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Spring 2018\CENE 486\"/>
    </mc:Choice>
  </mc:AlternateContent>
  <bookViews>
    <workbookView xWindow="0" yWindow="0" windowWidth="28800" windowHeight="12450" firstSheet="2" activeTab="6"/>
    <workbookView xWindow="0" yWindow="0" windowWidth="19185" windowHeight="1650" firstSheet="2" activeTab="3"/>
  </bookViews>
  <sheets>
    <sheet name="Intro" sheetId="2" r:id="rId1"/>
    <sheet name="Eco-SSLs" sheetId="1" r:id="rId2"/>
    <sheet name="Raw-Edited" sheetId="3" r:id="rId3"/>
    <sheet name="Plant COCs" sheetId="4" r:id="rId4"/>
    <sheet name="soil Invertabrates COCs" sheetId="5" r:id="rId5"/>
    <sheet name="Avian Wildlife COCs" sheetId="7" r:id="rId6"/>
    <sheet name="Mammals COCs" sheetId="6"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864" i="6" l="1"/>
  <c r="AO863" i="6"/>
  <c r="AO862" i="6"/>
  <c r="AO861" i="6"/>
  <c r="AO860" i="6"/>
  <c r="AO859" i="6"/>
  <c r="AO858" i="6"/>
  <c r="AO857" i="6"/>
  <c r="AP856" i="6"/>
  <c r="AO856" i="6"/>
  <c r="AO855" i="6"/>
  <c r="AO854" i="6"/>
  <c r="AO853" i="6"/>
  <c r="AO852" i="6"/>
  <c r="AO851" i="6"/>
  <c r="AO850" i="6"/>
  <c r="AO849" i="6"/>
  <c r="AO848" i="6"/>
  <c r="AP847" i="6"/>
  <c r="AO847" i="6"/>
  <c r="AO846" i="6"/>
  <c r="AO845" i="6"/>
  <c r="AO844" i="6"/>
  <c r="AO843" i="6"/>
  <c r="AO842" i="6"/>
  <c r="AO841" i="6"/>
  <c r="AO840" i="6"/>
  <c r="AO839" i="6"/>
  <c r="AP838" i="6"/>
  <c r="AO838" i="6"/>
  <c r="AO837" i="6"/>
  <c r="AO836" i="6"/>
  <c r="AO835" i="6"/>
  <c r="AO834" i="6"/>
  <c r="AO833" i="6"/>
  <c r="AO832" i="6"/>
  <c r="AO831" i="6"/>
  <c r="AO830" i="6"/>
  <c r="AP829" i="6"/>
  <c r="AO829" i="6"/>
  <c r="AO828" i="6"/>
  <c r="AO827" i="6"/>
  <c r="AO826" i="6"/>
  <c r="AO825" i="6"/>
  <c r="AO824" i="6"/>
  <c r="AO823" i="6"/>
  <c r="AO822" i="6"/>
  <c r="AO821" i="6"/>
  <c r="AP820" i="6"/>
  <c r="AO820" i="6"/>
  <c r="AO819" i="6"/>
  <c r="AO818" i="6"/>
  <c r="AO817" i="6"/>
  <c r="AO816" i="6"/>
  <c r="AO815" i="6"/>
  <c r="AO814" i="6"/>
  <c r="AO813" i="6"/>
  <c r="AO812" i="6"/>
  <c r="AP811" i="6"/>
  <c r="AO811" i="6"/>
  <c r="AO810" i="6"/>
  <c r="AO809" i="6"/>
  <c r="AO808" i="6"/>
  <c r="AO807" i="6"/>
  <c r="AO806" i="6"/>
  <c r="AO805" i="6"/>
  <c r="AO804" i="6"/>
  <c r="AO803" i="6"/>
  <c r="AP802" i="6"/>
  <c r="AO802" i="6"/>
  <c r="AO801" i="6"/>
  <c r="AO800" i="6"/>
  <c r="AO799" i="6"/>
  <c r="AO798" i="6"/>
  <c r="AO797" i="6"/>
  <c r="AO796" i="6"/>
  <c r="AO795" i="6"/>
  <c r="AO794" i="6"/>
  <c r="AP793" i="6"/>
  <c r="AO793" i="6"/>
  <c r="AO792" i="6"/>
  <c r="AO791" i="6"/>
  <c r="AO790" i="6"/>
  <c r="AO789" i="6"/>
  <c r="AO788" i="6"/>
  <c r="AO787" i="6"/>
  <c r="AO786" i="6"/>
  <c r="AO785" i="6"/>
  <c r="AP784" i="6"/>
  <c r="AO784" i="6"/>
  <c r="AO783" i="6"/>
  <c r="AO782" i="6"/>
  <c r="AO781" i="6"/>
  <c r="AO780" i="6"/>
  <c r="AO779" i="6"/>
  <c r="AO778" i="6"/>
  <c r="AO777" i="6"/>
  <c r="AO776" i="6"/>
  <c r="AP775" i="6"/>
  <c r="AO775" i="6"/>
  <c r="AO774" i="6"/>
  <c r="AO773" i="6"/>
  <c r="AO772" i="6"/>
  <c r="AO771" i="6"/>
  <c r="AO770" i="6"/>
  <c r="AO769" i="6"/>
  <c r="AO768" i="6"/>
  <c r="AO767" i="6"/>
  <c r="AP766" i="6"/>
  <c r="AO766" i="6"/>
  <c r="AO765" i="6"/>
  <c r="AO764" i="6"/>
  <c r="AO763" i="6"/>
  <c r="AO762" i="6"/>
  <c r="AO761" i="6"/>
  <c r="AO760" i="6"/>
  <c r="AO759" i="6"/>
  <c r="AO758" i="6"/>
  <c r="AP757" i="6"/>
  <c r="AO757" i="6"/>
  <c r="AO756" i="6"/>
  <c r="AO755" i="6"/>
  <c r="AO754" i="6"/>
  <c r="AO753" i="6"/>
  <c r="AO752" i="6"/>
  <c r="AO751" i="6"/>
  <c r="AO750" i="6"/>
  <c r="AO749" i="6"/>
  <c r="AP748" i="6"/>
  <c r="AO748" i="6"/>
  <c r="AO747" i="6"/>
  <c r="AO746" i="6"/>
  <c r="AO745" i="6"/>
  <c r="AO744" i="6"/>
  <c r="AO743" i="6"/>
  <c r="AO742" i="6"/>
  <c r="AO741" i="6"/>
  <c r="AO740" i="6"/>
  <c r="AP739" i="6"/>
  <c r="AO739" i="6"/>
  <c r="AO738" i="6"/>
  <c r="AO737" i="6"/>
  <c r="AO736" i="6"/>
  <c r="AO735" i="6"/>
  <c r="AO734" i="6"/>
  <c r="AO733" i="6"/>
  <c r="AO732" i="6"/>
  <c r="AO731" i="6"/>
  <c r="AP730" i="6"/>
  <c r="AO730" i="6"/>
  <c r="AO729" i="6"/>
  <c r="AO728" i="6"/>
  <c r="AO727" i="6"/>
  <c r="AO726" i="6"/>
  <c r="AO725" i="6"/>
  <c r="AO724" i="6"/>
  <c r="AO723" i="6"/>
  <c r="AO722" i="6"/>
  <c r="AP721" i="6"/>
  <c r="AO721" i="6"/>
  <c r="AO720" i="6"/>
  <c r="AO719" i="6"/>
  <c r="AO718" i="6"/>
  <c r="AO717" i="6"/>
  <c r="AO716" i="6"/>
  <c r="AO715" i="6"/>
  <c r="AO714" i="6"/>
  <c r="AO713" i="6"/>
  <c r="AP712" i="6"/>
  <c r="AO712" i="6"/>
  <c r="AO711" i="6"/>
  <c r="AO710" i="6"/>
  <c r="AO709" i="6"/>
  <c r="AO708" i="6"/>
  <c r="AO707" i="6"/>
  <c r="AO706" i="6"/>
  <c r="AO705" i="6"/>
  <c r="AO704" i="6"/>
  <c r="AP703" i="6"/>
  <c r="AO703" i="6"/>
  <c r="AO702" i="6"/>
  <c r="AO701" i="6"/>
  <c r="AO700" i="6"/>
  <c r="AO699" i="6"/>
  <c r="AO698" i="6"/>
  <c r="AO697" i="6"/>
  <c r="AO696" i="6"/>
  <c r="AO695" i="6"/>
  <c r="AP694" i="6"/>
  <c r="AO694" i="6"/>
  <c r="AO693" i="6"/>
  <c r="AO692" i="6"/>
  <c r="AO691" i="6"/>
  <c r="AO690" i="6"/>
  <c r="AO689" i="6"/>
  <c r="AO688" i="6"/>
  <c r="AO687" i="6"/>
  <c r="AO686" i="6"/>
  <c r="AP685" i="6"/>
  <c r="AO685" i="6"/>
  <c r="AO684" i="6"/>
  <c r="AO683" i="6"/>
  <c r="AO682" i="6"/>
  <c r="AO681" i="6"/>
  <c r="AO680" i="6"/>
  <c r="AO679" i="6"/>
  <c r="AO678" i="6"/>
  <c r="AO677" i="6"/>
  <c r="AP676" i="6"/>
  <c r="AO676" i="6"/>
  <c r="AO675" i="6"/>
  <c r="AO674" i="6"/>
  <c r="AO673" i="6"/>
  <c r="AO672" i="6"/>
  <c r="AO671" i="6"/>
  <c r="AO670" i="6"/>
  <c r="AO669" i="6"/>
  <c r="AO668" i="6"/>
  <c r="AP667" i="6"/>
  <c r="AO667" i="6"/>
  <c r="AO666" i="6"/>
  <c r="AO665" i="6"/>
  <c r="AO664" i="6"/>
  <c r="AO663" i="6"/>
  <c r="AO662" i="6"/>
  <c r="AO661" i="6"/>
  <c r="AO660" i="6"/>
  <c r="AO659" i="6"/>
  <c r="AP658" i="6"/>
  <c r="AO658" i="6"/>
  <c r="AO657" i="6"/>
  <c r="AO656" i="6"/>
  <c r="AO655" i="6"/>
  <c r="AO654" i="6"/>
  <c r="AO653" i="6"/>
  <c r="AO652" i="6"/>
  <c r="AO651" i="6"/>
  <c r="AO650" i="6"/>
  <c r="AP649" i="6"/>
  <c r="AO649" i="6"/>
  <c r="AO648" i="6"/>
  <c r="AO647" i="6"/>
  <c r="AO646" i="6"/>
  <c r="AO645" i="6"/>
  <c r="AO644" i="6"/>
  <c r="AO643" i="6"/>
  <c r="AO642" i="6"/>
  <c r="AO641" i="6"/>
  <c r="AP640" i="6"/>
  <c r="AO640" i="6"/>
  <c r="AO639" i="6"/>
  <c r="AO638" i="6"/>
  <c r="AO637" i="6"/>
  <c r="AO636" i="6"/>
  <c r="AO635" i="6"/>
  <c r="AO634" i="6"/>
  <c r="AO633" i="6"/>
  <c r="AO632" i="6"/>
  <c r="AP631" i="6"/>
  <c r="AO631" i="6"/>
  <c r="AO630" i="6"/>
  <c r="AO629" i="6"/>
  <c r="AO628" i="6"/>
  <c r="AO627" i="6"/>
  <c r="AO626" i="6"/>
  <c r="AO625" i="6"/>
  <c r="AO624" i="6"/>
  <c r="AO623" i="6"/>
  <c r="AP622" i="6"/>
  <c r="AO622" i="6"/>
  <c r="AO621" i="6"/>
  <c r="AO620" i="6"/>
  <c r="AO619" i="6"/>
  <c r="AO618" i="6"/>
  <c r="AO617" i="6"/>
  <c r="AO616" i="6"/>
  <c r="AO615" i="6"/>
  <c r="AO614" i="6"/>
  <c r="AP613" i="6"/>
  <c r="AO613" i="6"/>
  <c r="AO612" i="6"/>
  <c r="AO611" i="6"/>
  <c r="AO610" i="6"/>
  <c r="AO609" i="6"/>
  <c r="AO608" i="6"/>
  <c r="AO607" i="6"/>
  <c r="AO606" i="6"/>
  <c r="AO605" i="6"/>
  <c r="AP604" i="6"/>
  <c r="AO604" i="6"/>
  <c r="AO603" i="6"/>
  <c r="AO602" i="6"/>
  <c r="AO601" i="6"/>
  <c r="AO600" i="6"/>
  <c r="AO599" i="6"/>
  <c r="AO598" i="6"/>
  <c r="AO597" i="6"/>
  <c r="AO596" i="6"/>
  <c r="AP595" i="6"/>
  <c r="AO595" i="6"/>
  <c r="AO594" i="6"/>
  <c r="AO593" i="6"/>
  <c r="AO592" i="6"/>
  <c r="AO591" i="6"/>
  <c r="AO590" i="6"/>
  <c r="AO589" i="6"/>
  <c r="AO588" i="6"/>
  <c r="AO587" i="6"/>
  <c r="AP586" i="6"/>
  <c r="AO586" i="6"/>
  <c r="AO585" i="6"/>
  <c r="AO584" i="6"/>
  <c r="AO583" i="6"/>
  <c r="AO582" i="6"/>
  <c r="AO581" i="6"/>
  <c r="AO580" i="6"/>
  <c r="AO579" i="6"/>
  <c r="AO578" i="6"/>
  <c r="AP577" i="6"/>
  <c r="AO577" i="6"/>
  <c r="AO576" i="6"/>
  <c r="AO575" i="6"/>
  <c r="AO574" i="6"/>
  <c r="AO573" i="6"/>
  <c r="AO572" i="6"/>
  <c r="AO571" i="6"/>
  <c r="AO570" i="6"/>
  <c r="AO569" i="6"/>
  <c r="AP568" i="6"/>
  <c r="AO568" i="6"/>
  <c r="AO567" i="6"/>
  <c r="AO566" i="6"/>
  <c r="AO565" i="6"/>
  <c r="AO564" i="6"/>
  <c r="AO563" i="6"/>
  <c r="AO562" i="6"/>
  <c r="AO561" i="6"/>
  <c r="AO560" i="6"/>
  <c r="AP559" i="6"/>
  <c r="AO559" i="6"/>
  <c r="AO558" i="6"/>
  <c r="AO557" i="6"/>
  <c r="AO556" i="6"/>
  <c r="AO555" i="6"/>
  <c r="AO554" i="6"/>
  <c r="AO553" i="6"/>
  <c r="AO552" i="6"/>
  <c r="AO551" i="6"/>
  <c r="AP550" i="6"/>
  <c r="AO550" i="6"/>
  <c r="AO549" i="6"/>
  <c r="AO548" i="6"/>
  <c r="AO547" i="6"/>
  <c r="AO546" i="6"/>
  <c r="AO545" i="6"/>
  <c r="AO544" i="6"/>
  <c r="AO543" i="6"/>
  <c r="AO542" i="6"/>
  <c r="AP541" i="6"/>
  <c r="AO541" i="6"/>
  <c r="AO540" i="6"/>
  <c r="AO539" i="6"/>
  <c r="AO538" i="6"/>
  <c r="AO537" i="6"/>
  <c r="AO536" i="6"/>
  <c r="AO535" i="6"/>
  <c r="AO534" i="6"/>
  <c r="AO533" i="6"/>
  <c r="AP532" i="6"/>
  <c r="AO532" i="6"/>
  <c r="AO531" i="6"/>
  <c r="AO530" i="6"/>
  <c r="AO529" i="6"/>
  <c r="AO528" i="6"/>
  <c r="AO527" i="6"/>
  <c r="AO526" i="6"/>
  <c r="AO525" i="6"/>
  <c r="AO524" i="6"/>
  <c r="AP523" i="6"/>
  <c r="AO523" i="6"/>
  <c r="AO522" i="6"/>
  <c r="AO521" i="6"/>
  <c r="AO520" i="6"/>
  <c r="AO519" i="6"/>
  <c r="AO518" i="6"/>
  <c r="AO517" i="6"/>
  <c r="AO516" i="6"/>
  <c r="AO515" i="6"/>
  <c r="AP514" i="6"/>
  <c r="AO514" i="6"/>
  <c r="AO513" i="6"/>
  <c r="AO512" i="6"/>
  <c r="AO511" i="6"/>
  <c r="AO510" i="6"/>
  <c r="AO509" i="6"/>
  <c r="AO508" i="6"/>
  <c r="AO507" i="6"/>
  <c r="AO506" i="6"/>
  <c r="AP505" i="6"/>
  <c r="AO505" i="6"/>
  <c r="AO504" i="6"/>
  <c r="AO503" i="6"/>
  <c r="AO502" i="6"/>
  <c r="AO501" i="6"/>
  <c r="AO500" i="6"/>
  <c r="AO499" i="6"/>
  <c r="AO498" i="6"/>
  <c r="AO497" i="6"/>
  <c r="AP496" i="6"/>
  <c r="AO496" i="6"/>
  <c r="AO495" i="6"/>
  <c r="AO494" i="6"/>
  <c r="AO493" i="6"/>
  <c r="AO492" i="6"/>
  <c r="AO491" i="6"/>
  <c r="AO490" i="6"/>
  <c r="AO489" i="6"/>
  <c r="AO488" i="6"/>
  <c r="AP487" i="6"/>
  <c r="AO487" i="6"/>
  <c r="AO486" i="6"/>
  <c r="AO485" i="6"/>
  <c r="AO484" i="6"/>
  <c r="AO483" i="6"/>
  <c r="AO482" i="6"/>
  <c r="AO481" i="6"/>
  <c r="AO480" i="6"/>
  <c r="AO479" i="6"/>
  <c r="AP478" i="6"/>
  <c r="AO478" i="6"/>
  <c r="AO477" i="6"/>
  <c r="AO476" i="6"/>
  <c r="AO475" i="6"/>
  <c r="AO474" i="6"/>
  <c r="AO473" i="6"/>
  <c r="AO472" i="6"/>
  <c r="AO471" i="6"/>
  <c r="AO470" i="6"/>
  <c r="AP469" i="6"/>
  <c r="AO469" i="6"/>
  <c r="AO468" i="6"/>
  <c r="AO467" i="6"/>
  <c r="AO466" i="6"/>
  <c r="AO465" i="6"/>
  <c r="AO464" i="6"/>
  <c r="AO463" i="6"/>
  <c r="AO462" i="6"/>
  <c r="AO461" i="6"/>
  <c r="AP460" i="6"/>
  <c r="AO460" i="6"/>
  <c r="AO459" i="6"/>
  <c r="AO458" i="6"/>
  <c r="AO457" i="6"/>
  <c r="AO456" i="6"/>
  <c r="AO455" i="6"/>
  <c r="AO454" i="6"/>
  <c r="AO453" i="6"/>
  <c r="AO452" i="6"/>
  <c r="AP451" i="6"/>
  <c r="AO451" i="6"/>
  <c r="AO450" i="6"/>
  <c r="AO449" i="6"/>
  <c r="AO448" i="6"/>
  <c r="AO447" i="6"/>
  <c r="AO446" i="6"/>
  <c r="AO445" i="6"/>
  <c r="AO444" i="6"/>
  <c r="AO443" i="6"/>
  <c r="AP442" i="6"/>
  <c r="AO442" i="6"/>
  <c r="AO441" i="6"/>
  <c r="AO440" i="6"/>
  <c r="AO439" i="6"/>
  <c r="AO438" i="6"/>
  <c r="AO437" i="6"/>
  <c r="AO436" i="6"/>
  <c r="AO435" i="6"/>
  <c r="AO434" i="6"/>
  <c r="AP433" i="6"/>
  <c r="AO433" i="6"/>
  <c r="AO432" i="6"/>
  <c r="AO431" i="6"/>
  <c r="AO430" i="6"/>
  <c r="AO429" i="6"/>
  <c r="AO428" i="6"/>
  <c r="AO427" i="6"/>
  <c r="AO426" i="6"/>
  <c r="AO425" i="6"/>
  <c r="AP424" i="6"/>
  <c r="AO424" i="6"/>
  <c r="AO423" i="6"/>
  <c r="AO422" i="6"/>
  <c r="AO421" i="6"/>
  <c r="AO420" i="6"/>
  <c r="AO419" i="6"/>
  <c r="AO418" i="6"/>
  <c r="AO417" i="6"/>
  <c r="AO416" i="6"/>
  <c r="AP415" i="6"/>
  <c r="AO415" i="6"/>
  <c r="AO414" i="6"/>
  <c r="AO413" i="6"/>
  <c r="AO412" i="6"/>
  <c r="AO411" i="6"/>
  <c r="AO410" i="6"/>
  <c r="AO409" i="6"/>
  <c r="AO408" i="6"/>
  <c r="AO407" i="6"/>
  <c r="AP406" i="6"/>
  <c r="AO406" i="6"/>
  <c r="AO405" i="6"/>
  <c r="AO404" i="6"/>
  <c r="AO403" i="6"/>
  <c r="AO402" i="6"/>
  <c r="AO401" i="6"/>
  <c r="AO400" i="6"/>
  <c r="AO399" i="6"/>
  <c r="AO398" i="6"/>
  <c r="AP397" i="6"/>
  <c r="AO397" i="6"/>
  <c r="AO396" i="6"/>
  <c r="AO395" i="6"/>
  <c r="AO394" i="6"/>
  <c r="AO393" i="6"/>
  <c r="AO392" i="6"/>
  <c r="AO391" i="6"/>
  <c r="AO390" i="6"/>
  <c r="AO389" i="6"/>
  <c r="AP388" i="6"/>
  <c r="AO388" i="6"/>
  <c r="AO387" i="6"/>
  <c r="AO386" i="6"/>
  <c r="AO385" i="6"/>
  <c r="AO384" i="6"/>
  <c r="AO383" i="6"/>
  <c r="AO382" i="6"/>
  <c r="AO381" i="6"/>
  <c r="AO380" i="6"/>
  <c r="AP379" i="6"/>
  <c r="AO379" i="6"/>
  <c r="AO378" i="6"/>
  <c r="AO377" i="6"/>
  <c r="AO376" i="6"/>
  <c r="AO375" i="6"/>
  <c r="AO374" i="6"/>
  <c r="AO373" i="6"/>
  <c r="AO372" i="6"/>
  <c r="AO371" i="6"/>
  <c r="AP370" i="6"/>
  <c r="AO370" i="6"/>
  <c r="AO369" i="6"/>
  <c r="AO368" i="6"/>
  <c r="AO367" i="6"/>
  <c r="AO366" i="6"/>
  <c r="AO365" i="6"/>
  <c r="AO364" i="6"/>
  <c r="AO363" i="6"/>
  <c r="AO362" i="6"/>
  <c r="AP361" i="6"/>
  <c r="AO361" i="6"/>
  <c r="AO360" i="6"/>
  <c r="AO359" i="6"/>
  <c r="AO358" i="6"/>
  <c r="AO357" i="6"/>
  <c r="AO356" i="6"/>
  <c r="AO355" i="6"/>
  <c r="AO354" i="6"/>
  <c r="AO353" i="6"/>
  <c r="AP352" i="6"/>
  <c r="AO352" i="6"/>
  <c r="AO351" i="6"/>
  <c r="AO350" i="6"/>
  <c r="AO349" i="6"/>
  <c r="AO348" i="6"/>
  <c r="AO347" i="6"/>
  <c r="AO346" i="6"/>
  <c r="AO345" i="6"/>
  <c r="AP344" i="6"/>
  <c r="AO344" i="6"/>
  <c r="AO343" i="6"/>
  <c r="AO342" i="6"/>
  <c r="AO341" i="6"/>
  <c r="AO340" i="6"/>
  <c r="AO339" i="6"/>
  <c r="AO338" i="6"/>
  <c r="AO337" i="6"/>
  <c r="AO336" i="6"/>
  <c r="AP335" i="6"/>
  <c r="AO335" i="6"/>
  <c r="AO334" i="6"/>
  <c r="AO333" i="6"/>
  <c r="AO332" i="6"/>
  <c r="AO331" i="6"/>
  <c r="AO330" i="6"/>
  <c r="AO329" i="6"/>
  <c r="AO328" i="6"/>
  <c r="AO327" i="6"/>
  <c r="AP326" i="6"/>
  <c r="AO326" i="6"/>
  <c r="AO325" i="6"/>
  <c r="AO324" i="6"/>
  <c r="AO323" i="6"/>
  <c r="AO322" i="6"/>
  <c r="AO321" i="6"/>
  <c r="AO320" i="6"/>
  <c r="AO319" i="6"/>
  <c r="AO318" i="6"/>
  <c r="AP317" i="6"/>
  <c r="AO317" i="6"/>
  <c r="AO316" i="6"/>
  <c r="AO315" i="6"/>
  <c r="AO314" i="6"/>
  <c r="AO313" i="6"/>
  <c r="AO312" i="6"/>
  <c r="AO311" i="6"/>
  <c r="AO310" i="6"/>
  <c r="AO309" i="6"/>
  <c r="AP308" i="6"/>
  <c r="AO308" i="6"/>
  <c r="AO307" i="6"/>
  <c r="AO306" i="6"/>
  <c r="AO305" i="6"/>
  <c r="AO304" i="6"/>
  <c r="AO303" i="6"/>
  <c r="AO302" i="6"/>
  <c r="AO301" i="6"/>
  <c r="AO300" i="6"/>
  <c r="AP299" i="6"/>
  <c r="AO299" i="6"/>
  <c r="AO298" i="6"/>
  <c r="AO297" i="6"/>
  <c r="AO296" i="6"/>
  <c r="AO295" i="6"/>
  <c r="AO294" i="6"/>
  <c r="AO293" i="6"/>
  <c r="AO292" i="6"/>
  <c r="AO291" i="6"/>
  <c r="AP290" i="6"/>
  <c r="AO290" i="6"/>
  <c r="AO289" i="6"/>
  <c r="AO288" i="6"/>
  <c r="AO287" i="6"/>
  <c r="AO286" i="6"/>
  <c r="AO285" i="6"/>
  <c r="AO284" i="6"/>
  <c r="AO283" i="6"/>
  <c r="AO282" i="6"/>
  <c r="AP281" i="6"/>
  <c r="AO281" i="6"/>
  <c r="AO280" i="6"/>
  <c r="AO279" i="6"/>
  <c r="AO278" i="6"/>
  <c r="AO277" i="6"/>
  <c r="AO276" i="6"/>
  <c r="AO275" i="6"/>
  <c r="AO274" i="6"/>
  <c r="AO273" i="6"/>
  <c r="AP272" i="6"/>
  <c r="AO272" i="6"/>
  <c r="AO271" i="6"/>
  <c r="AO270" i="6"/>
  <c r="AO269" i="6"/>
  <c r="AO268" i="6"/>
  <c r="AO267" i="6"/>
  <c r="AO266" i="6"/>
  <c r="AO265" i="6"/>
  <c r="AO264" i="6"/>
  <c r="AP263" i="6"/>
  <c r="AO263" i="6"/>
  <c r="AO262" i="6"/>
  <c r="AO261" i="6"/>
  <c r="AO260" i="6"/>
  <c r="AO259" i="6"/>
  <c r="AO258" i="6"/>
  <c r="AO257" i="6"/>
  <c r="AO256" i="6"/>
  <c r="AO255" i="6"/>
  <c r="AP254" i="6"/>
  <c r="AO254" i="6"/>
  <c r="AO253" i="6"/>
  <c r="AO252" i="6"/>
  <c r="AO251" i="6"/>
  <c r="AO250" i="6"/>
  <c r="AO249" i="6"/>
  <c r="AO248" i="6"/>
  <c r="AO247" i="6"/>
  <c r="AO246" i="6"/>
  <c r="AP245" i="6"/>
  <c r="AO245" i="6"/>
  <c r="AO244" i="6"/>
  <c r="AO243" i="6"/>
  <c r="AO242" i="6"/>
  <c r="AO241" i="6"/>
  <c r="AO240" i="6"/>
  <c r="AO239" i="6"/>
  <c r="AO238" i="6"/>
  <c r="AO237" i="6"/>
  <c r="AP236" i="6"/>
  <c r="AO236" i="6"/>
  <c r="AO235" i="6"/>
  <c r="AO234" i="6"/>
  <c r="AO233" i="6"/>
  <c r="AO232" i="6"/>
  <c r="AO231" i="6"/>
  <c r="AO230" i="6"/>
  <c r="AO229" i="6"/>
  <c r="AO228" i="6"/>
  <c r="AP227" i="6"/>
  <c r="AO227" i="6"/>
  <c r="AO226" i="6"/>
  <c r="AO225" i="6"/>
  <c r="AO224" i="6"/>
  <c r="AO223" i="6"/>
  <c r="AO222" i="6"/>
  <c r="AO221" i="6"/>
  <c r="AO220" i="6"/>
  <c r="AO219" i="6"/>
  <c r="AP218" i="6"/>
  <c r="AO218" i="6"/>
  <c r="AO217" i="6"/>
  <c r="AO216" i="6"/>
  <c r="AO215" i="6"/>
  <c r="AO214" i="6"/>
  <c r="AO213" i="6"/>
  <c r="AO212" i="6"/>
  <c r="AO211" i="6"/>
  <c r="AO210" i="6"/>
  <c r="AP209" i="6"/>
  <c r="AO209" i="6"/>
  <c r="AO208" i="6"/>
  <c r="AO207" i="6"/>
  <c r="AO206" i="6"/>
  <c r="AO205" i="6"/>
  <c r="AO204" i="6"/>
  <c r="AO203" i="6"/>
  <c r="AO202" i="6"/>
  <c r="AO201" i="6"/>
  <c r="AP200" i="6"/>
  <c r="AO200" i="6"/>
  <c r="AO199" i="6"/>
  <c r="AO198" i="6"/>
  <c r="AO197" i="6"/>
  <c r="AO196" i="6"/>
  <c r="AO195" i="6"/>
  <c r="AO194" i="6"/>
  <c r="AO193" i="6"/>
  <c r="AO192" i="6"/>
  <c r="AP191" i="6"/>
  <c r="AO191" i="6"/>
  <c r="AO190" i="6"/>
  <c r="AO189" i="6"/>
  <c r="AO188" i="6"/>
  <c r="AO187" i="6"/>
  <c r="AO186" i="6"/>
  <c r="AO185" i="6"/>
  <c r="AO184" i="6"/>
  <c r="AO183" i="6"/>
  <c r="AP182" i="6"/>
  <c r="AO182" i="6"/>
  <c r="AO181" i="6"/>
  <c r="AO180" i="6"/>
  <c r="AO179" i="6"/>
  <c r="AO178" i="6"/>
  <c r="AO177" i="6"/>
  <c r="AO176" i="6"/>
  <c r="AO175" i="6"/>
  <c r="AO174" i="6"/>
  <c r="AP173" i="6"/>
  <c r="AO173" i="6"/>
  <c r="AO172" i="6"/>
  <c r="AO171" i="6"/>
  <c r="AO170" i="6"/>
  <c r="AO169" i="6"/>
  <c r="AO168" i="6"/>
  <c r="AO167" i="6"/>
  <c r="AO166" i="6"/>
  <c r="AO165" i="6"/>
  <c r="AP164" i="6"/>
  <c r="AO164" i="6"/>
  <c r="AO163" i="6"/>
  <c r="AO162" i="6"/>
  <c r="AO161" i="6"/>
  <c r="AO160" i="6"/>
  <c r="AO159" i="6"/>
  <c r="AO158" i="6"/>
  <c r="AO157" i="6"/>
  <c r="AO156" i="6"/>
  <c r="AO155" i="6"/>
  <c r="AO154" i="6"/>
  <c r="AO153" i="6"/>
  <c r="AO152" i="6"/>
  <c r="AO151" i="6"/>
  <c r="AO150" i="6"/>
  <c r="AO149" i="6"/>
  <c r="AO148" i="6"/>
  <c r="AO147" i="6"/>
  <c r="AP146" i="6"/>
  <c r="AO146" i="6"/>
  <c r="AO145" i="6"/>
  <c r="AO144" i="6"/>
  <c r="AO143" i="6"/>
  <c r="AO142" i="6"/>
  <c r="AO141" i="6"/>
  <c r="AO140" i="6"/>
  <c r="AO139" i="6"/>
  <c r="AO138" i="6"/>
  <c r="AP137" i="6"/>
  <c r="AO137" i="6"/>
  <c r="AO136" i="6"/>
  <c r="AO135" i="6"/>
  <c r="AO134" i="6"/>
  <c r="AO133" i="6"/>
  <c r="AO132" i="6"/>
  <c r="AO131" i="6"/>
  <c r="AO130" i="6"/>
  <c r="AO129" i="6"/>
  <c r="AP128" i="6"/>
  <c r="AO128" i="6"/>
  <c r="AO127" i="6"/>
  <c r="AO126" i="6"/>
  <c r="AO125" i="6"/>
  <c r="AO124" i="6"/>
  <c r="AO123" i="6"/>
  <c r="AO122" i="6"/>
  <c r="AO121" i="6"/>
  <c r="AO120" i="6"/>
  <c r="AP119" i="6"/>
  <c r="AO119" i="6"/>
  <c r="AO118" i="6"/>
  <c r="AO117" i="6"/>
  <c r="AO116" i="6"/>
  <c r="AO115" i="6"/>
  <c r="AO114" i="6"/>
  <c r="AO113" i="6"/>
  <c r="AO112" i="6"/>
  <c r="AO111" i="6"/>
  <c r="AP110" i="6"/>
  <c r="AO110" i="6"/>
  <c r="AO109" i="6"/>
  <c r="AO108" i="6"/>
  <c r="AO107" i="6"/>
  <c r="AO106" i="6"/>
  <c r="AO105" i="6"/>
  <c r="AO104" i="6"/>
  <c r="AO103" i="6"/>
  <c r="AO102" i="6"/>
  <c r="AP101" i="6"/>
  <c r="AO101" i="6"/>
  <c r="AO100" i="6"/>
  <c r="AO99" i="6"/>
  <c r="AO98" i="6"/>
  <c r="AO97" i="6"/>
  <c r="AO96" i="6"/>
  <c r="AO95" i="6"/>
  <c r="AO94" i="6"/>
  <c r="AO93" i="6"/>
  <c r="AP92" i="6"/>
  <c r="AO92" i="6"/>
  <c r="AO91" i="6"/>
  <c r="AO90" i="6"/>
  <c r="AO89" i="6"/>
  <c r="AO88" i="6"/>
  <c r="AO87" i="6"/>
  <c r="AO86" i="6"/>
  <c r="AO85" i="6"/>
  <c r="AO84" i="6"/>
  <c r="AP83" i="6"/>
  <c r="AO83" i="6"/>
  <c r="AO82" i="6"/>
  <c r="AO81" i="6"/>
  <c r="AO80" i="6"/>
  <c r="AO79" i="6"/>
  <c r="AO78" i="6"/>
  <c r="AO77" i="6"/>
  <c r="AO76" i="6"/>
  <c r="AO75" i="6"/>
  <c r="AP74" i="6"/>
  <c r="AO74" i="6"/>
  <c r="AO73" i="6"/>
  <c r="AO72" i="6"/>
  <c r="AO71" i="6"/>
  <c r="AO70" i="6"/>
  <c r="AO69" i="6"/>
  <c r="AO68" i="6"/>
  <c r="AO67" i="6"/>
  <c r="AO66" i="6"/>
  <c r="AP65" i="6"/>
  <c r="AO65" i="6"/>
  <c r="AO64" i="6"/>
  <c r="AO63" i="6"/>
  <c r="AO62" i="6"/>
  <c r="AO61" i="6"/>
  <c r="AO60" i="6"/>
  <c r="AO59" i="6"/>
  <c r="AP58" i="6"/>
  <c r="AO58" i="6"/>
  <c r="AO57" i="6"/>
  <c r="AO56" i="6"/>
  <c r="AO55" i="6"/>
  <c r="AO54" i="6"/>
  <c r="AO53" i="6"/>
  <c r="AO52" i="6"/>
  <c r="AO51" i="6"/>
  <c r="AO50" i="6"/>
  <c r="AP49" i="6"/>
  <c r="AO49" i="6"/>
  <c r="AO48" i="6"/>
  <c r="AO47" i="6"/>
  <c r="AO46" i="6"/>
  <c r="AO45" i="6"/>
  <c r="AO44" i="6"/>
  <c r="AO43" i="6"/>
  <c r="AO42" i="6"/>
  <c r="AO41" i="6"/>
  <c r="AP40" i="6"/>
  <c r="AO40" i="6"/>
  <c r="AO39" i="6"/>
  <c r="AO38" i="6"/>
  <c r="AO37" i="6"/>
  <c r="AO36" i="6"/>
  <c r="AO35" i="6"/>
  <c r="AO34" i="6"/>
  <c r="AO33" i="6"/>
  <c r="AO32" i="6"/>
  <c r="AP31" i="6"/>
  <c r="AO31" i="6"/>
  <c r="AO30" i="6"/>
  <c r="AO29" i="6"/>
  <c r="AO28" i="6"/>
  <c r="AO27" i="6"/>
  <c r="AO26" i="6"/>
  <c r="AO25" i="6"/>
  <c r="AO24" i="6"/>
  <c r="AO23" i="6"/>
  <c r="AP22" i="6"/>
  <c r="AO22" i="6"/>
  <c r="AO21" i="6"/>
  <c r="AO20" i="6"/>
  <c r="AO19" i="6"/>
  <c r="AO18" i="6"/>
  <c r="AO17" i="6"/>
  <c r="AO16" i="6"/>
  <c r="AO15" i="6"/>
  <c r="AO14" i="6"/>
  <c r="AP13" i="6"/>
  <c r="AO13" i="6"/>
  <c r="AO12" i="6"/>
  <c r="AO11" i="6"/>
  <c r="AO10" i="6"/>
  <c r="AO9" i="6"/>
  <c r="AO8" i="6"/>
  <c r="AO7" i="6"/>
  <c r="AO6" i="6"/>
  <c r="AO5" i="6"/>
  <c r="AP4" i="6"/>
  <c r="AO4" i="6"/>
  <c r="AL864" i="6"/>
  <c r="AL863" i="6"/>
  <c r="AL862" i="6"/>
  <c r="AL861" i="6"/>
  <c r="AL860" i="6"/>
  <c r="AL859" i="6"/>
  <c r="AL858" i="6"/>
  <c r="AL857" i="6"/>
  <c r="AM856" i="6"/>
  <c r="AL856" i="6"/>
  <c r="AL855" i="6"/>
  <c r="AL854" i="6"/>
  <c r="AL853" i="6"/>
  <c r="AL852" i="6"/>
  <c r="AL851" i="6"/>
  <c r="AL850" i="6"/>
  <c r="AL849" i="6"/>
  <c r="AL848" i="6"/>
  <c r="AM847" i="6"/>
  <c r="AL847" i="6"/>
  <c r="AL846" i="6"/>
  <c r="AL845" i="6"/>
  <c r="AL844" i="6"/>
  <c r="AL843" i="6"/>
  <c r="AL842" i="6"/>
  <c r="AL841" i="6"/>
  <c r="AL840" i="6"/>
  <c r="AL839" i="6"/>
  <c r="AM838" i="6"/>
  <c r="AL838" i="6"/>
  <c r="AL837" i="6"/>
  <c r="AL836" i="6"/>
  <c r="AL835" i="6"/>
  <c r="AL834" i="6"/>
  <c r="AL833" i="6"/>
  <c r="AL832" i="6"/>
  <c r="AL831" i="6"/>
  <c r="AL830" i="6"/>
  <c r="AM829" i="6"/>
  <c r="AL829" i="6"/>
  <c r="AL828" i="6"/>
  <c r="AL827" i="6"/>
  <c r="AL826" i="6"/>
  <c r="AL825" i="6"/>
  <c r="AL824" i="6"/>
  <c r="AL823" i="6"/>
  <c r="AL822" i="6"/>
  <c r="AL821" i="6"/>
  <c r="AM820" i="6"/>
  <c r="AL820" i="6"/>
  <c r="AL819" i="6"/>
  <c r="AL818" i="6"/>
  <c r="AL817" i="6"/>
  <c r="AL816" i="6"/>
  <c r="AL815" i="6"/>
  <c r="AL814" i="6"/>
  <c r="AL813" i="6"/>
  <c r="AL812" i="6"/>
  <c r="AM811" i="6"/>
  <c r="AL811" i="6"/>
  <c r="AL810" i="6"/>
  <c r="AL809" i="6"/>
  <c r="AL808" i="6"/>
  <c r="AL807" i="6"/>
  <c r="AL806" i="6"/>
  <c r="AL805" i="6"/>
  <c r="AL804" i="6"/>
  <c r="AL803" i="6"/>
  <c r="AM802" i="6"/>
  <c r="AL802" i="6"/>
  <c r="AL801" i="6"/>
  <c r="AL800" i="6"/>
  <c r="AL799" i="6"/>
  <c r="AL798" i="6"/>
  <c r="AL797" i="6"/>
  <c r="AL796" i="6"/>
  <c r="AL795" i="6"/>
  <c r="AL794" i="6"/>
  <c r="AM793" i="6"/>
  <c r="AL793" i="6"/>
  <c r="AL792" i="6"/>
  <c r="AL791" i="6"/>
  <c r="AL790" i="6"/>
  <c r="AL789" i="6"/>
  <c r="AL788" i="6"/>
  <c r="AL787" i="6"/>
  <c r="AL786" i="6"/>
  <c r="AL785" i="6"/>
  <c r="AM784" i="6"/>
  <c r="AL784" i="6"/>
  <c r="AL783" i="6"/>
  <c r="AL782" i="6"/>
  <c r="AL781" i="6"/>
  <c r="AL780" i="6"/>
  <c r="AL779" i="6"/>
  <c r="AL778" i="6"/>
  <c r="AL777" i="6"/>
  <c r="AL776" i="6"/>
  <c r="AM775" i="6"/>
  <c r="AL775" i="6"/>
  <c r="AL774" i="6"/>
  <c r="AL773" i="6"/>
  <c r="AL772" i="6"/>
  <c r="AL771" i="6"/>
  <c r="AL770" i="6"/>
  <c r="AL769" i="6"/>
  <c r="AL768" i="6"/>
  <c r="AL767" i="6"/>
  <c r="AM766" i="6"/>
  <c r="AL766" i="6"/>
  <c r="AL765" i="6"/>
  <c r="AL764" i="6"/>
  <c r="AL763" i="6"/>
  <c r="AL762" i="6"/>
  <c r="AL761" i="6"/>
  <c r="AL760" i="6"/>
  <c r="AL759" i="6"/>
  <c r="AL758" i="6"/>
  <c r="AM757" i="6"/>
  <c r="AL757" i="6"/>
  <c r="AL756" i="6"/>
  <c r="AL755" i="6"/>
  <c r="AL754" i="6"/>
  <c r="AL753" i="6"/>
  <c r="AL752" i="6"/>
  <c r="AL751" i="6"/>
  <c r="AL750" i="6"/>
  <c r="AL749" i="6"/>
  <c r="AM748" i="6"/>
  <c r="AL748" i="6"/>
  <c r="AL747" i="6"/>
  <c r="AL746" i="6"/>
  <c r="AL745" i="6"/>
  <c r="AL744" i="6"/>
  <c r="AL743" i="6"/>
  <c r="AL742" i="6"/>
  <c r="AL741" i="6"/>
  <c r="AL740" i="6"/>
  <c r="AM739" i="6"/>
  <c r="AL739" i="6"/>
  <c r="AL738" i="6"/>
  <c r="AL737" i="6"/>
  <c r="AL736" i="6"/>
  <c r="AL735" i="6"/>
  <c r="AL734" i="6"/>
  <c r="AL733" i="6"/>
  <c r="AL732" i="6"/>
  <c r="AL731" i="6"/>
  <c r="AM730" i="6"/>
  <c r="AL730" i="6"/>
  <c r="AL729" i="6"/>
  <c r="AL728" i="6"/>
  <c r="AL727" i="6"/>
  <c r="AL726" i="6"/>
  <c r="AL725" i="6"/>
  <c r="AL724" i="6"/>
  <c r="AL723" i="6"/>
  <c r="AL722" i="6"/>
  <c r="AM721" i="6"/>
  <c r="AL721" i="6"/>
  <c r="AL720" i="6"/>
  <c r="AL719" i="6"/>
  <c r="AL718" i="6"/>
  <c r="AL717" i="6"/>
  <c r="AL716" i="6"/>
  <c r="AL715" i="6"/>
  <c r="AL714" i="6"/>
  <c r="AL713" i="6"/>
  <c r="AM712" i="6"/>
  <c r="AL712" i="6"/>
  <c r="AL711" i="6"/>
  <c r="AL710" i="6"/>
  <c r="AL709" i="6"/>
  <c r="AL708" i="6"/>
  <c r="AL707" i="6"/>
  <c r="AL706" i="6"/>
  <c r="AL705" i="6"/>
  <c r="AL704" i="6"/>
  <c r="AM703" i="6"/>
  <c r="AL703" i="6"/>
  <c r="AL702" i="6"/>
  <c r="AL701" i="6"/>
  <c r="AL700" i="6"/>
  <c r="AL699" i="6"/>
  <c r="AL698" i="6"/>
  <c r="AL697" i="6"/>
  <c r="AL696" i="6"/>
  <c r="AL695" i="6"/>
  <c r="AM694" i="6"/>
  <c r="AL694" i="6"/>
  <c r="AL693" i="6"/>
  <c r="AL692" i="6"/>
  <c r="AL691" i="6"/>
  <c r="AL690" i="6"/>
  <c r="AL689" i="6"/>
  <c r="AL688" i="6"/>
  <c r="AL687" i="6"/>
  <c r="AL686" i="6"/>
  <c r="AM685" i="6"/>
  <c r="AL685" i="6"/>
  <c r="AL684" i="6"/>
  <c r="AL683" i="6"/>
  <c r="AL682" i="6"/>
  <c r="AL681" i="6"/>
  <c r="AL680" i="6"/>
  <c r="AL679" i="6"/>
  <c r="AL678" i="6"/>
  <c r="AL677" i="6"/>
  <c r="AM676" i="6"/>
  <c r="AL676" i="6"/>
  <c r="AL675" i="6"/>
  <c r="AL674" i="6"/>
  <c r="AL673" i="6"/>
  <c r="AL672" i="6"/>
  <c r="AL671" i="6"/>
  <c r="AL670" i="6"/>
  <c r="AL669" i="6"/>
  <c r="AL668" i="6"/>
  <c r="AM667" i="6"/>
  <c r="AL667" i="6"/>
  <c r="AL666" i="6"/>
  <c r="AL665" i="6"/>
  <c r="AL664" i="6"/>
  <c r="AL663" i="6"/>
  <c r="AL662" i="6"/>
  <c r="AL661" i="6"/>
  <c r="AL660" i="6"/>
  <c r="AL659" i="6"/>
  <c r="AM658" i="6"/>
  <c r="AL658" i="6"/>
  <c r="AL657" i="6"/>
  <c r="AL656" i="6"/>
  <c r="AL655" i="6"/>
  <c r="AL654" i="6"/>
  <c r="AL653" i="6"/>
  <c r="AL652" i="6"/>
  <c r="AL651" i="6"/>
  <c r="AL650" i="6"/>
  <c r="AM649" i="6"/>
  <c r="AL649" i="6"/>
  <c r="AL648" i="6"/>
  <c r="AL647" i="6"/>
  <c r="AL646" i="6"/>
  <c r="AL645" i="6"/>
  <c r="AL644" i="6"/>
  <c r="AL643" i="6"/>
  <c r="AL642" i="6"/>
  <c r="AL641" i="6"/>
  <c r="AM640" i="6"/>
  <c r="AL640" i="6"/>
  <c r="AL639" i="6"/>
  <c r="AL638" i="6"/>
  <c r="AL637" i="6"/>
  <c r="AL636" i="6"/>
  <c r="AL635" i="6"/>
  <c r="AL634" i="6"/>
  <c r="AL633" i="6"/>
  <c r="AL632" i="6"/>
  <c r="AM631" i="6"/>
  <c r="AL631" i="6"/>
  <c r="AL630" i="6"/>
  <c r="AL629" i="6"/>
  <c r="AL628" i="6"/>
  <c r="AL627" i="6"/>
  <c r="AL626" i="6"/>
  <c r="AL625" i="6"/>
  <c r="AL624" i="6"/>
  <c r="AL623" i="6"/>
  <c r="AM622" i="6"/>
  <c r="AL622" i="6"/>
  <c r="AL621" i="6"/>
  <c r="AL620" i="6"/>
  <c r="AL619" i="6"/>
  <c r="AL618" i="6"/>
  <c r="AL617" i="6"/>
  <c r="AL616" i="6"/>
  <c r="AL615" i="6"/>
  <c r="AL614" i="6"/>
  <c r="AM613" i="6"/>
  <c r="AL613" i="6"/>
  <c r="AL612" i="6"/>
  <c r="AL611" i="6"/>
  <c r="AL610" i="6"/>
  <c r="AL609" i="6"/>
  <c r="AL608" i="6"/>
  <c r="AL607" i="6"/>
  <c r="AL606" i="6"/>
  <c r="AL605" i="6"/>
  <c r="AM604" i="6"/>
  <c r="AL604" i="6"/>
  <c r="AL603" i="6"/>
  <c r="AL602" i="6"/>
  <c r="AL601" i="6"/>
  <c r="AL600" i="6"/>
  <c r="AL599" i="6"/>
  <c r="AL598" i="6"/>
  <c r="AL597" i="6"/>
  <c r="AL596" i="6"/>
  <c r="AM595" i="6"/>
  <c r="AL595" i="6"/>
  <c r="AL594" i="6"/>
  <c r="AL593" i="6"/>
  <c r="AL592" i="6"/>
  <c r="AL591" i="6"/>
  <c r="AL590" i="6"/>
  <c r="AL589" i="6"/>
  <c r="AL588" i="6"/>
  <c r="AL587" i="6"/>
  <c r="AM586" i="6"/>
  <c r="AL586" i="6"/>
  <c r="AL585" i="6"/>
  <c r="AL584" i="6"/>
  <c r="AL583" i="6"/>
  <c r="AL582" i="6"/>
  <c r="AL581" i="6"/>
  <c r="AL580" i="6"/>
  <c r="AL579" i="6"/>
  <c r="AL578" i="6"/>
  <c r="AM577" i="6"/>
  <c r="AL577" i="6"/>
  <c r="AL576" i="6"/>
  <c r="AL575" i="6"/>
  <c r="AL574" i="6"/>
  <c r="AL573" i="6"/>
  <c r="AL572" i="6"/>
  <c r="AL571" i="6"/>
  <c r="AL570" i="6"/>
  <c r="AL569" i="6"/>
  <c r="AM568" i="6"/>
  <c r="AL568" i="6"/>
  <c r="AL567" i="6"/>
  <c r="AL566" i="6"/>
  <c r="AL565" i="6"/>
  <c r="AL564" i="6"/>
  <c r="AL563" i="6"/>
  <c r="AL562" i="6"/>
  <c r="AL561" i="6"/>
  <c r="AL560" i="6"/>
  <c r="AM559" i="6"/>
  <c r="AL559" i="6"/>
  <c r="AL558" i="6"/>
  <c r="AL557" i="6"/>
  <c r="AL556" i="6"/>
  <c r="AL555" i="6"/>
  <c r="AL554" i="6"/>
  <c r="AL553" i="6"/>
  <c r="AL552" i="6"/>
  <c r="AL551" i="6"/>
  <c r="AM550" i="6"/>
  <c r="AL550" i="6"/>
  <c r="AL549" i="6"/>
  <c r="AL548" i="6"/>
  <c r="AL547" i="6"/>
  <c r="AL546" i="6"/>
  <c r="AL545" i="6"/>
  <c r="AL544" i="6"/>
  <c r="AL543" i="6"/>
  <c r="AL542" i="6"/>
  <c r="AM541" i="6"/>
  <c r="AL541" i="6"/>
  <c r="AL540" i="6"/>
  <c r="AL539" i="6"/>
  <c r="AL538" i="6"/>
  <c r="AL537" i="6"/>
  <c r="AL536" i="6"/>
  <c r="AL535" i="6"/>
  <c r="AL534" i="6"/>
  <c r="AL533" i="6"/>
  <c r="AM532" i="6"/>
  <c r="AL532" i="6"/>
  <c r="AL531" i="6"/>
  <c r="AL530" i="6"/>
  <c r="AL529" i="6"/>
  <c r="AL528" i="6"/>
  <c r="AL527" i="6"/>
  <c r="AL526" i="6"/>
  <c r="AL525" i="6"/>
  <c r="AL524" i="6"/>
  <c r="AM523" i="6"/>
  <c r="AL523" i="6"/>
  <c r="AL522" i="6"/>
  <c r="AL521" i="6"/>
  <c r="AL520" i="6"/>
  <c r="AL519" i="6"/>
  <c r="AL518" i="6"/>
  <c r="AL517" i="6"/>
  <c r="AL516" i="6"/>
  <c r="AL515" i="6"/>
  <c r="AM514" i="6"/>
  <c r="AL514" i="6"/>
  <c r="AL513" i="6"/>
  <c r="AL512" i="6"/>
  <c r="AL511" i="6"/>
  <c r="AL510" i="6"/>
  <c r="AL509" i="6"/>
  <c r="AL508" i="6"/>
  <c r="AL507" i="6"/>
  <c r="AL506" i="6"/>
  <c r="AM505" i="6"/>
  <c r="AL505" i="6"/>
  <c r="AL504" i="6"/>
  <c r="AL503" i="6"/>
  <c r="AL502" i="6"/>
  <c r="AL501" i="6"/>
  <c r="AL500" i="6"/>
  <c r="AL499" i="6"/>
  <c r="AL498" i="6"/>
  <c r="AL497" i="6"/>
  <c r="AM496" i="6"/>
  <c r="AL496" i="6"/>
  <c r="AL495" i="6"/>
  <c r="AL494" i="6"/>
  <c r="AL493" i="6"/>
  <c r="AL492" i="6"/>
  <c r="AL491" i="6"/>
  <c r="AL490" i="6"/>
  <c r="AL489" i="6"/>
  <c r="AL488" i="6"/>
  <c r="AM487" i="6"/>
  <c r="AL487" i="6"/>
  <c r="AL486" i="6"/>
  <c r="AL485" i="6"/>
  <c r="AL484" i="6"/>
  <c r="AL483" i="6"/>
  <c r="AL482" i="6"/>
  <c r="AL481" i="6"/>
  <c r="AL480" i="6"/>
  <c r="AL479" i="6"/>
  <c r="AM478" i="6"/>
  <c r="AL478" i="6"/>
  <c r="AL477" i="6"/>
  <c r="AL476" i="6"/>
  <c r="AL475" i="6"/>
  <c r="AL474" i="6"/>
  <c r="AL473" i="6"/>
  <c r="AL472" i="6"/>
  <c r="AL471" i="6"/>
  <c r="AL470" i="6"/>
  <c r="AM469" i="6"/>
  <c r="AL469" i="6"/>
  <c r="AL468" i="6"/>
  <c r="AL467" i="6"/>
  <c r="AL466" i="6"/>
  <c r="AL465" i="6"/>
  <c r="AL464" i="6"/>
  <c r="AL463" i="6"/>
  <c r="AL462" i="6"/>
  <c r="AL461" i="6"/>
  <c r="AM460" i="6"/>
  <c r="AL460" i="6"/>
  <c r="AL459" i="6"/>
  <c r="AL458" i="6"/>
  <c r="AL457" i="6"/>
  <c r="AL456" i="6"/>
  <c r="AL455" i="6"/>
  <c r="AL454" i="6"/>
  <c r="AL453" i="6"/>
  <c r="AL452" i="6"/>
  <c r="AM451" i="6"/>
  <c r="AL451" i="6"/>
  <c r="AL450" i="6"/>
  <c r="AL449" i="6"/>
  <c r="AL448" i="6"/>
  <c r="AL447" i="6"/>
  <c r="AL446" i="6"/>
  <c r="AL445" i="6"/>
  <c r="AL444" i="6"/>
  <c r="AL443" i="6"/>
  <c r="AM442" i="6"/>
  <c r="AL442" i="6"/>
  <c r="AL441" i="6"/>
  <c r="AL440" i="6"/>
  <c r="AL439" i="6"/>
  <c r="AL438" i="6"/>
  <c r="AL437" i="6"/>
  <c r="AL436" i="6"/>
  <c r="AL435" i="6"/>
  <c r="AL434" i="6"/>
  <c r="AM433" i="6"/>
  <c r="AL433" i="6"/>
  <c r="AL432" i="6"/>
  <c r="AL431" i="6"/>
  <c r="AL430" i="6"/>
  <c r="AL429" i="6"/>
  <c r="AL428" i="6"/>
  <c r="AL427" i="6"/>
  <c r="AL426" i="6"/>
  <c r="AL425" i="6"/>
  <c r="AM424" i="6"/>
  <c r="AL424" i="6"/>
  <c r="AL423" i="6"/>
  <c r="AL422" i="6"/>
  <c r="AL421" i="6"/>
  <c r="AL420" i="6"/>
  <c r="AL419" i="6"/>
  <c r="AL418" i="6"/>
  <c r="AL417" i="6"/>
  <c r="AL416" i="6"/>
  <c r="AM415" i="6"/>
  <c r="AL415" i="6"/>
  <c r="AL414" i="6"/>
  <c r="AL413" i="6"/>
  <c r="AL412" i="6"/>
  <c r="AL411" i="6"/>
  <c r="AL410" i="6"/>
  <c r="AL409" i="6"/>
  <c r="AL408" i="6"/>
  <c r="AL407" i="6"/>
  <c r="AM406" i="6"/>
  <c r="AL406" i="6"/>
  <c r="AL405" i="6"/>
  <c r="AL404" i="6"/>
  <c r="AL403" i="6"/>
  <c r="AL402" i="6"/>
  <c r="AL401" i="6"/>
  <c r="AL400" i="6"/>
  <c r="AL399" i="6"/>
  <c r="AL398" i="6"/>
  <c r="AM397" i="6"/>
  <c r="AL397" i="6"/>
  <c r="AL396" i="6"/>
  <c r="AL395" i="6"/>
  <c r="AL394" i="6"/>
  <c r="AL393" i="6"/>
  <c r="AL392" i="6"/>
  <c r="AL391" i="6"/>
  <c r="AL390" i="6"/>
  <c r="AL389" i="6"/>
  <c r="AM388" i="6"/>
  <c r="AL388" i="6"/>
  <c r="AL387" i="6"/>
  <c r="AL386" i="6"/>
  <c r="AL385" i="6"/>
  <c r="AL384" i="6"/>
  <c r="AL383" i="6"/>
  <c r="AL382" i="6"/>
  <c r="AL381" i="6"/>
  <c r="AL380" i="6"/>
  <c r="AM379" i="6"/>
  <c r="AL379" i="6"/>
  <c r="AL378" i="6"/>
  <c r="AL377" i="6"/>
  <c r="AL376" i="6"/>
  <c r="AL375" i="6"/>
  <c r="AL374" i="6"/>
  <c r="AL373" i="6"/>
  <c r="AL372" i="6"/>
  <c r="AL371" i="6"/>
  <c r="AM370" i="6"/>
  <c r="AL370" i="6"/>
  <c r="AL369" i="6"/>
  <c r="AL368" i="6"/>
  <c r="AL367" i="6"/>
  <c r="AL366" i="6"/>
  <c r="AL365" i="6"/>
  <c r="AL364" i="6"/>
  <c r="AL363" i="6"/>
  <c r="AL362" i="6"/>
  <c r="AM361" i="6"/>
  <c r="AL361" i="6"/>
  <c r="AL360" i="6"/>
  <c r="AL359" i="6"/>
  <c r="AL358" i="6"/>
  <c r="AL357" i="6"/>
  <c r="AL356" i="6"/>
  <c r="AL355" i="6"/>
  <c r="AL354" i="6"/>
  <c r="AL353" i="6"/>
  <c r="AM352" i="6"/>
  <c r="AL352" i="6"/>
  <c r="AL351" i="6"/>
  <c r="AL350" i="6"/>
  <c r="AL349" i="6"/>
  <c r="AL348" i="6"/>
  <c r="AL347" i="6"/>
  <c r="AL346" i="6"/>
  <c r="AL345" i="6"/>
  <c r="AM344" i="6"/>
  <c r="AL344" i="6"/>
  <c r="AL343" i="6"/>
  <c r="AL342" i="6"/>
  <c r="AL341" i="6"/>
  <c r="AL340" i="6"/>
  <c r="AL339" i="6"/>
  <c r="AL338" i="6"/>
  <c r="AL337" i="6"/>
  <c r="AL336" i="6"/>
  <c r="AM335" i="6"/>
  <c r="AL335" i="6"/>
  <c r="AL334" i="6"/>
  <c r="AL333" i="6"/>
  <c r="AL332" i="6"/>
  <c r="AL331" i="6"/>
  <c r="AL330" i="6"/>
  <c r="AL329" i="6"/>
  <c r="AL328" i="6"/>
  <c r="AL327" i="6"/>
  <c r="AM326" i="6"/>
  <c r="AL326" i="6"/>
  <c r="AL325" i="6"/>
  <c r="AL324" i="6"/>
  <c r="AL323" i="6"/>
  <c r="AL322" i="6"/>
  <c r="AL321" i="6"/>
  <c r="AL320" i="6"/>
  <c r="AL319" i="6"/>
  <c r="AL318" i="6"/>
  <c r="AM317" i="6"/>
  <c r="AL317" i="6"/>
  <c r="AL316" i="6"/>
  <c r="AL315" i="6"/>
  <c r="AL314" i="6"/>
  <c r="AL313" i="6"/>
  <c r="AL312" i="6"/>
  <c r="AL311" i="6"/>
  <c r="AL310" i="6"/>
  <c r="AL309" i="6"/>
  <c r="AM308" i="6"/>
  <c r="AL308" i="6"/>
  <c r="AL307" i="6"/>
  <c r="AL306" i="6"/>
  <c r="AL305" i="6"/>
  <c r="AL304" i="6"/>
  <c r="AL303" i="6"/>
  <c r="AL302" i="6"/>
  <c r="AL301" i="6"/>
  <c r="AL300" i="6"/>
  <c r="AM299" i="6"/>
  <c r="AL299" i="6"/>
  <c r="AL298" i="6"/>
  <c r="AL297" i="6"/>
  <c r="AL296" i="6"/>
  <c r="AL295" i="6"/>
  <c r="AL294" i="6"/>
  <c r="AL293" i="6"/>
  <c r="AL292" i="6"/>
  <c r="AL291" i="6"/>
  <c r="AM290" i="6"/>
  <c r="AL290" i="6"/>
  <c r="AL289" i="6"/>
  <c r="AL288" i="6"/>
  <c r="AL287" i="6"/>
  <c r="AL286" i="6"/>
  <c r="AL285" i="6"/>
  <c r="AL284" i="6"/>
  <c r="AL283" i="6"/>
  <c r="AL282" i="6"/>
  <c r="AM281" i="6"/>
  <c r="AL281" i="6"/>
  <c r="AL280" i="6"/>
  <c r="AL279" i="6"/>
  <c r="AL278" i="6"/>
  <c r="AL277" i="6"/>
  <c r="AL276" i="6"/>
  <c r="AL275" i="6"/>
  <c r="AL274" i="6"/>
  <c r="AL273" i="6"/>
  <c r="AM272" i="6"/>
  <c r="AL272" i="6"/>
  <c r="AL271" i="6"/>
  <c r="AL270" i="6"/>
  <c r="AL269" i="6"/>
  <c r="AL268" i="6"/>
  <c r="AL267" i="6"/>
  <c r="AL266" i="6"/>
  <c r="AL265" i="6"/>
  <c r="AL264" i="6"/>
  <c r="AM263" i="6"/>
  <c r="AL263" i="6"/>
  <c r="AL262" i="6"/>
  <c r="AL261" i="6"/>
  <c r="AL260" i="6"/>
  <c r="AL259" i="6"/>
  <c r="AL258" i="6"/>
  <c r="AL257" i="6"/>
  <c r="AL256" i="6"/>
  <c r="AL255" i="6"/>
  <c r="AM254" i="6"/>
  <c r="AL254" i="6"/>
  <c r="AL253" i="6"/>
  <c r="AL252" i="6"/>
  <c r="AL251" i="6"/>
  <c r="AL250" i="6"/>
  <c r="AL249" i="6"/>
  <c r="AL248" i="6"/>
  <c r="AL247" i="6"/>
  <c r="AL246" i="6"/>
  <c r="AM245" i="6"/>
  <c r="AL245" i="6"/>
  <c r="AL244" i="6"/>
  <c r="AL243" i="6"/>
  <c r="AL242" i="6"/>
  <c r="AL241" i="6"/>
  <c r="AL240" i="6"/>
  <c r="AL239" i="6"/>
  <c r="AL238" i="6"/>
  <c r="AL237" i="6"/>
  <c r="AM236" i="6"/>
  <c r="AL236" i="6"/>
  <c r="AL235" i="6"/>
  <c r="AL234" i="6"/>
  <c r="AL233" i="6"/>
  <c r="AL232" i="6"/>
  <c r="AL231" i="6"/>
  <c r="AL230" i="6"/>
  <c r="AL229" i="6"/>
  <c r="AL228" i="6"/>
  <c r="AM227" i="6"/>
  <c r="AL227" i="6"/>
  <c r="AL226" i="6"/>
  <c r="AL225" i="6"/>
  <c r="AL224" i="6"/>
  <c r="AL223" i="6"/>
  <c r="AL222" i="6"/>
  <c r="AL221" i="6"/>
  <c r="AL220" i="6"/>
  <c r="AL219" i="6"/>
  <c r="AM218" i="6"/>
  <c r="AL218" i="6"/>
  <c r="AL217" i="6"/>
  <c r="AL216" i="6"/>
  <c r="AL215" i="6"/>
  <c r="AL214" i="6"/>
  <c r="AL213" i="6"/>
  <c r="AL212" i="6"/>
  <c r="AL211" i="6"/>
  <c r="AL210" i="6"/>
  <c r="AM209" i="6"/>
  <c r="AL209" i="6"/>
  <c r="AL208" i="6"/>
  <c r="AL207" i="6"/>
  <c r="AL206" i="6"/>
  <c r="AL205" i="6"/>
  <c r="AL204" i="6"/>
  <c r="AL203" i="6"/>
  <c r="AL202" i="6"/>
  <c r="AL201" i="6"/>
  <c r="AM200" i="6"/>
  <c r="AL200" i="6"/>
  <c r="AL199" i="6"/>
  <c r="AL198" i="6"/>
  <c r="AL197" i="6"/>
  <c r="AL196" i="6"/>
  <c r="AL195" i="6"/>
  <c r="AL194" i="6"/>
  <c r="AL193" i="6"/>
  <c r="AL192" i="6"/>
  <c r="AM191" i="6"/>
  <c r="AL191" i="6"/>
  <c r="AL190" i="6"/>
  <c r="AL189" i="6"/>
  <c r="AL188" i="6"/>
  <c r="AL187" i="6"/>
  <c r="AL186" i="6"/>
  <c r="AL185" i="6"/>
  <c r="AL184" i="6"/>
  <c r="AL183" i="6"/>
  <c r="AM182" i="6"/>
  <c r="AL182" i="6"/>
  <c r="AL181" i="6"/>
  <c r="AL180" i="6"/>
  <c r="AL179" i="6"/>
  <c r="AL178" i="6"/>
  <c r="AL177" i="6"/>
  <c r="AL176" i="6"/>
  <c r="AL175" i="6"/>
  <c r="AL174" i="6"/>
  <c r="AM173" i="6"/>
  <c r="AL173" i="6"/>
  <c r="AL172" i="6"/>
  <c r="AL171" i="6"/>
  <c r="AL170" i="6"/>
  <c r="AL169" i="6"/>
  <c r="AL168" i="6"/>
  <c r="AL167" i="6"/>
  <c r="AL166" i="6"/>
  <c r="AL165" i="6"/>
  <c r="AM164" i="6"/>
  <c r="AL164" i="6"/>
  <c r="AL163" i="6"/>
  <c r="AL162" i="6"/>
  <c r="AL161" i="6"/>
  <c r="AL160" i="6"/>
  <c r="AL159" i="6"/>
  <c r="AL158" i="6"/>
  <c r="AL157" i="6"/>
  <c r="AL156" i="6"/>
  <c r="AL155" i="6"/>
  <c r="AL154" i="6"/>
  <c r="AL153" i="6"/>
  <c r="AL152" i="6"/>
  <c r="AL151" i="6"/>
  <c r="AL150" i="6"/>
  <c r="AL149" i="6"/>
  <c r="AL148" i="6"/>
  <c r="AL147" i="6"/>
  <c r="AM146" i="6"/>
  <c r="AL146" i="6"/>
  <c r="AL145" i="6"/>
  <c r="AL144" i="6"/>
  <c r="AL143" i="6"/>
  <c r="AL142" i="6"/>
  <c r="AL141" i="6"/>
  <c r="AL140" i="6"/>
  <c r="AL139" i="6"/>
  <c r="AL138" i="6"/>
  <c r="AM137" i="6"/>
  <c r="AL137" i="6"/>
  <c r="AL136" i="6"/>
  <c r="AL135" i="6"/>
  <c r="AL134" i="6"/>
  <c r="AL133" i="6"/>
  <c r="AL132" i="6"/>
  <c r="AL131" i="6"/>
  <c r="AL130" i="6"/>
  <c r="AL129" i="6"/>
  <c r="AM128" i="6"/>
  <c r="AL128" i="6"/>
  <c r="AL127" i="6"/>
  <c r="AL126" i="6"/>
  <c r="AL125" i="6"/>
  <c r="AL124" i="6"/>
  <c r="AL123" i="6"/>
  <c r="AL122" i="6"/>
  <c r="AL121" i="6"/>
  <c r="AL120" i="6"/>
  <c r="AM119" i="6"/>
  <c r="AL119" i="6"/>
  <c r="AL118" i="6"/>
  <c r="AL117" i="6"/>
  <c r="AL116" i="6"/>
  <c r="AL115" i="6"/>
  <c r="AL114" i="6"/>
  <c r="AL113" i="6"/>
  <c r="AL112" i="6"/>
  <c r="AL111" i="6"/>
  <c r="AM110" i="6"/>
  <c r="AL110" i="6"/>
  <c r="AL109" i="6"/>
  <c r="AL108" i="6"/>
  <c r="AL107" i="6"/>
  <c r="AL106" i="6"/>
  <c r="AL105" i="6"/>
  <c r="AL104" i="6"/>
  <c r="AL103" i="6"/>
  <c r="AL102" i="6"/>
  <c r="AM101" i="6"/>
  <c r="AL101" i="6"/>
  <c r="AL100" i="6"/>
  <c r="AL99" i="6"/>
  <c r="AL98" i="6"/>
  <c r="AL97" i="6"/>
  <c r="AL96" i="6"/>
  <c r="AL95" i="6"/>
  <c r="AL94" i="6"/>
  <c r="AL93" i="6"/>
  <c r="AM92" i="6"/>
  <c r="AL92" i="6"/>
  <c r="AL91" i="6"/>
  <c r="AL90" i="6"/>
  <c r="AL89" i="6"/>
  <c r="AL88" i="6"/>
  <c r="AL87" i="6"/>
  <c r="AL86" i="6"/>
  <c r="AL85" i="6"/>
  <c r="AL84" i="6"/>
  <c r="AM83" i="6"/>
  <c r="AL83" i="6"/>
  <c r="AL82" i="6"/>
  <c r="AL81" i="6"/>
  <c r="AL80" i="6"/>
  <c r="AL79" i="6"/>
  <c r="AL78" i="6"/>
  <c r="AL77" i="6"/>
  <c r="AL76" i="6"/>
  <c r="AL75" i="6"/>
  <c r="AM74" i="6"/>
  <c r="AL74" i="6"/>
  <c r="AL73" i="6"/>
  <c r="AL72" i="6"/>
  <c r="AL71" i="6"/>
  <c r="AL70" i="6"/>
  <c r="AL69" i="6"/>
  <c r="AL68" i="6"/>
  <c r="AL67" i="6"/>
  <c r="AL66" i="6"/>
  <c r="AM65" i="6"/>
  <c r="AL65" i="6"/>
  <c r="AL64" i="6"/>
  <c r="AL63" i="6"/>
  <c r="AL62" i="6"/>
  <c r="AL61" i="6"/>
  <c r="AL60" i="6"/>
  <c r="AL59" i="6"/>
  <c r="AM58" i="6"/>
  <c r="AL58" i="6"/>
  <c r="AL57" i="6"/>
  <c r="AL56" i="6"/>
  <c r="AL55" i="6"/>
  <c r="AL54" i="6"/>
  <c r="AL53" i="6"/>
  <c r="AL52" i="6"/>
  <c r="AL51" i="6"/>
  <c r="AL50" i="6"/>
  <c r="AM49" i="6"/>
  <c r="AL49" i="6"/>
  <c r="AL48" i="6"/>
  <c r="AL47" i="6"/>
  <c r="AL46" i="6"/>
  <c r="AL45" i="6"/>
  <c r="AL44" i="6"/>
  <c r="AL43" i="6"/>
  <c r="AL42" i="6"/>
  <c r="AL41" i="6"/>
  <c r="AM40" i="6"/>
  <c r="AL40" i="6"/>
  <c r="AL39" i="6"/>
  <c r="AL38" i="6"/>
  <c r="AL37" i="6"/>
  <c r="AL36" i="6"/>
  <c r="AL35" i="6"/>
  <c r="AL34" i="6"/>
  <c r="AL33" i="6"/>
  <c r="AL32" i="6"/>
  <c r="AM31" i="6"/>
  <c r="AL31" i="6"/>
  <c r="AL30" i="6"/>
  <c r="AL29" i="6"/>
  <c r="AL28" i="6"/>
  <c r="AL27" i="6"/>
  <c r="AL26" i="6"/>
  <c r="AL25" i="6"/>
  <c r="AL24" i="6"/>
  <c r="AL23" i="6"/>
  <c r="AM22" i="6"/>
  <c r="AL22" i="6"/>
  <c r="AL21" i="6"/>
  <c r="AL20" i="6"/>
  <c r="AL19" i="6"/>
  <c r="AL18" i="6"/>
  <c r="AL17" i="6"/>
  <c r="AL16" i="6"/>
  <c r="AL15" i="6"/>
  <c r="AL14" i="6"/>
  <c r="AM13" i="6"/>
  <c r="AL13" i="6"/>
  <c r="AL12" i="6"/>
  <c r="AL11" i="6"/>
  <c r="AL10" i="6"/>
  <c r="AL9" i="6"/>
  <c r="AL8" i="6"/>
  <c r="AL7" i="6"/>
  <c r="AL6" i="6"/>
  <c r="AL5" i="6"/>
  <c r="AM865" i="6"/>
  <c r="AM867" i="6" s="1"/>
  <c r="AL4" i="6"/>
  <c r="AI864" i="6"/>
  <c r="AI863" i="6"/>
  <c r="AI862" i="6"/>
  <c r="AI861" i="6"/>
  <c r="AI860" i="6"/>
  <c r="AI859" i="6"/>
  <c r="AI858" i="6"/>
  <c r="AI857" i="6"/>
  <c r="AJ856" i="6"/>
  <c r="AI856" i="6"/>
  <c r="AI855" i="6"/>
  <c r="AI854" i="6"/>
  <c r="AI853" i="6"/>
  <c r="AI852" i="6"/>
  <c r="AI851" i="6"/>
  <c r="AI850" i="6"/>
  <c r="AI849" i="6"/>
  <c r="AI848" i="6"/>
  <c r="AJ847" i="6"/>
  <c r="AI847" i="6"/>
  <c r="AI846" i="6"/>
  <c r="AI845" i="6"/>
  <c r="AI844" i="6"/>
  <c r="AI843" i="6"/>
  <c r="AI842" i="6"/>
  <c r="AI841" i="6"/>
  <c r="AI840" i="6"/>
  <c r="AI839" i="6"/>
  <c r="AJ838" i="6"/>
  <c r="AI838" i="6"/>
  <c r="AI837" i="6"/>
  <c r="AI836" i="6"/>
  <c r="AI835" i="6"/>
  <c r="AI834" i="6"/>
  <c r="AI833" i="6"/>
  <c r="AI832" i="6"/>
  <c r="AI831" i="6"/>
  <c r="AI830" i="6"/>
  <c r="AJ829" i="6"/>
  <c r="AI829" i="6"/>
  <c r="AI828" i="6"/>
  <c r="AI827" i="6"/>
  <c r="AI826" i="6"/>
  <c r="AI825" i="6"/>
  <c r="AI824" i="6"/>
  <c r="AI823" i="6"/>
  <c r="AI822" i="6"/>
  <c r="AI821" i="6"/>
  <c r="AJ820" i="6"/>
  <c r="AI820" i="6"/>
  <c r="AI819" i="6"/>
  <c r="AI818" i="6"/>
  <c r="AI817" i="6"/>
  <c r="AI816" i="6"/>
  <c r="AI815" i="6"/>
  <c r="AI814" i="6"/>
  <c r="AI813" i="6"/>
  <c r="AI812" i="6"/>
  <c r="AJ811" i="6"/>
  <c r="AI811" i="6"/>
  <c r="AI810" i="6"/>
  <c r="AI809" i="6"/>
  <c r="AI808" i="6"/>
  <c r="AI807" i="6"/>
  <c r="AI806" i="6"/>
  <c r="AI805" i="6"/>
  <c r="AI804" i="6"/>
  <c r="AI803" i="6"/>
  <c r="AJ802" i="6"/>
  <c r="AI802" i="6"/>
  <c r="AI801" i="6"/>
  <c r="AI800" i="6"/>
  <c r="AI799" i="6"/>
  <c r="AI798" i="6"/>
  <c r="AI797" i="6"/>
  <c r="AI796" i="6"/>
  <c r="AI795" i="6"/>
  <c r="AI794" i="6"/>
  <c r="AJ793" i="6"/>
  <c r="AI793" i="6"/>
  <c r="AI792" i="6"/>
  <c r="AI791" i="6"/>
  <c r="AI790" i="6"/>
  <c r="AI789" i="6"/>
  <c r="AI788" i="6"/>
  <c r="AI787" i="6"/>
  <c r="AI786" i="6"/>
  <c r="AI785" i="6"/>
  <c r="AJ784" i="6"/>
  <c r="AI784" i="6"/>
  <c r="AI783" i="6"/>
  <c r="AI782" i="6"/>
  <c r="AI781" i="6"/>
  <c r="AI780" i="6"/>
  <c r="AI779" i="6"/>
  <c r="AI778" i="6"/>
  <c r="AI777" i="6"/>
  <c r="AI776" i="6"/>
  <c r="AJ775" i="6"/>
  <c r="AI775" i="6"/>
  <c r="AI774" i="6"/>
  <c r="AI773" i="6"/>
  <c r="AI772" i="6"/>
  <c r="AI771" i="6"/>
  <c r="AI770" i="6"/>
  <c r="AI769" i="6"/>
  <c r="AI768" i="6"/>
  <c r="AI767" i="6"/>
  <c r="AJ766" i="6"/>
  <c r="AI766" i="6"/>
  <c r="AI765" i="6"/>
  <c r="AI764" i="6"/>
  <c r="AI763" i="6"/>
  <c r="AI762" i="6"/>
  <c r="AI761" i="6"/>
  <c r="AI760" i="6"/>
  <c r="AI759" i="6"/>
  <c r="AI758" i="6"/>
  <c r="AJ757" i="6"/>
  <c r="AI757" i="6"/>
  <c r="AI756" i="6"/>
  <c r="AI755" i="6"/>
  <c r="AI754" i="6"/>
  <c r="AI753" i="6"/>
  <c r="AI752" i="6"/>
  <c r="AI751" i="6"/>
  <c r="AI750" i="6"/>
  <c r="AI749" i="6"/>
  <c r="AJ748" i="6"/>
  <c r="AI748" i="6"/>
  <c r="AI747" i="6"/>
  <c r="AI746" i="6"/>
  <c r="AI745" i="6"/>
  <c r="AI744" i="6"/>
  <c r="AI743" i="6"/>
  <c r="AI742" i="6"/>
  <c r="AI741" i="6"/>
  <c r="AI740" i="6"/>
  <c r="AJ739" i="6"/>
  <c r="AI739" i="6"/>
  <c r="AI738" i="6"/>
  <c r="AI737" i="6"/>
  <c r="AI736" i="6"/>
  <c r="AI735" i="6"/>
  <c r="AI734" i="6"/>
  <c r="AI733" i="6"/>
  <c r="AI732" i="6"/>
  <c r="AI731" i="6"/>
  <c r="AJ730" i="6"/>
  <c r="AI730" i="6"/>
  <c r="AI729" i="6"/>
  <c r="AI728" i="6"/>
  <c r="AI727" i="6"/>
  <c r="AI726" i="6"/>
  <c r="AI725" i="6"/>
  <c r="AI724" i="6"/>
  <c r="AI723" i="6"/>
  <c r="AI722" i="6"/>
  <c r="AJ721" i="6"/>
  <c r="AI721" i="6"/>
  <c r="AI720" i="6"/>
  <c r="AI719" i="6"/>
  <c r="AI718" i="6"/>
  <c r="AI717" i="6"/>
  <c r="AI716" i="6"/>
  <c r="AI715" i="6"/>
  <c r="AI714" i="6"/>
  <c r="AI713" i="6"/>
  <c r="AJ712" i="6"/>
  <c r="AI712" i="6"/>
  <c r="AI711" i="6"/>
  <c r="AI710" i="6"/>
  <c r="AI709" i="6"/>
  <c r="AI708" i="6"/>
  <c r="AI707" i="6"/>
  <c r="AI706" i="6"/>
  <c r="AI705" i="6"/>
  <c r="AI704" i="6"/>
  <c r="AJ703" i="6"/>
  <c r="AI703" i="6"/>
  <c r="AI702" i="6"/>
  <c r="AI701" i="6"/>
  <c r="AI700" i="6"/>
  <c r="AI699" i="6"/>
  <c r="AI698" i="6"/>
  <c r="AI697" i="6"/>
  <c r="AI696" i="6"/>
  <c r="AI695" i="6"/>
  <c r="AJ694" i="6"/>
  <c r="AI694" i="6"/>
  <c r="AI693" i="6"/>
  <c r="AI692" i="6"/>
  <c r="AI691" i="6"/>
  <c r="AI690" i="6"/>
  <c r="AI689" i="6"/>
  <c r="AI688" i="6"/>
  <c r="AI687" i="6"/>
  <c r="AI686" i="6"/>
  <c r="AJ685" i="6"/>
  <c r="AI685" i="6"/>
  <c r="AI684" i="6"/>
  <c r="AI683" i="6"/>
  <c r="AI682" i="6"/>
  <c r="AI681" i="6"/>
  <c r="AI680" i="6"/>
  <c r="AI679" i="6"/>
  <c r="AI678" i="6"/>
  <c r="AI677" i="6"/>
  <c r="AJ676" i="6"/>
  <c r="AI676" i="6"/>
  <c r="AI675" i="6"/>
  <c r="AI674" i="6"/>
  <c r="AI673" i="6"/>
  <c r="AI672" i="6"/>
  <c r="AI671" i="6"/>
  <c r="AI670" i="6"/>
  <c r="AI669" i="6"/>
  <c r="AI668" i="6"/>
  <c r="AJ667" i="6"/>
  <c r="AI667" i="6"/>
  <c r="AI666" i="6"/>
  <c r="AI665" i="6"/>
  <c r="AI664" i="6"/>
  <c r="AI663" i="6"/>
  <c r="AI662" i="6"/>
  <c r="AI661" i="6"/>
  <c r="AI660" i="6"/>
  <c r="AI659" i="6"/>
  <c r="AJ658" i="6"/>
  <c r="AI658" i="6"/>
  <c r="AI657" i="6"/>
  <c r="AI656" i="6"/>
  <c r="AI655" i="6"/>
  <c r="AI654" i="6"/>
  <c r="AI653" i="6"/>
  <c r="AI652" i="6"/>
  <c r="AI651" i="6"/>
  <c r="AI650" i="6"/>
  <c r="AJ649" i="6"/>
  <c r="AI649" i="6"/>
  <c r="AI648" i="6"/>
  <c r="AI647" i="6"/>
  <c r="AI646" i="6"/>
  <c r="AI645" i="6"/>
  <c r="AI644" i="6"/>
  <c r="AI643" i="6"/>
  <c r="AI642" i="6"/>
  <c r="AI641" i="6"/>
  <c r="AJ640" i="6"/>
  <c r="AI640" i="6"/>
  <c r="AI639" i="6"/>
  <c r="AI638" i="6"/>
  <c r="AI637" i="6"/>
  <c r="AI636" i="6"/>
  <c r="AI635" i="6"/>
  <c r="AI634" i="6"/>
  <c r="AI633" i="6"/>
  <c r="AI632" i="6"/>
  <c r="AJ631" i="6"/>
  <c r="AI631" i="6"/>
  <c r="AI630" i="6"/>
  <c r="AI629" i="6"/>
  <c r="AI628" i="6"/>
  <c r="AI627" i="6"/>
  <c r="AI626" i="6"/>
  <c r="AI625" i="6"/>
  <c r="AI624" i="6"/>
  <c r="AI623" i="6"/>
  <c r="AJ622" i="6"/>
  <c r="AI622" i="6"/>
  <c r="AI621" i="6"/>
  <c r="AI620" i="6"/>
  <c r="AI619" i="6"/>
  <c r="AI618" i="6"/>
  <c r="AI617" i="6"/>
  <c r="AI616" i="6"/>
  <c r="AI615" i="6"/>
  <c r="AI614" i="6"/>
  <c r="AJ613" i="6"/>
  <c r="AI613" i="6"/>
  <c r="AI612" i="6"/>
  <c r="AI611" i="6"/>
  <c r="AI610" i="6"/>
  <c r="AI609" i="6"/>
  <c r="AI608" i="6"/>
  <c r="AI607" i="6"/>
  <c r="AI606" i="6"/>
  <c r="AI605" i="6"/>
  <c r="AJ604" i="6"/>
  <c r="AI604" i="6"/>
  <c r="AI603" i="6"/>
  <c r="AI602" i="6"/>
  <c r="AI601" i="6"/>
  <c r="AI600" i="6"/>
  <c r="AI599" i="6"/>
  <c r="AI598" i="6"/>
  <c r="AI597" i="6"/>
  <c r="AI596" i="6"/>
  <c r="AJ595" i="6"/>
  <c r="AI595" i="6"/>
  <c r="AI594" i="6"/>
  <c r="AI593" i="6"/>
  <c r="AI592" i="6"/>
  <c r="AI591" i="6"/>
  <c r="AI590" i="6"/>
  <c r="AI589" i="6"/>
  <c r="AI588" i="6"/>
  <c r="AI587" i="6"/>
  <c r="AJ586" i="6"/>
  <c r="AI586" i="6"/>
  <c r="AI585" i="6"/>
  <c r="AI584" i="6"/>
  <c r="AI583" i="6"/>
  <c r="AI582" i="6"/>
  <c r="AI581" i="6"/>
  <c r="AI580" i="6"/>
  <c r="AI579" i="6"/>
  <c r="AI578" i="6"/>
  <c r="AJ577" i="6"/>
  <c r="AI577" i="6"/>
  <c r="AI576" i="6"/>
  <c r="AI575" i="6"/>
  <c r="AI574" i="6"/>
  <c r="AI573" i="6"/>
  <c r="AI572" i="6"/>
  <c r="AI571" i="6"/>
  <c r="AI570" i="6"/>
  <c r="AI569" i="6"/>
  <c r="AJ568" i="6"/>
  <c r="AI568" i="6"/>
  <c r="AI567" i="6"/>
  <c r="AI566" i="6"/>
  <c r="AI565" i="6"/>
  <c r="AI564" i="6"/>
  <c r="AI563" i="6"/>
  <c r="AI562" i="6"/>
  <c r="AI561" i="6"/>
  <c r="AI560" i="6"/>
  <c r="AJ559" i="6"/>
  <c r="AI559" i="6"/>
  <c r="AI558" i="6"/>
  <c r="AI557" i="6"/>
  <c r="AI556" i="6"/>
  <c r="AI555" i="6"/>
  <c r="AI554" i="6"/>
  <c r="AI553" i="6"/>
  <c r="AI552" i="6"/>
  <c r="AI551" i="6"/>
  <c r="AJ550" i="6"/>
  <c r="AI550" i="6"/>
  <c r="AI549" i="6"/>
  <c r="AI548" i="6"/>
  <c r="AI547" i="6"/>
  <c r="AI546" i="6"/>
  <c r="AI545" i="6"/>
  <c r="AI544" i="6"/>
  <c r="AI543" i="6"/>
  <c r="AI542" i="6"/>
  <c r="AJ541" i="6"/>
  <c r="AI541" i="6"/>
  <c r="AI540" i="6"/>
  <c r="AI539" i="6"/>
  <c r="AI538" i="6"/>
  <c r="AI537" i="6"/>
  <c r="AI536" i="6"/>
  <c r="AI535" i="6"/>
  <c r="AI534" i="6"/>
  <c r="AI533" i="6"/>
  <c r="AJ532" i="6"/>
  <c r="AI532" i="6"/>
  <c r="AI531" i="6"/>
  <c r="AI530" i="6"/>
  <c r="AI529" i="6"/>
  <c r="AI528" i="6"/>
  <c r="AI527" i="6"/>
  <c r="AI526" i="6"/>
  <c r="AI525" i="6"/>
  <c r="AI524" i="6"/>
  <c r="AJ523" i="6"/>
  <c r="AI523" i="6"/>
  <c r="AI522" i="6"/>
  <c r="AI521" i="6"/>
  <c r="AI520" i="6"/>
  <c r="AI519" i="6"/>
  <c r="AI518" i="6"/>
  <c r="AI517" i="6"/>
  <c r="AI516" i="6"/>
  <c r="AI515" i="6"/>
  <c r="AJ514" i="6"/>
  <c r="AI514" i="6"/>
  <c r="AI513" i="6"/>
  <c r="AI512" i="6"/>
  <c r="AI511" i="6"/>
  <c r="AI510" i="6"/>
  <c r="AI509" i="6"/>
  <c r="AI508" i="6"/>
  <c r="AI507" i="6"/>
  <c r="AI506" i="6"/>
  <c r="AJ505" i="6"/>
  <c r="AI505" i="6"/>
  <c r="AI504" i="6"/>
  <c r="AI503" i="6"/>
  <c r="AI502" i="6"/>
  <c r="AI501" i="6"/>
  <c r="AI500" i="6"/>
  <c r="AI499" i="6"/>
  <c r="AI498" i="6"/>
  <c r="AI497" i="6"/>
  <c r="AJ496" i="6"/>
  <c r="AI496" i="6"/>
  <c r="AI495" i="6"/>
  <c r="AI494" i="6"/>
  <c r="AI493" i="6"/>
  <c r="AI492" i="6"/>
  <c r="AI491" i="6"/>
  <c r="AI490" i="6"/>
  <c r="AI489" i="6"/>
  <c r="AI488" i="6"/>
  <c r="AJ487" i="6"/>
  <c r="AI487" i="6"/>
  <c r="AI486" i="6"/>
  <c r="AI485" i="6"/>
  <c r="AI484" i="6"/>
  <c r="AI483" i="6"/>
  <c r="AI482" i="6"/>
  <c r="AI481" i="6"/>
  <c r="AI480" i="6"/>
  <c r="AI479" i="6"/>
  <c r="AJ478" i="6"/>
  <c r="AI478" i="6"/>
  <c r="AI477" i="6"/>
  <c r="AI476" i="6"/>
  <c r="AI475" i="6"/>
  <c r="AI474" i="6"/>
  <c r="AI473" i="6"/>
  <c r="AI472" i="6"/>
  <c r="AI471" i="6"/>
  <c r="AI470" i="6"/>
  <c r="AJ469" i="6"/>
  <c r="AI469" i="6"/>
  <c r="AI468" i="6"/>
  <c r="AI467" i="6"/>
  <c r="AI466" i="6"/>
  <c r="AI465" i="6"/>
  <c r="AI464" i="6"/>
  <c r="AI463" i="6"/>
  <c r="AI462" i="6"/>
  <c r="AI461" i="6"/>
  <c r="AJ460" i="6"/>
  <c r="AI460" i="6"/>
  <c r="AI459" i="6"/>
  <c r="AI458" i="6"/>
  <c r="AI457" i="6"/>
  <c r="AI456" i="6"/>
  <c r="AI455" i="6"/>
  <c r="AI454" i="6"/>
  <c r="AI453" i="6"/>
  <c r="AI452" i="6"/>
  <c r="AJ451" i="6"/>
  <c r="AI451" i="6"/>
  <c r="AI450" i="6"/>
  <c r="AI449" i="6"/>
  <c r="AI448" i="6"/>
  <c r="AI447" i="6"/>
  <c r="AI446" i="6"/>
  <c r="AI445" i="6"/>
  <c r="AI444" i="6"/>
  <c r="AI443" i="6"/>
  <c r="AJ442" i="6"/>
  <c r="AI442" i="6"/>
  <c r="AI441" i="6"/>
  <c r="AI440" i="6"/>
  <c r="AI439" i="6"/>
  <c r="AI438" i="6"/>
  <c r="AI437" i="6"/>
  <c r="AI436" i="6"/>
  <c r="AI435" i="6"/>
  <c r="AI434" i="6"/>
  <c r="AJ433" i="6"/>
  <c r="AI433" i="6"/>
  <c r="AI432" i="6"/>
  <c r="AI431" i="6"/>
  <c r="AI430" i="6"/>
  <c r="AI429" i="6"/>
  <c r="AI428" i="6"/>
  <c r="AI427" i="6"/>
  <c r="AI426" i="6"/>
  <c r="AI425" i="6"/>
  <c r="AJ424" i="6"/>
  <c r="AI424" i="6"/>
  <c r="AI423" i="6"/>
  <c r="AI422" i="6"/>
  <c r="AI421" i="6"/>
  <c r="AI420" i="6"/>
  <c r="AI419" i="6"/>
  <c r="AI418" i="6"/>
  <c r="AI417" i="6"/>
  <c r="AI416" i="6"/>
  <c r="AJ415" i="6"/>
  <c r="AI415" i="6"/>
  <c r="AI414" i="6"/>
  <c r="AI413" i="6"/>
  <c r="AI412" i="6"/>
  <c r="AI411" i="6"/>
  <c r="AI410" i="6"/>
  <c r="AI409" i="6"/>
  <c r="AI408" i="6"/>
  <c r="AI407" i="6"/>
  <c r="AJ406" i="6"/>
  <c r="AI406" i="6"/>
  <c r="AI405" i="6"/>
  <c r="AI404" i="6"/>
  <c r="AI403" i="6"/>
  <c r="AI402" i="6"/>
  <c r="AI401" i="6"/>
  <c r="AI400" i="6"/>
  <c r="AI399" i="6"/>
  <c r="AI398" i="6"/>
  <c r="AJ397" i="6"/>
  <c r="AI397" i="6"/>
  <c r="AI396" i="6"/>
  <c r="AI395" i="6"/>
  <c r="AI394" i="6"/>
  <c r="AI393" i="6"/>
  <c r="AI392" i="6"/>
  <c r="AI391" i="6"/>
  <c r="AI390" i="6"/>
  <c r="AI389" i="6"/>
  <c r="AJ388" i="6"/>
  <c r="AI388" i="6"/>
  <c r="AI387" i="6"/>
  <c r="AI386" i="6"/>
  <c r="AI385" i="6"/>
  <c r="AI384" i="6"/>
  <c r="AI383" i="6"/>
  <c r="AI382" i="6"/>
  <c r="AI381" i="6"/>
  <c r="AI380" i="6"/>
  <c r="AJ379" i="6"/>
  <c r="AI379" i="6"/>
  <c r="AI378" i="6"/>
  <c r="AI377" i="6"/>
  <c r="AI376" i="6"/>
  <c r="AI375" i="6"/>
  <c r="AI374" i="6"/>
  <c r="AI373" i="6"/>
  <c r="AI372" i="6"/>
  <c r="AI371" i="6"/>
  <c r="AJ370" i="6"/>
  <c r="AI370" i="6"/>
  <c r="AI369" i="6"/>
  <c r="AI368" i="6"/>
  <c r="AI367" i="6"/>
  <c r="AI366" i="6"/>
  <c r="AI365" i="6"/>
  <c r="AI364" i="6"/>
  <c r="AI363" i="6"/>
  <c r="AI362" i="6"/>
  <c r="AJ361" i="6"/>
  <c r="AI361" i="6"/>
  <c r="AI360" i="6"/>
  <c r="AI359" i="6"/>
  <c r="AI358" i="6"/>
  <c r="AI357" i="6"/>
  <c r="AI356" i="6"/>
  <c r="AI355" i="6"/>
  <c r="AI354" i="6"/>
  <c r="AI353" i="6"/>
  <c r="AJ352" i="6"/>
  <c r="AI352" i="6"/>
  <c r="AI351" i="6"/>
  <c r="AI350" i="6"/>
  <c r="AI349" i="6"/>
  <c r="AI348" i="6"/>
  <c r="AI347" i="6"/>
  <c r="AI346" i="6"/>
  <c r="AI345" i="6"/>
  <c r="AJ344" i="6"/>
  <c r="AI344" i="6"/>
  <c r="AI343" i="6"/>
  <c r="AI342" i="6"/>
  <c r="AI341" i="6"/>
  <c r="AI340" i="6"/>
  <c r="AI339" i="6"/>
  <c r="AI338" i="6"/>
  <c r="AI337" i="6"/>
  <c r="AI336" i="6"/>
  <c r="AJ335" i="6"/>
  <c r="AI335" i="6"/>
  <c r="AI334" i="6"/>
  <c r="AI333" i="6"/>
  <c r="AI332" i="6"/>
  <c r="AI331" i="6"/>
  <c r="AI330" i="6"/>
  <c r="AI329" i="6"/>
  <c r="AI328" i="6"/>
  <c r="AI327" i="6"/>
  <c r="AJ326" i="6"/>
  <c r="AI326" i="6"/>
  <c r="AI325" i="6"/>
  <c r="AI324" i="6"/>
  <c r="AI323" i="6"/>
  <c r="AI322" i="6"/>
  <c r="AI321" i="6"/>
  <c r="AI320" i="6"/>
  <c r="AI319" i="6"/>
  <c r="AI318" i="6"/>
  <c r="AJ317" i="6"/>
  <c r="AI317" i="6"/>
  <c r="AI316" i="6"/>
  <c r="AI315" i="6"/>
  <c r="AI314" i="6"/>
  <c r="AI313" i="6"/>
  <c r="AI312" i="6"/>
  <c r="AI311" i="6"/>
  <c r="AI310" i="6"/>
  <c r="AI309" i="6"/>
  <c r="AJ308" i="6"/>
  <c r="AI308" i="6"/>
  <c r="AI307" i="6"/>
  <c r="AI306" i="6"/>
  <c r="AI305" i="6"/>
  <c r="AI304" i="6"/>
  <c r="AI303" i="6"/>
  <c r="AI302" i="6"/>
  <c r="AI301" i="6"/>
  <c r="AI300" i="6"/>
  <c r="AJ299" i="6"/>
  <c r="AI299" i="6"/>
  <c r="AI298" i="6"/>
  <c r="AI297" i="6"/>
  <c r="AI296" i="6"/>
  <c r="AI295" i="6"/>
  <c r="AI294" i="6"/>
  <c r="AI293" i="6"/>
  <c r="AI292" i="6"/>
  <c r="AI291" i="6"/>
  <c r="AJ290" i="6"/>
  <c r="AI290" i="6"/>
  <c r="AI289" i="6"/>
  <c r="AI288" i="6"/>
  <c r="AI287" i="6"/>
  <c r="AI286" i="6"/>
  <c r="AI285" i="6"/>
  <c r="AI284" i="6"/>
  <c r="AI283" i="6"/>
  <c r="AI282" i="6"/>
  <c r="AJ281" i="6"/>
  <c r="AI281" i="6"/>
  <c r="AI280" i="6"/>
  <c r="AI279" i="6"/>
  <c r="AI278" i="6"/>
  <c r="AI277" i="6"/>
  <c r="AI276" i="6"/>
  <c r="AI275" i="6"/>
  <c r="AI274" i="6"/>
  <c r="AI273" i="6"/>
  <c r="AJ272" i="6"/>
  <c r="AI272" i="6"/>
  <c r="AI271" i="6"/>
  <c r="AI270" i="6"/>
  <c r="AI269" i="6"/>
  <c r="AI268" i="6"/>
  <c r="AI267" i="6"/>
  <c r="AI266" i="6"/>
  <c r="AI265" i="6"/>
  <c r="AI264" i="6"/>
  <c r="AJ263" i="6"/>
  <c r="AI263" i="6"/>
  <c r="AI262" i="6"/>
  <c r="AI261" i="6"/>
  <c r="AI260" i="6"/>
  <c r="AI259" i="6"/>
  <c r="AI258" i="6"/>
  <c r="AI257" i="6"/>
  <c r="AI256" i="6"/>
  <c r="AI255" i="6"/>
  <c r="AJ254" i="6"/>
  <c r="AI254" i="6"/>
  <c r="AI253" i="6"/>
  <c r="AI252" i="6"/>
  <c r="AI251" i="6"/>
  <c r="AI250" i="6"/>
  <c r="AI249" i="6"/>
  <c r="AI248" i="6"/>
  <c r="AI247" i="6"/>
  <c r="AI246" i="6"/>
  <c r="AJ245" i="6"/>
  <c r="AI245" i="6"/>
  <c r="AI244" i="6"/>
  <c r="AI243" i="6"/>
  <c r="AI242" i="6"/>
  <c r="AI241" i="6"/>
  <c r="AI240" i="6"/>
  <c r="AI239" i="6"/>
  <c r="AI238" i="6"/>
  <c r="AI237" i="6"/>
  <c r="AJ236" i="6"/>
  <c r="AI236" i="6"/>
  <c r="AI235" i="6"/>
  <c r="AI234" i="6"/>
  <c r="AI233" i="6"/>
  <c r="AI232" i="6"/>
  <c r="AI231" i="6"/>
  <c r="AI230" i="6"/>
  <c r="AI229" i="6"/>
  <c r="AI228" i="6"/>
  <c r="AJ227" i="6"/>
  <c r="AI227" i="6"/>
  <c r="AI226" i="6"/>
  <c r="AI225" i="6"/>
  <c r="AI224" i="6"/>
  <c r="AI223" i="6"/>
  <c r="AI222" i="6"/>
  <c r="AI221" i="6"/>
  <c r="AI220" i="6"/>
  <c r="AI219" i="6"/>
  <c r="AJ218" i="6"/>
  <c r="AI218" i="6"/>
  <c r="AI217" i="6"/>
  <c r="AI216" i="6"/>
  <c r="AI215" i="6"/>
  <c r="AI214" i="6"/>
  <c r="AI213" i="6"/>
  <c r="AI212" i="6"/>
  <c r="AI211" i="6"/>
  <c r="AI210" i="6"/>
  <c r="AJ209" i="6"/>
  <c r="AI209" i="6"/>
  <c r="AI208" i="6"/>
  <c r="AI207" i="6"/>
  <c r="AI206" i="6"/>
  <c r="AI205" i="6"/>
  <c r="AI204" i="6"/>
  <c r="AI203" i="6"/>
  <c r="AI202" i="6"/>
  <c r="AI201" i="6"/>
  <c r="AJ200" i="6"/>
  <c r="AI200" i="6"/>
  <c r="AI199" i="6"/>
  <c r="AI198" i="6"/>
  <c r="AI197" i="6"/>
  <c r="AI196" i="6"/>
  <c r="AI195" i="6"/>
  <c r="AI194" i="6"/>
  <c r="AI193" i="6"/>
  <c r="AI192" i="6"/>
  <c r="AJ191" i="6"/>
  <c r="AI191" i="6"/>
  <c r="AI190" i="6"/>
  <c r="AI189" i="6"/>
  <c r="AI188" i="6"/>
  <c r="AI187" i="6"/>
  <c r="AI186" i="6"/>
  <c r="AI185" i="6"/>
  <c r="AI184" i="6"/>
  <c r="AI183" i="6"/>
  <c r="AJ182" i="6"/>
  <c r="AI182" i="6"/>
  <c r="AI181" i="6"/>
  <c r="AI180" i="6"/>
  <c r="AI179" i="6"/>
  <c r="AI178" i="6"/>
  <c r="AI177" i="6"/>
  <c r="AI176" i="6"/>
  <c r="AI175" i="6"/>
  <c r="AI174" i="6"/>
  <c r="AJ173" i="6"/>
  <c r="AI173" i="6"/>
  <c r="AI172" i="6"/>
  <c r="AI171" i="6"/>
  <c r="AI170" i="6"/>
  <c r="AI169" i="6"/>
  <c r="AI168" i="6"/>
  <c r="AI167" i="6"/>
  <c r="AI166" i="6"/>
  <c r="AI165" i="6"/>
  <c r="AJ164" i="6"/>
  <c r="AI164" i="6"/>
  <c r="AI163" i="6"/>
  <c r="AI162" i="6"/>
  <c r="AI161" i="6"/>
  <c r="AI160" i="6"/>
  <c r="AI159" i="6"/>
  <c r="AI158" i="6"/>
  <c r="AI157" i="6"/>
  <c r="AI156" i="6"/>
  <c r="AI155" i="6"/>
  <c r="AI154" i="6"/>
  <c r="AI153" i="6"/>
  <c r="AI152" i="6"/>
  <c r="AI151" i="6"/>
  <c r="AI150" i="6"/>
  <c r="AI149" i="6"/>
  <c r="AI148" i="6"/>
  <c r="AI147" i="6"/>
  <c r="AJ146" i="6"/>
  <c r="AI146" i="6"/>
  <c r="AI145" i="6"/>
  <c r="AI144" i="6"/>
  <c r="AI143" i="6"/>
  <c r="AI142" i="6"/>
  <c r="AI141" i="6"/>
  <c r="AI140" i="6"/>
  <c r="AI139" i="6"/>
  <c r="AI138" i="6"/>
  <c r="AJ137" i="6"/>
  <c r="AI137" i="6"/>
  <c r="AI136" i="6"/>
  <c r="AI135" i="6"/>
  <c r="AI134" i="6"/>
  <c r="AI133" i="6"/>
  <c r="AI132" i="6"/>
  <c r="AI131" i="6"/>
  <c r="AI130" i="6"/>
  <c r="AI129" i="6"/>
  <c r="AJ128" i="6"/>
  <c r="AI128" i="6"/>
  <c r="AI127" i="6"/>
  <c r="AI126" i="6"/>
  <c r="AI125" i="6"/>
  <c r="AI124" i="6"/>
  <c r="AI123" i="6"/>
  <c r="AI122" i="6"/>
  <c r="AI121" i="6"/>
  <c r="AI120" i="6"/>
  <c r="AJ119" i="6"/>
  <c r="AI119" i="6"/>
  <c r="AI118" i="6"/>
  <c r="AI117" i="6"/>
  <c r="AI116" i="6"/>
  <c r="AI115" i="6"/>
  <c r="AI114" i="6"/>
  <c r="AI113" i="6"/>
  <c r="AI112" i="6"/>
  <c r="AI111" i="6"/>
  <c r="AJ110" i="6"/>
  <c r="AI110" i="6"/>
  <c r="AI109" i="6"/>
  <c r="AI108" i="6"/>
  <c r="AI107" i="6"/>
  <c r="AI106" i="6"/>
  <c r="AI105" i="6"/>
  <c r="AI104" i="6"/>
  <c r="AI103" i="6"/>
  <c r="AI102" i="6"/>
  <c r="AJ101" i="6"/>
  <c r="AI101" i="6"/>
  <c r="AI100" i="6"/>
  <c r="AI99" i="6"/>
  <c r="AI98" i="6"/>
  <c r="AI97" i="6"/>
  <c r="AI96" i="6"/>
  <c r="AI95" i="6"/>
  <c r="AI94" i="6"/>
  <c r="AI93" i="6"/>
  <c r="AJ92" i="6"/>
  <c r="AI92" i="6"/>
  <c r="AI91" i="6"/>
  <c r="AI90" i="6"/>
  <c r="AI89" i="6"/>
  <c r="AI88" i="6"/>
  <c r="AI87" i="6"/>
  <c r="AI86" i="6"/>
  <c r="AI85" i="6"/>
  <c r="AI84" i="6"/>
  <c r="AJ83" i="6"/>
  <c r="AI83" i="6"/>
  <c r="AI82" i="6"/>
  <c r="AI81" i="6"/>
  <c r="AI80" i="6"/>
  <c r="AI79" i="6"/>
  <c r="AI78" i="6"/>
  <c r="AI77" i="6"/>
  <c r="AI76" i="6"/>
  <c r="AI75" i="6"/>
  <c r="AJ74" i="6"/>
  <c r="AI74" i="6"/>
  <c r="AI73" i="6"/>
  <c r="AI72" i="6"/>
  <c r="AI71" i="6"/>
  <c r="AI70" i="6"/>
  <c r="AI69" i="6"/>
  <c r="AI68" i="6"/>
  <c r="AI67" i="6"/>
  <c r="AI66" i="6"/>
  <c r="AJ65" i="6"/>
  <c r="AI65" i="6"/>
  <c r="AI64" i="6"/>
  <c r="AI63" i="6"/>
  <c r="AI62" i="6"/>
  <c r="AI61" i="6"/>
  <c r="AI60" i="6"/>
  <c r="AI59" i="6"/>
  <c r="AJ58" i="6"/>
  <c r="AI58" i="6"/>
  <c r="AI57" i="6"/>
  <c r="AI56" i="6"/>
  <c r="AI55" i="6"/>
  <c r="AI54" i="6"/>
  <c r="AI53" i="6"/>
  <c r="AI52" i="6"/>
  <c r="AI51" i="6"/>
  <c r="AI50" i="6"/>
  <c r="AJ49" i="6"/>
  <c r="AI49" i="6"/>
  <c r="AI48" i="6"/>
  <c r="AI47" i="6"/>
  <c r="AI46" i="6"/>
  <c r="AI45" i="6"/>
  <c r="AI44" i="6"/>
  <c r="AI43" i="6"/>
  <c r="AI42" i="6"/>
  <c r="AI41" i="6"/>
  <c r="AJ40" i="6"/>
  <c r="AI40" i="6"/>
  <c r="AI39" i="6"/>
  <c r="AI38" i="6"/>
  <c r="AI37" i="6"/>
  <c r="AI36" i="6"/>
  <c r="AI35" i="6"/>
  <c r="AI34" i="6"/>
  <c r="AI33" i="6"/>
  <c r="AI32" i="6"/>
  <c r="AJ31" i="6"/>
  <c r="AI31" i="6"/>
  <c r="AI30" i="6"/>
  <c r="AI29" i="6"/>
  <c r="AI28" i="6"/>
  <c r="AI27" i="6"/>
  <c r="AI26" i="6"/>
  <c r="AI25" i="6"/>
  <c r="AI24" i="6"/>
  <c r="AI23" i="6"/>
  <c r="AJ22" i="6"/>
  <c r="AI22" i="6"/>
  <c r="AI21" i="6"/>
  <c r="AI20" i="6"/>
  <c r="AI19" i="6"/>
  <c r="AI18" i="6"/>
  <c r="AI17" i="6"/>
  <c r="AI16" i="6"/>
  <c r="AI15" i="6"/>
  <c r="AI14" i="6"/>
  <c r="AJ13" i="6"/>
  <c r="AI13" i="6"/>
  <c r="AI12" i="6"/>
  <c r="AI11" i="6"/>
  <c r="AI10" i="6"/>
  <c r="AI9" i="6"/>
  <c r="AI8" i="6"/>
  <c r="AI7" i="6"/>
  <c r="AI6" i="6"/>
  <c r="AI5" i="6"/>
  <c r="AJ4" i="6"/>
  <c r="AI4" i="6"/>
  <c r="AF864" i="6"/>
  <c r="AF863" i="6"/>
  <c r="AF862" i="6"/>
  <c r="AF861" i="6"/>
  <c r="AF860" i="6"/>
  <c r="AF859" i="6"/>
  <c r="AF858" i="6"/>
  <c r="AF857" i="6"/>
  <c r="AG856" i="6"/>
  <c r="AF856" i="6"/>
  <c r="AF855" i="6"/>
  <c r="AF854" i="6"/>
  <c r="AF853" i="6"/>
  <c r="AF852" i="6"/>
  <c r="AF851" i="6"/>
  <c r="AF850" i="6"/>
  <c r="AF849" i="6"/>
  <c r="AF848" i="6"/>
  <c r="AG847" i="6"/>
  <c r="AF847" i="6"/>
  <c r="AF846" i="6"/>
  <c r="AF845" i="6"/>
  <c r="AF844" i="6"/>
  <c r="AF843" i="6"/>
  <c r="AF842" i="6"/>
  <c r="AF841" i="6"/>
  <c r="AF840" i="6"/>
  <c r="AF839" i="6"/>
  <c r="AG838" i="6"/>
  <c r="AF838" i="6"/>
  <c r="AF837" i="6"/>
  <c r="AF836" i="6"/>
  <c r="AF835" i="6"/>
  <c r="AF834" i="6"/>
  <c r="AF833" i="6"/>
  <c r="AF832" i="6"/>
  <c r="AF831" i="6"/>
  <c r="AF830" i="6"/>
  <c r="AG829" i="6"/>
  <c r="AF829" i="6"/>
  <c r="AF828" i="6"/>
  <c r="AF827" i="6"/>
  <c r="AF826" i="6"/>
  <c r="AF825" i="6"/>
  <c r="AF824" i="6"/>
  <c r="AF823" i="6"/>
  <c r="AF822" i="6"/>
  <c r="AF821" i="6"/>
  <c r="AG820" i="6"/>
  <c r="AF820" i="6"/>
  <c r="AF819" i="6"/>
  <c r="AF818" i="6"/>
  <c r="AF817" i="6"/>
  <c r="AF816" i="6"/>
  <c r="AF815" i="6"/>
  <c r="AF814" i="6"/>
  <c r="AF813" i="6"/>
  <c r="AF812" i="6"/>
  <c r="AG811" i="6"/>
  <c r="AF811" i="6"/>
  <c r="AF810" i="6"/>
  <c r="AF809" i="6"/>
  <c r="AF808" i="6"/>
  <c r="AF807" i="6"/>
  <c r="AF806" i="6"/>
  <c r="AF805" i="6"/>
  <c r="AF804" i="6"/>
  <c r="AF803" i="6"/>
  <c r="AG802" i="6"/>
  <c r="AF802" i="6"/>
  <c r="AF801" i="6"/>
  <c r="AF800" i="6"/>
  <c r="AF799" i="6"/>
  <c r="AF798" i="6"/>
  <c r="AF797" i="6"/>
  <c r="AF796" i="6"/>
  <c r="AF795" i="6"/>
  <c r="AF794" i="6"/>
  <c r="AG793" i="6"/>
  <c r="AF793" i="6"/>
  <c r="AF792" i="6"/>
  <c r="AF791" i="6"/>
  <c r="AF790" i="6"/>
  <c r="AF789" i="6"/>
  <c r="AF788" i="6"/>
  <c r="AF787" i="6"/>
  <c r="AF786" i="6"/>
  <c r="AF785" i="6"/>
  <c r="AG784" i="6"/>
  <c r="AF784" i="6"/>
  <c r="AF783" i="6"/>
  <c r="AF782" i="6"/>
  <c r="AF781" i="6"/>
  <c r="AF780" i="6"/>
  <c r="AF779" i="6"/>
  <c r="AF778" i="6"/>
  <c r="AF777" i="6"/>
  <c r="AF776" i="6"/>
  <c r="AG775" i="6"/>
  <c r="AF775" i="6"/>
  <c r="AF774" i="6"/>
  <c r="AF773" i="6"/>
  <c r="AF772" i="6"/>
  <c r="AF771" i="6"/>
  <c r="AF770" i="6"/>
  <c r="AF769" i="6"/>
  <c r="AF768" i="6"/>
  <c r="AF767" i="6"/>
  <c r="AG766" i="6"/>
  <c r="AF766" i="6"/>
  <c r="AF765" i="6"/>
  <c r="AF764" i="6"/>
  <c r="AF763" i="6"/>
  <c r="AF762" i="6"/>
  <c r="AF761" i="6"/>
  <c r="AF760" i="6"/>
  <c r="AF759" i="6"/>
  <c r="AF758" i="6"/>
  <c r="AG757" i="6"/>
  <c r="AF757" i="6"/>
  <c r="AF756" i="6"/>
  <c r="AF755" i="6"/>
  <c r="AF754" i="6"/>
  <c r="AF753" i="6"/>
  <c r="AF752" i="6"/>
  <c r="AF751" i="6"/>
  <c r="AF750" i="6"/>
  <c r="AF749" i="6"/>
  <c r="AG748" i="6"/>
  <c r="AF748" i="6"/>
  <c r="AF747" i="6"/>
  <c r="AF746" i="6"/>
  <c r="AF745" i="6"/>
  <c r="AF744" i="6"/>
  <c r="AF743" i="6"/>
  <c r="AF742" i="6"/>
  <c r="AF741" i="6"/>
  <c r="AF740" i="6"/>
  <c r="AG739" i="6"/>
  <c r="AF739" i="6"/>
  <c r="AF738" i="6"/>
  <c r="AF737" i="6"/>
  <c r="AF736" i="6"/>
  <c r="AF735" i="6"/>
  <c r="AF734" i="6"/>
  <c r="AF733" i="6"/>
  <c r="AF732" i="6"/>
  <c r="AF731" i="6"/>
  <c r="AG730" i="6"/>
  <c r="AF730" i="6"/>
  <c r="AF729" i="6"/>
  <c r="AF728" i="6"/>
  <c r="AF727" i="6"/>
  <c r="AF726" i="6"/>
  <c r="AF725" i="6"/>
  <c r="AF724" i="6"/>
  <c r="AF723" i="6"/>
  <c r="AF722" i="6"/>
  <c r="AG721" i="6"/>
  <c r="AF721" i="6"/>
  <c r="AF720" i="6"/>
  <c r="AF719" i="6"/>
  <c r="AF718" i="6"/>
  <c r="AF717" i="6"/>
  <c r="AF716" i="6"/>
  <c r="AF715" i="6"/>
  <c r="AF714" i="6"/>
  <c r="AF713" i="6"/>
  <c r="AG712" i="6"/>
  <c r="AF712" i="6"/>
  <c r="AF711" i="6"/>
  <c r="AF710" i="6"/>
  <c r="AF709" i="6"/>
  <c r="AF708" i="6"/>
  <c r="AF707" i="6"/>
  <c r="AF706" i="6"/>
  <c r="AF705" i="6"/>
  <c r="AF704" i="6"/>
  <c r="AG703" i="6"/>
  <c r="AF703" i="6"/>
  <c r="AF702" i="6"/>
  <c r="AF701" i="6"/>
  <c r="AF700" i="6"/>
  <c r="AF699" i="6"/>
  <c r="AF698" i="6"/>
  <c r="AF697" i="6"/>
  <c r="AF696" i="6"/>
  <c r="AF695" i="6"/>
  <c r="AG694" i="6"/>
  <c r="AF694" i="6"/>
  <c r="AF693" i="6"/>
  <c r="AF692" i="6"/>
  <c r="AF691" i="6"/>
  <c r="AF690" i="6"/>
  <c r="AF689" i="6"/>
  <c r="AF688" i="6"/>
  <c r="AF687" i="6"/>
  <c r="AF686" i="6"/>
  <c r="AG685" i="6"/>
  <c r="AF685" i="6"/>
  <c r="AF684" i="6"/>
  <c r="AF683" i="6"/>
  <c r="AF682" i="6"/>
  <c r="AF681" i="6"/>
  <c r="AF680" i="6"/>
  <c r="AF679" i="6"/>
  <c r="AF678" i="6"/>
  <c r="AF677" i="6"/>
  <c r="AG676" i="6"/>
  <c r="AF676" i="6"/>
  <c r="AF675" i="6"/>
  <c r="AF674" i="6"/>
  <c r="AF673" i="6"/>
  <c r="AF672" i="6"/>
  <c r="AF671" i="6"/>
  <c r="AF670" i="6"/>
  <c r="AF669" i="6"/>
  <c r="AF668" i="6"/>
  <c r="AG667" i="6"/>
  <c r="AF667" i="6"/>
  <c r="AF666" i="6"/>
  <c r="AF665" i="6"/>
  <c r="AF664" i="6"/>
  <c r="AF663" i="6"/>
  <c r="AF662" i="6"/>
  <c r="AF661" i="6"/>
  <c r="AF660" i="6"/>
  <c r="AF659" i="6"/>
  <c r="AG658" i="6"/>
  <c r="AF658" i="6"/>
  <c r="AF657" i="6"/>
  <c r="AF656" i="6"/>
  <c r="AF655" i="6"/>
  <c r="AF654" i="6"/>
  <c r="AF653" i="6"/>
  <c r="AF652" i="6"/>
  <c r="AF651" i="6"/>
  <c r="AF650" i="6"/>
  <c r="AG649" i="6"/>
  <c r="AF649" i="6"/>
  <c r="AF648" i="6"/>
  <c r="AF647" i="6"/>
  <c r="AF646" i="6"/>
  <c r="AF645" i="6"/>
  <c r="AF644" i="6"/>
  <c r="AF643" i="6"/>
  <c r="AF642" i="6"/>
  <c r="AF641" i="6"/>
  <c r="AG640" i="6"/>
  <c r="AF640" i="6"/>
  <c r="AF639" i="6"/>
  <c r="AF638" i="6"/>
  <c r="AF637" i="6"/>
  <c r="AF636" i="6"/>
  <c r="AF635" i="6"/>
  <c r="AF634" i="6"/>
  <c r="AF633" i="6"/>
  <c r="AF632" i="6"/>
  <c r="AG631" i="6"/>
  <c r="AF631" i="6"/>
  <c r="AF630" i="6"/>
  <c r="AF629" i="6"/>
  <c r="AF628" i="6"/>
  <c r="AF627" i="6"/>
  <c r="AF626" i="6"/>
  <c r="AF625" i="6"/>
  <c r="AF624" i="6"/>
  <c r="AF623" i="6"/>
  <c r="AG622" i="6"/>
  <c r="AF622" i="6"/>
  <c r="AF621" i="6"/>
  <c r="AF620" i="6"/>
  <c r="AF619" i="6"/>
  <c r="AF618" i="6"/>
  <c r="AF617" i="6"/>
  <c r="AF616" i="6"/>
  <c r="AF615" i="6"/>
  <c r="AF614" i="6"/>
  <c r="AG613" i="6"/>
  <c r="AF613" i="6"/>
  <c r="AF612" i="6"/>
  <c r="AF611" i="6"/>
  <c r="AF610" i="6"/>
  <c r="AF609" i="6"/>
  <c r="AF608" i="6"/>
  <c r="AF607" i="6"/>
  <c r="AF606" i="6"/>
  <c r="AF605" i="6"/>
  <c r="AG604" i="6"/>
  <c r="AF604" i="6"/>
  <c r="AF603" i="6"/>
  <c r="AF602" i="6"/>
  <c r="AF601" i="6"/>
  <c r="AF600" i="6"/>
  <c r="AF599" i="6"/>
  <c r="AF598" i="6"/>
  <c r="AF597" i="6"/>
  <c r="AF596" i="6"/>
  <c r="AG595" i="6"/>
  <c r="AF595" i="6"/>
  <c r="AF594" i="6"/>
  <c r="AF593" i="6"/>
  <c r="AF592" i="6"/>
  <c r="AF591" i="6"/>
  <c r="AF590" i="6"/>
  <c r="AF589" i="6"/>
  <c r="AF588" i="6"/>
  <c r="AF587" i="6"/>
  <c r="AG586" i="6"/>
  <c r="AF586" i="6"/>
  <c r="AF585" i="6"/>
  <c r="AF584" i="6"/>
  <c r="AF583" i="6"/>
  <c r="AF582" i="6"/>
  <c r="AF581" i="6"/>
  <c r="AF580" i="6"/>
  <c r="AF579" i="6"/>
  <c r="AF578" i="6"/>
  <c r="AG577" i="6"/>
  <c r="AF577" i="6"/>
  <c r="AF576" i="6"/>
  <c r="AF575" i="6"/>
  <c r="AF574" i="6"/>
  <c r="AF573" i="6"/>
  <c r="AF572" i="6"/>
  <c r="AF571" i="6"/>
  <c r="AF570" i="6"/>
  <c r="AF569" i="6"/>
  <c r="AG568" i="6"/>
  <c r="AF568" i="6"/>
  <c r="AF567" i="6"/>
  <c r="AF566" i="6"/>
  <c r="AF565" i="6"/>
  <c r="AF564" i="6"/>
  <c r="AF563" i="6"/>
  <c r="AF562" i="6"/>
  <c r="AF561" i="6"/>
  <c r="AF560" i="6"/>
  <c r="AG559" i="6"/>
  <c r="AF559" i="6"/>
  <c r="AF558" i="6"/>
  <c r="AF557" i="6"/>
  <c r="AF556" i="6"/>
  <c r="AF555" i="6"/>
  <c r="AF554" i="6"/>
  <c r="AF553" i="6"/>
  <c r="AF552" i="6"/>
  <c r="AF551" i="6"/>
  <c r="AG550" i="6"/>
  <c r="AF550" i="6"/>
  <c r="AF549" i="6"/>
  <c r="AF548" i="6"/>
  <c r="AF547" i="6"/>
  <c r="AF546" i="6"/>
  <c r="AF545" i="6"/>
  <c r="AF544" i="6"/>
  <c r="AF543" i="6"/>
  <c r="AF542" i="6"/>
  <c r="AG541" i="6"/>
  <c r="AF541" i="6"/>
  <c r="AF540" i="6"/>
  <c r="AF539" i="6"/>
  <c r="AF538" i="6"/>
  <c r="AF537" i="6"/>
  <c r="AF536" i="6"/>
  <c r="AF535" i="6"/>
  <c r="AF534" i="6"/>
  <c r="AF533" i="6"/>
  <c r="AG532" i="6"/>
  <c r="AF532" i="6"/>
  <c r="AF531" i="6"/>
  <c r="AF530" i="6"/>
  <c r="AF529" i="6"/>
  <c r="AF528" i="6"/>
  <c r="AF527" i="6"/>
  <c r="AF526" i="6"/>
  <c r="AF525" i="6"/>
  <c r="AF524" i="6"/>
  <c r="AG523" i="6"/>
  <c r="AF523" i="6"/>
  <c r="AF522" i="6"/>
  <c r="AF521" i="6"/>
  <c r="AF520" i="6"/>
  <c r="AF519" i="6"/>
  <c r="AF518" i="6"/>
  <c r="AF517" i="6"/>
  <c r="AF516" i="6"/>
  <c r="AF515" i="6"/>
  <c r="AG514" i="6"/>
  <c r="AF514" i="6"/>
  <c r="AF513" i="6"/>
  <c r="AF512" i="6"/>
  <c r="AF511" i="6"/>
  <c r="AF510" i="6"/>
  <c r="AF509" i="6"/>
  <c r="AF508" i="6"/>
  <c r="AF507" i="6"/>
  <c r="AF506" i="6"/>
  <c r="AG505" i="6"/>
  <c r="AF505" i="6"/>
  <c r="AF504" i="6"/>
  <c r="AF503" i="6"/>
  <c r="AF502" i="6"/>
  <c r="AF501" i="6"/>
  <c r="AF500" i="6"/>
  <c r="AF499" i="6"/>
  <c r="AF498" i="6"/>
  <c r="AF497" i="6"/>
  <c r="AG496" i="6"/>
  <c r="AF496" i="6"/>
  <c r="AF495" i="6"/>
  <c r="AF494" i="6"/>
  <c r="AF493" i="6"/>
  <c r="AF492" i="6"/>
  <c r="AF491" i="6"/>
  <c r="AF490" i="6"/>
  <c r="AF489" i="6"/>
  <c r="AF488" i="6"/>
  <c r="AG487" i="6"/>
  <c r="AF487" i="6"/>
  <c r="AF486" i="6"/>
  <c r="AF485" i="6"/>
  <c r="AF484" i="6"/>
  <c r="AF483" i="6"/>
  <c r="AF482" i="6"/>
  <c r="AF481" i="6"/>
  <c r="AF480" i="6"/>
  <c r="AF479" i="6"/>
  <c r="AG478" i="6"/>
  <c r="AF478" i="6"/>
  <c r="AF477" i="6"/>
  <c r="AF476" i="6"/>
  <c r="AF475" i="6"/>
  <c r="AF474" i="6"/>
  <c r="AF473" i="6"/>
  <c r="AF472" i="6"/>
  <c r="AF471" i="6"/>
  <c r="AF470" i="6"/>
  <c r="AG469" i="6"/>
  <c r="AF469" i="6"/>
  <c r="AF468" i="6"/>
  <c r="AF467" i="6"/>
  <c r="AF466" i="6"/>
  <c r="AF465" i="6"/>
  <c r="AF464" i="6"/>
  <c r="AF463" i="6"/>
  <c r="AF462" i="6"/>
  <c r="AF461" i="6"/>
  <c r="AG460" i="6"/>
  <c r="AF460" i="6"/>
  <c r="AF459" i="6"/>
  <c r="AF458" i="6"/>
  <c r="AF457" i="6"/>
  <c r="AF456" i="6"/>
  <c r="AF455" i="6"/>
  <c r="AF454" i="6"/>
  <c r="AF453" i="6"/>
  <c r="AF452" i="6"/>
  <c r="AG451" i="6"/>
  <c r="AF451" i="6"/>
  <c r="AF450" i="6"/>
  <c r="AF449" i="6"/>
  <c r="AF448" i="6"/>
  <c r="AF447" i="6"/>
  <c r="AF446" i="6"/>
  <c r="AF445" i="6"/>
  <c r="AF444" i="6"/>
  <c r="AF443" i="6"/>
  <c r="AG442" i="6"/>
  <c r="AF442" i="6"/>
  <c r="AF441" i="6"/>
  <c r="AF440" i="6"/>
  <c r="AF439" i="6"/>
  <c r="AF438" i="6"/>
  <c r="AF437" i="6"/>
  <c r="AF436" i="6"/>
  <c r="AF435" i="6"/>
  <c r="AF434" i="6"/>
  <c r="AG433" i="6"/>
  <c r="AF433" i="6"/>
  <c r="AF432" i="6"/>
  <c r="AF431" i="6"/>
  <c r="AF430" i="6"/>
  <c r="AF429" i="6"/>
  <c r="AF428" i="6"/>
  <c r="AF427" i="6"/>
  <c r="AF426" i="6"/>
  <c r="AF425" i="6"/>
  <c r="AG424" i="6"/>
  <c r="AF424" i="6"/>
  <c r="AF423" i="6"/>
  <c r="AF422" i="6"/>
  <c r="AF421" i="6"/>
  <c r="AF420" i="6"/>
  <c r="AF419" i="6"/>
  <c r="AF418" i="6"/>
  <c r="AF417" i="6"/>
  <c r="AF416" i="6"/>
  <c r="AG415" i="6"/>
  <c r="AF415" i="6"/>
  <c r="AF414" i="6"/>
  <c r="AF413" i="6"/>
  <c r="AF412" i="6"/>
  <c r="AF411" i="6"/>
  <c r="AF410" i="6"/>
  <c r="AF409" i="6"/>
  <c r="AF408" i="6"/>
  <c r="AF407" i="6"/>
  <c r="AG406" i="6"/>
  <c r="AF406" i="6"/>
  <c r="AF405" i="6"/>
  <c r="AF404" i="6"/>
  <c r="AF403" i="6"/>
  <c r="AF402" i="6"/>
  <c r="AF401" i="6"/>
  <c r="AF400" i="6"/>
  <c r="AF399" i="6"/>
  <c r="AF398" i="6"/>
  <c r="AG397" i="6"/>
  <c r="AF397" i="6"/>
  <c r="AF396" i="6"/>
  <c r="AF395" i="6"/>
  <c r="AF394" i="6"/>
  <c r="AF393" i="6"/>
  <c r="AF392" i="6"/>
  <c r="AF391" i="6"/>
  <c r="AF390" i="6"/>
  <c r="AF389" i="6"/>
  <c r="AG388" i="6"/>
  <c r="AF388" i="6"/>
  <c r="AF387" i="6"/>
  <c r="AF386" i="6"/>
  <c r="AF385" i="6"/>
  <c r="AF384" i="6"/>
  <c r="AF383" i="6"/>
  <c r="AF382" i="6"/>
  <c r="AF381" i="6"/>
  <c r="AF380" i="6"/>
  <c r="AG379" i="6"/>
  <c r="AF379" i="6"/>
  <c r="AF378" i="6"/>
  <c r="AF377" i="6"/>
  <c r="AF376" i="6"/>
  <c r="AF375" i="6"/>
  <c r="AF374" i="6"/>
  <c r="AF373" i="6"/>
  <c r="AF372" i="6"/>
  <c r="AF371" i="6"/>
  <c r="AG370" i="6"/>
  <c r="AF370" i="6"/>
  <c r="AF369" i="6"/>
  <c r="AF368" i="6"/>
  <c r="AF367" i="6"/>
  <c r="AF366" i="6"/>
  <c r="AF365" i="6"/>
  <c r="AF364" i="6"/>
  <c r="AF363" i="6"/>
  <c r="AF362" i="6"/>
  <c r="AG361" i="6"/>
  <c r="AF361" i="6"/>
  <c r="AF360" i="6"/>
  <c r="AF359" i="6"/>
  <c r="AF358" i="6"/>
  <c r="AF357" i="6"/>
  <c r="AF356" i="6"/>
  <c r="AF355" i="6"/>
  <c r="AF354" i="6"/>
  <c r="AF353" i="6"/>
  <c r="AG352" i="6"/>
  <c r="AF352" i="6"/>
  <c r="AF351" i="6"/>
  <c r="AF350" i="6"/>
  <c r="AF349" i="6"/>
  <c r="AF348" i="6"/>
  <c r="AF347" i="6"/>
  <c r="AF346" i="6"/>
  <c r="AF345" i="6"/>
  <c r="AG344" i="6"/>
  <c r="AF344" i="6"/>
  <c r="AF343" i="6"/>
  <c r="AF342" i="6"/>
  <c r="AF341" i="6"/>
  <c r="AF340" i="6"/>
  <c r="AF339" i="6"/>
  <c r="AF338" i="6"/>
  <c r="AF337" i="6"/>
  <c r="AF336" i="6"/>
  <c r="AG335" i="6"/>
  <c r="AF335" i="6"/>
  <c r="AF334" i="6"/>
  <c r="AF333" i="6"/>
  <c r="AF332" i="6"/>
  <c r="AF331" i="6"/>
  <c r="AF330" i="6"/>
  <c r="AF329" i="6"/>
  <c r="AF328" i="6"/>
  <c r="AF327" i="6"/>
  <c r="AG326" i="6"/>
  <c r="AF326" i="6"/>
  <c r="AF325" i="6"/>
  <c r="AF324" i="6"/>
  <c r="AF323" i="6"/>
  <c r="AF322" i="6"/>
  <c r="AF321" i="6"/>
  <c r="AF320" i="6"/>
  <c r="AF319" i="6"/>
  <c r="AF318" i="6"/>
  <c r="AG317" i="6"/>
  <c r="AF317" i="6"/>
  <c r="AF316" i="6"/>
  <c r="AF315" i="6"/>
  <c r="AF314" i="6"/>
  <c r="AF313" i="6"/>
  <c r="AF312" i="6"/>
  <c r="AF311" i="6"/>
  <c r="AF310" i="6"/>
  <c r="AF309" i="6"/>
  <c r="AG308" i="6"/>
  <c r="AF308" i="6"/>
  <c r="AF307" i="6"/>
  <c r="AF306" i="6"/>
  <c r="AF305" i="6"/>
  <c r="AF304" i="6"/>
  <c r="AF303" i="6"/>
  <c r="AF302" i="6"/>
  <c r="AF301" i="6"/>
  <c r="AF300" i="6"/>
  <c r="AG299" i="6"/>
  <c r="AF299" i="6"/>
  <c r="AF298" i="6"/>
  <c r="AF297" i="6"/>
  <c r="AF296" i="6"/>
  <c r="AF295" i="6"/>
  <c r="AF294" i="6"/>
  <c r="AF293" i="6"/>
  <c r="AF292" i="6"/>
  <c r="AF291" i="6"/>
  <c r="AG290" i="6"/>
  <c r="AF290" i="6"/>
  <c r="AF289" i="6"/>
  <c r="AF288" i="6"/>
  <c r="AF287" i="6"/>
  <c r="AF286" i="6"/>
  <c r="AF285" i="6"/>
  <c r="AF284" i="6"/>
  <c r="AF283" i="6"/>
  <c r="AF282" i="6"/>
  <c r="AG281" i="6"/>
  <c r="AF281" i="6"/>
  <c r="AF280" i="6"/>
  <c r="AF279" i="6"/>
  <c r="AF278" i="6"/>
  <c r="AF277" i="6"/>
  <c r="AF276" i="6"/>
  <c r="AF275" i="6"/>
  <c r="AF274" i="6"/>
  <c r="AF273" i="6"/>
  <c r="AG272" i="6"/>
  <c r="AF272" i="6"/>
  <c r="AF271" i="6"/>
  <c r="AF270" i="6"/>
  <c r="AF269" i="6"/>
  <c r="AF268" i="6"/>
  <c r="AF267" i="6"/>
  <c r="AF266" i="6"/>
  <c r="AF265" i="6"/>
  <c r="AF264" i="6"/>
  <c r="AG263" i="6"/>
  <c r="AF263" i="6"/>
  <c r="AF262" i="6"/>
  <c r="AF261" i="6"/>
  <c r="AF260" i="6"/>
  <c r="AF259" i="6"/>
  <c r="AF258" i="6"/>
  <c r="AF257" i="6"/>
  <c r="AF256" i="6"/>
  <c r="AF255" i="6"/>
  <c r="AG254" i="6"/>
  <c r="AF254" i="6"/>
  <c r="AF253" i="6"/>
  <c r="AF252" i="6"/>
  <c r="AF251" i="6"/>
  <c r="AF250" i="6"/>
  <c r="AF249" i="6"/>
  <c r="AF248" i="6"/>
  <c r="AF247" i="6"/>
  <c r="AF246" i="6"/>
  <c r="AG245" i="6"/>
  <c r="AF245" i="6"/>
  <c r="AF244" i="6"/>
  <c r="AF243" i="6"/>
  <c r="AF242" i="6"/>
  <c r="AF241" i="6"/>
  <c r="AF240" i="6"/>
  <c r="AF239" i="6"/>
  <c r="AF238" i="6"/>
  <c r="AF237" i="6"/>
  <c r="AG236" i="6"/>
  <c r="AF236" i="6"/>
  <c r="AF235" i="6"/>
  <c r="AF234" i="6"/>
  <c r="AF233" i="6"/>
  <c r="AF232" i="6"/>
  <c r="AF231" i="6"/>
  <c r="AF230" i="6"/>
  <c r="AF229" i="6"/>
  <c r="AF228" i="6"/>
  <c r="AG227" i="6"/>
  <c r="AF227" i="6"/>
  <c r="AF226" i="6"/>
  <c r="AF225" i="6"/>
  <c r="AF224" i="6"/>
  <c r="AF223" i="6"/>
  <c r="AF222" i="6"/>
  <c r="AF221" i="6"/>
  <c r="AF220" i="6"/>
  <c r="AF219" i="6"/>
  <c r="AG218" i="6"/>
  <c r="AF218" i="6"/>
  <c r="AF217" i="6"/>
  <c r="AF216" i="6"/>
  <c r="AF215" i="6"/>
  <c r="AF214" i="6"/>
  <c r="AF213" i="6"/>
  <c r="AF212" i="6"/>
  <c r="AF211" i="6"/>
  <c r="AF210" i="6"/>
  <c r="AG209" i="6"/>
  <c r="AF209" i="6"/>
  <c r="AF208" i="6"/>
  <c r="AF207" i="6"/>
  <c r="AF206" i="6"/>
  <c r="AF205" i="6"/>
  <c r="AF204" i="6"/>
  <c r="AF203" i="6"/>
  <c r="AF202" i="6"/>
  <c r="AF201" i="6"/>
  <c r="AG200" i="6"/>
  <c r="AF200" i="6"/>
  <c r="AF199" i="6"/>
  <c r="AF198" i="6"/>
  <c r="AF197" i="6"/>
  <c r="AF196" i="6"/>
  <c r="AF195" i="6"/>
  <c r="AF194" i="6"/>
  <c r="AF193" i="6"/>
  <c r="AF192" i="6"/>
  <c r="AG191" i="6"/>
  <c r="AF191" i="6"/>
  <c r="AF190" i="6"/>
  <c r="AF189" i="6"/>
  <c r="AF188" i="6"/>
  <c r="AF187" i="6"/>
  <c r="AF186" i="6"/>
  <c r="AF185" i="6"/>
  <c r="AF184" i="6"/>
  <c r="AF183" i="6"/>
  <c r="AG182" i="6"/>
  <c r="AF182" i="6"/>
  <c r="AF181" i="6"/>
  <c r="AF180" i="6"/>
  <c r="AF179" i="6"/>
  <c r="AF178" i="6"/>
  <c r="AF177" i="6"/>
  <c r="AF176" i="6"/>
  <c r="AF175" i="6"/>
  <c r="AF174" i="6"/>
  <c r="AG173" i="6"/>
  <c r="AF173" i="6"/>
  <c r="AF172" i="6"/>
  <c r="AF171" i="6"/>
  <c r="AF170" i="6"/>
  <c r="AF169" i="6"/>
  <c r="AF168" i="6"/>
  <c r="AF167" i="6"/>
  <c r="AF166" i="6"/>
  <c r="AF165" i="6"/>
  <c r="AG164" i="6"/>
  <c r="AF164" i="6"/>
  <c r="AF163" i="6"/>
  <c r="AF162" i="6"/>
  <c r="AF161" i="6"/>
  <c r="AF160" i="6"/>
  <c r="AF159" i="6"/>
  <c r="AF158" i="6"/>
  <c r="AF157" i="6"/>
  <c r="AF156" i="6"/>
  <c r="AF155" i="6"/>
  <c r="AF154" i="6"/>
  <c r="AF153" i="6"/>
  <c r="AF152" i="6"/>
  <c r="AF151" i="6"/>
  <c r="AF150" i="6"/>
  <c r="AF149" i="6"/>
  <c r="AF148" i="6"/>
  <c r="AF147" i="6"/>
  <c r="AG146" i="6"/>
  <c r="AF146" i="6"/>
  <c r="AF145" i="6"/>
  <c r="AF144" i="6"/>
  <c r="AF143" i="6"/>
  <c r="AF142" i="6"/>
  <c r="AF141" i="6"/>
  <c r="AF140" i="6"/>
  <c r="AF139" i="6"/>
  <c r="AF138" i="6"/>
  <c r="AG137" i="6"/>
  <c r="AF137" i="6"/>
  <c r="AF136" i="6"/>
  <c r="AF135" i="6"/>
  <c r="AF134" i="6"/>
  <c r="AF133" i="6"/>
  <c r="AF132" i="6"/>
  <c r="AF131" i="6"/>
  <c r="AF130" i="6"/>
  <c r="AF129" i="6"/>
  <c r="AG128" i="6"/>
  <c r="AF128" i="6"/>
  <c r="AF127" i="6"/>
  <c r="AF126" i="6"/>
  <c r="AF125" i="6"/>
  <c r="AF124" i="6"/>
  <c r="AF123" i="6"/>
  <c r="AF122" i="6"/>
  <c r="AF121" i="6"/>
  <c r="AF120" i="6"/>
  <c r="AG119" i="6"/>
  <c r="AF119" i="6"/>
  <c r="AF118" i="6"/>
  <c r="AF117" i="6"/>
  <c r="AF116" i="6"/>
  <c r="AF115" i="6"/>
  <c r="AF114" i="6"/>
  <c r="AF113" i="6"/>
  <c r="AF112" i="6"/>
  <c r="AF111" i="6"/>
  <c r="AG110" i="6"/>
  <c r="AF110" i="6"/>
  <c r="AF109" i="6"/>
  <c r="AF108" i="6"/>
  <c r="AF107" i="6"/>
  <c r="AF106" i="6"/>
  <c r="AF105" i="6"/>
  <c r="AF104" i="6"/>
  <c r="AF103" i="6"/>
  <c r="AF102" i="6"/>
  <c r="AG101" i="6"/>
  <c r="AF101" i="6"/>
  <c r="AF100" i="6"/>
  <c r="AF99" i="6"/>
  <c r="AF98" i="6"/>
  <c r="AF97" i="6"/>
  <c r="AF96" i="6"/>
  <c r="AF95" i="6"/>
  <c r="AF94" i="6"/>
  <c r="AF93" i="6"/>
  <c r="AG92" i="6"/>
  <c r="AF92" i="6"/>
  <c r="AF91" i="6"/>
  <c r="AF90" i="6"/>
  <c r="AF89" i="6"/>
  <c r="AF88" i="6"/>
  <c r="AF87" i="6"/>
  <c r="AF86" i="6"/>
  <c r="AF85" i="6"/>
  <c r="AF84" i="6"/>
  <c r="AG83" i="6"/>
  <c r="AF83" i="6"/>
  <c r="AF82" i="6"/>
  <c r="AF81" i="6"/>
  <c r="AF80" i="6"/>
  <c r="AF79" i="6"/>
  <c r="AF78" i="6"/>
  <c r="AF77" i="6"/>
  <c r="AF76" i="6"/>
  <c r="AF75" i="6"/>
  <c r="AG74" i="6"/>
  <c r="AF74" i="6"/>
  <c r="AF73" i="6"/>
  <c r="AF72" i="6"/>
  <c r="AF71" i="6"/>
  <c r="AF70" i="6"/>
  <c r="AF69" i="6"/>
  <c r="AF68" i="6"/>
  <c r="AF67" i="6"/>
  <c r="AF66" i="6"/>
  <c r="AG65" i="6"/>
  <c r="AF65" i="6"/>
  <c r="AF64" i="6"/>
  <c r="AF63" i="6"/>
  <c r="AF62" i="6"/>
  <c r="AF61" i="6"/>
  <c r="AF60" i="6"/>
  <c r="AF59" i="6"/>
  <c r="AG58" i="6"/>
  <c r="AF58" i="6"/>
  <c r="AF57" i="6"/>
  <c r="AF56" i="6"/>
  <c r="AF55" i="6"/>
  <c r="AF54" i="6"/>
  <c r="AF53" i="6"/>
  <c r="AF52" i="6"/>
  <c r="AF51" i="6"/>
  <c r="AF50" i="6"/>
  <c r="AG49" i="6"/>
  <c r="AF49" i="6"/>
  <c r="AF48" i="6"/>
  <c r="AF47" i="6"/>
  <c r="AF46" i="6"/>
  <c r="AF45" i="6"/>
  <c r="AF44" i="6"/>
  <c r="AF43" i="6"/>
  <c r="AF42" i="6"/>
  <c r="AF41" i="6"/>
  <c r="AG40" i="6"/>
  <c r="AF40" i="6"/>
  <c r="AF39" i="6"/>
  <c r="AF38" i="6"/>
  <c r="AF37" i="6"/>
  <c r="AF36" i="6"/>
  <c r="AF35" i="6"/>
  <c r="AF34" i="6"/>
  <c r="AF33" i="6"/>
  <c r="AF32" i="6"/>
  <c r="AG31" i="6"/>
  <c r="AF31" i="6"/>
  <c r="AF30" i="6"/>
  <c r="AF29" i="6"/>
  <c r="AF28" i="6"/>
  <c r="AF27" i="6"/>
  <c r="AF26" i="6"/>
  <c r="AF25" i="6"/>
  <c r="AF24" i="6"/>
  <c r="AF23" i="6"/>
  <c r="AG22" i="6"/>
  <c r="AF22" i="6"/>
  <c r="AF21" i="6"/>
  <c r="AF20" i="6"/>
  <c r="AF19" i="6"/>
  <c r="AF18" i="6"/>
  <c r="AF17" i="6"/>
  <c r="AF16" i="6"/>
  <c r="AF15" i="6"/>
  <c r="AF14" i="6"/>
  <c r="AG13" i="6"/>
  <c r="AF13" i="6"/>
  <c r="AF12" i="6"/>
  <c r="AF11" i="6"/>
  <c r="AF10" i="6"/>
  <c r="AF9" i="6"/>
  <c r="AF8" i="6"/>
  <c r="AF7" i="6"/>
  <c r="AF6" i="6"/>
  <c r="AF5" i="6"/>
  <c r="AG4" i="6"/>
  <c r="AF4" i="6"/>
  <c r="AC864" i="6"/>
  <c r="AC863" i="6"/>
  <c r="AC862" i="6"/>
  <c r="AC861" i="6"/>
  <c r="AC860" i="6"/>
  <c r="AC859" i="6"/>
  <c r="AC858" i="6"/>
  <c r="AC857" i="6"/>
  <c r="AD856" i="6"/>
  <c r="AC856" i="6"/>
  <c r="AC855" i="6"/>
  <c r="AC854" i="6"/>
  <c r="AC853" i="6"/>
  <c r="AC852" i="6"/>
  <c r="AC851" i="6"/>
  <c r="AC850" i="6"/>
  <c r="AC849" i="6"/>
  <c r="AC848" i="6"/>
  <c r="AD847" i="6"/>
  <c r="AC847" i="6"/>
  <c r="AC846" i="6"/>
  <c r="AC845" i="6"/>
  <c r="AC844" i="6"/>
  <c r="AC843" i="6"/>
  <c r="AC842" i="6"/>
  <c r="AC841" i="6"/>
  <c r="AC840" i="6"/>
  <c r="AC839" i="6"/>
  <c r="AD838" i="6"/>
  <c r="AC838" i="6"/>
  <c r="AC837" i="6"/>
  <c r="AC836" i="6"/>
  <c r="AC835" i="6"/>
  <c r="AC834" i="6"/>
  <c r="AC833" i="6"/>
  <c r="AC832" i="6"/>
  <c r="AC831" i="6"/>
  <c r="AC830" i="6"/>
  <c r="AD829" i="6"/>
  <c r="AC829" i="6"/>
  <c r="AC828" i="6"/>
  <c r="AC827" i="6"/>
  <c r="AC826" i="6"/>
  <c r="AC825" i="6"/>
  <c r="AC824" i="6"/>
  <c r="AC823" i="6"/>
  <c r="AC822" i="6"/>
  <c r="AC821" i="6"/>
  <c r="AD820" i="6"/>
  <c r="AC820" i="6"/>
  <c r="AC819" i="6"/>
  <c r="AC818" i="6"/>
  <c r="AC817" i="6"/>
  <c r="AC816" i="6"/>
  <c r="AC815" i="6"/>
  <c r="AC814" i="6"/>
  <c r="AC813" i="6"/>
  <c r="AC812" i="6"/>
  <c r="AD811" i="6"/>
  <c r="AC811" i="6"/>
  <c r="AC810" i="6"/>
  <c r="AC809" i="6"/>
  <c r="AC808" i="6"/>
  <c r="AC807" i="6"/>
  <c r="AC806" i="6"/>
  <c r="AC805" i="6"/>
  <c r="AC804" i="6"/>
  <c r="AC803" i="6"/>
  <c r="AD802" i="6"/>
  <c r="AC802" i="6"/>
  <c r="AC801" i="6"/>
  <c r="AC800" i="6"/>
  <c r="AC799" i="6"/>
  <c r="AC798" i="6"/>
  <c r="AC797" i="6"/>
  <c r="AC796" i="6"/>
  <c r="AC795" i="6"/>
  <c r="AC794" i="6"/>
  <c r="AD793" i="6"/>
  <c r="AC793" i="6"/>
  <c r="AC792" i="6"/>
  <c r="AC791" i="6"/>
  <c r="AC790" i="6"/>
  <c r="AC789" i="6"/>
  <c r="AC788" i="6"/>
  <c r="AC787" i="6"/>
  <c r="AC786" i="6"/>
  <c r="AC785" i="6"/>
  <c r="AD784" i="6"/>
  <c r="AC784" i="6"/>
  <c r="AC783" i="6"/>
  <c r="AC782" i="6"/>
  <c r="AC781" i="6"/>
  <c r="AC780" i="6"/>
  <c r="AC779" i="6"/>
  <c r="AC778" i="6"/>
  <c r="AC777" i="6"/>
  <c r="AC776" i="6"/>
  <c r="AD775" i="6"/>
  <c r="AC775" i="6"/>
  <c r="AC774" i="6"/>
  <c r="AC773" i="6"/>
  <c r="AC772" i="6"/>
  <c r="AC771" i="6"/>
  <c r="AC770" i="6"/>
  <c r="AC769" i="6"/>
  <c r="AC768" i="6"/>
  <c r="AC767" i="6"/>
  <c r="AD766" i="6"/>
  <c r="AC766" i="6"/>
  <c r="AC765" i="6"/>
  <c r="AC764" i="6"/>
  <c r="AC763" i="6"/>
  <c r="AC762" i="6"/>
  <c r="AC761" i="6"/>
  <c r="AC760" i="6"/>
  <c r="AC759" i="6"/>
  <c r="AC758" i="6"/>
  <c r="AD757" i="6"/>
  <c r="AC757" i="6"/>
  <c r="AC756" i="6"/>
  <c r="AC755" i="6"/>
  <c r="AC754" i="6"/>
  <c r="AC753" i="6"/>
  <c r="AC752" i="6"/>
  <c r="AC751" i="6"/>
  <c r="AC750" i="6"/>
  <c r="AC749" i="6"/>
  <c r="AD748" i="6"/>
  <c r="AC748" i="6"/>
  <c r="AC747" i="6"/>
  <c r="AC746" i="6"/>
  <c r="AC745" i="6"/>
  <c r="AC744" i="6"/>
  <c r="AC743" i="6"/>
  <c r="AC742" i="6"/>
  <c r="AC741" i="6"/>
  <c r="AC740" i="6"/>
  <c r="AD739" i="6"/>
  <c r="AC739" i="6"/>
  <c r="AC738" i="6"/>
  <c r="AC737" i="6"/>
  <c r="AC736" i="6"/>
  <c r="AC735" i="6"/>
  <c r="AC734" i="6"/>
  <c r="AC733" i="6"/>
  <c r="AC732" i="6"/>
  <c r="AC731" i="6"/>
  <c r="AD730" i="6"/>
  <c r="AC730" i="6"/>
  <c r="AC729" i="6"/>
  <c r="AC728" i="6"/>
  <c r="AC727" i="6"/>
  <c r="AC726" i="6"/>
  <c r="AC725" i="6"/>
  <c r="AC724" i="6"/>
  <c r="AC723" i="6"/>
  <c r="AC722" i="6"/>
  <c r="AD721" i="6"/>
  <c r="AC721" i="6"/>
  <c r="AC720" i="6"/>
  <c r="AC719" i="6"/>
  <c r="AC718" i="6"/>
  <c r="AC717" i="6"/>
  <c r="AC716" i="6"/>
  <c r="AC715" i="6"/>
  <c r="AC714" i="6"/>
  <c r="AC713" i="6"/>
  <c r="AD712" i="6"/>
  <c r="AC712" i="6"/>
  <c r="AC711" i="6"/>
  <c r="AC710" i="6"/>
  <c r="AC709" i="6"/>
  <c r="AC708" i="6"/>
  <c r="AC707" i="6"/>
  <c r="AC706" i="6"/>
  <c r="AC705" i="6"/>
  <c r="AC704" i="6"/>
  <c r="AD703" i="6"/>
  <c r="AC703" i="6"/>
  <c r="AC702" i="6"/>
  <c r="AC701" i="6"/>
  <c r="AC700" i="6"/>
  <c r="AC699" i="6"/>
  <c r="AC698" i="6"/>
  <c r="AC697" i="6"/>
  <c r="AC696" i="6"/>
  <c r="AC695" i="6"/>
  <c r="AD694" i="6"/>
  <c r="AC694" i="6"/>
  <c r="AC693" i="6"/>
  <c r="AC692" i="6"/>
  <c r="AC691" i="6"/>
  <c r="AC690" i="6"/>
  <c r="AC689" i="6"/>
  <c r="AC688" i="6"/>
  <c r="AC687" i="6"/>
  <c r="AC686" i="6"/>
  <c r="AD685" i="6"/>
  <c r="AC685" i="6"/>
  <c r="AC684" i="6"/>
  <c r="AC683" i="6"/>
  <c r="AC682" i="6"/>
  <c r="AC681" i="6"/>
  <c r="AC680" i="6"/>
  <c r="AC679" i="6"/>
  <c r="AC678" i="6"/>
  <c r="AC677" i="6"/>
  <c r="AD676" i="6"/>
  <c r="AC676" i="6"/>
  <c r="AC675" i="6"/>
  <c r="AC674" i="6"/>
  <c r="AC673" i="6"/>
  <c r="AC672" i="6"/>
  <c r="AC671" i="6"/>
  <c r="AC670" i="6"/>
  <c r="AC669" i="6"/>
  <c r="AC668" i="6"/>
  <c r="AD667" i="6"/>
  <c r="AC667" i="6"/>
  <c r="AC666" i="6"/>
  <c r="AC665" i="6"/>
  <c r="AC664" i="6"/>
  <c r="AC663" i="6"/>
  <c r="AC662" i="6"/>
  <c r="AC661" i="6"/>
  <c r="AC660" i="6"/>
  <c r="AC659" i="6"/>
  <c r="AD658" i="6"/>
  <c r="AC658" i="6"/>
  <c r="AC657" i="6"/>
  <c r="AC656" i="6"/>
  <c r="AC655" i="6"/>
  <c r="AC654" i="6"/>
  <c r="AC653" i="6"/>
  <c r="AC652" i="6"/>
  <c r="AC651" i="6"/>
  <c r="AC650" i="6"/>
  <c r="AD649" i="6"/>
  <c r="AC649" i="6"/>
  <c r="AC648" i="6"/>
  <c r="AC647" i="6"/>
  <c r="AC646" i="6"/>
  <c r="AC645" i="6"/>
  <c r="AC644" i="6"/>
  <c r="AC643" i="6"/>
  <c r="AC642" i="6"/>
  <c r="AC641" i="6"/>
  <c r="AD640" i="6"/>
  <c r="AC640" i="6"/>
  <c r="AC639" i="6"/>
  <c r="AC638" i="6"/>
  <c r="AC637" i="6"/>
  <c r="AC636" i="6"/>
  <c r="AC635" i="6"/>
  <c r="AC634" i="6"/>
  <c r="AC633" i="6"/>
  <c r="AC632" i="6"/>
  <c r="AD631" i="6"/>
  <c r="AC631" i="6"/>
  <c r="AC630" i="6"/>
  <c r="AC629" i="6"/>
  <c r="AC628" i="6"/>
  <c r="AC627" i="6"/>
  <c r="AC626" i="6"/>
  <c r="AC625" i="6"/>
  <c r="AC624" i="6"/>
  <c r="AC623" i="6"/>
  <c r="AD622" i="6"/>
  <c r="AC622" i="6"/>
  <c r="AC621" i="6"/>
  <c r="AC620" i="6"/>
  <c r="AC619" i="6"/>
  <c r="AC618" i="6"/>
  <c r="AC617" i="6"/>
  <c r="AC616" i="6"/>
  <c r="AC615" i="6"/>
  <c r="AC614" i="6"/>
  <c r="AD613" i="6"/>
  <c r="AC613" i="6"/>
  <c r="AC612" i="6"/>
  <c r="AC611" i="6"/>
  <c r="AC610" i="6"/>
  <c r="AC609" i="6"/>
  <c r="AC608" i="6"/>
  <c r="AC607" i="6"/>
  <c r="AC606" i="6"/>
  <c r="AC605" i="6"/>
  <c r="AD604" i="6"/>
  <c r="AC604" i="6"/>
  <c r="AC603" i="6"/>
  <c r="AC602" i="6"/>
  <c r="AC601" i="6"/>
  <c r="AC600" i="6"/>
  <c r="AC599" i="6"/>
  <c r="AC598" i="6"/>
  <c r="AC597" i="6"/>
  <c r="AC596" i="6"/>
  <c r="AD595" i="6"/>
  <c r="AC595" i="6"/>
  <c r="AC594" i="6"/>
  <c r="AC593" i="6"/>
  <c r="AC592" i="6"/>
  <c r="AC591" i="6"/>
  <c r="AC590" i="6"/>
  <c r="AC589" i="6"/>
  <c r="AC588" i="6"/>
  <c r="AC587" i="6"/>
  <c r="AD586" i="6"/>
  <c r="AC586" i="6"/>
  <c r="AC585" i="6"/>
  <c r="AC584" i="6"/>
  <c r="AC583" i="6"/>
  <c r="AC582" i="6"/>
  <c r="AC581" i="6"/>
  <c r="AC580" i="6"/>
  <c r="AC579" i="6"/>
  <c r="AC578" i="6"/>
  <c r="AD577" i="6"/>
  <c r="AC577" i="6"/>
  <c r="AC576" i="6"/>
  <c r="AC575" i="6"/>
  <c r="AC574" i="6"/>
  <c r="AC573" i="6"/>
  <c r="AC572" i="6"/>
  <c r="AC571" i="6"/>
  <c r="AC570" i="6"/>
  <c r="AC569" i="6"/>
  <c r="AD568" i="6"/>
  <c r="AC568" i="6"/>
  <c r="AC567" i="6"/>
  <c r="AC566" i="6"/>
  <c r="AC565" i="6"/>
  <c r="AC564" i="6"/>
  <c r="AC563" i="6"/>
  <c r="AC562" i="6"/>
  <c r="AC561" i="6"/>
  <c r="AC560" i="6"/>
  <c r="AD559" i="6"/>
  <c r="AC559" i="6"/>
  <c r="AC558" i="6"/>
  <c r="AC557" i="6"/>
  <c r="AC556" i="6"/>
  <c r="AC555" i="6"/>
  <c r="AC554" i="6"/>
  <c r="AC553" i="6"/>
  <c r="AC552" i="6"/>
  <c r="AC551" i="6"/>
  <c r="AD550" i="6"/>
  <c r="AC550" i="6"/>
  <c r="AC549" i="6"/>
  <c r="AC548" i="6"/>
  <c r="AC547" i="6"/>
  <c r="AC546" i="6"/>
  <c r="AC545" i="6"/>
  <c r="AC544" i="6"/>
  <c r="AC543" i="6"/>
  <c r="AC542" i="6"/>
  <c r="AD541" i="6"/>
  <c r="AC541" i="6"/>
  <c r="AC540" i="6"/>
  <c r="AC539" i="6"/>
  <c r="AC538" i="6"/>
  <c r="AC537" i="6"/>
  <c r="AC536" i="6"/>
  <c r="AC535" i="6"/>
  <c r="AC534" i="6"/>
  <c r="AC533" i="6"/>
  <c r="AD532" i="6"/>
  <c r="AC532" i="6"/>
  <c r="AC531" i="6"/>
  <c r="AC530" i="6"/>
  <c r="AC529" i="6"/>
  <c r="AC528" i="6"/>
  <c r="AC527" i="6"/>
  <c r="AC526" i="6"/>
  <c r="AC525" i="6"/>
  <c r="AC524" i="6"/>
  <c r="AD523" i="6"/>
  <c r="AC523" i="6"/>
  <c r="AC522" i="6"/>
  <c r="AC521" i="6"/>
  <c r="AC520" i="6"/>
  <c r="AC519" i="6"/>
  <c r="AC518" i="6"/>
  <c r="AC517" i="6"/>
  <c r="AC516" i="6"/>
  <c r="AC515" i="6"/>
  <c r="AD514" i="6"/>
  <c r="AC514" i="6"/>
  <c r="AC513" i="6"/>
  <c r="AC512" i="6"/>
  <c r="AC511" i="6"/>
  <c r="AC510" i="6"/>
  <c r="AC509" i="6"/>
  <c r="AC508" i="6"/>
  <c r="AC507" i="6"/>
  <c r="AC506" i="6"/>
  <c r="AD505" i="6"/>
  <c r="AC505" i="6"/>
  <c r="AC504" i="6"/>
  <c r="AC503" i="6"/>
  <c r="AC502" i="6"/>
  <c r="AC501" i="6"/>
  <c r="AC500" i="6"/>
  <c r="AC499" i="6"/>
  <c r="AC498" i="6"/>
  <c r="AC497" i="6"/>
  <c r="AD496" i="6"/>
  <c r="AC496" i="6"/>
  <c r="AC495" i="6"/>
  <c r="AC494" i="6"/>
  <c r="AC493" i="6"/>
  <c r="AC492" i="6"/>
  <c r="AC491" i="6"/>
  <c r="AC490" i="6"/>
  <c r="AC489" i="6"/>
  <c r="AC488" i="6"/>
  <c r="AD487" i="6"/>
  <c r="AC487" i="6"/>
  <c r="AC486" i="6"/>
  <c r="AC485" i="6"/>
  <c r="AC484" i="6"/>
  <c r="AC483" i="6"/>
  <c r="AC482" i="6"/>
  <c r="AC481" i="6"/>
  <c r="AC480" i="6"/>
  <c r="AC479" i="6"/>
  <c r="AD478" i="6"/>
  <c r="AC478" i="6"/>
  <c r="AC477" i="6"/>
  <c r="AC476" i="6"/>
  <c r="AC475" i="6"/>
  <c r="AC474" i="6"/>
  <c r="AC473" i="6"/>
  <c r="AC472" i="6"/>
  <c r="AC471" i="6"/>
  <c r="AC470" i="6"/>
  <c r="AD469" i="6"/>
  <c r="AC469" i="6"/>
  <c r="AC468" i="6"/>
  <c r="AC467" i="6"/>
  <c r="AC466" i="6"/>
  <c r="AC465" i="6"/>
  <c r="AC464" i="6"/>
  <c r="AC463" i="6"/>
  <c r="AC462" i="6"/>
  <c r="AC461" i="6"/>
  <c r="AD460" i="6"/>
  <c r="AC460" i="6"/>
  <c r="AC459" i="6"/>
  <c r="AC458" i="6"/>
  <c r="AC457" i="6"/>
  <c r="AC456" i="6"/>
  <c r="AC455" i="6"/>
  <c r="AC454" i="6"/>
  <c r="AC453" i="6"/>
  <c r="AC452" i="6"/>
  <c r="AD451" i="6"/>
  <c r="AC451" i="6"/>
  <c r="AC450" i="6"/>
  <c r="AC449" i="6"/>
  <c r="AC448" i="6"/>
  <c r="AC447" i="6"/>
  <c r="AC446" i="6"/>
  <c r="AC445" i="6"/>
  <c r="AC444" i="6"/>
  <c r="AC443" i="6"/>
  <c r="AD442" i="6"/>
  <c r="AC442" i="6"/>
  <c r="AC441" i="6"/>
  <c r="AC440" i="6"/>
  <c r="AC439" i="6"/>
  <c r="AC438" i="6"/>
  <c r="AC437" i="6"/>
  <c r="AC436" i="6"/>
  <c r="AC435" i="6"/>
  <c r="AC434" i="6"/>
  <c r="AD433" i="6"/>
  <c r="AC433" i="6"/>
  <c r="AC432" i="6"/>
  <c r="AC431" i="6"/>
  <c r="AC430" i="6"/>
  <c r="AC429" i="6"/>
  <c r="AC428" i="6"/>
  <c r="AC427" i="6"/>
  <c r="AC426" i="6"/>
  <c r="AC425" i="6"/>
  <c r="AD424" i="6"/>
  <c r="AC424" i="6"/>
  <c r="AC423" i="6"/>
  <c r="AC422" i="6"/>
  <c r="AC421" i="6"/>
  <c r="AC420" i="6"/>
  <c r="AC419" i="6"/>
  <c r="AC418" i="6"/>
  <c r="AC417" i="6"/>
  <c r="AC416" i="6"/>
  <c r="AD415" i="6"/>
  <c r="AC415" i="6"/>
  <c r="AC414" i="6"/>
  <c r="AC413" i="6"/>
  <c r="AC412" i="6"/>
  <c r="AC411" i="6"/>
  <c r="AC410" i="6"/>
  <c r="AC409" i="6"/>
  <c r="AC408" i="6"/>
  <c r="AC407" i="6"/>
  <c r="AD406" i="6"/>
  <c r="AC406" i="6"/>
  <c r="AC405" i="6"/>
  <c r="AC404" i="6"/>
  <c r="AC403" i="6"/>
  <c r="AC402" i="6"/>
  <c r="AC401" i="6"/>
  <c r="AC400" i="6"/>
  <c r="AC399" i="6"/>
  <c r="AC398" i="6"/>
  <c r="AD397" i="6"/>
  <c r="AC397" i="6"/>
  <c r="AC396" i="6"/>
  <c r="AC395" i="6"/>
  <c r="AC394" i="6"/>
  <c r="AC393" i="6"/>
  <c r="AC392" i="6"/>
  <c r="AC391" i="6"/>
  <c r="AC390" i="6"/>
  <c r="AC389" i="6"/>
  <c r="AD388" i="6"/>
  <c r="AC388" i="6"/>
  <c r="AC387" i="6"/>
  <c r="AC386" i="6"/>
  <c r="AC385" i="6"/>
  <c r="AC384" i="6"/>
  <c r="AC383" i="6"/>
  <c r="AC382" i="6"/>
  <c r="AC381" i="6"/>
  <c r="AC380" i="6"/>
  <c r="AD379" i="6"/>
  <c r="AC379" i="6"/>
  <c r="AC378" i="6"/>
  <c r="AC377" i="6"/>
  <c r="AC376" i="6"/>
  <c r="AC375" i="6"/>
  <c r="AC374" i="6"/>
  <c r="AC373" i="6"/>
  <c r="AC372" i="6"/>
  <c r="AC371" i="6"/>
  <c r="AD370" i="6"/>
  <c r="AC370" i="6"/>
  <c r="AC369" i="6"/>
  <c r="AC368" i="6"/>
  <c r="AC367" i="6"/>
  <c r="AC366" i="6"/>
  <c r="AC365" i="6"/>
  <c r="AC364" i="6"/>
  <c r="AC363" i="6"/>
  <c r="AC362" i="6"/>
  <c r="AD361" i="6"/>
  <c r="AC361" i="6"/>
  <c r="AC360" i="6"/>
  <c r="AC359" i="6"/>
  <c r="AC358" i="6"/>
  <c r="AC357" i="6"/>
  <c r="AC356" i="6"/>
  <c r="AC355" i="6"/>
  <c r="AC354" i="6"/>
  <c r="AC353" i="6"/>
  <c r="AD352" i="6"/>
  <c r="AC352" i="6"/>
  <c r="AC351" i="6"/>
  <c r="AC350" i="6"/>
  <c r="AC349" i="6"/>
  <c r="AC348" i="6"/>
  <c r="AC347" i="6"/>
  <c r="AC346" i="6"/>
  <c r="AC345" i="6"/>
  <c r="AD344" i="6"/>
  <c r="AC344" i="6"/>
  <c r="AC343" i="6"/>
  <c r="AC342" i="6"/>
  <c r="AC341" i="6"/>
  <c r="AC340" i="6"/>
  <c r="AC339" i="6"/>
  <c r="AC338" i="6"/>
  <c r="AC337" i="6"/>
  <c r="AC336" i="6"/>
  <c r="AD335" i="6"/>
  <c r="AC335" i="6"/>
  <c r="AC334" i="6"/>
  <c r="AC333" i="6"/>
  <c r="AC332" i="6"/>
  <c r="AC331" i="6"/>
  <c r="AC330" i="6"/>
  <c r="AC329" i="6"/>
  <c r="AC328" i="6"/>
  <c r="AC327" i="6"/>
  <c r="AD326" i="6"/>
  <c r="AC326" i="6"/>
  <c r="AC325" i="6"/>
  <c r="AC324" i="6"/>
  <c r="AC323" i="6"/>
  <c r="AC322" i="6"/>
  <c r="AC321" i="6"/>
  <c r="AC320" i="6"/>
  <c r="AC319" i="6"/>
  <c r="AC318" i="6"/>
  <c r="AD317" i="6"/>
  <c r="AC317" i="6"/>
  <c r="AC316" i="6"/>
  <c r="AC315" i="6"/>
  <c r="AC314" i="6"/>
  <c r="AC313" i="6"/>
  <c r="AC312" i="6"/>
  <c r="AC311" i="6"/>
  <c r="AC310" i="6"/>
  <c r="AC309" i="6"/>
  <c r="AD308" i="6"/>
  <c r="AC308" i="6"/>
  <c r="AC307" i="6"/>
  <c r="AC306" i="6"/>
  <c r="AC305" i="6"/>
  <c r="AC304" i="6"/>
  <c r="AC303" i="6"/>
  <c r="AC302" i="6"/>
  <c r="AC301" i="6"/>
  <c r="AC300" i="6"/>
  <c r="AD299" i="6"/>
  <c r="AC299" i="6"/>
  <c r="AC298" i="6"/>
  <c r="AC297" i="6"/>
  <c r="AC296" i="6"/>
  <c r="AC295" i="6"/>
  <c r="AC294" i="6"/>
  <c r="AC293" i="6"/>
  <c r="AC292" i="6"/>
  <c r="AC291" i="6"/>
  <c r="AD290" i="6"/>
  <c r="AC290" i="6"/>
  <c r="AC289" i="6"/>
  <c r="AC288" i="6"/>
  <c r="AC287" i="6"/>
  <c r="AC286" i="6"/>
  <c r="AC285" i="6"/>
  <c r="AC284" i="6"/>
  <c r="AC283" i="6"/>
  <c r="AC282" i="6"/>
  <c r="AD281" i="6"/>
  <c r="AC281" i="6"/>
  <c r="AC280" i="6"/>
  <c r="AC279" i="6"/>
  <c r="AC278" i="6"/>
  <c r="AC277" i="6"/>
  <c r="AC276" i="6"/>
  <c r="AC275" i="6"/>
  <c r="AC274" i="6"/>
  <c r="AC273" i="6"/>
  <c r="AD272" i="6"/>
  <c r="AC272" i="6"/>
  <c r="AC271" i="6"/>
  <c r="AC270" i="6"/>
  <c r="AC269" i="6"/>
  <c r="AC268" i="6"/>
  <c r="AC267" i="6"/>
  <c r="AC266" i="6"/>
  <c r="AC265" i="6"/>
  <c r="AC264" i="6"/>
  <c r="AD263" i="6"/>
  <c r="AC263" i="6"/>
  <c r="AC262" i="6"/>
  <c r="AC261" i="6"/>
  <c r="AC260" i="6"/>
  <c r="AC259" i="6"/>
  <c r="AC258" i="6"/>
  <c r="AC257" i="6"/>
  <c r="AC256" i="6"/>
  <c r="AC255" i="6"/>
  <c r="AD254" i="6"/>
  <c r="AC254" i="6"/>
  <c r="AC253" i="6"/>
  <c r="AC252" i="6"/>
  <c r="AC251" i="6"/>
  <c r="AC250" i="6"/>
  <c r="AC249" i="6"/>
  <c r="AC248" i="6"/>
  <c r="AC247" i="6"/>
  <c r="AC246" i="6"/>
  <c r="AD245" i="6"/>
  <c r="AC245" i="6"/>
  <c r="AC244" i="6"/>
  <c r="AC243" i="6"/>
  <c r="AC242" i="6"/>
  <c r="AC241" i="6"/>
  <c r="AC240" i="6"/>
  <c r="AC239" i="6"/>
  <c r="AC238" i="6"/>
  <c r="AC237" i="6"/>
  <c r="AD236" i="6"/>
  <c r="AC236" i="6"/>
  <c r="AC235" i="6"/>
  <c r="AC234" i="6"/>
  <c r="AC233" i="6"/>
  <c r="AC232" i="6"/>
  <c r="AC231" i="6"/>
  <c r="AC230" i="6"/>
  <c r="AC229" i="6"/>
  <c r="AC228" i="6"/>
  <c r="AD227" i="6"/>
  <c r="AC227" i="6"/>
  <c r="AC226" i="6"/>
  <c r="AC225" i="6"/>
  <c r="AC224" i="6"/>
  <c r="AC223" i="6"/>
  <c r="AC222" i="6"/>
  <c r="AC221" i="6"/>
  <c r="AC220" i="6"/>
  <c r="AC219" i="6"/>
  <c r="AD218" i="6"/>
  <c r="AC218" i="6"/>
  <c r="AC217" i="6"/>
  <c r="AC216" i="6"/>
  <c r="AC215" i="6"/>
  <c r="AC214" i="6"/>
  <c r="AC213" i="6"/>
  <c r="AC212" i="6"/>
  <c r="AC211" i="6"/>
  <c r="AC210" i="6"/>
  <c r="AD209" i="6"/>
  <c r="AC209" i="6"/>
  <c r="AC208" i="6"/>
  <c r="AC207" i="6"/>
  <c r="AC206" i="6"/>
  <c r="AC205" i="6"/>
  <c r="AC204" i="6"/>
  <c r="AC203" i="6"/>
  <c r="AC202" i="6"/>
  <c r="AC201" i="6"/>
  <c r="AD200" i="6"/>
  <c r="AC200" i="6"/>
  <c r="AC199" i="6"/>
  <c r="AC198" i="6"/>
  <c r="AC197" i="6"/>
  <c r="AC196" i="6"/>
  <c r="AC195" i="6"/>
  <c r="AC194" i="6"/>
  <c r="AC193" i="6"/>
  <c r="AC192" i="6"/>
  <c r="AD191" i="6"/>
  <c r="AC191" i="6"/>
  <c r="AC190" i="6"/>
  <c r="AC189" i="6"/>
  <c r="AC188" i="6"/>
  <c r="AC187" i="6"/>
  <c r="AC186" i="6"/>
  <c r="AC185" i="6"/>
  <c r="AC184" i="6"/>
  <c r="AC183" i="6"/>
  <c r="AD182" i="6"/>
  <c r="AC182" i="6"/>
  <c r="AC181" i="6"/>
  <c r="AC180" i="6"/>
  <c r="AC179" i="6"/>
  <c r="AC178" i="6"/>
  <c r="AC177" i="6"/>
  <c r="AC176" i="6"/>
  <c r="AC175" i="6"/>
  <c r="AC174" i="6"/>
  <c r="AD173" i="6"/>
  <c r="AC173" i="6"/>
  <c r="AC172" i="6"/>
  <c r="AC171" i="6"/>
  <c r="AC170" i="6"/>
  <c r="AC169" i="6"/>
  <c r="AC168" i="6"/>
  <c r="AC167" i="6"/>
  <c r="AC166" i="6"/>
  <c r="AC165" i="6"/>
  <c r="AD164" i="6"/>
  <c r="AC164" i="6"/>
  <c r="AC163" i="6"/>
  <c r="AC162" i="6"/>
  <c r="AC161" i="6"/>
  <c r="AC160" i="6"/>
  <c r="AC159" i="6"/>
  <c r="AC158" i="6"/>
  <c r="AC157" i="6"/>
  <c r="AC156" i="6"/>
  <c r="AC155" i="6"/>
  <c r="AC154" i="6"/>
  <c r="AC153" i="6"/>
  <c r="AC152" i="6"/>
  <c r="AC151" i="6"/>
  <c r="AC150" i="6"/>
  <c r="AC149" i="6"/>
  <c r="AC148" i="6"/>
  <c r="AC147" i="6"/>
  <c r="AD146" i="6"/>
  <c r="AC146" i="6"/>
  <c r="AC145" i="6"/>
  <c r="AC144" i="6"/>
  <c r="AC143" i="6"/>
  <c r="AC142" i="6"/>
  <c r="AC141" i="6"/>
  <c r="AC140" i="6"/>
  <c r="AC139" i="6"/>
  <c r="AC138" i="6"/>
  <c r="AD137" i="6"/>
  <c r="AC137" i="6"/>
  <c r="AC136" i="6"/>
  <c r="AC135" i="6"/>
  <c r="AC134" i="6"/>
  <c r="AC133" i="6"/>
  <c r="AC132" i="6"/>
  <c r="AC131" i="6"/>
  <c r="AC130" i="6"/>
  <c r="AC129" i="6"/>
  <c r="AD128" i="6"/>
  <c r="AC128" i="6"/>
  <c r="AC127" i="6"/>
  <c r="AC126" i="6"/>
  <c r="AC125" i="6"/>
  <c r="AC124" i="6"/>
  <c r="AC123" i="6"/>
  <c r="AC122" i="6"/>
  <c r="AC121" i="6"/>
  <c r="AC120" i="6"/>
  <c r="AD119" i="6"/>
  <c r="AC119" i="6"/>
  <c r="AC118" i="6"/>
  <c r="AC117" i="6"/>
  <c r="AC116" i="6"/>
  <c r="AC115" i="6"/>
  <c r="AC114" i="6"/>
  <c r="AC113" i="6"/>
  <c r="AC112" i="6"/>
  <c r="AC111" i="6"/>
  <c r="AD110" i="6"/>
  <c r="AC110" i="6"/>
  <c r="AC109" i="6"/>
  <c r="AC108" i="6"/>
  <c r="AC107" i="6"/>
  <c r="AC106" i="6"/>
  <c r="AC105" i="6"/>
  <c r="AC104" i="6"/>
  <c r="AC103" i="6"/>
  <c r="AC102" i="6"/>
  <c r="AD101" i="6"/>
  <c r="AC101" i="6"/>
  <c r="AC100" i="6"/>
  <c r="AC99" i="6"/>
  <c r="AC98" i="6"/>
  <c r="AC97" i="6"/>
  <c r="AC96" i="6"/>
  <c r="AC95" i="6"/>
  <c r="AC94" i="6"/>
  <c r="AC93" i="6"/>
  <c r="AD92" i="6"/>
  <c r="AC92" i="6"/>
  <c r="AC91" i="6"/>
  <c r="AC90" i="6"/>
  <c r="AC89" i="6"/>
  <c r="AC88" i="6"/>
  <c r="AC87" i="6"/>
  <c r="AC86" i="6"/>
  <c r="AC85" i="6"/>
  <c r="AC84" i="6"/>
  <c r="AD83" i="6"/>
  <c r="AC83" i="6"/>
  <c r="AC82" i="6"/>
  <c r="AC81" i="6"/>
  <c r="AC80" i="6"/>
  <c r="AC79" i="6"/>
  <c r="AC78" i="6"/>
  <c r="AC77" i="6"/>
  <c r="AC76" i="6"/>
  <c r="AC75" i="6"/>
  <c r="AD74" i="6"/>
  <c r="AC74" i="6"/>
  <c r="AC73" i="6"/>
  <c r="AC72" i="6"/>
  <c r="AC71" i="6"/>
  <c r="AC70" i="6"/>
  <c r="AC69" i="6"/>
  <c r="AC68" i="6"/>
  <c r="AC67" i="6"/>
  <c r="AC66" i="6"/>
  <c r="AD65" i="6"/>
  <c r="AC65" i="6"/>
  <c r="AC64" i="6"/>
  <c r="AC63" i="6"/>
  <c r="AC62" i="6"/>
  <c r="AC61" i="6"/>
  <c r="AC60" i="6"/>
  <c r="AC59" i="6"/>
  <c r="AD58" i="6"/>
  <c r="AC58" i="6"/>
  <c r="AC57" i="6"/>
  <c r="AC56" i="6"/>
  <c r="AC55" i="6"/>
  <c r="AC54" i="6"/>
  <c r="AC53" i="6"/>
  <c r="AC52" i="6"/>
  <c r="AC51" i="6"/>
  <c r="AC50" i="6"/>
  <c r="AD49" i="6"/>
  <c r="AC49" i="6"/>
  <c r="AC48" i="6"/>
  <c r="AC47" i="6"/>
  <c r="AC46" i="6"/>
  <c r="AC45" i="6"/>
  <c r="AC44" i="6"/>
  <c r="AC43" i="6"/>
  <c r="AC42" i="6"/>
  <c r="AC41" i="6"/>
  <c r="AD40" i="6"/>
  <c r="AC40" i="6"/>
  <c r="AC39" i="6"/>
  <c r="AC38" i="6"/>
  <c r="AC37" i="6"/>
  <c r="AC36" i="6"/>
  <c r="AC35" i="6"/>
  <c r="AC34" i="6"/>
  <c r="AC33" i="6"/>
  <c r="AC32" i="6"/>
  <c r="AD31" i="6"/>
  <c r="AC31" i="6"/>
  <c r="AC30" i="6"/>
  <c r="AC29" i="6"/>
  <c r="AC28" i="6"/>
  <c r="AC27" i="6"/>
  <c r="AC26" i="6"/>
  <c r="AC25" i="6"/>
  <c r="AC24" i="6"/>
  <c r="AC23" i="6"/>
  <c r="AD22" i="6"/>
  <c r="AC22" i="6"/>
  <c r="AC21" i="6"/>
  <c r="AC20" i="6"/>
  <c r="AC19" i="6"/>
  <c r="AC18" i="6"/>
  <c r="AC17" i="6"/>
  <c r="AC16" i="6"/>
  <c r="AC15" i="6"/>
  <c r="AC14" i="6"/>
  <c r="AD13" i="6"/>
  <c r="AC13" i="6"/>
  <c r="AC12" i="6"/>
  <c r="AC11" i="6"/>
  <c r="AC10" i="6"/>
  <c r="AC9" i="6"/>
  <c r="AC8" i="6"/>
  <c r="AC7" i="6"/>
  <c r="AC6" i="6"/>
  <c r="AC5" i="6"/>
  <c r="AD4" i="6"/>
  <c r="AC4" i="6"/>
  <c r="Z864" i="6"/>
  <c r="Z863" i="6"/>
  <c r="Z862" i="6"/>
  <c r="Z861" i="6"/>
  <c r="Z860" i="6"/>
  <c r="Z859" i="6"/>
  <c r="Z858" i="6"/>
  <c r="Z857" i="6"/>
  <c r="AA856" i="6"/>
  <c r="Z856" i="6"/>
  <c r="Z855" i="6"/>
  <c r="Z854" i="6"/>
  <c r="Z853" i="6"/>
  <c r="Z852" i="6"/>
  <c r="Z851" i="6"/>
  <c r="Z850" i="6"/>
  <c r="Z849" i="6"/>
  <c r="Z848" i="6"/>
  <c r="AA847" i="6"/>
  <c r="Z847" i="6"/>
  <c r="Z846" i="6"/>
  <c r="Z845" i="6"/>
  <c r="Z844" i="6"/>
  <c r="Z843" i="6"/>
  <c r="Z842" i="6"/>
  <c r="Z841" i="6"/>
  <c r="Z840" i="6"/>
  <c r="Z839" i="6"/>
  <c r="AA838" i="6"/>
  <c r="Z838" i="6"/>
  <c r="Z837" i="6"/>
  <c r="Z836" i="6"/>
  <c r="Z835" i="6"/>
  <c r="Z834" i="6"/>
  <c r="Z833" i="6"/>
  <c r="Z832" i="6"/>
  <c r="Z831" i="6"/>
  <c r="Z830" i="6"/>
  <c r="AA829" i="6"/>
  <c r="Z829" i="6"/>
  <c r="Z828" i="6"/>
  <c r="Z827" i="6"/>
  <c r="Z826" i="6"/>
  <c r="Z825" i="6"/>
  <c r="Z824" i="6"/>
  <c r="Z823" i="6"/>
  <c r="Z822" i="6"/>
  <c r="Z821" i="6"/>
  <c r="AA820" i="6"/>
  <c r="Z820" i="6"/>
  <c r="Z819" i="6"/>
  <c r="Z818" i="6"/>
  <c r="Z817" i="6"/>
  <c r="Z816" i="6"/>
  <c r="Z815" i="6"/>
  <c r="Z814" i="6"/>
  <c r="Z813" i="6"/>
  <c r="Z812" i="6"/>
  <c r="AA811" i="6"/>
  <c r="Z811" i="6"/>
  <c r="Z810" i="6"/>
  <c r="Z809" i="6"/>
  <c r="Z808" i="6"/>
  <c r="Z807" i="6"/>
  <c r="Z806" i="6"/>
  <c r="Z805" i="6"/>
  <c r="Z804" i="6"/>
  <c r="Z803" i="6"/>
  <c r="AA802" i="6"/>
  <c r="Z802" i="6"/>
  <c r="Z801" i="6"/>
  <c r="Z800" i="6"/>
  <c r="Z799" i="6"/>
  <c r="Z798" i="6"/>
  <c r="Z797" i="6"/>
  <c r="Z796" i="6"/>
  <c r="Z795" i="6"/>
  <c r="Z794" i="6"/>
  <c r="AA793" i="6"/>
  <c r="Z793" i="6"/>
  <c r="Z792" i="6"/>
  <c r="Z791" i="6"/>
  <c r="Z790" i="6"/>
  <c r="Z789" i="6"/>
  <c r="Z788" i="6"/>
  <c r="Z787" i="6"/>
  <c r="Z786" i="6"/>
  <c r="Z785" i="6"/>
  <c r="AA784" i="6"/>
  <c r="Z784" i="6"/>
  <c r="Z783" i="6"/>
  <c r="Z782" i="6"/>
  <c r="Z781" i="6"/>
  <c r="Z780" i="6"/>
  <c r="Z779" i="6"/>
  <c r="Z778" i="6"/>
  <c r="Z777" i="6"/>
  <c r="Z776" i="6"/>
  <c r="AA775" i="6"/>
  <c r="Z775" i="6"/>
  <c r="Z774" i="6"/>
  <c r="Z773" i="6"/>
  <c r="Z772" i="6"/>
  <c r="Z771" i="6"/>
  <c r="Z770" i="6"/>
  <c r="Z769" i="6"/>
  <c r="Z768" i="6"/>
  <c r="Z767" i="6"/>
  <c r="AA766" i="6"/>
  <c r="Z766" i="6"/>
  <c r="Z765" i="6"/>
  <c r="Z764" i="6"/>
  <c r="Z763" i="6"/>
  <c r="Z762" i="6"/>
  <c r="Z761" i="6"/>
  <c r="Z760" i="6"/>
  <c r="Z759" i="6"/>
  <c r="Z758" i="6"/>
  <c r="AA757" i="6"/>
  <c r="Z757" i="6"/>
  <c r="Z756" i="6"/>
  <c r="Z755" i="6"/>
  <c r="Z754" i="6"/>
  <c r="Z753" i="6"/>
  <c r="Z752" i="6"/>
  <c r="Z751" i="6"/>
  <c r="Z750" i="6"/>
  <c r="Z749" i="6"/>
  <c r="AA748" i="6"/>
  <c r="Z748" i="6"/>
  <c r="Z747" i="6"/>
  <c r="Z746" i="6"/>
  <c r="Z745" i="6"/>
  <c r="Z744" i="6"/>
  <c r="Z743" i="6"/>
  <c r="Z742" i="6"/>
  <c r="Z741" i="6"/>
  <c r="Z740" i="6"/>
  <c r="AA739" i="6"/>
  <c r="Z739" i="6"/>
  <c r="Z738" i="6"/>
  <c r="Z737" i="6"/>
  <c r="Z736" i="6"/>
  <c r="Z735" i="6"/>
  <c r="Z734" i="6"/>
  <c r="Z733" i="6"/>
  <c r="Z732" i="6"/>
  <c r="Z731" i="6"/>
  <c r="AA730" i="6"/>
  <c r="Z730" i="6"/>
  <c r="Z729" i="6"/>
  <c r="Z728" i="6"/>
  <c r="Z727" i="6"/>
  <c r="Z726" i="6"/>
  <c r="Z725" i="6"/>
  <c r="Z724" i="6"/>
  <c r="Z723" i="6"/>
  <c r="Z722" i="6"/>
  <c r="AA721" i="6"/>
  <c r="Z721" i="6"/>
  <c r="Z720" i="6"/>
  <c r="Z719" i="6"/>
  <c r="Z718" i="6"/>
  <c r="Z717" i="6"/>
  <c r="Z716" i="6"/>
  <c r="Z715" i="6"/>
  <c r="Z714" i="6"/>
  <c r="Z713" i="6"/>
  <c r="AA712" i="6"/>
  <c r="Z712" i="6"/>
  <c r="Z711" i="6"/>
  <c r="Z710" i="6"/>
  <c r="Z709" i="6"/>
  <c r="Z708" i="6"/>
  <c r="Z707" i="6"/>
  <c r="Z706" i="6"/>
  <c r="Z705" i="6"/>
  <c r="Z704" i="6"/>
  <c r="AA703" i="6"/>
  <c r="Z703" i="6"/>
  <c r="Z702" i="6"/>
  <c r="Z701" i="6"/>
  <c r="Z700" i="6"/>
  <c r="Z699" i="6"/>
  <c r="Z698" i="6"/>
  <c r="Z697" i="6"/>
  <c r="Z696" i="6"/>
  <c r="Z695" i="6"/>
  <c r="AA694" i="6"/>
  <c r="Z694" i="6"/>
  <c r="Z693" i="6"/>
  <c r="Z692" i="6"/>
  <c r="Z691" i="6"/>
  <c r="Z690" i="6"/>
  <c r="Z689" i="6"/>
  <c r="Z688" i="6"/>
  <c r="Z687" i="6"/>
  <c r="Z686" i="6"/>
  <c r="AA685" i="6"/>
  <c r="Z685" i="6"/>
  <c r="Z684" i="6"/>
  <c r="Z683" i="6"/>
  <c r="Z682" i="6"/>
  <c r="Z681" i="6"/>
  <c r="Z680" i="6"/>
  <c r="Z679" i="6"/>
  <c r="Z678" i="6"/>
  <c r="Z677" i="6"/>
  <c r="AA676" i="6"/>
  <c r="Z676" i="6"/>
  <c r="Z675" i="6"/>
  <c r="Z674" i="6"/>
  <c r="Z673" i="6"/>
  <c r="Z672" i="6"/>
  <c r="Z671" i="6"/>
  <c r="Z670" i="6"/>
  <c r="Z669" i="6"/>
  <c r="Z668" i="6"/>
  <c r="AA667" i="6"/>
  <c r="Z667" i="6"/>
  <c r="Z666" i="6"/>
  <c r="Z665" i="6"/>
  <c r="Z664" i="6"/>
  <c r="Z663" i="6"/>
  <c r="Z662" i="6"/>
  <c r="Z661" i="6"/>
  <c r="Z660" i="6"/>
  <c r="Z659" i="6"/>
  <c r="AA658" i="6"/>
  <c r="Z658" i="6"/>
  <c r="Z657" i="6"/>
  <c r="Z656" i="6"/>
  <c r="Z655" i="6"/>
  <c r="Z654" i="6"/>
  <c r="Z653" i="6"/>
  <c r="Z652" i="6"/>
  <c r="Z651" i="6"/>
  <c r="Z650" i="6"/>
  <c r="AA649" i="6"/>
  <c r="Z649" i="6"/>
  <c r="Z648" i="6"/>
  <c r="Z647" i="6"/>
  <c r="Z646" i="6"/>
  <c r="Z645" i="6"/>
  <c r="Z644" i="6"/>
  <c r="Z643" i="6"/>
  <c r="Z642" i="6"/>
  <c r="Z641" i="6"/>
  <c r="AA640" i="6"/>
  <c r="Z640" i="6"/>
  <c r="Z639" i="6"/>
  <c r="Z638" i="6"/>
  <c r="Z637" i="6"/>
  <c r="Z636" i="6"/>
  <c r="Z635" i="6"/>
  <c r="Z634" i="6"/>
  <c r="Z633" i="6"/>
  <c r="Z632" i="6"/>
  <c r="AA631" i="6"/>
  <c r="Z631" i="6"/>
  <c r="Z630" i="6"/>
  <c r="Z629" i="6"/>
  <c r="Z628" i="6"/>
  <c r="Z627" i="6"/>
  <c r="Z626" i="6"/>
  <c r="Z625" i="6"/>
  <c r="Z624" i="6"/>
  <c r="Z623" i="6"/>
  <c r="AA622" i="6"/>
  <c r="Z622" i="6"/>
  <c r="Z621" i="6"/>
  <c r="Z620" i="6"/>
  <c r="Z619" i="6"/>
  <c r="Z618" i="6"/>
  <c r="Z617" i="6"/>
  <c r="Z616" i="6"/>
  <c r="Z615" i="6"/>
  <c r="Z614" i="6"/>
  <c r="AA613" i="6"/>
  <c r="Z613" i="6"/>
  <c r="Z612" i="6"/>
  <c r="Z611" i="6"/>
  <c r="Z610" i="6"/>
  <c r="Z609" i="6"/>
  <c r="Z608" i="6"/>
  <c r="Z607" i="6"/>
  <c r="Z606" i="6"/>
  <c r="Z605" i="6"/>
  <c r="AA604" i="6"/>
  <c r="Z604" i="6"/>
  <c r="Z603" i="6"/>
  <c r="Z602" i="6"/>
  <c r="Z601" i="6"/>
  <c r="Z600" i="6"/>
  <c r="Z599" i="6"/>
  <c r="Z598" i="6"/>
  <c r="Z597" i="6"/>
  <c r="Z596" i="6"/>
  <c r="AA595" i="6"/>
  <c r="Z595" i="6"/>
  <c r="Z594" i="6"/>
  <c r="Z593" i="6"/>
  <c r="Z592" i="6"/>
  <c r="Z591" i="6"/>
  <c r="Z590" i="6"/>
  <c r="Z589" i="6"/>
  <c r="Z588" i="6"/>
  <c r="Z587" i="6"/>
  <c r="AA586" i="6"/>
  <c r="Z586" i="6"/>
  <c r="Z585" i="6"/>
  <c r="Z584" i="6"/>
  <c r="Z583" i="6"/>
  <c r="Z582" i="6"/>
  <c r="Z581" i="6"/>
  <c r="Z580" i="6"/>
  <c r="Z579" i="6"/>
  <c r="Z578" i="6"/>
  <c r="AA577" i="6"/>
  <c r="Z577" i="6"/>
  <c r="Z576" i="6"/>
  <c r="Z575" i="6"/>
  <c r="Z574" i="6"/>
  <c r="Z573" i="6"/>
  <c r="Z572" i="6"/>
  <c r="Z571" i="6"/>
  <c r="Z570" i="6"/>
  <c r="Z569" i="6"/>
  <c r="AA568" i="6"/>
  <c r="Z568" i="6"/>
  <c r="Z567" i="6"/>
  <c r="Z566" i="6"/>
  <c r="Z565" i="6"/>
  <c r="Z564" i="6"/>
  <c r="Z563" i="6"/>
  <c r="Z562" i="6"/>
  <c r="Z561" i="6"/>
  <c r="Z560" i="6"/>
  <c r="AA559" i="6"/>
  <c r="Z559" i="6"/>
  <c r="Z558" i="6"/>
  <c r="Z557" i="6"/>
  <c r="Z556" i="6"/>
  <c r="Z555" i="6"/>
  <c r="Z554" i="6"/>
  <c r="Z553" i="6"/>
  <c r="Z552" i="6"/>
  <c r="Z551" i="6"/>
  <c r="AA550" i="6"/>
  <c r="Z550" i="6"/>
  <c r="Z549" i="6"/>
  <c r="Z548" i="6"/>
  <c r="Z547" i="6"/>
  <c r="Z546" i="6"/>
  <c r="Z545" i="6"/>
  <c r="Z544" i="6"/>
  <c r="Z543" i="6"/>
  <c r="Z542" i="6"/>
  <c r="AA541" i="6"/>
  <c r="Z541" i="6"/>
  <c r="Z540" i="6"/>
  <c r="Z539" i="6"/>
  <c r="Z538" i="6"/>
  <c r="Z537" i="6"/>
  <c r="Z536" i="6"/>
  <c r="Z535" i="6"/>
  <c r="Z534" i="6"/>
  <c r="Z533" i="6"/>
  <c r="AA532" i="6"/>
  <c r="Z532" i="6"/>
  <c r="Z531" i="6"/>
  <c r="Z530" i="6"/>
  <c r="Z529" i="6"/>
  <c r="Z528" i="6"/>
  <c r="Z527" i="6"/>
  <c r="Z526" i="6"/>
  <c r="Z525" i="6"/>
  <c r="Z524" i="6"/>
  <c r="AA523" i="6"/>
  <c r="Z523" i="6"/>
  <c r="Z522" i="6"/>
  <c r="Z521" i="6"/>
  <c r="Z520" i="6"/>
  <c r="Z519" i="6"/>
  <c r="Z518" i="6"/>
  <c r="Z517" i="6"/>
  <c r="Z516" i="6"/>
  <c r="Z515" i="6"/>
  <c r="AA514" i="6"/>
  <c r="Z514" i="6"/>
  <c r="Z513" i="6"/>
  <c r="Z512" i="6"/>
  <c r="Z511" i="6"/>
  <c r="Z510" i="6"/>
  <c r="Z509" i="6"/>
  <c r="Z508" i="6"/>
  <c r="Z507" i="6"/>
  <c r="Z506" i="6"/>
  <c r="AA505" i="6"/>
  <c r="Z505" i="6"/>
  <c r="Z504" i="6"/>
  <c r="Z503" i="6"/>
  <c r="Z502" i="6"/>
  <c r="Z501" i="6"/>
  <c r="Z500" i="6"/>
  <c r="Z499" i="6"/>
  <c r="Z498" i="6"/>
  <c r="Z497" i="6"/>
  <c r="AA496" i="6"/>
  <c r="Z496" i="6"/>
  <c r="Z495" i="6"/>
  <c r="Z494" i="6"/>
  <c r="Z493" i="6"/>
  <c r="Z492" i="6"/>
  <c r="Z491" i="6"/>
  <c r="Z490" i="6"/>
  <c r="Z489" i="6"/>
  <c r="Z488" i="6"/>
  <c r="AA487" i="6"/>
  <c r="Z487" i="6"/>
  <c r="Z486" i="6"/>
  <c r="Z485" i="6"/>
  <c r="Z484" i="6"/>
  <c r="Z483" i="6"/>
  <c r="Z482" i="6"/>
  <c r="Z481" i="6"/>
  <c r="Z480" i="6"/>
  <c r="Z479" i="6"/>
  <c r="AA478" i="6"/>
  <c r="Z478" i="6"/>
  <c r="Z477" i="6"/>
  <c r="Z476" i="6"/>
  <c r="Z475" i="6"/>
  <c r="Z474" i="6"/>
  <c r="Z473" i="6"/>
  <c r="Z472" i="6"/>
  <c r="Z471" i="6"/>
  <c r="Z470" i="6"/>
  <c r="AA469" i="6"/>
  <c r="Z469" i="6"/>
  <c r="Z468" i="6"/>
  <c r="Z467" i="6"/>
  <c r="Z466" i="6"/>
  <c r="Z465" i="6"/>
  <c r="Z464" i="6"/>
  <c r="Z463" i="6"/>
  <c r="Z462" i="6"/>
  <c r="Z461" i="6"/>
  <c r="AA460" i="6"/>
  <c r="Z460" i="6"/>
  <c r="Z459" i="6"/>
  <c r="Z458" i="6"/>
  <c r="Z457" i="6"/>
  <c r="Z456" i="6"/>
  <c r="Z455" i="6"/>
  <c r="Z454" i="6"/>
  <c r="Z453" i="6"/>
  <c r="Z452" i="6"/>
  <c r="AA451" i="6"/>
  <c r="Z451" i="6"/>
  <c r="Z450" i="6"/>
  <c r="Z449" i="6"/>
  <c r="Z448" i="6"/>
  <c r="Z447" i="6"/>
  <c r="Z446" i="6"/>
  <c r="Z445" i="6"/>
  <c r="Z444" i="6"/>
  <c r="Z443" i="6"/>
  <c r="AA442" i="6"/>
  <c r="Z442" i="6"/>
  <c r="Z441" i="6"/>
  <c r="Z440" i="6"/>
  <c r="Z439" i="6"/>
  <c r="Z438" i="6"/>
  <c r="Z437" i="6"/>
  <c r="Z436" i="6"/>
  <c r="Z435" i="6"/>
  <c r="Z434" i="6"/>
  <c r="AA433" i="6"/>
  <c r="Z433" i="6"/>
  <c r="Z432" i="6"/>
  <c r="Z431" i="6"/>
  <c r="Z430" i="6"/>
  <c r="Z429" i="6"/>
  <c r="Z428" i="6"/>
  <c r="Z427" i="6"/>
  <c r="Z426" i="6"/>
  <c r="Z425" i="6"/>
  <c r="AA424" i="6"/>
  <c r="Z424" i="6"/>
  <c r="Z423" i="6"/>
  <c r="Z422" i="6"/>
  <c r="Z421" i="6"/>
  <c r="Z420" i="6"/>
  <c r="Z419" i="6"/>
  <c r="Z418" i="6"/>
  <c r="Z417" i="6"/>
  <c r="Z416" i="6"/>
  <c r="AA415" i="6"/>
  <c r="Z415" i="6"/>
  <c r="Z414" i="6"/>
  <c r="Z413" i="6"/>
  <c r="Z412" i="6"/>
  <c r="Z411" i="6"/>
  <c r="Z410" i="6"/>
  <c r="Z409" i="6"/>
  <c r="Z408" i="6"/>
  <c r="Z407" i="6"/>
  <c r="AA406" i="6"/>
  <c r="Z406" i="6"/>
  <c r="Z405" i="6"/>
  <c r="Z404" i="6"/>
  <c r="Z403" i="6"/>
  <c r="Z402" i="6"/>
  <c r="Z401" i="6"/>
  <c r="Z400" i="6"/>
  <c r="Z399" i="6"/>
  <c r="Z398" i="6"/>
  <c r="AA397" i="6"/>
  <c r="Z397" i="6"/>
  <c r="Z396" i="6"/>
  <c r="Z395" i="6"/>
  <c r="Z394" i="6"/>
  <c r="Z393" i="6"/>
  <c r="Z392" i="6"/>
  <c r="Z391" i="6"/>
  <c r="Z390" i="6"/>
  <c r="Z389" i="6"/>
  <c r="AA388" i="6"/>
  <c r="Z388" i="6"/>
  <c r="Z387" i="6"/>
  <c r="Z386" i="6"/>
  <c r="Z385" i="6"/>
  <c r="Z384" i="6"/>
  <c r="Z383" i="6"/>
  <c r="Z382" i="6"/>
  <c r="Z381" i="6"/>
  <c r="Z380" i="6"/>
  <c r="AA379" i="6"/>
  <c r="Z379" i="6"/>
  <c r="Z378" i="6"/>
  <c r="Z377" i="6"/>
  <c r="Z376" i="6"/>
  <c r="Z375" i="6"/>
  <c r="Z374" i="6"/>
  <c r="Z373" i="6"/>
  <c r="Z372" i="6"/>
  <c r="Z371" i="6"/>
  <c r="AA370" i="6"/>
  <c r="Z370" i="6"/>
  <c r="Z369" i="6"/>
  <c r="Z368" i="6"/>
  <c r="Z367" i="6"/>
  <c r="Z366" i="6"/>
  <c r="Z365" i="6"/>
  <c r="Z364" i="6"/>
  <c r="Z363" i="6"/>
  <c r="Z362" i="6"/>
  <c r="AA361" i="6"/>
  <c r="Z361" i="6"/>
  <c r="Z360" i="6"/>
  <c r="Z359" i="6"/>
  <c r="Z358" i="6"/>
  <c r="Z357" i="6"/>
  <c r="Z356" i="6"/>
  <c r="Z355" i="6"/>
  <c r="Z354" i="6"/>
  <c r="Z353" i="6"/>
  <c r="AA352" i="6"/>
  <c r="Z352" i="6"/>
  <c r="Z351" i="6"/>
  <c r="Z350" i="6"/>
  <c r="Z349" i="6"/>
  <c r="Z348" i="6"/>
  <c r="Z347" i="6"/>
  <c r="Z346" i="6"/>
  <c r="Z345" i="6"/>
  <c r="AA344" i="6"/>
  <c r="Z344" i="6"/>
  <c r="Z343" i="6"/>
  <c r="Z342" i="6"/>
  <c r="Z341" i="6"/>
  <c r="Z340" i="6"/>
  <c r="Z339" i="6"/>
  <c r="Z338" i="6"/>
  <c r="Z337" i="6"/>
  <c r="Z336" i="6"/>
  <c r="AA335" i="6"/>
  <c r="Z335" i="6"/>
  <c r="Z334" i="6"/>
  <c r="Z333" i="6"/>
  <c r="Z332" i="6"/>
  <c r="Z331" i="6"/>
  <c r="Z330" i="6"/>
  <c r="Z329" i="6"/>
  <c r="Z328" i="6"/>
  <c r="Z327" i="6"/>
  <c r="AA326" i="6"/>
  <c r="Z326" i="6"/>
  <c r="Z325" i="6"/>
  <c r="Z324" i="6"/>
  <c r="Z323" i="6"/>
  <c r="Z322" i="6"/>
  <c r="Z321" i="6"/>
  <c r="Z320" i="6"/>
  <c r="Z319" i="6"/>
  <c r="Z318" i="6"/>
  <c r="AA317" i="6"/>
  <c r="Z317" i="6"/>
  <c r="Z316" i="6"/>
  <c r="Z315" i="6"/>
  <c r="Z314" i="6"/>
  <c r="Z313" i="6"/>
  <c r="Z312" i="6"/>
  <c r="Z311" i="6"/>
  <c r="Z310" i="6"/>
  <c r="Z309" i="6"/>
  <c r="AA308" i="6"/>
  <c r="Z308" i="6"/>
  <c r="Z307" i="6"/>
  <c r="Z306" i="6"/>
  <c r="Z305" i="6"/>
  <c r="Z304" i="6"/>
  <c r="Z303" i="6"/>
  <c r="Z302" i="6"/>
  <c r="Z301" i="6"/>
  <c r="Z300" i="6"/>
  <c r="AA299" i="6"/>
  <c r="Z299" i="6"/>
  <c r="Z298" i="6"/>
  <c r="Z297" i="6"/>
  <c r="Z296" i="6"/>
  <c r="Z295" i="6"/>
  <c r="Z294" i="6"/>
  <c r="Z293" i="6"/>
  <c r="Z292" i="6"/>
  <c r="Z291" i="6"/>
  <c r="AA290" i="6"/>
  <c r="Z290" i="6"/>
  <c r="Z289" i="6"/>
  <c r="Z288" i="6"/>
  <c r="Z287" i="6"/>
  <c r="Z286" i="6"/>
  <c r="Z285" i="6"/>
  <c r="Z284" i="6"/>
  <c r="Z283" i="6"/>
  <c r="Z282" i="6"/>
  <c r="AA281" i="6"/>
  <c r="Z281" i="6"/>
  <c r="Z280" i="6"/>
  <c r="Z279" i="6"/>
  <c r="Z278" i="6"/>
  <c r="Z277" i="6"/>
  <c r="Z276" i="6"/>
  <c r="Z275" i="6"/>
  <c r="Z274" i="6"/>
  <c r="Z273" i="6"/>
  <c r="AA272" i="6"/>
  <c r="Z272" i="6"/>
  <c r="Z271" i="6"/>
  <c r="Z270" i="6"/>
  <c r="Z269" i="6"/>
  <c r="Z268" i="6"/>
  <c r="Z267" i="6"/>
  <c r="Z266" i="6"/>
  <c r="Z265" i="6"/>
  <c r="Z264" i="6"/>
  <c r="AA263" i="6"/>
  <c r="Z263" i="6"/>
  <c r="Z262" i="6"/>
  <c r="Z261" i="6"/>
  <c r="Z260" i="6"/>
  <c r="Z259" i="6"/>
  <c r="Z258" i="6"/>
  <c r="Z257" i="6"/>
  <c r="Z256" i="6"/>
  <c r="Z255" i="6"/>
  <c r="AA254" i="6"/>
  <c r="Z254" i="6"/>
  <c r="Z253" i="6"/>
  <c r="Z252" i="6"/>
  <c r="Z251" i="6"/>
  <c r="Z250" i="6"/>
  <c r="Z249" i="6"/>
  <c r="Z248" i="6"/>
  <c r="Z247" i="6"/>
  <c r="Z246" i="6"/>
  <c r="AA245" i="6"/>
  <c r="Z245" i="6"/>
  <c r="Z244" i="6"/>
  <c r="Z243" i="6"/>
  <c r="Z242" i="6"/>
  <c r="Z241" i="6"/>
  <c r="Z240" i="6"/>
  <c r="Z239" i="6"/>
  <c r="Z238" i="6"/>
  <c r="Z237" i="6"/>
  <c r="AA236" i="6"/>
  <c r="Z236" i="6"/>
  <c r="Z235" i="6"/>
  <c r="Z234" i="6"/>
  <c r="Z233" i="6"/>
  <c r="Z232" i="6"/>
  <c r="Z231" i="6"/>
  <c r="Z230" i="6"/>
  <c r="Z229" i="6"/>
  <c r="Z228" i="6"/>
  <c r="AA227" i="6"/>
  <c r="Z227" i="6"/>
  <c r="Z226" i="6"/>
  <c r="Z225" i="6"/>
  <c r="Z224" i="6"/>
  <c r="Z223" i="6"/>
  <c r="Z222" i="6"/>
  <c r="Z221" i="6"/>
  <c r="Z220" i="6"/>
  <c r="Z219" i="6"/>
  <c r="AA218" i="6"/>
  <c r="Z218" i="6"/>
  <c r="Z217" i="6"/>
  <c r="Z216" i="6"/>
  <c r="Z215" i="6"/>
  <c r="Z214" i="6"/>
  <c r="Z213" i="6"/>
  <c r="Z212" i="6"/>
  <c r="Z211" i="6"/>
  <c r="Z210" i="6"/>
  <c r="AA209" i="6"/>
  <c r="Z209" i="6"/>
  <c r="Z208" i="6"/>
  <c r="Z207" i="6"/>
  <c r="Z206" i="6"/>
  <c r="Z205" i="6"/>
  <c r="Z204" i="6"/>
  <c r="Z203" i="6"/>
  <c r="Z202" i="6"/>
  <c r="Z201" i="6"/>
  <c r="AA200" i="6"/>
  <c r="Z200" i="6"/>
  <c r="Z199" i="6"/>
  <c r="Z198" i="6"/>
  <c r="Z197" i="6"/>
  <c r="Z196" i="6"/>
  <c r="Z195" i="6"/>
  <c r="Z194" i="6"/>
  <c r="Z193" i="6"/>
  <c r="Z192" i="6"/>
  <c r="AA191" i="6"/>
  <c r="Z191" i="6"/>
  <c r="Z190" i="6"/>
  <c r="Z189" i="6"/>
  <c r="Z188" i="6"/>
  <c r="Z187" i="6"/>
  <c r="Z186" i="6"/>
  <c r="Z185" i="6"/>
  <c r="Z184" i="6"/>
  <c r="Z183" i="6"/>
  <c r="AA182" i="6"/>
  <c r="Z182" i="6"/>
  <c r="Z181" i="6"/>
  <c r="Z180" i="6"/>
  <c r="Z179" i="6"/>
  <c r="Z178" i="6"/>
  <c r="Z177" i="6"/>
  <c r="Z176" i="6"/>
  <c r="Z175" i="6"/>
  <c r="Z174" i="6"/>
  <c r="AA173" i="6"/>
  <c r="Z173" i="6"/>
  <c r="Z172" i="6"/>
  <c r="Z171" i="6"/>
  <c r="Z170" i="6"/>
  <c r="Z169" i="6"/>
  <c r="Z168" i="6"/>
  <c r="Z167" i="6"/>
  <c r="Z166" i="6"/>
  <c r="Z165" i="6"/>
  <c r="AA164" i="6"/>
  <c r="Z164" i="6"/>
  <c r="Z163" i="6"/>
  <c r="Z162" i="6"/>
  <c r="Z161" i="6"/>
  <c r="Z160" i="6"/>
  <c r="Z159" i="6"/>
  <c r="Z158" i="6"/>
  <c r="Z157" i="6"/>
  <c r="Z156" i="6"/>
  <c r="Z155" i="6"/>
  <c r="Z154" i="6"/>
  <c r="Z153" i="6"/>
  <c r="Z152" i="6"/>
  <c r="Z151" i="6"/>
  <c r="Z150" i="6"/>
  <c r="Z149" i="6"/>
  <c r="Z148" i="6"/>
  <c r="Z147" i="6"/>
  <c r="AA146" i="6"/>
  <c r="Z146" i="6"/>
  <c r="Z145" i="6"/>
  <c r="Z144" i="6"/>
  <c r="Z143" i="6"/>
  <c r="Z142" i="6"/>
  <c r="Z141" i="6"/>
  <c r="Z140" i="6"/>
  <c r="Z139" i="6"/>
  <c r="Z138" i="6"/>
  <c r="AA137" i="6"/>
  <c r="Z137" i="6"/>
  <c r="Z136" i="6"/>
  <c r="Z135" i="6"/>
  <c r="Z134" i="6"/>
  <c r="Z133" i="6"/>
  <c r="Z132" i="6"/>
  <c r="Z131" i="6"/>
  <c r="Z130" i="6"/>
  <c r="Z129" i="6"/>
  <c r="AA128" i="6"/>
  <c r="Z128" i="6"/>
  <c r="Z127" i="6"/>
  <c r="Z126" i="6"/>
  <c r="Z125" i="6"/>
  <c r="Z124" i="6"/>
  <c r="Z123" i="6"/>
  <c r="Z122" i="6"/>
  <c r="Z121" i="6"/>
  <c r="Z120" i="6"/>
  <c r="AA119" i="6"/>
  <c r="Z119" i="6"/>
  <c r="Z118" i="6"/>
  <c r="Z117" i="6"/>
  <c r="Z116" i="6"/>
  <c r="Z115" i="6"/>
  <c r="Z114" i="6"/>
  <c r="Z113" i="6"/>
  <c r="Z112" i="6"/>
  <c r="Z111" i="6"/>
  <c r="AA110" i="6"/>
  <c r="Z110" i="6"/>
  <c r="Z109" i="6"/>
  <c r="Z108" i="6"/>
  <c r="Z107" i="6"/>
  <c r="Z106" i="6"/>
  <c r="Z105" i="6"/>
  <c r="Z104" i="6"/>
  <c r="Z103" i="6"/>
  <c r="Z102" i="6"/>
  <c r="AA101" i="6"/>
  <c r="Z101" i="6"/>
  <c r="Z100" i="6"/>
  <c r="Z99" i="6"/>
  <c r="Z98" i="6"/>
  <c r="Z97" i="6"/>
  <c r="Z96" i="6"/>
  <c r="Z95" i="6"/>
  <c r="Z94" i="6"/>
  <c r="Z93" i="6"/>
  <c r="AA92" i="6"/>
  <c r="Z92" i="6"/>
  <c r="Z91" i="6"/>
  <c r="Z90" i="6"/>
  <c r="Z89" i="6"/>
  <c r="Z88" i="6"/>
  <c r="Z87" i="6"/>
  <c r="Z86" i="6"/>
  <c r="Z85" i="6"/>
  <c r="Z84" i="6"/>
  <c r="AA83" i="6"/>
  <c r="Z83" i="6"/>
  <c r="Z82" i="6"/>
  <c r="Z81" i="6"/>
  <c r="Z80" i="6"/>
  <c r="Z79" i="6"/>
  <c r="Z78" i="6"/>
  <c r="Z77" i="6"/>
  <c r="Z76" i="6"/>
  <c r="Z75" i="6"/>
  <c r="AA74" i="6"/>
  <c r="Z74" i="6"/>
  <c r="Z73" i="6"/>
  <c r="Z72" i="6"/>
  <c r="Z71" i="6"/>
  <c r="Z70" i="6"/>
  <c r="Z69" i="6"/>
  <c r="Z68" i="6"/>
  <c r="Z67" i="6"/>
  <c r="Z66" i="6"/>
  <c r="AA65" i="6"/>
  <c r="Z65" i="6"/>
  <c r="Z64" i="6"/>
  <c r="Z63" i="6"/>
  <c r="Z62" i="6"/>
  <c r="Z61" i="6"/>
  <c r="Z60" i="6"/>
  <c r="Z59" i="6"/>
  <c r="AA58" i="6"/>
  <c r="Z58" i="6"/>
  <c r="Z57" i="6"/>
  <c r="Z56" i="6"/>
  <c r="Z55" i="6"/>
  <c r="Z54" i="6"/>
  <c r="Z53" i="6"/>
  <c r="Z52" i="6"/>
  <c r="Z51" i="6"/>
  <c r="Z50" i="6"/>
  <c r="AA49" i="6"/>
  <c r="Z49" i="6"/>
  <c r="Z48" i="6"/>
  <c r="Z47" i="6"/>
  <c r="Z46" i="6"/>
  <c r="Z45" i="6"/>
  <c r="Z44" i="6"/>
  <c r="Z43" i="6"/>
  <c r="Z42" i="6"/>
  <c r="Z41" i="6"/>
  <c r="AA40" i="6"/>
  <c r="Z40" i="6"/>
  <c r="Z39" i="6"/>
  <c r="Z38" i="6"/>
  <c r="Z37" i="6"/>
  <c r="Z36" i="6"/>
  <c r="Z35" i="6"/>
  <c r="Z34" i="6"/>
  <c r="Z33" i="6"/>
  <c r="Z32" i="6"/>
  <c r="AA31" i="6"/>
  <c r="Z31" i="6"/>
  <c r="Z30" i="6"/>
  <c r="Z29" i="6"/>
  <c r="Z28" i="6"/>
  <c r="Z27" i="6"/>
  <c r="Z26" i="6"/>
  <c r="Z25" i="6"/>
  <c r="Z24" i="6"/>
  <c r="Z23" i="6"/>
  <c r="AA22" i="6"/>
  <c r="Z22" i="6"/>
  <c r="Z21" i="6"/>
  <c r="Z20" i="6"/>
  <c r="Z19" i="6"/>
  <c r="Z18" i="6"/>
  <c r="Z17" i="6"/>
  <c r="Z16" i="6"/>
  <c r="Z15" i="6"/>
  <c r="Z14" i="6"/>
  <c r="AA13" i="6"/>
  <c r="Z13" i="6"/>
  <c r="Z12" i="6"/>
  <c r="Z11" i="6"/>
  <c r="Z10" i="6"/>
  <c r="Z9" i="6"/>
  <c r="Z8" i="6"/>
  <c r="Z7" i="6"/>
  <c r="Z6" i="6"/>
  <c r="Z5" i="6"/>
  <c r="AA4" i="6"/>
  <c r="Z4" i="6"/>
  <c r="W864" i="6"/>
  <c r="W863" i="6"/>
  <c r="W862" i="6"/>
  <c r="W861" i="6"/>
  <c r="W860" i="6"/>
  <c r="W859" i="6"/>
  <c r="W858" i="6"/>
  <c r="W857" i="6"/>
  <c r="X856" i="6"/>
  <c r="W856" i="6"/>
  <c r="W855" i="6"/>
  <c r="W854" i="6"/>
  <c r="W853" i="6"/>
  <c r="W852" i="6"/>
  <c r="W851" i="6"/>
  <c r="W850" i="6"/>
  <c r="W849" i="6"/>
  <c r="W848" i="6"/>
  <c r="X847" i="6"/>
  <c r="W847" i="6"/>
  <c r="W846" i="6"/>
  <c r="W845" i="6"/>
  <c r="W844" i="6"/>
  <c r="W843" i="6"/>
  <c r="W842" i="6"/>
  <c r="W841" i="6"/>
  <c r="W840" i="6"/>
  <c r="W839" i="6"/>
  <c r="X838" i="6"/>
  <c r="W838" i="6"/>
  <c r="W837" i="6"/>
  <c r="W836" i="6"/>
  <c r="W835" i="6"/>
  <c r="W834" i="6"/>
  <c r="W833" i="6"/>
  <c r="W832" i="6"/>
  <c r="W831" i="6"/>
  <c r="W830" i="6"/>
  <c r="X829" i="6"/>
  <c r="W829" i="6"/>
  <c r="W828" i="6"/>
  <c r="W827" i="6"/>
  <c r="W826" i="6"/>
  <c r="W825" i="6"/>
  <c r="W824" i="6"/>
  <c r="W823" i="6"/>
  <c r="W822" i="6"/>
  <c r="W821" i="6"/>
  <c r="X820" i="6"/>
  <c r="W820" i="6"/>
  <c r="W819" i="6"/>
  <c r="W818" i="6"/>
  <c r="W817" i="6"/>
  <c r="W816" i="6"/>
  <c r="W815" i="6"/>
  <c r="W814" i="6"/>
  <c r="W813" i="6"/>
  <c r="W812" i="6"/>
  <c r="X811" i="6"/>
  <c r="W811" i="6"/>
  <c r="W810" i="6"/>
  <c r="W809" i="6"/>
  <c r="W808" i="6"/>
  <c r="W807" i="6"/>
  <c r="W806" i="6"/>
  <c r="W805" i="6"/>
  <c r="W804" i="6"/>
  <c r="W803" i="6"/>
  <c r="X802" i="6"/>
  <c r="W802" i="6"/>
  <c r="W801" i="6"/>
  <c r="W800" i="6"/>
  <c r="W799" i="6"/>
  <c r="W798" i="6"/>
  <c r="W797" i="6"/>
  <c r="W796" i="6"/>
  <c r="W795" i="6"/>
  <c r="W794" i="6"/>
  <c r="X793" i="6"/>
  <c r="W793" i="6"/>
  <c r="W792" i="6"/>
  <c r="W791" i="6"/>
  <c r="W790" i="6"/>
  <c r="W789" i="6"/>
  <c r="W788" i="6"/>
  <c r="W787" i="6"/>
  <c r="W786" i="6"/>
  <c r="W785" i="6"/>
  <c r="X784" i="6"/>
  <c r="W784" i="6"/>
  <c r="W783" i="6"/>
  <c r="W782" i="6"/>
  <c r="W781" i="6"/>
  <c r="W780" i="6"/>
  <c r="W779" i="6"/>
  <c r="W778" i="6"/>
  <c r="W777" i="6"/>
  <c r="W776" i="6"/>
  <c r="X775" i="6"/>
  <c r="W775" i="6"/>
  <c r="W774" i="6"/>
  <c r="W773" i="6"/>
  <c r="W772" i="6"/>
  <c r="W771" i="6"/>
  <c r="W770" i="6"/>
  <c r="W769" i="6"/>
  <c r="W768" i="6"/>
  <c r="W767" i="6"/>
  <c r="X766" i="6"/>
  <c r="W766" i="6"/>
  <c r="W765" i="6"/>
  <c r="W764" i="6"/>
  <c r="W763" i="6"/>
  <c r="W762" i="6"/>
  <c r="W761" i="6"/>
  <c r="W760" i="6"/>
  <c r="W759" i="6"/>
  <c r="W758" i="6"/>
  <c r="X757" i="6"/>
  <c r="W757" i="6"/>
  <c r="W756" i="6"/>
  <c r="W755" i="6"/>
  <c r="W754" i="6"/>
  <c r="W753" i="6"/>
  <c r="W752" i="6"/>
  <c r="W751" i="6"/>
  <c r="W750" i="6"/>
  <c r="W749" i="6"/>
  <c r="X748" i="6"/>
  <c r="W748" i="6"/>
  <c r="W747" i="6"/>
  <c r="W746" i="6"/>
  <c r="W745" i="6"/>
  <c r="W744" i="6"/>
  <c r="W743" i="6"/>
  <c r="W742" i="6"/>
  <c r="W741" i="6"/>
  <c r="W740" i="6"/>
  <c r="X739" i="6"/>
  <c r="W739" i="6"/>
  <c r="W738" i="6"/>
  <c r="W737" i="6"/>
  <c r="W736" i="6"/>
  <c r="W735" i="6"/>
  <c r="W734" i="6"/>
  <c r="W733" i="6"/>
  <c r="W732" i="6"/>
  <c r="W731" i="6"/>
  <c r="X730" i="6"/>
  <c r="W730" i="6"/>
  <c r="W729" i="6"/>
  <c r="W728" i="6"/>
  <c r="W727" i="6"/>
  <c r="W726" i="6"/>
  <c r="W725" i="6"/>
  <c r="W724" i="6"/>
  <c r="W723" i="6"/>
  <c r="W722" i="6"/>
  <c r="X721" i="6"/>
  <c r="W721" i="6"/>
  <c r="W720" i="6"/>
  <c r="W719" i="6"/>
  <c r="W718" i="6"/>
  <c r="W717" i="6"/>
  <c r="W716" i="6"/>
  <c r="W715" i="6"/>
  <c r="W714" i="6"/>
  <c r="W713" i="6"/>
  <c r="X712" i="6"/>
  <c r="W712" i="6"/>
  <c r="W711" i="6"/>
  <c r="W710" i="6"/>
  <c r="W709" i="6"/>
  <c r="W708" i="6"/>
  <c r="W707" i="6"/>
  <c r="W706" i="6"/>
  <c r="W705" i="6"/>
  <c r="W704" i="6"/>
  <c r="X703" i="6"/>
  <c r="W703" i="6"/>
  <c r="W702" i="6"/>
  <c r="W701" i="6"/>
  <c r="W700" i="6"/>
  <c r="W699" i="6"/>
  <c r="W698" i="6"/>
  <c r="W697" i="6"/>
  <c r="W696" i="6"/>
  <c r="W695" i="6"/>
  <c r="X694" i="6"/>
  <c r="W694" i="6"/>
  <c r="W693" i="6"/>
  <c r="W692" i="6"/>
  <c r="W691" i="6"/>
  <c r="W690" i="6"/>
  <c r="W689" i="6"/>
  <c r="W688" i="6"/>
  <c r="W687" i="6"/>
  <c r="W686" i="6"/>
  <c r="X685" i="6"/>
  <c r="W685" i="6"/>
  <c r="W684" i="6"/>
  <c r="W683" i="6"/>
  <c r="W682" i="6"/>
  <c r="W681" i="6"/>
  <c r="W680" i="6"/>
  <c r="W679" i="6"/>
  <c r="W678" i="6"/>
  <c r="W677" i="6"/>
  <c r="X676" i="6"/>
  <c r="W676" i="6"/>
  <c r="W675" i="6"/>
  <c r="W674" i="6"/>
  <c r="W673" i="6"/>
  <c r="W672" i="6"/>
  <c r="W671" i="6"/>
  <c r="W670" i="6"/>
  <c r="W669" i="6"/>
  <c r="W668" i="6"/>
  <c r="X667" i="6"/>
  <c r="W667" i="6"/>
  <c r="W666" i="6"/>
  <c r="W665" i="6"/>
  <c r="W664" i="6"/>
  <c r="W663" i="6"/>
  <c r="W662" i="6"/>
  <c r="W661" i="6"/>
  <c r="W660" i="6"/>
  <c r="W659" i="6"/>
  <c r="X658" i="6"/>
  <c r="W658" i="6"/>
  <c r="W657" i="6"/>
  <c r="W656" i="6"/>
  <c r="W655" i="6"/>
  <c r="W654" i="6"/>
  <c r="W653" i="6"/>
  <c r="W652" i="6"/>
  <c r="W651" i="6"/>
  <c r="W650" i="6"/>
  <c r="X649" i="6"/>
  <c r="W649" i="6"/>
  <c r="W648" i="6"/>
  <c r="W647" i="6"/>
  <c r="W646" i="6"/>
  <c r="W645" i="6"/>
  <c r="W644" i="6"/>
  <c r="W643" i="6"/>
  <c r="W642" i="6"/>
  <c r="W641" i="6"/>
  <c r="X640" i="6"/>
  <c r="W640" i="6"/>
  <c r="W639" i="6"/>
  <c r="W638" i="6"/>
  <c r="W637" i="6"/>
  <c r="W636" i="6"/>
  <c r="W635" i="6"/>
  <c r="W634" i="6"/>
  <c r="W633" i="6"/>
  <c r="W632" i="6"/>
  <c r="X631" i="6"/>
  <c r="W631" i="6"/>
  <c r="W630" i="6"/>
  <c r="W629" i="6"/>
  <c r="W628" i="6"/>
  <c r="W627" i="6"/>
  <c r="W626" i="6"/>
  <c r="W625" i="6"/>
  <c r="W624" i="6"/>
  <c r="W623" i="6"/>
  <c r="X622" i="6"/>
  <c r="W622" i="6"/>
  <c r="W621" i="6"/>
  <c r="W620" i="6"/>
  <c r="W619" i="6"/>
  <c r="W618" i="6"/>
  <c r="W617" i="6"/>
  <c r="W616" i="6"/>
  <c r="W615" i="6"/>
  <c r="W614" i="6"/>
  <c r="X613" i="6"/>
  <c r="W613" i="6"/>
  <c r="W612" i="6"/>
  <c r="W611" i="6"/>
  <c r="W610" i="6"/>
  <c r="W609" i="6"/>
  <c r="W608" i="6"/>
  <c r="W607" i="6"/>
  <c r="W606" i="6"/>
  <c r="W605" i="6"/>
  <c r="X604" i="6"/>
  <c r="W604" i="6"/>
  <c r="W603" i="6"/>
  <c r="W602" i="6"/>
  <c r="W601" i="6"/>
  <c r="W600" i="6"/>
  <c r="W599" i="6"/>
  <c r="W598" i="6"/>
  <c r="W597" i="6"/>
  <c r="W596" i="6"/>
  <c r="X595" i="6"/>
  <c r="W595" i="6"/>
  <c r="W594" i="6"/>
  <c r="W593" i="6"/>
  <c r="W592" i="6"/>
  <c r="W591" i="6"/>
  <c r="W590" i="6"/>
  <c r="W589" i="6"/>
  <c r="W588" i="6"/>
  <c r="W587" i="6"/>
  <c r="X586" i="6"/>
  <c r="W586" i="6"/>
  <c r="W585" i="6"/>
  <c r="W584" i="6"/>
  <c r="W583" i="6"/>
  <c r="W582" i="6"/>
  <c r="W581" i="6"/>
  <c r="W580" i="6"/>
  <c r="W579" i="6"/>
  <c r="W578" i="6"/>
  <c r="X577" i="6"/>
  <c r="W577" i="6"/>
  <c r="W576" i="6"/>
  <c r="W575" i="6"/>
  <c r="W574" i="6"/>
  <c r="W573" i="6"/>
  <c r="W572" i="6"/>
  <c r="W571" i="6"/>
  <c r="W570" i="6"/>
  <c r="W569" i="6"/>
  <c r="X568" i="6"/>
  <c r="W568" i="6"/>
  <c r="W567" i="6"/>
  <c r="W566" i="6"/>
  <c r="W565" i="6"/>
  <c r="W564" i="6"/>
  <c r="W563" i="6"/>
  <c r="W562" i="6"/>
  <c r="W561" i="6"/>
  <c r="W560" i="6"/>
  <c r="X559" i="6"/>
  <c r="W559" i="6"/>
  <c r="W558" i="6"/>
  <c r="W557" i="6"/>
  <c r="W556" i="6"/>
  <c r="W555" i="6"/>
  <c r="W554" i="6"/>
  <c r="W553" i="6"/>
  <c r="W552" i="6"/>
  <c r="W551" i="6"/>
  <c r="X550" i="6"/>
  <c r="W550" i="6"/>
  <c r="W549" i="6"/>
  <c r="W548" i="6"/>
  <c r="W547" i="6"/>
  <c r="W546" i="6"/>
  <c r="W545" i="6"/>
  <c r="W544" i="6"/>
  <c r="W543" i="6"/>
  <c r="W542" i="6"/>
  <c r="X541" i="6"/>
  <c r="W541" i="6"/>
  <c r="W540" i="6"/>
  <c r="W539" i="6"/>
  <c r="W538" i="6"/>
  <c r="W537" i="6"/>
  <c r="W536" i="6"/>
  <c r="W535" i="6"/>
  <c r="W534" i="6"/>
  <c r="W533" i="6"/>
  <c r="X532" i="6"/>
  <c r="W532" i="6"/>
  <c r="W531" i="6"/>
  <c r="W530" i="6"/>
  <c r="W529" i="6"/>
  <c r="W528" i="6"/>
  <c r="W527" i="6"/>
  <c r="W526" i="6"/>
  <c r="W525" i="6"/>
  <c r="W524" i="6"/>
  <c r="X523" i="6"/>
  <c r="W523" i="6"/>
  <c r="W522" i="6"/>
  <c r="W521" i="6"/>
  <c r="W520" i="6"/>
  <c r="W519" i="6"/>
  <c r="W518" i="6"/>
  <c r="W517" i="6"/>
  <c r="W516" i="6"/>
  <c r="W515" i="6"/>
  <c r="X514" i="6"/>
  <c r="W514" i="6"/>
  <c r="W513" i="6"/>
  <c r="W512" i="6"/>
  <c r="W511" i="6"/>
  <c r="W510" i="6"/>
  <c r="W509" i="6"/>
  <c r="W508" i="6"/>
  <c r="W507" i="6"/>
  <c r="W506" i="6"/>
  <c r="X505" i="6"/>
  <c r="W505" i="6"/>
  <c r="W504" i="6"/>
  <c r="W503" i="6"/>
  <c r="W502" i="6"/>
  <c r="W501" i="6"/>
  <c r="W500" i="6"/>
  <c r="W499" i="6"/>
  <c r="W498" i="6"/>
  <c r="W497" i="6"/>
  <c r="X496" i="6"/>
  <c r="W496" i="6"/>
  <c r="W495" i="6"/>
  <c r="W494" i="6"/>
  <c r="W493" i="6"/>
  <c r="W492" i="6"/>
  <c r="W491" i="6"/>
  <c r="W490" i="6"/>
  <c r="W489" i="6"/>
  <c r="W488" i="6"/>
  <c r="X487" i="6"/>
  <c r="W487" i="6"/>
  <c r="W486" i="6"/>
  <c r="W485" i="6"/>
  <c r="W484" i="6"/>
  <c r="W483" i="6"/>
  <c r="W482" i="6"/>
  <c r="W481" i="6"/>
  <c r="W480" i="6"/>
  <c r="W479" i="6"/>
  <c r="X478" i="6"/>
  <c r="W478" i="6"/>
  <c r="W477" i="6"/>
  <c r="W476" i="6"/>
  <c r="W475" i="6"/>
  <c r="W474" i="6"/>
  <c r="W473" i="6"/>
  <c r="W472" i="6"/>
  <c r="W471" i="6"/>
  <c r="W470" i="6"/>
  <c r="X469" i="6"/>
  <c r="W469" i="6"/>
  <c r="W468" i="6"/>
  <c r="W467" i="6"/>
  <c r="W466" i="6"/>
  <c r="W465" i="6"/>
  <c r="W464" i="6"/>
  <c r="W463" i="6"/>
  <c r="W462" i="6"/>
  <c r="W461" i="6"/>
  <c r="X460" i="6"/>
  <c r="W460" i="6"/>
  <c r="W459" i="6"/>
  <c r="W458" i="6"/>
  <c r="W457" i="6"/>
  <c r="W456" i="6"/>
  <c r="W455" i="6"/>
  <c r="W454" i="6"/>
  <c r="W453" i="6"/>
  <c r="W452" i="6"/>
  <c r="X451" i="6"/>
  <c r="W451" i="6"/>
  <c r="W450" i="6"/>
  <c r="W449" i="6"/>
  <c r="W448" i="6"/>
  <c r="W447" i="6"/>
  <c r="W446" i="6"/>
  <c r="W445" i="6"/>
  <c r="W444" i="6"/>
  <c r="W443" i="6"/>
  <c r="X442" i="6"/>
  <c r="W442" i="6"/>
  <c r="W441" i="6"/>
  <c r="W440" i="6"/>
  <c r="W439" i="6"/>
  <c r="W438" i="6"/>
  <c r="W437" i="6"/>
  <c r="W436" i="6"/>
  <c r="W435" i="6"/>
  <c r="W434" i="6"/>
  <c r="X433" i="6"/>
  <c r="W433" i="6"/>
  <c r="W432" i="6"/>
  <c r="W431" i="6"/>
  <c r="W430" i="6"/>
  <c r="W429" i="6"/>
  <c r="W428" i="6"/>
  <c r="W427" i="6"/>
  <c r="W426" i="6"/>
  <c r="W425" i="6"/>
  <c r="X424" i="6"/>
  <c r="W424" i="6"/>
  <c r="W423" i="6"/>
  <c r="W422" i="6"/>
  <c r="W421" i="6"/>
  <c r="W420" i="6"/>
  <c r="W419" i="6"/>
  <c r="W418" i="6"/>
  <c r="W417" i="6"/>
  <c r="W416" i="6"/>
  <c r="X415" i="6"/>
  <c r="W415" i="6"/>
  <c r="W414" i="6"/>
  <c r="W413" i="6"/>
  <c r="W412" i="6"/>
  <c r="W411" i="6"/>
  <c r="W410" i="6"/>
  <c r="W409" i="6"/>
  <c r="W408" i="6"/>
  <c r="W407" i="6"/>
  <c r="X406" i="6"/>
  <c r="W406" i="6"/>
  <c r="W405" i="6"/>
  <c r="W404" i="6"/>
  <c r="W403" i="6"/>
  <c r="W402" i="6"/>
  <c r="W401" i="6"/>
  <c r="W400" i="6"/>
  <c r="W399" i="6"/>
  <c r="W398" i="6"/>
  <c r="X397" i="6"/>
  <c r="W397" i="6"/>
  <c r="W396" i="6"/>
  <c r="W395" i="6"/>
  <c r="W394" i="6"/>
  <c r="W393" i="6"/>
  <c r="W392" i="6"/>
  <c r="W391" i="6"/>
  <c r="W390" i="6"/>
  <c r="W389" i="6"/>
  <c r="X388" i="6"/>
  <c r="W388" i="6"/>
  <c r="W387" i="6"/>
  <c r="W386" i="6"/>
  <c r="W385" i="6"/>
  <c r="W384" i="6"/>
  <c r="W383" i="6"/>
  <c r="W382" i="6"/>
  <c r="W381" i="6"/>
  <c r="W380" i="6"/>
  <c r="X379" i="6"/>
  <c r="W379" i="6"/>
  <c r="W378" i="6"/>
  <c r="W377" i="6"/>
  <c r="W376" i="6"/>
  <c r="W375" i="6"/>
  <c r="W374" i="6"/>
  <c r="W373" i="6"/>
  <c r="W372" i="6"/>
  <c r="W371" i="6"/>
  <c r="X370" i="6"/>
  <c r="W370" i="6"/>
  <c r="W369" i="6"/>
  <c r="W368" i="6"/>
  <c r="W367" i="6"/>
  <c r="W366" i="6"/>
  <c r="W365" i="6"/>
  <c r="W364" i="6"/>
  <c r="W363" i="6"/>
  <c r="W362" i="6"/>
  <c r="X361" i="6"/>
  <c r="W361" i="6"/>
  <c r="W360" i="6"/>
  <c r="W359" i="6"/>
  <c r="W358" i="6"/>
  <c r="W357" i="6"/>
  <c r="W356" i="6"/>
  <c r="W355" i="6"/>
  <c r="W354" i="6"/>
  <c r="W353" i="6"/>
  <c r="X352" i="6"/>
  <c r="W352" i="6"/>
  <c r="W351" i="6"/>
  <c r="W350" i="6"/>
  <c r="W349" i="6"/>
  <c r="W348" i="6"/>
  <c r="W347" i="6"/>
  <c r="W346" i="6"/>
  <c r="W345" i="6"/>
  <c r="X344" i="6"/>
  <c r="W344" i="6"/>
  <c r="W343" i="6"/>
  <c r="W342" i="6"/>
  <c r="W341" i="6"/>
  <c r="W340" i="6"/>
  <c r="W339" i="6"/>
  <c r="W338" i="6"/>
  <c r="W337" i="6"/>
  <c r="W336" i="6"/>
  <c r="X335" i="6"/>
  <c r="W335" i="6"/>
  <c r="W334" i="6"/>
  <c r="W333" i="6"/>
  <c r="W332" i="6"/>
  <c r="W331" i="6"/>
  <c r="W330" i="6"/>
  <c r="W329" i="6"/>
  <c r="W328" i="6"/>
  <c r="W327" i="6"/>
  <c r="X326" i="6"/>
  <c r="W326" i="6"/>
  <c r="W325" i="6"/>
  <c r="W324" i="6"/>
  <c r="W323" i="6"/>
  <c r="W322" i="6"/>
  <c r="W321" i="6"/>
  <c r="W320" i="6"/>
  <c r="W319" i="6"/>
  <c r="W318" i="6"/>
  <c r="X317" i="6"/>
  <c r="W317" i="6"/>
  <c r="W316" i="6"/>
  <c r="W315" i="6"/>
  <c r="W314" i="6"/>
  <c r="W313" i="6"/>
  <c r="W312" i="6"/>
  <c r="W311" i="6"/>
  <c r="W310" i="6"/>
  <c r="W309" i="6"/>
  <c r="X308" i="6"/>
  <c r="W308" i="6"/>
  <c r="W307" i="6"/>
  <c r="W306" i="6"/>
  <c r="W305" i="6"/>
  <c r="W304" i="6"/>
  <c r="W303" i="6"/>
  <c r="W302" i="6"/>
  <c r="W301" i="6"/>
  <c r="W300" i="6"/>
  <c r="X299" i="6"/>
  <c r="W299" i="6"/>
  <c r="W298" i="6"/>
  <c r="W297" i="6"/>
  <c r="W296" i="6"/>
  <c r="W295" i="6"/>
  <c r="W294" i="6"/>
  <c r="W293" i="6"/>
  <c r="W292" i="6"/>
  <c r="W291" i="6"/>
  <c r="X290" i="6"/>
  <c r="W290" i="6"/>
  <c r="W289" i="6"/>
  <c r="W288" i="6"/>
  <c r="W287" i="6"/>
  <c r="W286" i="6"/>
  <c r="W285" i="6"/>
  <c r="W284" i="6"/>
  <c r="W283" i="6"/>
  <c r="W282" i="6"/>
  <c r="X281" i="6"/>
  <c r="W281" i="6"/>
  <c r="W280" i="6"/>
  <c r="W279" i="6"/>
  <c r="W278" i="6"/>
  <c r="W277" i="6"/>
  <c r="W276" i="6"/>
  <c r="W275" i="6"/>
  <c r="W274" i="6"/>
  <c r="W273" i="6"/>
  <c r="X272" i="6"/>
  <c r="W272" i="6"/>
  <c r="W271" i="6"/>
  <c r="W270" i="6"/>
  <c r="W269" i="6"/>
  <c r="W268" i="6"/>
  <c r="W267" i="6"/>
  <c r="W266" i="6"/>
  <c r="W265" i="6"/>
  <c r="W264" i="6"/>
  <c r="X263" i="6"/>
  <c r="W263" i="6"/>
  <c r="W262" i="6"/>
  <c r="W261" i="6"/>
  <c r="W260" i="6"/>
  <c r="W259" i="6"/>
  <c r="W258" i="6"/>
  <c r="W257" i="6"/>
  <c r="W256" i="6"/>
  <c r="W255" i="6"/>
  <c r="X254" i="6"/>
  <c r="W254" i="6"/>
  <c r="W253" i="6"/>
  <c r="W252" i="6"/>
  <c r="W251" i="6"/>
  <c r="W250" i="6"/>
  <c r="W249" i="6"/>
  <c r="W248" i="6"/>
  <c r="W247" i="6"/>
  <c r="W246" i="6"/>
  <c r="X245" i="6"/>
  <c r="W245" i="6"/>
  <c r="W244" i="6"/>
  <c r="W243" i="6"/>
  <c r="W242" i="6"/>
  <c r="W241" i="6"/>
  <c r="W240" i="6"/>
  <c r="W239" i="6"/>
  <c r="W238" i="6"/>
  <c r="W237" i="6"/>
  <c r="X236" i="6"/>
  <c r="W236" i="6"/>
  <c r="W235" i="6"/>
  <c r="W234" i="6"/>
  <c r="W233" i="6"/>
  <c r="W232" i="6"/>
  <c r="W231" i="6"/>
  <c r="W230" i="6"/>
  <c r="W229" i="6"/>
  <c r="W228" i="6"/>
  <c r="X227" i="6"/>
  <c r="W227" i="6"/>
  <c r="W226" i="6"/>
  <c r="W225" i="6"/>
  <c r="W224" i="6"/>
  <c r="W223" i="6"/>
  <c r="W222" i="6"/>
  <c r="W221" i="6"/>
  <c r="W220" i="6"/>
  <c r="W219" i="6"/>
  <c r="X218" i="6"/>
  <c r="W218" i="6"/>
  <c r="W217" i="6"/>
  <c r="W216" i="6"/>
  <c r="W215" i="6"/>
  <c r="W214" i="6"/>
  <c r="W213" i="6"/>
  <c r="W212" i="6"/>
  <c r="W211" i="6"/>
  <c r="W210" i="6"/>
  <c r="X209" i="6"/>
  <c r="W209" i="6"/>
  <c r="W208" i="6"/>
  <c r="W207" i="6"/>
  <c r="W206" i="6"/>
  <c r="W205" i="6"/>
  <c r="W204" i="6"/>
  <c r="W203" i="6"/>
  <c r="W202" i="6"/>
  <c r="W201" i="6"/>
  <c r="X200" i="6"/>
  <c r="W200" i="6"/>
  <c r="W199" i="6"/>
  <c r="W198" i="6"/>
  <c r="W197" i="6"/>
  <c r="W196" i="6"/>
  <c r="W195" i="6"/>
  <c r="W194" i="6"/>
  <c r="W193" i="6"/>
  <c r="W192" i="6"/>
  <c r="X191" i="6"/>
  <c r="W191" i="6"/>
  <c r="W190" i="6"/>
  <c r="W189" i="6"/>
  <c r="W188" i="6"/>
  <c r="W187" i="6"/>
  <c r="W186" i="6"/>
  <c r="W185" i="6"/>
  <c r="W184" i="6"/>
  <c r="W183" i="6"/>
  <c r="X182" i="6"/>
  <c r="W182" i="6"/>
  <c r="W181" i="6"/>
  <c r="W180" i="6"/>
  <c r="W179" i="6"/>
  <c r="W178" i="6"/>
  <c r="W177" i="6"/>
  <c r="W176" i="6"/>
  <c r="W175" i="6"/>
  <c r="W174" i="6"/>
  <c r="X173" i="6"/>
  <c r="W173" i="6"/>
  <c r="W172" i="6"/>
  <c r="W171" i="6"/>
  <c r="W170" i="6"/>
  <c r="W169" i="6"/>
  <c r="W168" i="6"/>
  <c r="W167" i="6"/>
  <c r="W166" i="6"/>
  <c r="W165" i="6"/>
  <c r="X164" i="6"/>
  <c r="W164" i="6"/>
  <c r="W163" i="6"/>
  <c r="W162" i="6"/>
  <c r="W161" i="6"/>
  <c r="W160" i="6"/>
  <c r="W159" i="6"/>
  <c r="W158" i="6"/>
  <c r="W157" i="6"/>
  <c r="W156" i="6"/>
  <c r="W155" i="6"/>
  <c r="W154" i="6"/>
  <c r="W153" i="6"/>
  <c r="W152" i="6"/>
  <c r="W151" i="6"/>
  <c r="W150" i="6"/>
  <c r="W149" i="6"/>
  <c r="W148" i="6"/>
  <c r="W147" i="6"/>
  <c r="X146" i="6"/>
  <c r="W146" i="6"/>
  <c r="W145" i="6"/>
  <c r="W144" i="6"/>
  <c r="W143" i="6"/>
  <c r="W142" i="6"/>
  <c r="W141" i="6"/>
  <c r="W140" i="6"/>
  <c r="W139" i="6"/>
  <c r="W138" i="6"/>
  <c r="X137" i="6"/>
  <c r="W137" i="6"/>
  <c r="W136" i="6"/>
  <c r="W135" i="6"/>
  <c r="W134" i="6"/>
  <c r="W133" i="6"/>
  <c r="W132" i="6"/>
  <c r="W131" i="6"/>
  <c r="W130" i="6"/>
  <c r="W129" i="6"/>
  <c r="X128" i="6"/>
  <c r="W128" i="6"/>
  <c r="W127" i="6"/>
  <c r="W126" i="6"/>
  <c r="W125" i="6"/>
  <c r="W124" i="6"/>
  <c r="W123" i="6"/>
  <c r="W122" i="6"/>
  <c r="W121" i="6"/>
  <c r="W120" i="6"/>
  <c r="X119" i="6"/>
  <c r="W119" i="6"/>
  <c r="W118" i="6"/>
  <c r="W117" i="6"/>
  <c r="W116" i="6"/>
  <c r="W115" i="6"/>
  <c r="W114" i="6"/>
  <c r="W113" i="6"/>
  <c r="W112" i="6"/>
  <c r="W111" i="6"/>
  <c r="X110" i="6"/>
  <c r="W110" i="6"/>
  <c r="W109" i="6"/>
  <c r="W108" i="6"/>
  <c r="W107" i="6"/>
  <c r="W106" i="6"/>
  <c r="W105" i="6"/>
  <c r="W104" i="6"/>
  <c r="W103" i="6"/>
  <c r="W102" i="6"/>
  <c r="X101" i="6"/>
  <c r="W101" i="6"/>
  <c r="W100" i="6"/>
  <c r="W99" i="6"/>
  <c r="W98" i="6"/>
  <c r="W97" i="6"/>
  <c r="W96" i="6"/>
  <c r="W95" i="6"/>
  <c r="W94" i="6"/>
  <c r="W93" i="6"/>
  <c r="X92" i="6"/>
  <c r="W92" i="6"/>
  <c r="W91" i="6"/>
  <c r="W90" i="6"/>
  <c r="W89" i="6"/>
  <c r="W88" i="6"/>
  <c r="W87" i="6"/>
  <c r="W86" i="6"/>
  <c r="W85" i="6"/>
  <c r="W84" i="6"/>
  <c r="X83" i="6"/>
  <c r="W83" i="6"/>
  <c r="W82" i="6"/>
  <c r="W81" i="6"/>
  <c r="W80" i="6"/>
  <c r="W79" i="6"/>
  <c r="W78" i="6"/>
  <c r="W77" i="6"/>
  <c r="W76" i="6"/>
  <c r="W75" i="6"/>
  <c r="X74" i="6"/>
  <c r="W74" i="6"/>
  <c r="W73" i="6"/>
  <c r="W72" i="6"/>
  <c r="W71" i="6"/>
  <c r="W70" i="6"/>
  <c r="W69" i="6"/>
  <c r="W68" i="6"/>
  <c r="W67" i="6"/>
  <c r="W66" i="6"/>
  <c r="X65" i="6"/>
  <c r="W65" i="6"/>
  <c r="W64" i="6"/>
  <c r="W63" i="6"/>
  <c r="W62" i="6"/>
  <c r="W61" i="6"/>
  <c r="W60" i="6"/>
  <c r="W59" i="6"/>
  <c r="X58" i="6"/>
  <c r="W58" i="6"/>
  <c r="W57" i="6"/>
  <c r="W56" i="6"/>
  <c r="W55" i="6"/>
  <c r="W54" i="6"/>
  <c r="W53" i="6"/>
  <c r="W52" i="6"/>
  <c r="W51" i="6"/>
  <c r="W50" i="6"/>
  <c r="X49" i="6"/>
  <c r="W49" i="6"/>
  <c r="W48" i="6"/>
  <c r="W47" i="6"/>
  <c r="W46" i="6"/>
  <c r="W45" i="6"/>
  <c r="W44" i="6"/>
  <c r="W43" i="6"/>
  <c r="W42" i="6"/>
  <c r="W41" i="6"/>
  <c r="X40" i="6"/>
  <c r="W40" i="6"/>
  <c r="W39" i="6"/>
  <c r="W38" i="6"/>
  <c r="W37" i="6"/>
  <c r="W36" i="6"/>
  <c r="W35" i="6"/>
  <c r="W34" i="6"/>
  <c r="W33" i="6"/>
  <c r="W32" i="6"/>
  <c r="X31" i="6"/>
  <c r="W31" i="6"/>
  <c r="W30" i="6"/>
  <c r="W29" i="6"/>
  <c r="W28" i="6"/>
  <c r="W27" i="6"/>
  <c r="W26" i="6"/>
  <c r="W25" i="6"/>
  <c r="W24" i="6"/>
  <c r="W23" i="6"/>
  <c r="X22" i="6"/>
  <c r="W22" i="6"/>
  <c r="W21" i="6"/>
  <c r="W20" i="6"/>
  <c r="W19" i="6"/>
  <c r="W18" i="6"/>
  <c r="W17" i="6"/>
  <c r="W16" i="6"/>
  <c r="W15" i="6"/>
  <c r="W14" i="6"/>
  <c r="X13" i="6"/>
  <c r="W13" i="6"/>
  <c r="W12" i="6"/>
  <c r="W11" i="6"/>
  <c r="W10" i="6"/>
  <c r="W9" i="6"/>
  <c r="W8" i="6"/>
  <c r="W7" i="6"/>
  <c r="W6" i="6"/>
  <c r="W5" i="6"/>
  <c r="X4" i="6"/>
  <c r="W4" i="6"/>
  <c r="T864" i="6"/>
  <c r="T863" i="6"/>
  <c r="T862" i="6"/>
  <c r="T861" i="6"/>
  <c r="T860" i="6"/>
  <c r="T859" i="6"/>
  <c r="T858" i="6"/>
  <c r="T857" i="6"/>
  <c r="U856" i="6"/>
  <c r="T856" i="6"/>
  <c r="T855" i="6"/>
  <c r="T854" i="6"/>
  <c r="T853" i="6"/>
  <c r="T852" i="6"/>
  <c r="T851" i="6"/>
  <c r="T850" i="6"/>
  <c r="T849" i="6"/>
  <c r="T848" i="6"/>
  <c r="U847" i="6"/>
  <c r="T847" i="6"/>
  <c r="T846" i="6"/>
  <c r="T845" i="6"/>
  <c r="T844" i="6"/>
  <c r="T843" i="6"/>
  <c r="T842" i="6"/>
  <c r="T841" i="6"/>
  <c r="T840" i="6"/>
  <c r="T839" i="6"/>
  <c r="U838" i="6"/>
  <c r="T838" i="6"/>
  <c r="T837" i="6"/>
  <c r="T836" i="6"/>
  <c r="T835" i="6"/>
  <c r="T834" i="6"/>
  <c r="T833" i="6"/>
  <c r="T832" i="6"/>
  <c r="T831" i="6"/>
  <c r="T830" i="6"/>
  <c r="U829" i="6"/>
  <c r="T829" i="6"/>
  <c r="T828" i="6"/>
  <c r="T827" i="6"/>
  <c r="T826" i="6"/>
  <c r="T825" i="6"/>
  <c r="T824" i="6"/>
  <c r="T823" i="6"/>
  <c r="T822" i="6"/>
  <c r="T821" i="6"/>
  <c r="U820" i="6"/>
  <c r="T820" i="6"/>
  <c r="T819" i="6"/>
  <c r="T818" i="6"/>
  <c r="T817" i="6"/>
  <c r="T816" i="6"/>
  <c r="T815" i="6"/>
  <c r="T814" i="6"/>
  <c r="T813" i="6"/>
  <c r="T812" i="6"/>
  <c r="U811" i="6"/>
  <c r="T811" i="6"/>
  <c r="T810" i="6"/>
  <c r="T809" i="6"/>
  <c r="T808" i="6"/>
  <c r="T807" i="6"/>
  <c r="T806" i="6"/>
  <c r="T805" i="6"/>
  <c r="T804" i="6"/>
  <c r="T803" i="6"/>
  <c r="U802" i="6"/>
  <c r="T802" i="6"/>
  <c r="T801" i="6"/>
  <c r="T800" i="6"/>
  <c r="T799" i="6"/>
  <c r="T798" i="6"/>
  <c r="T797" i="6"/>
  <c r="T796" i="6"/>
  <c r="T795" i="6"/>
  <c r="T794" i="6"/>
  <c r="U793" i="6"/>
  <c r="T793" i="6"/>
  <c r="T792" i="6"/>
  <c r="T791" i="6"/>
  <c r="T790" i="6"/>
  <c r="T789" i="6"/>
  <c r="T788" i="6"/>
  <c r="T787" i="6"/>
  <c r="T786" i="6"/>
  <c r="T785" i="6"/>
  <c r="U784" i="6"/>
  <c r="T784" i="6"/>
  <c r="T783" i="6"/>
  <c r="T782" i="6"/>
  <c r="T781" i="6"/>
  <c r="T780" i="6"/>
  <c r="T779" i="6"/>
  <c r="T778" i="6"/>
  <c r="T777" i="6"/>
  <c r="T776" i="6"/>
  <c r="U775" i="6"/>
  <c r="T775" i="6"/>
  <c r="T774" i="6"/>
  <c r="T773" i="6"/>
  <c r="T772" i="6"/>
  <c r="T771" i="6"/>
  <c r="T770" i="6"/>
  <c r="T769" i="6"/>
  <c r="T768" i="6"/>
  <c r="T767" i="6"/>
  <c r="U766" i="6"/>
  <c r="T766" i="6"/>
  <c r="T765" i="6"/>
  <c r="T764" i="6"/>
  <c r="T763" i="6"/>
  <c r="T762" i="6"/>
  <c r="T761" i="6"/>
  <c r="T760" i="6"/>
  <c r="T759" i="6"/>
  <c r="T758" i="6"/>
  <c r="U757" i="6"/>
  <c r="T757" i="6"/>
  <c r="T756" i="6"/>
  <c r="T755" i="6"/>
  <c r="T754" i="6"/>
  <c r="T753" i="6"/>
  <c r="T752" i="6"/>
  <c r="T751" i="6"/>
  <c r="T750" i="6"/>
  <c r="T749" i="6"/>
  <c r="U748" i="6"/>
  <c r="T748" i="6"/>
  <c r="T747" i="6"/>
  <c r="T746" i="6"/>
  <c r="T745" i="6"/>
  <c r="T744" i="6"/>
  <c r="T743" i="6"/>
  <c r="T742" i="6"/>
  <c r="T741" i="6"/>
  <c r="T740" i="6"/>
  <c r="U739" i="6"/>
  <c r="T739" i="6"/>
  <c r="T738" i="6"/>
  <c r="T737" i="6"/>
  <c r="T736" i="6"/>
  <c r="T735" i="6"/>
  <c r="T734" i="6"/>
  <c r="T733" i="6"/>
  <c r="T732" i="6"/>
  <c r="T731" i="6"/>
  <c r="U730" i="6"/>
  <c r="T730" i="6"/>
  <c r="T729" i="6"/>
  <c r="T728" i="6"/>
  <c r="T727" i="6"/>
  <c r="T726" i="6"/>
  <c r="T725" i="6"/>
  <c r="T724" i="6"/>
  <c r="T723" i="6"/>
  <c r="T722" i="6"/>
  <c r="U721" i="6"/>
  <c r="T721" i="6"/>
  <c r="T720" i="6"/>
  <c r="T719" i="6"/>
  <c r="T718" i="6"/>
  <c r="T717" i="6"/>
  <c r="T716" i="6"/>
  <c r="T715" i="6"/>
  <c r="T714" i="6"/>
  <c r="T713" i="6"/>
  <c r="U712" i="6"/>
  <c r="T712" i="6"/>
  <c r="T711" i="6"/>
  <c r="T710" i="6"/>
  <c r="T709" i="6"/>
  <c r="T708" i="6"/>
  <c r="T707" i="6"/>
  <c r="T706" i="6"/>
  <c r="T705" i="6"/>
  <c r="T704" i="6"/>
  <c r="U703" i="6"/>
  <c r="T703" i="6"/>
  <c r="T702" i="6"/>
  <c r="T701" i="6"/>
  <c r="T700" i="6"/>
  <c r="T699" i="6"/>
  <c r="T698" i="6"/>
  <c r="T697" i="6"/>
  <c r="T696" i="6"/>
  <c r="T695" i="6"/>
  <c r="U694" i="6"/>
  <c r="T694" i="6"/>
  <c r="T693" i="6"/>
  <c r="T692" i="6"/>
  <c r="T691" i="6"/>
  <c r="T690" i="6"/>
  <c r="T689" i="6"/>
  <c r="T688" i="6"/>
  <c r="T687" i="6"/>
  <c r="T686" i="6"/>
  <c r="U685" i="6"/>
  <c r="T685" i="6"/>
  <c r="T684" i="6"/>
  <c r="T683" i="6"/>
  <c r="T682" i="6"/>
  <c r="T681" i="6"/>
  <c r="T680" i="6"/>
  <c r="T679" i="6"/>
  <c r="T678" i="6"/>
  <c r="T677" i="6"/>
  <c r="U676" i="6"/>
  <c r="T676" i="6"/>
  <c r="T675" i="6"/>
  <c r="T674" i="6"/>
  <c r="T673" i="6"/>
  <c r="T672" i="6"/>
  <c r="T671" i="6"/>
  <c r="T670" i="6"/>
  <c r="T669" i="6"/>
  <c r="T668" i="6"/>
  <c r="U667" i="6"/>
  <c r="T667" i="6"/>
  <c r="T666" i="6"/>
  <c r="T665" i="6"/>
  <c r="T664" i="6"/>
  <c r="T663" i="6"/>
  <c r="T662" i="6"/>
  <c r="T661" i="6"/>
  <c r="T660" i="6"/>
  <c r="T659" i="6"/>
  <c r="U658" i="6"/>
  <c r="T658" i="6"/>
  <c r="T657" i="6"/>
  <c r="T656" i="6"/>
  <c r="T655" i="6"/>
  <c r="T654" i="6"/>
  <c r="T653" i="6"/>
  <c r="T652" i="6"/>
  <c r="T651" i="6"/>
  <c r="T650" i="6"/>
  <c r="U649" i="6"/>
  <c r="T649" i="6"/>
  <c r="T648" i="6"/>
  <c r="T647" i="6"/>
  <c r="T646" i="6"/>
  <c r="T645" i="6"/>
  <c r="T644" i="6"/>
  <c r="T643" i="6"/>
  <c r="T642" i="6"/>
  <c r="T641" i="6"/>
  <c r="U640" i="6"/>
  <c r="T640" i="6"/>
  <c r="T639" i="6"/>
  <c r="T638" i="6"/>
  <c r="T637" i="6"/>
  <c r="T636" i="6"/>
  <c r="T635" i="6"/>
  <c r="T634" i="6"/>
  <c r="T633" i="6"/>
  <c r="T632" i="6"/>
  <c r="U631" i="6"/>
  <c r="T631" i="6"/>
  <c r="T630" i="6"/>
  <c r="T629" i="6"/>
  <c r="T628" i="6"/>
  <c r="T627" i="6"/>
  <c r="T626" i="6"/>
  <c r="T625" i="6"/>
  <c r="T624" i="6"/>
  <c r="T623" i="6"/>
  <c r="U622" i="6"/>
  <c r="T622" i="6"/>
  <c r="T621" i="6"/>
  <c r="T620" i="6"/>
  <c r="T619" i="6"/>
  <c r="T618" i="6"/>
  <c r="T617" i="6"/>
  <c r="T616" i="6"/>
  <c r="T615" i="6"/>
  <c r="T614" i="6"/>
  <c r="U613" i="6"/>
  <c r="T613" i="6"/>
  <c r="T612" i="6"/>
  <c r="T611" i="6"/>
  <c r="T610" i="6"/>
  <c r="T609" i="6"/>
  <c r="T608" i="6"/>
  <c r="T607" i="6"/>
  <c r="T606" i="6"/>
  <c r="T605" i="6"/>
  <c r="U604" i="6"/>
  <c r="T604" i="6"/>
  <c r="T603" i="6"/>
  <c r="T602" i="6"/>
  <c r="T601" i="6"/>
  <c r="T600" i="6"/>
  <c r="T599" i="6"/>
  <c r="T598" i="6"/>
  <c r="T597" i="6"/>
  <c r="T596" i="6"/>
  <c r="U595" i="6"/>
  <c r="T595" i="6"/>
  <c r="T594" i="6"/>
  <c r="T593" i="6"/>
  <c r="T592" i="6"/>
  <c r="T591" i="6"/>
  <c r="T590" i="6"/>
  <c r="T589" i="6"/>
  <c r="T588" i="6"/>
  <c r="T587" i="6"/>
  <c r="U586" i="6"/>
  <c r="T586" i="6"/>
  <c r="T585" i="6"/>
  <c r="T584" i="6"/>
  <c r="T583" i="6"/>
  <c r="T582" i="6"/>
  <c r="T581" i="6"/>
  <c r="T580" i="6"/>
  <c r="T579" i="6"/>
  <c r="T578" i="6"/>
  <c r="U577" i="6"/>
  <c r="T577" i="6"/>
  <c r="T576" i="6"/>
  <c r="T575" i="6"/>
  <c r="T574" i="6"/>
  <c r="T573" i="6"/>
  <c r="T572" i="6"/>
  <c r="T571" i="6"/>
  <c r="T570" i="6"/>
  <c r="T569" i="6"/>
  <c r="U568" i="6"/>
  <c r="T568" i="6"/>
  <c r="T567" i="6"/>
  <c r="T566" i="6"/>
  <c r="T565" i="6"/>
  <c r="T564" i="6"/>
  <c r="T563" i="6"/>
  <c r="T562" i="6"/>
  <c r="T561" i="6"/>
  <c r="T560" i="6"/>
  <c r="U559" i="6"/>
  <c r="T559" i="6"/>
  <c r="T558" i="6"/>
  <c r="T557" i="6"/>
  <c r="T556" i="6"/>
  <c r="T555" i="6"/>
  <c r="T554" i="6"/>
  <c r="T553" i="6"/>
  <c r="T552" i="6"/>
  <c r="T551" i="6"/>
  <c r="U550" i="6"/>
  <c r="T550" i="6"/>
  <c r="T549" i="6"/>
  <c r="T548" i="6"/>
  <c r="T547" i="6"/>
  <c r="T546" i="6"/>
  <c r="T545" i="6"/>
  <c r="T544" i="6"/>
  <c r="T543" i="6"/>
  <c r="T542" i="6"/>
  <c r="U541" i="6"/>
  <c r="T541" i="6"/>
  <c r="T540" i="6"/>
  <c r="T539" i="6"/>
  <c r="T538" i="6"/>
  <c r="T537" i="6"/>
  <c r="T536" i="6"/>
  <c r="T535" i="6"/>
  <c r="T534" i="6"/>
  <c r="T533" i="6"/>
  <c r="U532" i="6"/>
  <c r="T532" i="6"/>
  <c r="T531" i="6"/>
  <c r="T530" i="6"/>
  <c r="T529" i="6"/>
  <c r="T528" i="6"/>
  <c r="T527" i="6"/>
  <c r="T526" i="6"/>
  <c r="T525" i="6"/>
  <c r="T524" i="6"/>
  <c r="U523" i="6"/>
  <c r="T523" i="6"/>
  <c r="T522" i="6"/>
  <c r="T521" i="6"/>
  <c r="T520" i="6"/>
  <c r="T519" i="6"/>
  <c r="T518" i="6"/>
  <c r="T517" i="6"/>
  <c r="T516" i="6"/>
  <c r="T515" i="6"/>
  <c r="U514" i="6"/>
  <c r="T514" i="6"/>
  <c r="T513" i="6"/>
  <c r="T512" i="6"/>
  <c r="T511" i="6"/>
  <c r="T510" i="6"/>
  <c r="T509" i="6"/>
  <c r="T508" i="6"/>
  <c r="T507" i="6"/>
  <c r="T506" i="6"/>
  <c r="U505" i="6"/>
  <c r="T505" i="6"/>
  <c r="T504" i="6"/>
  <c r="T503" i="6"/>
  <c r="T502" i="6"/>
  <c r="T501" i="6"/>
  <c r="T500" i="6"/>
  <c r="T499" i="6"/>
  <c r="T498" i="6"/>
  <c r="T497" i="6"/>
  <c r="U496" i="6"/>
  <c r="T496" i="6"/>
  <c r="T495" i="6"/>
  <c r="T494" i="6"/>
  <c r="T493" i="6"/>
  <c r="T492" i="6"/>
  <c r="T491" i="6"/>
  <c r="T490" i="6"/>
  <c r="T489" i="6"/>
  <c r="T488" i="6"/>
  <c r="U487" i="6"/>
  <c r="T487" i="6"/>
  <c r="T486" i="6"/>
  <c r="T485" i="6"/>
  <c r="T484" i="6"/>
  <c r="T483" i="6"/>
  <c r="T482" i="6"/>
  <c r="T481" i="6"/>
  <c r="T480" i="6"/>
  <c r="T479" i="6"/>
  <c r="U478" i="6"/>
  <c r="T478" i="6"/>
  <c r="T477" i="6"/>
  <c r="T476" i="6"/>
  <c r="T475" i="6"/>
  <c r="T474" i="6"/>
  <c r="T473" i="6"/>
  <c r="T472" i="6"/>
  <c r="T471" i="6"/>
  <c r="T470" i="6"/>
  <c r="U469" i="6"/>
  <c r="T469" i="6"/>
  <c r="T468" i="6"/>
  <c r="T467" i="6"/>
  <c r="T466" i="6"/>
  <c r="T465" i="6"/>
  <c r="T464" i="6"/>
  <c r="T463" i="6"/>
  <c r="T462" i="6"/>
  <c r="T461" i="6"/>
  <c r="U460" i="6"/>
  <c r="T460" i="6"/>
  <c r="T459" i="6"/>
  <c r="T458" i="6"/>
  <c r="T457" i="6"/>
  <c r="T456" i="6"/>
  <c r="T455" i="6"/>
  <c r="T454" i="6"/>
  <c r="T453" i="6"/>
  <c r="T452" i="6"/>
  <c r="U451" i="6"/>
  <c r="T451" i="6"/>
  <c r="T450" i="6"/>
  <c r="T449" i="6"/>
  <c r="T448" i="6"/>
  <c r="T447" i="6"/>
  <c r="T446" i="6"/>
  <c r="T445" i="6"/>
  <c r="T444" i="6"/>
  <c r="T443" i="6"/>
  <c r="U442" i="6"/>
  <c r="T442" i="6"/>
  <c r="T441" i="6"/>
  <c r="T440" i="6"/>
  <c r="T439" i="6"/>
  <c r="T438" i="6"/>
  <c r="T437" i="6"/>
  <c r="T436" i="6"/>
  <c r="T435" i="6"/>
  <c r="T434" i="6"/>
  <c r="U433" i="6"/>
  <c r="T433" i="6"/>
  <c r="T432" i="6"/>
  <c r="T431" i="6"/>
  <c r="T430" i="6"/>
  <c r="T429" i="6"/>
  <c r="T428" i="6"/>
  <c r="T427" i="6"/>
  <c r="T426" i="6"/>
  <c r="T425" i="6"/>
  <c r="U424" i="6"/>
  <c r="T424" i="6"/>
  <c r="T423" i="6"/>
  <c r="T422" i="6"/>
  <c r="T421" i="6"/>
  <c r="T420" i="6"/>
  <c r="T419" i="6"/>
  <c r="T418" i="6"/>
  <c r="T417" i="6"/>
  <c r="T416" i="6"/>
  <c r="U415" i="6"/>
  <c r="T415" i="6"/>
  <c r="T414" i="6"/>
  <c r="T413" i="6"/>
  <c r="T412" i="6"/>
  <c r="T411" i="6"/>
  <c r="T410" i="6"/>
  <c r="T409" i="6"/>
  <c r="T408" i="6"/>
  <c r="T407" i="6"/>
  <c r="U406" i="6"/>
  <c r="T406" i="6"/>
  <c r="T405" i="6"/>
  <c r="T404" i="6"/>
  <c r="T403" i="6"/>
  <c r="T402" i="6"/>
  <c r="T401" i="6"/>
  <c r="T400" i="6"/>
  <c r="T399" i="6"/>
  <c r="T398" i="6"/>
  <c r="U397" i="6"/>
  <c r="T397" i="6"/>
  <c r="T396" i="6"/>
  <c r="T395" i="6"/>
  <c r="T394" i="6"/>
  <c r="T393" i="6"/>
  <c r="T392" i="6"/>
  <c r="T391" i="6"/>
  <c r="T390" i="6"/>
  <c r="T389" i="6"/>
  <c r="U388" i="6"/>
  <c r="T388" i="6"/>
  <c r="T387" i="6"/>
  <c r="T386" i="6"/>
  <c r="T385" i="6"/>
  <c r="T384" i="6"/>
  <c r="T383" i="6"/>
  <c r="T382" i="6"/>
  <c r="T381" i="6"/>
  <c r="T380" i="6"/>
  <c r="U379" i="6"/>
  <c r="T379" i="6"/>
  <c r="T378" i="6"/>
  <c r="T377" i="6"/>
  <c r="T376" i="6"/>
  <c r="T375" i="6"/>
  <c r="T374" i="6"/>
  <c r="T373" i="6"/>
  <c r="T372" i="6"/>
  <c r="T371" i="6"/>
  <c r="U370" i="6"/>
  <c r="T370" i="6"/>
  <c r="T369" i="6"/>
  <c r="T368" i="6"/>
  <c r="T367" i="6"/>
  <c r="T366" i="6"/>
  <c r="T365" i="6"/>
  <c r="T364" i="6"/>
  <c r="T363" i="6"/>
  <c r="T362" i="6"/>
  <c r="U361" i="6"/>
  <c r="T361" i="6"/>
  <c r="T360" i="6"/>
  <c r="T359" i="6"/>
  <c r="T358" i="6"/>
  <c r="T357" i="6"/>
  <c r="T356" i="6"/>
  <c r="T355" i="6"/>
  <c r="T354" i="6"/>
  <c r="T353" i="6"/>
  <c r="U352" i="6"/>
  <c r="T352" i="6"/>
  <c r="T351" i="6"/>
  <c r="T350" i="6"/>
  <c r="T349" i="6"/>
  <c r="T348" i="6"/>
  <c r="T347" i="6"/>
  <c r="T346" i="6"/>
  <c r="T345" i="6"/>
  <c r="U344" i="6"/>
  <c r="T344" i="6"/>
  <c r="T343" i="6"/>
  <c r="T342" i="6"/>
  <c r="T341" i="6"/>
  <c r="T340" i="6"/>
  <c r="T339" i="6"/>
  <c r="T338" i="6"/>
  <c r="T337" i="6"/>
  <c r="T336" i="6"/>
  <c r="U335" i="6"/>
  <c r="T335" i="6"/>
  <c r="T334" i="6"/>
  <c r="T333" i="6"/>
  <c r="T332" i="6"/>
  <c r="T331" i="6"/>
  <c r="T330" i="6"/>
  <c r="T329" i="6"/>
  <c r="T328" i="6"/>
  <c r="T327" i="6"/>
  <c r="U326" i="6"/>
  <c r="T326" i="6"/>
  <c r="T325" i="6"/>
  <c r="T324" i="6"/>
  <c r="T323" i="6"/>
  <c r="T322" i="6"/>
  <c r="T321" i="6"/>
  <c r="T320" i="6"/>
  <c r="T319" i="6"/>
  <c r="T318" i="6"/>
  <c r="U317" i="6"/>
  <c r="T317" i="6"/>
  <c r="T316" i="6"/>
  <c r="T315" i="6"/>
  <c r="T314" i="6"/>
  <c r="T313" i="6"/>
  <c r="T312" i="6"/>
  <c r="T311" i="6"/>
  <c r="T310" i="6"/>
  <c r="T309" i="6"/>
  <c r="U308" i="6"/>
  <c r="T308" i="6"/>
  <c r="T307" i="6"/>
  <c r="T306" i="6"/>
  <c r="T305" i="6"/>
  <c r="T304" i="6"/>
  <c r="T303" i="6"/>
  <c r="T302" i="6"/>
  <c r="T301" i="6"/>
  <c r="T300" i="6"/>
  <c r="U299" i="6"/>
  <c r="T299" i="6"/>
  <c r="T298" i="6"/>
  <c r="T297" i="6"/>
  <c r="T296" i="6"/>
  <c r="T295" i="6"/>
  <c r="T294" i="6"/>
  <c r="T293" i="6"/>
  <c r="T292" i="6"/>
  <c r="T291" i="6"/>
  <c r="U290" i="6"/>
  <c r="T290" i="6"/>
  <c r="T289" i="6"/>
  <c r="T288" i="6"/>
  <c r="T287" i="6"/>
  <c r="T286" i="6"/>
  <c r="T285" i="6"/>
  <c r="T284" i="6"/>
  <c r="T283" i="6"/>
  <c r="T282" i="6"/>
  <c r="U281" i="6"/>
  <c r="T281" i="6"/>
  <c r="T280" i="6"/>
  <c r="T279" i="6"/>
  <c r="T278" i="6"/>
  <c r="T277" i="6"/>
  <c r="T276" i="6"/>
  <c r="T275" i="6"/>
  <c r="T274" i="6"/>
  <c r="T273" i="6"/>
  <c r="U272" i="6"/>
  <c r="T272" i="6"/>
  <c r="T271" i="6"/>
  <c r="T270" i="6"/>
  <c r="T269" i="6"/>
  <c r="T268" i="6"/>
  <c r="T267" i="6"/>
  <c r="T266" i="6"/>
  <c r="T265" i="6"/>
  <c r="T264" i="6"/>
  <c r="U263" i="6"/>
  <c r="T263" i="6"/>
  <c r="T262" i="6"/>
  <c r="T261" i="6"/>
  <c r="T260" i="6"/>
  <c r="T259" i="6"/>
  <c r="T258" i="6"/>
  <c r="T257" i="6"/>
  <c r="T256" i="6"/>
  <c r="T255" i="6"/>
  <c r="U254" i="6"/>
  <c r="T254" i="6"/>
  <c r="T253" i="6"/>
  <c r="T252" i="6"/>
  <c r="T251" i="6"/>
  <c r="T250" i="6"/>
  <c r="T249" i="6"/>
  <c r="T248" i="6"/>
  <c r="T247" i="6"/>
  <c r="T246" i="6"/>
  <c r="U245" i="6"/>
  <c r="T245" i="6"/>
  <c r="T244" i="6"/>
  <c r="T243" i="6"/>
  <c r="T242" i="6"/>
  <c r="T241" i="6"/>
  <c r="T240" i="6"/>
  <c r="T239" i="6"/>
  <c r="T238" i="6"/>
  <c r="T237" i="6"/>
  <c r="U236" i="6"/>
  <c r="T236" i="6"/>
  <c r="T235" i="6"/>
  <c r="T234" i="6"/>
  <c r="T233" i="6"/>
  <c r="T232" i="6"/>
  <c r="T231" i="6"/>
  <c r="T230" i="6"/>
  <c r="T229" i="6"/>
  <c r="T228" i="6"/>
  <c r="U227" i="6"/>
  <c r="T227" i="6"/>
  <c r="T226" i="6"/>
  <c r="T225" i="6"/>
  <c r="T224" i="6"/>
  <c r="T223" i="6"/>
  <c r="T222" i="6"/>
  <c r="T221" i="6"/>
  <c r="T220" i="6"/>
  <c r="T219" i="6"/>
  <c r="U218" i="6"/>
  <c r="T218" i="6"/>
  <c r="T217" i="6"/>
  <c r="T216" i="6"/>
  <c r="T215" i="6"/>
  <c r="T214" i="6"/>
  <c r="T213" i="6"/>
  <c r="T212" i="6"/>
  <c r="T211" i="6"/>
  <c r="T210" i="6"/>
  <c r="U209" i="6"/>
  <c r="T209" i="6"/>
  <c r="T208" i="6"/>
  <c r="T207" i="6"/>
  <c r="T206" i="6"/>
  <c r="T205" i="6"/>
  <c r="T204" i="6"/>
  <c r="T203" i="6"/>
  <c r="T202" i="6"/>
  <c r="T201" i="6"/>
  <c r="U200" i="6"/>
  <c r="T200" i="6"/>
  <c r="T199" i="6"/>
  <c r="T198" i="6"/>
  <c r="T197" i="6"/>
  <c r="T196" i="6"/>
  <c r="T195" i="6"/>
  <c r="T194" i="6"/>
  <c r="T193" i="6"/>
  <c r="T192" i="6"/>
  <c r="U191" i="6"/>
  <c r="T191" i="6"/>
  <c r="T190" i="6"/>
  <c r="T189" i="6"/>
  <c r="T188" i="6"/>
  <c r="T187" i="6"/>
  <c r="T186" i="6"/>
  <c r="T185" i="6"/>
  <c r="T184" i="6"/>
  <c r="T183" i="6"/>
  <c r="U182" i="6"/>
  <c r="T182" i="6"/>
  <c r="T181" i="6"/>
  <c r="T180" i="6"/>
  <c r="T179" i="6"/>
  <c r="T178" i="6"/>
  <c r="T177" i="6"/>
  <c r="T176" i="6"/>
  <c r="T175" i="6"/>
  <c r="T174" i="6"/>
  <c r="U173" i="6"/>
  <c r="T173" i="6"/>
  <c r="T172" i="6"/>
  <c r="T171" i="6"/>
  <c r="T170" i="6"/>
  <c r="T169" i="6"/>
  <c r="T168" i="6"/>
  <c r="T167" i="6"/>
  <c r="T166" i="6"/>
  <c r="T165" i="6"/>
  <c r="U164" i="6"/>
  <c r="T164" i="6"/>
  <c r="T163" i="6"/>
  <c r="T162" i="6"/>
  <c r="T161" i="6"/>
  <c r="T160" i="6"/>
  <c r="T159" i="6"/>
  <c r="T158" i="6"/>
  <c r="T157" i="6"/>
  <c r="T156" i="6"/>
  <c r="T155" i="6"/>
  <c r="T154" i="6"/>
  <c r="T153" i="6"/>
  <c r="T152" i="6"/>
  <c r="T151" i="6"/>
  <c r="T150" i="6"/>
  <c r="T149" i="6"/>
  <c r="T148" i="6"/>
  <c r="T147" i="6"/>
  <c r="U146" i="6"/>
  <c r="T146" i="6"/>
  <c r="T145" i="6"/>
  <c r="T144" i="6"/>
  <c r="T143" i="6"/>
  <c r="T142" i="6"/>
  <c r="T141" i="6"/>
  <c r="T140" i="6"/>
  <c r="T139" i="6"/>
  <c r="T138" i="6"/>
  <c r="U137" i="6"/>
  <c r="T137" i="6"/>
  <c r="T136" i="6"/>
  <c r="T135" i="6"/>
  <c r="T134" i="6"/>
  <c r="T133" i="6"/>
  <c r="T132" i="6"/>
  <c r="T131" i="6"/>
  <c r="T130" i="6"/>
  <c r="T129" i="6"/>
  <c r="U128" i="6"/>
  <c r="T128" i="6"/>
  <c r="T127" i="6"/>
  <c r="T126" i="6"/>
  <c r="T125" i="6"/>
  <c r="T124" i="6"/>
  <c r="T123" i="6"/>
  <c r="T122" i="6"/>
  <c r="T121" i="6"/>
  <c r="T120" i="6"/>
  <c r="U119" i="6"/>
  <c r="T119" i="6"/>
  <c r="T118" i="6"/>
  <c r="T117" i="6"/>
  <c r="T116" i="6"/>
  <c r="T115" i="6"/>
  <c r="T114" i="6"/>
  <c r="T113" i="6"/>
  <c r="T112" i="6"/>
  <c r="T111" i="6"/>
  <c r="U110" i="6"/>
  <c r="T110" i="6"/>
  <c r="T109" i="6"/>
  <c r="T108" i="6"/>
  <c r="T107" i="6"/>
  <c r="T106" i="6"/>
  <c r="T105" i="6"/>
  <c r="T104" i="6"/>
  <c r="T103" i="6"/>
  <c r="T102" i="6"/>
  <c r="U101" i="6"/>
  <c r="T101" i="6"/>
  <c r="T100" i="6"/>
  <c r="T99" i="6"/>
  <c r="T98" i="6"/>
  <c r="T97" i="6"/>
  <c r="T96" i="6"/>
  <c r="T95" i="6"/>
  <c r="T94" i="6"/>
  <c r="T93" i="6"/>
  <c r="U92" i="6"/>
  <c r="T92" i="6"/>
  <c r="T91" i="6"/>
  <c r="T90" i="6"/>
  <c r="T89" i="6"/>
  <c r="T88" i="6"/>
  <c r="T87" i="6"/>
  <c r="T86" i="6"/>
  <c r="T85" i="6"/>
  <c r="T84" i="6"/>
  <c r="U83" i="6"/>
  <c r="T83" i="6"/>
  <c r="T82" i="6"/>
  <c r="T81" i="6"/>
  <c r="T80" i="6"/>
  <c r="T79" i="6"/>
  <c r="T78" i="6"/>
  <c r="T77" i="6"/>
  <c r="T76" i="6"/>
  <c r="T75" i="6"/>
  <c r="U74" i="6"/>
  <c r="T74" i="6"/>
  <c r="T73" i="6"/>
  <c r="T72" i="6"/>
  <c r="T71" i="6"/>
  <c r="T70" i="6"/>
  <c r="T69" i="6"/>
  <c r="T68" i="6"/>
  <c r="T67" i="6"/>
  <c r="T66" i="6"/>
  <c r="U65" i="6"/>
  <c r="T65" i="6"/>
  <c r="T64" i="6"/>
  <c r="T63" i="6"/>
  <c r="T62" i="6"/>
  <c r="T61" i="6"/>
  <c r="T60" i="6"/>
  <c r="T59" i="6"/>
  <c r="U58" i="6"/>
  <c r="T58" i="6"/>
  <c r="T57" i="6"/>
  <c r="T56" i="6"/>
  <c r="T55" i="6"/>
  <c r="T54" i="6"/>
  <c r="T53" i="6"/>
  <c r="T52" i="6"/>
  <c r="T51" i="6"/>
  <c r="T50" i="6"/>
  <c r="U49" i="6"/>
  <c r="T49" i="6"/>
  <c r="T48" i="6"/>
  <c r="T47" i="6"/>
  <c r="T46" i="6"/>
  <c r="T45" i="6"/>
  <c r="T44" i="6"/>
  <c r="T43" i="6"/>
  <c r="T42" i="6"/>
  <c r="T41" i="6"/>
  <c r="U40" i="6"/>
  <c r="T40" i="6"/>
  <c r="T39" i="6"/>
  <c r="T38" i="6"/>
  <c r="T37" i="6"/>
  <c r="T36" i="6"/>
  <c r="T35" i="6"/>
  <c r="T34" i="6"/>
  <c r="T33" i="6"/>
  <c r="T32" i="6"/>
  <c r="U31" i="6"/>
  <c r="T31" i="6"/>
  <c r="T30" i="6"/>
  <c r="T29" i="6"/>
  <c r="T28" i="6"/>
  <c r="T27" i="6"/>
  <c r="T26" i="6"/>
  <c r="T25" i="6"/>
  <c r="T24" i="6"/>
  <c r="T23" i="6"/>
  <c r="U22" i="6"/>
  <c r="T22" i="6"/>
  <c r="T21" i="6"/>
  <c r="T20" i="6"/>
  <c r="T19" i="6"/>
  <c r="T18" i="6"/>
  <c r="T17" i="6"/>
  <c r="T16" i="6"/>
  <c r="T15" i="6"/>
  <c r="T14" i="6"/>
  <c r="U13" i="6"/>
  <c r="T13" i="6"/>
  <c r="T12" i="6"/>
  <c r="T11" i="6"/>
  <c r="T10" i="6"/>
  <c r="T9" i="6"/>
  <c r="T8" i="6"/>
  <c r="T7" i="6"/>
  <c r="T6" i="6"/>
  <c r="T5" i="6"/>
  <c r="U4" i="6"/>
  <c r="T4" i="6"/>
  <c r="Q864" i="6"/>
  <c r="Q863" i="6"/>
  <c r="Q862" i="6"/>
  <c r="Q861" i="6"/>
  <c r="Q860" i="6"/>
  <c r="Q859" i="6"/>
  <c r="Q858" i="6"/>
  <c r="Q857" i="6"/>
  <c r="Q856" i="6"/>
  <c r="Q855" i="6"/>
  <c r="Q854" i="6"/>
  <c r="Q853" i="6"/>
  <c r="Q852" i="6"/>
  <c r="Q851" i="6"/>
  <c r="Q850" i="6"/>
  <c r="Q849" i="6"/>
  <c r="Q848" i="6"/>
  <c r="R847" i="6"/>
  <c r="Q847" i="6"/>
  <c r="Q846" i="6"/>
  <c r="Q845" i="6"/>
  <c r="Q844" i="6"/>
  <c r="Q843" i="6"/>
  <c r="Q842" i="6"/>
  <c r="Q841" i="6"/>
  <c r="Q840" i="6"/>
  <c r="Q839" i="6"/>
  <c r="R838" i="6"/>
  <c r="Q838" i="6"/>
  <c r="Q837" i="6"/>
  <c r="Q836" i="6"/>
  <c r="Q835" i="6"/>
  <c r="Q834" i="6"/>
  <c r="Q833" i="6"/>
  <c r="Q832" i="6"/>
  <c r="Q831" i="6"/>
  <c r="Q830" i="6"/>
  <c r="Q829" i="6"/>
  <c r="Q828" i="6"/>
  <c r="Q827" i="6"/>
  <c r="Q826" i="6"/>
  <c r="Q825" i="6"/>
  <c r="Q824" i="6"/>
  <c r="Q823" i="6"/>
  <c r="Q822" i="6"/>
  <c r="Q821" i="6"/>
  <c r="R820" i="6"/>
  <c r="Q820" i="6"/>
  <c r="Q819" i="6"/>
  <c r="Q818" i="6"/>
  <c r="Q817" i="6"/>
  <c r="Q816" i="6"/>
  <c r="Q815" i="6"/>
  <c r="Q814" i="6"/>
  <c r="Q813" i="6"/>
  <c r="Q812" i="6"/>
  <c r="R811" i="6"/>
  <c r="Q811" i="6"/>
  <c r="Q810" i="6"/>
  <c r="Q809" i="6"/>
  <c r="Q808" i="6"/>
  <c r="Q807" i="6"/>
  <c r="Q806" i="6"/>
  <c r="Q805" i="6"/>
  <c r="Q804" i="6"/>
  <c r="Q803" i="6"/>
  <c r="Q802" i="6"/>
  <c r="Q801" i="6"/>
  <c r="Q800" i="6"/>
  <c r="Q799" i="6"/>
  <c r="Q798" i="6"/>
  <c r="Q797" i="6"/>
  <c r="Q796" i="6"/>
  <c r="Q795" i="6"/>
  <c r="Q794" i="6"/>
  <c r="R793" i="6"/>
  <c r="Q793" i="6"/>
  <c r="Q792" i="6"/>
  <c r="Q791" i="6"/>
  <c r="Q790" i="6"/>
  <c r="Q789" i="6"/>
  <c r="Q788" i="6"/>
  <c r="Q787" i="6"/>
  <c r="Q786" i="6"/>
  <c r="Q785" i="6"/>
  <c r="R784" i="6"/>
  <c r="Q784" i="6"/>
  <c r="Q783" i="6"/>
  <c r="Q782" i="6"/>
  <c r="Q781" i="6"/>
  <c r="Q780" i="6"/>
  <c r="Q779" i="6"/>
  <c r="Q778" i="6"/>
  <c r="Q777" i="6"/>
  <c r="Q776" i="6"/>
  <c r="R775" i="6"/>
  <c r="Q775" i="6"/>
  <c r="Q774" i="6"/>
  <c r="Q773" i="6"/>
  <c r="Q772" i="6"/>
  <c r="Q771" i="6"/>
  <c r="Q770" i="6"/>
  <c r="Q769" i="6"/>
  <c r="Q768" i="6"/>
  <c r="Q767" i="6"/>
  <c r="Q766" i="6"/>
  <c r="Q765" i="6"/>
  <c r="Q764" i="6"/>
  <c r="Q763" i="6"/>
  <c r="Q762" i="6"/>
  <c r="Q761" i="6"/>
  <c r="Q760" i="6"/>
  <c r="Q759" i="6"/>
  <c r="Q758" i="6"/>
  <c r="R757" i="6"/>
  <c r="Q757" i="6"/>
  <c r="Q756" i="6"/>
  <c r="Q755" i="6"/>
  <c r="Q754" i="6"/>
  <c r="Q753" i="6"/>
  <c r="Q752" i="6"/>
  <c r="Q751" i="6"/>
  <c r="Q750" i="6"/>
  <c r="Q749" i="6"/>
  <c r="R748" i="6"/>
  <c r="Q748" i="6"/>
  <c r="Q747" i="6"/>
  <c r="Q746" i="6"/>
  <c r="Q745" i="6"/>
  <c r="Q744" i="6"/>
  <c r="Q743" i="6"/>
  <c r="Q742" i="6"/>
  <c r="Q741" i="6"/>
  <c r="Q740" i="6"/>
  <c r="R739" i="6"/>
  <c r="Q739" i="6"/>
  <c r="Q738" i="6"/>
  <c r="Q737" i="6"/>
  <c r="Q736" i="6"/>
  <c r="Q735" i="6"/>
  <c r="Q734" i="6"/>
  <c r="Q733" i="6"/>
  <c r="Q732" i="6"/>
  <c r="Q731" i="6"/>
  <c r="R730" i="6"/>
  <c r="Q730" i="6"/>
  <c r="Q729" i="6"/>
  <c r="Q728" i="6"/>
  <c r="Q727" i="6"/>
  <c r="Q726" i="6"/>
  <c r="Q725" i="6"/>
  <c r="Q724" i="6"/>
  <c r="Q723" i="6"/>
  <c r="Q722" i="6"/>
  <c r="R721" i="6"/>
  <c r="Q721" i="6"/>
  <c r="Q720" i="6"/>
  <c r="Q719" i="6"/>
  <c r="Q718" i="6"/>
  <c r="Q717" i="6"/>
  <c r="Q716" i="6"/>
  <c r="Q715" i="6"/>
  <c r="Q714" i="6"/>
  <c r="Q713" i="6"/>
  <c r="R712" i="6"/>
  <c r="Q712" i="6"/>
  <c r="Q711" i="6"/>
  <c r="Q710" i="6"/>
  <c r="Q709" i="6"/>
  <c r="Q708" i="6"/>
  <c r="Q707" i="6"/>
  <c r="Q706" i="6"/>
  <c r="Q705" i="6"/>
  <c r="Q704" i="6"/>
  <c r="R703" i="6"/>
  <c r="Q703" i="6"/>
  <c r="Q702" i="6"/>
  <c r="Q701" i="6"/>
  <c r="Q700" i="6"/>
  <c r="Q699" i="6"/>
  <c r="Q698" i="6"/>
  <c r="Q697" i="6"/>
  <c r="Q696" i="6"/>
  <c r="Q695" i="6"/>
  <c r="R694" i="6"/>
  <c r="Q694" i="6"/>
  <c r="Q693" i="6"/>
  <c r="Q692" i="6"/>
  <c r="Q691" i="6"/>
  <c r="Q690" i="6"/>
  <c r="Q689" i="6"/>
  <c r="Q688" i="6"/>
  <c r="Q687" i="6"/>
  <c r="Q686" i="6"/>
  <c r="Q685" i="6"/>
  <c r="Q684" i="6"/>
  <c r="Q683" i="6"/>
  <c r="Q682" i="6"/>
  <c r="Q681" i="6"/>
  <c r="Q680" i="6"/>
  <c r="Q679" i="6"/>
  <c r="Q678" i="6"/>
  <c r="Q677" i="6"/>
  <c r="Q676" i="6"/>
  <c r="Q675" i="6"/>
  <c r="Q674" i="6"/>
  <c r="Q673" i="6"/>
  <c r="Q672" i="6"/>
  <c r="Q671" i="6"/>
  <c r="Q670" i="6"/>
  <c r="Q669" i="6"/>
  <c r="Q668" i="6"/>
  <c r="R667" i="6"/>
  <c r="Q667" i="6"/>
  <c r="Q666" i="6"/>
  <c r="Q665" i="6"/>
  <c r="Q664" i="6"/>
  <c r="Q663" i="6"/>
  <c r="Q662" i="6"/>
  <c r="Q661" i="6"/>
  <c r="Q660" i="6"/>
  <c r="Q659" i="6"/>
  <c r="R658" i="6"/>
  <c r="Q658" i="6"/>
  <c r="Q657" i="6"/>
  <c r="Q656" i="6"/>
  <c r="Q655" i="6"/>
  <c r="Q654" i="6"/>
  <c r="Q653" i="6"/>
  <c r="Q652" i="6"/>
  <c r="Q651" i="6"/>
  <c r="Q650" i="6"/>
  <c r="R649" i="6"/>
  <c r="Q649" i="6"/>
  <c r="Q648" i="6"/>
  <c r="Q647" i="6"/>
  <c r="Q646" i="6"/>
  <c r="Q645" i="6"/>
  <c r="Q644" i="6"/>
  <c r="Q643" i="6"/>
  <c r="Q642" i="6"/>
  <c r="Q641" i="6"/>
  <c r="R640" i="6"/>
  <c r="Q640" i="6"/>
  <c r="Q639" i="6"/>
  <c r="Q638" i="6"/>
  <c r="Q637" i="6"/>
  <c r="Q636" i="6"/>
  <c r="Q635" i="6"/>
  <c r="Q634" i="6"/>
  <c r="Q633" i="6"/>
  <c r="Q632" i="6"/>
  <c r="R631" i="6"/>
  <c r="Q631" i="6"/>
  <c r="Q630" i="6"/>
  <c r="Q629" i="6"/>
  <c r="Q628" i="6"/>
  <c r="Q627" i="6"/>
  <c r="Q626" i="6"/>
  <c r="Q625" i="6"/>
  <c r="Q624" i="6"/>
  <c r="Q623" i="6"/>
  <c r="R622" i="6"/>
  <c r="Q622" i="6"/>
  <c r="Q621" i="6"/>
  <c r="Q620" i="6"/>
  <c r="Q619" i="6"/>
  <c r="Q618" i="6"/>
  <c r="Q617" i="6"/>
  <c r="Q616" i="6"/>
  <c r="Q615" i="6"/>
  <c r="Q614" i="6"/>
  <c r="R613" i="6"/>
  <c r="Q613" i="6"/>
  <c r="Q612" i="6"/>
  <c r="Q611" i="6"/>
  <c r="Q610" i="6"/>
  <c r="Q609" i="6"/>
  <c r="Q608" i="6"/>
  <c r="Q607" i="6"/>
  <c r="Q606" i="6"/>
  <c r="Q605" i="6"/>
  <c r="R604" i="6"/>
  <c r="Q604" i="6"/>
  <c r="Q603" i="6"/>
  <c r="Q602" i="6"/>
  <c r="Q601" i="6"/>
  <c r="Q600" i="6"/>
  <c r="Q599" i="6"/>
  <c r="Q598" i="6"/>
  <c r="Q597" i="6"/>
  <c r="Q596" i="6"/>
  <c r="R595" i="6"/>
  <c r="Q595" i="6"/>
  <c r="Q594" i="6"/>
  <c r="Q593" i="6"/>
  <c r="Q592" i="6"/>
  <c r="Q591" i="6"/>
  <c r="Q590" i="6"/>
  <c r="Q589" i="6"/>
  <c r="Q588" i="6"/>
  <c r="Q587" i="6"/>
  <c r="R586" i="6"/>
  <c r="Q586" i="6"/>
  <c r="Q585" i="6"/>
  <c r="Q584" i="6"/>
  <c r="Q583" i="6"/>
  <c r="Q582" i="6"/>
  <c r="Q581" i="6"/>
  <c r="Q580" i="6"/>
  <c r="Q579" i="6"/>
  <c r="Q578" i="6"/>
  <c r="R577" i="6"/>
  <c r="Q577" i="6"/>
  <c r="Q576" i="6"/>
  <c r="Q575" i="6"/>
  <c r="Q574" i="6"/>
  <c r="Q573" i="6"/>
  <c r="Q572" i="6"/>
  <c r="Q571" i="6"/>
  <c r="Q570" i="6"/>
  <c r="Q569" i="6"/>
  <c r="R568" i="6"/>
  <c r="Q568" i="6"/>
  <c r="Q567" i="6"/>
  <c r="Q566" i="6"/>
  <c r="Q565" i="6"/>
  <c r="Q564" i="6"/>
  <c r="Q563" i="6"/>
  <c r="Q562" i="6"/>
  <c r="Q561" i="6"/>
  <c r="Q560" i="6"/>
  <c r="Q559" i="6"/>
  <c r="Q558" i="6"/>
  <c r="Q557" i="6"/>
  <c r="Q556" i="6"/>
  <c r="Q555" i="6"/>
  <c r="Q554" i="6"/>
  <c r="Q553" i="6"/>
  <c r="Q552" i="6"/>
  <c r="Q551" i="6"/>
  <c r="R550" i="6"/>
  <c r="Q550" i="6"/>
  <c r="Q549" i="6"/>
  <c r="Q548" i="6"/>
  <c r="Q547" i="6"/>
  <c r="Q546" i="6"/>
  <c r="Q545" i="6"/>
  <c r="Q544" i="6"/>
  <c r="Q543" i="6"/>
  <c r="Q542" i="6"/>
  <c r="R541" i="6"/>
  <c r="Q541" i="6"/>
  <c r="Q540" i="6"/>
  <c r="Q539" i="6"/>
  <c r="Q538" i="6"/>
  <c r="Q537" i="6"/>
  <c r="Q536" i="6"/>
  <c r="Q535" i="6"/>
  <c r="Q534" i="6"/>
  <c r="Q533" i="6"/>
  <c r="R532" i="6"/>
  <c r="Q532" i="6"/>
  <c r="Q531" i="6"/>
  <c r="Q530" i="6"/>
  <c r="Q529" i="6"/>
  <c r="Q528" i="6"/>
  <c r="Q527" i="6"/>
  <c r="Q526" i="6"/>
  <c r="Q525" i="6"/>
  <c r="Q524" i="6"/>
  <c r="R523" i="6"/>
  <c r="Q523" i="6"/>
  <c r="Q522" i="6"/>
  <c r="Q521" i="6"/>
  <c r="Q520" i="6"/>
  <c r="Q519" i="6"/>
  <c r="Q518" i="6"/>
  <c r="Q517" i="6"/>
  <c r="Q516" i="6"/>
  <c r="Q515" i="6"/>
  <c r="R514" i="6"/>
  <c r="Q514" i="6"/>
  <c r="Q513" i="6"/>
  <c r="Q512" i="6"/>
  <c r="Q511" i="6"/>
  <c r="Q510" i="6"/>
  <c r="Q509" i="6"/>
  <c r="Q508" i="6"/>
  <c r="Q507" i="6"/>
  <c r="Q506" i="6"/>
  <c r="R505" i="6"/>
  <c r="Q505" i="6"/>
  <c r="Q504" i="6"/>
  <c r="Q503" i="6"/>
  <c r="Q502" i="6"/>
  <c r="Q501" i="6"/>
  <c r="Q500" i="6"/>
  <c r="Q499" i="6"/>
  <c r="Q498" i="6"/>
  <c r="Q497" i="6"/>
  <c r="R496" i="6"/>
  <c r="Q496" i="6"/>
  <c r="Q495" i="6"/>
  <c r="Q494" i="6"/>
  <c r="Q493" i="6"/>
  <c r="Q492" i="6"/>
  <c r="Q491" i="6"/>
  <c r="Q490" i="6"/>
  <c r="Q489" i="6"/>
  <c r="Q488" i="6"/>
  <c r="Q487" i="6"/>
  <c r="Q486" i="6"/>
  <c r="Q485" i="6"/>
  <c r="Q484" i="6"/>
  <c r="Q483" i="6"/>
  <c r="Q482" i="6"/>
  <c r="Q481" i="6"/>
  <c r="Q480" i="6"/>
  <c r="Q479" i="6"/>
  <c r="R478" i="6"/>
  <c r="Q478" i="6"/>
  <c r="Q477" i="6"/>
  <c r="Q476" i="6"/>
  <c r="Q475" i="6"/>
  <c r="Q474" i="6"/>
  <c r="Q473" i="6"/>
  <c r="Q472" i="6"/>
  <c r="Q471" i="6"/>
  <c r="Q470" i="6"/>
  <c r="R469" i="6"/>
  <c r="Q469" i="6"/>
  <c r="Q468" i="6"/>
  <c r="Q467" i="6"/>
  <c r="Q466" i="6"/>
  <c r="Q465" i="6"/>
  <c r="Q464" i="6"/>
  <c r="Q463" i="6"/>
  <c r="Q462" i="6"/>
  <c r="Q461" i="6"/>
  <c r="R460" i="6"/>
  <c r="Q460" i="6"/>
  <c r="Q459" i="6"/>
  <c r="Q458" i="6"/>
  <c r="Q457" i="6"/>
  <c r="Q456" i="6"/>
  <c r="Q455" i="6"/>
  <c r="Q454" i="6"/>
  <c r="Q453" i="6"/>
  <c r="Q452" i="6"/>
  <c r="R451" i="6"/>
  <c r="Q451" i="6"/>
  <c r="Q450" i="6"/>
  <c r="Q449" i="6"/>
  <c r="Q448" i="6"/>
  <c r="Q447" i="6"/>
  <c r="Q446" i="6"/>
  <c r="Q445" i="6"/>
  <c r="Q444" i="6"/>
  <c r="Q443" i="6"/>
  <c r="R442"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R415" i="6"/>
  <c r="Q415" i="6"/>
  <c r="Q414" i="6"/>
  <c r="Q413" i="6"/>
  <c r="Q412" i="6"/>
  <c r="Q411" i="6"/>
  <c r="Q410" i="6"/>
  <c r="Q409" i="6"/>
  <c r="Q408" i="6"/>
  <c r="Q407" i="6"/>
  <c r="R406" i="6"/>
  <c r="Q406" i="6"/>
  <c r="Q405" i="6"/>
  <c r="Q404" i="6"/>
  <c r="Q403" i="6"/>
  <c r="Q402" i="6"/>
  <c r="Q401" i="6"/>
  <c r="Q400" i="6"/>
  <c r="Q399" i="6"/>
  <c r="Q398" i="6"/>
  <c r="R397" i="6"/>
  <c r="Q397" i="6"/>
  <c r="Q396" i="6"/>
  <c r="Q395" i="6"/>
  <c r="Q394" i="6"/>
  <c r="Q393" i="6"/>
  <c r="Q392" i="6"/>
  <c r="Q391" i="6"/>
  <c r="Q390" i="6"/>
  <c r="Q389" i="6"/>
  <c r="Q388" i="6"/>
  <c r="Q387" i="6"/>
  <c r="Q386" i="6"/>
  <c r="Q385" i="6"/>
  <c r="Q384" i="6"/>
  <c r="Q383" i="6"/>
  <c r="Q382" i="6"/>
  <c r="Q381" i="6"/>
  <c r="Q380" i="6"/>
  <c r="R379" i="6"/>
  <c r="Q379" i="6"/>
  <c r="Q378" i="6"/>
  <c r="Q377" i="6"/>
  <c r="Q376" i="6"/>
  <c r="Q375" i="6"/>
  <c r="Q374" i="6"/>
  <c r="Q373" i="6"/>
  <c r="Q372" i="6"/>
  <c r="Q371" i="6"/>
  <c r="Q370" i="6"/>
  <c r="Q369" i="6"/>
  <c r="Q368" i="6"/>
  <c r="Q367" i="6"/>
  <c r="Q366" i="6"/>
  <c r="Q365" i="6"/>
  <c r="Q364" i="6"/>
  <c r="Q363" i="6"/>
  <c r="Q362" i="6"/>
  <c r="R361" i="6"/>
  <c r="Q361" i="6"/>
  <c r="Q360" i="6"/>
  <c r="Q359" i="6"/>
  <c r="Q358" i="6"/>
  <c r="Q357" i="6"/>
  <c r="Q356" i="6"/>
  <c r="Q355" i="6"/>
  <c r="Q354" i="6"/>
  <c r="Q353" i="6"/>
  <c r="R352"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R326" i="6"/>
  <c r="Q326" i="6"/>
  <c r="Q325" i="6"/>
  <c r="Q324" i="6"/>
  <c r="Q323" i="6"/>
  <c r="Q322" i="6"/>
  <c r="Q321" i="6"/>
  <c r="Q320" i="6"/>
  <c r="Q319" i="6"/>
  <c r="Q318" i="6"/>
  <c r="R317" i="6"/>
  <c r="Q317" i="6"/>
  <c r="Q316" i="6"/>
  <c r="Q315" i="6"/>
  <c r="Q314" i="6"/>
  <c r="Q313" i="6"/>
  <c r="Q312" i="6"/>
  <c r="Q311" i="6"/>
  <c r="Q310" i="6"/>
  <c r="Q309" i="6"/>
  <c r="R308" i="6"/>
  <c r="Q308" i="6"/>
  <c r="Q307" i="6"/>
  <c r="Q306" i="6"/>
  <c r="Q305" i="6"/>
  <c r="Q304" i="6"/>
  <c r="Q303" i="6"/>
  <c r="Q302" i="6"/>
  <c r="Q301" i="6"/>
  <c r="Q300" i="6"/>
  <c r="R299" i="6"/>
  <c r="Q299" i="6"/>
  <c r="Q298" i="6"/>
  <c r="Q297" i="6"/>
  <c r="Q296" i="6"/>
  <c r="Q295" i="6"/>
  <c r="Q294" i="6"/>
  <c r="Q293" i="6"/>
  <c r="Q292" i="6"/>
  <c r="Q291" i="6"/>
  <c r="R290" i="6"/>
  <c r="Q290" i="6"/>
  <c r="Q289" i="6"/>
  <c r="Q288" i="6"/>
  <c r="Q287" i="6"/>
  <c r="Q286" i="6"/>
  <c r="Q285" i="6"/>
  <c r="Q284" i="6"/>
  <c r="Q283" i="6"/>
  <c r="Q282" i="6"/>
  <c r="R281" i="6"/>
  <c r="Q281" i="6"/>
  <c r="Q280" i="6"/>
  <c r="Q279" i="6"/>
  <c r="Q278" i="6"/>
  <c r="Q277" i="6"/>
  <c r="Q276" i="6"/>
  <c r="Q275" i="6"/>
  <c r="Q274" i="6"/>
  <c r="Q273" i="6"/>
  <c r="R272" i="6"/>
  <c r="Q272" i="6"/>
  <c r="Q271" i="6"/>
  <c r="Q270" i="6"/>
  <c r="Q269" i="6"/>
  <c r="Q268" i="6"/>
  <c r="Q267" i="6"/>
  <c r="Q266" i="6"/>
  <c r="Q265" i="6"/>
  <c r="Q264" i="6"/>
  <c r="R263" i="6"/>
  <c r="Q263" i="6"/>
  <c r="Q262" i="6"/>
  <c r="Q261" i="6"/>
  <c r="Q260" i="6"/>
  <c r="Q259" i="6"/>
  <c r="Q258" i="6"/>
  <c r="Q257" i="6"/>
  <c r="Q256" i="6"/>
  <c r="Q255" i="6"/>
  <c r="R254" i="6"/>
  <c r="Q254" i="6"/>
  <c r="Q253" i="6"/>
  <c r="Q252" i="6"/>
  <c r="Q251" i="6"/>
  <c r="Q250" i="6"/>
  <c r="Q249" i="6"/>
  <c r="Q248" i="6"/>
  <c r="Q247" i="6"/>
  <c r="Q246" i="6"/>
  <c r="R245" i="6"/>
  <c r="Q245" i="6"/>
  <c r="Q244" i="6"/>
  <c r="Q243" i="6"/>
  <c r="Q242" i="6"/>
  <c r="Q241" i="6"/>
  <c r="Q240" i="6"/>
  <c r="Q239" i="6"/>
  <c r="Q238" i="6"/>
  <c r="Q237" i="6"/>
  <c r="R236" i="6"/>
  <c r="Q236" i="6"/>
  <c r="Q235" i="6"/>
  <c r="Q234" i="6"/>
  <c r="Q233" i="6"/>
  <c r="Q232" i="6"/>
  <c r="Q231" i="6"/>
  <c r="Q230" i="6"/>
  <c r="Q229" i="6"/>
  <c r="Q228" i="6"/>
  <c r="R227" i="6"/>
  <c r="Q227" i="6"/>
  <c r="Q226" i="6"/>
  <c r="Q225" i="6"/>
  <c r="Q224" i="6"/>
  <c r="Q223" i="6"/>
  <c r="Q222" i="6"/>
  <c r="Q221" i="6"/>
  <c r="Q220" i="6"/>
  <c r="Q219" i="6"/>
  <c r="R218" i="6"/>
  <c r="Q218" i="6"/>
  <c r="Q217" i="6"/>
  <c r="Q216" i="6"/>
  <c r="Q215" i="6"/>
  <c r="Q214" i="6"/>
  <c r="Q213" i="6"/>
  <c r="Q212" i="6"/>
  <c r="Q211" i="6"/>
  <c r="Q210" i="6"/>
  <c r="R209" i="6"/>
  <c r="Q209" i="6"/>
  <c r="Q208" i="6"/>
  <c r="Q207" i="6"/>
  <c r="Q206" i="6"/>
  <c r="Q205" i="6"/>
  <c r="Q204" i="6"/>
  <c r="Q203" i="6"/>
  <c r="Q202" i="6"/>
  <c r="Q201" i="6"/>
  <c r="R200" i="6"/>
  <c r="Q200" i="6"/>
  <c r="Q199" i="6"/>
  <c r="Q198" i="6"/>
  <c r="Q197" i="6"/>
  <c r="Q196" i="6"/>
  <c r="Q195" i="6"/>
  <c r="Q194" i="6"/>
  <c r="Q193" i="6"/>
  <c r="Q192" i="6"/>
  <c r="Q191" i="6"/>
  <c r="Q190" i="6"/>
  <c r="Q189" i="6"/>
  <c r="Q188" i="6"/>
  <c r="Q187" i="6"/>
  <c r="Q186" i="6"/>
  <c r="Q185" i="6"/>
  <c r="Q184" i="6"/>
  <c r="Q183" i="6"/>
  <c r="R182" i="6"/>
  <c r="Q182" i="6"/>
  <c r="Q181" i="6"/>
  <c r="Q180" i="6"/>
  <c r="Q179" i="6"/>
  <c r="Q178" i="6"/>
  <c r="Q177" i="6"/>
  <c r="Q176" i="6"/>
  <c r="Q175" i="6"/>
  <c r="Q174" i="6"/>
  <c r="R173" i="6"/>
  <c r="Q173" i="6"/>
  <c r="Q172" i="6"/>
  <c r="Q171" i="6"/>
  <c r="Q170" i="6"/>
  <c r="Q169" i="6"/>
  <c r="Q168" i="6"/>
  <c r="Q167" i="6"/>
  <c r="Q166" i="6"/>
  <c r="Q165" i="6"/>
  <c r="R164" i="6"/>
  <c r="Q164" i="6"/>
  <c r="Q163" i="6"/>
  <c r="Q162" i="6"/>
  <c r="Q161" i="6"/>
  <c r="Q160" i="6"/>
  <c r="Q159" i="6"/>
  <c r="Q158" i="6"/>
  <c r="Q157" i="6"/>
  <c r="Q156" i="6"/>
  <c r="Q155" i="6"/>
  <c r="Q154" i="6"/>
  <c r="Q153" i="6"/>
  <c r="Q152" i="6"/>
  <c r="Q151" i="6"/>
  <c r="Q150" i="6"/>
  <c r="Q149" i="6"/>
  <c r="Q148" i="6"/>
  <c r="Q147" i="6"/>
  <c r="R146" i="6"/>
  <c r="Q146" i="6"/>
  <c r="Q145" i="6"/>
  <c r="Q144" i="6"/>
  <c r="Q143" i="6"/>
  <c r="Q142" i="6"/>
  <c r="Q141" i="6"/>
  <c r="Q140" i="6"/>
  <c r="Q139" i="6"/>
  <c r="Q138" i="6"/>
  <c r="R137" i="6"/>
  <c r="Q137" i="6"/>
  <c r="Q136" i="6"/>
  <c r="Q135" i="6"/>
  <c r="Q134" i="6"/>
  <c r="Q133" i="6"/>
  <c r="Q132" i="6"/>
  <c r="Q131" i="6"/>
  <c r="Q130" i="6"/>
  <c r="Q129" i="6"/>
  <c r="R128" i="6"/>
  <c r="Q128" i="6"/>
  <c r="Q127" i="6"/>
  <c r="Q126" i="6"/>
  <c r="Q125" i="6"/>
  <c r="Q124" i="6"/>
  <c r="Q123" i="6"/>
  <c r="Q122" i="6"/>
  <c r="Q121" i="6"/>
  <c r="Q120" i="6"/>
  <c r="R119" i="6"/>
  <c r="Q119" i="6"/>
  <c r="Q118" i="6"/>
  <c r="Q117" i="6"/>
  <c r="Q116" i="6"/>
  <c r="Q115" i="6"/>
  <c r="Q114" i="6"/>
  <c r="Q113" i="6"/>
  <c r="Q112" i="6"/>
  <c r="Q111" i="6"/>
  <c r="R110" i="6"/>
  <c r="Q110" i="6"/>
  <c r="Q109" i="6"/>
  <c r="Q108" i="6"/>
  <c r="Q107" i="6"/>
  <c r="Q106" i="6"/>
  <c r="Q105" i="6"/>
  <c r="Q104" i="6"/>
  <c r="Q103" i="6"/>
  <c r="Q102" i="6"/>
  <c r="Q101" i="6"/>
  <c r="Q100" i="6"/>
  <c r="Q99" i="6"/>
  <c r="Q98" i="6"/>
  <c r="Q97" i="6"/>
  <c r="Q96" i="6"/>
  <c r="Q95" i="6"/>
  <c r="Q94" i="6"/>
  <c r="Q93" i="6"/>
  <c r="R92" i="6"/>
  <c r="Q92" i="6"/>
  <c r="Q91" i="6"/>
  <c r="Q90" i="6"/>
  <c r="Q89" i="6"/>
  <c r="Q88" i="6"/>
  <c r="Q87" i="6"/>
  <c r="Q86" i="6"/>
  <c r="Q85" i="6"/>
  <c r="Q84" i="6"/>
  <c r="R83" i="6"/>
  <c r="Q83" i="6"/>
  <c r="Q82" i="6"/>
  <c r="Q81" i="6"/>
  <c r="Q80" i="6"/>
  <c r="Q79" i="6"/>
  <c r="Q78" i="6"/>
  <c r="Q77" i="6"/>
  <c r="Q76" i="6"/>
  <c r="Q75" i="6"/>
  <c r="R74" i="6"/>
  <c r="Q74" i="6"/>
  <c r="Q73" i="6"/>
  <c r="Q72" i="6"/>
  <c r="Q71" i="6"/>
  <c r="Q70" i="6"/>
  <c r="Q69" i="6"/>
  <c r="Q68" i="6"/>
  <c r="Q67" i="6"/>
  <c r="Q66" i="6"/>
  <c r="R65" i="6"/>
  <c r="Q65" i="6"/>
  <c r="Q64" i="6"/>
  <c r="Q63" i="6"/>
  <c r="Q62" i="6"/>
  <c r="Q61" i="6"/>
  <c r="Q60" i="6"/>
  <c r="Q59" i="6"/>
  <c r="R58" i="6"/>
  <c r="Q58" i="6"/>
  <c r="Q57" i="6"/>
  <c r="Q56" i="6"/>
  <c r="Q55" i="6"/>
  <c r="Q54" i="6"/>
  <c r="Q53" i="6"/>
  <c r="Q52" i="6"/>
  <c r="Q51" i="6"/>
  <c r="Q50" i="6"/>
  <c r="R49" i="6"/>
  <c r="Q49" i="6"/>
  <c r="Q48" i="6"/>
  <c r="Q47" i="6"/>
  <c r="Q46" i="6"/>
  <c r="Q45" i="6"/>
  <c r="Q44" i="6"/>
  <c r="Q43" i="6"/>
  <c r="Q42" i="6"/>
  <c r="Q41" i="6"/>
  <c r="R40" i="6"/>
  <c r="Q40" i="6"/>
  <c r="Q39" i="6"/>
  <c r="Q38" i="6"/>
  <c r="Q37" i="6"/>
  <c r="Q36" i="6"/>
  <c r="Q35" i="6"/>
  <c r="Q34" i="6"/>
  <c r="Q33" i="6"/>
  <c r="Q32" i="6"/>
  <c r="R31" i="6"/>
  <c r="Q31" i="6"/>
  <c r="Q30" i="6"/>
  <c r="Q29" i="6"/>
  <c r="Q28" i="6"/>
  <c r="Q27" i="6"/>
  <c r="Q26" i="6"/>
  <c r="Q25" i="6"/>
  <c r="Q24" i="6"/>
  <c r="Q23" i="6"/>
  <c r="R22" i="6"/>
  <c r="Q22" i="6"/>
  <c r="Q21" i="6"/>
  <c r="Q20" i="6"/>
  <c r="Q19" i="6"/>
  <c r="Q18" i="6"/>
  <c r="Q17" i="6"/>
  <c r="Q16" i="6"/>
  <c r="Q15" i="6"/>
  <c r="Q14" i="6"/>
  <c r="R13" i="6"/>
  <c r="Q13" i="6"/>
  <c r="Q12" i="6"/>
  <c r="Q11" i="6"/>
  <c r="Q10" i="6"/>
  <c r="Q9" i="6"/>
  <c r="Q8" i="6"/>
  <c r="Q7" i="6"/>
  <c r="Q6" i="6"/>
  <c r="Q5" i="6"/>
  <c r="R4" i="6"/>
  <c r="Q4" i="6"/>
  <c r="N864" i="6"/>
  <c r="N863" i="6"/>
  <c r="N862" i="6"/>
  <c r="N861" i="6"/>
  <c r="N860" i="6"/>
  <c r="N859" i="6"/>
  <c r="N858" i="6"/>
  <c r="N857" i="6"/>
  <c r="O856" i="6"/>
  <c r="N856" i="6"/>
  <c r="N855" i="6"/>
  <c r="N854" i="6"/>
  <c r="N853" i="6"/>
  <c r="N852" i="6"/>
  <c r="N851" i="6"/>
  <c r="N850" i="6"/>
  <c r="N849" i="6"/>
  <c r="N848" i="6"/>
  <c r="O847" i="6"/>
  <c r="N847" i="6"/>
  <c r="N846" i="6"/>
  <c r="N845" i="6"/>
  <c r="N844" i="6"/>
  <c r="N843" i="6"/>
  <c r="N842" i="6"/>
  <c r="N841" i="6"/>
  <c r="N840" i="6"/>
  <c r="N839" i="6"/>
  <c r="O838" i="6"/>
  <c r="N838" i="6"/>
  <c r="N837" i="6"/>
  <c r="N836" i="6"/>
  <c r="N835" i="6"/>
  <c r="N834" i="6"/>
  <c r="N833" i="6"/>
  <c r="N832" i="6"/>
  <c r="N831" i="6"/>
  <c r="N830" i="6"/>
  <c r="O829" i="6"/>
  <c r="N829" i="6"/>
  <c r="N828" i="6"/>
  <c r="N827" i="6"/>
  <c r="N826" i="6"/>
  <c r="N825" i="6"/>
  <c r="N824" i="6"/>
  <c r="N823" i="6"/>
  <c r="N822" i="6"/>
  <c r="N821" i="6"/>
  <c r="O820" i="6"/>
  <c r="N820" i="6"/>
  <c r="N819" i="6"/>
  <c r="N818" i="6"/>
  <c r="N817" i="6"/>
  <c r="N816" i="6"/>
  <c r="N815" i="6"/>
  <c r="N814" i="6"/>
  <c r="N813" i="6"/>
  <c r="N812" i="6"/>
  <c r="O811" i="6"/>
  <c r="N811" i="6"/>
  <c r="N810" i="6"/>
  <c r="N809" i="6"/>
  <c r="N808" i="6"/>
  <c r="N807" i="6"/>
  <c r="N806" i="6"/>
  <c r="N805" i="6"/>
  <c r="N804" i="6"/>
  <c r="N803" i="6"/>
  <c r="O802" i="6"/>
  <c r="N802" i="6"/>
  <c r="N801" i="6"/>
  <c r="N800" i="6"/>
  <c r="N799" i="6"/>
  <c r="N798" i="6"/>
  <c r="N797" i="6"/>
  <c r="N796" i="6"/>
  <c r="N795" i="6"/>
  <c r="N794" i="6"/>
  <c r="O793" i="6"/>
  <c r="N793" i="6"/>
  <c r="N792" i="6"/>
  <c r="N791" i="6"/>
  <c r="N790" i="6"/>
  <c r="N789" i="6"/>
  <c r="N788" i="6"/>
  <c r="N787" i="6"/>
  <c r="N786" i="6"/>
  <c r="N785" i="6"/>
  <c r="O784" i="6"/>
  <c r="N784" i="6"/>
  <c r="N783" i="6"/>
  <c r="N782" i="6"/>
  <c r="N781" i="6"/>
  <c r="N780" i="6"/>
  <c r="N779" i="6"/>
  <c r="N778" i="6"/>
  <c r="N777" i="6"/>
  <c r="N776" i="6"/>
  <c r="O775" i="6"/>
  <c r="N775" i="6"/>
  <c r="N774" i="6"/>
  <c r="N773" i="6"/>
  <c r="N772" i="6"/>
  <c r="N771" i="6"/>
  <c r="N770" i="6"/>
  <c r="N769" i="6"/>
  <c r="N768" i="6"/>
  <c r="N767" i="6"/>
  <c r="O766" i="6"/>
  <c r="N766" i="6"/>
  <c r="N765" i="6"/>
  <c r="N764" i="6"/>
  <c r="N763" i="6"/>
  <c r="N762" i="6"/>
  <c r="N761" i="6"/>
  <c r="N760" i="6"/>
  <c r="N759" i="6"/>
  <c r="N758" i="6"/>
  <c r="O757" i="6"/>
  <c r="N757" i="6"/>
  <c r="N756" i="6"/>
  <c r="N755" i="6"/>
  <c r="N754" i="6"/>
  <c r="N753" i="6"/>
  <c r="N752" i="6"/>
  <c r="N751" i="6"/>
  <c r="N750" i="6"/>
  <c r="N749" i="6"/>
  <c r="O748" i="6"/>
  <c r="N748" i="6"/>
  <c r="N747" i="6"/>
  <c r="N746" i="6"/>
  <c r="N745" i="6"/>
  <c r="N744" i="6"/>
  <c r="N743" i="6"/>
  <c r="N742" i="6"/>
  <c r="N741" i="6"/>
  <c r="N740" i="6"/>
  <c r="O739" i="6"/>
  <c r="N739" i="6"/>
  <c r="N738" i="6"/>
  <c r="N737" i="6"/>
  <c r="N736" i="6"/>
  <c r="N735" i="6"/>
  <c r="N734" i="6"/>
  <c r="N733" i="6"/>
  <c r="N732" i="6"/>
  <c r="N731" i="6"/>
  <c r="O730" i="6"/>
  <c r="N730" i="6"/>
  <c r="N729" i="6"/>
  <c r="N728" i="6"/>
  <c r="N727" i="6"/>
  <c r="N726" i="6"/>
  <c r="N725" i="6"/>
  <c r="N724" i="6"/>
  <c r="N723" i="6"/>
  <c r="N722" i="6"/>
  <c r="O721" i="6"/>
  <c r="N721" i="6"/>
  <c r="N720" i="6"/>
  <c r="N719" i="6"/>
  <c r="N718" i="6"/>
  <c r="N717" i="6"/>
  <c r="N716" i="6"/>
  <c r="N715" i="6"/>
  <c r="N714" i="6"/>
  <c r="N713" i="6"/>
  <c r="O712" i="6"/>
  <c r="N712" i="6"/>
  <c r="N711" i="6"/>
  <c r="N710" i="6"/>
  <c r="N709" i="6"/>
  <c r="N708" i="6"/>
  <c r="N707" i="6"/>
  <c r="N706" i="6"/>
  <c r="N705" i="6"/>
  <c r="N704" i="6"/>
  <c r="O703" i="6"/>
  <c r="N703" i="6"/>
  <c r="N702" i="6"/>
  <c r="N701" i="6"/>
  <c r="N700" i="6"/>
  <c r="N699" i="6"/>
  <c r="N698" i="6"/>
  <c r="N697" i="6"/>
  <c r="N696" i="6"/>
  <c r="N695" i="6"/>
  <c r="O694" i="6"/>
  <c r="N694" i="6"/>
  <c r="N693" i="6"/>
  <c r="N692" i="6"/>
  <c r="N691" i="6"/>
  <c r="N690" i="6"/>
  <c r="N689" i="6"/>
  <c r="N688" i="6"/>
  <c r="N687" i="6"/>
  <c r="N686" i="6"/>
  <c r="O685" i="6"/>
  <c r="N685" i="6"/>
  <c r="N684" i="6"/>
  <c r="N683" i="6"/>
  <c r="N682" i="6"/>
  <c r="N681" i="6"/>
  <c r="N680" i="6"/>
  <c r="N679" i="6"/>
  <c r="N678" i="6"/>
  <c r="N677" i="6"/>
  <c r="O676" i="6"/>
  <c r="N676" i="6"/>
  <c r="N675" i="6"/>
  <c r="N674" i="6"/>
  <c r="N673" i="6"/>
  <c r="N672" i="6"/>
  <c r="N671" i="6"/>
  <c r="N670" i="6"/>
  <c r="N669" i="6"/>
  <c r="N668" i="6"/>
  <c r="O667" i="6"/>
  <c r="N667" i="6"/>
  <c r="N666" i="6"/>
  <c r="N665" i="6"/>
  <c r="N664" i="6"/>
  <c r="N663" i="6"/>
  <c r="N662" i="6"/>
  <c r="N661" i="6"/>
  <c r="N660" i="6"/>
  <c r="N659" i="6"/>
  <c r="O658" i="6"/>
  <c r="N658" i="6"/>
  <c r="N657" i="6"/>
  <c r="N656" i="6"/>
  <c r="N655" i="6"/>
  <c r="N654" i="6"/>
  <c r="N653" i="6"/>
  <c r="N652" i="6"/>
  <c r="N651" i="6"/>
  <c r="N650" i="6"/>
  <c r="O649" i="6"/>
  <c r="N649" i="6"/>
  <c r="N648" i="6"/>
  <c r="N647" i="6"/>
  <c r="N646" i="6"/>
  <c r="N645" i="6"/>
  <c r="N644" i="6"/>
  <c r="N643" i="6"/>
  <c r="N642" i="6"/>
  <c r="N641" i="6"/>
  <c r="O640" i="6"/>
  <c r="N640" i="6"/>
  <c r="N639" i="6"/>
  <c r="N638" i="6"/>
  <c r="N637" i="6"/>
  <c r="N636" i="6"/>
  <c r="N635" i="6"/>
  <c r="N634" i="6"/>
  <c r="N633" i="6"/>
  <c r="N632" i="6"/>
  <c r="O631" i="6"/>
  <c r="N631" i="6"/>
  <c r="N630" i="6"/>
  <c r="N629" i="6"/>
  <c r="N628" i="6"/>
  <c r="N627" i="6"/>
  <c r="N626" i="6"/>
  <c r="N625" i="6"/>
  <c r="N624" i="6"/>
  <c r="N623" i="6"/>
  <c r="O622" i="6"/>
  <c r="N622" i="6"/>
  <c r="N621" i="6"/>
  <c r="N620" i="6"/>
  <c r="N619" i="6"/>
  <c r="N618" i="6"/>
  <c r="N617" i="6"/>
  <c r="N616" i="6"/>
  <c r="N615" i="6"/>
  <c r="N614" i="6"/>
  <c r="O613" i="6"/>
  <c r="N613" i="6"/>
  <c r="N612" i="6"/>
  <c r="N611" i="6"/>
  <c r="N610" i="6"/>
  <c r="N609" i="6"/>
  <c r="N608" i="6"/>
  <c r="N607" i="6"/>
  <c r="N606" i="6"/>
  <c r="N605" i="6"/>
  <c r="O604" i="6"/>
  <c r="N604" i="6"/>
  <c r="N603" i="6"/>
  <c r="N602" i="6"/>
  <c r="N601" i="6"/>
  <c r="N600" i="6"/>
  <c r="N599" i="6"/>
  <c r="N598" i="6"/>
  <c r="N597" i="6"/>
  <c r="N596" i="6"/>
  <c r="O595" i="6"/>
  <c r="N595" i="6"/>
  <c r="N594" i="6"/>
  <c r="N593" i="6"/>
  <c r="N592" i="6"/>
  <c r="N591" i="6"/>
  <c r="N590" i="6"/>
  <c r="N589" i="6"/>
  <c r="N588" i="6"/>
  <c r="N587" i="6"/>
  <c r="O586" i="6"/>
  <c r="N586" i="6"/>
  <c r="N585" i="6"/>
  <c r="N584" i="6"/>
  <c r="N583" i="6"/>
  <c r="N582" i="6"/>
  <c r="N581" i="6"/>
  <c r="N580" i="6"/>
  <c r="N579" i="6"/>
  <c r="N578" i="6"/>
  <c r="O577" i="6"/>
  <c r="N577" i="6"/>
  <c r="N576" i="6"/>
  <c r="N575" i="6"/>
  <c r="N574" i="6"/>
  <c r="N573" i="6"/>
  <c r="N572" i="6"/>
  <c r="N571" i="6"/>
  <c r="N570" i="6"/>
  <c r="N569" i="6"/>
  <c r="O568" i="6"/>
  <c r="N568" i="6"/>
  <c r="N567" i="6"/>
  <c r="N566" i="6"/>
  <c r="N565" i="6"/>
  <c r="N564" i="6"/>
  <c r="N563" i="6"/>
  <c r="N562" i="6"/>
  <c r="N561" i="6"/>
  <c r="N560" i="6"/>
  <c r="O559" i="6"/>
  <c r="N559" i="6"/>
  <c r="N558" i="6"/>
  <c r="N557" i="6"/>
  <c r="N556" i="6"/>
  <c r="N555" i="6"/>
  <c r="N554" i="6"/>
  <c r="N553" i="6"/>
  <c r="N552" i="6"/>
  <c r="N551" i="6"/>
  <c r="O550" i="6"/>
  <c r="N550" i="6"/>
  <c r="N549" i="6"/>
  <c r="N548" i="6"/>
  <c r="N547" i="6"/>
  <c r="N546" i="6"/>
  <c r="N545" i="6"/>
  <c r="N544" i="6"/>
  <c r="N543" i="6"/>
  <c r="N542" i="6"/>
  <c r="O541" i="6"/>
  <c r="N541" i="6"/>
  <c r="N540" i="6"/>
  <c r="N539" i="6"/>
  <c r="N538" i="6"/>
  <c r="N537" i="6"/>
  <c r="N536" i="6"/>
  <c r="N535" i="6"/>
  <c r="N534" i="6"/>
  <c r="N533" i="6"/>
  <c r="O532" i="6"/>
  <c r="N532" i="6"/>
  <c r="N531" i="6"/>
  <c r="N530" i="6"/>
  <c r="N529" i="6"/>
  <c r="N528" i="6"/>
  <c r="N527" i="6"/>
  <c r="N526" i="6"/>
  <c r="N525" i="6"/>
  <c r="N524" i="6"/>
  <c r="O523" i="6"/>
  <c r="N523" i="6"/>
  <c r="N522" i="6"/>
  <c r="N521" i="6"/>
  <c r="N520" i="6"/>
  <c r="N519" i="6"/>
  <c r="N518" i="6"/>
  <c r="N517" i="6"/>
  <c r="N516" i="6"/>
  <c r="N515" i="6"/>
  <c r="O514" i="6"/>
  <c r="N514" i="6"/>
  <c r="N513" i="6"/>
  <c r="N512" i="6"/>
  <c r="N511" i="6"/>
  <c r="N510" i="6"/>
  <c r="N509" i="6"/>
  <c r="N508" i="6"/>
  <c r="N507" i="6"/>
  <c r="N506" i="6"/>
  <c r="O505" i="6"/>
  <c r="N505" i="6"/>
  <c r="N504" i="6"/>
  <c r="N503" i="6"/>
  <c r="N502" i="6"/>
  <c r="N501" i="6"/>
  <c r="N500" i="6"/>
  <c r="N499" i="6"/>
  <c r="N498" i="6"/>
  <c r="N497" i="6"/>
  <c r="O496" i="6"/>
  <c r="N496" i="6"/>
  <c r="N495" i="6"/>
  <c r="N494" i="6"/>
  <c r="N493" i="6"/>
  <c r="N492" i="6"/>
  <c r="N491" i="6"/>
  <c r="N490" i="6"/>
  <c r="N489" i="6"/>
  <c r="N488" i="6"/>
  <c r="O487" i="6"/>
  <c r="N487" i="6"/>
  <c r="N486" i="6"/>
  <c r="N485" i="6"/>
  <c r="N484" i="6"/>
  <c r="N483" i="6"/>
  <c r="N482" i="6"/>
  <c r="N481" i="6"/>
  <c r="N480" i="6"/>
  <c r="N479" i="6"/>
  <c r="O478" i="6"/>
  <c r="N478" i="6"/>
  <c r="N477" i="6"/>
  <c r="N476" i="6"/>
  <c r="N475" i="6"/>
  <c r="N474" i="6"/>
  <c r="N473" i="6"/>
  <c r="N472" i="6"/>
  <c r="N471" i="6"/>
  <c r="N470" i="6"/>
  <c r="O469" i="6"/>
  <c r="N469" i="6"/>
  <c r="N468" i="6"/>
  <c r="N467" i="6"/>
  <c r="N466" i="6"/>
  <c r="N465" i="6"/>
  <c r="N464" i="6"/>
  <c r="N463" i="6"/>
  <c r="N462" i="6"/>
  <c r="N461" i="6"/>
  <c r="O460" i="6"/>
  <c r="N460" i="6"/>
  <c r="N459" i="6"/>
  <c r="N458" i="6"/>
  <c r="N457" i="6"/>
  <c r="N456" i="6"/>
  <c r="N455" i="6"/>
  <c r="N454" i="6"/>
  <c r="N453" i="6"/>
  <c r="N452" i="6"/>
  <c r="O451" i="6"/>
  <c r="N451" i="6"/>
  <c r="N450" i="6"/>
  <c r="N449" i="6"/>
  <c r="N448" i="6"/>
  <c r="N447" i="6"/>
  <c r="N446" i="6"/>
  <c r="N445" i="6"/>
  <c r="N444" i="6"/>
  <c r="N443" i="6"/>
  <c r="O442" i="6"/>
  <c r="N442" i="6"/>
  <c r="N441" i="6"/>
  <c r="N440" i="6"/>
  <c r="N439" i="6"/>
  <c r="N438" i="6"/>
  <c r="N437" i="6"/>
  <c r="N436" i="6"/>
  <c r="N435" i="6"/>
  <c r="N434" i="6"/>
  <c r="O433" i="6"/>
  <c r="N433" i="6"/>
  <c r="N432" i="6"/>
  <c r="N431" i="6"/>
  <c r="N430" i="6"/>
  <c r="N429" i="6"/>
  <c r="N428" i="6"/>
  <c r="N427" i="6"/>
  <c r="N426" i="6"/>
  <c r="N425" i="6"/>
  <c r="O424" i="6"/>
  <c r="N424" i="6"/>
  <c r="N423" i="6"/>
  <c r="N422" i="6"/>
  <c r="N421" i="6"/>
  <c r="N420" i="6"/>
  <c r="N419" i="6"/>
  <c r="N418" i="6"/>
  <c r="N417" i="6"/>
  <c r="N416" i="6"/>
  <c r="O415" i="6"/>
  <c r="N415" i="6"/>
  <c r="N414" i="6"/>
  <c r="N413" i="6"/>
  <c r="N412" i="6"/>
  <c r="N411" i="6"/>
  <c r="N410" i="6"/>
  <c r="N409" i="6"/>
  <c r="N408" i="6"/>
  <c r="N407" i="6"/>
  <c r="O406" i="6"/>
  <c r="N406" i="6"/>
  <c r="N405" i="6"/>
  <c r="N404" i="6"/>
  <c r="N403" i="6"/>
  <c r="N402" i="6"/>
  <c r="N401" i="6"/>
  <c r="N400" i="6"/>
  <c r="N399" i="6"/>
  <c r="N398" i="6"/>
  <c r="O397" i="6"/>
  <c r="N397" i="6"/>
  <c r="N396" i="6"/>
  <c r="N395" i="6"/>
  <c r="N394" i="6"/>
  <c r="N393" i="6"/>
  <c r="N392" i="6"/>
  <c r="N391" i="6"/>
  <c r="N390" i="6"/>
  <c r="N389" i="6"/>
  <c r="O388" i="6"/>
  <c r="N388" i="6"/>
  <c r="N387" i="6"/>
  <c r="N386" i="6"/>
  <c r="N385" i="6"/>
  <c r="N384" i="6"/>
  <c r="N383" i="6"/>
  <c r="N382" i="6"/>
  <c r="N381" i="6"/>
  <c r="N380" i="6"/>
  <c r="O379" i="6"/>
  <c r="N379" i="6"/>
  <c r="N378" i="6"/>
  <c r="N377" i="6"/>
  <c r="N376" i="6"/>
  <c r="N375" i="6"/>
  <c r="N374" i="6"/>
  <c r="N373" i="6"/>
  <c r="N372" i="6"/>
  <c r="N371" i="6"/>
  <c r="O370" i="6"/>
  <c r="N370" i="6"/>
  <c r="N369" i="6"/>
  <c r="N368" i="6"/>
  <c r="N367" i="6"/>
  <c r="N366" i="6"/>
  <c r="N365" i="6"/>
  <c r="N364" i="6"/>
  <c r="N363" i="6"/>
  <c r="N362" i="6"/>
  <c r="O361" i="6"/>
  <c r="N361" i="6"/>
  <c r="N360" i="6"/>
  <c r="N359" i="6"/>
  <c r="N358" i="6"/>
  <c r="N357" i="6"/>
  <c r="N356" i="6"/>
  <c r="N355" i="6"/>
  <c r="N354" i="6"/>
  <c r="N353" i="6"/>
  <c r="O352" i="6"/>
  <c r="N352" i="6"/>
  <c r="N351" i="6"/>
  <c r="N350" i="6"/>
  <c r="N349" i="6"/>
  <c r="N348" i="6"/>
  <c r="N347" i="6"/>
  <c r="N346" i="6"/>
  <c r="N345" i="6"/>
  <c r="O344" i="6"/>
  <c r="N344" i="6"/>
  <c r="N343" i="6"/>
  <c r="N342" i="6"/>
  <c r="N341" i="6"/>
  <c r="N340" i="6"/>
  <c r="N339" i="6"/>
  <c r="N338" i="6"/>
  <c r="N337" i="6"/>
  <c r="N336" i="6"/>
  <c r="O335" i="6"/>
  <c r="N335" i="6"/>
  <c r="N334" i="6"/>
  <c r="N333" i="6"/>
  <c r="N332" i="6"/>
  <c r="N331" i="6"/>
  <c r="N330" i="6"/>
  <c r="N329" i="6"/>
  <c r="N328" i="6"/>
  <c r="N327" i="6"/>
  <c r="O326" i="6"/>
  <c r="N326" i="6"/>
  <c r="N325" i="6"/>
  <c r="N324" i="6"/>
  <c r="N323" i="6"/>
  <c r="N322" i="6"/>
  <c r="N321" i="6"/>
  <c r="N320" i="6"/>
  <c r="N319" i="6"/>
  <c r="N318" i="6"/>
  <c r="O317" i="6"/>
  <c r="N317" i="6"/>
  <c r="N316" i="6"/>
  <c r="N315" i="6"/>
  <c r="N314" i="6"/>
  <c r="N313" i="6"/>
  <c r="N312" i="6"/>
  <c r="N311" i="6"/>
  <c r="N310" i="6"/>
  <c r="N309" i="6"/>
  <c r="O308" i="6"/>
  <c r="N308" i="6"/>
  <c r="N307" i="6"/>
  <c r="N306" i="6"/>
  <c r="N305" i="6"/>
  <c r="N304" i="6"/>
  <c r="N303" i="6"/>
  <c r="N302" i="6"/>
  <c r="N301" i="6"/>
  <c r="N300" i="6"/>
  <c r="O299" i="6"/>
  <c r="N299" i="6"/>
  <c r="N298" i="6"/>
  <c r="N297" i="6"/>
  <c r="N296" i="6"/>
  <c r="N295" i="6"/>
  <c r="N294" i="6"/>
  <c r="N293" i="6"/>
  <c r="N292" i="6"/>
  <c r="N291" i="6"/>
  <c r="O290" i="6"/>
  <c r="N290" i="6"/>
  <c r="N289" i="6"/>
  <c r="N288" i="6"/>
  <c r="N287" i="6"/>
  <c r="N286" i="6"/>
  <c r="N285" i="6"/>
  <c r="N284" i="6"/>
  <c r="N283" i="6"/>
  <c r="N282" i="6"/>
  <c r="O281" i="6"/>
  <c r="N281" i="6"/>
  <c r="N280" i="6"/>
  <c r="N279" i="6"/>
  <c r="N278" i="6"/>
  <c r="N277" i="6"/>
  <c r="N276" i="6"/>
  <c r="N275" i="6"/>
  <c r="N274" i="6"/>
  <c r="N273" i="6"/>
  <c r="O272" i="6"/>
  <c r="N272" i="6"/>
  <c r="N271" i="6"/>
  <c r="N270" i="6"/>
  <c r="N269" i="6"/>
  <c r="N268" i="6"/>
  <c r="N267" i="6"/>
  <c r="N266" i="6"/>
  <c r="N265" i="6"/>
  <c r="N264" i="6"/>
  <c r="O263" i="6"/>
  <c r="N263" i="6"/>
  <c r="N262" i="6"/>
  <c r="N261" i="6"/>
  <c r="N260" i="6"/>
  <c r="N259" i="6"/>
  <c r="N258" i="6"/>
  <c r="N257" i="6"/>
  <c r="N256" i="6"/>
  <c r="N255" i="6"/>
  <c r="O254" i="6"/>
  <c r="N254" i="6"/>
  <c r="N253" i="6"/>
  <c r="N252" i="6"/>
  <c r="N251" i="6"/>
  <c r="N250" i="6"/>
  <c r="N249" i="6"/>
  <c r="N248" i="6"/>
  <c r="N247" i="6"/>
  <c r="N246" i="6"/>
  <c r="O245" i="6"/>
  <c r="N245" i="6"/>
  <c r="N244" i="6"/>
  <c r="N243" i="6"/>
  <c r="N242" i="6"/>
  <c r="N241" i="6"/>
  <c r="N240" i="6"/>
  <c r="N239" i="6"/>
  <c r="N238" i="6"/>
  <c r="N237" i="6"/>
  <c r="O236" i="6"/>
  <c r="N236" i="6"/>
  <c r="N235" i="6"/>
  <c r="N234" i="6"/>
  <c r="N233" i="6"/>
  <c r="N232" i="6"/>
  <c r="N231" i="6"/>
  <c r="N230" i="6"/>
  <c r="N229" i="6"/>
  <c r="N228" i="6"/>
  <c r="O227" i="6"/>
  <c r="N227" i="6"/>
  <c r="N226" i="6"/>
  <c r="N225" i="6"/>
  <c r="N224" i="6"/>
  <c r="N223" i="6"/>
  <c r="N222" i="6"/>
  <c r="N221" i="6"/>
  <c r="N220" i="6"/>
  <c r="N219" i="6"/>
  <c r="O218" i="6"/>
  <c r="N218" i="6"/>
  <c r="N217" i="6"/>
  <c r="N216" i="6"/>
  <c r="N215" i="6"/>
  <c r="N214" i="6"/>
  <c r="N213" i="6"/>
  <c r="N212" i="6"/>
  <c r="N211" i="6"/>
  <c r="N210" i="6"/>
  <c r="O209" i="6"/>
  <c r="N209" i="6"/>
  <c r="N208" i="6"/>
  <c r="N207" i="6"/>
  <c r="N206" i="6"/>
  <c r="N205" i="6"/>
  <c r="N204" i="6"/>
  <c r="N203" i="6"/>
  <c r="N202" i="6"/>
  <c r="N201" i="6"/>
  <c r="O200" i="6"/>
  <c r="N200" i="6"/>
  <c r="N199" i="6"/>
  <c r="N198" i="6"/>
  <c r="N197" i="6"/>
  <c r="N196" i="6"/>
  <c r="N195" i="6"/>
  <c r="N194" i="6"/>
  <c r="N193" i="6"/>
  <c r="N192" i="6"/>
  <c r="O191" i="6"/>
  <c r="N191" i="6"/>
  <c r="N190" i="6"/>
  <c r="N189" i="6"/>
  <c r="N188" i="6"/>
  <c r="N187" i="6"/>
  <c r="N186" i="6"/>
  <c r="N185" i="6"/>
  <c r="N184" i="6"/>
  <c r="N183" i="6"/>
  <c r="O182" i="6"/>
  <c r="N182" i="6"/>
  <c r="N181" i="6"/>
  <c r="N180" i="6"/>
  <c r="N179" i="6"/>
  <c r="N178" i="6"/>
  <c r="N177" i="6"/>
  <c r="N176" i="6"/>
  <c r="N175" i="6"/>
  <c r="N174" i="6"/>
  <c r="O173" i="6"/>
  <c r="N173" i="6"/>
  <c r="N172" i="6"/>
  <c r="N171" i="6"/>
  <c r="N170" i="6"/>
  <c r="N169" i="6"/>
  <c r="N168" i="6"/>
  <c r="N167" i="6"/>
  <c r="N166" i="6"/>
  <c r="N165" i="6"/>
  <c r="O164" i="6"/>
  <c r="N164" i="6"/>
  <c r="N163" i="6"/>
  <c r="N162" i="6"/>
  <c r="N161" i="6"/>
  <c r="N160" i="6"/>
  <c r="N159" i="6"/>
  <c r="N158" i="6"/>
  <c r="N157" i="6"/>
  <c r="N156" i="6"/>
  <c r="N155" i="6"/>
  <c r="N154" i="6"/>
  <c r="N153" i="6"/>
  <c r="N152" i="6"/>
  <c r="N151" i="6"/>
  <c r="N150" i="6"/>
  <c r="N149" i="6"/>
  <c r="N148" i="6"/>
  <c r="N147" i="6"/>
  <c r="O146" i="6"/>
  <c r="N146" i="6"/>
  <c r="N145" i="6"/>
  <c r="N144" i="6"/>
  <c r="N143" i="6"/>
  <c r="N142" i="6"/>
  <c r="N141" i="6"/>
  <c r="N140" i="6"/>
  <c r="N139" i="6"/>
  <c r="N138" i="6"/>
  <c r="O137" i="6"/>
  <c r="N137" i="6"/>
  <c r="N136" i="6"/>
  <c r="N135" i="6"/>
  <c r="N134" i="6"/>
  <c r="N133" i="6"/>
  <c r="N132" i="6"/>
  <c r="N131" i="6"/>
  <c r="N130" i="6"/>
  <c r="N129" i="6"/>
  <c r="O128" i="6"/>
  <c r="N128" i="6"/>
  <c r="N127" i="6"/>
  <c r="N126" i="6"/>
  <c r="N125" i="6"/>
  <c r="N124" i="6"/>
  <c r="N123" i="6"/>
  <c r="N122" i="6"/>
  <c r="N121" i="6"/>
  <c r="N120" i="6"/>
  <c r="O119" i="6"/>
  <c r="N119" i="6"/>
  <c r="N118" i="6"/>
  <c r="N117" i="6"/>
  <c r="N116" i="6"/>
  <c r="N115" i="6"/>
  <c r="N114" i="6"/>
  <c r="N113" i="6"/>
  <c r="N112" i="6"/>
  <c r="N111" i="6"/>
  <c r="O110" i="6"/>
  <c r="N110" i="6"/>
  <c r="N109" i="6"/>
  <c r="N108" i="6"/>
  <c r="N107" i="6"/>
  <c r="N106" i="6"/>
  <c r="N105" i="6"/>
  <c r="N104" i="6"/>
  <c r="N103" i="6"/>
  <c r="N102" i="6"/>
  <c r="O101" i="6"/>
  <c r="N101" i="6"/>
  <c r="N100" i="6"/>
  <c r="N99" i="6"/>
  <c r="N98" i="6"/>
  <c r="N97" i="6"/>
  <c r="N96" i="6"/>
  <c r="N95" i="6"/>
  <c r="N94" i="6"/>
  <c r="N93" i="6"/>
  <c r="O92" i="6"/>
  <c r="N92" i="6"/>
  <c r="N91" i="6"/>
  <c r="N90" i="6"/>
  <c r="N89" i="6"/>
  <c r="N88" i="6"/>
  <c r="N87" i="6"/>
  <c r="N86" i="6"/>
  <c r="N85" i="6"/>
  <c r="N84" i="6"/>
  <c r="O83" i="6"/>
  <c r="N83" i="6"/>
  <c r="N82" i="6"/>
  <c r="N81" i="6"/>
  <c r="N80" i="6"/>
  <c r="N79" i="6"/>
  <c r="N78" i="6"/>
  <c r="N77" i="6"/>
  <c r="N76" i="6"/>
  <c r="N75" i="6"/>
  <c r="O74" i="6"/>
  <c r="N74" i="6"/>
  <c r="N73" i="6"/>
  <c r="N72" i="6"/>
  <c r="N71" i="6"/>
  <c r="N70" i="6"/>
  <c r="N69" i="6"/>
  <c r="N68" i="6"/>
  <c r="N67" i="6"/>
  <c r="N66" i="6"/>
  <c r="O65" i="6"/>
  <c r="N65" i="6"/>
  <c r="N64" i="6"/>
  <c r="N63" i="6"/>
  <c r="N62" i="6"/>
  <c r="N61" i="6"/>
  <c r="N60" i="6"/>
  <c r="N59" i="6"/>
  <c r="O58" i="6"/>
  <c r="N58" i="6"/>
  <c r="N57" i="6"/>
  <c r="N56" i="6"/>
  <c r="N55" i="6"/>
  <c r="N54" i="6"/>
  <c r="N53" i="6"/>
  <c r="N52" i="6"/>
  <c r="N51" i="6"/>
  <c r="N50" i="6"/>
  <c r="O49" i="6"/>
  <c r="N49" i="6"/>
  <c r="N48" i="6"/>
  <c r="N47" i="6"/>
  <c r="N46" i="6"/>
  <c r="N45" i="6"/>
  <c r="N44" i="6"/>
  <c r="N43" i="6"/>
  <c r="N42" i="6"/>
  <c r="N41" i="6"/>
  <c r="O40" i="6"/>
  <c r="N40" i="6"/>
  <c r="N39" i="6"/>
  <c r="N38" i="6"/>
  <c r="N37" i="6"/>
  <c r="N36" i="6"/>
  <c r="N35" i="6"/>
  <c r="N34" i="6"/>
  <c r="N33" i="6"/>
  <c r="N32" i="6"/>
  <c r="O31" i="6"/>
  <c r="N31" i="6"/>
  <c r="N30" i="6"/>
  <c r="N29" i="6"/>
  <c r="N28" i="6"/>
  <c r="N27" i="6"/>
  <c r="N26" i="6"/>
  <c r="N25" i="6"/>
  <c r="N24" i="6"/>
  <c r="N23" i="6"/>
  <c r="O22" i="6"/>
  <c r="N22" i="6"/>
  <c r="N21" i="6"/>
  <c r="N20" i="6"/>
  <c r="N19" i="6"/>
  <c r="N18" i="6"/>
  <c r="N17" i="6"/>
  <c r="N16" i="6"/>
  <c r="N15" i="6"/>
  <c r="N14" i="6"/>
  <c r="O13" i="6"/>
  <c r="N13" i="6"/>
  <c r="N12" i="6"/>
  <c r="N11" i="6"/>
  <c r="N10" i="6"/>
  <c r="N9" i="6"/>
  <c r="N8" i="6"/>
  <c r="N7" i="6"/>
  <c r="N6" i="6"/>
  <c r="N5" i="6"/>
  <c r="O4" i="6"/>
  <c r="N4" i="6"/>
  <c r="K864" i="6"/>
  <c r="K863" i="6"/>
  <c r="K862" i="6"/>
  <c r="K861" i="6"/>
  <c r="K860" i="6"/>
  <c r="K859" i="6"/>
  <c r="K858" i="6"/>
  <c r="K857" i="6"/>
  <c r="L856" i="6"/>
  <c r="K856" i="6"/>
  <c r="K855" i="6"/>
  <c r="K854" i="6"/>
  <c r="K853" i="6"/>
  <c r="K852" i="6"/>
  <c r="K851" i="6"/>
  <c r="K850" i="6"/>
  <c r="K849" i="6"/>
  <c r="K848" i="6"/>
  <c r="L847" i="6"/>
  <c r="K847" i="6"/>
  <c r="K846" i="6"/>
  <c r="K845" i="6"/>
  <c r="K844" i="6"/>
  <c r="K843" i="6"/>
  <c r="K842" i="6"/>
  <c r="K841" i="6"/>
  <c r="K840" i="6"/>
  <c r="K839" i="6"/>
  <c r="L838" i="6"/>
  <c r="K838" i="6"/>
  <c r="K837" i="6"/>
  <c r="K836" i="6"/>
  <c r="K835" i="6"/>
  <c r="K834" i="6"/>
  <c r="K833" i="6"/>
  <c r="K832" i="6"/>
  <c r="K831" i="6"/>
  <c r="K830" i="6"/>
  <c r="L829" i="6"/>
  <c r="K829" i="6"/>
  <c r="K828" i="6"/>
  <c r="K827" i="6"/>
  <c r="K826" i="6"/>
  <c r="K825" i="6"/>
  <c r="K824" i="6"/>
  <c r="K823" i="6"/>
  <c r="K822" i="6"/>
  <c r="K821" i="6"/>
  <c r="L820" i="6"/>
  <c r="K820" i="6"/>
  <c r="K819" i="6"/>
  <c r="K818" i="6"/>
  <c r="K817" i="6"/>
  <c r="K816" i="6"/>
  <c r="K815" i="6"/>
  <c r="K814" i="6"/>
  <c r="K813" i="6"/>
  <c r="K812" i="6"/>
  <c r="L811" i="6"/>
  <c r="K811" i="6"/>
  <c r="K810" i="6"/>
  <c r="K809" i="6"/>
  <c r="K808" i="6"/>
  <c r="K807" i="6"/>
  <c r="K806" i="6"/>
  <c r="K805" i="6"/>
  <c r="K804" i="6"/>
  <c r="K803" i="6"/>
  <c r="L802" i="6"/>
  <c r="K802" i="6"/>
  <c r="K801" i="6"/>
  <c r="K800" i="6"/>
  <c r="K799" i="6"/>
  <c r="K798" i="6"/>
  <c r="K797" i="6"/>
  <c r="K796" i="6"/>
  <c r="K795" i="6"/>
  <c r="K794" i="6"/>
  <c r="L793" i="6"/>
  <c r="K793" i="6"/>
  <c r="K792" i="6"/>
  <c r="K791" i="6"/>
  <c r="K790" i="6"/>
  <c r="K789" i="6"/>
  <c r="K788" i="6"/>
  <c r="K787" i="6"/>
  <c r="K786" i="6"/>
  <c r="K785" i="6"/>
  <c r="L784" i="6"/>
  <c r="K784" i="6"/>
  <c r="K783" i="6"/>
  <c r="K782" i="6"/>
  <c r="K781" i="6"/>
  <c r="K780" i="6"/>
  <c r="K779" i="6"/>
  <c r="K778" i="6"/>
  <c r="K777" i="6"/>
  <c r="K776" i="6"/>
  <c r="L775" i="6"/>
  <c r="K775" i="6"/>
  <c r="K774" i="6"/>
  <c r="K773" i="6"/>
  <c r="K772" i="6"/>
  <c r="K771" i="6"/>
  <c r="K770" i="6"/>
  <c r="K769" i="6"/>
  <c r="K768" i="6"/>
  <c r="K767" i="6"/>
  <c r="L766" i="6"/>
  <c r="K766" i="6"/>
  <c r="K765" i="6"/>
  <c r="K764" i="6"/>
  <c r="K763" i="6"/>
  <c r="K762" i="6"/>
  <c r="K761" i="6"/>
  <c r="K760" i="6"/>
  <c r="K759" i="6"/>
  <c r="K758" i="6"/>
  <c r="L757" i="6"/>
  <c r="K757" i="6"/>
  <c r="K756" i="6"/>
  <c r="K755" i="6"/>
  <c r="K754" i="6"/>
  <c r="K753" i="6"/>
  <c r="K752" i="6"/>
  <c r="K751" i="6"/>
  <c r="K750" i="6"/>
  <c r="K749" i="6"/>
  <c r="L748" i="6"/>
  <c r="K748" i="6"/>
  <c r="K747" i="6"/>
  <c r="K746" i="6"/>
  <c r="K745" i="6"/>
  <c r="K744" i="6"/>
  <c r="K743" i="6"/>
  <c r="K742" i="6"/>
  <c r="K741" i="6"/>
  <c r="K740" i="6"/>
  <c r="L739" i="6"/>
  <c r="K739" i="6"/>
  <c r="K738" i="6"/>
  <c r="K737" i="6"/>
  <c r="K736" i="6"/>
  <c r="K735" i="6"/>
  <c r="K734" i="6"/>
  <c r="K733" i="6"/>
  <c r="K732" i="6"/>
  <c r="K731" i="6"/>
  <c r="L730" i="6"/>
  <c r="K730" i="6"/>
  <c r="K729" i="6"/>
  <c r="K728" i="6"/>
  <c r="K727" i="6"/>
  <c r="K726" i="6"/>
  <c r="K725" i="6"/>
  <c r="K724" i="6"/>
  <c r="K723" i="6"/>
  <c r="K722" i="6"/>
  <c r="L721" i="6"/>
  <c r="K721" i="6"/>
  <c r="K720" i="6"/>
  <c r="K719" i="6"/>
  <c r="K718" i="6"/>
  <c r="K717" i="6"/>
  <c r="K716" i="6"/>
  <c r="K715" i="6"/>
  <c r="K714" i="6"/>
  <c r="K713" i="6"/>
  <c r="L712" i="6"/>
  <c r="K712" i="6"/>
  <c r="K711" i="6"/>
  <c r="K710" i="6"/>
  <c r="K709" i="6"/>
  <c r="K708" i="6"/>
  <c r="K707" i="6"/>
  <c r="K706" i="6"/>
  <c r="K705" i="6"/>
  <c r="K704" i="6"/>
  <c r="L703" i="6"/>
  <c r="K703" i="6"/>
  <c r="K702" i="6"/>
  <c r="K701" i="6"/>
  <c r="K700" i="6"/>
  <c r="K699" i="6"/>
  <c r="K698" i="6"/>
  <c r="K697" i="6"/>
  <c r="K696" i="6"/>
  <c r="K695" i="6"/>
  <c r="L694" i="6"/>
  <c r="K694" i="6"/>
  <c r="K693" i="6"/>
  <c r="K692" i="6"/>
  <c r="K691" i="6"/>
  <c r="K690" i="6"/>
  <c r="K689" i="6"/>
  <c r="K688" i="6"/>
  <c r="K687" i="6"/>
  <c r="K686" i="6"/>
  <c r="L685" i="6"/>
  <c r="K685" i="6"/>
  <c r="K684" i="6"/>
  <c r="K683" i="6"/>
  <c r="K682" i="6"/>
  <c r="K681" i="6"/>
  <c r="K680" i="6"/>
  <c r="K679" i="6"/>
  <c r="K678" i="6"/>
  <c r="K677" i="6"/>
  <c r="L676" i="6"/>
  <c r="K676" i="6"/>
  <c r="K675" i="6"/>
  <c r="K674" i="6"/>
  <c r="K673" i="6"/>
  <c r="K672" i="6"/>
  <c r="K671" i="6"/>
  <c r="K670" i="6"/>
  <c r="K669" i="6"/>
  <c r="K668" i="6"/>
  <c r="L667" i="6"/>
  <c r="K667" i="6"/>
  <c r="K666" i="6"/>
  <c r="K665" i="6"/>
  <c r="K664" i="6"/>
  <c r="K663" i="6"/>
  <c r="K662" i="6"/>
  <c r="K661" i="6"/>
  <c r="K660" i="6"/>
  <c r="K659" i="6"/>
  <c r="L658" i="6"/>
  <c r="K658" i="6"/>
  <c r="K657" i="6"/>
  <c r="K656" i="6"/>
  <c r="K655" i="6"/>
  <c r="K654" i="6"/>
  <c r="K653" i="6"/>
  <c r="K652" i="6"/>
  <c r="K651" i="6"/>
  <c r="K650" i="6"/>
  <c r="K649" i="6"/>
  <c r="K648" i="6"/>
  <c r="K647" i="6"/>
  <c r="K646" i="6"/>
  <c r="K645" i="6"/>
  <c r="K644" i="6"/>
  <c r="K643" i="6"/>
  <c r="K642" i="6"/>
  <c r="K641" i="6"/>
  <c r="L640" i="6"/>
  <c r="K640" i="6"/>
  <c r="K639" i="6"/>
  <c r="K638" i="6"/>
  <c r="K637" i="6"/>
  <c r="K636" i="6"/>
  <c r="K635" i="6"/>
  <c r="K634" i="6"/>
  <c r="K633" i="6"/>
  <c r="K632" i="6"/>
  <c r="L631" i="6"/>
  <c r="K631" i="6"/>
  <c r="K630" i="6"/>
  <c r="K629" i="6"/>
  <c r="K628" i="6"/>
  <c r="K627" i="6"/>
  <c r="K626" i="6"/>
  <c r="K625" i="6"/>
  <c r="K624" i="6"/>
  <c r="K623" i="6"/>
  <c r="L622" i="6"/>
  <c r="K622" i="6"/>
  <c r="K621" i="6"/>
  <c r="K620" i="6"/>
  <c r="K619" i="6"/>
  <c r="K618" i="6"/>
  <c r="K617" i="6"/>
  <c r="K616" i="6"/>
  <c r="K615" i="6"/>
  <c r="K614" i="6"/>
  <c r="L613" i="6"/>
  <c r="K613" i="6"/>
  <c r="K612" i="6"/>
  <c r="K611" i="6"/>
  <c r="K610" i="6"/>
  <c r="K609" i="6"/>
  <c r="K608" i="6"/>
  <c r="K607" i="6"/>
  <c r="K606" i="6"/>
  <c r="K605" i="6"/>
  <c r="L604" i="6"/>
  <c r="K604" i="6"/>
  <c r="K603" i="6"/>
  <c r="K602" i="6"/>
  <c r="K601" i="6"/>
  <c r="K600" i="6"/>
  <c r="K599" i="6"/>
  <c r="K598" i="6"/>
  <c r="K597" i="6"/>
  <c r="K596" i="6"/>
  <c r="L595" i="6"/>
  <c r="K595" i="6"/>
  <c r="K594" i="6"/>
  <c r="K593" i="6"/>
  <c r="K592" i="6"/>
  <c r="K591" i="6"/>
  <c r="K590" i="6"/>
  <c r="K589" i="6"/>
  <c r="K588" i="6"/>
  <c r="K587" i="6"/>
  <c r="L586" i="6"/>
  <c r="K586" i="6"/>
  <c r="K585" i="6"/>
  <c r="K584" i="6"/>
  <c r="K583" i="6"/>
  <c r="K582" i="6"/>
  <c r="K581" i="6"/>
  <c r="K580" i="6"/>
  <c r="K579" i="6"/>
  <c r="K578" i="6"/>
  <c r="L577" i="6"/>
  <c r="K577" i="6"/>
  <c r="K576" i="6"/>
  <c r="K575" i="6"/>
  <c r="K574" i="6"/>
  <c r="K573" i="6"/>
  <c r="K572" i="6"/>
  <c r="K571" i="6"/>
  <c r="K570" i="6"/>
  <c r="K569" i="6"/>
  <c r="L568" i="6"/>
  <c r="K568" i="6"/>
  <c r="K567" i="6"/>
  <c r="K566" i="6"/>
  <c r="K565" i="6"/>
  <c r="K564" i="6"/>
  <c r="K563" i="6"/>
  <c r="K562" i="6"/>
  <c r="K561" i="6"/>
  <c r="K560" i="6"/>
  <c r="L559" i="6"/>
  <c r="K559" i="6"/>
  <c r="K558" i="6"/>
  <c r="K557" i="6"/>
  <c r="K556" i="6"/>
  <c r="K555" i="6"/>
  <c r="K554" i="6"/>
  <c r="K553" i="6"/>
  <c r="K552" i="6"/>
  <c r="K551" i="6"/>
  <c r="L550" i="6"/>
  <c r="K550" i="6"/>
  <c r="K549" i="6"/>
  <c r="K548" i="6"/>
  <c r="K547" i="6"/>
  <c r="K546" i="6"/>
  <c r="K545" i="6"/>
  <c r="K544" i="6"/>
  <c r="K543" i="6"/>
  <c r="K542" i="6"/>
  <c r="L541" i="6"/>
  <c r="K541" i="6"/>
  <c r="K540" i="6"/>
  <c r="K539" i="6"/>
  <c r="K538" i="6"/>
  <c r="K537" i="6"/>
  <c r="K536" i="6"/>
  <c r="K535" i="6"/>
  <c r="K534" i="6"/>
  <c r="K533" i="6"/>
  <c r="L532" i="6"/>
  <c r="K532" i="6"/>
  <c r="K531" i="6"/>
  <c r="K530" i="6"/>
  <c r="K529" i="6"/>
  <c r="K528" i="6"/>
  <c r="K527" i="6"/>
  <c r="K526" i="6"/>
  <c r="K525" i="6"/>
  <c r="K524" i="6"/>
  <c r="L523" i="6"/>
  <c r="K523" i="6"/>
  <c r="K522" i="6"/>
  <c r="K521" i="6"/>
  <c r="K520" i="6"/>
  <c r="K519" i="6"/>
  <c r="K518" i="6"/>
  <c r="K517" i="6"/>
  <c r="K516" i="6"/>
  <c r="K515" i="6"/>
  <c r="L514" i="6"/>
  <c r="K514" i="6"/>
  <c r="K513" i="6"/>
  <c r="K512" i="6"/>
  <c r="K511" i="6"/>
  <c r="K510" i="6"/>
  <c r="K509" i="6"/>
  <c r="K508" i="6"/>
  <c r="K507" i="6"/>
  <c r="K506" i="6"/>
  <c r="L505" i="6"/>
  <c r="K505" i="6"/>
  <c r="K504" i="6"/>
  <c r="K503" i="6"/>
  <c r="K502" i="6"/>
  <c r="K501" i="6"/>
  <c r="K500" i="6"/>
  <c r="K499" i="6"/>
  <c r="K498" i="6"/>
  <c r="K497" i="6"/>
  <c r="L496" i="6"/>
  <c r="K496" i="6"/>
  <c r="K495" i="6"/>
  <c r="K494" i="6"/>
  <c r="K493" i="6"/>
  <c r="K492" i="6"/>
  <c r="K491" i="6"/>
  <c r="K490" i="6"/>
  <c r="K489" i="6"/>
  <c r="K488" i="6"/>
  <c r="L487" i="6"/>
  <c r="K487" i="6"/>
  <c r="K486" i="6"/>
  <c r="K485" i="6"/>
  <c r="K484" i="6"/>
  <c r="K483" i="6"/>
  <c r="K482" i="6"/>
  <c r="K481" i="6"/>
  <c r="K480" i="6"/>
  <c r="K479" i="6"/>
  <c r="L478" i="6"/>
  <c r="K478" i="6"/>
  <c r="K477" i="6"/>
  <c r="K476" i="6"/>
  <c r="K475" i="6"/>
  <c r="K474" i="6"/>
  <c r="K473" i="6"/>
  <c r="K472" i="6"/>
  <c r="K471" i="6"/>
  <c r="K470" i="6"/>
  <c r="L469" i="6"/>
  <c r="K469" i="6"/>
  <c r="K468" i="6"/>
  <c r="K467" i="6"/>
  <c r="K466" i="6"/>
  <c r="K465" i="6"/>
  <c r="K464" i="6"/>
  <c r="K463" i="6"/>
  <c r="K462" i="6"/>
  <c r="K461" i="6"/>
  <c r="K460" i="6"/>
  <c r="K459" i="6"/>
  <c r="K458" i="6"/>
  <c r="K457" i="6"/>
  <c r="K456" i="6"/>
  <c r="K455" i="6"/>
  <c r="K454" i="6"/>
  <c r="K453" i="6"/>
  <c r="K452" i="6"/>
  <c r="L451" i="6"/>
  <c r="K451" i="6"/>
  <c r="K450" i="6"/>
  <c r="K449" i="6"/>
  <c r="K448" i="6"/>
  <c r="K447" i="6"/>
  <c r="K446" i="6"/>
  <c r="K445" i="6"/>
  <c r="K444" i="6"/>
  <c r="K443" i="6"/>
  <c r="L442" i="6"/>
  <c r="K442" i="6"/>
  <c r="K441" i="6"/>
  <c r="K440" i="6"/>
  <c r="K439" i="6"/>
  <c r="K438" i="6"/>
  <c r="K437" i="6"/>
  <c r="K436" i="6"/>
  <c r="K435" i="6"/>
  <c r="K434" i="6"/>
  <c r="K433" i="6"/>
  <c r="K432" i="6"/>
  <c r="K431" i="6"/>
  <c r="K430" i="6"/>
  <c r="K429" i="6"/>
  <c r="K428" i="6"/>
  <c r="K427" i="6"/>
  <c r="K426" i="6"/>
  <c r="K425" i="6"/>
  <c r="L424" i="6"/>
  <c r="K424" i="6"/>
  <c r="K423" i="6"/>
  <c r="K422" i="6"/>
  <c r="K421" i="6"/>
  <c r="K420" i="6"/>
  <c r="K419" i="6"/>
  <c r="K418" i="6"/>
  <c r="K417" i="6"/>
  <c r="K416" i="6"/>
  <c r="L415" i="6"/>
  <c r="K415" i="6"/>
  <c r="K414" i="6"/>
  <c r="K413" i="6"/>
  <c r="K412" i="6"/>
  <c r="K411" i="6"/>
  <c r="K410" i="6"/>
  <c r="K409" i="6"/>
  <c r="K408" i="6"/>
  <c r="K407" i="6"/>
  <c r="L406" i="6"/>
  <c r="K406" i="6"/>
  <c r="K405" i="6"/>
  <c r="K404" i="6"/>
  <c r="K403" i="6"/>
  <c r="K402" i="6"/>
  <c r="K401" i="6"/>
  <c r="K400" i="6"/>
  <c r="K399" i="6"/>
  <c r="K398" i="6"/>
  <c r="L397" i="6"/>
  <c r="K397" i="6"/>
  <c r="K396" i="6"/>
  <c r="K395" i="6"/>
  <c r="K394" i="6"/>
  <c r="K393" i="6"/>
  <c r="K392" i="6"/>
  <c r="K391" i="6"/>
  <c r="K390" i="6"/>
  <c r="K389" i="6"/>
  <c r="L388" i="6"/>
  <c r="K388" i="6"/>
  <c r="K387" i="6"/>
  <c r="K386" i="6"/>
  <c r="K385" i="6"/>
  <c r="K384" i="6"/>
  <c r="K383" i="6"/>
  <c r="K382" i="6"/>
  <c r="K381" i="6"/>
  <c r="K380" i="6"/>
  <c r="L379" i="6"/>
  <c r="K379" i="6"/>
  <c r="K378" i="6"/>
  <c r="K377" i="6"/>
  <c r="K376" i="6"/>
  <c r="K375" i="6"/>
  <c r="K374" i="6"/>
  <c r="K373" i="6"/>
  <c r="K372" i="6"/>
  <c r="K371" i="6"/>
  <c r="L370" i="6"/>
  <c r="K370" i="6"/>
  <c r="K369" i="6"/>
  <c r="K368" i="6"/>
  <c r="K367" i="6"/>
  <c r="K366" i="6"/>
  <c r="K365" i="6"/>
  <c r="K364" i="6"/>
  <c r="K363" i="6"/>
  <c r="K362" i="6"/>
  <c r="L361" i="6"/>
  <c r="K361" i="6"/>
  <c r="K360" i="6"/>
  <c r="K359" i="6"/>
  <c r="K358" i="6"/>
  <c r="K357" i="6"/>
  <c r="K356" i="6"/>
  <c r="K355" i="6"/>
  <c r="K354" i="6"/>
  <c r="K353" i="6"/>
  <c r="L352" i="6"/>
  <c r="K352" i="6"/>
  <c r="K351" i="6"/>
  <c r="K350" i="6"/>
  <c r="K349" i="6"/>
  <c r="K348" i="6"/>
  <c r="K347" i="6"/>
  <c r="K346" i="6"/>
  <c r="K345" i="6"/>
  <c r="L344" i="6"/>
  <c r="K344" i="6"/>
  <c r="K343" i="6"/>
  <c r="K342" i="6"/>
  <c r="K341" i="6"/>
  <c r="K340" i="6"/>
  <c r="K339" i="6"/>
  <c r="K338" i="6"/>
  <c r="K337" i="6"/>
  <c r="K336" i="6"/>
  <c r="L335" i="6"/>
  <c r="K335" i="6"/>
  <c r="K334" i="6"/>
  <c r="K333" i="6"/>
  <c r="K332" i="6"/>
  <c r="K331" i="6"/>
  <c r="K330" i="6"/>
  <c r="K329" i="6"/>
  <c r="K328" i="6"/>
  <c r="K327" i="6"/>
  <c r="L326" i="6"/>
  <c r="K326" i="6"/>
  <c r="K325" i="6"/>
  <c r="K324" i="6"/>
  <c r="K323" i="6"/>
  <c r="K322" i="6"/>
  <c r="K321" i="6"/>
  <c r="K320" i="6"/>
  <c r="K319" i="6"/>
  <c r="K318" i="6"/>
  <c r="L317" i="6"/>
  <c r="K317" i="6"/>
  <c r="K316" i="6"/>
  <c r="K315" i="6"/>
  <c r="K314" i="6"/>
  <c r="K313" i="6"/>
  <c r="K312" i="6"/>
  <c r="K311" i="6"/>
  <c r="K310" i="6"/>
  <c r="K309" i="6"/>
  <c r="L308" i="6"/>
  <c r="K308" i="6"/>
  <c r="K307" i="6"/>
  <c r="K306" i="6"/>
  <c r="K305" i="6"/>
  <c r="K304" i="6"/>
  <c r="K303" i="6"/>
  <c r="K302" i="6"/>
  <c r="K301" i="6"/>
  <c r="K300" i="6"/>
  <c r="L299" i="6"/>
  <c r="K299" i="6"/>
  <c r="K298" i="6"/>
  <c r="K297" i="6"/>
  <c r="K296" i="6"/>
  <c r="K295" i="6"/>
  <c r="K294" i="6"/>
  <c r="K293" i="6"/>
  <c r="K292" i="6"/>
  <c r="K291" i="6"/>
  <c r="L290" i="6"/>
  <c r="K290" i="6"/>
  <c r="K289" i="6"/>
  <c r="K288" i="6"/>
  <c r="K287" i="6"/>
  <c r="K286" i="6"/>
  <c r="K285" i="6"/>
  <c r="K284" i="6"/>
  <c r="K283" i="6"/>
  <c r="K282" i="6"/>
  <c r="L281" i="6"/>
  <c r="K281" i="6"/>
  <c r="K280" i="6"/>
  <c r="K279" i="6"/>
  <c r="K278" i="6"/>
  <c r="K277" i="6"/>
  <c r="K276" i="6"/>
  <c r="K275" i="6"/>
  <c r="K274" i="6"/>
  <c r="K273" i="6"/>
  <c r="L272" i="6"/>
  <c r="K272" i="6"/>
  <c r="K271" i="6"/>
  <c r="K270" i="6"/>
  <c r="K269" i="6"/>
  <c r="K268" i="6"/>
  <c r="K267" i="6"/>
  <c r="K266" i="6"/>
  <c r="K265" i="6"/>
  <c r="K264" i="6"/>
  <c r="L263" i="6"/>
  <c r="K263" i="6"/>
  <c r="K262" i="6"/>
  <c r="K261" i="6"/>
  <c r="K260" i="6"/>
  <c r="K259" i="6"/>
  <c r="K258" i="6"/>
  <c r="K257" i="6"/>
  <c r="K256" i="6"/>
  <c r="K255" i="6"/>
  <c r="L254" i="6"/>
  <c r="K254" i="6"/>
  <c r="K253" i="6"/>
  <c r="K252" i="6"/>
  <c r="K251" i="6"/>
  <c r="K250" i="6"/>
  <c r="K249" i="6"/>
  <c r="K248" i="6"/>
  <c r="K247" i="6"/>
  <c r="K246" i="6"/>
  <c r="L245" i="6"/>
  <c r="K245" i="6"/>
  <c r="K244" i="6"/>
  <c r="K243" i="6"/>
  <c r="K242" i="6"/>
  <c r="K241" i="6"/>
  <c r="K240" i="6"/>
  <c r="K239" i="6"/>
  <c r="K238" i="6"/>
  <c r="K237" i="6"/>
  <c r="L236" i="6"/>
  <c r="K236" i="6"/>
  <c r="K235" i="6"/>
  <c r="K234" i="6"/>
  <c r="K233" i="6"/>
  <c r="K232" i="6"/>
  <c r="K231" i="6"/>
  <c r="K230" i="6"/>
  <c r="K229" i="6"/>
  <c r="K228" i="6"/>
  <c r="L227" i="6"/>
  <c r="K227" i="6"/>
  <c r="K226" i="6"/>
  <c r="K225" i="6"/>
  <c r="K224" i="6"/>
  <c r="K223" i="6"/>
  <c r="K222" i="6"/>
  <c r="K221" i="6"/>
  <c r="K220" i="6"/>
  <c r="K219" i="6"/>
  <c r="K218" i="6"/>
  <c r="K217" i="6"/>
  <c r="K216" i="6"/>
  <c r="K215" i="6"/>
  <c r="K214" i="6"/>
  <c r="K213" i="6"/>
  <c r="K212" i="6"/>
  <c r="K211" i="6"/>
  <c r="K210" i="6"/>
  <c r="L209" i="6"/>
  <c r="K209" i="6"/>
  <c r="K208" i="6"/>
  <c r="K207" i="6"/>
  <c r="K206" i="6"/>
  <c r="K205" i="6"/>
  <c r="K204" i="6"/>
  <c r="K203" i="6"/>
  <c r="K202" i="6"/>
  <c r="K201" i="6"/>
  <c r="L200" i="6"/>
  <c r="K200" i="6"/>
  <c r="K199" i="6"/>
  <c r="K198" i="6"/>
  <c r="K197" i="6"/>
  <c r="K196" i="6"/>
  <c r="K195" i="6"/>
  <c r="K194" i="6"/>
  <c r="K193" i="6"/>
  <c r="K192" i="6"/>
  <c r="L191" i="6"/>
  <c r="K191" i="6"/>
  <c r="K190" i="6"/>
  <c r="K189" i="6"/>
  <c r="K188" i="6"/>
  <c r="K187" i="6"/>
  <c r="K186" i="6"/>
  <c r="K185" i="6"/>
  <c r="K184" i="6"/>
  <c r="K183" i="6"/>
  <c r="L182" i="6"/>
  <c r="K182" i="6"/>
  <c r="K181" i="6"/>
  <c r="K180" i="6"/>
  <c r="K179" i="6"/>
  <c r="K178" i="6"/>
  <c r="K177" i="6"/>
  <c r="K176" i="6"/>
  <c r="K175" i="6"/>
  <c r="K174" i="6"/>
  <c r="L173" i="6"/>
  <c r="K173" i="6"/>
  <c r="K172" i="6"/>
  <c r="K171" i="6"/>
  <c r="K170" i="6"/>
  <c r="K169" i="6"/>
  <c r="K168" i="6"/>
  <c r="K167" i="6"/>
  <c r="K166" i="6"/>
  <c r="K165" i="6"/>
  <c r="L164" i="6"/>
  <c r="K164" i="6"/>
  <c r="K163" i="6"/>
  <c r="K162" i="6"/>
  <c r="K161" i="6"/>
  <c r="K160" i="6"/>
  <c r="K159" i="6"/>
  <c r="K158" i="6"/>
  <c r="K157" i="6"/>
  <c r="K156" i="6"/>
  <c r="K155" i="6"/>
  <c r="K154" i="6"/>
  <c r="K153" i="6"/>
  <c r="K152" i="6"/>
  <c r="K151" i="6"/>
  <c r="K150" i="6"/>
  <c r="K149" i="6"/>
  <c r="K148" i="6"/>
  <c r="K147" i="6"/>
  <c r="L146" i="6"/>
  <c r="K146" i="6"/>
  <c r="K145" i="6"/>
  <c r="K144" i="6"/>
  <c r="K143" i="6"/>
  <c r="K142" i="6"/>
  <c r="K141" i="6"/>
  <c r="K140" i="6"/>
  <c r="K139" i="6"/>
  <c r="K138" i="6"/>
  <c r="L137" i="6"/>
  <c r="K137" i="6"/>
  <c r="K136" i="6"/>
  <c r="K135" i="6"/>
  <c r="K134" i="6"/>
  <c r="K133" i="6"/>
  <c r="K132" i="6"/>
  <c r="K131" i="6"/>
  <c r="K130" i="6"/>
  <c r="K129" i="6"/>
  <c r="L128" i="6"/>
  <c r="K128" i="6"/>
  <c r="K127" i="6"/>
  <c r="K126" i="6"/>
  <c r="K125" i="6"/>
  <c r="K124" i="6"/>
  <c r="K123" i="6"/>
  <c r="K122" i="6"/>
  <c r="K121" i="6"/>
  <c r="K120" i="6"/>
  <c r="K119" i="6"/>
  <c r="K118" i="6"/>
  <c r="K117" i="6"/>
  <c r="K116" i="6"/>
  <c r="K115" i="6"/>
  <c r="K114" i="6"/>
  <c r="K113" i="6"/>
  <c r="K112" i="6"/>
  <c r="K111" i="6"/>
  <c r="L110" i="6"/>
  <c r="K110" i="6"/>
  <c r="K109" i="6"/>
  <c r="K108" i="6"/>
  <c r="K107" i="6"/>
  <c r="K106" i="6"/>
  <c r="K105" i="6"/>
  <c r="K104" i="6"/>
  <c r="K103" i="6"/>
  <c r="K102" i="6"/>
  <c r="K101" i="6"/>
  <c r="K100" i="6"/>
  <c r="K99" i="6"/>
  <c r="K98" i="6"/>
  <c r="K97" i="6"/>
  <c r="K96" i="6"/>
  <c r="K95" i="6"/>
  <c r="K94" i="6"/>
  <c r="K93" i="6"/>
  <c r="L92" i="6"/>
  <c r="K92" i="6"/>
  <c r="K91" i="6"/>
  <c r="K90" i="6"/>
  <c r="K89" i="6"/>
  <c r="K88" i="6"/>
  <c r="K87" i="6"/>
  <c r="K86" i="6"/>
  <c r="K85" i="6"/>
  <c r="K84" i="6"/>
  <c r="L83" i="6"/>
  <c r="K83" i="6"/>
  <c r="K82" i="6"/>
  <c r="K81" i="6"/>
  <c r="K80" i="6"/>
  <c r="K79" i="6"/>
  <c r="K78" i="6"/>
  <c r="K77" i="6"/>
  <c r="K76" i="6"/>
  <c r="K75" i="6"/>
  <c r="L74" i="6"/>
  <c r="K74" i="6"/>
  <c r="K73" i="6"/>
  <c r="K72" i="6"/>
  <c r="K71" i="6"/>
  <c r="K70" i="6"/>
  <c r="K69" i="6"/>
  <c r="K68" i="6"/>
  <c r="K67" i="6"/>
  <c r="K66" i="6"/>
  <c r="L65" i="6"/>
  <c r="K65" i="6"/>
  <c r="K64" i="6"/>
  <c r="K63" i="6"/>
  <c r="K62" i="6"/>
  <c r="K61" i="6"/>
  <c r="K60" i="6"/>
  <c r="K59" i="6"/>
  <c r="L58" i="6"/>
  <c r="K58" i="6"/>
  <c r="K57" i="6"/>
  <c r="K56" i="6"/>
  <c r="K55" i="6"/>
  <c r="K54" i="6"/>
  <c r="K53" i="6"/>
  <c r="K52" i="6"/>
  <c r="K51" i="6"/>
  <c r="K50" i="6"/>
  <c r="L49" i="6"/>
  <c r="K49" i="6"/>
  <c r="K48" i="6"/>
  <c r="K47" i="6"/>
  <c r="K46" i="6"/>
  <c r="K45" i="6"/>
  <c r="K44" i="6"/>
  <c r="K43" i="6"/>
  <c r="K42" i="6"/>
  <c r="K41" i="6"/>
  <c r="L40" i="6"/>
  <c r="K40" i="6"/>
  <c r="K39" i="6"/>
  <c r="K38" i="6"/>
  <c r="K37" i="6"/>
  <c r="K36" i="6"/>
  <c r="K35" i="6"/>
  <c r="K34" i="6"/>
  <c r="K33" i="6"/>
  <c r="K32" i="6"/>
  <c r="K31" i="6"/>
  <c r="K30" i="6"/>
  <c r="K29" i="6"/>
  <c r="K28" i="6"/>
  <c r="K27" i="6"/>
  <c r="K26" i="6"/>
  <c r="K25" i="6"/>
  <c r="K24" i="6"/>
  <c r="K23" i="6"/>
  <c r="L22" i="6"/>
  <c r="K22" i="6"/>
  <c r="K21" i="6"/>
  <c r="K20" i="6"/>
  <c r="K19" i="6"/>
  <c r="K18" i="6"/>
  <c r="K17" i="6"/>
  <c r="K16" i="6"/>
  <c r="K15" i="6"/>
  <c r="K14" i="6"/>
  <c r="L13" i="6"/>
  <c r="K13" i="6"/>
  <c r="K12" i="6"/>
  <c r="K11" i="6"/>
  <c r="K10" i="6"/>
  <c r="K9" i="6"/>
  <c r="K8" i="6"/>
  <c r="K7" i="6"/>
  <c r="K6" i="6"/>
  <c r="K5" i="6"/>
  <c r="L4" i="6"/>
  <c r="K4" i="6"/>
  <c r="H864" i="6"/>
  <c r="H863" i="6"/>
  <c r="H862" i="6"/>
  <c r="H861" i="6"/>
  <c r="H860" i="6"/>
  <c r="H859" i="6"/>
  <c r="H858" i="6"/>
  <c r="H857" i="6"/>
  <c r="I856" i="6"/>
  <c r="H856" i="6"/>
  <c r="H855" i="6"/>
  <c r="H854" i="6"/>
  <c r="H853" i="6"/>
  <c r="H852" i="6"/>
  <c r="H851" i="6"/>
  <c r="H850" i="6"/>
  <c r="H849" i="6"/>
  <c r="H848" i="6"/>
  <c r="I847" i="6"/>
  <c r="H847" i="6"/>
  <c r="H846" i="6"/>
  <c r="H845" i="6"/>
  <c r="H844" i="6"/>
  <c r="H843" i="6"/>
  <c r="H842" i="6"/>
  <c r="H841" i="6"/>
  <c r="H840" i="6"/>
  <c r="H839" i="6"/>
  <c r="I838" i="6"/>
  <c r="H838" i="6"/>
  <c r="H837" i="6"/>
  <c r="H836" i="6"/>
  <c r="H835" i="6"/>
  <c r="H834" i="6"/>
  <c r="H833" i="6"/>
  <c r="H832" i="6"/>
  <c r="H831" i="6"/>
  <c r="H830" i="6"/>
  <c r="I829" i="6"/>
  <c r="H829" i="6"/>
  <c r="H828" i="6"/>
  <c r="H827" i="6"/>
  <c r="H826" i="6"/>
  <c r="H825" i="6"/>
  <c r="H824" i="6"/>
  <c r="H823" i="6"/>
  <c r="H822" i="6"/>
  <c r="H821" i="6"/>
  <c r="H820" i="6"/>
  <c r="H819" i="6"/>
  <c r="H818" i="6"/>
  <c r="H817" i="6"/>
  <c r="H816" i="6"/>
  <c r="H815" i="6"/>
  <c r="H814" i="6"/>
  <c r="H813" i="6"/>
  <c r="H812" i="6"/>
  <c r="I811" i="6"/>
  <c r="H811" i="6"/>
  <c r="H810" i="6"/>
  <c r="H809" i="6"/>
  <c r="H808" i="6"/>
  <c r="H807" i="6"/>
  <c r="H806" i="6"/>
  <c r="H805" i="6"/>
  <c r="H804" i="6"/>
  <c r="H803" i="6"/>
  <c r="I802" i="6"/>
  <c r="H802" i="6"/>
  <c r="H801" i="6"/>
  <c r="H800" i="6"/>
  <c r="H799" i="6"/>
  <c r="H798" i="6"/>
  <c r="H797" i="6"/>
  <c r="H796" i="6"/>
  <c r="H795" i="6"/>
  <c r="H794" i="6"/>
  <c r="I793" i="6"/>
  <c r="H793" i="6"/>
  <c r="H792" i="6"/>
  <c r="H791" i="6"/>
  <c r="H790" i="6"/>
  <c r="H789" i="6"/>
  <c r="H788" i="6"/>
  <c r="H787" i="6"/>
  <c r="H786" i="6"/>
  <c r="H785" i="6"/>
  <c r="I784" i="6"/>
  <c r="H784" i="6"/>
  <c r="H783" i="6"/>
  <c r="H782" i="6"/>
  <c r="H781" i="6"/>
  <c r="H780" i="6"/>
  <c r="H779" i="6"/>
  <c r="H778" i="6"/>
  <c r="H777" i="6"/>
  <c r="H776" i="6"/>
  <c r="I775" i="6"/>
  <c r="H775" i="6"/>
  <c r="H774" i="6"/>
  <c r="H773" i="6"/>
  <c r="H772" i="6"/>
  <c r="H771" i="6"/>
  <c r="H770" i="6"/>
  <c r="H769" i="6"/>
  <c r="H768" i="6"/>
  <c r="H767" i="6"/>
  <c r="I766" i="6"/>
  <c r="H766" i="6"/>
  <c r="H765" i="6"/>
  <c r="H764" i="6"/>
  <c r="H763" i="6"/>
  <c r="H762" i="6"/>
  <c r="H761" i="6"/>
  <c r="H760" i="6"/>
  <c r="H759" i="6"/>
  <c r="H758" i="6"/>
  <c r="I757" i="6"/>
  <c r="H757" i="6"/>
  <c r="H756" i="6"/>
  <c r="H755" i="6"/>
  <c r="H754" i="6"/>
  <c r="H753" i="6"/>
  <c r="H752" i="6"/>
  <c r="H751" i="6"/>
  <c r="H750" i="6"/>
  <c r="H749" i="6"/>
  <c r="I748" i="6"/>
  <c r="H748" i="6"/>
  <c r="H747" i="6"/>
  <c r="H746" i="6"/>
  <c r="H745" i="6"/>
  <c r="H744" i="6"/>
  <c r="H743" i="6"/>
  <c r="H742" i="6"/>
  <c r="H741" i="6"/>
  <c r="H740" i="6"/>
  <c r="I739" i="6"/>
  <c r="H739" i="6"/>
  <c r="H738" i="6"/>
  <c r="H737" i="6"/>
  <c r="H736" i="6"/>
  <c r="H735" i="6"/>
  <c r="H734" i="6"/>
  <c r="H733" i="6"/>
  <c r="H732" i="6"/>
  <c r="H731" i="6"/>
  <c r="I730" i="6"/>
  <c r="H730" i="6"/>
  <c r="H729" i="6"/>
  <c r="H728" i="6"/>
  <c r="H727" i="6"/>
  <c r="H726" i="6"/>
  <c r="H725" i="6"/>
  <c r="H724" i="6"/>
  <c r="H723" i="6"/>
  <c r="H722" i="6"/>
  <c r="I721" i="6"/>
  <c r="H721" i="6"/>
  <c r="H720" i="6"/>
  <c r="H719" i="6"/>
  <c r="H718" i="6"/>
  <c r="H717" i="6"/>
  <c r="H716" i="6"/>
  <c r="H715" i="6"/>
  <c r="H714" i="6"/>
  <c r="H713" i="6"/>
  <c r="I712" i="6"/>
  <c r="H712" i="6"/>
  <c r="H711" i="6"/>
  <c r="H710" i="6"/>
  <c r="H709" i="6"/>
  <c r="H708" i="6"/>
  <c r="H707" i="6"/>
  <c r="H706" i="6"/>
  <c r="H705" i="6"/>
  <c r="H704" i="6"/>
  <c r="I703" i="6"/>
  <c r="H703" i="6"/>
  <c r="H702" i="6"/>
  <c r="H701" i="6"/>
  <c r="H700" i="6"/>
  <c r="H699" i="6"/>
  <c r="H698" i="6"/>
  <c r="H697" i="6"/>
  <c r="H696" i="6"/>
  <c r="H695" i="6"/>
  <c r="I694" i="6"/>
  <c r="H694" i="6"/>
  <c r="H693" i="6"/>
  <c r="H692" i="6"/>
  <c r="H691" i="6"/>
  <c r="H690" i="6"/>
  <c r="H689" i="6"/>
  <c r="H688" i="6"/>
  <c r="H687" i="6"/>
  <c r="H686" i="6"/>
  <c r="I685" i="6"/>
  <c r="H685" i="6"/>
  <c r="H684" i="6"/>
  <c r="H683" i="6"/>
  <c r="H682" i="6"/>
  <c r="H681" i="6"/>
  <c r="H680" i="6"/>
  <c r="H679" i="6"/>
  <c r="H678" i="6"/>
  <c r="H677" i="6"/>
  <c r="I676" i="6"/>
  <c r="H676" i="6"/>
  <c r="H675" i="6"/>
  <c r="H674" i="6"/>
  <c r="H673" i="6"/>
  <c r="H672" i="6"/>
  <c r="H671" i="6"/>
  <c r="H670" i="6"/>
  <c r="H669" i="6"/>
  <c r="H668" i="6"/>
  <c r="I667" i="6"/>
  <c r="H667" i="6"/>
  <c r="H666" i="6"/>
  <c r="H665" i="6"/>
  <c r="H664" i="6"/>
  <c r="H663" i="6"/>
  <c r="H662" i="6"/>
  <c r="H661" i="6"/>
  <c r="H660" i="6"/>
  <c r="H659" i="6"/>
  <c r="I658" i="6"/>
  <c r="H658" i="6"/>
  <c r="H657" i="6"/>
  <c r="H656" i="6"/>
  <c r="H655" i="6"/>
  <c r="H654" i="6"/>
  <c r="H653" i="6"/>
  <c r="H652" i="6"/>
  <c r="H651" i="6"/>
  <c r="H650" i="6"/>
  <c r="H649" i="6"/>
  <c r="H648" i="6"/>
  <c r="H647" i="6"/>
  <c r="H646" i="6"/>
  <c r="H645" i="6"/>
  <c r="H644" i="6"/>
  <c r="H643" i="6"/>
  <c r="H642" i="6"/>
  <c r="H641" i="6"/>
  <c r="I640" i="6"/>
  <c r="H640" i="6"/>
  <c r="H639" i="6"/>
  <c r="H638" i="6"/>
  <c r="H637" i="6"/>
  <c r="H636" i="6"/>
  <c r="H635" i="6"/>
  <c r="H634" i="6"/>
  <c r="H633" i="6"/>
  <c r="H632" i="6"/>
  <c r="I631" i="6"/>
  <c r="H631" i="6"/>
  <c r="H630" i="6"/>
  <c r="H629" i="6"/>
  <c r="H628" i="6"/>
  <c r="H627" i="6"/>
  <c r="H626" i="6"/>
  <c r="H625" i="6"/>
  <c r="H624" i="6"/>
  <c r="H623" i="6"/>
  <c r="I622" i="6"/>
  <c r="H622" i="6"/>
  <c r="H621" i="6"/>
  <c r="H620" i="6"/>
  <c r="H619" i="6"/>
  <c r="H618" i="6"/>
  <c r="H617" i="6"/>
  <c r="H616" i="6"/>
  <c r="H615" i="6"/>
  <c r="H614" i="6"/>
  <c r="I613" i="6"/>
  <c r="H613" i="6"/>
  <c r="H612" i="6"/>
  <c r="H611" i="6"/>
  <c r="H610" i="6"/>
  <c r="H609" i="6"/>
  <c r="H608" i="6"/>
  <c r="H607" i="6"/>
  <c r="H606" i="6"/>
  <c r="H605" i="6"/>
  <c r="I604" i="6"/>
  <c r="H604" i="6"/>
  <c r="H603" i="6"/>
  <c r="H602" i="6"/>
  <c r="H601" i="6"/>
  <c r="H600" i="6"/>
  <c r="H599" i="6"/>
  <c r="H598" i="6"/>
  <c r="H597" i="6"/>
  <c r="H596" i="6"/>
  <c r="I595" i="6"/>
  <c r="H595" i="6"/>
  <c r="H594" i="6"/>
  <c r="H593" i="6"/>
  <c r="H592" i="6"/>
  <c r="H591" i="6"/>
  <c r="H590" i="6"/>
  <c r="H589" i="6"/>
  <c r="H588" i="6"/>
  <c r="H587" i="6"/>
  <c r="I586" i="6"/>
  <c r="H586" i="6"/>
  <c r="H585" i="6"/>
  <c r="H584" i="6"/>
  <c r="H583" i="6"/>
  <c r="H582" i="6"/>
  <c r="H581" i="6"/>
  <c r="H580" i="6"/>
  <c r="H579" i="6"/>
  <c r="H578" i="6"/>
  <c r="I577" i="6"/>
  <c r="H577" i="6"/>
  <c r="H576" i="6"/>
  <c r="H575" i="6"/>
  <c r="H574" i="6"/>
  <c r="H573" i="6"/>
  <c r="H572" i="6"/>
  <c r="H571" i="6"/>
  <c r="H570" i="6"/>
  <c r="H569" i="6"/>
  <c r="I568" i="6"/>
  <c r="H568" i="6"/>
  <c r="H567" i="6"/>
  <c r="H566" i="6"/>
  <c r="H565" i="6"/>
  <c r="H564" i="6"/>
  <c r="H563" i="6"/>
  <c r="H562" i="6"/>
  <c r="H561" i="6"/>
  <c r="H560" i="6"/>
  <c r="I559" i="6"/>
  <c r="H559" i="6"/>
  <c r="H558" i="6"/>
  <c r="H557" i="6"/>
  <c r="H556" i="6"/>
  <c r="H555" i="6"/>
  <c r="H554" i="6"/>
  <c r="H553" i="6"/>
  <c r="H552" i="6"/>
  <c r="H551" i="6"/>
  <c r="I550" i="6"/>
  <c r="H550" i="6"/>
  <c r="H549" i="6"/>
  <c r="H548" i="6"/>
  <c r="H547" i="6"/>
  <c r="H546" i="6"/>
  <c r="H545" i="6"/>
  <c r="H544" i="6"/>
  <c r="H543" i="6"/>
  <c r="H542" i="6"/>
  <c r="I541" i="6"/>
  <c r="H541" i="6"/>
  <c r="H540" i="6"/>
  <c r="H539" i="6"/>
  <c r="H538" i="6"/>
  <c r="H537" i="6"/>
  <c r="H536" i="6"/>
  <c r="H535" i="6"/>
  <c r="H534" i="6"/>
  <c r="H533" i="6"/>
  <c r="I532" i="6"/>
  <c r="H532" i="6"/>
  <c r="H531" i="6"/>
  <c r="H530" i="6"/>
  <c r="H529" i="6"/>
  <c r="H528" i="6"/>
  <c r="H527" i="6"/>
  <c r="H526" i="6"/>
  <c r="H525" i="6"/>
  <c r="H524" i="6"/>
  <c r="I523" i="6"/>
  <c r="H523" i="6"/>
  <c r="H522" i="6"/>
  <c r="H521" i="6"/>
  <c r="H520" i="6"/>
  <c r="H519" i="6"/>
  <c r="H518" i="6"/>
  <c r="H517" i="6"/>
  <c r="H516" i="6"/>
  <c r="H515" i="6"/>
  <c r="I514" i="6"/>
  <c r="H514" i="6"/>
  <c r="H513" i="6"/>
  <c r="H512" i="6"/>
  <c r="H511" i="6"/>
  <c r="H510" i="6"/>
  <c r="H509" i="6"/>
  <c r="H508" i="6"/>
  <c r="H507" i="6"/>
  <c r="H506" i="6"/>
  <c r="I505" i="6"/>
  <c r="H505" i="6"/>
  <c r="H504" i="6"/>
  <c r="H503" i="6"/>
  <c r="H502" i="6"/>
  <c r="H501" i="6"/>
  <c r="H500" i="6"/>
  <c r="H499" i="6"/>
  <c r="H498" i="6"/>
  <c r="H497" i="6"/>
  <c r="I496" i="6"/>
  <c r="H496" i="6"/>
  <c r="H495" i="6"/>
  <c r="H494" i="6"/>
  <c r="H493" i="6"/>
  <c r="H492" i="6"/>
  <c r="H491" i="6"/>
  <c r="H490" i="6"/>
  <c r="H489" i="6"/>
  <c r="H488" i="6"/>
  <c r="I487" i="6"/>
  <c r="H487" i="6"/>
  <c r="H486" i="6"/>
  <c r="H485" i="6"/>
  <c r="H484" i="6"/>
  <c r="H483" i="6"/>
  <c r="H482" i="6"/>
  <c r="H481" i="6"/>
  <c r="H480" i="6"/>
  <c r="H479" i="6"/>
  <c r="I478" i="6"/>
  <c r="H478" i="6"/>
  <c r="H477" i="6"/>
  <c r="H476" i="6"/>
  <c r="H475" i="6"/>
  <c r="H474" i="6"/>
  <c r="H473" i="6"/>
  <c r="H472" i="6"/>
  <c r="H471" i="6"/>
  <c r="H470" i="6"/>
  <c r="I469" i="6"/>
  <c r="H469" i="6"/>
  <c r="H468" i="6"/>
  <c r="H467" i="6"/>
  <c r="H466" i="6"/>
  <c r="H465" i="6"/>
  <c r="H464" i="6"/>
  <c r="H463" i="6"/>
  <c r="H462" i="6"/>
  <c r="H461" i="6"/>
  <c r="I460" i="6"/>
  <c r="H460" i="6"/>
  <c r="H459" i="6"/>
  <c r="H458" i="6"/>
  <c r="H457" i="6"/>
  <c r="H456" i="6"/>
  <c r="H455" i="6"/>
  <c r="H454" i="6"/>
  <c r="H453" i="6"/>
  <c r="H452" i="6"/>
  <c r="I451" i="6"/>
  <c r="H451" i="6"/>
  <c r="H450" i="6"/>
  <c r="H449" i="6"/>
  <c r="H448" i="6"/>
  <c r="H447" i="6"/>
  <c r="H446" i="6"/>
  <c r="H445" i="6"/>
  <c r="H444" i="6"/>
  <c r="H443" i="6"/>
  <c r="I442" i="6"/>
  <c r="H442" i="6"/>
  <c r="H441" i="6"/>
  <c r="H440" i="6"/>
  <c r="H439" i="6"/>
  <c r="H438" i="6"/>
  <c r="H437" i="6"/>
  <c r="H436" i="6"/>
  <c r="H435" i="6"/>
  <c r="H434" i="6"/>
  <c r="I433" i="6"/>
  <c r="H433" i="6"/>
  <c r="H432" i="6"/>
  <c r="H431" i="6"/>
  <c r="H430" i="6"/>
  <c r="H429" i="6"/>
  <c r="H428" i="6"/>
  <c r="H427" i="6"/>
  <c r="H426" i="6"/>
  <c r="H425" i="6"/>
  <c r="I424" i="6"/>
  <c r="H424" i="6"/>
  <c r="H423" i="6"/>
  <c r="H422" i="6"/>
  <c r="H421" i="6"/>
  <c r="H420" i="6"/>
  <c r="H419" i="6"/>
  <c r="H418" i="6"/>
  <c r="H417" i="6"/>
  <c r="H416" i="6"/>
  <c r="I415" i="6"/>
  <c r="H415" i="6"/>
  <c r="H414" i="6"/>
  <c r="H413" i="6"/>
  <c r="H412" i="6"/>
  <c r="H411" i="6"/>
  <c r="H410" i="6"/>
  <c r="H409" i="6"/>
  <c r="H408" i="6"/>
  <c r="H407" i="6"/>
  <c r="I406" i="6"/>
  <c r="H406" i="6"/>
  <c r="H405" i="6"/>
  <c r="H404" i="6"/>
  <c r="H403" i="6"/>
  <c r="H402" i="6"/>
  <c r="H401" i="6"/>
  <c r="H400" i="6"/>
  <c r="H399" i="6"/>
  <c r="H398" i="6"/>
  <c r="I397" i="6"/>
  <c r="H397" i="6"/>
  <c r="H396" i="6"/>
  <c r="H395" i="6"/>
  <c r="H394" i="6"/>
  <c r="H393" i="6"/>
  <c r="H392" i="6"/>
  <c r="H391" i="6"/>
  <c r="H390" i="6"/>
  <c r="H389" i="6"/>
  <c r="I388" i="6"/>
  <c r="H388" i="6"/>
  <c r="H387" i="6"/>
  <c r="H386" i="6"/>
  <c r="H385" i="6"/>
  <c r="H384" i="6"/>
  <c r="H383" i="6"/>
  <c r="H382" i="6"/>
  <c r="H381" i="6"/>
  <c r="H380" i="6"/>
  <c r="I379" i="6"/>
  <c r="H379" i="6"/>
  <c r="H378" i="6"/>
  <c r="H377" i="6"/>
  <c r="H376" i="6"/>
  <c r="H375" i="6"/>
  <c r="H374" i="6"/>
  <c r="H373" i="6"/>
  <c r="H372" i="6"/>
  <c r="H371" i="6"/>
  <c r="I370" i="6"/>
  <c r="H370" i="6"/>
  <c r="H369" i="6"/>
  <c r="H368" i="6"/>
  <c r="H367" i="6"/>
  <c r="H366" i="6"/>
  <c r="H365" i="6"/>
  <c r="H364" i="6"/>
  <c r="H363" i="6"/>
  <c r="H362" i="6"/>
  <c r="I361" i="6"/>
  <c r="H361" i="6"/>
  <c r="H360" i="6"/>
  <c r="H359" i="6"/>
  <c r="H358" i="6"/>
  <c r="H357" i="6"/>
  <c r="H356" i="6"/>
  <c r="H355" i="6"/>
  <c r="H354" i="6"/>
  <c r="H353" i="6"/>
  <c r="I352" i="6"/>
  <c r="H352" i="6"/>
  <c r="H351" i="6"/>
  <c r="H350" i="6"/>
  <c r="H349" i="6"/>
  <c r="H348" i="6"/>
  <c r="H347" i="6"/>
  <c r="H346" i="6"/>
  <c r="H345" i="6"/>
  <c r="I344" i="6"/>
  <c r="H344" i="6"/>
  <c r="H343" i="6"/>
  <c r="H342" i="6"/>
  <c r="H341" i="6"/>
  <c r="H340" i="6"/>
  <c r="H339" i="6"/>
  <c r="H338" i="6"/>
  <c r="H337" i="6"/>
  <c r="H336" i="6"/>
  <c r="I335" i="6"/>
  <c r="H335" i="6"/>
  <c r="H334" i="6"/>
  <c r="H333" i="6"/>
  <c r="H332" i="6"/>
  <c r="H331" i="6"/>
  <c r="H330" i="6"/>
  <c r="H329" i="6"/>
  <c r="H328" i="6"/>
  <c r="H327" i="6"/>
  <c r="I326" i="6"/>
  <c r="H326" i="6"/>
  <c r="H325" i="6"/>
  <c r="H324" i="6"/>
  <c r="H323" i="6"/>
  <c r="H322" i="6"/>
  <c r="H321" i="6"/>
  <c r="H320" i="6"/>
  <c r="H319" i="6"/>
  <c r="H318" i="6"/>
  <c r="I317" i="6"/>
  <c r="H317" i="6"/>
  <c r="H316" i="6"/>
  <c r="H315" i="6"/>
  <c r="H314" i="6"/>
  <c r="H313" i="6"/>
  <c r="H312" i="6"/>
  <c r="H311" i="6"/>
  <c r="H310" i="6"/>
  <c r="H309" i="6"/>
  <c r="I308" i="6"/>
  <c r="H308" i="6"/>
  <c r="H307" i="6"/>
  <c r="H306" i="6"/>
  <c r="H305" i="6"/>
  <c r="H304" i="6"/>
  <c r="H303" i="6"/>
  <c r="H302" i="6"/>
  <c r="H301" i="6"/>
  <c r="H300" i="6"/>
  <c r="I299" i="6"/>
  <c r="H299" i="6"/>
  <c r="H298" i="6"/>
  <c r="H297" i="6"/>
  <c r="H296" i="6"/>
  <c r="H295" i="6"/>
  <c r="H294" i="6"/>
  <c r="H293" i="6"/>
  <c r="H292" i="6"/>
  <c r="H291" i="6"/>
  <c r="I290" i="6"/>
  <c r="H290" i="6"/>
  <c r="H289" i="6"/>
  <c r="H288" i="6"/>
  <c r="H287" i="6"/>
  <c r="H286" i="6"/>
  <c r="H285" i="6"/>
  <c r="H284" i="6"/>
  <c r="H283" i="6"/>
  <c r="H282" i="6"/>
  <c r="I281" i="6"/>
  <c r="H281" i="6"/>
  <c r="H280" i="6"/>
  <c r="H279" i="6"/>
  <c r="H278" i="6"/>
  <c r="H277" i="6"/>
  <c r="H276" i="6"/>
  <c r="H275" i="6"/>
  <c r="H274" i="6"/>
  <c r="H273" i="6"/>
  <c r="I272" i="6"/>
  <c r="H272" i="6"/>
  <c r="H271" i="6"/>
  <c r="H270" i="6"/>
  <c r="H269" i="6"/>
  <c r="H268" i="6"/>
  <c r="H267" i="6"/>
  <c r="H266" i="6"/>
  <c r="H265" i="6"/>
  <c r="H264" i="6"/>
  <c r="I263" i="6"/>
  <c r="H263" i="6"/>
  <c r="H262" i="6"/>
  <c r="H261" i="6"/>
  <c r="H260" i="6"/>
  <c r="H259" i="6"/>
  <c r="H258" i="6"/>
  <c r="H257" i="6"/>
  <c r="H256" i="6"/>
  <c r="H255" i="6"/>
  <c r="I254" i="6"/>
  <c r="H254" i="6"/>
  <c r="H253" i="6"/>
  <c r="H252" i="6"/>
  <c r="H251" i="6"/>
  <c r="H250" i="6"/>
  <c r="H249" i="6"/>
  <c r="H248" i="6"/>
  <c r="H247" i="6"/>
  <c r="H246" i="6"/>
  <c r="I245" i="6"/>
  <c r="H245" i="6"/>
  <c r="H244" i="6"/>
  <c r="H243" i="6"/>
  <c r="H242" i="6"/>
  <c r="H241" i="6"/>
  <c r="H240" i="6"/>
  <c r="H239" i="6"/>
  <c r="H238" i="6"/>
  <c r="H237" i="6"/>
  <c r="I236" i="6"/>
  <c r="H236" i="6"/>
  <c r="H235" i="6"/>
  <c r="H234" i="6"/>
  <c r="H233" i="6"/>
  <c r="H232" i="6"/>
  <c r="H231" i="6"/>
  <c r="H230" i="6"/>
  <c r="H229" i="6"/>
  <c r="H228" i="6"/>
  <c r="I227" i="6"/>
  <c r="H227" i="6"/>
  <c r="H226" i="6"/>
  <c r="H225" i="6"/>
  <c r="H224" i="6"/>
  <c r="H223" i="6"/>
  <c r="H222" i="6"/>
  <c r="H221" i="6"/>
  <c r="H220" i="6"/>
  <c r="H219" i="6"/>
  <c r="I218" i="6"/>
  <c r="H218" i="6"/>
  <c r="H217" i="6"/>
  <c r="H216" i="6"/>
  <c r="H215" i="6"/>
  <c r="H214" i="6"/>
  <c r="H213" i="6"/>
  <c r="H212" i="6"/>
  <c r="H211" i="6"/>
  <c r="H210" i="6"/>
  <c r="I209" i="6"/>
  <c r="H209" i="6"/>
  <c r="H208" i="6"/>
  <c r="H207" i="6"/>
  <c r="H206" i="6"/>
  <c r="H205" i="6"/>
  <c r="H204" i="6"/>
  <c r="H203" i="6"/>
  <c r="H202" i="6"/>
  <c r="H201" i="6"/>
  <c r="I200" i="6"/>
  <c r="H200" i="6"/>
  <c r="H199" i="6"/>
  <c r="H198" i="6"/>
  <c r="H197" i="6"/>
  <c r="H196" i="6"/>
  <c r="H195" i="6"/>
  <c r="H194" i="6"/>
  <c r="H193" i="6"/>
  <c r="H192" i="6"/>
  <c r="I191" i="6"/>
  <c r="H191" i="6"/>
  <c r="H190" i="6"/>
  <c r="H189" i="6"/>
  <c r="H188" i="6"/>
  <c r="H187" i="6"/>
  <c r="H186" i="6"/>
  <c r="H185" i="6"/>
  <c r="H184" i="6"/>
  <c r="H183" i="6"/>
  <c r="I182" i="6"/>
  <c r="H182" i="6"/>
  <c r="H181" i="6"/>
  <c r="H180" i="6"/>
  <c r="H179" i="6"/>
  <c r="H178" i="6"/>
  <c r="H177" i="6"/>
  <c r="H176" i="6"/>
  <c r="H175" i="6"/>
  <c r="H174" i="6"/>
  <c r="I173" i="6"/>
  <c r="H173" i="6"/>
  <c r="H172" i="6"/>
  <c r="H171" i="6"/>
  <c r="H170" i="6"/>
  <c r="H169" i="6"/>
  <c r="H168" i="6"/>
  <c r="H167" i="6"/>
  <c r="H166" i="6"/>
  <c r="H165" i="6"/>
  <c r="I164" i="6"/>
  <c r="H164" i="6"/>
  <c r="H163" i="6"/>
  <c r="H162" i="6"/>
  <c r="H161" i="6"/>
  <c r="H160" i="6"/>
  <c r="H159" i="6"/>
  <c r="H158" i="6"/>
  <c r="H157" i="6"/>
  <c r="H156" i="6"/>
  <c r="H155" i="6"/>
  <c r="H154" i="6"/>
  <c r="H153" i="6"/>
  <c r="H152" i="6"/>
  <c r="H151" i="6"/>
  <c r="H150" i="6"/>
  <c r="H149" i="6"/>
  <c r="H148" i="6"/>
  <c r="H147" i="6"/>
  <c r="I146" i="6"/>
  <c r="H146" i="6"/>
  <c r="H145" i="6"/>
  <c r="H144" i="6"/>
  <c r="H143" i="6"/>
  <c r="H142" i="6"/>
  <c r="H141" i="6"/>
  <c r="H140" i="6"/>
  <c r="H139" i="6"/>
  <c r="H138" i="6"/>
  <c r="I137" i="6"/>
  <c r="H137" i="6"/>
  <c r="H136" i="6"/>
  <c r="H135" i="6"/>
  <c r="H134" i="6"/>
  <c r="H133" i="6"/>
  <c r="H132" i="6"/>
  <c r="H131" i="6"/>
  <c r="H130" i="6"/>
  <c r="H129" i="6"/>
  <c r="I128" i="6"/>
  <c r="H128" i="6"/>
  <c r="H127" i="6"/>
  <c r="H126" i="6"/>
  <c r="H125" i="6"/>
  <c r="H124" i="6"/>
  <c r="H123" i="6"/>
  <c r="H122" i="6"/>
  <c r="H121" i="6"/>
  <c r="H120" i="6"/>
  <c r="I119" i="6"/>
  <c r="H119" i="6"/>
  <c r="H118" i="6"/>
  <c r="H117" i="6"/>
  <c r="H116" i="6"/>
  <c r="H115" i="6"/>
  <c r="H114" i="6"/>
  <c r="H113" i="6"/>
  <c r="H112" i="6"/>
  <c r="H111" i="6"/>
  <c r="I110" i="6"/>
  <c r="H110" i="6"/>
  <c r="H109" i="6"/>
  <c r="H108" i="6"/>
  <c r="H107" i="6"/>
  <c r="H106" i="6"/>
  <c r="H105" i="6"/>
  <c r="H104" i="6"/>
  <c r="H103" i="6"/>
  <c r="H102" i="6"/>
  <c r="I101" i="6"/>
  <c r="H101" i="6"/>
  <c r="H100" i="6"/>
  <c r="H99" i="6"/>
  <c r="H98" i="6"/>
  <c r="H97" i="6"/>
  <c r="H96" i="6"/>
  <c r="H95" i="6"/>
  <c r="H94" i="6"/>
  <c r="H93" i="6"/>
  <c r="I92" i="6"/>
  <c r="H92" i="6"/>
  <c r="H91" i="6"/>
  <c r="H90" i="6"/>
  <c r="H89" i="6"/>
  <c r="H88" i="6"/>
  <c r="H87" i="6"/>
  <c r="H86" i="6"/>
  <c r="H85" i="6"/>
  <c r="H84" i="6"/>
  <c r="I83" i="6"/>
  <c r="H83" i="6"/>
  <c r="H82" i="6"/>
  <c r="H81" i="6"/>
  <c r="H80" i="6"/>
  <c r="H79" i="6"/>
  <c r="H78" i="6"/>
  <c r="H77" i="6"/>
  <c r="H76" i="6"/>
  <c r="H75" i="6"/>
  <c r="I74" i="6"/>
  <c r="H74" i="6"/>
  <c r="H73" i="6"/>
  <c r="H72" i="6"/>
  <c r="H71" i="6"/>
  <c r="H70" i="6"/>
  <c r="H69" i="6"/>
  <c r="H68" i="6"/>
  <c r="H67" i="6"/>
  <c r="H66" i="6"/>
  <c r="I65" i="6"/>
  <c r="H65" i="6"/>
  <c r="H64" i="6"/>
  <c r="H63" i="6"/>
  <c r="H62" i="6"/>
  <c r="H61" i="6"/>
  <c r="H60" i="6"/>
  <c r="H59" i="6"/>
  <c r="I58" i="6"/>
  <c r="H58" i="6"/>
  <c r="H57" i="6"/>
  <c r="H56" i="6"/>
  <c r="H55" i="6"/>
  <c r="H54" i="6"/>
  <c r="H53" i="6"/>
  <c r="H52" i="6"/>
  <c r="H51" i="6"/>
  <c r="H50" i="6"/>
  <c r="I49" i="6"/>
  <c r="H49" i="6"/>
  <c r="H48" i="6"/>
  <c r="H47" i="6"/>
  <c r="H46" i="6"/>
  <c r="H45" i="6"/>
  <c r="H44" i="6"/>
  <c r="H43" i="6"/>
  <c r="H42" i="6"/>
  <c r="H41" i="6"/>
  <c r="I40" i="6"/>
  <c r="H40" i="6"/>
  <c r="H39" i="6"/>
  <c r="H38" i="6"/>
  <c r="H37" i="6"/>
  <c r="H36" i="6"/>
  <c r="H35" i="6"/>
  <c r="H34" i="6"/>
  <c r="H33" i="6"/>
  <c r="H32" i="6"/>
  <c r="I31" i="6"/>
  <c r="H31" i="6"/>
  <c r="H30" i="6"/>
  <c r="H29" i="6"/>
  <c r="H28" i="6"/>
  <c r="H27" i="6"/>
  <c r="H26" i="6"/>
  <c r="H25" i="6"/>
  <c r="H24" i="6"/>
  <c r="H23" i="6"/>
  <c r="I22" i="6"/>
  <c r="H22" i="6"/>
  <c r="H21" i="6"/>
  <c r="H20" i="6"/>
  <c r="H19" i="6"/>
  <c r="H18" i="6"/>
  <c r="H17" i="6"/>
  <c r="H16" i="6"/>
  <c r="H15" i="6"/>
  <c r="H14" i="6"/>
  <c r="I13" i="6"/>
  <c r="H13" i="6"/>
  <c r="H12" i="6"/>
  <c r="H11" i="6"/>
  <c r="H10" i="6"/>
  <c r="H9" i="6"/>
  <c r="H8" i="6"/>
  <c r="H7" i="6"/>
  <c r="H6" i="6"/>
  <c r="H5" i="6"/>
  <c r="I4" i="6"/>
  <c r="H4" i="6"/>
  <c r="E864" i="6"/>
  <c r="E863" i="6"/>
  <c r="E862" i="6"/>
  <c r="E861" i="6"/>
  <c r="E860" i="6"/>
  <c r="E859" i="6"/>
  <c r="E858" i="6"/>
  <c r="E857" i="6"/>
  <c r="F856" i="6"/>
  <c r="E856" i="6"/>
  <c r="E855" i="6"/>
  <c r="E854" i="6"/>
  <c r="E853" i="6"/>
  <c r="E852" i="6"/>
  <c r="E851" i="6"/>
  <c r="E850" i="6"/>
  <c r="E849" i="6"/>
  <c r="E848" i="6"/>
  <c r="F847" i="6"/>
  <c r="E847" i="6"/>
  <c r="E846" i="6"/>
  <c r="E845" i="6"/>
  <c r="E844" i="6"/>
  <c r="E843" i="6"/>
  <c r="E842" i="6"/>
  <c r="E841" i="6"/>
  <c r="E840" i="6"/>
  <c r="E839" i="6"/>
  <c r="F838" i="6"/>
  <c r="E838" i="6"/>
  <c r="E837" i="6"/>
  <c r="E836" i="6"/>
  <c r="E835" i="6"/>
  <c r="E834" i="6"/>
  <c r="E833" i="6"/>
  <c r="E832" i="6"/>
  <c r="E831" i="6"/>
  <c r="E830" i="6"/>
  <c r="F829" i="6"/>
  <c r="E829" i="6"/>
  <c r="E828" i="6"/>
  <c r="E827" i="6"/>
  <c r="E826" i="6"/>
  <c r="E825" i="6"/>
  <c r="E824" i="6"/>
  <c r="E823" i="6"/>
  <c r="E822" i="6"/>
  <c r="E821" i="6"/>
  <c r="F820" i="6"/>
  <c r="E820" i="6"/>
  <c r="E819" i="6"/>
  <c r="E818" i="6"/>
  <c r="E817" i="6"/>
  <c r="E816" i="6"/>
  <c r="E815" i="6"/>
  <c r="E814" i="6"/>
  <c r="E813" i="6"/>
  <c r="E812" i="6"/>
  <c r="F811" i="6"/>
  <c r="E811" i="6"/>
  <c r="E810" i="6"/>
  <c r="E809" i="6"/>
  <c r="E808" i="6"/>
  <c r="E807" i="6"/>
  <c r="E806" i="6"/>
  <c r="E805" i="6"/>
  <c r="E804" i="6"/>
  <c r="E803" i="6"/>
  <c r="F802" i="6"/>
  <c r="E802" i="6"/>
  <c r="E801" i="6"/>
  <c r="E800" i="6"/>
  <c r="E799" i="6"/>
  <c r="E798" i="6"/>
  <c r="E797" i="6"/>
  <c r="E796" i="6"/>
  <c r="E795" i="6"/>
  <c r="E794" i="6"/>
  <c r="F793" i="6"/>
  <c r="E793" i="6"/>
  <c r="E792" i="6"/>
  <c r="E791" i="6"/>
  <c r="E790" i="6"/>
  <c r="E789" i="6"/>
  <c r="E788" i="6"/>
  <c r="E787" i="6"/>
  <c r="E786" i="6"/>
  <c r="E785" i="6"/>
  <c r="F784" i="6"/>
  <c r="E784" i="6"/>
  <c r="E783" i="6"/>
  <c r="E782" i="6"/>
  <c r="E781" i="6"/>
  <c r="E780" i="6"/>
  <c r="E779" i="6"/>
  <c r="E778" i="6"/>
  <c r="E777" i="6"/>
  <c r="E776" i="6"/>
  <c r="F775" i="6"/>
  <c r="E775" i="6"/>
  <c r="E774" i="6"/>
  <c r="E773" i="6"/>
  <c r="E772" i="6"/>
  <c r="E771" i="6"/>
  <c r="E770" i="6"/>
  <c r="E769" i="6"/>
  <c r="E768" i="6"/>
  <c r="E767" i="6"/>
  <c r="F766" i="6"/>
  <c r="E766" i="6"/>
  <c r="E765" i="6"/>
  <c r="E764" i="6"/>
  <c r="E763" i="6"/>
  <c r="E762" i="6"/>
  <c r="E761" i="6"/>
  <c r="E760" i="6"/>
  <c r="E759" i="6"/>
  <c r="E758" i="6"/>
  <c r="F757" i="6"/>
  <c r="E757" i="6"/>
  <c r="E756" i="6"/>
  <c r="E755" i="6"/>
  <c r="E754" i="6"/>
  <c r="E753" i="6"/>
  <c r="E752" i="6"/>
  <c r="E751" i="6"/>
  <c r="E750" i="6"/>
  <c r="E749" i="6"/>
  <c r="F748" i="6"/>
  <c r="E748" i="6"/>
  <c r="E747" i="6"/>
  <c r="E746" i="6"/>
  <c r="E745" i="6"/>
  <c r="E744" i="6"/>
  <c r="E743" i="6"/>
  <c r="E742" i="6"/>
  <c r="E741" i="6"/>
  <c r="E740" i="6"/>
  <c r="F739" i="6"/>
  <c r="E739" i="6"/>
  <c r="E738" i="6"/>
  <c r="E737" i="6"/>
  <c r="E736" i="6"/>
  <c r="E735" i="6"/>
  <c r="E734" i="6"/>
  <c r="E733" i="6"/>
  <c r="E732" i="6"/>
  <c r="E731" i="6"/>
  <c r="F730" i="6"/>
  <c r="E730" i="6"/>
  <c r="E729" i="6"/>
  <c r="E728" i="6"/>
  <c r="E727" i="6"/>
  <c r="E726" i="6"/>
  <c r="E725" i="6"/>
  <c r="E724" i="6"/>
  <c r="E723" i="6"/>
  <c r="E722" i="6"/>
  <c r="F721" i="6"/>
  <c r="E721" i="6"/>
  <c r="E720" i="6"/>
  <c r="E719" i="6"/>
  <c r="E718" i="6"/>
  <c r="E717" i="6"/>
  <c r="E716" i="6"/>
  <c r="E715" i="6"/>
  <c r="E714" i="6"/>
  <c r="E713" i="6"/>
  <c r="F712" i="6"/>
  <c r="E712" i="6"/>
  <c r="E711" i="6"/>
  <c r="E710" i="6"/>
  <c r="E709" i="6"/>
  <c r="E708" i="6"/>
  <c r="E707" i="6"/>
  <c r="E706" i="6"/>
  <c r="E705" i="6"/>
  <c r="E704" i="6"/>
  <c r="F703" i="6"/>
  <c r="E703" i="6"/>
  <c r="E702" i="6"/>
  <c r="E701" i="6"/>
  <c r="E700" i="6"/>
  <c r="E699" i="6"/>
  <c r="E698" i="6"/>
  <c r="E697" i="6"/>
  <c r="E696" i="6"/>
  <c r="E695" i="6"/>
  <c r="F694" i="6"/>
  <c r="E694" i="6"/>
  <c r="E693" i="6"/>
  <c r="E692" i="6"/>
  <c r="E691" i="6"/>
  <c r="E690" i="6"/>
  <c r="E689" i="6"/>
  <c r="E688" i="6"/>
  <c r="E687" i="6"/>
  <c r="E686" i="6"/>
  <c r="F685" i="6"/>
  <c r="E685" i="6"/>
  <c r="E684" i="6"/>
  <c r="E683" i="6"/>
  <c r="E682" i="6"/>
  <c r="E681" i="6"/>
  <c r="E680" i="6"/>
  <c r="E679" i="6"/>
  <c r="E678" i="6"/>
  <c r="E677" i="6"/>
  <c r="F676" i="6"/>
  <c r="E676" i="6"/>
  <c r="E675" i="6"/>
  <c r="E674" i="6"/>
  <c r="E673" i="6"/>
  <c r="E672" i="6"/>
  <c r="E671" i="6"/>
  <c r="E670" i="6"/>
  <c r="E669" i="6"/>
  <c r="E668" i="6"/>
  <c r="F667" i="6"/>
  <c r="E667" i="6"/>
  <c r="E666" i="6"/>
  <c r="E665" i="6"/>
  <c r="E664" i="6"/>
  <c r="E663" i="6"/>
  <c r="E662" i="6"/>
  <c r="E661" i="6"/>
  <c r="E660" i="6"/>
  <c r="E659" i="6"/>
  <c r="F658" i="6"/>
  <c r="E658" i="6"/>
  <c r="E657" i="6"/>
  <c r="E656" i="6"/>
  <c r="E655" i="6"/>
  <c r="E654" i="6"/>
  <c r="E653" i="6"/>
  <c r="E652" i="6"/>
  <c r="E651" i="6"/>
  <c r="E650" i="6"/>
  <c r="F649" i="6"/>
  <c r="E649" i="6"/>
  <c r="E648" i="6"/>
  <c r="E647" i="6"/>
  <c r="E646" i="6"/>
  <c r="E645" i="6"/>
  <c r="E644" i="6"/>
  <c r="E643" i="6"/>
  <c r="E642" i="6"/>
  <c r="E641" i="6"/>
  <c r="F640" i="6"/>
  <c r="E640" i="6"/>
  <c r="E639" i="6"/>
  <c r="E638" i="6"/>
  <c r="E637" i="6"/>
  <c r="E636" i="6"/>
  <c r="E635" i="6"/>
  <c r="E634" i="6"/>
  <c r="E633" i="6"/>
  <c r="E632" i="6"/>
  <c r="F631" i="6"/>
  <c r="E631" i="6"/>
  <c r="E630" i="6"/>
  <c r="E629" i="6"/>
  <c r="E628" i="6"/>
  <c r="E627" i="6"/>
  <c r="E626" i="6"/>
  <c r="E625" i="6"/>
  <c r="E624" i="6"/>
  <c r="E623" i="6"/>
  <c r="F622" i="6"/>
  <c r="E622" i="6"/>
  <c r="E621" i="6"/>
  <c r="E620" i="6"/>
  <c r="E619" i="6"/>
  <c r="E618" i="6"/>
  <c r="E617" i="6"/>
  <c r="E616" i="6"/>
  <c r="E615" i="6"/>
  <c r="E614" i="6"/>
  <c r="F613" i="6"/>
  <c r="E613" i="6"/>
  <c r="E612" i="6"/>
  <c r="E611" i="6"/>
  <c r="E610" i="6"/>
  <c r="E609" i="6"/>
  <c r="E608" i="6"/>
  <c r="E607" i="6"/>
  <c r="E606" i="6"/>
  <c r="E605" i="6"/>
  <c r="F604" i="6"/>
  <c r="E604" i="6"/>
  <c r="E603" i="6"/>
  <c r="E602" i="6"/>
  <c r="E601" i="6"/>
  <c r="E600" i="6"/>
  <c r="E599" i="6"/>
  <c r="E598" i="6"/>
  <c r="E597" i="6"/>
  <c r="E596" i="6"/>
  <c r="F595" i="6"/>
  <c r="E595" i="6"/>
  <c r="E594" i="6"/>
  <c r="E593" i="6"/>
  <c r="E592" i="6"/>
  <c r="E591" i="6"/>
  <c r="E590" i="6"/>
  <c r="E589" i="6"/>
  <c r="E588" i="6"/>
  <c r="E587" i="6"/>
  <c r="F586" i="6"/>
  <c r="E586" i="6"/>
  <c r="E585" i="6"/>
  <c r="E584" i="6"/>
  <c r="E583" i="6"/>
  <c r="E582" i="6"/>
  <c r="E581" i="6"/>
  <c r="E580" i="6"/>
  <c r="E579" i="6"/>
  <c r="E578" i="6"/>
  <c r="F577" i="6"/>
  <c r="E577" i="6"/>
  <c r="E576" i="6"/>
  <c r="E575" i="6"/>
  <c r="E574" i="6"/>
  <c r="E573" i="6"/>
  <c r="E572" i="6"/>
  <c r="E571" i="6"/>
  <c r="E570" i="6"/>
  <c r="E569" i="6"/>
  <c r="F568" i="6"/>
  <c r="E568" i="6"/>
  <c r="E567" i="6"/>
  <c r="E566" i="6"/>
  <c r="E565" i="6"/>
  <c r="E564" i="6"/>
  <c r="E563" i="6"/>
  <c r="E562" i="6"/>
  <c r="E561" i="6"/>
  <c r="E560" i="6"/>
  <c r="F559" i="6"/>
  <c r="E559" i="6"/>
  <c r="E558" i="6"/>
  <c r="E557" i="6"/>
  <c r="E556" i="6"/>
  <c r="E555" i="6"/>
  <c r="E554" i="6"/>
  <c r="E553" i="6"/>
  <c r="E552" i="6"/>
  <c r="E551" i="6"/>
  <c r="F550" i="6"/>
  <c r="E550" i="6"/>
  <c r="E549" i="6"/>
  <c r="E548" i="6"/>
  <c r="E547" i="6"/>
  <c r="E546" i="6"/>
  <c r="E545" i="6"/>
  <c r="E544" i="6"/>
  <c r="E543" i="6"/>
  <c r="E542" i="6"/>
  <c r="F541" i="6"/>
  <c r="E541" i="6"/>
  <c r="E540" i="6"/>
  <c r="E539" i="6"/>
  <c r="E538" i="6"/>
  <c r="E537" i="6"/>
  <c r="E536" i="6"/>
  <c r="E535" i="6"/>
  <c r="E534" i="6"/>
  <c r="E533" i="6"/>
  <c r="F532" i="6"/>
  <c r="E532" i="6"/>
  <c r="E531" i="6"/>
  <c r="E530" i="6"/>
  <c r="E529" i="6"/>
  <c r="E528" i="6"/>
  <c r="E527" i="6"/>
  <c r="E526" i="6"/>
  <c r="E525" i="6"/>
  <c r="E524" i="6"/>
  <c r="F523" i="6"/>
  <c r="E523" i="6"/>
  <c r="E522" i="6"/>
  <c r="E521" i="6"/>
  <c r="E520" i="6"/>
  <c r="E519" i="6"/>
  <c r="E518" i="6"/>
  <c r="E517" i="6"/>
  <c r="E516" i="6"/>
  <c r="E515" i="6"/>
  <c r="F514" i="6"/>
  <c r="E514" i="6"/>
  <c r="E513" i="6"/>
  <c r="E512" i="6"/>
  <c r="E511" i="6"/>
  <c r="E510" i="6"/>
  <c r="E509" i="6"/>
  <c r="E508" i="6"/>
  <c r="E507" i="6"/>
  <c r="E506" i="6"/>
  <c r="F505" i="6"/>
  <c r="E505" i="6"/>
  <c r="E504" i="6"/>
  <c r="E503" i="6"/>
  <c r="E502" i="6"/>
  <c r="E501" i="6"/>
  <c r="E500" i="6"/>
  <c r="E499" i="6"/>
  <c r="E498" i="6"/>
  <c r="E497" i="6"/>
  <c r="F496" i="6"/>
  <c r="E496" i="6"/>
  <c r="E495" i="6"/>
  <c r="E494" i="6"/>
  <c r="E493" i="6"/>
  <c r="E492" i="6"/>
  <c r="E491" i="6"/>
  <c r="E490" i="6"/>
  <c r="E489" i="6"/>
  <c r="E488" i="6"/>
  <c r="F487" i="6"/>
  <c r="E487" i="6"/>
  <c r="E486" i="6"/>
  <c r="E485" i="6"/>
  <c r="E484" i="6"/>
  <c r="E483" i="6"/>
  <c r="E482" i="6"/>
  <c r="E481" i="6"/>
  <c r="E480" i="6"/>
  <c r="E479" i="6"/>
  <c r="F478" i="6"/>
  <c r="E478" i="6"/>
  <c r="E477" i="6"/>
  <c r="E476" i="6"/>
  <c r="E475" i="6"/>
  <c r="E474" i="6"/>
  <c r="E473" i="6"/>
  <c r="E472" i="6"/>
  <c r="E471" i="6"/>
  <c r="E470" i="6"/>
  <c r="F469" i="6"/>
  <c r="E469" i="6"/>
  <c r="E468" i="6"/>
  <c r="E467" i="6"/>
  <c r="E466" i="6"/>
  <c r="E465" i="6"/>
  <c r="E464" i="6"/>
  <c r="E463" i="6"/>
  <c r="E462" i="6"/>
  <c r="E461" i="6"/>
  <c r="F460" i="6"/>
  <c r="E460" i="6"/>
  <c r="E459" i="6"/>
  <c r="E458" i="6"/>
  <c r="E457" i="6"/>
  <c r="E456" i="6"/>
  <c r="E455" i="6"/>
  <c r="E454" i="6"/>
  <c r="E453" i="6"/>
  <c r="E452" i="6"/>
  <c r="F451" i="6"/>
  <c r="E451" i="6"/>
  <c r="E450" i="6"/>
  <c r="E449" i="6"/>
  <c r="E448" i="6"/>
  <c r="E447" i="6"/>
  <c r="E446" i="6"/>
  <c r="E445" i="6"/>
  <c r="E444" i="6"/>
  <c r="E443" i="6"/>
  <c r="F442" i="6"/>
  <c r="E442" i="6"/>
  <c r="E441" i="6"/>
  <c r="E440" i="6"/>
  <c r="E439" i="6"/>
  <c r="E438" i="6"/>
  <c r="E437" i="6"/>
  <c r="E436" i="6"/>
  <c r="E435" i="6"/>
  <c r="E434" i="6"/>
  <c r="F433" i="6"/>
  <c r="E433" i="6"/>
  <c r="E432" i="6"/>
  <c r="E431" i="6"/>
  <c r="E430" i="6"/>
  <c r="E429" i="6"/>
  <c r="E428" i="6"/>
  <c r="E427" i="6"/>
  <c r="E426" i="6"/>
  <c r="E425" i="6"/>
  <c r="F424" i="6"/>
  <c r="E424" i="6"/>
  <c r="E423" i="6"/>
  <c r="E422" i="6"/>
  <c r="E421" i="6"/>
  <c r="E420" i="6"/>
  <c r="E419" i="6"/>
  <c r="E418" i="6"/>
  <c r="E417" i="6"/>
  <c r="E416" i="6"/>
  <c r="F415" i="6"/>
  <c r="E415" i="6"/>
  <c r="E414" i="6"/>
  <c r="E413" i="6"/>
  <c r="E412" i="6"/>
  <c r="E411" i="6"/>
  <c r="E410" i="6"/>
  <c r="E409" i="6"/>
  <c r="E408" i="6"/>
  <c r="E407" i="6"/>
  <c r="F406" i="6"/>
  <c r="E406" i="6"/>
  <c r="E405" i="6"/>
  <c r="E404" i="6"/>
  <c r="E403" i="6"/>
  <c r="E402" i="6"/>
  <c r="E401" i="6"/>
  <c r="E400" i="6"/>
  <c r="E399" i="6"/>
  <c r="E398" i="6"/>
  <c r="F397" i="6"/>
  <c r="E397" i="6"/>
  <c r="E396" i="6"/>
  <c r="E395" i="6"/>
  <c r="E394" i="6"/>
  <c r="E393" i="6"/>
  <c r="E392" i="6"/>
  <c r="E391" i="6"/>
  <c r="E390" i="6"/>
  <c r="E389" i="6"/>
  <c r="F388" i="6"/>
  <c r="E388" i="6"/>
  <c r="E387" i="6"/>
  <c r="E386" i="6"/>
  <c r="E385" i="6"/>
  <c r="E384" i="6"/>
  <c r="E383" i="6"/>
  <c r="E382" i="6"/>
  <c r="E381" i="6"/>
  <c r="E380" i="6"/>
  <c r="F379" i="6"/>
  <c r="E379" i="6"/>
  <c r="E378" i="6"/>
  <c r="E377" i="6"/>
  <c r="E376" i="6"/>
  <c r="E375" i="6"/>
  <c r="E374" i="6"/>
  <c r="E373" i="6"/>
  <c r="E372" i="6"/>
  <c r="E371" i="6"/>
  <c r="F370" i="6"/>
  <c r="E370" i="6"/>
  <c r="E369" i="6"/>
  <c r="E368" i="6"/>
  <c r="E367" i="6"/>
  <c r="E366" i="6"/>
  <c r="E365" i="6"/>
  <c r="E364" i="6"/>
  <c r="E363" i="6"/>
  <c r="E362" i="6"/>
  <c r="F361" i="6"/>
  <c r="E361" i="6"/>
  <c r="E360" i="6"/>
  <c r="E359" i="6"/>
  <c r="E358" i="6"/>
  <c r="E357" i="6"/>
  <c r="E356" i="6"/>
  <c r="E355" i="6"/>
  <c r="E354" i="6"/>
  <c r="E353" i="6"/>
  <c r="F352" i="6"/>
  <c r="E352" i="6"/>
  <c r="E351" i="6"/>
  <c r="E350" i="6"/>
  <c r="E349" i="6"/>
  <c r="E348" i="6"/>
  <c r="E347" i="6"/>
  <c r="E346" i="6"/>
  <c r="E345" i="6"/>
  <c r="F344" i="6"/>
  <c r="E344" i="6"/>
  <c r="E343" i="6"/>
  <c r="E342" i="6"/>
  <c r="E341" i="6"/>
  <c r="E340" i="6"/>
  <c r="E339" i="6"/>
  <c r="E338" i="6"/>
  <c r="E337" i="6"/>
  <c r="E336" i="6"/>
  <c r="F335" i="6"/>
  <c r="E335" i="6"/>
  <c r="E334" i="6"/>
  <c r="E333" i="6"/>
  <c r="E332" i="6"/>
  <c r="E331" i="6"/>
  <c r="E330" i="6"/>
  <c r="E329" i="6"/>
  <c r="E328" i="6"/>
  <c r="E327" i="6"/>
  <c r="F326" i="6"/>
  <c r="E326" i="6"/>
  <c r="E325" i="6"/>
  <c r="E324" i="6"/>
  <c r="E323" i="6"/>
  <c r="E322" i="6"/>
  <c r="E321" i="6"/>
  <c r="E320" i="6"/>
  <c r="E319" i="6"/>
  <c r="E318" i="6"/>
  <c r="F317" i="6"/>
  <c r="E317" i="6"/>
  <c r="E316" i="6"/>
  <c r="E315" i="6"/>
  <c r="E314" i="6"/>
  <c r="E313" i="6"/>
  <c r="E312" i="6"/>
  <c r="E311" i="6"/>
  <c r="E310" i="6"/>
  <c r="E309" i="6"/>
  <c r="F308" i="6"/>
  <c r="E308" i="6"/>
  <c r="E307" i="6"/>
  <c r="E306" i="6"/>
  <c r="E305" i="6"/>
  <c r="E304" i="6"/>
  <c r="E303" i="6"/>
  <c r="E302" i="6"/>
  <c r="E301" i="6"/>
  <c r="E300" i="6"/>
  <c r="F299" i="6"/>
  <c r="E299" i="6"/>
  <c r="E298" i="6"/>
  <c r="E297" i="6"/>
  <c r="E296" i="6"/>
  <c r="E295" i="6"/>
  <c r="E294" i="6"/>
  <c r="E293" i="6"/>
  <c r="E292" i="6"/>
  <c r="E291" i="6"/>
  <c r="F290" i="6"/>
  <c r="E290" i="6"/>
  <c r="E289" i="6"/>
  <c r="E288" i="6"/>
  <c r="E287" i="6"/>
  <c r="E286" i="6"/>
  <c r="E285" i="6"/>
  <c r="E284" i="6"/>
  <c r="E283" i="6"/>
  <c r="E282" i="6"/>
  <c r="F281" i="6"/>
  <c r="E281" i="6"/>
  <c r="E280" i="6"/>
  <c r="E279" i="6"/>
  <c r="E278" i="6"/>
  <c r="E277" i="6"/>
  <c r="E276" i="6"/>
  <c r="E275" i="6"/>
  <c r="E274" i="6"/>
  <c r="E273" i="6"/>
  <c r="F272" i="6"/>
  <c r="E272" i="6"/>
  <c r="E271" i="6"/>
  <c r="E270" i="6"/>
  <c r="E269" i="6"/>
  <c r="E268" i="6"/>
  <c r="E267" i="6"/>
  <c r="E266" i="6"/>
  <c r="E265" i="6"/>
  <c r="E264" i="6"/>
  <c r="F263" i="6"/>
  <c r="E263" i="6"/>
  <c r="E262" i="6"/>
  <c r="E261" i="6"/>
  <c r="E260" i="6"/>
  <c r="E259" i="6"/>
  <c r="E258" i="6"/>
  <c r="E257" i="6"/>
  <c r="E256" i="6"/>
  <c r="E255" i="6"/>
  <c r="F254" i="6"/>
  <c r="E254" i="6"/>
  <c r="E253" i="6"/>
  <c r="E252" i="6"/>
  <c r="E251" i="6"/>
  <c r="E250" i="6"/>
  <c r="E249" i="6"/>
  <c r="E248" i="6"/>
  <c r="E247" i="6"/>
  <c r="E246" i="6"/>
  <c r="F245" i="6"/>
  <c r="E245" i="6"/>
  <c r="E244" i="6"/>
  <c r="E243" i="6"/>
  <c r="E242" i="6"/>
  <c r="E241" i="6"/>
  <c r="E240" i="6"/>
  <c r="E239" i="6"/>
  <c r="E238" i="6"/>
  <c r="E237" i="6"/>
  <c r="F236" i="6"/>
  <c r="E236" i="6"/>
  <c r="E235" i="6"/>
  <c r="E234" i="6"/>
  <c r="E233" i="6"/>
  <c r="E232" i="6"/>
  <c r="E231" i="6"/>
  <c r="E230" i="6"/>
  <c r="E229" i="6"/>
  <c r="E228" i="6"/>
  <c r="F227" i="6"/>
  <c r="E227" i="6"/>
  <c r="E226" i="6"/>
  <c r="E225" i="6"/>
  <c r="E224" i="6"/>
  <c r="E223" i="6"/>
  <c r="E222" i="6"/>
  <c r="E221" i="6"/>
  <c r="E220" i="6"/>
  <c r="E219" i="6"/>
  <c r="F218" i="6"/>
  <c r="E218" i="6"/>
  <c r="E217" i="6"/>
  <c r="E216" i="6"/>
  <c r="E215" i="6"/>
  <c r="E214" i="6"/>
  <c r="E213" i="6"/>
  <c r="E212" i="6"/>
  <c r="E211" i="6"/>
  <c r="E210" i="6"/>
  <c r="F209" i="6"/>
  <c r="E209" i="6"/>
  <c r="E208" i="6"/>
  <c r="E207" i="6"/>
  <c r="E206" i="6"/>
  <c r="E205" i="6"/>
  <c r="E204" i="6"/>
  <c r="E203" i="6"/>
  <c r="E202" i="6"/>
  <c r="E201" i="6"/>
  <c r="F200" i="6"/>
  <c r="E200" i="6"/>
  <c r="E199" i="6"/>
  <c r="E198" i="6"/>
  <c r="E197" i="6"/>
  <c r="E196" i="6"/>
  <c r="E195" i="6"/>
  <c r="E194" i="6"/>
  <c r="E193" i="6"/>
  <c r="E192" i="6"/>
  <c r="F191" i="6"/>
  <c r="E191" i="6"/>
  <c r="E190" i="6"/>
  <c r="E189" i="6"/>
  <c r="E188" i="6"/>
  <c r="E187" i="6"/>
  <c r="E186" i="6"/>
  <c r="E185" i="6"/>
  <c r="E184" i="6"/>
  <c r="E183" i="6"/>
  <c r="F182" i="6"/>
  <c r="E182" i="6"/>
  <c r="E181" i="6"/>
  <c r="E180" i="6"/>
  <c r="E179" i="6"/>
  <c r="E178" i="6"/>
  <c r="E177" i="6"/>
  <c r="E176" i="6"/>
  <c r="E175" i="6"/>
  <c r="E174" i="6"/>
  <c r="F173" i="6"/>
  <c r="E173" i="6"/>
  <c r="E172" i="6"/>
  <c r="E171" i="6"/>
  <c r="E170" i="6"/>
  <c r="E169" i="6"/>
  <c r="E168" i="6"/>
  <c r="E167" i="6"/>
  <c r="E166" i="6"/>
  <c r="E165" i="6"/>
  <c r="F164" i="6"/>
  <c r="E164" i="6"/>
  <c r="E163" i="6"/>
  <c r="E162" i="6"/>
  <c r="E161" i="6"/>
  <c r="E160" i="6"/>
  <c r="E159" i="6"/>
  <c r="E158" i="6"/>
  <c r="E157" i="6"/>
  <c r="E156" i="6"/>
  <c r="E155" i="6"/>
  <c r="E154" i="6"/>
  <c r="E153" i="6"/>
  <c r="E152" i="6"/>
  <c r="E151" i="6"/>
  <c r="E150" i="6"/>
  <c r="E149" i="6"/>
  <c r="E148" i="6"/>
  <c r="E147" i="6"/>
  <c r="F146" i="6"/>
  <c r="E146" i="6"/>
  <c r="E145" i="6"/>
  <c r="E144" i="6"/>
  <c r="E143" i="6"/>
  <c r="E142" i="6"/>
  <c r="E141" i="6"/>
  <c r="E140" i="6"/>
  <c r="E139" i="6"/>
  <c r="E138" i="6"/>
  <c r="F137" i="6"/>
  <c r="E137" i="6"/>
  <c r="E136" i="6"/>
  <c r="E135" i="6"/>
  <c r="E134" i="6"/>
  <c r="E133" i="6"/>
  <c r="E132" i="6"/>
  <c r="E131" i="6"/>
  <c r="E130" i="6"/>
  <c r="E129" i="6"/>
  <c r="F128" i="6"/>
  <c r="E128" i="6"/>
  <c r="E127" i="6"/>
  <c r="E126" i="6"/>
  <c r="E125" i="6"/>
  <c r="E124" i="6"/>
  <c r="E123" i="6"/>
  <c r="E122" i="6"/>
  <c r="E121" i="6"/>
  <c r="E120" i="6"/>
  <c r="F119" i="6"/>
  <c r="E119" i="6"/>
  <c r="E118" i="6"/>
  <c r="E117" i="6"/>
  <c r="E116" i="6"/>
  <c r="E115" i="6"/>
  <c r="E114" i="6"/>
  <c r="E113" i="6"/>
  <c r="E112" i="6"/>
  <c r="E111" i="6"/>
  <c r="F110" i="6"/>
  <c r="E110" i="6"/>
  <c r="E109" i="6"/>
  <c r="E108" i="6"/>
  <c r="E107" i="6"/>
  <c r="E106" i="6"/>
  <c r="E105" i="6"/>
  <c r="E104" i="6"/>
  <c r="E103" i="6"/>
  <c r="E102" i="6"/>
  <c r="F101" i="6"/>
  <c r="E101" i="6"/>
  <c r="E100" i="6"/>
  <c r="E99" i="6"/>
  <c r="E98" i="6"/>
  <c r="E97" i="6"/>
  <c r="E96" i="6"/>
  <c r="E95" i="6"/>
  <c r="E94" i="6"/>
  <c r="E93" i="6"/>
  <c r="F92" i="6"/>
  <c r="E92" i="6"/>
  <c r="E91" i="6"/>
  <c r="E90" i="6"/>
  <c r="E89" i="6"/>
  <c r="E88" i="6"/>
  <c r="E87" i="6"/>
  <c r="E86" i="6"/>
  <c r="E85" i="6"/>
  <c r="E84" i="6"/>
  <c r="F83" i="6"/>
  <c r="E83" i="6"/>
  <c r="E82" i="6"/>
  <c r="E81" i="6"/>
  <c r="E80" i="6"/>
  <c r="E79" i="6"/>
  <c r="E78" i="6"/>
  <c r="E77" i="6"/>
  <c r="E76" i="6"/>
  <c r="E75" i="6"/>
  <c r="F74" i="6"/>
  <c r="E74" i="6"/>
  <c r="E73" i="6"/>
  <c r="E72" i="6"/>
  <c r="E71" i="6"/>
  <c r="E70" i="6"/>
  <c r="E69" i="6"/>
  <c r="E68" i="6"/>
  <c r="E67" i="6"/>
  <c r="E66" i="6"/>
  <c r="F65" i="6"/>
  <c r="E65" i="6"/>
  <c r="E64" i="6"/>
  <c r="E63" i="6"/>
  <c r="E62" i="6"/>
  <c r="E61" i="6"/>
  <c r="E60" i="6"/>
  <c r="E59" i="6"/>
  <c r="F58" i="6"/>
  <c r="E58" i="6"/>
  <c r="E57" i="6"/>
  <c r="E56" i="6"/>
  <c r="E55" i="6"/>
  <c r="E54" i="6"/>
  <c r="E53" i="6"/>
  <c r="E52" i="6"/>
  <c r="E51" i="6"/>
  <c r="E50" i="6"/>
  <c r="F49" i="6"/>
  <c r="E49" i="6"/>
  <c r="E48" i="6"/>
  <c r="E47" i="6"/>
  <c r="E46" i="6"/>
  <c r="E45" i="6"/>
  <c r="E44" i="6"/>
  <c r="E43" i="6"/>
  <c r="E42" i="6"/>
  <c r="E41" i="6"/>
  <c r="F40" i="6"/>
  <c r="E40" i="6"/>
  <c r="E39" i="6"/>
  <c r="E38" i="6"/>
  <c r="E37" i="6"/>
  <c r="E36" i="6"/>
  <c r="E35" i="6"/>
  <c r="E34" i="6"/>
  <c r="E33" i="6"/>
  <c r="E32" i="6"/>
  <c r="F31" i="6"/>
  <c r="E31" i="6"/>
  <c r="E30" i="6"/>
  <c r="E29" i="6"/>
  <c r="E28" i="6"/>
  <c r="E27" i="6"/>
  <c r="E26" i="6"/>
  <c r="E25" i="6"/>
  <c r="E24" i="6"/>
  <c r="E23" i="6"/>
  <c r="F22" i="6"/>
  <c r="E22" i="6"/>
  <c r="E21" i="6"/>
  <c r="E20" i="6"/>
  <c r="E19" i="6"/>
  <c r="E18" i="6"/>
  <c r="E17" i="6"/>
  <c r="E16" i="6"/>
  <c r="E15" i="6"/>
  <c r="E14" i="6"/>
  <c r="F13" i="6"/>
  <c r="E13" i="6"/>
  <c r="E12" i="6"/>
  <c r="E11" i="6"/>
  <c r="E10" i="6"/>
  <c r="E9" i="6"/>
  <c r="E8" i="6"/>
  <c r="E7" i="6"/>
  <c r="E6" i="6"/>
  <c r="E5" i="6"/>
  <c r="F4" i="6"/>
  <c r="E4" i="6"/>
  <c r="AL864" i="7"/>
  <c r="AL863" i="7"/>
  <c r="AL862" i="7"/>
  <c r="AL861" i="7"/>
  <c r="AL860" i="7"/>
  <c r="AL859" i="7"/>
  <c r="AL858" i="7"/>
  <c r="AL857" i="7"/>
  <c r="AM856" i="7"/>
  <c r="AL856" i="7"/>
  <c r="AL855" i="7"/>
  <c r="AL854" i="7"/>
  <c r="AL853" i="7"/>
  <c r="AL852" i="7"/>
  <c r="AL851" i="7"/>
  <c r="AL850" i="7"/>
  <c r="AL849" i="7"/>
  <c r="AL848" i="7"/>
  <c r="AM847" i="7"/>
  <c r="AL847" i="7"/>
  <c r="AL846" i="7"/>
  <c r="AL845" i="7"/>
  <c r="AL844" i="7"/>
  <c r="AL843" i="7"/>
  <c r="AL842" i="7"/>
  <c r="AL841" i="7"/>
  <c r="AL840" i="7"/>
  <c r="AL839" i="7"/>
  <c r="AM838" i="7"/>
  <c r="AL838" i="7"/>
  <c r="AL837" i="7"/>
  <c r="AL836" i="7"/>
  <c r="AL835" i="7"/>
  <c r="AL834" i="7"/>
  <c r="AL833" i="7"/>
  <c r="AL832" i="7"/>
  <c r="AL831" i="7"/>
  <c r="AL830" i="7"/>
  <c r="AM829" i="7"/>
  <c r="AL829" i="7"/>
  <c r="AL828" i="7"/>
  <c r="AL827" i="7"/>
  <c r="AL826" i="7"/>
  <c r="AL825" i="7"/>
  <c r="AL824" i="7"/>
  <c r="AL823" i="7"/>
  <c r="AL822" i="7"/>
  <c r="AL821" i="7"/>
  <c r="AM820" i="7"/>
  <c r="AL820" i="7"/>
  <c r="AL819" i="7"/>
  <c r="AL818" i="7"/>
  <c r="AL817" i="7"/>
  <c r="AL816" i="7"/>
  <c r="AL815" i="7"/>
  <c r="AL814" i="7"/>
  <c r="AL813" i="7"/>
  <c r="AL812" i="7"/>
  <c r="AM811" i="7"/>
  <c r="AL811" i="7"/>
  <c r="AL810" i="7"/>
  <c r="AL809" i="7"/>
  <c r="AL808" i="7"/>
  <c r="AL807" i="7"/>
  <c r="AL806" i="7"/>
  <c r="AL805" i="7"/>
  <c r="AL804" i="7"/>
  <c r="AL803" i="7"/>
  <c r="AM802" i="7"/>
  <c r="AL802" i="7"/>
  <c r="AL801" i="7"/>
  <c r="AL800" i="7"/>
  <c r="AL799" i="7"/>
  <c r="AL798" i="7"/>
  <c r="AL797" i="7"/>
  <c r="AL796" i="7"/>
  <c r="AL795" i="7"/>
  <c r="AL794" i="7"/>
  <c r="AM793" i="7"/>
  <c r="AL793" i="7"/>
  <c r="AL792" i="7"/>
  <c r="AL791" i="7"/>
  <c r="AL790" i="7"/>
  <c r="AL789" i="7"/>
  <c r="AL788" i="7"/>
  <c r="AL787" i="7"/>
  <c r="AL786" i="7"/>
  <c r="AL785" i="7"/>
  <c r="AM784" i="7"/>
  <c r="AL784" i="7"/>
  <c r="AL783" i="7"/>
  <c r="AL782" i="7"/>
  <c r="AL781" i="7"/>
  <c r="AL780" i="7"/>
  <c r="AL779" i="7"/>
  <c r="AL778" i="7"/>
  <c r="AL777" i="7"/>
  <c r="AL776" i="7"/>
  <c r="AM775" i="7"/>
  <c r="AL775" i="7"/>
  <c r="AL774" i="7"/>
  <c r="AL773" i="7"/>
  <c r="AL772" i="7"/>
  <c r="AL771" i="7"/>
  <c r="AL770" i="7"/>
  <c r="AL769" i="7"/>
  <c r="AL768" i="7"/>
  <c r="AL767" i="7"/>
  <c r="AM766" i="7"/>
  <c r="AL766" i="7"/>
  <c r="AL765" i="7"/>
  <c r="AL764" i="7"/>
  <c r="AL763" i="7"/>
  <c r="AL762" i="7"/>
  <c r="AL761" i="7"/>
  <c r="AL760" i="7"/>
  <c r="AL759" i="7"/>
  <c r="AL758" i="7"/>
  <c r="AM757" i="7"/>
  <c r="AL757" i="7"/>
  <c r="AL756" i="7"/>
  <c r="AL755" i="7"/>
  <c r="AL754" i="7"/>
  <c r="AL753" i="7"/>
  <c r="AL752" i="7"/>
  <c r="AL751" i="7"/>
  <c r="AL750" i="7"/>
  <c r="AL749" i="7"/>
  <c r="AM748" i="7"/>
  <c r="AL748" i="7"/>
  <c r="AL747" i="7"/>
  <c r="AL746" i="7"/>
  <c r="AL745" i="7"/>
  <c r="AL744" i="7"/>
  <c r="AL743" i="7"/>
  <c r="AL742" i="7"/>
  <c r="AL741" i="7"/>
  <c r="AL740" i="7"/>
  <c r="AM739" i="7"/>
  <c r="AL739" i="7"/>
  <c r="AL738" i="7"/>
  <c r="AL737" i="7"/>
  <c r="AL736" i="7"/>
  <c r="AL735" i="7"/>
  <c r="AL734" i="7"/>
  <c r="AL733" i="7"/>
  <c r="AL732" i="7"/>
  <c r="AL731" i="7"/>
  <c r="AM730" i="7"/>
  <c r="AL730" i="7"/>
  <c r="AL729" i="7"/>
  <c r="AL728" i="7"/>
  <c r="AL727" i="7"/>
  <c r="AL726" i="7"/>
  <c r="AL725" i="7"/>
  <c r="AL724" i="7"/>
  <c r="AL723" i="7"/>
  <c r="AL722" i="7"/>
  <c r="AM721" i="7"/>
  <c r="AL721" i="7"/>
  <c r="AL720" i="7"/>
  <c r="AL719" i="7"/>
  <c r="AL718" i="7"/>
  <c r="AL717" i="7"/>
  <c r="AL716" i="7"/>
  <c r="AL715" i="7"/>
  <c r="AL714" i="7"/>
  <c r="AL713" i="7"/>
  <c r="AM712" i="7"/>
  <c r="AL712" i="7"/>
  <c r="AL711" i="7"/>
  <c r="AL710" i="7"/>
  <c r="AL709" i="7"/>
  <c r="AL708" i="7"/>
  <c r="AL707" i="7"/>
  <c r="AL706" i="7"/>
  <c r="AL705" i="7"/>
  <c r="AL704" i="7"/>
  <c r="AM703" i="7"/>
  <c r="AL703" i="7"/>
  <c r="AL702" i="7"/>
  <c r="AL701" i="7"/>
  <c r="AL700" i="7"/>
  <c r="AL699" i="7"/>
  <c r="AL698" i="7"/>
  <c r="AL697" i="7"/>
  <c r="AL696" i="7"/>
  <c r="AL695" i="7"/>
  <c r="AM694" i="7"/>
  <c r="AL694" i="7"/>
  <c r="AL693" i="7"/>
  <c r="AL692" i="7"/>
  <c r="AL691" i="7"/>
  <c r="AL690" i="7"/>
  <c r="AL689" i="7"/>
  <c r="AL688" i="7"/>
  <c r="AL687" i="7"/>
  <c r="AL686" i="7"/>
  <c r="AM685" i="7"/>
  <c r="AL685" i="7"/>
  <c r="AL684" i="7"/>
  <c r="AL683" i="7"/>
  <c r="AL682" i="7"/>
  <c r="AL681" i="7"/>
  <c r="AL680" i="7"/>
  <c r="AL679" i="7"/>
  <c r="AL678" i="7"/>
  <c r="AL677" i="7"/>
  <c r="AM676" i="7"/>
  <c r="AL676" i="7"/>
  <c r="AL675" i="7"/>
  <c r="AL674" i="7"/>
  <c r="AL673" i="7"/>
  <c r="AL672" i="7"/>
  <c r="AL671" i="7"/>
  <c r="AL670" i="7"/>
  <c r="AL669" i="7"/>
  <c r="AL668" i="7"/>
  <c r="AM667" i="7"/>
  <c r="AL667" i="7"/>
  <c r="AL666" i="7"/>
  <c r="AL665" i="7"/>
  <c r="AL664" i="7"/>
  <c r="AL663" i="7"/>
  <c r="AL662" i="7"/>
  <c r="AL661" i="7"/>
  <c r="AL660" i="7"/>
  <c r="AL659" i="7"/>
  <c r="AM658" i="7"/>
  <c r="AL658" i="7"/>
  <c r="AL657" i="7"/>
  <c r="AL656" i="7"/>
  <c r="AL655" i="7"/>
  <c r="AL654" i="7"/>
  <c r="AL653" i="7"/>
  <c r="AL652" i="7"/>
  <c r="AL651" i="7"/>
  <c r="AL650" i="7"/>
  <c r="AM649" i="7"/>
  <c r="AL649" i="7"/>
  <c r="AL648" i="7"/>
  <c r="AL647" i="7"/>
  <c r="AL646" i="7"/>
  <c r="AL645" i="7"/>
  <c r="AL644" i="7"/>
  <c r="AL643" i="7"/>
  <c r="AL642" i="7"/>
  <c r="AL641" i="7"/>
  <c r="AM640" i="7"/>
  <c r="AL640" i="7"/>
  <c r="AL639" i="7"/>
  <c r="AL638" i="7"/>
  <c r="AL637" i="7"/>
  <c r="AL636" i="7"/>
  <c r="AL635" i="7"/>
  <c r="AL634" i="7"/>
  <c r="AL633" i="7"/>
  <c r="AL632" i="7"/>
  <c r="AM631" i="7"/>
  <c r="AL631" i="7"/>
  <c r="AL630" i="7"/>
  <c r="AL629" i="7"/>
  <c r="AL628" i="7"/>
  <c r="AL627" i="7"/>
  <c r="AL626" i="7"/>
  <c r="AL625" i="7"/>
  <c r="AL624" i="7"/>
  <c r="AL623" i="7"/>
  <c r="AM622" i="7"/>
  <c r="AL622" i="7"/>
  <c r="AL621" i="7"/>
  <c r="AL620" i="7"/>
  <c r="AL619" i="7"/>
  <c r="AL618" i="7"/>
  <c r="AL617" i="7"/>
  <c r="AL616" i="7"/>
  <c r="AL615" i="7"/>
  <c r="AL614" i="7"/>
  <c r="AM613" i="7"/>
  <c r="AL613" i="7"/>
  <c r="AL612" i="7"/>
  <c r="AL611" i="7"/>
  <c r="AL610" i="7"/>
  <c r="AL609" i="7"/>
  <c r="AL608" i="7"/>
  <c r="AL607" i="7"/>
  <c r="AL606" i="7"/>
  <c r="AL605" i="7"/>
  <c r="AM604" i="7"/>
  <c r="AL604" i="7"/>
  <c r="AL603" i="7"/>
  <c r="AL602" i="7"/>
  <c r="AL601" i="7"/>
  <c r="AL600" i="7"/>
  <c r="AL599" i="7"/>
  <c r="AL598" i="7"/>
  <c r="AL597" i="7"/>
  <c r="AL596" i="7"/>
  <c r="AM595" i="7"/>
  <c r="AL595" i="7"/>
  <c r="AL594" i="7"/>
  <c r="AL593" i="7"/>
  <c r="AL592" i="7"/>
  <c r="AL591" i="7"/>
  <c r="AL590" i="7"/>
  <c r="AL589" i="7"/>
  <c r="AL588" i="7"/>
  <c r="AL587" i="7"/>
  <c r="AM586" i="7"/>
  <c r="AL586" i="7"/>
  <c r="AL585" i="7"/>
  <c r="AL584" i="7"/>
  <c r="AL583" i="7"/>
  <c r="AL582" i="7"/>
  <c r="AL581" i="7"/>
  <c r="AL580" i="7"/>
  <c r="AL579" i="7"/>
  <c r="AL578" i="7"/>
  <c r="AM577" i="7"/>
  <c r="AL577" i="7"/>
  <c r="AL576" i="7"/>
  <c r="AL575" i="7"/>
  <c r="AL574" i="7"/>
  <c r="AL573" i="7"/>
  <c r="AL572" i="7"/>
  <c r="AL571" i="7"/>
  <c r="AL570" i="7"/>
  <c r="AL569" i="7"/>
  <c r="AM568" i="7"/>
  <c r="AL568" i="7"/>
  <c r="AL567" i="7"/>
  <c r="AL566" i="7"/>
  <c r="AL565" i="7"/>
  <c r="AL564" i="7"/>
  <c r="AL563" i="7"/>
  <c r="AL562" i="7"/>
  <c r="AL561" i="7"/>
  <c r="AL560" i="7"/>
  <c r="AM559" i="7"/>
  <c r="AL559" i="7"/>
  <c r="AL558" i="7"/>
  <c r="AL557" i="7"/>
  <c r="AL556" i="7"/>
  <c r="AL555" i="7"/>
  <c r="AL554" i="7"/>
  <c r="AL553" i="7"/>
  <c r="AL552" i="7"/>
  <c r="AL551" i="7"/>
  <c r="AM550" i="7"/>
  <c r="AL550" i="7"/>
  <c r="AL549" i="7"/>
  <c r="AL548" i="7"/>
  <c r="AL547" i="7"/>
  <c r="AL546" i="7"/>
  <c r="AL545" i="7"/>
  <c r="AL544" i="7"/>
  <c r="AL543" i="7"/>
  <c r="AL542" i="7"/>
  <c r="AM541" i="7"/>
  <c r="AL541" i="7"/>
  <c r="AL540" i="7"/>
  <c r="AL539" i="7"/>
  <c r="AL538" i="7"/>
  <c r="AL537" i="7"/>
  <c r="AL536" i="7"/>
  <c r="AL535" i="7"/>
  <c r="AL534" i="7"/>
  <c r="AL533" i="7"/>
  <c r="AM532" i="7"/>
  <c r="AL532" i="7"/>
  <c r="AL531" i="7"/>
  <c r="AL530" i="7"/>
  <c r="AL529" i="7"/>
  <c r="AL528" i="7"/>
  <c r="AL527" i="7"/>
  <c r="AL526" i="7"/>
  <c r="AL525" i="7"/>
  <c r="AL524" i="7"/>
  <c r="AM523" i="7"/>
  <c r="AL523" i="7"/>
  <c r="AL522" i="7"/>
  <c r="AL521" i="7"/>
  <c r="AL520" i="7"/>
  <c r="AL519" i="7"/>
  <c r="AL518" i="7"/>
  <c r="AL517" i="7"/>
  <c r="AL516" i="7"/>
  <c r="AL515" i="7"/>
  <c r="AM514" i="7"/>
  <c r="AL514" i="7"/>
  <c r="AL513" i="7"/>
  <c r="AL512" i="7"/>
  <c r="AL511" i="7"/>
  <c r="AL510" i="7"/>
  <c r="AL509" i="7"/>
  <c r="AL508" i="7"/>
  <c r="AL507" i="7"/>
  <c r="AL506" i="7"/>
  <c r="AM505" i="7"/>
  <c r="AL505" i="7"/>
  <c r="AL504" i="7"/>
  <c r="AL503" i="7"/>
  <c r="AL502" i="7"/>
  <c r="AL501" i="7"/>
  <c r="AL500" i="7"/>
  <c r="AL499" i="7"/>
  <c r="AL498" i="7"/>
  <c r="AL497" i="7"/>
  <c r="AM496" i="7"/>
  <c r="AL496" i="7"/>
  <c r="AL495" i="7"/>
  <c r="AL494" i="7"/>
  <c r="AL493" i="7"/>
  <c r="AL492" i="7"/>
  <c r="AL491" i="7"/>
  <c r="AL490" i="7"/>
  <c r="AL489" i="7"/>
  <c r="AL488" i="7"/>
  <c r="AM487" i="7"/>
  <c r="AL487" i="7"/>
  <c r="AL486" i="7"/>
  <c r="AL485" i="7"/>
  <c r="AL484" i="7"/>
  <c r="AL483" i="7"/>
  <c r="AL482" i="7"/>
  <c r="AL481" i="7"/>
  <c r="AL480" i="7"/>
  <c r="AL479" i="7"/>
  <c r="AM478" i="7"/>
  <c r="AL478" i="7"/>
  <c r="AL477" i="7"/>
  <c r="AL476" i="7"/>
  <c r="AL475" i="7"/>
  <c r="AL474" i="7"/>
  <c r="AL473" i="7"/>
  <c r="AL472" i="7"/>
  <c r="AL471" i="7"/>
  <c r="AL470" i="7"/>
  <c r="AM469" i="7"/>
  <c r="AL469" i="7"/>
  <c r="AL468" i="7"/>
  <c r="AL467" i="7"/>
  <c r="AL466" i="7"/>
  <c r="AL465" i="7"/>
  <c r="AL464" i="7"/>
  <c r="AL463" i="7"/>
  <c r="AL462" i="7"/>
  <c r="AL461" i="7"/>
  <c r="AM460" i="7"/>
  <c r="AL460" i="7"/>
  <c r="AL459" i="7"/>
  <c r="AL458" i="7"/>
  <c r="AL457" i="7"/>
  <c r="AL456" i="7"/>
  <c r="AL455" i="7"/>
  <c r="AL454" i="7"/>
  <c r="AL453" i="7"/>
  <c r="AL452" i="7"/>
  <c r="AM451" i="7"/>
  <c r="AL451" i="7"/>
  <c r="AL450" i="7"/>
  <c r="AL449" i="7"/>
  <c r="AL448" i="7"/>
  <c r="AL447" i="7"/>
  <c r="AL446" i="7"/>
  <c r="AL445" i="7"/>
  <c r="AL444" i="7"/>
  <c r="AL443" i="7"/>
  <c r="AM442" i="7"/>
  <c r="AL442" i="7"/>
  <c r="AL441" i="7"/>
  <c r="AL440" i="7"/>
  <c r="AL439" i="7"/>
  <c r="AL438" i="7"/>
  <c r="AL437" i="7"/>
  <c r="AL436" i="7"/>
  <c r="AL435" i="7"/>
  <c r="AL434" i="7"/>
  <c r="AM433" i="7"/>
  <c r="AL433" i="7"/>
  <c r="AL432" i="7"/>
  <c r="AL431" i="7"/>
  <c r="AL430" i="7"/>
  <c r="AL429" i="7"/>
  <c r="AL428" i="7"/>
  <c r="AL427" i="7"/>
  <c r="AL426" i="7"/>
  <c r="AL425" i="7"/>
  <c r="AM424" i="7"/>
  <c r="AL424" i="7"/>
  <c r="AL423" i="7"/>
  <c r="AL422" i="7"/>
  <c r="AL421" i="7"/>
  <c r="AL420" i="7"/>
  <c r="AL419" i="7"/>
  <c r="AL418" i="7"/>
  <c r="AL417" i="7"/>
  <c r="AL416" i="7"/>
  <c r="AM415" i="7"/>
  <c r="AL415" i="7"/>
  <c r="AL414" i="7"/>
  <c r="AL413" i="7"/>
  <c r="AL412" i="7"/>
  <c r="AL411" i="7"/>
  <c r="AL410" i="7"/>
  <c r="AL409" i="7"/>
  <c r="AL408" i="7"/>
  <c r="AL407" i="7"/>
  <c r="AM406" i="7"/>
  <c r="AL406" i="7"/>
  <c r="AL405" i="7"/>
  <c r="AL404" i="7"/>
  <c r="AL403" i="7"/>
  <c r="AL402" i="7"/>
  <c r="AL401" i="7"/>
  <c r="AL400" i="7"/>
  <c r="AL399" i="7"/>
  <c r="AL398" i="7"/>
  <c r="AM397" i="7"/>
  <c r="AL397" i="7"/>
  <c r="AL396" i="7"/>
  <c r="AL395" i="7"/>
  <c r="AL394" i="7"/>
  <c r="AL393" i="7"/>
  <c r="AL392" i="7"/>
  <c r="AL391" i="7"/>
  <c r="AL390" i="7"/>
  <c r="AL389" i="7"/>
  <c r="AM388" i="7"/>
  <c r="AL388" i="7"/>
  <c r="AL387" i="7"/>
  <c r="AL386" i="7"/>
  <c r="AL385" i="7"/>
  <c r="AL384" i="7"/>
  <c r="AL383" i="7"/>
  <c r="AL382" i="7"/>
  <c r="AL381" i="7"/>
  <c r="AL380" i="7"/>
  <c r="AM379" i="7"/>
  <c r="AL379" i="7"/>
  <c r="AL378" i="7"/>
  <c r="AL377" i="7"/>
  <c r="AL376" i="7"/>
  <c r="AL375" i="7"/>
  <c r="AL374" i="7"/>
  <c r="AL373" i="7"/>
  <c r="AL372" i="7"/>
  <c r="AL371" i="7"/>
  <c r="AM370" i="7"/>
  <c r="AL370" i="7"/>
  <c r="AL369" i="7"/>
  <c r="AL368" i="7"/>
  <c r="AL367" i="7"/>
  <c r="AL366" i="7"/>
  <c r="AL365" i="7"/>
  <c r="AL364" i="7"/>
  <c r="AL363" i="7"/>
  <c r="AL362" i="7"/>
  <c r="AM361" i="7"/>
  <c r="AL361" i="7"/>
  <c r="AL360" i="7"/>
  <c r="AL359" i="7"/>
  <c r="AL358" i="7"/>
  <c r="AL357" i="7"/>
  <c r="AL356" i="7"/>
  <c r="AL355" i="7"/>
  <c r="AL354" i="7"/>
  <c r="AL353" i="7"/>
  <c r="AM352" i="7"/>
  <c r="AL352" i="7"/>
  <c r="AL351" i="7"/>
  <c r="AL350" i="7"/>
  <c r="AL349" i="7"/>
  <c r="AL348" i="7"/>
  <c r="AL347" i="7"/>
  <c r="AL346" i="7"/>
  <c r="AL345" i="7"/>
  <c r="AM344" i="7"/>
  <c r="AL344" i="7"/>
  <c r="AL343" i="7"/>
  <c r="AL342" i="7"/>
  <c r="AL341" i="7"/>
  <c r="AL340" i="7"/>
  <c r="AL339" i="7"/>
  <c r="AL338" i="7"/>
  <c r="AL337" i="7"/>
  <c r="AL336" i="7"/>
  <c r="AM335" i="7"/>
  <c r="AL335" i="7"/>
  <c r="AL334" i="7"/>
  <c r="AL333" i="7"/>
  <c r="AL332" i="7"/>
  <c r="AL331" i="7"/>
  <c r="AL330" i="7"/>
  <c r="AL329" i="7"/>
  <c r="AL328" i="7"/>
  <c r="AL327" i="7"/>
  <c r="AM326" i="7"/>
  <c r="AL326" i="7"/>
  <c r="AL325" i="7"/>
  <c r="AL324" i="7"/>
  <c r="AL323" i="7"/>
  <c r="AL322" i="7"/>
  <c r="AL321" i="7"/>
  <c r="AL320" i="7"/>
  <c r="AL319" i="7"/>
  <c r="AL318" i="7"/>
  <c r="AM317" i="7"/>
  <c r="AL317" i="7"/>
  <c r="AL316" i="7"/>
  <c r="AL315" i="7"/>
  <c r="AL314" i="7"/>
  <c r="AL313" i="7"/>
  <c r="AL312" i="7"/>
  <c r="AL311" i="7"/>
  <c r="AL310" i="7"/>
  <c r="AL309" i="7"/>
  <c r="AM308" i="7"/>
  <c r="AL308" i="7"/>
  <c r="AL307" i="7"/>
  <c r="AL306" i="7"/>
  <c r="AL305" i="7"/>
  <c r="AL304" i="7"/>
  <c r="AL303" i="7"/>
  <c r="AL302" i="7"/>
  <c r="AL301" i="7"/>
  <c r="AL300" i="7"/>
  <c r="AM299" i="7"/>
  <c r="AL299" i="7"/>
  <c r="AL298" i="7"/>
  <c r="AL297" i="7"/>
  <c r="AL296" i="7"/>
  <c r="AL295" i="7"/>
  <c r="AL294" i="7"/>
  <c r="AL293" i="7"/>
  <c r="AL292" i="7"/>
  <c r="AL291" i="7"/>
  <c r="AM290" i="7"/>
  <c r="AL290" i="7"/>
  <c r="AL289" i="7"/>
  <c r="AL288" i="7"/>
  <c r="AL287" i="7"/>
  <c r="AL286" i="7"/>
  <c r="AL285" i="7"/>
  <c r="AL284" i="7"/>
  <c r="AL283" i="7"/>
  <c r="AL282" i="7"/>
  <c r="AM281" i="7"/>
  <c r="AL281" i="7"/>
  <c r="AL280" i="7"/>
  <c r="AL279" i="7"/>
  <c r="AL278" i="7"/>
  <c r="AL277" i="7"/>
  <c r="AL276" i="7"/>
  <c r="AL275" i="7"/>
  <c r="AL274" i="7"/>
  <c r="AL273" i="7"/>
  <c r="AM272" i="7"/>
  <c r="AL272" i="7"/>
  <c r="AL271" i="7"/>
  <c r="AL270" i="7"/>
  <c r="AL269" i="7"/>
  <c r="AL268" i="7"/>
  <c r="AL267" i="7"/>
  <c r="AL266" i="7"/>
  <c r="AL265" i="7"/>
  <c r="AL264" i="7"/>
  <c r="AM263" i="7"/>
  <c r="AL263" i="7"/>
  <c r="AL262" i="7"/>
  <c r="AL261" i="7"/>
  <c r="AL260" i="7"/>
  <c r="AL259" i="7"/>
  <c r="AL258" i="7"/>
  <c r="AL257" i="7"/>
  <c r="AL256" i="7"/>
  <c r="AL255" i="7"/>
  <c r="AM254" i="7"/>
  <c r="AL254" i="7"/>
  <c r="AL253" i="7"/>
  <c r="AL252" i="7"/>
  <c r="AL251" i="7"/>
  <c r="AL250" i="7"/>
  <c r="AL249" i="7"/>
  <c r="AL248" i="7"/>
  <c r="AL247" i="7"/>
  <c r="AL246" i="7"/>
  <c r="AM245" i="7"/>
  <c r="AL245" i="7"/>
  <c r="AL244" i="7"/>
  <c r="AL243" i="7"/>
  <c r="AL242" i="7"/>
  <c r="AL241" i="7"/>
  <c r="AL240" i="7"/>
  <c r="AL239" i="7"/>
  <c r="AL238" i="7"/>
  <c r="AL237" i="7"/>
  <c r="AM236" i="7"/>
  <c r="AL236" i="7"/>
  <c r="AL235" i="7"/>
  <c r="AL234" i="7"/>
  <c r="AL233" i="7"/>
  <c r="AL232" i="7"/>
  <c r="AL231" i="7"/>
  <c r="AL230" i="7"/>
  <c r="AL229" i="7"/>
  <c r="AL228" i="7"/>
  <c r="AM227" i="7"/>
  <c r="AL227" i="7"/>
  <c r="AL226" i="7"/>
  <c r="AL225" i="7"/>
  <c r="AL224" i="7"/>
  <c r="AL223" i="7"/>
  <c r="AL222" i="7"/>
  <c r="AL221" i="7"/>
  <c r="AL220" i="7"/>
  <c r="AL219" i="7"/>
  <c r="AM218" i="7"/>
  <c r="AL218" i="7"/>
  <c r="AL217" i="7"/>
  <c r="AL216" i="7"/>
  <c r="AL215" i="7"/>
  <c r="AL214" i="7"/>
  <c r="AL213" i="7"/>
  <c r="AL212" i="7"/>
  <c r="AL211" i="7"/>
  <c r="AL210" i="7"/>
  <c r="AM209" i="7"/>
  <c r="AL209" i="7"/>
  <c r="AL208" i="7"/>
  <c r="AL207" i="7"/>
  <c r="AL206" i="7"/>
  <c r="AL205" i="7"/>
  <c r="AL204" i="7"/>
  <c r="AL203" i="7"/>
  <c r="AL202" i="7"/>
  <c r="AL201" i="7"/>
  <c r="AM200" i="7"/>
  <c r="AL200" i="7"/>
  <c r="AL199" i="7"/>
  <c r="AL198" i="7"/>
  <c r="AL197" i="7"/>
  <c r="AL196" i="7"/>
  <c r="AL195" i="7"/>
  <c r="AL194" i="7"/>
  <c r="AL193" i="7"/>
  <c r="AL192" i="7"/>
  <c r="AM191" i="7"/>
  <c r="AL191" i="7"/>
  <c r="AL190" i="7"/>
  <c r="AL189" i="7"/>
  <c r="AL188" i="7"/>
  <c r="AL187" i="7"/>
  <c r="AL186" i="7"/>
  <c r="AL185" i="7"/>
  <c r="AL184" i="7"/>
  <c r="AL183" i="7"/>
  <c r="AM182" i="7"/>
  <c r="AL182" i="7"/>
  <c r="AL181" i="7"/>
  <c r="AL180" i="7"/>
  <c r="AL179" i="7"/>
  <c r="AL178" i="7"/>
  <c r="AL177" i="7"/>
  <c r="AL176" i="7"/>
  <c r="AL175" i="7"/>
  <c r="AL174" i="7"/>
  <c r="AM173" i="7"/>
  <c r="AL173" i="7"/>
  <c r="AL172" i="7"/>
  <c r="AL171" i="7"/>
  <c r="AL170" i="7"/>
  <c r="AL169" i="7"/>
  <c r="AL168" i="7"/>
  <c r="AL167" i="7"/>
  <c r="AL166" i="7"/>
  <c r="AL165" i="7"/>
  <c r="AM164" i="7"/>
  <c r="AL164" i="7"/>
  <c r="AL163" i="7"/>
  <c r="AL162" i="7"/>
  <c r="AL161" i="7"/>
  <c r="AL160" i="7"/>
  <c r="AL159" i="7"/>
  <c r="AL158" i="7"/>
  <c r="AL157" i="7"/>
  <c r="AL156" i="7"/>
  <c r="AL155" i="7"/>
  <c r="AL154" i="7"/>
  <c r="AL153" i="7"/>
  <c r="AL152" i="7"/>
  <c r="AL151" i="7"/>
  <c r="AL150" i="7"/>
  <c r="AL149" i="7"/>
  <c r="AL148" i="7"/>
  <c r="AL147" i="7"/>
  <c r="AM146" i="7"/>
  <c r="AL146" i="7"/>
  <c r="AL145" i="7"/>
  <c r="AL144" i="7"/>
  <c r="AL143" i="7"/>
  <c r="AL142" i="7"/>
  <c r="AL141" i="7"/>
  <c r="AL140" i="7"/>
  <c r="AL139" i="7"/>
  <c r="AL138" i="7"/>
  <c r="AM137" i="7"/>
  <c r="AL137" i="7"/>
  <c r="AL136" i="7"/>
  <c r="AL135" i="7"/>
  <c r="AL134" i="7"/>
  <c r="AL133" i="7"/>
  <c r="AL132" i="7"/>
  <c r="AL131" i="7"/>
  <c r="AL130" i="7"/>
  <c r="AL129" i="7"/>
  <c r="AM128" i="7"/>
  <c r="AL128" i="7"/>
  <c r="AL127" i="7"/>
  <c r="AL126" i="7"/>
  <c r="AL125" i="7"/>
  <c r="AL124" i="7"/>
  <c r="AL123" i="7"/>
  <c r="AL122" i="7"/>
  <c r="AL121" i="7"/>
  <c r="AL120" i="7"/>
  <c r="AM119" i="7"/>
  <c r="AL119" i="7"/>
  <c r="AL118" i="7"/>
  <c r="AL117" i="7"/>
  <c r="AL116" i="7"/>
  <c r="AL115" i="7"/>
  <c r="AL114" i="7"/>
  <c r="AL113" i="7"/>
  <c r="AL112" i="7"/>
  <c r="AL111" i="7"/>
  <c r="AM110" i="7"/>
  <c r="AL110" i="7"/>
  <c r="AL109" i="7"/>
  <c r="AL108" i="7"/>
  <c r="AL107" i="7"/>
  <c r="AL106" i="7"/>
  <c r="AL105" i="7"/>
  <c r="AL104" i="7"/>
  <c r="AL103" i="7"/>
  <c r="AL102" i="7"/>
  <c r="AM101" i="7"/>
  <c r="AL101" i="7"/>
  <c r="AL100" i="7"/>
  <c r="AL99" i="7"/>
  <c r="AL98" i="7"/>
  <c r="AL97" i="7"/>
  <c r="AL96" i="7"/>
  <c r="AL95" i="7"/>
  <c r="AL94" i="7"/>
  <c r="AL93" i="7"/>
  <c r="AM92" i="7"/>
  <c r="AL92" i="7"/>
  <c r="AL91" i="7"/>
  <c r="AL90" i="7"/>
  <c r="AL89" i="7"/>
  <c r="AL88" i="7"/>
  <c r="AL87" i="7"/>
  <c r="AL86" i="7"/>
  <c r="AL85" i="7"/>
  <c r="AL84" i="7"/>
  <c r="AM83" i="7"/>
  <c r="AL83" i="7"/>
  <c r="AL82" i="7"/>
  <c r="AL81" i="7"/>
  <c r="AL80" i="7"/>
  <c r="AL79" i="7"/>
  <c r="AL78" i="7"/>
  <c r="AL77" i="7"/>
  <c r="AL76" i="7"/>
  <c r="AL75" i="7"/>
  <c r="AM74" i="7"/>
  <c r="AL74" i="7"/>
  <c r="AL73" i="7"/>
  <c r="AL72" i="7"/>
  <c r="AL71" i="7"/>
  <c r="AL70" i="7"/>
  <c r="AL69" i="7"/>
  <c r="AL68" i="7"/>
  <c r="AL67" i="7"/>
  <c r="AL66" i="7"/>
  <c r="AM65" i="7"/>
  <c r="AL65" i="7"/>
  <c r="AL64" i="7"/>
  <c r="AL63" i="7"/>
  <c r="AL62" i="7"/>
  <c r="AL61" i="7"/>
  <c r="AL60" i="7"/>
  <c r="AL59" i="7"/>
  <c r="AM58" i="7"/>
  <c r="AL58" i="7"/>
  <c r="AL57" i="7"/>
  <c r="AL56" i="7"/>
  <c r="AL55" i="7"/>
  <c r="AL54" i="7"/>
  <c r="AL53" i="7"/>
  <c r="AL52" i="7"/>
  <c r="AL51" i="7"/>
  <c r="AL50" i="7"/>
  <c r="AM49" i="7"/>
  <c r="AL49" i="7"/>
  <c r="AL48" i="7"/>
  <c r="AL47" i="7"/>
  <c r="AL46" i="7"/>
  <c r="AL45" i="7"/>
  <c r="AL44" i="7"/>
  <c r="AL43" i="7"/>
  <c r="AL42" i="7"/>
  <c r="AL41" i="7"/>
  <c r="AM40" i="7"/>
  <c r="AL40" i="7"/>
  <c r="AL39" i="7"/>
  <c r="AL38" i="7"/>
  <c r="AL37" i="7"/>
  <c r="AL36" i="7"/>
  <c r="AL35" i="7"/>
  <c r="AL34" i="7"/>
  <c r="AL33" i="7"/>
  <c r="AL32" i="7"/>
  <c r="AM31" i="7"/>
  <c r="AL31" i="7"/>
  <c r="AL30" i="7"/>
  <c r="AL29" i="7"/>
  <c r="AL28" i="7"/>
  <c r="AL27" i="7"/>
  <c r="AL26" i="7"/>
  <c r="AL25" i="7"/>
  <c r="AL24" i="7"/>
  <c r="AL23" i="7"/>
  <c r="AM22" i="7"/>
  <c r="AL22" i="7"/>
  <c r="AL21" i="7"/>
  <c r="AL20" i="7"/>
  <c r="AL19" i="7"/>
  <c r="AL18" i="7"/>
  <c r="AL17" i="7"/>
  <c r="AL16" i="7"/>
  <c r="AL15" i="7"/>
  <c r="AL14" i="7"/>
  <c r="AM13" i="7"/>
  <c r="AL13" i="7"/>
  <c r="AL12" i="7"/>
  <c r="AL11" i="7"/>
  <c r="AL10" i="7"/>
  <c r="AL9" i="7"/>
  <c r="AL8" i="7"/>
  <c r="AL7" i="7"/>
  <c r="AL6" i="7"/>
  <c r="AL5" i="7"/>
  <c r="AM4" i="7"/>
  <c r="AL4" i="7"/>
  <c r="AI864" i="7"/>
  <c r="AI863" i="7"/>
  <c r="AI862" i="7"/>
  <c r="AI861" i="7"/>
  <c r="AI860" i="7"/>
  <c r="AI859" i="7"/>
  <c r="AI858" i="7"/>
  <c r="AI857" i="7"/>
  <c r="AJ856" i="7"/>
  <c r="AI856" i="7"/>
  <c r="AI855" i="7"/>
  <c r="AI854" i="7"/>
  <c r="AI853" i="7"/>
  <c r="AI852" i="7"/>
  <c r="AI851" i="7"/>
  <c r="AI850" i="7"/>
  <c r="AI849" i="7"/>
  <c r="AI848" i="7"/>
  <c r="AJ847" i="7"/>
  <c r="AI847" i="7"/>
  <c r="AI846" i="7"/>
  <c r="AI845" i="7"/>
  <c r="AI844" i="7"/>
  <c r="AI843" i="7"/>
  <c r="AI842" i="7"/>
  <c r="AI841" i="7"/>
  <c r="AI840" i="7"/>
  <c r="AI839" i="7"/>
  <c r="AJ838" i="7"/>
  <c r="AI838" i="7"/>
  <c r="AI837" i="7"/>
  <c r="AI836" i="7"/>
  <c r="AI835" i="7"/>
  <c r="AI834" i="7"/>
  <c r="AI833" i="7"/>
  <c r="AI832" i="7"/>
  <c r="AI831" i="7"/>
  <c r="AI830" i="7"/>
  <c r="AJ829" i="7"/>
  <c r="AI829" i="7"/>
  <c r="AI828" i="7"/>
  <c r="AI827" i="7"/>
  <c r="AI826" i="7"/>
  <c r="AI825" i="7"/>
  <c r="AI824" i="7"/>
  <c r="AI823" i="7"/>
  <c r="AI822" i="7"/>
  <c r="AI821" i="7"/>
  <c r="AJ820" i="7"/>
  <c r="AI820" i="7"/>
  <c r="AI819" i="7"/>
  <c r="AI818" i="7"/>
  <c r="AI817" i="7"/>
  <c r="AI816" i="7"/>
  <c r="AI815" i="7"/>
  <c r="AI814" i="7"/>
  <c r="AI813" i="7"/>
  <c r="AI812" i="7"/>
  <c r="AJ811" i="7"/>
  <c r="AI811" i="7"/>
  <c r="AI810" i="7"/>
  <c r="AI809" i="7"/>
  <c r="AI808" i="7"/>
  <c r="AI807" i="7"/>
  <c r="AI806" i="7"/>
  <c r="AI805" i="7"/>
  <c r="AI804" i="7"/>
  <c r="AI803" i="7"/>
  <c r="AJ802" i="7"/>
  <c r="AI802" i="7"/>
  <c r="AI801" i="7"/>
  <c r="AI800" i="7"/>
  <c r="AI799" i="7"/>
  <c r="AI798" i="7"/>
  <c r="AI797" i="7"/>
  <c r="AI796" i="7"/>
  <c r="AI795" i="7"/>
  <c r="AI794" i="7"/>
  <c r="AJ793" i="7"/>
  <c r="AI793" i="7"/>
  <c r="AI792" i="7"/>
  <c r="AI791" i="7"/>
  <c r="AI790" i="7"/>
  <c r="AI789" i="7"/>
  <c r="AI788" i="7"/>
  <c r="AI787" i="7"/>
  <c r="AI786" i="7"/>
  <c r="AI785" i="7"/>
  <c r="AJ784" i="7"/>
  <c r="AI784" i="7"/>
  <c r="AI783" i="7"/>
  <c r="AI782" i="7"/>
  <c r="AI781" i="7"/>
  <c r="AI780" i="7"/>
  <c r="AI779" i="7"/>
  <c r="AI778" i="7"/>
  <c r="AI777" i="7"/>
  <c r="AI776" i="7"/>
  <c r="AJ775" i="7"/>
  <c r="AI775" i="7"/>
  <c r="AI774" i="7"/>
  <c r="AI773" i="7"/>
  <c r="AI772" i="7"/>
  <c r="AI771" i="7"/>
  <c r="AI770" i="7"/>
  <c r="AI769" i="7"/>
  <c r="AI768" i="7"/>
  <c r="AI767" i="7"/>
  <c r="AJ766" i="7"/>
  <c r="AI766" i="7"/>
  <c r="AI765" i="7"/>
  <c r="AI764" i="7"/>
  <c r="AI763" i="7"/>
  <c r="AI762" i="7"/>
  <c r="AI761" i="7"/>
  <c r="AI760" i="7"/>
  <c r="AI759" i="7"/>
  <c r="AI758" i="7"/>
  <c r="AJ757" i="7"/>
  <c r="AI757" i="7"/>
  <c r="AI756" i="7"/>
  <c r="AI755" i="7"/>
  <c r="AI754" i="7"/>
  <c r="AI753" i="7"/>
  <c r="AI752" i="7"/>
  <c r="AI751" i="7"/>
  <c r="AI750" i="7"/>
  <c r="AI749" i="7"/>
  <c r="AJ748" i="7"/>
  <c r="AI748" i="7"/>
  <c r="AI747" i="7"/>
  <c r="AI746" i="7"/>
  <c r="AI745" i="7"/>
  <c r="AI744" i="7"/>
  <c r="AI743" i="7"/>
  <c r="AI742" i="7"/>
  <c r="AI741" i="7"/>
  <c r="AI740" i="7"/>
  <c r="AJ739" i="7"/>
  <c r="AI739" i="7"/>
  <c r="AI738" i="7"/>
  <c r="AI737" i="7"/>
  <c r="AI736" i="7"/>
  <c r="AI735" i="7"/>
  <c r="AI734" i="7"/>
  <c r="AI733" i="7"/>
  <c r="AI732" i="7"/>
  <c r="AI731" i="7"/>
  <c r="AJ730" i="7"/>
  <c r="AI730" i="7"/>
  <c r="AI729" i="7"/>
  <c r="AI728" i="7"/>
  <c r="AI727" i="7"/>
  <c r="AI726" i="7"/>
  <c r="AI725" i="7"/>
  <c r="AI724" i="7"/>
  <c r="AI723" i="7"/>
  <c r="AI722" i="7"/>
  <c r="AJ721" i="7"/>
  <c r="AI721" i="7"/>
  <c r="AI720" i="7"/>
  <c r="AI719" i="7"/>
  <c r="AI718" i="7"/>
  <c r="AI717" i="7"/>
  <c r="AI716" i="7"/>
  <c r="AI715" i="7"/>
  <c r="AI714" i="7"/>
  <c r="AI713" i="7"/>
  <c r="AJ712" i="7"/>
  <c r="AI712" i="7"/>
  <c r="AI711" i="7"/>
  <c r="AI710" i="7"/>
  <c r="AI709" i="7"/>
  <c r="AI708" i="7"/>
  <c r="AI707" i="7"/>
  <c r="AI706" i="7"/>
  <c r="AI705" i="7"/>
  <c r="AI704" i="7"/>
  <c r="AJ703" i="7"/>
  <c r="AI703" i="7"/>
  <c r="AI702" i="7"/>
  <c r="AI701" i="7"/>
  <c r="AI700" i="7"/>
  <c r="AI699" i="7"/>
  <c r="AI698" i="7"/>
  <c r="AI697" i="7"/>
  <c r="AI696" i="7"/>
  <c r="AI695" i="7"/>
  <c r="AJ694" i="7"/>
  <c r="AI694" i="7"/>
  <c r="AI693" i="7"/>
  <c r="AI692" i="7"/>
  <c r="AI691" i="7"/>
  <c r="AI690" i="7"/>
  <c r="AI689" i="7"/>
  <c r="AI688" i="7"/>
  <c r="AI687" i="7"/>
  <c r="AI686" i="7"/>
  <c r="AJ685" i="7"/>
  <c r="AI685" i="7"/>
  <c r="AI684" i="7"/>
  <c r="AI683" i="7"/>
  <c r="AI682" i="7"/>
  <c r="AI681" i="7"/>
  <c r="AI680" i="7"/>
  <c r="AI679" i="7"/>
  <c r="AI678" i="7"/>
  <c r="AI677" i="7"/>
  <c r="AJ676" i="7"/>
  <c r="AI676" i="7"/>
  <c r="AI675" i="7"/>
  <c r="AI674" i="7"/>
  <c r="AI673" i="7"/>
  <c r="AI672" i="7"/>
  <c r="AI671" i="7"/>
  <c r="AI670" i="7"/>
  <c r="AI669" i="7"/>
  <c r="AI668" i="7"/>
  <c r="AJ667" i="7"/>
  <c r="AI667" i="7"/>
  <c r="AI666" i="7"/>
  <c r="AI665" i="7"/>
  <c r="AI664" i="7"/>
  <c r="AI663" i="7"/>
  <c r="AI662" i="7"/>
  <c r="AI661" i="7"/>
  <c r="AI660" i="7"/>
  <c r="AI659" i="7"/>
  <c r="AJ658" i="7"/>
  <c r="AI658" i="7"/>
  <c r="AI657" i="7"/>
  <c r="AI656" i="7"/>
  <c r="AI655" i="7"/>
  <c r="AI654" i="7"/>
  <c r="AI653" i="7"/>
  <c r="AI652" i="7"/>
  <c r="AI651" i="7"/>
  <c r="AI650" i="7"/>
  <c r="AJ649" i="7"/>
  <c r="AI649" i="7"/>
  <c r="AI648" i="7"/>
  <c r="AI647" i="7"/>
  <c r="AI646" i="7"/>
  <c r="AI645" i="7"/>
  <c r="AI644" i="7"/>
  <c r="AI643" i="7"/>
  <c r="AI642" i="7"/>
  <c r="AI641" i="7"/>
  <c r="AJ640" i="7"/>
  <c r="AI640" i="7"/>
  <c r="AI639" i="7"/>
  <c r="AI638" i="7"/>
  <c r="AI637" i="7"/>
  <c r="AI636" i="7"/>
  <c r="AI635" i="7"/>
  <c r="AI634" i="7"/>
  <c r="AI633" i="7"/>
  <c r="AI632" i="7"/>
  <c r="AJ631" i="7"/>
  <c r="AI631" i="7"/>
  <c r="AI630" i="7"/>
  <c r="AI629" i="7"/>
  <c r="AI628" i="7"/>
  <c r="AI627" i="7"/>
  <c r="AI626" i="7"/>
  <c r="AI625" i="7"/>
  <c r="AI624" i="7"/>
  <c r="AI623" i="7"/>
  <c r="AJ622" i="7"/>
  <c r="AI622" i="7"/>
  <c r="AI621" i="7"/>
  <c r="AI620" i="7"/>
  <c r="AI619" i="7"/>
  <c r="AI618" i="7"/>
  <c r="AI617" i="7"/>
  <c r="AI616" i="7"/>
  <c r="AI615" i="7"/>
  <c r="AI614" i="7"/>
  <c r="AJ613" i="7"/>
  <c r="AI613" i="7"/>
  <c r="AI612" i="7"/>
  <c r="AI611" i="7"/>
  <c r="AI610" i="7"/>
  <c r="AI609" i="7"/>
  <c r="AI608" i="7"/>
  <c r="AI607" i="7"/>
  <c r="AI606" i="7"/>
  <c r="AI605" i="7"/>
  <c r="AJ604" i="7"/>
  <c r="AI604" i="7"/>
  <c r="AI603" i="7"/>
  <c r="AI602" i="7"/>
  <c r="AI601" i="7"/>
  <c r="AI600" i="7"/>
  <c r="AI599" i="7"/>
  <c r="AI598" i="7"/>
  <c r="AI597" i="7"/>
  <c r="AI596" i="7"/>
  <c r="AJ595" i="7"/>
  <c r="AI595" i="7"/>
  <c r="AI594" i="7"/>
  <c r="AI593" i="7"/>
  <c r="AI592" i="7"/>
  <c r="AI591" i="7"/>
  <c r="AI590" i="7"/>
  <c r="AI589" i="7"/>
  <c r="AI588" i="7"/>
  <c r="AI587" i="7"/>
  <c r="AJ586" i="7"/>
  <c r="AI586" i="7"/>
  <c r="AI585" i="7"/>
  <c r="AI584" i="7"/>
  <c r="AI583" i="7"/>
  <c r="AI582" i="7"/>
  <c r="AI581" i="7"/>
  <c r="AI580" i="7"/>
  <c r="AI579" i="7"/>
  <c r="AI578" i="7"/>
  <c r="AJ577" i="7"/>
  <c r="AI577" i="7"/>
  <c r="AI576" i="7"/>
  <c r="AI575" i="7"/>
  <c r="AI574" i="7"/>
  <c r="AI573" i="7"/>
  <c r="AI572" i="7"/>
  <c r="AI571" i="7"/>
  <c r="AI570" i="7"/>
  <c r="AI569" i="7"/>
  <c r="AJ568" i="7"/>
  <c r="AI568" i="7"/>
  <c r="AI567" i="7"/>
  <c r="AI566" i="7"/>
  <c r="AI565" i="7"/>
  <c r="AI564" i="7"/>
  <c r="AI563" i="7"/>
  <c r="AI562" i="7"/>
  <c r="AI561" i="7"/>
  <c r="AI560" i="7"/>
  <c r="AJ559" i="7"/>
  <c r="AI559" i="7"/>
  <c r="AI558" i="7"/>
  <c r="AI557" i="7"/>
  <c r="AI556" i="7"/>
  <c r="AI555" i="7"/>
  <c r="AI554" i="7"/>
  <c r="AI553" i="7"/>
  <c r="AI552" i="7"/>
  <c r="AI551" i="7"/>
  <c r="AJ550" i="7"/>
  <c r="AI550" i="7"/>
  <c r="AI549" i="7"/>
  <c r="AI548" i="7"/>
  <c r="AI547" i="7"/>
  <c r="AI546" i="7"/>
  <c r="AI545" i="7"/>
  <c r="AI544" i="7"/>
  <c r="AI543" i="7"/>
  <c r="AI542" i="7"/>
  <c r="AJ541" i="7"/>
  <c r="AI541" i="7"/>
  <c r="AI540" i="7"/>
  <c r="AI539" i="7"/>
  <c r="AI538" i="7"/>
  <c r="AI537" i="7"/>
  <c r="AI536" i="7"/>
  <c r="AI535" i="7"/>
  <c r="AI534" i="7"/>
  <c r="AI533" i="7"/>
  <c r="AJ532" i="7"/>
  <c r="AI532" i="7"/>
  <c r="AI531" i="7"/>
  <c r="AI530" i="7"/>
  <c r="AI529" i="7"/>
  <c r="AI528" i="7"/>
  <c r="AI527" i="7"/>
  <c r="AI526" i="7"/>
  <c r="AI525" i="7"/>
  <c r="AI524" i="7"/>
  <c r="AJ523" i="7"/>
  <c r="AI523" i="7"/>
  <c r="AI522" i="7"/>
  <c r="AI521" i="7"/>
  <c r="AI520" i="7"/>
  <c r="AI519" i="7"/>
  <c r="AI518" i="7"/>
  <c r="AI517" i="7"/>
  <c r="AI516" i="7"/>
  <c r="AI515" i="7"/>
  <c r="AJ514" i="7"/>
  <c r="AI514" i="7"/>
  <c r="AI513" i="7"/>
  <c r="AI512" i="7"/>
  <c r="AI511" i="7"/>
  <c r="AI510" i="7"/>
  <c r="AI509" i="7"/>
  <c r="AI508" i="7"/>
  <c r="AI507" i="7"/>
  <c r="AI506" i="7"/>
  <c r="AJ505" i="7"/>
  <c r="AI505" i="7"/>
  <c r="AI504" i="7"/>
  <c r="AI503" i="7"/>
  <c r="AI502" i="7"/>
  <c r="AI501" i="7"/>
  <c r="AI500" i="7"/>
  <c r="AI499" i="7"/>
  <c r="AI498" i="7"/>
  <c r="AI497" i="7"/>
  <c r="AJ496" i="7"/>
  <c r="AI496" i="7"/>
  <c r="AI495" i="7"/>
  <c r="AI494" i="7"/>
  <c r="AI493" i="7"/>
  <c r="AI492" i="7"/>
  <c r="AI491" i="7"/>
  <c r="AI490" i="7"/>
  <c r="AI489" i="7"/>
  <c r="AI488" i="7"/>
  <c r="AJ487" i="7"/>
  <c r="AI487" i="7"/>
  <c r="AI486" i="7"/>
  <c r="AI485" i="7"/>
  <c r="AI484" i="7"/>
  <c r="AI483" i="7"/>
  <c r="AI482" i="7"/>
  <c r="AI481" i="7"/>
  <c r="AI480" i="7"/>
  <c r="AI479" i="7"/>
  <c r="AJ478" i="7"/>
  <c r="AI478" i="7"/>
  <c r="AI477" i="7"/>
  <c r="AI476" i="7"/>
  <c r="AI475" i="7"/>
  <c r="AI474" i="7"/>
  <c r="AI473" i="7"/>
  <c r="AI472" i="7"/>
  <c r="AI471" i="7"/>
  <c r="AI470" i="7"/>
  <c r="AJ469" i="7"/>
  <c r="AI469" i="7"/>
  <c r="AI468" i="7"/>
  <c r="AI467" i="7"/>
  <c r="AI466" i="7"/>
  <c r="AI465" i="7"/>
  <c r="AI464" i="7"/>
  <c r="AI463" i="7"/>
  <c r="AI462" i="7"/>
  <c r="AI461" i="7"/>
  <c r="AJ460" i="7"/>
  <c r="AI460" i="7"/>
  <c r="AI459" i="7"/>
  <c r="AI458" i="7"/>
  <c r="AI457" i="7"/>
  <c r="AI456" i="7"/>
  <c r="AI455" i="7"/>
  <c r="AI454" i="7"/>
  <c r="AI453" i="7"/>
  <c r="AI452" i="7"/>
  <c r="AJ451" i="7"/>
  <c r="AI451" i="7"/>
  <c r="AI450" i="7"/>
  <c r="AI449" i="7"/>
  <c r="AI448" i="7"/>
  <c r="AI447" i="7"/>
  <c r="AI446" i="7"/>
  <c r="AI445" i="7"/>
  <c r="AI444" i="7"/>
  <c r="AI443" i="7"/>
  <c r="AJ442" i="7"/>
  <c r="AI442" i="7"/>
  <c r="AI441" i="7"/>
  <c r="AI440" i="7"/>
  <c r="AI439" i="7"/>
  <c r="AI438" i="7"/>
  <c r="AI437" i="7"/>
  <c r="AI436" i="7"/>
  <c r="AI435" i="7"/>
  <c r="AI434" i="7"/>
  <c r="AJ433" i="7"/>
  <c r="AI433" i="7"/>
  <c r="AI432" i="7"/>
  <c r="AI431" i="7"/>
  <c r="AI430" i="7"/>
  <c r="AI429" i="7"/>
  <c r="AI428" i="7"/>
  <c r="AI427" i="7"/>
  <c r="AI426" i="7"/>
  <c r="AI425" i="7"/>
  <c r="AJ424" i="7"/>
  <c r="AI424" i="7"/>
  <c r="AI423" i="7"/>
  <c r="AI422" i="7"/>
  <c r="AI421" i="7"/>
  <c r="AI420" i="7"/>
  <c r="AI419" i="7"/>
  <c r="AI418" i="7"/>
  <c r="AI417" i="7"/>
  <c r="AI416" i="7"/>
  <c r="AJ415" i="7"/>
  <c r="AI415" i="7"/>
  <c r="AI414" i="7"/>
  <c r="AI413" i="7"/>
  <c r="AI412" i="7"/>
  <c r="AI411" i="7"/>
  <c r="AI410" i="7"/>
  <c r="AI409" i="7"/>
  <c r="AI408" i="7"/>
  <c r="AI407" i="7"/>
  <c r="AJ406" i="7"/>
  <c r="AI406" i="7"/>
  <c r="AI405" i="7"/>
  <c r="AI404" i="7"/>
  <c r="AI403" i="7"/>
  <c r="AI402" i="7"/>
  <c r="AI401" i="7"/>
  <c r="AI400" i="7"/>
  <c r="AI399" i="7"/>
  <c r="AI398" i="7"/>
  <c r="AJ397" i="7"/>
  <c r="AI397" i="7"/>
  <c r="AI396" i="7"/>
  <c r="AI395" i="7"/>
  <c r="AI394" i="7"/>
  <c r="AI393" i="7"/>
  <c r="AI392" i="7"/>
  <c r="AI391" i="7"/>
  <c r="AI390" i="7"/>
  <c r="AI389" i="7"/>
  <c r="AJ388" i="7"/>
  <c r="AI388" i="7"/>
  <c r="AI387" i="7"/>
  <c r="AI386" i="7"/>
  <c r="AI385" i="7"/>
  <c r="AI384" i="7"/>
  <c r="AI383" i="7"/>
  <c r="AI382" i="7"/>
  <c r="AI381" i="7"/>
  <c r="AI380" i="7"/>
  <c r="AJ379" i="7"/>
  <c r="AI379" i="7"/>
  <c r="AI378" i="7"/>
  <c r="AI377" i="7"/>
  <c r="AI376" i="7"/>
  <c r="AI375" i="7"/>
  <c r="AI374" i="7"/>
  <c r="AI373" i="7"/>
  <c r="AI372" i="7"/>
  <c r="AI371" i="7"/>
  <c r="AJ370" i="7"/>
  <c r="AI370" i="7"/>
  <c r="AI369" i="7"/>
  <c r="AI368" i="7"/>
  <c r="AI367" i="7"/>
  <c r="AI366" i="7"/>
  <c r="AI365" i="7"/>
  <c r="AI364" i="7"/>
  <c r="AI363" i="7"/>
  <c r="AI362" i="7"/>
  <c r="AJ361" i="7"/>
  <c r="AI361" i="7"/>
  <c r="AI360" i="7"/>
  <c r="AI359" i="7"/>
  <c r="AI358" i="7"/>
  <c r="AI357" i="7"/>
  <c r="AI356" i="7"/>
  <c r="AI355" i="7"/>
  <c r="AI354" i="7"/>
  <c r="AI353" i="7"/>
  <c r="AJ352" i="7"/>
  <c r="AI352" i="7"/>
  <c r="AI351" i="7"/>
  <c r="AI350" i="7"/>
  <c r="AI349" i="7"/>
  <c r="AI348" i="7"/>
  <c r="AI347" i="7"/>
  <c r="AI346" i="7"/>
  <c r="AI345" i="7"/>
  <c r="AJ344" i="7"/>
  <c r="AI344" i="7"/>
  <c r="AI343" i="7"/>
  <c r="AI342" i="7"/>
  <c r="AI341" i="7"/>
  <c r="AI340" i="7"/>
  <c r="AI339" i="7"/>
  <c r="AI338" i="7"/>
  <c r="AI337" i="7"/>
  <c r="AI336" i="7"/>
  <c r="AJ335" i="7"/>
  <c r="AI335" i="7"/>
  <c r="AI334" i="7"/>
  <c r="AI333" i="7"/>
  <c r="AI332" i="7"/>
  <c r="AI331" i="7"/>
  <c r="AI330" i="7"/>
  <c r="AI329" i="7"/>
  <c r="AI328" i="7"/>
  <c r="AI327" i="7"/>
  <c r="AJ326" i="7"/>
  <c r="AI326" i="7"/>
  <c r="AI325" i="7"/>
  <c r="AI324" i="7"/>
  <c r="AI323" i="7"/>
  <c r="AI322" i="7"/>
  <c r="AI321" i="7"/>
  <c r="AI320" i="7"/>
  <c r="AI319" i="7"/>
  <c r="AI318" i="7"/>
  <c r="AJ317" i="7"/>
  <c r="AI317" i="7"/>
  <c r="AI316" i="7"/>
  <c r="AI315" i="7"/>
  <c r="AI314" i="7"/>
  <c r="AI313" i="7"/>
  <c r="AI312" i="7"/>
  <c r="AI311" i="7"/>
  <c r="AI310" i="7"/>
  <c r="AI309" i="7"/>
  <c r="AJ308" i="7"/>
  <c r="AI308" i="7"/>
  <c r="AI307" i="7"/>
  <c r="AI306" i="7"/>
  <c r="AI305" i="7"/>
  <c r="AI304" i="7"/>
  <c r="AI303" i="7"/>
  <c r="AI302" i="7"/>
  <c r="AI301" i="7"/>
  <c r="AI300" i="7"/>
  <c r="AJ299" i="7"/>
  <c r="AI299" i="7"/>
  <c r="AI298" i="7"/>
  <c r="AI297" i="7"/>
  <c r="AI296" i="7"/>
  <c r="AI295" i="7"/>
  <c r="AI294" i="7"/>
  <c r="AI293" i="7"/>
  <c r="AI292" i="7"/>
  <c r="AI291" i="7"/>
  <c r="AJ290" i="7"/>
  <c r="AI290" i="7"/>
  <c r="AI289" i="7"/>
  <c r="AI288" i="7"/>
  <c r="AI287" i="7"/>
  <c r="AI286" i="7"/>
  <c r="AI285" i="7"/>
  <c r="AI284" i="7"/>
  <c r="AI283" i="7"/>
  <c r="AI282" i="7"/>
  <c r="AJ281" i="7"/>
  <c r="AI281" i="7"/>
  <c r="AI280" i="7"/>
  <c r="AI279" i="7"/>
  <c r="AI278" i="7"/>
  <c r="AI277" i="7"/>
  <c r="AI276" i="7"/>
  <c r="AI275" i="7"/>
  <c r="AI274" i="7"/>
  <c r="AI273" i="7"/>
  <c r="AJ272" i="7"/>
  <c r="AI272" i="7"/>
  <c r="AI271" i="7"/>
  <c r="AI270" i="7"/>
  <c r="AI269" i="7"/>
  <c r="AI268" i="7"/>
  <c r="AI267" i="7"/>
  <c r="AI266" i="7"/>
  <c r="AI265" i="7"/>
  <c r="AI264" i="7"/>
  <c r="AJ263" i="7"/>
  <c r="AI263" i="7"/>
  <c r="AI262" i="7"/>
  <c r="AI261" i="7"/>
  <c r="AI260" i="7"/>
  <c r="AI259" i="7"/>
  <c r="AI258" i="7"/>
  <c r="AI257" i="7"/>
  <c r="AI256" i="7"/>
  <c r="AI255" i="7"/>
  <c r="AJ254" i="7"/>
  <c r="AI254" i="7"/>
  <c r="AI253" i="7"/>
  <c r="AI252" i="7"/>
  <c r="AI251" i="7"/>
  <c r="AI250" i="7"/>
  <c r="AI249" i="7"/>
  <c r="AI248" i="7"/>
  <c r="AI247" i="7"/>
  <c r="AI246" i="7"/>
  <c r="AJ245" i="7"/>
  <c r="AI245" i="7"/>
  <c r="AI244" i="7"/>
  <c r="AI243" i="7"/>
  <c r="AI242" i="7"/>
  <c r="AI241" i="7"/>
  <c r="AI240" i="7"/>
  <c r="AI239" i="7"/>
  <c r="AI238" i="7"/>
  <c r="AI237" i="7"/>
  <c r="AJ236" i="7"/>
  <c r="AI236" i="7"/>
  <c r="AI235" i="7"/>
  <c r="AI234" i="7"/>
  <c r="AI233" i="7"/>
  <c r="AI232" i="7"/>
  <c r="AI231" i="7"/>
  <c r="AI230" i="7"/>
  <c r="AI229" i="7"/>
  <c r="AI228" i="7"/>
  <c r="AJ227" i="7"/>
  <c r="AI227" i="7"/>
  <c r="AI226" i="7"/>
  <c r="AI225" i="7"/>
  <c r="AI224" i="7"/>
  <c r="AI223" i="7"/>
  <c r="AI222" i="7"/>
  <c r="AI221" i="7"/>
  <c r="AI220" i="7"/>
  <c r="AI219" i="7"/>
  <c r="AJ218" i="7"/>
  <c r="AI218" i="7"/>
  <c r="AI217" i="7"/>
  <c r="AI216" i="7"/>
  <c r="AI215" i="7"/>
  <c r="AI214" i="7"/>
  <c r="AI213" i="7"/>
  <c r="AI212" i="7"/>
  <c r="AI211" i="7"/>
  <c r="AI210" i="7"/>
  <c r="AJ209" i="7"/>
  <c r="AI209" i="7"/>
  <c r="AI208" i="7"/>
  <c r="AI207" i="7"/>
  <c r="AI206" i="7"/>
  <c r="AI205" i="7"/>
  <c r="AI204" i="7"/>
  <c r="AI203" i="7"/>
  <c r="AI202" i="7"/>
  <c r="AI201" i="7"/>
  <c r="AJ200" i="7"/>
  <c r="AI200" i="7"/>
  <c r="AI199" i="7"/>
  <c r="AI198" i="7"/>
  <c r="AI197" i="7"/>
  <c r="AI196" i="7"/>
  <c r="AI195" i="7"/>
  <c r="AI194" i="7"/>
  <c r="AI193" i="7"/>
  <c r="AI192" i="7"/>
  <c r="AJ191" i="7"/>
  <c r="AI191" i="7"/>
  <c r="AI190" i="7"/>
  <c r="AI189" i="7"/>
  <c r="AI188" i="7"/>
  <c r="AI187" i="7"/>
  <c r="AI186" i="7"/>
  <c r="AI185" i="7"/>
  <c r="AI184" i="7"/>
  <c r="AI183" i="7"/>
  <c r="AJ182" i="7"/>
  <c r="AI182" i="7"/>
  <c r="AI181" i="7"/>
  <c r="AI180" i="7"/>
  <c r="AI179" i="7"/>
  <c r="AI178" i="7"/>
  <c r="AI177" i="7"/>
  <c r="AI176" i="7"/>
  <c r="AI175" i="7"/>
  <c r="AI174" i="7"/>
  <c r="AJ173" i="7"/>
  <c r="AI173" i="7"/>
  <c r="AI172" i="7"/>
  <c r="AI171" i="7"/>
  <c r="AI170" i="7"/>
  <c r="AI169" i="7"/>
  <c r="AI168" i="7"/>
  <c r="AI167" i="7"/>
  <c r="AI166" i="7"/>
  <c r="AI165" i="7"/>
  <c r="AJ164" i="7"/>
  <c r="AI164" i="7"/>
  <c r="AI163" i="7"/>
  <c r="AI162" i="7"/>
  <c r="AI161" i="7"/>
  <c r="AI160" i="7"/>
  <c r="AI159" i="7"/>
  <c r="AI158" i="7"/>
  <c r="AI157" i="7"/>
  <c r="AI156" i="7"/>
  <c r="AI155" i="7"/>
  <c r="AI154" i="7"/>
  <c r="AI153" i="7"/>
  <c r="AI152" i="7"/>
  <c r="AI151" i="7"/>
  <c r="AI150" i="7"/>
  <c r="AI149" i="7"/>
  <c r="AI148" i="7"/>
  <c r="AI147" i="7"/>
  <c r="AJ146" i="7"/>
  <c r="AI146" i="7"/>
  <c r="AI145" i="7"/>
  <c r="AI144" i="7"/>
  <c r="AI143" i="7"/>
  <c r="AI142" i="7"/>
  <c r="AI141" i="7"/>
  <c r="AI140" i="7"/>
  <c r="AI139" i="7"/>
  <c r="AI138" i="7"/>
  <c r="AJ137" i="7"/>
  <c r="AI137" i="7"/>
  <c r="AI136" i="7"/>
  <c r="AI135" i="7"/>
  <c r="AI134" i="7"/>
  <c r="AI133" i="7"/>
  <c r="AI132" i="7"/>
  <c r="AI131" i="7"/>
  <c r="AI130" i="7"/>
  <c r="AI129" i="7"/>
  <c r="AJ128" i="7"/>
  <c r="AI128" i="7"/>
  <c r="AI127" i="7"/>
  <c r="AI126" i="7"/>
  <c r="AI125" i="7"/>
  <c r="AI124" i="7"/>
  <c r="AI123" i="7"/>
  <c r="AI122" i="7"/>
  <c r="AI121" i="7"/>
  <c r="AI120" i="7"/>
  <c r="AJ119" i="7"/>
  <c r="AI119" i="7"/>
  <c r="AI118" i="7"/>
  <c r="AI117" i="7"/>
  <c r="AI116" i="7"/>
  <c r="AI115" i="7"/>
  <c r="AI114" i="7"/>
  <c r="AI113" i="7"/>
  <c r="AI112" i="7"/>
  <c r="AI111" i="7"/>
  <c r="AJ110" i="7"/>
  <c r="AI110" i="7"/>
  <c r="AI109" i="7"/>
  <c r="AI108" i="7"/>
  <c r="AI107" i="7"/>
  <c r="AI106" i="7"/>
  <c r="AI105" i="7"/>
  <c r="AI104" i="7"/>
  <c r="AI103" i="7"/>
  <c r="AI102" i="7"/>
  <c r="AJ101" i="7"/>
  <c r="AI101" i="7"/>
  <c r="AI100" i="7"/>
  <c r="AI99" i="7"/>
  <c r="AI98" i="7"/>
  <c r="AI97" i="7"/>
  <c r="AI96" i="7"/>
  <c r="AI95" i="7"/>
  <c r="AI94" i="7"/>
  <c r="AI93" i="7"/>
  <c r="AJ92" i="7"/>
  <c r="AI92" i="7"/>
  <c r="AI91" i="7"/>
  <c r="AI90" i="7"/>
  <c r="AI89" i="7"/>
  <c r="AI88" i="7"/>
  <c r="AI87" i="7"/>
  <c r="AI86" i="7"/>
  <c r="AI85" i="7"/>
  <c r="AI84" i="7"/>
  <c r="AJ83" i="7"/>
  <c r="AI83" i="7"/>
  <c r="AI82" i="7"/>
  <c r="AI81" i="7"/>
  <c r="AI80" i="7"/>
  <c r="AI79" i="7"/>
  <c r="AI78" i="7"/>
  <c r="AI77" i="7"/>
  <c r="AI76" i="7"/>
  <c r="AI75" i="7"/>
  <c r="AJ74" i="7"/>
  <c r="AI74" i="7"/>
  <c r="AI73" i="7"/>
  <c r="AI72" i="7"/>
  <c r="AI71" i="7"/>
  <c r="AI70" i="7"/>
  <c r="AI69" i="7"/>
  <c r="AI68" i="7"/>
  <c r="AI67" i="7"/>
  <c r="AI66" i="7"/>
  <c r="AJ65" i="7"/>
  <c r="AI65" i="7"/>
  <c r="AI64" i="7"/>
  <c r="AI63" i="7"/>
  <c r="AI62" i="7"/>
  <c r="AI61" i="7"/>
  <c r="AI60" i="7"/>
  <c r="AI59" i="7"/>
  <c r="AJ58" i="7"/>
  <c r="AI58" i="7"/>
  <c r="AI57" i="7"/>
  <c r="AI56" i="7"/>
  <c r="AI55" i="7"/>
  <c r="AI54" i="7"/>
  <c r="AI53" i="7"/>
  <c r="AI52" i="7"/>
  <c r="AI51" i="7"/>
  <c r="AI50" i="7"/>
  <c r="AJ49" i="7"/>
  <c r="AI49" i="7"/>
  <c r="AI48" i="7"/>
  <c r="AI47" i="7"/>
  <c r="AI46" i="7"/>
  <c r="AI45" i="7"/>
  <c r="AI44" i="7"/>
  <c r="AI43" i="7"/>
  <c r="AI42" i="7"/>
  <c r="AI41" i="7"/>
  <c r="AJ40" i="7"/>
  <c r="AI40" i="7"/>
  <c r="AI39" i="7"/>
  <c r="AI38" i="7"/>
  <c r="AI37" i="7"/>
  <c r="AI36" i="7"/>
  <c r="AI35" i="7"/>
  <c r="AI34" i="7"/>
  <c r="AI33" i="7"/>
  <c r="AI32" i="7"/>
  <c r="AJ31" i="7"/>
  <c r="AI31" i="7"/>
  <c r="AI30" i="7"/>
  <c r="AI29" i="7"/>
  <c r="AI28" i="7"/>
  <c r="AI27" i="7"/>
  <c r="AI26" i="7"/>
  <c r="AI25" i="7"/>
  <c r="AI24" i="7"/>
  <c r="AI23" i="7"/>
  <c r="AJ22" i="7"/>
  <c r="AI22" i="7"/>
  <c r="AI21" i="7"/>
  <c r="AI20" i="7"/>
  <c r="AI19" i="7"/>
  <c r="AI18" i="7"/>
  <c r="AI17" i="7"/>
  <c r="AI16" i="7"/>
  <c r="AI15" i="7"/>
  <c r="AI14" i="7"/>
  <c r="AJ13" i="7"/>
  <c r="AI13" i="7"/>
  <c r="AI12" i="7"/>
  <c r="AI11" i="7"/>
  <c r="AI10" i="7"/>
  <c r="AI9" i="7"/>
  <c r="AI8" i="7"/>
  <c r="AI7" i="7"/>
  <c r="AI6" i="7"/>
  <c r="AI5" i="7"/>
  <c r="AI4" i="7"/>
  <c r="AF864" i="7"/>
  <c r="AF863" i="7"/>
  <c r="AF862" i="7"/>
  <c r="AF861" i="7"/>
  <c r="AF860" i="7"/>
  <c r="AF859" i="7"/>
  <c r="AF858" i="7"/>
  <c r="AF857" i="7"/>
  <c r="AG856" i="7"/>
  <c r="AF856" i="7"/>
  <c r="AF855" i="7"/>
  <c r="AF854" i="7"/>
  <c r="AF853" i="7"/>
  <c r="AF852" i="7"/>
  <c r="AF851" i="7"/>
  <c r="AF850" i="7"/>
  <c r="AF849" i="7"/>
  <c r="AF848" i="7"/>
  <c r="AG847" i="7"/>
  <c r="AF847" i="7"/>
  <c r="AF846" i="7"/>
  <c r="AF845" i="7"/>
  <c r="AF844" i="7"/>
  <c r="AF843" i="7"/>
  <c r="AF842" i="7"/>
  <c r="AF841" i="7"/>
  <c r="AF840" i="7"/>
  <c r="AF839" i="7"/>
  <c r="AG838" i="7"/>
  <c r="AF838" i="7"/>
  <c r="AF837" i="7"/>
  <c r="AF836" i="7"/>
  <c r="AF835" i="7"/>
  <c r="AF834" i="7"/>
  <c r="AF833" i="7"/>
  <c r="AF832" i="7"/>
  <c r="AF831" i="7"/>
  <c r="AF830" i="7"/>
  <c r="AG829" i="7"/>
  <c r="AF829" i="7"/>
  <c r="AF828" i="7"/>
  <c r="AF827" i="7"/>
  <c r="AF826" i="7"/>
  <c r="AF825" i="7"/>
  <c r="AF824" i="7"/>
  <c r="AF823" i="7"/>
  <c r="AF822" i="7"/>
  <c r="AF821" i="7"/>
  <c r="AG820" i="7"/>
  <c r="AF820" i="7"/>
  <c r="AF819" i="7"/>
  <c r="AF818" i="7"/>
  <c r="AF817" i="7"/>
  <c r="AF816" i="7"/>
  <c r="AF815" i="7"/>
  <c r="AF814" i="7"/>
  <c r="AF813" i="7"/>
  <c r="AF812" i="7"/>
  <c r="AG811" i="7"/>
  <c r="AF811" i="7"/>
  <c r="AF810" i="7"/>
  <c r="AF809" i="7"/>
  <c r="AF808" i="7"/>
  <c r="AF807" i="7"/>
  <c r="AF806" i="7"/>
  <c r="AF805" i="7"/>
  <c r="AF804" i="7"/>
  <c r="AF803" i="7"/>
  <c r="AG802" i="7"/>
  <c r="AF802" i="7"/>
  <c r="AF801" i="7"/>
  <c r="AF800" i="7"/>
  <c r="AF799" i="7"/>
  <c r="AF798" i="7"/>
  <c r="AF797" i="7"/>
  <c r="AF796" i="7"/>
  <c r="AF795" i="7"/>
  <c r="AF794" i="7"/>
  <c r="AG793" i="7"/>
  <c r="AF793" i="7"/>
  <c r="AF792" i="7"/>
  <c r="AF791" i="7"/>
  <c r="AF790" i="7"/>
  <c r="AF789" i="7"/>
  <c r="AF788" i="7"/>
  <c r="AF787" i="7"/>
  <c r="AF786" i="7"/>
  <c r="AF785" i="7"/>
  <c r="AG784" i="7"/>
  <c r="AF784" i="7"/>
  <c r="AF783" i="7"/>
  <c r="AF782" i="7"/>
  <c r="AF781" i="7"/>
  <c r="AF780" i="7"/>
  <c r="AF779" i="7"/>
  <c r="AF778" i="7"/>
  <c r="AF777" i="7"/>
  <c r="AF776" i="7"/>
  <c r="AG775" i="7"/>
  <c r="AF775" i="7"/>
  <c r="AF774" i="7"/>
  <c r="AF773" i="7"/>
  <c r="AF772" i="7"/>
  <c r="AF771" i="7"/>
  <c r="AF770" i="7"/>
  <c r="AF769" i="7"/>
  <c r="AF768" i="7"/>
  <c r="AF767" i="7"/>
  <c r="AG766" i="7"/>
  <c r="AF766" i="7"/>
  <c r="AF765" i="7"/>
  <c r="AF764" i="7"/>
  <c r="AF763" i="7"/>
  <c r="AF762" i="7"/>
  <c r="AF761" i="7"/>
  <c r="AF760" i="7"/>
  <c r="AF759" i="7"/>
  <c r="AF758" i="7"/>
  <c r="AG757" i="7"/>
  <c r="AF757" i="7"/>
  <c r="AF756" i="7"/>
  <c r="AF755" i="7"/>
  <c r="AF754" i="7"/>
  <c r="AF753" i="7"/>
  <c r="AF752" i="7"/>
  <c r="AF751" i="7"/>
  <c r="AF750" i="7"/>
  <c r="AF749" i="7"/>
  <c r="AG748" i="7"/>
  <c r="AF748" i="7"/>
  <c r="AF747" i="7"/>
  <c r="AF746" i="7"/>
  <c r="AF745" i="7"/>
  <c r="AF744" i="7"/>
  <c r="AF743" i="7"/>
  <c r="AF742" i="7"/>
  <c r="AF741" i="7"/>
  <c r="AF740" i="7"/>
  <c r="AG739" i="7"/>
  <c r="AF739" i="7"/>
  <c r="AF738" i="7"/>
  <c r="AF737" i="7"/>
  <c r="AF736" i="7"/>
  <c r="AF735" i="7"/>
  <c r="AF734" i="7"/>
  <c r="AF733" i="7"/>
  <c r="AF732" i="7"/>
  <c r="AF731" i="7"/>
  <c r="AG730" i="7"/>
  <c r="AF730" i="7"/>
  <c r="AF729" i="7"/>
  <c r="AF728" i="7"/>
  <c r="AF727" i="7"/>
  <c r="AF726" i="7"/>
  <c r="AF725" i="7"/>
  <c r="AF724" i="7"/>
  <c r="AF723" i="7"/>
  <c r="AF722" i="7"/>
  <c r="AG721" i="7"/>
  <c r="AF721" i="7"/>
  <c r="AF720" i="7"/>
  <c r="AF719" i="7"/>
  <c r="AF718" i="7"/>
  <c r="AF717" i="7"/>
  <c r="AF716" i="7"/>
  <c r="AF715" i="7"/>
  <c r="AF714" i="7"/>
  <c r="AF713" i="7"/>
  <c r="AG712" i="7"/>
  <c r="AF712" i="7"/>
  <c r="AF711" i="7"/>
  <c r="AF710" i="7"/>
  <c r="AF709" i="7"/>
  <c r="AF708" i="7"/>
  <c r="AF707" i="7"/>
  <c r="AF706" i="7"/>
  <c r="AF705" i="7"/>
  <c r="AF704" i="7"/>
  <c r="AG703" i="7"/>
  <c r="AF703" i="7"/>
  <c r="AF702" i="7"/>
  <c r="AF701" i="7"/>
  <c r="AF700" i="7"/>
  <c r="AF699" i="7"/>
  <c r="AF698" i="7"/>
  <c r="AF697" i="7"/>
  <c r="AF696" i="7"/>
  <c r="AF695" i="7"/>
  <c r="AG694" i="7"/>
  <c r="AF694" i="7"/>
  <c r="AF693" i="7"/>
  <c r="AF692" i="7"/>
  <c r="AF691" i="7"/>
  <c r="AF690" i="7"/>
  <c r="AF689" i="7"/>
  <c r="AF688" i="7"/>
  <c r="AF687" i="7"/>
  <c r="AF686" i="7"/>
  <c r="AG685" i="7"/>
  <c r="AF685" i="7"/>
  <c r="AF684" i="7"/>
  <c r="AF683" i="7"/>
  <c r="AF682" i="7"/>
  <c r="AF681" i="7"/>
  <c r="AF680" i="7"/>
  <c r="AF679" i="7"/>
  <c r="AF678" i="7"/>
  <c r="AF677" i="7"/>
  <c r="AG676" i="7"/>
  <c r="AF676" i="7"/>
  <c r="AF675" i="7"/>
  <c r="AF674" i="7"/>
  <c r="AF673" i="7"/>
  <c r="AF672" i="7"/>
  <c r="AF671" i="7"/>
  <c r="AF670" i="7"/>
  <c r="AF669" i="7"/>
  <c r="AF668" i="7"/>
  <c r="AG667" i="7"/>
  <c r="AF667" i="7"/>
  <c r="AF666" i="7"/>
  <c r="AF665" i="7"/>
  <c r="AF664" i="7"/>
  <c r="AF663" i="7"/>
  <c r="AF662" i="7"/>
  <c r="AF661" i="7"/>
  <c r="AF660" i="7"/>
  <c r="AF659" i="7"/>
  <c r="AG658" i="7"/>
  <c r="AF658" i="7"/>
  <c r="AF657" i="7"/>
  <c r="AF656" i="7"/>
  <c r="AF655" i="7"/>
  <c r="AF654" i="7"/>
  <c r="AF653" i="7"/>
  <c r="AF652" i="7"/>
  <c r="AF651" i="7"/>
  <c r="AF650" i="7"/>
  <c r="AG649" i="7"/>
  <c r="AF649" i="7"/>
  <c r="AF648" i="7"/>
  <c r="AF647" i="7"/>
  <c r="AF646" i="7"/>
  <c r="AF645" i="7"/>
  <c r="AF644" i="7"/>
  <c r="AF643" i="7"/>
  <c r="AF642" i="7"/>
  <c r="AF641" i="7"/>
  <c r="AG640" i="7"/>
  <c r="AF640" i="7"/>
  <c r="AF639" i="7"/>
  <c r="AF638" i="7"/>
  <c r="AF637" i="7"/>
  <c r="AF636" i="7"/>
  <c r="AF635" i="7"/>
  <c r="AF634" i="7"/>
  <c r="AF633" i="7"/>
  <c r="AF632" i="7"/>
  <c r="AG631" i="7"/>
  <c r="AF631" i="7"/>
  <c r="AF630" i="7"/>
  <c r="AF629" i="7"/>
  <c r="AF628" i="7"/>
  <c r="AF627" i="7"/>
  <c r="AF626" i="7"/>
  <c r="AF625" i="7"/>
  <c r="AF624" i="7"/>
  <c r="AF623" i="7"/>
  <c r="AG622" i="7"/>
  <c r="AF622" i="7"/>
  <c r="AF621" i="7"/>
  <c r="AF620" i="7"/>
  <c r="AF619" i="7"/>
  <c r="AF618" i="7"/>
  <c r="AF617" i="7"/>
  <c r="AF616" i="7"/>
  <c r="AF615" i="7"/>
  <c r="AF614" i="7"/>
  <c r="AG613" i="7"/>
  <c r="AF613" i="7"/>
  <c r="AF612" i="7"/>
  <c r="AF611" i="7"/>
  <c r="AF610" i="7"/>
  <c r="AF609" i="7"/>
  <c r="AF608" i="7"/>
  <c r="AF607" i="7"/>
  <c r="AF606" i="7"/>
  <c r="AF605" i="7"/>
  <c r="AG604" i="7"/>
  <c r="AF604" i="7"/>
  <c r="AF603" i="7"/>
  <c r="AF602" i="7"/>
  <c r="AF601" i="7"/>
  <c r="AF600" i="7"/>
  <c r="AF599" i="7"/>
  <c r="AF598" i="7"/>
  <c r="AF597" i="7"/>
  <c r="AF596" i="7"/>
  <c r="AG595" i="7"/>
  <c r="AF595" i="7"/>
  <c r="AF594" i="7"/>
  <c r="AF593" i="7"/>
  <c r="AF592" i="7"/>
  <c r="AF591" i="7"/>
  <c r="AF590" i="7"/>
  <c r="AF589" i="7"/>
  <c r="AF588" i="7"/>
  <c r="AF587" i="7"/>
  <c r="AG586" i="7"/>
  <c r="AF586" i="7"/>
  <c r="AF585" i="7"/>
  <c r="AF584" i="7"/>
  <c r="AF583" i="7"/>
  <c r="AF582" i="7"/>
  <c r="AF581" i="7"/>
  <c r="AF580" i="7"/>
  <c r="AF579" i="7"/>
  <c r="AF578" i="7"/>
  <c r="AG577" i="7"/>
  <c r="AF577" i="7"/>
  <c r="AF576" i="7"/>
  <c r="AF575" i="7"/>
  <c r="AF574" i="7"/>
  <c r="AF573" i="7"/>
  <c r="AF572" i="7"/>
  <c r="AF571" i="7"/>
  <c r="AF570" i="7"/>
  <c r="AF569" i="7"/>
  <c r="AG568" i="7"/>
  <c r="AF568" i="7"/>
  <c r="AF567" i="7"/>
  <c r="AF566" i="7"/>
  <c r="AF565" i="7"/>
  <c r="AF564" i="7"/>
  <c r="AF563" i="7"/>
  <c r="AF562" i="7"/>
  <c r="AF561" i="7"/>
  <c r="AF560" i="7"/>
  <c r="AG559" i="7"/>
  <c r="AF559" i="7"/>
  <c r="AF558" i="7"/>
  <c r="AF557" i="7"/>
  <c r="AF556" i="7"/>
  <c r="AF555" i="7"/>
  <c r="AF554" i="7"/>
  <c r="AF553" i="7"/>
  <c r="AF552" i="7"/>
  <c r="AF551" i="7"/>
  <c r="AG550" i="7"/>
  <c r="AF550" i="7"/>
  <c r="AF549" i="7"/>
  <c r="AF548" i="7"/>
  <c r="AF547" i="7"/>
  <c r="AF546" i="7"/>
  <c r="AF545" i="7"/>
  <c r="AF544" i="7"/>
  <c r="AF543" i="7"/>
  <c r="AF542" i="7"/>
  <c r="AG541" i="7"/>
  <c r="AF541" i="7"/>
  <c r="AF540" i="7"/>
  <c r="AF539" i="7"/>
  <c r="AF538" i="7"/>
  <c r="AF537" i="7"/>
  <c r="AF536" i="7"/>
  <c r="AF535" i="7"/>
  <c r="AF534" i="7"/>
  <c r="AF533" i="7"/>
  <c r="AG532" i="7"/>
  <c r="AF532" i="7"/>
  <c r="AF531" i="7"/>
  <c r="AF530" i="7"/>
  <c r="AF529" i="7"/>
  <c r="AF528" i="7"/>
  <c r="AF527" i="7"/>
  <c r="AF526" i="7"/>
  <c r="AF525" i="7"/>
  <c r="AF524" i="7"/>
  <c r="AG523" i="7"/>
  <c r="AF523" i="7"/>
  <c r="AF522" i="7"/>
  <c r="AF521" i="7"/>
  <c r="AF520" i="7"/>
  <c r="AF519" i="7"/>
  <c r="AF518" i="7"/>
  <c r="AF517" i="7"/>
  <c r="AF516" i="7"/>
  <c r="AF515" i="7"/>
  <c r="AG514" i="7"/>
  <c r="AF514" i="7"/>
  <c r="AF513" i="7"/>
  <c r="AF512" i="7"/>
  <c r="AF511" i="7"/>
  <c r="AF510" i="7"/>
  <c r="AF509" i="7"/>
  <c r="AF508" i="7"/>
  <c r="AF507" i="7"/>
  <c r="AF506" i="7"/>
  <c r="AG505" i="7"/>
  <c r="AF505" i="7"/>
  <c r="AF504" i="7"/>
  <c r="AF503" i="7"/>
  <c r="AF502" i="7"/>
  <c r="AF501" i="7"/>
  <c r="AF500" i="7"/>
  <c r="AF499" i="7"/>
  <c r="AF498" i="7"/>
  <c r="AF497" i="7"/>
  <c r="AG496" i="7"/>
  <c r="AF496" i="7"/>
  <c r="AF495" i="7"/>
  <c r="AF494" i="7"/>
  <c r="AF493" i="7"/>
  <c r="AF492" i="7"/>
  <c r="AF491" i="7"/>
  <c r="AF490" i="7"/>
  <c r="AF489" i="7"/>
  <c r="AF488" i="7"/>
  <c r="AG487" i="7"/>
  <c r="AF487" i="7"/>
  <c r="AF486" i="7"/>
  <c r="AF485" i="7"/>
  <c r="AF484" i="7"/>
  <c r="AF483" i="7"/>
  <c r="AF482" i="7"/>
  <c r="AF481" i="7"/>
  <c r="AF480" i="7"/>
  <c r="AF479" i="7"/>
  <c r="AG478" i="7"/>
  <c r="AF478" i="7"/>
  <c r="AF477" i="7"/>
  <c r="AF476" i="7"/>
  <c r="AF475" i="7"/>
  <c r="AF474" i="7"/>
  <c r="AF473" i="7"/>
  <c r="AF472" i="7"/>
  <c r="AF471" i="7"/>
  <c r="AF470" i="7"/>
  <c r="AF469" i="7"/>
  <c r="AF468" i="7"/>
  <c r="AF467" i="7"/>
  <c r="AF466" i="7"/>
  <c r="AF465" i="7"/>
  <c r="AF464" i="7"/>
  <c r="AF463" i="7"/>
  <c r="AF462" i="7"/>
  <c r="AF461" i="7"/>
  <c r="AG460" i="7"/>
  <c r="AF460" i="7"/>
  <c r="AF459" i="7"/>
  <c r="AF458" i="7"/>
  <c r="AF457" i="7"/>
  <c r="AF456" i="7"/>
  <c r="AF455" i="7"/>
  <c r="AF454" i="7"/>
  <c r="AF453" i="7"/>
  <c r="AF452" i="7"/>
  <c r="AG451" i="7"/>
  <c r="AF451" i="7"/>
  <c r="AF450" i="7"/>
  <c r="AF449" i="7"/>
  <c r="AF448" i="7"/>
  <c r="AF447" i="7"/>
  <c r="AF446" i="7"/>
  <c r="AF445" i="7"/>
  <c r="AF444" i="7"/>
  <c r="AF443" i="7"/>
  <c r="AG442" i="7"/>
  <c r="AF442" i="7"/>
  <c r="AF441" i="7"/>
  <c r="AF440" i="7"/>
  <c r="AF439" i="7"/>
  <c r="AF438" i="7"/>
  <c r="AF437" i="7"/>
  <c r="AF436" i="7"/>
  <c r="AF435" i="7"/>
  <c r="AF434" i="7"/>
  <c r="AF433" i="7"/>
  <c r="AF432" i="7"/>
  <c r="AF431" i="7"/>
  <c r="AF430" i="7"/>
  <c r="AF429" i="7"/>
  <c r="AF428" i="7"/>
  <c r="AF427" i="7"/>
  <c r="AF426" i="7"/>
  <c r="AF425" i="7"/>
  <c r="AF424" i="7"/>
  <c r="AF423" i="7"/>
  <c r="AF422" i="7"/>
  <c r="AF421" i="7"/>
  <c r="AF420" i="7"/>
  <c r="AF419" i="7"/>
  <c r="AF418" i="7"/>
  <c r="AF417" i="7"/>
  <c r="AF416" i="7"/>
  <c r="AG415" i="7"/>
  <c r="AF415" i="7"/>
  <c r="AF414" i="7"/>
  <c r="AF413" i="7"/>
  <c r="AF412" i="7"/>
  <c r="AF411" i="7"/>
  <c r="AF410" i="7"/>
  <c r="AF409" i="7"/>
  <c r="AF408" i="7"/>
  <c r="AF407" i="7"/>
  <c r="AG406" i="7"/>
  <c r="AF406" i="7"/>
  <c r="AF405" i="7"/>
  <c r="AF404" i="7"/>
  <c r="AF403" i="7"/>
  <c r="AF402" i="7"/>
  <c r="AF401" i="7"/>
  <c r="AF400" i="7"/>
  <c r="AF399" i="7"/>
  <c r="AF398" i="7"/>
  <c r="AG397" i="7"/>
  <c r="AF397" i="7"/>
  <c r="AF396" i="7"/>
  <c r="AF395" i="7"/>
  <c r="AF394" i="7"/>
  <c r="AF393" i="7"/>
  <c r="AF392" i="7"/>
  <c r="AF391" i="7"/>
  <c r="AF390" i="7"/>
  <c r="AF389" i="7"/>
  <c r="AG388" i="7"/>
  <c r="AF388" i="7"/>
  <c r="AF387" i="7"/>
  <c r="AF386" i="7"/>
  <c r="AF385" i="7"/>
  <c r="AF384" i="7"/>
  <c r="AF383" i="7"/>
  <c r="AF382" i="7"/>
  <c r="AF381" i="7"/>
  <c r="AF380" i="7"/>
  <c r="AG379" i="7"/>
  <c r="AF379" i="7"/>
  <c r="AF378" i="7"/>
  <c r="AF377" i="7"/>
  <c r="AF376" i="7"/>
  <c r="AF375" i="7"/>
  <c r="AF374" i="7"/>
  <c r="AF373" i="7"/>
  <c r="AF372" i="7"/>
  <c r="AF371" i="7"/>
  <c r="AG370" i="7"/>
  <c r="AF370" i="7"/>
  <c r="AF369" i="7"/>
  <c r="AF368" i="7"/>
  <c r="AF367" i="7"/>
  <c r="AF366" i="7"/>
  <c r="AF365" i="7"/>
  <c r="AF364" i="7"/>
  <c r="AF363" i="7"/>
  <c r="AF362" i="7"/>
  <c r="AG361" i="7"/>
  <c r="AF361" i="7"/>
  <c r="AF360" i="7"/>
  <c r="AF359" i="7"/>
  <c r="AF358" i="7"/>
  <c r="AF357" i="7"/>
  <c r="AF356" i="7"/>
  <c r="AF355" i="7"/>
  <c r="AF354" i="7"/>
  <c r="AF353" i="7"/>
  <c r="AG352" i="7"/>
  <c r="AF352" i="7"/>
  <c r="AF351" i="7"/>
  <c r="AF350" i="7"/>
  <c r="AF349" i="7"/>
  <c r="AF348" i="7"/>
  <c r="AF347" i="7"/>
  <c r="AF346" i="7"/>
  <c r="AF345" i="7"/>
  <c r="AG344" i="7"/>
  <c r="AF344" i="7"/>
  <c r="AF343" i="7"/>
  <c r="AF342" i="7"/>
  <c r="AF341" i="7"/>
  <c r="AF340" i="7"/>
  <c r="AF339" i="7"/>
  <c r="AF338" i="7"/>
  <c r="AF337" i="7"/>
  <c r="AF336" i="7"/>
  <c r="AG335" i="7"/>
  <c r="AF335" i="7"/>
  <c r="AF334" i="7"/>
  <c r="AF333" i="7"/>
  <c r="AF332" i="7"/>
  <c r="AF331" i="7"/>
  <c r="AF330" i="7"/>
  <c r="AF329" i="7"/>
  <c r="AF328" i="7"/>
  <c r="AF327" i="7"/>
  <c r="AG326" i="7"/>
  <c r="AF326" i="7"/>
  <c r="AF325" i="7"/>
  <c r="AF324" i="7"/>
  <c r="AF323" i="7"/>
  <c r="AF322" i="7"/>
  <c r="AF321" i="7"/>
  <c r="AF320" i="7"/>
  <c r="AF319" i="7"/>
  <c r="AF318" i="7"/>
  <c r="AG317" i="7"/>
  <c r="AF317" i="7"/>
  <c r="AF316" i="7"/>
  <c r="AF315" i="7"/>
  <c r="AF314" i="7"/>
  <c r="AF313" i="7"/>
  <c r="AF312" i="7"/>
  <c r="AF311" i="7"/>
  <c r="AF310" i="7"/>
  <c r="AF309" i="7"/>
  <c r="AG308" i="7"/>
  <c r="AF308" i="7"/>
  <c r="AF307" i="7"/>
  <c r="AF306" i="7"/>
  <c r="AF305" i="7"/>
  <c r="AF304" i="7"/>
  <c r="AF303" i="7"/>
  <c r="AF302" i="7"/>
  <c r="AF301" i="7"/>
  <c r="AF300" i="7"/>
  <c r="AG299" i="7"/>
  <c r="AF299" i="7"/>
  <c r="AF298" i="7"/>
  <c r="AF297" i="7"/>
  <c r="AF296" i="7"/>
  <c r="AF295" i="7"/>
  <c r="AF294" i="7"/>
  <c r="AF293" i="7"/>
  <c r="AF292" i="7"/>
  <c r="AF291" i="7"/>
  <c r="AG290" i="7"/>
  <c r="AF290" i="7"/>
  <c r="AF289" i="7"/>
  <c r="AF288" i="7"/>
  <c r="AF287" i="7"/>
  <c r="AF286" i="7"/>
  <c r="AF285" i="7"/>
  <c r="AF284" i="7"/>
  <c r="AF283" i="7"/>
  <c r="AF282" i="7"/>
  <c r="AG281" i="7"/>
  <c r="AF281" i="7"/>
  <c r="AF280" i="7"/>
  <c r="AF279" i="7"/>
  <c r="AF278" i="7"/>
  <c r="AF277" i="7"/>
  <c r="AF276" i="7"/>
  <c r="AF275" i="7"/>
  <c r="AF274" i="7"/>
  <c r="AF273" i="7"/>
  <c r="AG272" i="7"/>
  <c r="AF272" i="7"/>
  <c r="AF271" i="7"/>
  <c r="AF270" i="7"/>
  <c r="AF269" i="7"/>
  <c r="AF268" i="7"/>
  <c r="AF267" i="7"/>
  <c r="AF266" i="7"/>
  <c r="AF265" i="7"/>
  <c r="AF264" i="7"/>
  <c r="AG263" i="7"/>
  <c r="AF263" i="7"/>
  <c r="AF262" i="7"/>
  <c r="AF261" i="7"/>
  <c r="AF260" i="7"/>
  <c r="AF259" i="7"/>
  <c r="AF258" i="7"/>
  <c r="AF257" i="7"/>
  <c r="AF256" i="7"/>
  <c r="AF255" i="7"/>
  <c r="AG254" i="7"/>
  <c r="AF254" i="7"/>
  <c r="AF253" i="7"/>
  <c r="AF252" i="7"/>
  <c r="AF251" i="7"/>
  <c r="AF250" i="7"/>
  <c r="AF249" i="7"/>
  <c r="AF248" i="7"/>
  <c r="AF247" i="7"/>
  <c r="AF246" i="7"/>
  <c r="AG245" i="7"/>
  <c r="AF245" i="7"/>
  <c r="AF244" i="7"/>
  <c r="AF243" i="7"/>
  <c r="AF242" i="7"/>
  <c r="AF241" i="7"/>
  <c r="AF240" i="7"/>
  <c r="AF239" i="7"/>
  <c r="AF238" i="7"/>
  <c r="AF237" i="7"/>
  <c r="AG236" i="7"/>
  <c r="AF236" i="7"/>
  <c r="AF235" i="7"/>
  <c r="AF234" i="7"/>
  <c r="AF233" i="7"/>
  <c r="AF232" i="7"/>
  <c r="AF231" i="7"/>
  <c r="AF230" i="7"/>
  <c r="AF229" i="7"/>
  <c r="AF228" i="7"/>
  <c r="AG227" i="7"/>
  <c r="AF227" i="7"/>
  <c r="AF226" i="7"/>
  <c r="AF225" i="7"/>
  <c r="AF224" i="7"/>
  <c r="AF223" i="7"/>
  <c r="AF222" i="7"/>
  <c r="AF221" i="7"/>
  <c r="AF220" i="7"/>
  <c r="AF219" i="7"/>
  <c r="AG218" i="7"/>
  <c r="AF218" i="7"/>
  <c r="AF217" i="7"/>
  <c r="AF216" i="7"/>
  <c r="AF215" i="7"/>
  <c r="AF214" i="7"/>
  <c r="AF213" i="7"/>
  <c r="AF212" i="7"/>
  <c r="AF211" i="7"/>
  <c r="AF210" i="7"/>
  <c r="AG209" i="7"/>
  <c r="AF209" i="7"/>
  <c r="AF208" i="7"/>
  <c r="AF207" i="7"/>
  <c r="AF206" i="7"/>
  <c r="AF205" i="7"/>
  <c r="AF204" i="7"/>
  <c r="AF203" i="7"/>
  <c r="AF202" i="7"/>
  <c r="AF201" i="7"/>
  <c r="AG200" i="7"/>
  <c r="AF200" i="7"/>
  <c r="AF199" i="7"/>
  <c r="AF198" i="7"/>
  <c r="AF197" i="7"/>
  <c r="AF196" i="7"/>
  <c r="AF195" i="7"/>
  <c r="AF194" i="7"/>
  <c r="AF193" i="7"/>
  <c r="AF192" i="7"/>
  <c r="AG191" i="7"/>
  <c r="AF191" i="7"/>
  <c r="AF190" i="7"/>
  <c r="AF189" i="7"/>
  <c r="AF188" i="7"/>
  <c r="AF187" i="7"/>
  <c r="AF186" i="7"/>
  <c r="AF185" i="7"/>
  <c r="AF184" i="7"/>
  <c r="AF183" i="7"/>
  <c r="AG182" i="7"/>
  <c r="AF182" i="7"/>
  <c r="AF181" i="7"/>
  <c r="AF180" i="7"/>
  <c r="AF179" i="7"/>
  <c r="AF178" i="7"/>
  <c r="AF177" i="7"/>
  <c r="AF176" i="7"/>
  <c r="AF175" i="7"/>
  <c r="AF174" i="7"/>
  <c r="AG173" i="7"/>
  <c r="AF173" i="7"/>
  <c r="AF172" i="7"/>
  <c r="AF171" i="7"/>
  <c r="AF170" i="7"/>
  <c r="AF169" i="7"/>
  <c r="AF168" i="7"/>
  <c r="AF167" i="7"/>
  <c r="AF166" i="7"/>
  <c r="AF165" i="7"/>
  <c r="AG164" i="7"/>
  <c r="AF164" i="7"/>
  <c r="AF163" i="7"/>
  <c r="AF162" i="7"/>
  <c r="AF161" i="7"/>
  <c r="AF160" i="7"/>
  <c r="AF159" i="7"/>
  <c r="AF158" i="7"/>
  <c r="AF157" i="7"/>
  <c r="AF156" i="7"/>
  <c r="AF155" i="7"/>
  <c r="AF154" i="7"/>
  <c r="AF153" i="7"/>
  <c r="AF152" i="7"/>
  <c r="AF151" i="7"/>
  <c r="AF150" i="7"/>
  <c r="AF149" i="7"/>
  <c r="AF148" i="7"/>
  <c r="AF147" i="7"/>
  <c r="AG146" i="7"/>
  <c r="AF146" i="7"/>
  <c r="AF145" i="7"/>
  <c r="AF144" i="7"/>
  <c r="AF143" i="7"/>
  <c r="AF142" i="7"/>
  <c r="AF141" i="7"/>
  <c r="AF140" i="7"/>
  <c r="AF139" i="7"/>
  <c r="AF138" i="7"/>
  <c r="AG137" i="7"/>
  <c r="AF137" i="7"/>
  <c r="AF136" i="7"/>
  <c r="AF135" i="7"/>
  <c r="AF134" i="7"/>
  <c r="AF133" i="7"/>
  <c r="AF132" i="7"/>
  <c r="AF131" i="7"/>
  <c r="AF130" i="7"/>
  <c r="AF129" i="7"/>
  <c r="AG128" i="7"/>
  <c r="AF128" i="7"/>
  <c r="AF127" i="7"/>
  <c r="AF126" i="7"/>
  <c r="AF125" i="7"/>
  <c r="AF124" i="7"/>
  <c r="AF123" i="7"/>
  <c r="AF122" i="7"/>
  <c r="AF121" i="7"/>
  <c r="AF120" i="7"/>
  <c r="AG119" i="7"/>
  <c r="AF119" i="7"/>
  <c r="AF118" i="7"/>
  <c r="AF117" i="7"/>
  <c r="AF116" i="7"/>
  <c r="AF115" i="7"/>
  <c r="AF114" i="7"/>
  <c r="AF113" i="7"/>
  <c r="AF112" i="7"/>
  <c r="AF111" i="7"/>
  <c r="AG110" i="7"/>
  <c r="AF110" i="7"/>
  <c r="AF109" i="7"/>
  <c r="AF108" i="7"/>
  <c r="AF107" i="7"/>
  <c r="AF106" i="7"/>
  <c r="AF105" i="7"/>
  <c r="AF104" i="7"/>
  <c r="AF103" i="7"/>
  <c r="AF102" i="7"/>
  <c r="AG101" i="7"/>
  <c r="AF101" i="7"/>
  <c r="AF100" i="7"/>
  <c r="AF99" i="7"/>
  <c r="AF98" i="7"/>
  <c r="AF97" i="7"/>
  <c r="AF96" i="7"/>
  <c r="AF95" i="7"/>
  <c r="AF94" i="7"/>
  <c r="AF93" i="7"/>
  <c r="AG92" i="7"/>
  <c r="AF92" i="7"/>
  <c r="AF91" i="7"/>
  <c r="AF90" i="7"/>
  <c r="AF89" i="7"/>
  <c r="AF88" i="7"/>
  <c r="AF87" i="7"/>
  <c r="AF86" i="7"/>
  <c r="AF85" i="7"/>
  <c r="AF84" i="7"/>
  <c r="AG83" i="7"/>
  <c r="AF83" i="7"/>
  <c r="AF82" i="7"/>
  <c r="AF81" i="7"/>
  <c r="AF80" i="7"/>
  <c r="AF79" i="7"/>
  <c r="AF78" i="7"/>
  <c r="AF77" i="7"/>
  <c r="AF76" i="7"/>
  <c r="AF75" i="7"/>
  <c r="AG74" i="7"/>
  <c r="AF74" i="7"/>
  <c r="AF73" i="7"/>
  <c r="AF72" i="7"/>
  <c r="AF71" i="7"/>
  <c r="AF70" i="7"/>
  <c r="AF69" i="7"/>
  <c r="AF68" i="7"/>
  <c r="AF67" i="7"/>
  <c r="AF66" i="7"/>
  <c r="AG65" i="7"/>
  <c r="AF65" i="7"/>
  <c r="AF64" i="7"/>
  <c r="AF63" i="7"/>
  <c r="AF62" i="7"/>
  <c r="AF61" i="7"/>
  <c r="AF60" i="7"/>
  <c r="AF59" i="7"/>
  <c r="AG58" i="7"/>
  <c r="AF58" i="7"/>
  <c r="AF57" i="7"/>
  <c r="AF56" i="7"/>
  <c r="AF55" i="7"/>
  <c r="AF54" i="7"/>
  <c r="AF53" i="7"/>
  <c r="AF52" i="7"/>
  <c r="AF51" i="7"/>
  <c r="AF50" i="7"/>
  <c r="AG49" i="7"/>
  <c r="AF49" i="7"/>
  <c r="AF48" i="7"/>
  <c r="AF47" i="7"/>
  <c r="AF46" i="7"/>
  <c r="AF45" i="7"/>
  <c r="AF44" i="7"/>
  <c r="AF43" i="7"/>
  <c r="AF42" i="7"/>
  <c r="AF41" i="7"/>
  <c r="AG40" i="7"/>
  <c r="AF40" i="7"/>
  <c r="AF39" i="7"/>
  <c r="AF38" i="7"/>
  <c r="AF37" i="7"/>
  <c r="AF36" i="7"/>
  <c r="AF35" i="7"/>
  <c r="AF34" i="7"/>
  <c r="AF33" i="7"/>
  <c r="AF32" i="7"/>
  <c r="AG31" i="7"/>
  <c r="AF31" i="7"/>
  <c r="AF30" i="7"/>
  <c r="AF29" i="7"/>
  <c r="AF28" i="7"/>
  <c r="AF27" i="7"/>
  <c r="AF26" i="7"/>
  <c r="AF25" i="7"/>
  <c r="AF24" i="7"/>
  <c r="AF23" i="7"/>
  <c r="AG22" i="7"/>
  <c r="AF22" i="7"/>
  <c r="AF21" i="7"/>
  <c r="AF20" i="7"/>
  <c r="AF19" i="7"/>
  <c r="AF18" i="7"/>
  <c r="AF17" i="7"/>
  <c r="AF16" i="7"/>
  <c r="AF15" i="7"/>
  <c r="AF14" i="7"/>
  <c r="AG13" i="7"/>
  <c r="AF13" i="7"/>
  <c r="AF12" i="7"/>
  <c r="AF11" i="7"/>
  <c r="AF10" i="7"/>
  <c r="AF9" i="7"/>
  <c r="AF8" i="7"/>
  <c r="AF7" i="7"/>
  <c r="AF6" i="7"/>
  <c r="AF5" i="7"/>
  <c r="AG4" i="7"/>
  <c r="AF4" i="7"/>
  <c r="AC864" i="7"/>
  <c r="AC863" i="7"/>
  <c r="AC862" i="7"/>
  <c r="AC861" i="7"/>
  <c r="AC860" i="7"/>
  <c r="AC859" i="7"/>
  <c r="AC858" i="7"/>
  <c r="AC857" i="7"/>
  <c r="AD856" i="7"/>
  <c r="AC856" i="7"/>
  <c r="AC855" i="7"/>
  <c r="AC854" i="7"/>
  <c r="AC853" i="7"/>
  <c r="AC852" i="7"/>
  <c r="AC851" i="7"/>
  <c r="AC850" i="7"/>
  <c r="AC849" i="7"/>
  <c r="AC848" i="7"/>
  <c r="AD847" i="7"/>
  <c r="AC847" i="7"/>
  <c r="AC846" i="7"/>
  <c r="AC845" i="7"/>
  <c r="AC844" i="7"/>
  <c r="AC843" i="7"/>
  <c r="AC842" i="7"/>
  <c r="AC841" i="7"/>
  <c r="AC840" i="7"/>
  <c r="AC839" i="7"/>
  <c r="AD838" i="7"/>
  <c r="AC838" i="7"/>
  <c r="AC837" i="7"/>
  <c r="AC836" i="7"/>
  <c r="AC835" i="7"/>
  <c r="AC834" i="7"/>
  <c r="AC833" i="7"/>
  <c r="AC832" i="7"/>
  <c r="AC831" i="7"/>
  <c r="AC830" i="7"/>
  <c r="AD829" i="7"/>
  <c r="AC829" i="7"/>
  <c r="AC828" i="7"/>
  <c r="AC827" i="7"/>
  <c r="AC826" i="7"/>
  <c r="AC825" i="7"/>
  <c r="AC824" i="7"/>
  <c r="AC823" i="7"/>
  <c r="AC822" i="7"/>
  <c r="AC821" i="7"/>
  <c r="AD820" i="7"/>
  <c r="AC820" i="7"/>
  <c r="AC819" i="7"/>
  <c r="AC818" i="7"/>
  <c r="AC817" i="7"/>
  <c r="AC816" i="7"/>
  <c r="AC815" i="7"/>
  <c r="AC814" i="7"/>
  <c r="AC813" i="7"/>
  <c r="AC812" i="7"/>
  <c r="AD811" i="7"/>
  <c r="AC811" i="7"/>
  <c r="AC810" i="7"/>
  <c r="AC809" i="7"/>
  <c r="AC808" i="7"/>
  <c r="AC807" i="7"/>
  <c r="AC806" i="7"/>
  <c r="AC805" i="7"/>
  <c r="AC804" i="7"/>
  <c r="AC803" i="7"/>
  <c r="AD802" i="7"/>
  <c r="AC802" i="7"/>
  <c r="AC801" i="7"/>
  <c r="AC800" i="7"/>
  <c r="AC799" i="7"/>
  <c r="AC798" i="7"/>
  <c r="AC797" i="7"/>
  <c r="AC796" i="7"/>
  <c r="AC795" i="7"/>
  <c r="AC794" i="7"/>
  <c r="AD793" i="7"/>
  <c r="AC793" i="7"/>
  <c r="AC792" i="7"/>
  <c r="AC791" i="7"/>
  <c r="AC790" i="7"/>
  <c r="AC789" i="7"/>
  <c r="AC788" i="7"/>
  <c r="AC787" i="7"/>
  <c r="AC786" i="7"/>
  <c r="AC785" i="7"/>
  <c r="AD784" i="7"/>
  <c r="AC784" i="7"/>
  <c r="AC783" i="7"/>
  <c r="AC782" i="7"/>
  <c r="AC781" i="7"/>
  <c r="AC780" i="7"/>
  <c r="AC779" i="7"/>
  <c r="AC778" i="7"/>
  <c r="AC777" i="7"/>
  <c r="AC776" i="7"/>
  <c r="AD775" i="7"/>
  <c r="AC775" i="7"/>
  <c r="AC774" i="7"/>
  <c r="AC773" i="7"/>
  <c r="AC772" i="7"/>
  <c r="AC771" i="7"/>
  <c r="AC770" i="7"/>
  <c r="AC769" i="7"/>
  <c r="AC768" i="7"/>
  <c r="AC767" i="7"/>
  <c r="AD766" i="7"/>
  <c r="AC766" i="7"/>
  <c r="AC765" i="7"/>
  <c r="AC764" i="7"/>
  <c r="AC763" i="7"/>
  <c r="AC762" i="7"/>
  <c r="AC761" i="7"/>
  <c r="AC760" i="7"/>
  <c r="AC759" i="7"/>
  <c r="AC758" i="7"/>
  <c r="AD757" i="7"/>
  <c r="AC757" i="7"/>
  <c r="AC756" i="7"/>
  <c r="AC755" i="7"/>
  <c r="AC754" i="7"/>
  <c r="AC753" i="7"/>
  <c r="AC752" i="7"/>
  <c r="AC751" i="7"/>
  <c r="AC750" i="7"/>
  <c r="AC749" i="7"/>
  <c r="AD748" i="7"/>
  <c r="AC748" i="7"/>
  <c r="AC747" i="7"/>
  <c r="AC746" i="7"/>
  <c r="AC745" i="7"/>
  <c r="AC744" i="7"/>
  <c r="AC743" i="7"/>
  <c r="AC742" i="7"/>
  <c r="AC741" i="7"/>
  <c r="AC740" i="7"/>
  <c r="AD739" i="7"/>
  <c r="AC739" i="7"/>
  <c r="AC738" i="7"/>
  <c r="AC737" i="7"/>
  <c r="AC736" i="7"/>
  <c r="AC735" i="7"/>
  <c r="AC734" i="7"/>
  <c r="AC733" i="7"/>
  <c r="AC732" i="7"/>
  <c r="AC731" i="7"/>
  <c r="AD730" i="7"/>
  <c r="AC730" i="7"/>
  <c r="AC729" i="7"/>
  <c r="AC728" i="7"/>
  <c r="AC727" i="7"/>
  <c r="AC726" i="7"/>
  <c r="AC725" i="7"/>
  <c r="AC724" i="7"/>
  <c r="AC723" i="7"/>
  <c r="AC722" i="7"/>
  <c r="AD721" i="7"/>
  <c r="AC721" i="7"/>
  <c r="AC720" i="7"/>
  <c r="AC719" i="7"/>
  <c r="AC718" i="7"/>
  <c r="AC717" i="7"/>
  <c r="AC716" i="7"/>
  <c r="AC715" i="7"/>
  <c r="AC714" i="7"/>
  <c r="AC713" i="7"/>
  <c r="AD712" i="7"/>
  <c r="AC712" i="7"/>
  <c r="AC711" i="7"/>
  <c r="AC710" i="7"/>
  <c r="AC709" i="7"/>
  <c r="AC708" i="7"/>
  <c r="AC707" i="7"/>
  <c r="AC706" i="7"/>
  <c r="AC705" i="7"/>
  <c r="AC704" i="7"/>
  <c r="AD703" i="7"/>
  <c r="AC703" i="7"/>
  <c r="AC702" i="7"/>
  <c r="AC701" i="7"/>
  <c r="AC700" i="7"/>
  <c r="AC699" i="7"/>
  <c r="AC698" i="7"/>
  <c r="AC697" i="7"/>
  <c r="AC696" i="7"/>
  <c r="AC695" i="7"/>
  <c r="AD694" i="7"/>
  <c r="AC694" i="7"/>
  <c r="AC693" i="7"/>
  <c r="AC692" i="7"/>
  <c r="AC691" i="7"/>
  <c r="AC690" i="7"/>
  <c r="AC689" i="7"/>
  <c r="AC688" i="7"/>
  <c r="AC687" i="7"/>
  <c r="AC686" i="7"/>
  <c r="AD685" i="7"/>
  <c r="AC685" i="7"/>
  <c r="AC684" i="7"/>
  <c r="AC683" i="7"/>
  <c r="AC682" i="7"/>
  <c r="AC681" i="7"/>
  <c r="AC680" i="7"/>
  <c r="AC679" i="7"/>
  <c r="AC678" i="7"/>
  <c r="AC677" i="7"/>
  <c r="AD676" i="7"/>
  <c r="AC676" i="7"/>
  <c r="AC675" i="7"/>
  <c r="AC674" i="7"/>
  <c r="AC673" i="7"/>
  <c r="AC672" i="7"/>
  <c r="AC671" i="7"/>
  <c r="AC670" i="7"/>
  <c r="AC669" i="7"/>
  <c r="AC668" i="7"/>
  <c r="AD667" i="7"/>
  <c r="AC667" i="7"/>
  <c r="AC666" i="7"/>
  <c r="AC665" i="7"/>
  <c r="AC664" i="7"/>
  <c r="AC663" i="7"/>
  <c r="AC662" i="7"/>
  <c r="AC661" i="7"/>
  <c r="AC660" i="7"/>
  <c r="AC659" i="7"/>
  <c r="AD658" i="7"/>
  <c r="AC658" i="7"/>
  <c r="AC657" i="7"/>
  <c r="AC656" i="7"/>
  <c r="AC655" i="7"/>
  <c r="AC654" i="7"/>
  <c r="AC653" i="7"/>
  <c r="AC652" i="7"/>
  <c r="AC651" i="7"/>
  <c r="AC650" i="7"/>
  <c r="AD649" i="7"/>
  <c r="AC649" i="7"/>
  <c r="AC648" i="7"/>
  <c r="AC647" i="7"/>
  <c r="AC646" i="7"/>
  <c r="AC645" i="7"/>
  <c r="AC644" i="7"/>
  <c r="AC643" i="7"/>
  <c r="AC642" i="7"/>
  <c r="AC641" i="7"/>
  <c r="AD640" i="7"/>
  <c r="AC640" i="7"/>
  <c r="AC639" i="7"/>
  <c r="AC638" i="7"/>
  <c r="AC637" i="7"/>
  <c r="AC636" i="7"/>
  <c r="AC635" i="7"/>
  <c r="AC634" i="7"/>
  <c r="AC633" i="7"/>
  <c r="AC632" i="7"/>
  <c r="AD631" i="7"/>
  <c r="AC631" i="7"/>
  <c r="AC630" i="7"/>
  <c r="AC629" i="7"/>
  <c r="AC628" i="7"/>
  <c r="AC627" i="7"/>
  <c r="AC626" i="7"/>
  <c r="AC625" i="7"/>
  <c r="AC624" i="7"/>
  <c r="AC623" i="7"/>
  <c r="AD622" i="7"/>
  <c r="AC622" i="7"/>
  <c r="AC621" i="7"/>
  <c r="AC620" i="7"/>
  <c r="AC619" i="7"/>
  <c r="AC618" i="7"/>
  <c r="AC617" i="7"/>
  <c r="AC616" i="7"/>
  <c r="AC615" i="7"/>
  <c r="AC614" i="7"/>
  <c r="AD613" i="7"/>
  <c r="AC613" i="7"/>
  <c r="AC612" i="7"/>
  <c r="AC611" i="7"/>
  <c r="AC610" i="7"/>
  <c r="AC609" i="7"/>
  <c r="AC608" i="7"/>
  <c r="AC607" i="7"/>
  <c r="AC606" i="7"/>
  <c r="AC605" i="7"/>
  <c r="AD604" i="7"/>
  <c r="AC604" i="7"/>
  <c r="AC603" i="7"/>
  <c r="AC602" i="7"/>
  <c r="AC601" i="7"/>
  <c r="AC600" i="7"/>
  <c r="AC599" i="7"/>
  <c r="AC598" i="7"/>
  <c r="AC597" i="7"/>
  <c r="AC596" i="7"/>
  <c r="AD595" i="7"/>
  <c r="AC595" i="7"/>
  <c r="AC594" i="7"/>
  <c r="AC593" i="7"/>
  <c r="AC592" i="7"/>
  <c r="AC591" i="7"/>
  <c r="AC590" i="7"/>
  <c r="AC589" i="7"/>
  <c r="AC588" i="7"/>
  <c r="AC587" i="7"/>
  <c r="AD586" i="7"/>
  <c r="AC586" i="7"/>
  <c r="AC585" i="7"/>
  <c r="AC584" i="7"/>
  <c r="AC583" i="7"/>
  <c r="AC582" i="7"/>
  <c r="AC581" i="7"/>
  <c r="AC580" i="7"/>
  <c r="AC579" i="7"/>
  <c r="AC578" i="7"/>
  <c r="AD577" i="7"/>
  <c r="AC577" i="7"/>
  <c r="AC576" i="7"/>
  <c r="AC575" i="7"/>
  <c r="AC574" i="7"/>
  <c r="AC573" i="7"/>
  <c r="AC572" i="7"/>
  <c r="AC571" i="7"/>
  <c r="AC570" i="7"/>
  <c r="AC569" i="7"/>
  <c r="AD568" i="7"/>
  <c r="AC568" i="7"/>
  <c r="AC567" i="7"/>
  <c r="AC566" i="7"/>
  <c r="AC565" i="7"/>
  <c r="AC564" i="7"/>
  <c r="AC563" i="7"/>
  <c r="AC562" i="7"/>
  <c r="AC561" i="7"/>
  <c r="AC560" i="7"/>
  <c r="AD559" i="7"/>
  <c r="AC559" i="7"/>
  <c r="AC558" i="7"/>
  <c r="AC557" i="7"/>
  <c r="AC556" i="7"/>
  <c r="AC555" i="7"/>
  <c r="AC554" i="7"/>
  <c r="AC553" i="7"/>
  <c r="AC552" i="7"/>
  <c r="AC551" i="7"/>
  <c r="AD550" i="7"/>
  <c r="AC550" i="7"/>
  <c r="AC549" i="7"/>
  <c r="AC548" i="7"/>
  <c r="AC547" i="7"/>
  <c r="AC546" i="7"/>
  <c r="AC545" i="7"/>
  <c r="AC544" i="7"/>
  <c r="AC543" i="7"/>
  <c r="AC542" i="7"/>
  <c r="AD541" i="7"/>
  <c r="AC541" i="7"/>
  <c r="AC540" i="7"/>
  <c r="AC539" i="7"/>
  <c r="AC538" i="7"/>
  <c r="AC537" i="7"/>
  <c r="AC536" i="7"/>
  <c r="AC535" i="7"/>
  <c r="AC534" i="7"/>
  <c r="AC533" i="7"/>
  <c r="AD532" i="7"/>
  <c r="AC532" i="7"/>
  <c r="AC531" i="7"/>
  <c r="AC530" i="7"/>
  <c r="AC529" i="7"/>
  <c r="AC528" i="7"/>
  <c r="AC527" i="7"/>
  <c r="AC526" i="7"/>
  <c r="AC525" i="7"/>
  <c r="AC524" i="7"/>
  <c r="AD523" i="7"/>
  <c r="AC523" i="7"/>
  <c r="AC522" i="7"/>
  <c r="AC521" i="7"/>
  <c r="AC520" i="7"/>
  <c r="AC519" i="7"/>
  <c r="AC518" i="7"/>
  <c r="AC517" i="7"/>
  <c r="AC516" i="7"/>
  <c r="AC515" i="7"/>
  <c r="AD514" i="7"/>
  <c r="AC514" i="7"/>
  <c r="AC513" i="7"/>
  <c r="AC512" i="7"/>
  <c r="AC511" i="7"/>
  <c r="AC510" i="7"/>
  <c r="AC509" i="7"/>
  <c r="AC508" i="7"/>
  <c r="AC507" i="7"/>
  <c r="AC506" i="7"/>
  <c r="AD505" i="7"/>
  <c r="AC505" i="7"/>
  <c r="AC504" i="7"/>
  <c r="AC503" i="7"/>
  <c r="AC502" i="7"/>
  <c r="AC501" i="7"/>
  <c r="AC500" i="7"/>
  <c r="AC499" i="7"/>
  <c r="AC498" i="7"/>
  <c r="AC497" i="7"/>
  <c r="AD496" i="7"/>
  <c r="AC496" i="7"/>
  <c r="AC495" i="7"/>
  <c r="AC494" i="7"/>
  <c r="AC493" i="7"/>
  <c r="AC492" i="7"/>
  <c r="AC491" i="7"/>
  <c r="AC490" i="7"/>
  <c r="AC489" i="7"/>
  <c r="AC488" i="7"/>
  <c r="AD487" i="7"/>
  <c r="AC487" i="7"/>
  <c r="AC486" i="7"/>
  <c r="AC485" i="7"/>
  <c r="AC484" i="7"/>
  <c r="AC483" i="7"/>
  <c r="AC482" i="7"/>
  <c r="AC481" i="7"/>
  <c r="AC480" i="7"/>
  <c r="AC479" i="7"/>
  <c r="AD478" i="7"/>
  <c r="AC478" i="7"/>
  <c r="AC477" i="7"/>
  <c r="AC476" i="7"/>
  <c r="AC475" i="7"/>
  <c r="AC474" i="7"/>
  <c r="AC473" i="7"/>
  <c r="AC472" i="7"/>
  <c r="AC471" i="7"/>
  <c r="AC470" i="7"/>
  <c r="AD469" i="7"/>
  <c r="AC469" i="7"/>
  <c r="AC468" i="7"/>
  <c r="AC467" i="7"/>
  <c r="AC466" i="7"/>
  <c r="AC465" i="7"/>
  <c r="AC464" i="7"/>
  <c r="AC463" i="7"/>
  <c r="AC462" i="7"/>
  <c r="AC461" i="7"/>
  <c r="AD460" i="7"/>
  <c r="AC460" i="7"/>
  <c r="AC459" i="7"/>
  <c r="AC458" i="7"/>
  <c r="AC457" i="7"/>
  <c r="AC456" i="7"/>
  <c r="AC455" i="7"/>
  <c r="AC454" i="7"/>
  <c r="AC453" i="7"/>
  <c r="AC452" i="7"/>
  <c r="AD451" i="7"/>
  <c r="AC451" i="7"/>
  <c r="AC450" i="7"/>
  <c r="AC449" i="7"/>
  <c r="AC448" i="7"/>
  <c r="AC447" i="7"/>
  <c r="AC446" i="7"/>
  <c r="AC445" i="7"/>
  <c r="AC444" i="7"/>
  <c r="AC443" i="7"/>
  <c r="AD442" i="7"/>
  <c r="AC442" i="7"/>
  <c r="AC441" i="7"/>
  <c r="AC440" i="7"/>
  <c r="AC439" i="7"/>
  <c r="AC438" i="7"/>
  <c r="AC437" i="7"/>
  <c r="AC436" i="7"/>
  <c r="AC435" i="7"/>
  <c r="AC434" i="7"/>
  <c r="AD433" i="7"/>
  <c r="AC433" i="7"/>
  <c r="AC432" i="7"/>
  <c r="AC431" i="7"/>
  <c r="AC430" i="7"/>
  <c r="AC429" i="7"/>
  <c r="AC428" i="7"/>
  <c r="AC427" i="7"/>
  <c r="AC426" i="7"/>
  <c r="AC425" i="7"/>
  <c r="AD424" i="7"/>
  <c r="AC424" i="7"/>
  <c r="AC423" i="7"/>
  <c r="AC422" i="7"/>
  <c r="AC421" i="7"/>
  <c r="AC420" i="7"/>
  <c r="AC419" i="7"/>
  <c r="AC418" i="7"/>
  <c r="AC417" i="7"/>
  <c r="AC416" i="7"/>
  <c r="AD415" i="7"/>
  <c r="AC415" i="7"/>
  <c r="AC414" i="7"/>
  <c r="AC413" i="7"/>
  <c r="AC412" i="7"/>
  <c r="AC411" i="7"/>
  <c r="AC410" i="7"/>
  <c r="AC409" i="7"/>
  <c r="AC408" i="7"/>
  <c r="AC407" i="7"/>
  <c r="AD406" i="7"/>
  <c r="AC406" i="7"/>
  <c r="AC405" i="7"/>
  <c r="AC404" i="7"/>
  <c r="AC403" i="7"/>
  <c r="AC402" i="7"/>
  <c r="AC401" i="7"/>
  <c r="AC400" i="7"/>
  <c r="AC399" i="7"/>
  <c r="AC398" i="7"/>
  <c r="AD397" i="7"/>
  <c r="AC397" i="7"/>
  <c r="AC396" i="7"/>
  <c r="AC395" i="7"/>
  <c r="AC394" i="7"/>
  <c r="AC393" i="7"/>
  <c r="AC392" i="7"/>
  <c r="AC391" i="7"/>
  <c r="AC390" i="7"/>
  <c r="AC389" i="7"/>
  <c r="AD388" i="7"/>
  <c r="AC388" i="7"/>
  <c r="AC387" i="7"/>
  <c r="AC386" i="7"/>
  <c r="AC385" i="7"/>
  <c r="AC384" i="7"/>
  <c r="AC383" i="7"/>
  <c r="AC382" i="7"/>
  <c r="AC381" i="7"/>
  <c r="AC380" i="7"/>
  <c r="AD379" i="7"/>
  <c r="AC379" i="7"/>
  <c r="AC378" i="7"/>
  <c r="AC377" i="7"/>
  <c r="AC376" i="7"/>
  <c r="AC375" i="7"/>
  <c r="AC374" i="7"/>
  <c r="AC373" i="7"/>
  <c r="AC372" i="7"/>
  <c r="AC371" i="7"/>
  <c r="AD370" i="7"/>
  <c r="AC370" i="7"/>
  <c r="AC369" i="7"/>
  <c r="AC368" i="7"/>
  <c r="AC367" i="7"/>
  <c r="AC366" i="7"/>
  <c r="AC365" i="7"/>
  <c r="AC364" i="7"/>
  <c r="AC363" i="7"/>
  <c r="AC362" i="7"/>
  <c r="AD361" i="7"/>
  <c r="AC361" i="7"/>
  <c r="AC360" i="7"/>
  <c r="AC359" i="7"/>
  <c r="AC358" i="7"/>
  <c r="AC357" i="7"/>
  <c r="AC356" i="7"/>
  <c r="AC355" i="7"/>
  <c r="AC354" i="7"/>
  <c r="AC353" i="7"/>
  <c r="AD352" i="7"/>
  <c r="AC352" i="7"/>
  <c r="AC351" i="7"/>
  <c r="AC350" i="7"/>
  <c r="AC349" i="7"/>
  <c r="AC348" i="7"/>
  <c r="AC347" i="7"/>
  <c r="AC346" i="7"/>
  <c r="AC345" i="7"/>
  <c r="AD344" i="7"/>
  <c r="AC344" i="7"/>
  <c r="AC343" i="7"/>
  <c r="AC342" i="7"/>
  <c r="AC341" i="7"/>
  <c r="AC340" i="7"/>
  <c r="AC339" i="7"/>
  <c r="AC338" i="7"/>
  <c r="AC337" i="7"/>
  <c r="AC336" i="7"/>
  <c r="AD335" i="7"/>
  <c r="AC335" i="7"/>
  <c r="AC334" i="7"/>
  <c r="AC333" i="7"/>
  <c r="AC332" i="7"/>
  <c r="AC331" i="7"/>
  <c r="AC330" i="7"/>
  <c r="AC329" i="7"/>
  <c r="AC328" i="7"/>
  <c r="AC327" i="7"/>
  <c r="AD326" i="7"/>
  <c r="AC326" i="7"/>
  <c r="AC325" i="7"/>
  <c r="AC324" i="7"/>
  <c r="AC323" i="7"/>
  <c r="AC322" i="7"/>
  <c r="AC321" i="7"/>
  <c r="AC320" i="7"/>
  <c r="AC319" i="7"/>
  <c r="AC318" i="7"/>
  <c r="AD317" i="7"/>
  <c r="AC317" i="7"/>
  <c r="AC316" i="7"/>
  <c r="AC315" i="7"/>
  <c r="AC314" i="7"/>
  <c r="AC313" i="7"/>
  <c r="AC312" i="7"/>
  <c r="AC311" i="7"/>
  <c r="AC310" i="7"/>
  <c r="AC309" i="7"/>
  <c r="AD308" i="7"/>
  <c r="AC308" i="7"/>
  <c r="AC307" i="7"/>
  <c r="AC306" i="7"/>
  <c r="AC305" i="7"/>
  <c r="AC304" i="7"/>
  <c r="AC303" i="7"/>
  <c r="AC302" i="7"/>
  <c r="AC301" i="7"/>
  <c r="AC300" i="7"/>
  <c r="AD299" i="7"/>
  <c r="AC299" i="7"/>
  <c r="AC298" i="7"/>
  <c r="AC297" i="7"/>
  <c r="AC296" i="7"/>
  <c r="AC295" i="7"/>
  <c r="AC294" i="7"/>
  <c r="AC293" i="7"/>
  <c r="AC292" i="7"/>
  <c r="AC291" i="7"/>
  <c r="AD290" i="7"/>
  <c r="AC290" i="7"/>
  <c r="AC289" i="7"/>
  <c r="AC288" i="7"/>
  <c r="AC287" i="7"/>
  <c r="AC286" i="7"/>
  <c r="AC285" i="7"/>
  <c r="AC284" i="7"/>
  <c r="AC283" i="7"/>
  <c r="AC282" i="7"/>
  <c r="AD281" i="7"/>
  <c r="AC281" i="7"/>
  <c r="AC280" i="7"/>
  <c r="AC279" i="7"/>
  <c r="AC278" i="7"/>
  <c r="AC277" i="7"/>
  <c r="AC276" i="7"/>
  <c r="AC275" i="7"/>
  <c r="AC274" i="7"/>
  <c r="AC273" i="7"/>
  <c r="AD272" i="7"/>
  <c r="AC272" i="7"/>
  <c r="AC271" i="7"/>
  <c r="AC270" i="7"/>
  <c r="AC269" i="7"/>
  <c r="AC268" i="7"/>
  <c r="AC267" i="7"/>
  <c r="AC266" i="7"/>
  <c r="AC265" i="7"/>
  <c r="AC264" i="7"/>
  <c r="AD263" i="7"/>
  <c r="AC263" i="7"/>
  <c r="AC262" i="7"/>
  <c r="AC261" i="7"/>
  <c r="AC260" i="7"/>
  <c r="AC259" i="7"/>
  <c r="AC258" i="7"/>
  <c r="AC257" i="7"/>
  <c r="AC256" i="7"/>
  <c r="AC255" i="7"/>
  <c r="AD254" i="7"/>
  <c r="AC254" i="7"/>
  <c r="AC253" i="7"/>
  <c r="AC252" i="7"/>
  <c r="AC251" i="7"/>
  <c r="AC250" i="7"/>
  <c r="AC249" i="7"/>
  <c r="AC248" i="7"/>
  <c r="AC247" i="7"/>
  <c r="AC246" i="7"/>
  <c r="AD245" i="7"/>
  <c r="AC245" i="7"/>
  <c r="AC244" i="7"/>
  <c r="AC243" i="7"/>
  <c r="AC242" i="7"/>
  <c r="AC241" i="7"/>
  <c r="AC240" i="7"/>
  <c r="AC239" i="7"/>
  <c r="AC238" i="7"/>
  <c r="AC237" i="7"/>
  <c r="AD236" i="7"/>
  <c r="AC236" i="7"/>
  <c r="AC235" i="7"/>
  <c r="AC234" i="7"/>
  <c r="AC233" i="7"/>
  <c r="AC232" i="7"/>
  <c r="AC231" i="7"/>
  <c r="AC230" i="7"/>
  <c r="AC229" i="7"/>
  <c r="AC228" i="7"/>
  <c r="AD227" i="7"/>
  <c r="AC227" i="7"/>
  <c r="AC226" i="7"/>
  <c r="AC225" i="7"/>
  <c r="AC224" i="7"/>
  <c r="AC223" i="7"/>
  <c r="AC222" i="7"/>
  <c r="AC221" i="7"/>
  <c r="AC220" i="7"/>
  <c r="AC219" i="7"/>
  <c r="AD218" i="7"/>
  <c r="AC218" i="7"/>
  <c r="AC217" i="7"/>
  <c r="AC216" i="7"/>
  <c r="AC215" i="7"/>
  <c r="AC214" i="7"/>
  <c r="AC213" i="7"/>
  <c r="AC212" i="7"/>
  <c r="AC211" i="7"/>
  <c r="AC210" i="7"/>
  <c r="AD209" i="7"/>
  <c r="AC209" i="7"/>
  <c r="AC208" i="7"/>
  <c r="AC207" i="7"/>
  <c r="AC206" i="7"/>
  <c r="AC205" i="7"/>
  <c r="AC204" i="7"/>
  <c r="AC203" i="7"/>
  <c r="AC202" i="7"/>
  <c r="AC201" i="7"/>
  <c r="AD200" i="7"/>
  <c r="AC200" i="7"/>
  <c r="AC199" i="7"/>
  <c r="AC198" i="7"/>
  <c r="AC197" i="7"/>
  <c r="AC196" i="7"/>
  <c r="AC195" i="7"/>
  <c r="AC194" i="7"/>
  <c r="AC193" i="7"/>
  <c r="AC192" i="7"/>
  <c r="AD191" i="7"/>
  <c r="AC191" i="7"/>
  <c r="AC190" i="7"/>
  <c r="AC189" i="7"/>
  <c r="AC188" i="7"/>
  <c r="AC187" i="7"/>
  <c r="AC186" i="7"/>
  <c r="AC185" i="7"/>
  <c r="AC184" i="7"/>
  <c r="AC183" i="7"/>
  <c r="AD182" i="7"/>
  <c r="AC182" i="7"/>
  <c r="AC181" i="7"/>
  <c r="AC180" i="7"/>
  <c r="AC179" i="7"/>
  <c r="AC178" i="7"/>
  <c r="AC177" i="7"/>
  <c r="AC176" i="7"/>
  <c r="AC175" i="7"/>
  <c r="AC174" i="7"/>
  <c r="AD173" i="7"/>
  <c r="AC173" i="7"/>
  <c r="AC172" i="7"/>
  <c r="AC171" i="7"/>
  <c r="AC170" i="7"/>
  <c r="AC169" i="7"/>
  <c r="AC168" i="7"/>
  <c r="AC167" i="7"/>
  <c r="AC166" i="7"/>
  <c r="AC165" i="7"/>
  <c r="AD164" i="7"/>
  <c r="AC164" i="7"/>
  <c r="AC163" i="7"/>
  <c r="AC162" i="7"/>
  <c r="AC161" i="7"/>
  <c r="AC160" i="7"/>
  <c r="AC159" i="7"/>
  <c r="AC158" i="7"/>
  <c r="AC157" i="7"/>
  <c r="AC156" i="7"/>
  <c r="AC155" i="7"/>
  <c r="AC154" i="7"/>
  <c r="AC153" i="7"/>
  <c r="AC152" i="7"/>
  <c r="AC151" i="7"/>
  <c r="AC150" i="7"/>
  <c r="AC149" i="7"/>
  <c r="AC148" i="7"/>
  <c r="AC147" i="7"/>
  <c r="AD146" i="7"/>
  <c r="AC146" i="7"/>
  <c r="AC145" i="7"/>
  <c r="AC144" i="7"/>
  <c r="AC143" i="7"/>
  <c r="AC142" i="7"/>
  <c r="AC141" i="7"/>
  <c r="AC140" i="7"/>
  <c r="AC139" i="7"/>
  <c r="AC138" i="7"/>
  <c r="AD137" i="7"/>
  <c r="AC137" i="7"/>
  <c r="AC136" i="7"/>
  <c r="AC135" i="7"/>
  <c r="AC134" i="7"/>
  <c r="AC133" i="7"/>
  <c r="AC132" i="7"/>
  <c r="AC131" i="7"/>
  <c r="AC130" i="7"/>
  <c r="AC129" i="7"/>
  <c r="AD128" i="7"/>
  <c r="AC128" i="7"/>
  <c r="AC127" i="7"/>
  <c r="AC126" i="7"/>
  <c r="AC125" i="7"/>
  <c r="AC124" i="7"/>
  <c r="AC123" i="7"/>
  <c r="AC122" i="7"/>
  <c r="AC121" i="7"/>
  <c r="AC120" i="7"/>
  <c r="AD119" i="7"/>
  <c r="AC119" i="7"/>
  <c r="AC118" i="7"/>
  <c r="AC117" i="7"/>
  <c r="AC116" i="7"/>
  <c r="AC115" i="7"/>
  <c r="AC114" i="7"/>
  <c r="AC113" i="7"/>
  <c r="AC112" i="7"/>
  <c r="AC111" i="7"/>
  <c r="AD110" i="7"/>
  <c r="AC110" i="7"/>
  <c r="AC109" i="7"/>
  <c r="AC108" i="7"/>
  <c r="AC107" i="7"/>
  <c r="AC106" i="7"/>
  <c r="AC105" i="7"/>
  <c r="AC104" i="7"/>
  <c r="AC103" i="7"/>
  <c r="AC102" i="7"/>
  <c r="AD101" i="7"/>
  <c r="AC101" i="7"/>
  <c r="AC100" i="7"/>
  <c r="AC99" i="7"/>
  <c r="AC98" i="7"/>
  <c r="AC97" i="7"/>
  <c r="AC96" i="7"/>
  <c r="AC95" i="7"/>
  <c r="AC94" i="7"/>
  <c r="AC93" i="7"/>
  <c r="AD92" i="7"/>
  <c r="AC92" i="7"/>
  <c r="AC91" i="7"/>
  <c r="AC90" i="7"/>
  <c r="AC89" i="7"/>
  <c r="AC88" i="7"/>
  <c r="AC87" i="7"/>
  <c r="AC86" i="7"/>
  <c r="AC85" i="7"/>
  <c r="AC84" i="7"/>
  <c r="AD83" i="7"/>
  <c r="AC83" i="7"/>
  <c r="AC82" i="7"/>
  <c r="AC81" i="7"/>
  <c r="AC80" i="7"/>
  <c r="AC79" i="7"/>
  <c r="AC78" i="7"/>
  <c r="AC77" i="7"/>
  <c r="AC76" i="7"/>
  <c r="AC75" i="7"/>
  <c r="AD74" i="7"/>
  <c r="AC74" i="7"/>
  <c r="AC73" i="7"/>
  <c r="AC72" i="7"/>
  <c r="AC71" i="7"/>
  <c r="AC70" i="7"/>
  <c r="AC69" i="7"/>
  <c r="AC68" i="7"/>
  <c r="AC67" i="7"/>
  <c r="AC66" i="7"/>
  <c r="AD65" i="7"/>
  <c r="AC65" i="7"/>
  <c r="AC64" i="7"/>
  <c r="AC63" i="7"/>
  <c r="AC62" i="7"/>
  <c r="AC61" i="7"/>
  <c r="AC60" i="7"/>
  <c r="AC59" i="7"/>
  <c r="AD58" i="7"/>
  <c r="AC58" i="7"/>
  <c r="AC57" i="7"/>
  <c r="AC56" i="7"/>
  <c r="AC55" i="7"/>
  <c r="AC54" i="7"/>
  <c r="AC53" i="7"/>
  <c r="AC52" i="7"/>
  <c r="AC51" i="7"/>
  <c r="AC50" i="7"/>
  <c r="AD49" i="7"/>
  <c r="AC49" i="7"/>
  <c r="AC48" i="7"/>
  <c r="AC47" i="7"/>
  <c r="AC46" i="7"/>
  <c r="AC45" i="7"/>
  <c r="AC44" i="7"/>
  <c r="AC43" i="7"/>
  <c r="AC42" i="7"/>
  <c r="AC41" i="7"/>
  <c r="AD40" i="7"/>
  <c r="AC40" i="7"/>
  <c r="AC39" i="7"/>
  <c r="AC38" i="7"/>
  <c r="AC37" i="7"/>
  <c r="AC36" i="7"/>
  <c r="AC35" i="7"/>
  <c r="AC34" i="7"/>
  <c r="AC33" i="7"/>
  <c r="AC32" i="7"/>
  <c r="AD31" i="7"/>
  <c r="AC31" i="7"/>
  <c r="AC30" i="7"/>
  <c r="AC29" i="7"/>
  <c r="AC28" i="7"/>
  <c r="AC27" i="7"/>
  <c r="AC26" i="7"/>
  <c r="AC25" i="7"/>
  <c r="AC24" i="7"/>
  <c r="AC23" i="7"/>
  <c r="AD22" i="7"/>
  <c r="AC22" i="7"/>
  <c r="AC21" i="7"/>
  <c r="AC20" i="7"/>
  <c r="AC19" i="7"/>
  <c r="AC18" i="7"/>
  <c r="AC17" i="7"/>
  <c r="AC16" i="7"/>
  <c r="AC15" i="7"/>
  <c r="AC14" i="7"/>
  <c r="AD13" i="7"/>
  <c r="AC13" i="7"/>
  <c r="AC12" i="7"/>
  <c r="AC11" i="7"/>
  <c r="AC10" i="7"/>
  <c r="AC9" i="7"/>
  <c r="AC8" i="7"/>
  <c r="AC7" i="7"/>
  <c r="AC6" i="7"/>
  <c r="AC5" i="7"/>
  <c r="AD4" i="7"/>
  <c r="AC4" i="7"/>
  <c r="Z864" i="7"/>
  <c r="Z863" i="7"/>
  <c r="Z862" i="7"/>
  <c r="Z861" i="7"/>
  <c r="Z860" i="7"/>
  <c r="Z859" i="7"/>
  <c r="Z858" i="7"/>
  <c r="Z857" i="7"/>
  <c r="AA856" i="7"/>
  <c r="Z856" i="7"/>
  <c r="Z855" i="7"/>
  <c r="Z854" i="7"/>
  <c r="Z853" i="7"/>
  <c r="Z852" i="7"/>
  <c r="Z851" i="7"/>
  <c r="Z850" i="7"/>
  <c r="Z849" i="7"/>
  <c r="Z848" i="7"/>
  <c r="AA847" i="7"/>
  <c r="Z847" i="7"/>
  <c r="Z846" i="7"/>
  <c r="Z845" i="7"/>
  <c r="Z844" i="7"/>
  <c r="Z843" i="7"/>
  <c r="Z842" i="7"/>
  <c r="Z841" i="7"/>
  <c r="Z840" i="7"/>
  <c r="Z839" i="7"/>
  <c r="AA838" i="7"/>
  <c r="Z838" i="7"/>
  <c r="Z837" i="7"/>
  <c r="Z836" i="7"/>
  <c r="Z835" i="7"/>
  <c r="Z834" i="7"/>
  <c r="Z833" i="7"/>
  <c r="Z832" i="7"/>
  <c r="Z831" i="7"/>
  <c r="Z830" i="7"/>
  <c r="AA829" i="7"/>
  <c r="Z829" i="7"/>
  <c r="Z828" i="7"/>
  <c r="Z827" i="7"/>
  <c r="Z826" i="7"/>
  <c r="Z825" i="7"/>
  <c r="Z824" i="7"/>
  <c r="Z823" i="7"/>
  <c r="Z822" i="7"/>
  <c r="Z821" i="7"/>
  <c r="AA820" i="7"/>
  <c r="Z820" i="7"/>
  <c r="Z819" i="7"/>
  <c r="Z818" i="7"/>
  <c r="Z817" i="7"/>
  <c r="Z816" i="7"/>
  <c r="Z815" i="7"/>
  <c r="Z814" i="7"/>
  <c r="Z813" i="7"/>
  <c r="Z812" i="7"/>
  <c r="AA811" i="7"/>
  <c r="Z811" i="7"/>
  <c r="Z810" i="7"/>
  <c r="Z809" i="7"/>
  <c r="Z808" i="7"/>
  <c r="Z807" i="7"/>
  <c r="Z806" i="7"/>
  <c r="Z805" i="7"/>
  <c r="Z804" i="7"/>
  <c r="Z803" i="7"/>
  <c r="AA802" i="7"/>
  <c r="Z802" i="7"/>
  <c r="Z801" i="7"/>
  <c r="Z800" i="7"/>
  <c r="Z799" i="7"/>
  <c r="Z798" i="7"/>
  <c r="Z797" i="7"/>
  <c r="Z796" i="7"/>
  <c r="Z795" i="7"/>
  <c r="Z794" i="7"/>
  <c r="AA793" i="7"/>
  <c r="Z793" i="7"/>
  <c r="Z792" i="7"/>
  <c r="Z791" i="7"/>
  <c r="Z790" i="7"/>
  <c r="Z789" i="7"/>
  <c r="Z788" i="7"/>
  <c r="Z787" i="7"/>
  <c r="Z786" i="7"/>
  <c r="Z785" i="7"/>
  <c r="AA784" i="7"/>
  <c r="Z784" i="7"/>
  <c r="Z783" i="7"/>
  <c r="Z782" i="7"/>
  <c r="Z781" i="7"/>
  <c r="Z780" i="7"/>
  <c r="Z779" i="7"/>
  <c r="Z778" i="7"/>
  <c r="Z777" i="7"/>
  <c r="Z776" i="7"/>
  <c r="AA775" i="7"/>
  <c r="Z775" i="7"/>
  <c r="Z774" i="7"/>
  <c r="Z773" i="7"/>
  <c r="Z772" i="7"/>
  <c r="Z771" i="7"/>
  <c r="Z770" i="7"/>
  <c r="Z769" i="7"/>
  <c r="Z768" i="7"/>
  <c r="Z767" i="7"/>
  <c r="AA766" i="7"/>
  <c r="Z766" i="7"/>
  <c r="Z765" i="7"/>
  <c r="Z764" i="7"/>
  <c r="Z763" i="7"/>
  <c r="Z762" i="7"/>
  <c r="Z761" i="7"/>
  <c r="Z760" i="7"/>
  <c r="Z759" i="7"/>
  <c r="Z758" i="7"/>
  <c r="AA757" i="7"/>
  <c r="Z757" i="7"/>
  <c r="Z756" i="7"/>
  <c r="Z755" i="7"/>
  <c r="Z754" i="7"/>
  <c r="Z753" i="7"/>
  <c r="Z752" i="7"/>
  <c r="Z751" i="7"/>
  <c r="Z750" i="7"/>
  <c r="Z749" i="7"/>
  <c r="AA748" i="7"/>
  <c r="Z748" i="7"/>
  <c r="Z747" i="7"/>
  <c r="Z746" i="7"/>
  <c r="Z745" i="7"/>
  <c r="Z744" i="7"/>
  <c r="Z743" i="7"/>
  <c r="Z742" i="7"/>
  <c r="Z741" i="7"/>
  <c r="Z740" i="7"/>
  <c r="AA739" i="7"/>
  <c r="Z739" i="7"/>
  <c r="Z738" i="7"/>
  <c r="Z737" i="7"/>
  <c r="Z736" i="7"/>
  <c r="Z735" i="7"/>
  <c r="Z734" i="7"/>
  <c r="Z733" i="7"/>
  <c r="Z732" i="7"/>
  <c r="Z731" i="7"/>
  <c r="AA730" i="7"/>
  <c r="Z730" i="7"/>
  <c r="Z729" i="7"/>
  <c r="Z728" i="7"/>
  <c r="Z727" i="7"/>
  <c r="Z726" i="7"/>
  <c r="Z725" i="7"/>
  <c r="Z724" i="7"/>
  <c r="Z723" i="7"/>
  <c r="Z722" i="7"/>
  <c r="AA721" i="7"/>
  <c r="Z721" i="7"/>
  <c r="Z720" i="7"/>
  <c r="Z719" i="7"/>
  <c r="Z718" i="7"/>
  <c r="Z717" i="7"/>
  <c r="Z716" i="7"/>
  <c r="Z715" i="7"/>
  <c r="Z714" i="7"/>
  <c r="Z713" i="7"/>
  <c r="AA712" i="7"/>
  <c r="Z712" i="7"/>
  <c r="Z711" i="7"/>
  <c r="Z710" i="7"/>
  <c r="Z709" i="7"/>
  <c r="Z708" i="7"/>
  <c r="Z707" i="7"/>
  <c r="Z706" i="7"/>
  <c r="Z705" i="7"/>
  <c r="Z704" i="7"/>
  <c r="AA703" i="7"/>
  <c r="Z703" i="7"/>
  <c r="Z702" i="7"/>
  <c r="Z701" i="7"/>
  <c r="Z700" i="7"/>
  <c r="Z699" i="7"/>
  <c r="Z698" i="7"/>
  <c r="Z697" i="7"/>
  <c r="Z696" i="7"/>
  <c r="Z695" i="7"/>
  <c r="AA694" i="7"/>
  <c r="Z694" i="7"/>
  <c r="Z693" i="7"/>
  <c r="Z692" i="7"/>
  <c r="Z691" i="7"/>
  <c r="Z690" i="7"/>
  <c r="Z689" i="7"/>
  <c r="Z688" i="7"/>
  <c r="Z687" i="7"/>
  <c r="Z686" i="7"/>
  <c r="AA685" i="7"/>
  <c r="Z685" i="7"/>
  <c r="Z684" i="7"/>
  <c r="Z683" i="7"/>
  <c r="Z682" i="7"/>
  <c r="Z681" i="7"/>
  <c r="Z680" i="7"/>
  <c r="Z679" i="7"/>
  <c r="Z678" i="7"/>
  <c r="Z677" i="7"/>
  <c r="AA676" i="7"/>
  <c r="Z676" i="7"/>
  <c r="Z675" i="7"/>
  <c r="Z674" i="7"/>
  <c r="Z673" i="7"/>
  <c r="Z672" i="7"/>
  <c r="Z671" i="7"/>
  <c r="Z670" i="7"/>
  <c r="Z669" i="7"/>
  <c r="Z668" i="7"/>
  <c r="AA667" i="7"/>
  <c r="Z667" i="7"/>
  <c r="Z666" i="7"/>
  <c r="Z665" i="7"/>
  <c r="Z664" i="7"/>
  <c r="Z663" i="7"/>
  <c r="Z662" i="7"/>
  <c r="Z661" i="7"/>
  <c r="Z660" i="7"/>
  <c r="Z659" i="7"/>
  <c r="AA658" i="7"/>
  <c r="Z658" i="7"/>
  <c r="Z657" i="7"/>
  <c r="Z656" i="7"/>
  <c r="Z655" i="7"/>
  <c r="Z654" i="7"/>
  <c r="Z653" i="7"/>
  <c r="Z652" i="7"/>
  <c r="Z651" i="7"/>
  <c r="Z650" i="7"/>
  <c r="AA649" i="7"/>
  <c r="Z649" i="7"/>
  <c r="Z648" i="7"/>
  <c r="Z647" i="7"/>
  <c r="Z646" i="7"/>
  <c r="Z645" i="7"/>
  <c r="Z644" i="7"/>
  <c r="Z643" i="7"/>
  <c r="Z642" i="7"/>
  <c r="Z641" i="7"/>
  <c r="AA640" i="7"/>
  <c r="Z640" i="7"/>
  <c r="Z639" i="7"/>
  <c r="Z638" i="7"/>
  <c r="Z637" i="7"/>
  <c r="Z636" i="7"/>
  <c r="Z635" i="7"/>
  <c r="Z634" i="7"/>
  <c r="Z633" i="7"/>
  <c r="Z632" i="7"/>
  <c r="AA631" i="7"/>
  <c r="Z631" i="7"/>
  <c r="Z630" i="7"/>
  <c r="Z629" i="7"/>
  <c r="Z628" i="7"/>
  <c r="Z627" i="7"/>
  <c r="Z626" i="7"/>
  <c r="Z625" i="7"/>
  <c r="Z624" i="7"/>
  <c r="Z623" i="7"/>
  <c r="AA622" i="7"/>
  <c r="Z622" i="7"/>
  <c r="Z621" i="7"/>
  <c r="Z620" i="7"/>
  <c r="Z619" i="7"/>
  <c r="Z618" i="7"/>
  <c r="Z617" i="7"/>
  <c r="Z616" i="7"/>
  <c r="Z615" i="7"/>
  <c r="Z614" i="7"/>
  <c r="AA613" i="7"/>
  <c r="Z613" i="7"/>
  <c r="Z612" i="7"/>
  <c r="Z611" i="7"/>
  <c r="Z610" i="7"/>
  <c r="Z609" i="7"/>
  <c r="Z608" i="7"/>
  <c r="Z607" i="7"/>
  <c r="Z606" i="7"/>
  <c r="Z605" i="7"/>
  <c r="AA604" i="7"/>
  <c r="Z604" i="7"/>
  <c r="Z603" i="7"/>
  <c r="Z602" i="7"/>
  <c r="Z601" i="7"/>
  <c r="Z600" i="7"/>
  <c r="Z599" i="7"/>
  <c r="Z598" i="7"/>
  <c r="Z597" i="7"/>
  <c r="Z596" i="7"/>
  <c r="AA595" i="7"/>
  <c r="Z595" i="7"/>
  <c r="Z594" i="7"/>
  <c r="Z593" i="7"/>
  <c r="Z592" i="7"/>
  <c r="Z591" i="7"/>
  <c r="Z590" i="7"/>
  <c r="Z589" i="7"/>
  <c r="Z588" i="7"/>
  <c r="Z587" i="7"/>
  <c r="AA586" i="7"/>
  <c r="Z586" i="7"/>
  <c r="Z585" i="7"/>
  <c r="Z584" i="7"/>
  <c r="Z583" i="7"/>
  <c r="Z582" i="7"/>
  <c r="Z581" i="7"/>
  <c r="Z580" i="7"/>
  <c r="Z579" i="7"/>
  <c r="Z578" i="7"/>
  <c r="AA577" i="7"/>
  <c r="Z577" i="7"/>
  <c r="Z576" i="7"/>
  <c r="Z575" i="7"/>
  <c r="Z574" i="7"/>
  <c r="Z573" i="7"/>
  <c r="Z572" i="7"/>
  <c r="Z571" i="7"/>
  <c r="Z570" i="7"/>
  <c r="Z569" i="7"/>
  <c r="AA568" i="7"/>
  <c r="Z568" i="7"/>
  <c r="Z567" i="7"/>
  <c r="Z566" i="7"/>
  <c r="Z565" i="7"/>
  <c r="Z564" i="7"/>
  <c r="Z563" i="7"/>
  <c r="Z562" i="7"/>
  <c r="Z561" i="7"/>
  <c r="Z560" i="7"/>
  <c r="AA559" i="7"/>
  <c r="Z559" i="7"/>
  <c r="Z558" i="7"/>
  <c r="Z557" i="7"/>
  <c r="Z556" i="7"/>
  <c r="Z555" i="7"/>
  <c r="Z554" i="7"/>
  <c r="Z553" i="7"/>
  <c r="Z552" i="7"/>
  <c r="Z551" i="7"/>
  <c r="AA550" i="7"/>
  <c r="Z550" i="7"/>
  <c r="Z549" i="7"/>
  <c r="Z548" i="7"/>
  <c r="Z547" i="7"/>
  <c r="Z546" i="7"/>
  <c r="Z545" i="7"/>
  <c r="Z544" i="7"/>
  <c r="Z543" i="7"/>
  <c r="Z542" i="7"/>
  <c r="AA541" i="7"/>
  <c r="Z541" i="7"/>
  <c r="Z540" i="7"/>
  <c r="Z539" i="7"/>
  <c r="Z538" i="7"/>
  <c r="Z537" i="7"/>
  <c r="Z536" i="7"/>
  <c r="Z535" i="7"/>
  <c r="Z534" i="7"/>
  <c r="Z533" i="7"/>
  <c r="AA532" i="7"/>
  <c r="Z532" i="7"/>
  <c r="Z531" i="7"/>
  <c r="Z530" i="7"/>
  <c r="Z529" i="7"/>
  <c r="Z528" i="7"/>
  <c r="Z527" i="7"/>
  <c r="Z526" i="7"/>
  <c r="Z525" i="7"/>
  <c r="Z524" i="7"/>
  <c r="AA523" i="7"/>
  <c r="Z523" i="7"/>
  <c r="Z522" i="7"/>
  <c r="Z521" i="7"/>
  <c r="Z520" i="7"/>
  <c r="Z519" i="7"/>
  <c r="Z518" i="7"/>
  <c r="Z517" i="7"/>
  <c r="Z516" i="7"/>
  <c r="Z515" i="7"/>
  <c r="AA514" i="7"/>
  <c r="Z514" i="7"/>
  <c r="Z513" i="7"/>
  <c r="Z512" i="7"/>
  <c r="Z511" i="7"/>
  <c r="Z510" i="7"/>
  <c r="Z509" i="7"/>
  <c r="Z508" i="7"/>
  <c r="Z507" i="7"/>
  <c r="Z506" i="7"/>
  <c r="AA505" i="7"/>
  <c r="Z505" i="7"/>
  <c r="Z504" i="7"/>
  <c r="Z503" i="7"/>
  <c r="Z502" i="7"/>
  <c r="Z501" i="7"/>
  <c r="Z500" i="7"/>
  <c r="Z499" i="7"/>
  <c r="Z498" i="7"/>
  <c r="Z497" i="7"/>
  <c r="AA496" i="7"/>
  <c r="Z496" i="7"/>
  <c r="Z495" i="7"/>
  <c r="Z494" i="7"/>
  <c r="Z493" i="7"/>
  <c r="Z492" i="7"/>
  <c r="Z491" i="7"/>
  <c r="Z490" i="7"/>
  <c r="Z489" i="7"/>
  <c r="Z488" i="7"/>
  <c r="AA487" i="7"/>
  <c r="Z487" i="7"/>
  <c r="Z486" i="7"/>
  <c r="Z485" i="7"/>
  <c r="Z484" i="7"/>
  <c r="Z483" i="7"/>
  <c r="Z482" i="7"/>
  <c r="Z481" i="7"/>
  <c r="Z480" i="7"/>
  <c r="Z479" i="7"/>
  <c r="AA478" i="7"/>
  <c r="Z478" i="7"/>
  <c r="Z477" i="7"/>
  <c r="Z476" i="7"/>
  <c r="Z475" i="7"/>
  <c r="Z474" i="7"/>
  <c r="Z473" i="7"/>
  <c r="Z472" i="7"/>
  <c r="Z471" i="7"/>
  <c r="Z470" i="7"/>
  <c r="AA469" i="7"/>
  <c r="Z469" i="7"/>
  <c r="Z468" i="7"/>
  <c r="Z467" i="7"/>
  <c r="Z466" i="7"/>
  <c r="Z465" i="7"/>
  <c r="Z464" i="7"/>
  <c r="Z463" i="7"/>
  <c r="Z462" i="7"/>
  <c r="Z461" i="7"/>
  <c r="AA460" i="7"/>
  <c r="Z460" i="7"/>
  <c r="Z459" i="7"/>
  <c r="Z458" i="7"/>
  <c r="Z457" i="7"/>
  <c r="Z456" i="7"/>
  <c r="Z455" i="7"/>
  <c r="Z454" i="7"/>
  <c r="Z453" i="7"/>
  <c r="Z452" i="7"/>
  <c r="AA451" i="7"/>
  <c r="Z451" i="7"/>
  <c r="Z450" i="7"/>
  <c r="Z449" i="7"/>
  <c r="Z448" i="7"/>
  <c r="Z447" i="7"/>
  <c r="Z446" i="7"/>
  <c r="Z445" i="7"/>
  <c r="Z444" i="7"/>
  <c r="Z443" i="7"/>
  <c r="AA442" i="7"/>
  <c r="Z442" i="7"/>
  <c r="Z441" i="7"/>
  <c r="Z440" i="7"/>
  <c r="Z439" i="7"/>
  <c r="Z438" i="7"/>
  <c r="Z437" i="7"/>
  <c r="Z436" i="7"/>
  <c r="Z435" i="7"/>
  <c r="Z434" i="7"/>
  <c r="AA433" i="7"/>
  <c r="Z433" i="7"/>
  <c r="Z432" i="7"/>
  <c r="Z431" i="7"/>
  <c r="Z430" i="7"/>
  <c r="Z429" i="7"/>
  <c r="Z428" i="7"/>
  <c r="Z427" i="7"/>
  <c r="Z426" i="7"/>
  <c r="Z425" i="7"/>
  <c r="AA424" i="7"/>
  <c r="Z424" i="7"/>
  <c r="Z423" i="7"/>
  <c r="Z422" i="7"/>
  <c r="Z421" i="7"/>
  <c r="Z420" i="7"/>
  <c r="Z419" i="7"/>
  <c r="Z418" i="7"/>
  <c r="Z417" i="7"/>
  <c r="Z416" i="7"/>
  <c r="AA415" i="7"/>
  <c r="Z415" i="7"/>
  <c r="Z414" i="7"/>
  <c r="Z413" i="7"/>
  <c r="Z412" i="7"/>
  <c r="Z411" i="7"/>
  <c r="Z410" i="7"/>
  <c r="Z409" i="7"/>
  <c r="Z408" i="7"/>
  <c r="Z407" i="7"/>
  <c r="AA406" i="7"/>
  <c r="Z406" i="7"/>
  <c r="Z405" i="7"/>
  <c r="Z404" i="7"/>
  <c r="Z403" i="7"/>
  <c r="Z402" i="7"/>
  <c r="Z401" i="7"/>
  <c r="Z400" i="7"/>
  <c r="Z399" i="7"/>
  <c r="Z398" i="7"/>
  <c r="AA397" i="7"/>
  <c r="Z397" i="7"/>
  <c r="Z396" i="7"/>
  <c r="Z395" i="7"/>
  <c r="Z394" i="7"/>
  <c r="Z393" i="7"/>
  <c r="Z392" i="7"/>
  <c r="Z391" i="7"/>
  <c r="Z390" i="7"/>
  <c r="Z389" i="7"/>
  <c r="AA388" i="7"/>
  <c r="Z388" i="7"/>
  <c r="Z387" i="7"/>
  <c r="Z386" i="7"/>
  <c r="Z385" i="7"/>
  <c r="Z384" i="7"/>
  <c r="Z383" i="7"/>
  <c r="Z382" i="7"/>
  <c r="Z381" i="7"/>
  <c r="Z380" i="7"/>
  <c r="AA379" i="7"/>
  <c r="Z379" i="7"/>
  <c r="Z378" i="7"/>
  <c r="Z377" i="7"/>
  <c r="Z376" i="7"/>
  <c r="Z375" i="7"/>
  <c r="Z374" i="7"/>
  <c r="Z373" i="7"/>
  <c r="Z372" i="7"/>
  <c r="Z371" i="7"/>
  <c r="AA370" i="7"/>
  <c r="Z370" i="7"/>
  <c r="Z369" i="7"/>
  <c r="Z368" i="7"/>
  <c r="Z367" i="7"/>
  <c r="Z366" i="7"/>
  <c r="Z365" i="7"/>
  <c r="Z364" i="7"/>
  <c r="Z363" i="7"/>
  <c r="Z362" i="7"/>
  <c r="AA361" i="7"/>
  <c r="Z361" i="7"/>
  <c r="Z360" i="7"/>
  <c r="Z359" i="7"/>
  <c r="Z358" i="7"/>
  <c r="Z357" i="7"/>
  <c r="Z356" i="7"/>
  <c r="Z355" i="7"/>
  <c r="Z354" i="7"/>
  <c r="Z353" i="7"/>
  <c r="AA352" i="7"/>
  <c r="Z352" i="7"/>
  <c r="Z351" i="7"/>
  <c r="Z350" i="7"/>
  <c r="Z349" i="7"/>
  <c r="Z348" i="7"/>
  <c r="Z347" i="7"/>
  <c r="Z346" i="7"/>
  <c r="Z345" i="7"/>
  <c r="AA344" i="7"/>
  <c r="Z344" i="7"/>
  <c r="Z343" i="7"/>
  <c r="Z342" i="7"/>
  <c r="Z341" i="7"/>
  <c r="Z340" i="7"/>
  <c r="Z339" i="7"/>
  <c r="Z338" i="7"/>
  <c r="Z337" i="7"/>
  <c r="Z336" i="7"/>
  <c r="AA335" i="7"/>
  <c r="Z335" i="7"/>
  <c r="Z334" i="7"/>
  <c r="Z333" i="7"/>
  <c r="Z332" i="7"/>
  <c r="Z331" i="7"/>
  <c r="Z330" i="7"/>
  <c r="Z329" i="7"/>
  <c r="Z328" i="7"/>
  <c r="Z327" i="7"/>
  <c r="AA326" i="7"/>
  <c r="Z326" i="7"/>
  <c r="Z325" i="7"/>
  <c r="Z324" i="7"/>
  <c r="Z323" i="7"/>
  <c r="Z322" i="7"/>
  <c r="Z321" i="7"/>
  <c r="Z320" i="7"/>
  <c r="Z319" i="7"/>
  <c r="Z318" i="7"/>
  <c r="AA317" i="7"/>
  <c r="Z317" i="7"/>
  <c r="Z316" i="7"/>
  <c r="Z315" i="7"/>
  <c r="Z314" i="7"/>
  <c r="Z313" i="7"/>
  <c r="Z312" i="7"/>
  <c r="Z311" i="7"/>
  <c r="Z310" i="7"/>
  <c r="Z309" i="7"/>
  <c r="AA308" i="7"/>
  <c r="Z308" i="7"/>
  <c r="Z307" i="7"/>
  <c r="Z306" i="7"/>
  <c r="Z305" i="7"/>
  <c r="Z304" i="7"/>
  <c r="Z303" i="7"/>
  <c r="Z302" i="7"/>
  <c r="Z301" i="7"/>
  <c r="Z300" i="7"/>
  <c r="AA299" i="7"/>
  <c r="Z299" i="7"/>
  <c r="Z298" i="7"/>
  <c r="Z297" i="7"/>
  <c r="Z296" i="7"/>
  <c r="Z295" i="7"/>
  <c r="Z294" i="7"/>
  <c r="Z293" i="7"/>
  <c r="Z292" i="7"/>
  <c r="Z291" i="7"/>
  <c r="AA290" i="7"/>
  <c r="Z290" i="7"/>
  <c r="Z289" i="7"/>
  <c r="Z288" i="7"/>
  <c r="Z287" i="7"/>
  <c r="Z286" i="7"/>
  <c r="Z285" i="7"/>
  <c r="Z284" i="7"/>
  <c r="Z283" i="7"/>
  <c r="Z282" i="7"/>
  <c r="AA281" i="7"/>
  <c r="Z281" i="7"/>
  <c r="Z280" i="7"/>
  <c r="Z279" i="7"/>
  <c r="Z278" i="7"/>
  <c r="Z277" i="7"/>
  <c r="Z276" i="7"/>
  <c r="Z275" i="7"/>
  <c r="Z274" i="7"/>
  <c r="Z273" i="7"/>
  <c r="AA272" i="7"/>
  <c r="Z272" i="7"/>
  <c r="Z271" i="7"/>
  <c r="Z270" i="7"/>
  <c r="Z269" i="7"/>
  <c r="Z268" i="7"/>
  <c r="Z267" i="7"/>
  <c r="Z266" i="7"/>
  <c r="Z265" i="7"/>
  <c r="Z264" i="7"/>
  <c r="AA263" i="7"/>
  <c r="Z263" i="7"/>
  <c r="Z262" i="7"/>
  <c r="Z261" i="7"/>
  <c r="Z260" i="7"/>
  <c r="Z259" i="7"/>
  <c r="Z258" i="7"/>
  <c r="Z257" i="7"/>
  <c r="Z256" i="7"/>
  <c r="Z255" i="7"/>
  <c r="AA254" i="7"/>
  <c r="Z254" i="7"/>
  <c r="Z253" i="7"/>
  <c r="Z252" i="7"/>
  <c r="Z251" i="7"/>
  <c r="Z250" i="7"/>
  <c r="Z249" i="7"/>
  <c r="Z248" i="7"/>
  <c r="Z247" i="7"/>
  <c r="Z246" i="7"/>
  <c r="AA245" i="7"/>
  <c r="Z245" i="7"/>
  <c r="Z244" i="7"/>
  <c r="Z243" i="7"/>
  <c r="Z242" i="7"/>
  <c r="Z241" i="7"/>
  <c r="Z240" i="7"/>
  <c r="Z239" i="7"/>
  <c r="Z238" i="7"/>
  <c r="Z237" i="7"/>
  <c r="AA236" i="7"/>
  <c r="Z236" i="7"/>
  <c r="Z235" i="7"/>
  <c r="Z234" i="7"/>
  <c r="Z233" i="7"/>
  <c r="Z232" i="7"/>
  <c r="Z231" i="7"/>
  <c r="Z230" i="7"/>
  <c r="Z229" i="7"/>
  <c r="Z228" i="7"/>
  <c r="AA227" i="7"/>
  <c r="Z227" i="7"/>
  <c r="Z226" i="7"/>
  <c r="Z225" i="7"/>
  <c r="Z224" i="7"/>
  <c r="Z223" i="7"/>
  <c r="Z222" i="7"/>
  <c r="Z221" i="7"/>
  <c r="Z220" i="7"/>
  <c r="Z219" i="7"/>
  <c r="AA218" i="7"/>
  <c r="Z218" i="7"/>
  <c r="Z217" i="7"/>
  <c r="Z216" i="7"/>
  <c r="Z215" i="7"/>
  <c r="Z214" i="7"/>
  <c r="Z213" i="7"/>
  <c r="Z212" i="7"/>
  <c r="Z211" i="7"/>
  <c r="Z210" i="7"/>
  <c r="AA209" i="7"/>
  <c r="Z209" i="7"/>
  <c r="Z208" i="7"/>
  <c r="Z207" i="7"/>
  <c r="Z206" i="7"/>
  <c r="Z205" i="7"/>
  <c r="Z204" i="7"/>
  <c r="Z203" i="7"/>
  <c r="Z202" i="7"/>
  <c r="Z201" i="7"/>
  <c r="AA200" i="7"/>
  <c r="Z200" i="7"/>
  <c r="Z199" i="7"/>
  <c r="Z198" i="7"/>
  <c r="Z197" i="7"/>
  <c r="Z196" i="7"/>
  <c r="Z195" i="7"/>
  <c r="Z194" i="7"/>
  <c r="Z193" i="7"/>
  <c r="Z192" i="7"/>
  <c r="AA191" i="7"/>
  <c r="Z191" i="7"/>
  <c r="Z190" i="7"/>
  <c r="Z189" i="7"/>
  <c r="Z188" i="7"/>
  <c r="Z187" i="7"/>
  <c r="Z186" i="7"/>
  <c r="Z185" i="7"/>
  <c r="Z184" i="7"/>
  <c r="Z183" i="7"/>
  <c r="AA182" i="7"/>
  <c r="Z182" i="7"/>
  <c r="Z181" i="7"/>
  <c r="Z180" i="7"/>
  <c r="Z179" i="7"/>
  <c r="Z178" i="7"/>
  <c r="Z177" i="7"/>
  <c r="Z176" i="7"/>
  <c r="Z175" i="7"/>
  <c r="Z174" i="7"/>
  <c r="AA173" i="7"/>
  <c r="Z173" i="7"/>
  <c r="Z172" i="7"/>
  <c r="Z171" i="7"/>
  <c r="Z170" i="7"/>
  <c r="Z169" i="7"/>
  <c r="Z168" i="7"/>
  <c r="Z167" i="7"/>
  <c r="Z166" i="7"/>
  <c r="Z165" i="7"/>
  <c r="AA164" i="7"/>
  <c r="Z164" i="7"/>
  <c r="Z163" i="7"/>
  <c r="Z162" i="7"/>
  <c r="Z161" i="7"/>
  <c r="Z160" i="7"/>
  <c r="Z159" i="7"/>
  <c r="Z158" i="7"/>
  <c r="Z157" i="7"/>
  <c r="Z156" i="7"/>
  <c r="Z155" i="7"/>
  <c r="Z154" i="7"/>
  <c r="Z153" i="7"/>
  <c r="Z152" i="7"/>
  <c r="Z151" i="7"/>
  <c r="Z150" i="7"/>
  <c r="Z149" i="7"/>
  <c r="Z148" i="7"/>
  <c r="Z147" i="7"/>
  <c r="AA146" i="7"/>
  <c r="Z146" i="7"/>
  <c r="Z145" i="7"/>
  <c r="Z144" i="7"/>
  <c r="Z143" i="7"/>
  <c r="Z142" i="7"/>
  <c r="Z141" i="7"/>
  <c r="Z140" i="7"/>
  <c r="Z139" i="7"/>
  <c r="Z138" i="7"/>
  <c r="AA137" i="7"/>
  <c r="Z137" i="7"/>
  <c r="Z136" i="7"/>
  <c r="Z135" i="7"/>
  <c r="Z134" i="7"/>
  <c r="Z133" i="7"/>
  <c r="Z132" i="7"/>
  <c r="Z131" i="7"/>
  <c r="Z130" i="7"/>
  <c r="Z129" i="7"/>
  <c r="AA128" i="7"/>
  <c r="Z128" i="7"/>
  <c r="Z127" i="7"/>
  <c r="Z126" i="7"/>
  <c r="Z125" i="7"/>
  <c r="Z124" i="7"/>
  <c r="Z123" i="7"/>
  <c r="Z122" i="7"/>
  <c r="Z121" i="7"/>
  <c r="Z120" i="7"/>
  <c r="AA119" i="7"/>
  <c r="Z119" i="7"/>
  <c r="Z118" i="7"/>
  <c r="Z117" i="7"/>
  <c r="Z116" i="7"/>
  <c r="Z115" i="7"/>
  <c r="Z114" i="7"/>
  <c r="Z113" i="7"/>
  <c r="Z112" i="7"/>
  <c r="Z111" i="7"/>
  <c r="AA110" i="7"/>
  <c r="Z110" i="7"/>
  <c r="Z109" i="7"/>
  <c r="Z108" i="7"/>
  <c r="Z107" i="7"/>
  <c r="Z106" i="7"/>
  <c r="Z105" i="7"/>
  <c r="Z104" i="7"/>
  <c r="Z103" i="7"/>
  <c r="Z102" i="7"/>
  <c r="AA101" i="7"/>
  <c r="Z101" i="7"/>
  <c r="Z100" i="7"/>
  <c r="Z99" i="7"/>
  <c r="Z98" i="7"/>
  <c r="Z97" i="7"/>
  <c r="Z96" i="7"/>
  <c r="Z95" i="7"/>
  <c r="Z94" i="7"/>
  <c r="Z93" i="7"/>
  <c r="AA92" i="7"/>
  <c r="Z92" i="7"/>
  <c r="Z91" i="7"/>
  <c r="Z90" i="7"/>
  <c r="Z89" i="7"/>
  <c r="Z88" i="7"/>
  <c r="Z87" i="7"/>
  <c r="Z86" i="7"/>
  <c r="Z85" i="7"/>
  <c r="Z84" i="7"/>
  <c r="AA83" i="7"/>
  <c r="Z83" i="7"/>
  <c r="Z82" i="7"/>
  <c r="Z81" i="7"/>
  <c r="Z80" i="7"/>
  <c r="Z79" i="7"/>
  <c r="Z78" i="7"/>
  <c r="Z77" i="7"/>
  <c r="Z76" i="7"/>
  <c r="Z75" i="7"/>
  <c r="AA74" i="7"/>
  <c r="Z74" i="7"/>
  <c r="Z73" i="7"/>
  <c r="Z72" i="7"/>
  <c r="Z71" i="7"/>
  <c r="Z70" i="7"/>
  <c r="Z69" i="7"/>
  <c r="Z68" i="7"/>
  <c r="Z67" i="7"/>
  <c r="Z66" i="7"/>
  <c r="AA65" i="7"/>
  <c r="Z65" i="7"/>
  <c r="Z64" i="7"/>
  <c r="Z63" i="7"/>
  <c r="Z62" i="7"/>
  <c r="Z61" i="7"/>
  <c r="Z60" i="7"/>
  <c r="Z59" i="7"/>
  <c r="AA58" i="7"/>
  <c r="Z58" i="7"/>
  <c r="Z57" i="7"/>
  <c r="Z56" i="7"/>
  <c r="Z55" i="7"/>
  <c r="Z54" i="7"/>
  <c r="Z53" i="7"/>
  <c r="Z52" i="7"/>
  <c r="Z51" i="7"/>
  <c r="Z50" i="7"/>
  <c r="AA49" i="7"/>
  <c r="Z49" i="7"/>
  <c r="Z48" i="7"/>
  <c r="Z47" i="7"/>
  <c r="Z46" i="7"/>
  <c r="Z45" i="7"/>
  <c r="Z44" i="7"/>
  <c r="Z43" i="7"/>
  <c r="Z42" i="7"/>
  <c r="Z41" i="7"/>
  <c r="AA40" i="7"/>
  <c r="Z40" i="7"/>
  <c r="Z39" i="7"/>
  <c r="Z38" i="7"/>
  <c r="Z37" i="7"/>
  <c r="Z36" i="7"/>
  <c r="Z35" i="7"/>
  <c r="Z34" i="7"/>
  <c r="Z33" i="7"/>
  <c r="Z32" i="7"/>
  <c r="AA31" i="7"/>
  <c r="Z31" i="7"/>
  <c r="Z30" i="7"/>
  <c r="Z29" i="7"/>
  <c r="Z28" i="7"/>
  <c r="Z27" i="7"/>
  <c r="Z26" i="7"/>
  <c r="Z25" i="7"/>
  <c r="Z24" i="7"/>
  <c r="Z23" i="7"/>
  <c r="AA22" i="7"/>
  <c r="Z22" i="7"/>
  <c r="Z21" i="7"/>
  <c r="Z20" i="7"/>
  <c r="Z19" i="7"/>
  <c r="Z18" i="7"/>
  <c r="Z17" i="7"/>
  <c r="Z16" i="7"/>
  <c r="Z15" i="7"/>
  <c r="Z14" i="7"/>
  <c r="AA13" i="7"/>
  <c r="Z13" i="7"/>
  <c r="Z12" i="7"/>
  <c r="Z11" i="7"/>
  <c r="Z10" i="7"/>
  <c r="Z9" i="7"/>
  <c r="Z8" i="7"/>
  <c r="Z7" i="7"/>
  <c r="Z6" i="7"/>
  <c r="Z5" i="7"/>
  <c r="AA4" i="7"/>
  <c r="Z4" i="7"/>
  <c r="W864" i="7"/>
  <c r="W863" i="7"/>
  <c r="W862" i="7"/>
  <c r="W861" i="7"/>
  <c r="W860" i="7"/>
  <c r="W859" i="7"/>
  <c r="W858" i="7"/>
  <c r="W857" i="7"/>
  <c r="X856" i="7"/>
  <c r="W856" i="7"/>
  <c r="W855" i="7"/>
  <c r="W854" i="7"/>
  <c r="W853" i="7"/>
  <c r="W852" i="7"/>
  <c r="W851" i="7"/>
  <c r="W850" i="7"/>
  <c r="W849" i="7"/>
  <c r="W848" i="7"/>
  <c r="X847" i="7"/>
  <c r="W847" i="7"/>
  <c r="W846" i="7"/>
  <c r="W845" i="7"/>
  <c r="W844" i="7"/>
  <c r="W843" i="7"/>
  <c r="W842" i="7"/>
  <c r="W841" i="7"/>
  <c r="W840" i="7"/>
  <c r="W839" i="7"/>
  <c r="X838" i="7"/>
  <c r="W838" i="7"/>
  <c r="W837" i="7"/>
  <c r="W836" i="7"/>
  <c r="W835" i="7"/>
  <c r="W834" i="7"/>
  <c r="W833" i="7"/>
  <c r="W832" i="7"/>
  <c r="W831" i="7"/>
  <c r="W830" i="7"/>
  <c r="X829" i="7"/>
  <c r="W829" i="7"/>
  <c r="W828" i="7"/>
  <c r="W827" i="7"/>
  <c r="W826" i="7"/>
  <c r="W825" i="7"/>
  <c r="W824" i="7"/>
  <c r="W823" i="7"/>
  <c r="W822" i="7"/>
  <c r="W821" i="7"/>
  <c r="X820" i="7"/>
  <c r="W820" i="7"/>
  <c r="W819" i="7"/>
  <c r="W818" i="7"/>
  <c r="W817" i="7"/>
  <c r="W816" i="7"/>
  <c r="W815" i="7"/>
  <c r="W814" i="7"/>
  <c r="W813" i="7"/>
  <c r="W812" i="7"/>
  <c r="X811" i="7"/>
  <c r="W811" i="7"/>
  <c r="W810" i="7"/>
  <c r="W809" i="7"/>
  <c r="W808" i="7"/>
  <c r="W807" i="7"/>
  <c r="W806" i="7"/>
  <c r="W805" i="7"/>
  <c r="W804" i="7"/>
  <c r="W803" i="7"/>
  <c r="X802" i="7"/>
  <c r="W802" i="7"/>
  <c r="W801" i="7"/>
  <c r="W800" i="7"/>
  <c r="W799" i="7"/>
  <c r="W798" i="7"/>
  <c r="W797" i="7"/>
  <c r="W796" i="7"/>
  <c r="W795" i="7"/>
  <c r="W794" i="7"/>
  <c r="X793" i="7"/>
  <c r="W793" i="7"/>
  <c r="W792" i="7"/>
  <c r="W791" i="7"/>
  <c r="W790" i="7"/>
  <c r="W789" i="7"/>
  <c r="W788" i="7"/>
  <c r="W787" i="7"/>
  <c r="W786" i="7"/>
  <c r="W785" i="7"/>
  <c r="X784" i="7"/>
  <c r="W784" i="7"/>
  <c r="W783" i="7"/>
  <c r="W782" i="7"/>
  <c r="W781" i="7"/>
  <c r="W780" i="7"/>
  <c r="W779" i="7"/>
  <c r="W778" i="7"/>
  <c r="W777" i="7"/>
  <c r="W776" i="7"/>
  <c r="X775" i="7"/>
  <c r="W775" i="7"/>
  <c r="W774" i="7"/>
  <c r="W773" i="7"/>
  <c r="W772" i="7"/>
  <c r="W771" i="7"/>
  <c r="W770" i="7"/>
  <c r="W769" i="7"/>
  <c r="W768" i="7"/>
  <c r="W767" i="7"/>
  <c r="X766" i="7"/>
  <c r="W766" i="7"/>
  <c r="W765" i="7"/>
  <c r="W764" i="7"/>
  <c r="W763" i="7"/>
  <c r="W762" i="7"/>
  <c r="W761" i="7"/>
  <c r="W760" i="7"/>
  <c r="W759" i="7"/>
  <c r="W758" i="7"/>
  <c r="X757" i="7"/>
  <c r="W757" i="7"/>
  <c r="W756" i="7"/>
  <c r="W755" i="7"/>
  <c r="W754" i="7"/>
  <c r="W753" i="7"/>
  <c r="W752" i="7"/>
  <c r="W751" i="7"/>
  <c r="W750" i="7"/>
  <c r="W749" i="7"/>
  <c r="X748" i="7"/>
  <c r="W748" i="7"/>
  <c r="W747" i="7"/>
  <c r="W746" i="7"/>
  <c r="W745" i="7"/>
  <c r="W744" i="7"/>
  <c r="W743" i="7"/>
  <c r="W742" i="7"/>
  <c r="W741" i="7"/>
  <c r="W740" i="7"/>
  <c r="X739" i="7"/>
  <c r="W739" i="7"/>
  <c r="W738" i="7"/>
  <c r="W737" i="7"/>
  <c r="W736" i="7"/>
  <c r="W735" i="7"/>
  <c r="W734" i="7"/>
  <c r="W733" i="7"/>
  <c r="W732" i="7"/>
  <c r="W731" i="7"/>
  <c r="X730" i="7"/>
  <c r="W730" i="7"/>
  <c r="W729" i="7"/>
  <c r="W728" i="7"/>
  <c r="W727" i="7"/>
  <c r="W726" i="7"/>
  <c r="W725" i="7"/>
  <c r="W724" i="7"/>
  <c r="W723" i="7"/>
  <c r="W722" i="7"/>
  <c r="X721" i="7"/>
  <c r="W721" i="7"/>
  <c r="W720" i="7"/>
  <c r="W719" i="7"/>
  <c r="W718" i="7"/>
  <c r="W717" i="7"/>
  <c r="W716" i="7"/>
  <c r="W715" i="7"/>
  <c r="W714" i="7"/>
  <c r="W713" i="7"/>
  <c r="X712" i="7"/>
  <c r="W712" i="7"/>
  <c r="W711" i="7"/>
  <c r="W710" i="7"/>
  <c r="W709" i="7"/>
  <c r="W708" i="7"/>
  <c r="W707" i="7"/>
  <c r="W706" i="7"/>
  <c r="W705" i="7"/>
  <c r="W704" i="7"/>
  <c r="X703" i="7"/>
  <c r="W703" i="7"/>
  <c r="W702" i="7"/>
  <c r="W701" i="7"/>
  <c r="W700" i="7"/>
  <c r="W699" i="7"/>
  <c r="W698" i="7"/>
  <c r="W697" i="7"/>
  <c r="W696" i="7"/>
  <c r="W695" i="7"/>
  <c r="X694" i="7"/>
  <c r="W694" i="7"/>
  <c r="W693" i="7"/>
  <c r="W692" i="7"/>
  <c r="W691" i="7"/>
  <c r="W690" i="7"/>
  <c r="W689" i="7"/>
  <c r="W688" i="7"/>
  <c r="W687" i="7"/>
  <c r="W686" i="7"/>
  <c r="X685" i="7"/>
  <c r="W685" i="7"/>
  <c r="W684" i="7"/>
  <c r="W683" i="7"/>
  <c r="W682" i="7"/>
  <c r="W681" i="7"/>
  <c r="W680" i="7"/>
  <c r="W679" i="7"/>
  <c r="W678" i="7"/>
  <c r="W677" i="7"/>
  <c r="X676" i="7"/>
  <c r="W676" i="7"/>
  <c r="W675" i="7"/>
  <c r="W674" i="7"/>
  <c r="W673" i="7"/>
  <c r="W672" i="7"/>
  <c r="W671" i="7"/>
  <c r="W670" i="7"/>
  <c r="W669" i="7"/>
  <c r="W668" i="7"/>
  <c r="X667" i="7"/>
  <c r="W667" i="7"/>
  <c r="W666" i="7"/>
  <c r="W665" i="7"/>
  <c r="W664" i="7"/>
  <c r="W663" i="7"/>
  <c r="W662" i="7"/>
  <c r="W661" i="7"/>
  <c r="W660" i="7"/>
  <c r="W659" i="7"/>
  <c r="X658" i="7"/>
  <c r="W658" i="7"/>
  <c r="W657" i="7"/>
  <c r="W656" i="7"/>
  <c r="W655" i="7"/>
  <c r="W654" i="7"/>
  <c r="W653" i="7"/>
  <c r="W652" i="7"/>
  <c r="W651" i="7"/>
  <c r="W650" i="7"/>
  <c r="X649" i="7"/>
  <c r="W649" i="7"/>
  <c r="W648" i="7"/>
  <c r="W647" i="7"/>
  <c r="W646" i="7"/>
  <c r="W645" i="7"/>
  <c r="W644" i="7"/>
  <c r="W643" i="7"/>
  <c r="W642" i="7"/>
  <c r="W641" i="7"/>
  <c r="X640" i="7"/>
  <c r="W640" i="7"/>
  <c r="W639" i="7"/>
  <c r="W638" i="7"/>
  <c r="W637" i="7"/>
  <c r="W636" i="7"/>
  <c r="W635" i="7"/>
  <c r="W634" i="7"/>
  <c r="W633" i="7"/>
  <c r="W632" i="7"/>
  <c r="X631" i="7"/>
  <c r="W631" i="7"/>
  <c r="W630" i="7"/>
  <c r="W629" i="7"/>
  <c r="W628" i="7"/>
  <c r="W627" i="7"/>
  <c r="W626" i="7"/>
  <c r="W625" i="7"/>
  <c r="W624" i="7"/>
  <c r="W623" i="7"/>
  <c r="X622" i="7"/>
  <c r="W622" i="7"/>
  <c r="W621" i="7"/>
  <c r="W620" i="7"/>
  <c r="W619" i="7"/>
  <c r="W618" i="7"/>
  <c r="W617" i="7"/>
  <c r="W616" i="7"/>
  <c r="W615" i="7"/>
  <c r="W614" i="7"/>
  <c r="X613" i="7"/>
  <c r="W613" i="7"/>
  <c r="W612" i="7"/>
  <c r="W611" i="7"/>
  <c r="W610" i="7"/>
  <c r="W609" i="7"/>
  <c r="W608" i="7"/>
  <c r="W607" i="7"/>
  <c r="W606" i="7"/>
  <c r="W605" i="7"/>
  <c r="X604" i="7"/>
  <c r="W604" i="7"/>
  <c r="W603" i="7"/>
  <c r="W602" i="7"/>
  <c r="W601" i="7"/>
  <c r="W600" i="7"/>
  <c r="W599" i="7"/>
  <c r="W598" i="7"/>
  <c r="W597" i="7"/>
  <c r="W596" i="7"/>
  <c r="X595" i="7"/>
  <c r="W595" i="7"/>
  <c r="W594" i="7"/>
  <c r="W593" i="7"/>
  <c r="W592" i="7"/>
  <c r="W591" i="7"/>
  <c r="W590" i="7"/>
  <c r="W589" i="7"/>
  <c r="W588" i="7"/>
  <c r="W587" i="7"/>
  <c r="X586" i="7"/>
  <c r="W586" i="7"/>
  <c r="W585" i="7"/>
  <c r="W584" i="7"/>
  <c r="W583" i="7"/>
  <c r="W582" i="7"/>
  <c r="W581" i="7"/>
  <c r="W580" i="7"/>
  <c r="W579" i="7"/>
  <c r="W578" i="7"/>
  <c r="X577" i="7"/>
  <c r="W577" i="7"/>
  <c r="W576" i="7"/>
  <c r="W575" i="7"/>
  <c r="W574" i="7"/>
  <c r="W573" i="7"/>
  <c r="W572" i="7"/>
  <c r="W571" i="7"/>
  <c r="W570" i="7"/>
  <c r="W569" i="7"/>
  <c r="X568" i="7"/>
  <c r="W568" i="7"/>
  <c r="W567" i="7"/>
  <c r="W566" i="7"/>
  <c r="W565" i="7"/>
  <c r="W564" i="7"/>
  <c r="W563" i="7"/>
  <c r="W562" i="7"/>
  <c r="W561" i="7"/>
  <c r="W560" i="7"/>
  <c r="X559" i="7"/>
  <c r="W559" i="7"/>
  <c r="W558" i="7"/>
  <c r="W557" i="7"/>
  <c r="W556" i="7"/>
  <c r="W555" i="7"/>
  <c r="W554" i="7"/>
  <c r="W553" i="7"/>
  <c r="W552" i="7"/>
  <c r="W551" i="7"/>
  <c r="X550" i="7"/>
  <c r="W550" i="7"/>
  <c r="W549" i="7"/>
  <c r="W548" i="7"/>
  <c r="W547" i="7"/>
  <c r="W546" i="7"/>
  <c r="W545" i="7"/>
  <c r="W544" i="7"/>
  <c r="W543" i="7"/>
  <c r="W542" i="7"/>
  <c r="X541" i="7"/>
  <c r="W541" i="7"/>
  <c r="W540" i="7"/>
  <c r="W539" i="7"/>
  <c r="W538" i="7"/>
  <c r="W537" i="7"/>
  <c r="W536" i="7"/>
  <c r="W535" i="7"/>
  <c r="W534" i="7"/>
  <c r="W533" i="7"/>
  <c r="X532" i="7"/>
  <c r="W532" i="7"/>
  <c r="W531" i="7"/>
  <c r="W530" i="7"/>
  <c r="W529" i="7"/>
  <c r="W528" i="7"/>
  <c r="W527" i="7"/>
  <c r="W526" i="7"/>
  <c r="W525" i="7"/>
  <c r="W524" i="7"/>
  <c r="X523" i="7"/>
  <c r="W523" i="7"/>
  <c r="W522" i="7"/>
  <c r="W521" i="7"/>
  <c r="W520" i="7"/>
  <c r="W519" i="7"/>
  <c r="W518" i="7"/>
  <c r="W517" i="7"/>
  <c r="W516" i="7"/>
  <c r="W515" i="7"/>
  <c r="X514" i="7"/>
  <c r="W514" i="7"/>
  <c r="W513" i="7"/>
  <c r="W512" i="7"/>
  <c r="W511" i="7"/>
  <c r="W510" i="7"/>
  <c r="W509" i="7"/>
  <c r="W508" i="7"/>
  <c r="W507" i="7"/>
  <c r="W506" i="7"/>
  <c r="X505" i="7"/>
  <c r="W505" i="7"/>
  <c r="W504" i="7"/>
  <c r="W503" i="7"/>
  <c r="W502" i="7"/>
  <c r="W501" i="7"/>
  <c r="W500" i="7"/>
  <c r="W499" i="7"/>
  <c r="W498" i="7"/>
  <c r="W497" i="7"/>
  <c r="X496" i="7"/>
  <c r="W496" i="7"/>
  <c r="W495" i="7"/>
  <c r="W494" i="7"/>
  <c r="W493" i="7"/>
  <c r="W492" i="7"/>
  <c r="W491" i="7"/>
  <c r="W490" i="7"/>
  <c r="W489" i="7"/>
  <c r="W488" i="7"/>
  <c r="X487" i="7"/>
  <c r="W487" i="7"/>
  <c r="W486" i="7"/>
  <c r="W485" i="7"/>
  <c r="W484" i="7"/>
  <c r="W483" i="7"/>
  <c r="W482" i="7"/>
  <c r="W481" i="7"/>
  <c r="W480" i="7"/>
  <c r="W479" i="7"/>
  <c r="X478" i="7"/>
  <c r="W478" i="7"/>
  <c r="W477" i="7"/>
  <c r="W476" i="7"/>
  <c r="W475" i="7"/>
  <c r="W474" i="7"/>
  <c r="W473" i="7"/>
  <c r="W472" i="7"/>
  <c r="W471" i="7"/>
  <c r="W470" i="7"/>
  <c r="X469" i="7"/>
  <c r="W469" i="7"/>
  <c r="W468" i="7"/>
  <c r="W467" i="7"/>
  <c r="W466" i="7"/>
  <c r="W465" i="7"/>
  <c r="W464" i="7"/>
  <c r="W463" i="7"/>
  <c r="W462" i="7"/>
  <c r="W461" i="7"/>
  <c r="X460" i="7"/>
  <c r="W460" i="7"/>
  <c r="W459" i="7"/>
  <c r="W458" i="7"/>
  <c r="W457" i="7"/>
  <c r="W456" i="7"/>
  <c r="W455" i="7"/>
  <c r="W454" i="7"/>
  <c r="W453" i="7"/>
  <c r="W452" i="7"/>
  <c r="X451" i="7"/>
  <c r="W451" i="7"/>
  <c r="W450" i="7"/>
  <c r="W449" i="7"/>
  <c r="W448" i="7"/>
  <c r="W447" i="7"/>
  <c r="W446" i="7"/>
  <c r="W445" i="7"/>
  <c r="W444" i="7"/>
  <c r="W443" i="7"/>
  <c r="X442" i="7"/>
  <c r="W442" i="7"/>
  <c r="W441" i="7"/>
  <c r="W440" i="7"/>
  <c r="W439" i="7"/>
  <c r="W438" i="7"/>
  <c r="W437" i="7"/>
  <c r="W436" i="7"/>
  <c r="W435" i="7"/>
  <c r="W434" i="7"/>
  <c r="X433" i="7"/>
  <c r="W433" i="7"/>
  <c r="W432" i="7"/>
  <c r="W431" i="7"/>
  <c r="W430" i="7"/>
  <c r="W429" i="7"/>
  <c r="W428" i="7"/>
  <c r="W427" i="7"/>
  <c r="W426" i="7"/>
  <c r="W425" i="7"/>
  <c r="X424" i="7"/>
  <c r="W424" i="7"/>
  <c r="W423" i="7"/>
  <c r="W422" i="7"/>
  <c r="W421" i="7"/>
  <c r="W420" i="7"/>
  <c r="W419" i="7"/>
  <c r="W418" i="7"/>
  <c r="W417" i="7"/>
  <c r="W416" i="7"/>
  <c r="X415" i="7"/>
  <c r="W415" i="7"/>
  <c r="W414" i="7"/>
  <c r="W413" i="7"/>
  <c r="W412" i="7"/>
  <c r="W411" i="7"/>
  <c r="W410" i="7"/>
  <c r="W409" i="7"/>
  <c r="W408" i="7"/>
  <c r="W407" i="7"/>
  <c r="X406" i="7"/>
  <c r="W406" i="7"/>
  <c r="W405" i="7"/>
  <c r="W404" i="7"/>
  <c r="W403" i="7"/>
  <c r="W402" i="7"/>
  <c r="W401" i="7"/>
  <c r="W400" i="7"/>
  <c r="W399" i="7"/>
  <c r="W398" i="7"/>
  <c r="X397" i="7"/>
  <c r="W397" i="7"/>
  <c r="W396" i="7"/>
  <c r="W395" i="7"/>
  <c r="W394" i="7"/>
  <c r="W393" i="7"/>
  <c r="W392" i="7"/>
  <c r="W391" i="7"/>
  <c r="W390" i="7"/>
  <c r="W389" i="7"/>
  <c r="X388" i="7"/>
  <c r="W388" i="7"/>
  <c r="W387" i="7"/>
  <c r="W386" i="7"/>
  <c r="W385" i="7"/>
  <c r="W384" i="7"/>
  <c r="W383" i="7"/>
  <c r="W382" i="7"/>
  <c r="W381" i="7"/>
  <c r="W380" i="7"/>
  <c r="X379" i="7"/>
  <c r="W379" i="7"/>
  <c r="W378" i="7"/>
  <c r="W377" i="7"/>
  <c r="W376" i="7"/>
  <c r="W375" i="7"/>
  <c r="W374" i="7"/>
  <c r="W373" i="7"/>
  <c r="W372" i="7"/>
  <c r="W371" i="7"/>
  <c r="X370" i="7"/>
  <c r="W370" i="7"/>
  <c r="W369" i="7"/>
  <c r="W368" i="7"/>
  <c r="W367" i="7"/>
  <c r="W366" i="7"/>
  <c r="W365" i="7"/>
  <c r="W364" i="7"/>
  <c r="W363" i="7"/>
  <c r="W362" i="7"/>
  <c r="X361" i="7"/>
  <c r="W361" i="7"/>
  <c r="W360" i="7"/>
  <c r="W359" i="7"/>
  <c r="W358" i="7"/>
  <c r="W357" i="7"/>
  <c r="W356" i="7"/>
  <c r="W355" i="7"/>
  <c r="W354" i="7"/>
  <c r="W353" i="7"/>
  <c r="X352" i="7"/>
  <c r="W352" i="7"/>
  <c r="W351" i="7"/>
  <c r="W350" i="7"/>
  <c r="W349" i="7"/>
  <c r="W348" i="7"/>
  <c r="W347" i="7"/>
  <c r="W346" i="7"/>
  <c r="W345" i="7"/>
  <c r="X344" i="7"/>
  <c r="W344" i="7"/>
  <c r="W343" i="7"/>
  <c r="W342" i="7"/>
  <c r="W341" i="7"/>
  <c r="W340" i="7"/>
  <c r="W339" i="7"/>
  <c r="W338" i="7"/>
  <c r="W337" i="7"/>
  <c r="W336" i="7"/>
  <c r="X335" i="7"/>
  <c r="W335" i="7"/>
  <c r="W334" i="7"/>
  <c r="W333" i="7"/>
  <c r="W332" i="7"/>
  <c r="W331" i="7"/>
  <c r="W330" i="7"/>
  <c r="W329" i="7"/>
  <c r="W328" i="7"/>
  <c r="W327" i="7"/>
  <c r="X326" i="7"/>
  <c r="W326" i="7"/>
  <c r="W325" i="7"/>
  <c r="W324" i="7"/>
  <c r="W323" i="7"/>
  <c r="W322" i="7"/>
  <c r="W321" i="7"/>
  <c r="W320" i="7"/>
  <c r="W319" i="7"/>
  <c r="W318" i="7"/>
  <c r="X317" i="7"/>
  <c r="W317" i="7"/>
  <c r="W316" i="7"/>
  <c r="W315" i="7"/>
  <c r="W314" i="7"/>
  <c r="W313" i="7"/>
  <c r="W312" i="7"/>
  <c r="W311" i="7"/>
  <c r="W310" i="7"/>
  <c r="W309" i="7"/>
  <c r="X308" i="7"/>
  <c r="W308" i="7"/>
  <c r="W307" i="7"/>
  <c r="W306" i="7"/>
  <c r="W305" i="7"/>
  <c r="W304" i="7"/>
  <c r="W303" i="7"/>
  <c r="W302" i="7"/>
  <c r="W301" i="7"/>
  <c r="W300" i="7"/>
  <c r="X299" i="7"/>
  <c r="W299" i="7"/>
  <c r="W298" i="7"/>
  <c r="W297" i="7"/>
  <c r="W296" i="7"/>
  <c r="W295" i="7"/>
  <c r="W294" i="7"/>
  <c r="W293" i="7"/>
  <c r="W292" i="7"/>
  <c r="W291" i="7"/>
  <c r="X290" i="7"/>
  <c r="W290" i="7"/>
  <c r="W289" i="7"/>
  <c r="W288" i="7"/>
  <c r="W287" i="7"/>
  <c r="W286" i="7"/>
  <c r="W285" i="7"/>
  <c r="W284" i="7"/>
  <c r="W283" i="7"/>
  <c r="W282" i="7"/>
  <c r="X281" i="7"/>
  <c r="W281" i="7"/>
  <c r="W280" i="7"/>
  <c r="W279" i="7"/>
  <c r="W278" i="7"/>
  <c r="W277" i="7"/>
  <c r="W276" i="7"/>
  <c r="W275" i="7"/>
  <c r="W274" i="7"/>
  <c r="W273" i="7"/>
  <c r="X272" i="7"/>
  <c r="W272" i="7"/>
  <c r="W271" i="7"/>
  <c r="W270" i="7"/>
  <c r="W269" i="7"/>
  <c r="W268" i="7"/>
  <c r="W267" i="7"/>
  <c r="W266" i="7"/>
  <c r="W265" i="7"/>
  <c r="W264" i="7"/>
  <c r="X263" i="7"/>
  <c r="W263" i="7"/>
  <c r="W262" i="7"/>
  <c r="W261" i="7"/>
  <c r="W260" i="7"/>
  <c r="W259" i="7"/>
  <c r="W258" i="7"/>
  <c r="W257" i="7"/>
  <c r="W256" i="7"/>
  <c r="W255" i="7"/>
  <c r="X254" i="7"/>
  <c r="W254" i="7"/>
  <c r="W253" i="7"/>
  <c r="W252" i="7"/>
  <c r="W251" i="7"/>
  <c r="W250" i="7"/>
  <c r="W249" i="7"/>
  <c r="W248" i="7"/>
  <c r="W247" i="7"/>
  <c r="W246" i="7"/>
  <c r="X245" i="7"/>
  <c r="W245" i="7"/>
  <c r="W244" i="7"/>
  <c r="W243" i="7"/>
  <c r="W242" i="7"/>
  <c r="W241" i="7"/>
  <c r="W240" i="7"/>
  <c r="W239" i="7"/>
  <c r="W238" i="7"/>
  <c r="W237" i="7"/>
  <c r="X236" i="7"/>
  <c r="W236" i="7"/>
  <c r="W235" i="7"/>
  <c r="W234" i="7"/>
  <c r="W233" i="7"/>
  <c r="W232" i="7"/>
  <c r="W231" i="7"/>
  <c r="W230" i="7"/>
  <c r="W229" i="7"/>
  <c r="W228" i="7"/>
  <c r="X227" i="7"/>
  <c r="W227" i="7"/>
  <c r="W226" i="7"/>
  <c r="W225" i="7"/>
  <c r="W224" i="7"/>
  <c r="W223" i="7"/>
  <c r="W222" i="7"/>
  <c r="W221" i="7"/>
  <c r="W220" i="7"/>
  <c r="W219" i="7"/>
  <c r="X218" i="7"/>
  <c r="W218" i="7"/>
  <c r="W217" i="7"/>
  <c r="W216" i="7"/>
  <c r="W215" i="7"/>
  <c r="W214" i="7"/>
  <c r="W213" i="7"/>
  <c r="W212" i="7"/>
  <c r="W211" i="7"/>
  <c r="W210" i="7"/>
  <c r="X209" i="7"/>
  <c r="W209" i="7"/>
  <c r="W208" i="7"/>
  <c r="W207" i="7"/>
  <c r="W206" i="7"/>
  <c r="W205" i="7"/>
  <c r="W204" i="7"/>
  <c r="W203" i="7"/>
  <c r="W202" i="7"/>
  <c r="W201" i="7"/>
  <c r="X200" i="7"/>
  <c r="W200" i="7"/>
  <c r="W199" i="7"/>
  <c r="W198" i="7"/>
  <c r="W197" i="7"/>
  <c r="W196" i="7"/>
  <c r="W195" i="7"/>
  <c r="W194" i="7"/>
  <c r="W193" i="7"/>
  <c r="W192" i="7"/>
  <c r="X191" i="7"/>
  <c r="W191" i="7"/>
  <c r="W190" i="7"/>
  <c r="W189" i="7"/>
  <c r="W188" i="7"/>
  <c r="W187" i="7"/>
  <c r="W186" i="7"/>
  <c r="W185" i="7"/>
  <c r="W184" i="7"/>
  <c r="W183" i="7"/>
  <c r="X182" i="7"/>
  <c r="W182" i="7"/>
  <c r="W181" i="7"/>
  <c r="W180" i="7"/>
  <c r="W179" i="7"/>
  <c r="W178" i="7"/>
  <c r="W177" i="7"/>
  <c r="W176" i="7"/>
  <c r="W175" i="7"/>
  <c r="W174" i="7"/>
  <c r="X173" i="7"/>
  <c r="W173" i="7"/>
  <c r="W172" i="7"/>
  <c r="W171" i="7"/>
  <c r="W170" i="7"/>
  <c r="W169" i="7"/>
  <c r="W168" i="7"/>
  <c r="W167" i="7"/>
  <c r="W166" i="7"/>
  <c r="W165" i="7"/>
  <c r="X164" i="7"/>
  <c r="W164" i="7"/>
  <c r="W163" i="7"/>
  <c r="W162" i="7"/>
  <c r="W161" i="7"/>
  <c r="W160" i="7"/>
  <c r="W159" i="7"/>
  <c r="W158" i="7"/>
  <c r="W157" i="7"/>
  <c r="W156" i="7"/>
  <c r="W155" i="7"/>
  <c r="W154" i="7"/>
  <c r="W153" i="7"/>
  <c r="W152" i="7"/>
  <c r="W151" i="7"/>
  <c r="W150" i="7"/>
  <c r="W149" i="7"/>
  <c r="W148" i="7"/>
  <c r="W147" i="7"/>
  <c r="X146" i="7"/>
  <c r="W146" i="7"/>
  <c r="W145" i="7"/>
  <c r="W144" i="7"/>
  <c r="W143" i="7"/>
  <c r="W142" i="7"/>
  <c r="W141" i="7"/>
  <c r="W140" i="7"/>
  <c r="W139" i="7"/>
  <c r="W138" i="7"/>
  <c r="X137" i="7"/>
  <c r="W137" i="7"/>
  <c r="W136" i="7"/>
  <c r="W135" i="7"/>
  <c r="W134" i="7"/>
  <c r="W133" i="7"/>
  <c r="W132" i="7"/>
  <c r="W131" i="7"/>
  <c r="W130" i="7"/>
  <c r="W129" i="7"/>
  <c r="X128" i="7"/>
  <c r="W128" i="7"/>
  <c r="W127" i="7"/>
  <c r="W126" i="7"/>
  <c r="W125" i="7"/>
  <c r="W124" i="7"/>
  <c r="W123" i="7"/>
  <c r="W122" i="7"/>
  <c r="W121" i="7"/>
  <c r="W120" i="7"/>
  <c r="X119" i="7"/>
  <c r="W119" i="7"/>
  <c r="W118" i="7"/>
  <c r="W117" i="7"/>
  <c r="W116" i="7"/>
  <c r="W115" i="7"/>
  <c r="W114" i="7"/>
  <c r="W113" i="7"/>
  <c r="W112" i="7"/>
  <c r="W111" i="7"/>
  <c r="X110" i="7"/>
  <c r="W110" i="7"/>
  <c r="W109" i="7"/>
  <c r="W108" i="7"/>
  <c r="W107" i="7"/>
  <c r="W106" i="7"/>
  <c r="W105" i="7"/>
  <c r="W104" i="7"/>
  <c r="W103" i="7"/>
  <c r="W102" i="7"/>
  <c r="X101" i="7"/>
  <c r="W101" i="7"/>
  <c r="W100" i="7"/>
  <c r="W99" i="7"/>
  <c r="W98" i="7"/>
  <c r="W97" i="7"/>
  <c r="W96" i="7"/>
  <c r="W95" i="7"/>
  <c r="W94" i="7"/>
  <c r="W93" i="7"/>
  <c r="X92" i="7"/>
  <c r="W92" i="7"/>
  <c r="W91" i="7"/>
  <c r="W90" i="7"/>
  <c r="W89" i="7"/>
  <c r="W88" i="7"/>
  <c r="W87" i="7"/>
  <c r="W86" i="7"/>
  <c r="W85" i="7"/>
  <c r="W84" i="7"/>
  <c r="X83" i="7"/>
  <c r="W83" i="7"/>
  <c r="W82" i="7"/>
  <c r="W81" i="7"/>
  <c r="W80" i="7"/>
  <c r="W79" i="7"/>
  <c r="W78" i="7"/>
  <c r="W77" i="7"/>
  <c r="W76" i="7"/>
  <c r="W75" i="7"/>
  <c r="X74" i="7"/>
  <c r="W74" i="7"/>
  <c r="W73" i="7"/>
  <c r="W72" i="7"/>
  <c r="W71" i="7"/>
  <c r="W70" i="7"/>
  <c r="W69" i="7"/>
  <c r="W68" i="7"/>
  <c r="W67" i="7"/>
  <c r="W66" i="7"/>
  <c r="X65" i="7"/>
  <c r="W65" i="7"/>
  <c r="W64" i="7"/>
  <c r="W63" i="7"/>
  <c r="W62" i="7"/>
  <c r="W61" i="7"/>
  <c r="W60" i="7"/>
  <c r="W59" i="7"/>
  <c r="X58" i="7"/>
  <c r="W58" i="7"/>
  <c r="W57" i="7"/>
  <c r="W56" i="7"/>
  <c r="W55" i="7"/>
  <c r="W54" i="7"/>
  <c r="W53" i="7"/>
  <c r="W52" i="7"/>
  <c r="W51" i="7"/>
  <c r="W50" i="7"/>
  <c r="X49" i="7"/>
  <c r="W49" i="7"/>
  <c r="W48" i="7"/>
  <c r="W47" i="7"/>
  <c r="W46" i="7"/>
  <c r="W45" i="7"/>
  <c r="W44" i="7"/>
  <c r="W43" i="7"/>
  <c r="W42" i="7"/>
  <c r="W41" i="7"/>
  <c r="X40" i="7"/>
  <c r="W40" i="7"/>
  <c r="W39" i="7"/>
  <c r="W38" i="7"/>
  <c r="W37" i="7"/>
  <c r="W36" i="7"/>
  <c r="W35" i="7"/>
  <c r="W34" i="7"/>
  <c r="W33" i="7"/>
  <c r="W32" i="7"/>
  <c r="X31" i="7"/>
  <c r="W31" i="7"/>
  <c r="W30" i="7"/>
  <c r="W29" i="7"/>
  <c r="W28" i="7"/>
  <c r="W27" i="7"/>
  <c r="W26" i="7"/>
  <c r="W25" i="7"/>
  <c r="W24" i="7"/>
  <c r="W23" i="7"/>
  <c r="X22" i="7"/>
  <c r="W22" i="7"/>
  <c r="W21" i="7"/>
  <c r="W20" i="7"/>
  <c r="W19" i="7"/>
  <c r="W18" i="7"/>
  <c r="W17" i="7"/>
  <c r="W16" i="7"/>
  <c r="W15" i="7"/>
  <c r="W14" i="7"/>
  <c r="X13" i="7"/>
  <c r="W13" i="7"/>
  <c r="W12" i="7"/>
  <c r="W11" i="7"/>
  <c r="W10" i="7"/>
  <c r="W9" i="7"/>
  <c r="W8" i="7"/>
  <c r="W7" i="7"/>
  <c r="W6" i="7"/>
  <c r="W5" i="7"/>
  <c r="X4" i="7"/>
  <c r="W4" i="7"/>
  <c r="T864" i="7"/>
  <c r="T863" i="7"/>
  <c r="T862" i="7"/>
  <c r="T861" i="7"/>
  <c r="T860" i="7"/>
  <c r="T859" i="7"/>
  <c r="T858" i="7"/>
  <c r="T857" i="7"/>
  <c r="U856" i="7"/>
  <c r="T856" i="7"/>
  <c r="T855" i="7"/>
  <c r="T854" i="7"/>
  <c r="T853" i="7"/>
  <c r="T852" i="7"/>
  <c r="T851" i="7"/>
  <c r="T850" i="7"/>
  <c r="T849" i="7"/>
  <c r="T848" i="7"/>
  <c r="U847" i="7"/>
  <c r="T847" i="7"/>
  <c r="T846" i="7"/>
  <c r="T845" i="7"/>
  <c r="T844" i="7"/>
  <c r="T843" i="7"/>
  <c r="T842" i="7"/>
  <c r="T841" i="7"/>
  <c r="T840" i="7"/>
  <c r="T839" i="7"/>
  <c r="U838" i="7"/>
  <c r="T838" i="7"/>
  <c r="T837" i="7"/>
  <c r="T836" i="7"/>
  <c r="T835" i="7"/>
  <c r="T834" i="7"/>
  <c r="T833" i="7"/>
  <c r="T832" i="7"/>
  <c r="T831" i="7"/>
  <c r="T830" i="7"/>
  <c r="U829" i="7"/>
  <c r="T829" i="7"/>
  <c r="T828" i="7"/>
  <c r="T827" i="7"/>
  <c r="T826" i="7"/>
  <c r="T825" i="7"/>
  <c r="T824" i="7"/>
  <c r="T823" i="7"/>
  <c r="T822" i="7"/>
  <c r="T821" i="7"/>
  <c r="U820" i="7"/>
  <c r="T820" i="7"/>
  <c r="T819" i="7"/>
  <c r="T818" i="7"/>
  <c r="T817" i="7"/>
  <c r="T816" i="7"/>
  <c r="T815" i="7"/>
  <c r="T814" i="7"/>
  <c r="T813" i="7"/>
  <c r="T812" i="7"/>
  <c r="U811" i="7"/>
  <c r="T811" i="7"/>
  <c r="T810" i="7"/>
  <c r="T809" i="7"/>
  <c r="T808" i="7"/>
  <c r="T807" i="7"/>
  <c r="T806" i="7"/>
  <c r="T805" i="7"/>
  <c r="T804" i="7"/>
  <c r="T803" i="7"/>
  <c r="U802" i="7"/>
  <c r="T802" i="7"/>
  <c r="T801" i="7"/>
  <c r="T800" i="7"/>
  <c r="T799" i="7"/>
  <c r="T798" i="7"/>
  <c r="T797" i="7"/>
  <c r="T796" i="7"/>
  <c r="T795" i="7"/>
  <c r="T794" i="7"/>
  <c r="U793" i="7"/>
  <c r="T793" i="7"/>
  <c r="T792" i="7"/>
  <c r="T791" i="7"/>
  <c r="T790" i="7"/>
  <c r="T789" i="7"/>
  <c r="T788" i="7"/>
  <c r="T787" i="7"/>
  <c r="T786" i="7"/>
  <c r="T785" i="7"/>
  <c r="U784" i="7"/>
  <c r="T784" i="7"/>
  <c r="T783" i="7"/>
  <c r="T782" i="7"/>
  <c r="T781" i="7"/>
  <c r="T780" i="7"/>
  <c r="T779" i="7"/>
  <c r="T778" i="7"/>
  <c r="T777" i="7"/>
  <c r="T776" i="7"/>
  <c r="U775" i="7"/>
  <c r="T775" i="7"/>
  <c r="T774" i="7"/>
  <c r="T773" i="7"/>
  <c r="T772" i="7"/>
  <c r="T771" i="7"/>
  <c r="T770" i="7"/>
  <c r="T769" i="7"/>
  <c r="T768" i="7"/>
  <c r="T767" i="7"/>
  <c r="U766" i="7"/>
  <c r="T766" i="7"/>
  <c r="T765" i="7"/>
  <c r="T764" i="7"/>
  <c r="T763" i="7"/>
  <c r="T762" i="7"/>
  <c r="T761" i="7"/>
  <c r="T760" i="7"/>
  <c r="T759" i="7"/>
  <c r="T758" i="7"/>
  <c r="U757" i="7"/>
  <c r="T757" i="7"/>
  <c r="T756" i="7"/>
  <c r="T755" i="7"/>
  <c r="T754" i="7"/>
  <c r="T753" i="7"/>
  <c r="T752" i="7"/>
  <c r="T751" i="7"/>
  <c r="T750" i="7"/>
  <c r="T749" i="7"/>
  <c r="U748" i="7"/>
  <c r="T748" i="7"/>
  <c r="T747" i="7"/>
  <c r="T746" i="7"/>
  <c r="T745" i="7"/>
  <c r="T744" i="7"/>
  <c r="T743" i="7"/>
  <c r="T742" i="7"/>
  <c r="T741" i="7"/>
  <c r="T740" i="7"/>
  <c r="U739" i="7"/>
  <c r="T739" i="7"/>
  <c r="T738" i="7"/>
  <c r="T737" i="7"/>
  <c r="T736" i="7"/>
  <c r="T735" i="7"/>
  <c r="T734" i="7"/>
  <c r="T733" i="7"/>
  <c r="T732" i="7"/>
  <c r="T731" i="7"/>
  <c r="U730" i="7"/>
  <c r="T730" i="7"/>
  <c r="T729" i="7"/>
  <c r="T728" i="7"/>
  <c r="T727" i="7"/>
  <c r="T726" i="7"/>
  <c r="T725" i="7"/>
  <c r="T724" i="7"/>
  <c r="T723" i="7"/>
  <c r="T722" i="7"/>
  <c r="U721" i="7"/>
  <c r="T721" i="7"/>
  <c r="T720" i="7"/>
  <c r="T719" i="7"/>
  <c r="T718" i="7"/>
  <c r="T717" i="7"/>
  <c r="T716" i="7"/>
  <c r="T715" i="7"/>
  <c r="T714" i="7"/>
  <c r="T713" i="7"/>
  <c r="U712" i="7"/>
  <c r="T712" i="7"/>
  <c r="T711" i="7"/>
  <c r="T710" i="7"/>
  <c r="T709" i="7"/>
  <c r="T708" i="7"/>
  <c r="T707" i="7"/>
  <c r="T706" i="7"/>
  <c r="T705" i="7"/>
  <c r="T704" i="7"/>
  <c r="U703" i="7"/>
  <c r="T703" i="7"/>
  <c r="T702" i="7"/>
  <c r="T701" i="7"/>
  <c r="T700" i="7"/>
  <c r="T699" i="7"/>
  <c r="T698" i="7"/>
  <c r="T697" i="7"/>
  <c r="T696" i="7"/>
  <c r="T695" i="7"/>
  <c r="U694" i="7"/>
  <c r="T694" i="7"/>
  <c r="T693" i="7"/>
  <c r="T692" i="7"/>
  <c r="T691" i="7"/>
  <c r="T690" i="7"/>
  <c r="T689" i="7"/>
  <c r="T688" i="7"/>
  <c r="T687" i="7"/>
  <c r="T686" i="7"/>
  <c r="U685" i="7"/>
  <c r="T685" i="7"/>
  <c r="T684" i="7"/>
  <c r="T683" i="7"/>
  <c r="T682" i="7"/>
  <c r="T681" i="7"/>
  <c r="T680" i="7"/>
  <c r="T679" i="7"/>
  <c r="T678" i="7"/>
  <c r="T677" i="7"/>
  <c r="U676" i="7"/>
  <c r="T676" i="7"/>
  <c r="T675" i="7"/>
  <c r="T674" i="7"/>
  <c r="T673" i="7"/>
  <c r="T672" i="7"/>
  <c r="T671" i="7"/>
  <c r="T670" i="7"/>
  <c r="T669" i="7"/>
  <c r="T668" i="7"/>
  <c r="U667" i="7"/>
  <c r="T667" i="7"/>
  <c r="T666" i="7"/>
  <c r="T665" i="7"/>
  <c r="T664" i="7"/>
  <c r="T663" i="7"/>
  <c r="T662" i="7"/>
  <c r="T661" i="7"/>
  <c r="T660" i="7"/>
  <c r="T659" i="7"/>
  <c r="U658" i="7"/>
  <c r="T658" i="7"/>
  <c r="T657" i="7"/>
  <c r="T656" i="7"/>
  <c r="T655" i="7"/>
  <c r="T654" i="7"/>
  <c r="T653" i="7"/>
  <c r="T652" i="7"/>
  <c r="T651" i="7"/>
  <c r="T650" i="7"/>
  <c r="U649" i="7"/>
  <c r="T649" i="7"/>
  <c r="T648" i="7"/>
  <c r="T647" i="7"/>
  <c r="T646" i="7"/>
  <c r="T645" i="7"/>
  <c r="T644" i="7"/>
  <c r="T643" i="7"/>
  <c r="T642" i="7"/>
  <c r="T641" i="7"/>
  <c r="U640" i="7"/>
  <c r="T640" i="7"/>
  <c r="T639" i="7"/>
  <c r="T638" i="7"/>
  <c r="T637" i="7"/>
  <c r="T636" i="7"/>
  <c r="T635" i="7"/>
  <c r="T634" i="7"/>
  <c r="T633" i="7"/>
  <c r="T632" i="7"/>
  <c r="U631" i="7"/>
  <c r="T631" i="7"/>
  <c r="T630" i="7"/>
  <c r="T629" i="7"/>
  <c r="T628" i="7"/>
  <c r="T627" i="7"/>
  <c r="T626" i="7"/>
  <c r="T625" i="7"/>
  <c r="T624" i="7"/>
  <c r="T623" i="7"/>
  <c r="U622" i="7"/>
  <c r="T622" i="7"/>
  <c r="T621" i="7"/>
  <c r="T620" i="7"/>
  <c r="T619" i="7"/>
  <c r="T618" i="7"/>
  <c r="T617" i="7"/>
  <c r="T616" i="7"/>
  <c r="T615" i="7"/>
  <c r="T614" i="7"/>
  <c r="U613" i="7"/>
  <c r="T613" i="7"/>
  <c r="T612" i="7"/>
  <c r="T611" i="7"/>
  <c r="T610" i="7"/>
  <c r="T609" i="7"/>
  <c r="T608" i="7"/>
  <c r="T607" i="7"/>
  <c r="T606" i="7"/>
  <c r="T605" i="7"/>
  <c r="U604" i="7"/>
  <c r="T604" i="7"/>
  <c r="T603" i="7"/>
  <c r="T602" i="7"/>
  <c r="T601" i="7"/>
  <c r="T600" i="7"/>
  <c r="T599" i="7"/>
  <c r="T598" i="7"/>
  <c r="T597" i="7"/>
  <c r="T596" i="7"/>
  <c r="U595" i="7"/>
  <c r="T595" i="7"/>
  <c r="T594" i="7"/>
  <c r="T593" i="7"/>
  <c r="T592" i="7"/>
  <c r="T591" i="7"/>
  <c r="T590" i="7"/>
  <c r="T589" i="7"/>
  <c r="T588" i="7"/>
  <c r="T587" i="7"/>
  <c r="U586" i="7"/>
  <c r="T586" i="7"/>
  <c r="T585" i="7"/>
  <c r="T584" i="7"/>
  <c r="T583" i="7"/>
  <c r="T582" i="7"/>
  <c r="T581" i="7"/>
  <c r="T580" i="7"/>
  <c r="T579" i="7"/>
  <c r="T578" i="7"/>
  <c r="U577" i="7"/>
  <c r="T577" i="7"/>
  <c r="T576" i="7"/>
  <c r="T575" i="7"/>
  <c r="T574" i="7"/>
  <c r="T573" i="7"/>
  <c r="T572" i="7"/>
  <c r="T571" i="7"/>
  <c r="T570" i="7"/>
  <c r="T569" i="7"/>
  <c r="U568" i="7"/>
  <c r="T568" i="7"/>
  <c r="T567" i="7"/>
  <c r="T566" i="7"/>
  <c r="T565" i="7"/>
  <c r="T564" i="7"/>
  <c r="T563" i="7"/>
  <c r="T562" i="7"/>
  <c r="T561" i="7"/>
  <c r="T560" i="7"/>
  <c r="U559" i="7"/>
  <c r="T559" i="7"/>
  <c r="T558" i="7"/>
  <c r="T557" i="7"/>
  <c r="T556" i="7"/>
  <c r="T555" i="7"/>
  <c r="T554" i="7"/>
  <c r="T553" i="7"/>
  <c r="T552" i="7"/>
  <c r="T551" i="7"/>
  <c r="U550" i="7"/>
  <c r="T550" i="7"/>
  <c r="T549" i="7"/>
  <c r="T548" i="7"/>
  <c r="T547" i="7"/>
  <c r="T546" i="7"/>
  <c r="T545" i="7"/>
  <c r="T544" i="7"/>
  <c r="T543" i="7"/>
  <c r="T542" i="7"/>
  <c r="U541" i="7"/>
  <c r="T541" i="7"/>
  <c r="T540" i="7"/>
  <c r="T539" i="7"/>
  <c r="T538" i="7"/>
  <c r="T537" i="7"/>
  <c r="T536" i="7"/>
  <c r="T535" i="7"/>
  <c r="T534" i="7"/>
  <c r="T533" i="7"/>
  <c r="U532" i="7"/>
  <c r="T532" i="7"/>
  <c r="T531" i="7"/>
  <c r="T530" i="7"/>
  <c r="T529" i="7"/>
  <c r="T528" i="7"/>
  <c r="T527" i="7"/>
  <c r="T526" i="7"/>
  <c r="T525" i="7"/>
  <c r="T524" i="7"/>
  <c r="U523" i="7"/>
  <c r="T523" i="7"/>
  <c r="T522" i="7"/>
  <c r="T521" i="7"/>
  <c r="T520" i="7"/>
  <c r="T519" i="7"/>
  <c r="T518" i="7"/>
  <c r="T517" i="7"/>
  <c r="T516" i="7"/>
  <c r="T515" i="7"/>
  <c r="U514" i="7"/>
  <c r="T514" i="7"/>
  <c r="T513" i="7"/>
  <c r="T512" i="7"/>
  <c r="T511" i="7"/>
  <c r="T510" i="7"/>
  <c r="T509" i="7"/>
  <c r="T508" i="7"/>
  <c r="T507" i="7"/>
  <c r="T506" i="7"/>
  <c r="U505" i="7"/>
  <c r="T505" i="7"/>
  <c r="T504" i="7"/>
  <c r="T503" i="7"/>
  <c r="T502" i="7"/>
  <c r="T501" i="7"/>
  <c r="T500" i="7"/>
  <c r="T499" i="7"/>
  <c r="T498" i="7"/>
  <c r="T497" i="7"/>
  <c r="U496" i="7"/>
  <c r="T496" i="7"/>
  <c r="T495" i="7"/>
  <c r="T494" i="7"/>
  <c r="T493" i="7"/>
  <c r="T492" i="7"/>
  <c r="T491" i="7"/>
  <c r="T490" i="7"/>
  <c r="T489" i="7"/>
  <c r="T488" i="7"/>
  <c r="U487" i="7"/>
  <c r="T487" i="7"/>
  <c r="T486" i="7"/>
  <c r="T485" i="7"/>
  <c r="T484" i="7"/>
  <c r="T483" i="7"/>
  <c r="T482" i="7"/>
  <c r="T481" i="7"/>
  <c r="T480" i="7"/>
  <c r="T479" i="7"/>
  <c r="U478" i="7"/>
  <c r="T478" i="7"/>
  <c r="T477" i="7"/>
  <c r="T476" i="7"/>
  <c r="T475" i="7"/>
  <c r="T474" i="7"/>
  <c r="T473" i="7"/>
  <c r="T472" i="7"/>
  <c r="T471" i="7"/>
  <c r="T470" i="7"/>
  <c r="U469" i="7"/>
  <c r="T469" i="7"/>
  <c r="T468" i="7"/>
  <c r="T467" i="7"/>
  <c r="T466" i="7"/>
  <c r="T465" i="7"/>
  <c r="T464" i="7"/>
  <c r="T463" i="7"/>
  <c r="T462" i="7"/>
  <c r="T461" i="7"/>
  <c r="U460" i="7"/>
  <c r="T460" i="7"/>
  <c r="T459" i="7"/>
  <c r="T458" i="7"/>
  <c r="T457" i="7"/>
  <c r="T456" i="7"/>
  <c r="T455" i="7"/>
  <c r="T454" i="7"/>
  <c r="T453" i="7"/>
  <c r="T452" i="7"/>
  <c r="U451" i="7"/>
  <c r="T451" i="7"/>
  <c r="T450" i="7"/>
  <c r="T449" i="7"/>
  <c r="T448" i="7"/>
  <c r="T447" i="7"/>
  <c r="T446" i="7"/>
  <c r="T445" i="7"/>
  <c r="T444" i="7"/>
  <c r="T443" i="7"/>
  <c r="U442" i="7"/>
  <c r="T442" i="7"/>
  <c r="T441" i="7"/>
  <c r="T440" i="7"/>
  <c r="T439" i="7"/>
  <c r="T438" i="7"/>
  <c r="T437" i="7"/>
  <c r="T436" i="7"/>
  <c r="T435" i="7"/>
  <c r="T434" i="7"/>
  <c r="U433" i="7"/>
  <c r="T433" i="7"/>
  <c r="T432" i="7"/>
  <c r="T431" i="7"/>
  <c r="T430" i="7"/>
  <c r="T429" i="7"/>
  <c r="T428" i="7"/>
  <c r="T427" i="7"/>
  <c r="T426" i="7"/>
  <c r="T425" i="7"/>
  <c r="U424" i="7"/>
  <c r="T424" i="7"/>
  <c r="T423" i="7"/>
  <c r="T422" i="7"/>
  <c r="T421" i="7"/>
  <c r="T420" i="7"/>
  <c r="T419" i="7"/>
  <c r="T418" i="7"/>
  <c r="T417" i="7"/>
  <c r="T416" i="7"/>
  <c r="U415" i="7"/>
  <c r="T415" i="7"/>
  <c r="T414" i="7"/>
  <c r="T413" i="7"/>
  <c r="T412" i="7"/>
  <c r="T411" i="7"/>
  <c r="T410" i="7"/>
  <c r="T409" i="7"/>
  <c r="T408" i="7"/>
  <c r="T407" i="7"/>
  <c r="U406" i="7"/>
  <c r="T406" i="7"/>
  <c r="T405" i="7"/>
  <c r="T404" i="7"/>
  <c r="T403" i="7"/>
  <c r="T402" i="7"/>
  <c r="T401" i="7"/>
  <c r="T400" i="7"/>
  <c r="T399" i="7"/>
  <c r="T398" i="7"/>
  <c r="U397" i="7"/>
  <c r="T397" i="7"/>
  <c r="T396" i="7"/>
  <c r="T395" i="7"/>
  <c r="T394" i="7"/>
  <c r="T393" i="7"/>
  <c r="T392" i="7"/>
  <c r="T391" i="7"/>
  <c r="T390" i="7"/>
  <c r="T389" i="7"/>
  <c r="U388" i="7"/>
  <c r="T388" i="7"/>
  <c r="T387" i="7"/>
  <c r="T386" i="7"/>
  <c r="T385" i="7"/>
  <c r="T384" i="7"/>
  <c r="T383" i="7"/>
  <c r="T382" i="7"/>
  <c r="T381" i="7"/>
  <c r="T380" i="7"/>
  <c r="U379" i="7"/>
  <c r="T379" i="7"/>
  <c r="T378" i="7"/>
  <c r="T377" i="7"/>
  <c r="T376" i="7"/>
  <c r="T375" i="7"/>
  <c r="T374" i="7"/>
  <c r="T373" i="7"/>
  <c r="T372" i="7"/>
  <c r="T371" i="7"/>
  <c r="U370" i="7"/>
  <c r="T370" i="7"/>
  <c r="T369" i="7"/>
  <c r="T368" i="7"/>
  <c r="T367" i="7"/>
  <c r="T366" i="7"/>
  <c r="T365" i="7"/>
  <c r="T364" i="7"/>
  <c r="T363" i="7"/>
  <c r="T362" i="7"/>
  <c r="U361" i="7"/>
  <c r="T361" i="7"/>
  <c r="T360" i="7"/>
  <c r="T359" i="7"/>
  <c r="T358" i="7"/>
  <c r="T357" i="7"/>
  <c r="T356" i="7"/>
  <c r="T355" i="7"/>
  <c r="T354" i="7"/>
  <c r="T353" i="7"/>
  <c r="U352" i="7"/>
  <c r="T352" i="7"/>
  <c r="T351" i="7"/>
  <c r="T350" i="7"/>
  <c r="T349" i="7"/>
  <c r="T348" i="7"/>
  <c r="T347" i="7"/>
  <c r="T346" i="7"/>
  <c r="T345" i="7"/>
  <c r="U344" i="7"/>
  <c r="T344" i="7"/>
  <c r="T343" i="7"/>
  <c r="T342" i="7"/>
  <c r="T341" i="7"/>
  <c r="T340" i="7"/>
  <c r="T339" i="7"/>
  <c r="T338" i="7"/>
  <c r="T337" i="7"/>
  <c r="T336" i="7"/>
  <c r="U335" i="7"/>
  <c r="T335" i="7"/>
  <c r="T334" i="7"/>
  <c r="T333" i="7"/>
  <c r="T332" i="7"/>
  <c r="T331" i="7"/>
  <c r="T330" i="7"/>
  <c r="T329" i="7"/>
  <c r="T328" i="7"/>
  <c r="T327" i="7"/>
  <c r="U326" i="7"/>
  <c r="T326" i="7"/>
  <c r="T325" i="7"/>
  <c r="T324" i="7"/>
  <c r="T323" i="7"/>
  <c r="T322" i="7"/>
  <c r="T321" i="7"/>
  <c r="T320" i="7"/>
  <c r="T319" i="7"/>
  <c r="T318" i="7"/>
  <c r="U317" i="7"/>
  <c r="T317" i="7"/>
  <c r="T316" i="7"/>
  <c r="T315" i="7"/>
  <c r="T314" i="7"/>
  <c r="T313" i="7"/>
  <c r="T312" i="7"/>
  <c r="T311" i="7"/>
  <c r="T310" i="7"/>
  <c r="T309" i="7"/>
  <c r="U308" i="7"/>
  <c r="T308" i="7"/>
  <c r="T307" i="7"/>
  <c r="T306" i="7"/>
  <c r="T305" i="7"/>
  <c r="T304" i="7"/>
  <c r="T303" i="7"/>
  <c r="T302" i="7"/>
  <c r="T301" i="7"/>
  <c r="T300" i="7"/>
  <c r="U299" i="7"/>
  <c r="T299" i="7"/>
  <c r="T298" i="7"/>
  <c r="T297" i="7"/>
  <c r="T296" i="7"/>
  <c r="T295" i="7"/>
  <c r="T294" i="7"/>
  <c r="T293" i="7"/>
  <c r="T292" i="7"/>
  <c r="T291" i="7"/>
  <c r="U290" i="7"/>
  <c r="T290" i="7"/>
  <c r="T289" i="7"/>
  <c r="T288" i="7"/>
  <c r="T287" i="7"/>
  <c r="T286" i="7"/>
  <c r="T285" i="7"/>
  <c r="T284" i="7"/>
  <c r="T283" i="7"/>
  <c r="T282" i="7"/>
  <c r="U281" i="7"/>
  <c r="T281" i="7"/>
  <c r="T280" i="7"/>
  <c r="T279" i="7"/>
  <c r="T278" i="7"/>
  <c r="T277" i="7"/>
  <c r="T276" i="7"/>
  <c r="T275" i="7"/>
  <c r="T274" i="7"/>
  <c r="T273" i="7"/>
  <c r="U272" i="7"/>
  <c r="T272" i="7"/>
  <c r="T271" i="7"/>
  <c r="T270" i="7"/>
  <c r="T269" i="7"/>
  <c r="T268" i="7"/>
  <c r="T267" i="7"/>
  <c r="T266" i="7"/>
  <c r="T265" i="7"/>
  <c r="T264" i="7"/>
  <c r="U263" i="7"/>
  <c r="T263" i="7"/>
  <c r="T262" i="7"/>
  <c r="T261" i="7"/>
  <c r="T260" i="7"/>
  <c r="T259" i="7"/>
  <c r="T258" i="7"/>
  <c r="T257" i="7"/>
  <c r="T256" i="7"/>
  <c r="T255" i="7"/>
  <c r="U254" i="7"/>
  <c r="T254" i="7"/>
  <c r="T253" i="7"/>
  <c r="T252" i="7"/>
  <c r="T251" i="7"/>
  <c r="T250" i="7"/>
  <c r="T249" i="7"/>
  <c r="T248" i="7"/>
  <c r="T247" i="7"/>
  <c r="T246" i="7"/>
  <c r="U245" i="7"/>
  <c r="T245" i="7"/>
  <c r="T244" i="7"/>
  <c r="T243" i="7"/>
  <c r="T242" i="7"/>
  <c r="T241" i="7"/>
  <c r="T240" i="7"/>
  <c r="T239" i="7"/>
  <c r="T238" i="7"/>
  <c r="T237" i="7"/>
  <c r="U236" i="7"/>
  <c r="T236" i="7"/>
  <c r="T235" i="7"/>
  <c r="T234" i="7"/>
  <c r="T233" i="7"/>
  <c r="T232" i="7"/>
  <c r="T231" i="7"/>
  <c r="T230" i="7"/>
  <c r="T229" i="7"/>
  <c r="T228" i="7"/>
  <c r="U227" i="7"/>
  <c r="T227" i="7"/>
  <c r="T226" i="7"/>
  <c r="T225" i="7"/>
  <c r="T224" i="7"/>
  <c r="T223" i="7"/>
  <c r="T222" i="7"/>
  <c r="T221" i="7"/>
  <c r="T220" i="7"/>
  <c r="T219" i="7"/>
  <c r="U218" i="7"/>
  <c r="T218" i="7"/>
  <c r="T217" i="7"/>
  <c r="T216" i="7"/>
  <c r="T215" i="7"/>
  <c r="T214" i="7"/>
  <c r="T213" i="7"/>
  <c r="T212" i="7"/>
  <c r="T211" i="7"/>
  <c r="T210" i="7"/>
  <c r="U209" i="7"/>
  <c r="T209" i="7"/>
  <c r="T208" i="7"/>
  <c r="T207" i="7"/>
  <c r="T206" i="7"/>
  <c r="T205" i="7"/>
  <c r="T204" i="7"/>
  <c r="T203" i="7"/>
  <c r="T202" i="7"/>
  <c r="T201" i="7"/>
  <c r="U200" i="7"/>
  <c r="T200" i="7"/>
  <c r="T199" i="7"/>
  <c r="T198" i="7"/>
  <c r="T197" i="7"/>
  <c r="T196" i="7"/>
  <c r="T195" i="7"/>
  <c r="T194" i="7"/>
  <c r="T193" i="7"/>
  <c r="T192" i="7"/>
  <c r="U191" i="7"/>
  <c r="T191" i="7"/>
  <c r="T190" i="7"/>
  <c r="T189" i="7"/>
  <c r="T188" i="7"/>
  <c r="T187" i="7"/>
  <c r="T186" i="7"/>
  <c r="T185" i="7"/>
  <c r="T184" i="7"/>
  <c r="T183" i="7"/>
  <c r="U182" i="7"/>
  <c r="T182" i="7"/>
  <c r="T181" i="7"/>
  <c r="T180" i="7"/>
  <c r="T179" i="7"/>
  <c r="T178" i="7"/>
  <c r="T177" i="7"/>
  <c r="T176" i="7"/>
  <c r="T175" i="7"/>
  <c r="T174" i="7"/>
  <c r="U173" i="7"/>
  <c r="T173" i="7"/>
  <c r="T172" i="7"/>
  <c r="T171" i="7"/>
  <c r="T170" i="7"/>
  <c r="T169" i="7"/>
  <c r="T168" i="7"/>
  <c r="T167" i="7"/>
  <c r="T166" i="7"/>
  <c r="T165" i="7"/>
  <c r="U164" i="7"/>
  <c r="T164" i="7"/>
  <c r="T163" i="7"/>
  <c r="T162" i="7"/>
  <c r="T161" i="7"/>
  <c r="T160" i="7"/>
  <c r="T159" i="7"/>
  <c r="T158" i="7"/>
  <c r="T157" i="7"/>
  <c r="T156" i="7"/>
  <c r="T155" i="7"/>
  <c r="T154" i="7"/>
  <c r="T153" i="7"/>
  <c r="T152" i="7"/>
  <c r="T151" i="7"/>
  <c r="T150" i="7"/>
  <c r="T149" i="7"/>
  <c r="T148" i="7"/>
  <c r="T147" i="7"/>
  <c r="U146" i="7"/>
  <c r="T146" i="7"/>
  <c r="T145" i="7"/>
  <c r="T144" i="7"/>
  <c r="T143" i="7"/>
  <c r="T142" i="7"/>
  <c r="T141" i="7"/>
  <c r="T140" i="7"/>
  <c r="T139" i="7"/>
  <c r="T138" i="7"/>
  <c r="U137" i="7"/>
  <c r="T137" i="7"/>
  <c r="T136" i="7"/>
  <c r="T135" i="7"/>
  <c r="T134" i="7"/>
  <c r="T133" i="7"/>
  <c r="T132" i="7"/>
  <c r="T131" i="7"/>
  <c r="T130" i="7"/>
  <c r="T129" i="7"/>
  <c r="U128" i="7"/>
  <c r="T128" i="7"/>
  <c r="T127" i="7"/>
  <c r="T126" i="7"/>
  <c r="T125" i="7"/>
  <c r="T124" i="7"/>
  <c r="T123" i="7"/>
  <c r="T122" i="7"/>
  <c r="T121" i="7"/>
  <c r="T120" i="7"/>
  <c r="U119" i="7"/>
  <c r="T119" i="7"/>
  <c r="T118" i="7"/>
  <c r="T117" i="7"/>
  <c r="T116" i="7"/>
  <c r="T115" i="7"/>
  <c r="T114" i="7"/>
  <c r="T113" i="7"/>
  <c r="T112" i="7"/>
  <c r="T111" i="7"/>
  <c r="U110" i="7"/>
  <c r="T110" i="7"/>
  <c r="T109" i="7"/>
  <c r="T108" i="7"/>
  <c r="T107" i="7"/>
  <c r="T106" i="7"/>
  <c r="T105" i="7"/>
  <c r="T104" i="7"/>
  <c r="T103" i="7"/>
  <c r="T102" i="7"/>
  <c r="U101" i="7"/>
  <c r="T101" i="7"/>
  <c r="T100" i="7"/>
  <c r="T99" i="7"/>
  <c r="T98" i="7"/>
  <c r="T97" i="7"/>
  <c r="T96" i="7"/>
  <c r="T95" i="7"/>
  <c r="T94" i="7"/>
  <c r="T93" i="7"/>
  <c r="U92" i="7"/>
  <c r="T92" i="7"/>
  <c r="T91" i="7"/>
  <c r="T90" i="7"/>
  <c r="T89" i="7"/>
  <c r="T88" i="7"/>
  <c r="T87" i="7"/>
  <c r="T86" i="7"/>
  <c r="T85" i="7"/>
  <c r="T84" i="7"/>
  <c r="U83" i="7"/>
  <c r="T83" i="7"/>
  <c r="T82" i="7"/>
  <c r="T81" i="7"/>
  <c r="T80" i="7"/>
  <c r="T79" i="7"/>
  <c r="T78" i="7"/>
  <c r="T77" i="7"/>
  <c r="T76" i="7"/>
  <c r="T75" i="7"/>
  <c r="U74" i="7"/>
  <c r="T74" i="7"/>
  <c r="T73" i="7"/>
  <c r="T72" i="7"/>
  <c r="T71" i="7"/>
  <c r="T70" i="7"/>
  <c r="T69" i="7"/>
  <c r="T68" i="7"/>
  <c r="T67" i="7"/>
  <c r="T66" i="7"/>
  <c r="U65" i="7"/>
  <c r="T65" i="7"/>
  <c r="T64" i="7"/>
  <c r="T63" i="7"/>
  <c r="T62" i="7"/>
  <c r="T61" i="7"/>
  <c r="T60" i="7"/>
  <c r="T59" i="7"/>
  <c r="U58" i="7"/>
  <c r="T58" i="7"/>
  <c r="T57" i="7"/>
  <c r="T56" i="7"/>
  <c r="T55" i="7"/>
  <c r="T54" i="7"/>
  <c r="T53" i="7"/>
  <c r="T52" i="7"/>
  <c r="T51" i="7"/>
  <c r="T50" i="7"/>
  <c r="U49" i="7"/>
  <c r="T49" i="7"/>
  <c r="T48" i="7"/>
  <c r="T47" i="7"/>
  <c r="T46" i="7"/>
  <c r="T45" i="7"/>
  <c r="T44" i="7"/>
  <c r="T43" i="7"/>
  <c r="T42" i="7"/>
  <c r="T41" i="7"/>
  <c r="U40" i="7"/>
  <c r="T40" i="7"/>
  <c r="T39" i="7"/>
  <c r="T38" i="7"/>
  <c r="T37" i="7"/>
  <c r="T36" i="7"/>
  <c r="T35" i="7"/>
  <c r="T34" i="7"/>
  <c r="T33" i="7"/>
  <c r="T32" i="7"/>
  <c r="U31" i="7"/>
  <c r="T31" i="7"/>
  <c r="T30" i="7"/>
  <c r="T29" i="7"/>
  <c r="T28" i="7"/>
  <c r="T27" i="7"/>
  <c r="T26" i="7"/>
  <c r="T25" i="7"/>
  <c r="T24" i="7"/>
  <c r="T23" i="7"/>
  <c r="U22" i="7"/>
  <c r="T22" i="7"/>
  <c r="T21" i="7"/>
  <c r="T20" i="7"/>
  <c r="T19" i="7"/>
  <c r="T18" i="7"/>
  <c r="T17" i="7"/>
  <c r="T16" i="7"/>
  <c r="T15" i="7"/>
  <c r="T14" i="7"/>
  <c r="U13" i="7"/>
  <c r="T13" i="7"/>
  <c r="T12" i="7"/>
  <c r="T11" i="7"/>
  <c r="T10" i="7"/>
  <c r="T9" i="7"/>
  <c r="T8" i="7"/>
  <c r="T7" i="7"/>
  <c r="T6" i="7"/>
  <c r="T5" i="7"/>
  <c r="U4" i="7"/>
  <c r="T4" i="7"/>
  <c r="Q864" i="7"/>
  <c r="Q863" i="7"/>
  <c r="Q862" i="7"/>
  <c r="Q861" i="7"/>
  <c r="Q860" i="7"/>
  <c r="Q859" i="7"/>
  <c r="Q858" i="7"/>
  <c r="Q857" i="7"/>
  <c r="R856" i="7"/>
  <c r="Q856" i="7"/>
  <c r="Q855" i="7"/>
  <c r="Q854" i="7"/>
  <c r="Q853" i="7"/>
  <c r="Q852" i="7"/>
  <c r="Q851" i="7"/>
  <c r="Q850" i="7"/>
  <c r="Q849" i="7"/>
  <c r="Q848" i="7"/>
  <c r="R847" i="7"/>
  <c r="Q847" i="7"/>
  <c r="Q846" i="7"/>
  <c r="Q845" i="7"/>
  <c r="Q844" i="7"/>
  <c r="Q843" i="7"/>
  <c r="Q842" i="7"/>
  <c r="Q841" i="7"/>
  <c r="Q840" i="7"/>
  <c r="Q839" i="7"/>
  <c r="R838" i="7"/>
  <c r="Q838" i="7"/>
  <c r="Q837" i="7"/>
  <c r="Q836" i="7"/>
  <c r="Q835" i="7"/>
  <c r="Q834" i="7"/>
  <c r="Q833" i="7"/>
  <c r="Q832" i="7"/>
  <c r="Q831" i="7"/>
  <c r="Q830" i="7"/>
  <c r="R829" i="7"/>
  <c r="Q829" i="7"/>
  <c r="Q828" i="7"/>
  <c r="Q827" i="7"/>
  <c r="Q826" i="7"/>
  <c r="Q825" i="7"/>
  <c r="Q824" i="7"/>
  <c r="Q823" i="7"/>
  <c r="Q822" i="7"/>
  <c r="Q821" i="7"/>
  <c r="R820" i="7"/>
  <c r="Q820" i="7"/>
  <c r="Q819" i="7"/>
  <c r="Q818" i="7"/>
  <c r="Q817" i="7"/>
  <c r="Q816" i="7"/>
  <c r="Q815" i="7"/>
  <c r="Q814" i="7"/>
  <c r="Q813" i="7"/>
  <c r="Q812" i="7"/>
  <c r="R811" i="7"/>
  <c r="Q811" i="7"/>
  <c r="Q810" i="7"/>
  <c r="Q809" i="7"/>
  <c r="Q808" i="7"/>
  <c r="Q807" i="7"/>
  <c r="Q806" i="7"/>
  <c r="Q805" i="7"/>
  <c r="Q804" i="7"/>
  <c r="Q803" i="7"/>
  <c r="R802" i="7"/>
  <c r="Q802" i="7"/>
  <c r="Q801" i="7"/>
  <c r="Q800" i="7"/>
  <c r="Q799" i="7"/>
  <c r="Q798" i="7"/>
  <c r="Q797" i="7"/>
  <c r="Q796" i="7"/>
  <c r="Q795" i="7"/>
  <c r="Q794" i="7"/>
  <c r="R793" i="7"/>
  <c r="Q793" i="7"/>
  <c r="Q792" i="7"/>
  <c r="Q791" i="7"/>
  <c r="Q790" i="7"/>
  <c r="Q789" i="7"/>
  <c r="Q788" i="7"/>
  <c r="Q787" i="7"/>
  <c r="Q786" i="7"/>
  <c r="Q785" i="7"/>
  <c r="R784" i="7"/>
  <c r="Q784" i="7"/>
  <c r="Q783" i="7"/>
  <c r="Q782" i="7"/>
  <c r="Q781" i="7"/>
  <c r="Q780" i="7"/>
  <c r="Q779" i="7"/>
  <c r="Q778" i="7"/>
  <c r="Q777" i="7"/>
  <c r="Q776" i="7"/>
  <c r="R775" i="7"/>
  <c r="Q775" i="7"/>
  <c r="Q774" i="7"/>
  <c r="Q773" i="7"/>
  <c r="Q772" i="7"/>
  <c r="Q771" i="7"/>
  <c r="Q770" i="7"/>
  <c r="Q769" i="7"/>
  <c r="Q768" i="7"/>
  <c r="Q767" i="7"/>
  <c r="R766" i="7"/>
  <c r="Q766" i="7"/>
  <c r="Q765" i="7"/>
  <c r="Q764" i="7"/>
  <c r="Q763" i="7"/>
  <c r="Q762" i="7"/>
  <c r="Q761" i="7"/>
  <c r="Q760" i="7"/>
  <c r="Q759" i="7"/>
  <c r="Q758" i="7"/>
  <c r="R757" i="7"/>
  <c r="Q757" i="7"/>
  <c r="Q756" i="7"/>
  <c r="Q755" i="7"/>
  <c r="Q754" i="7"/>
  <c r="Q753" i="7"/>
  <c r="Q752" i="7"/>
  <c r="Q751" i="7"/>
  <c r="Q750" i="7"/>
  <c r="Q749" i="7"/>
  <c r="R748" i="7"/>
  <c r="Q748" i="7"/>
  <c r="Q747" i="7"/>
  <c r="Q746" i="7"/>
  <c r="Q745" i="7"/>
  <c r="Q744" i="7"/>
  <c r="Q743" i="7"/>
  <c r="Q742" i="7"/>
  <c r="Q741" i="7"/>
  <c r="Q740" i="7"/>
  <c r="R739" i="7"/>
  <c r="Q739" i="7"/>
  <c r="Q738" i="7"/>
  <c r="Q737" i="7"/>
  <c r="Q736" i="7"/>
  <c r="Q735" i="7"/>
  <c r="Q734" i="7"/>
  <c r="Q733" i="7"/>
  <c r="Q732" i="7"/>
  <c r="Q731" i="7"/>
  <c r="R730" i="7"/>
  <c r="Q730" i="7"/>
  <c r="Q729" i="7"/>
  <c r="Q728" i="7"/>
  <c r="Q727" i="7"/>
  <c r="Q726" i="7"/>
  <c r="Q725" i="7"/>
  <c r="Q724" i="7"/>
  <c r="Q723" i="7"/>
  <c r="Q722" i="7"/>
  <c r="R721" i="7"/>
  <c r="Q721" i="7"/>
  <c r="Q720" i="7"/>
  <c r="Q719" i="7"/>
  <c r="Q718" i="7"/>
  <c r="Q717" i="7"/>
  <c r="Q716" i="7"/>
  <c r="Q715" i="7"/>
  <c r="Q714" i="7"/>
  <c r="Q713" i="7"/>
  <c r="R712" i="7"/>
  <c r="Q712" i="7"/>
  <c r="Q711" i="7"/>
  <c r="Q710" i="7"/>
  <c r="Q709" i="7"/>
  <c r="Q708" i="7"/>
  <c r="Q707" i="7"/>
  <c r="Q706" i="7"/>
  <c r="Q705" i="7"/>
  <c r="Q704" i="7"/>
  <c r="R703" i="7"/>
  <c r="Q703" i="7"/>
  <c r="Q702" i="7"/>
  <c r="Q701" i="7"/>
  <c r="Q700" i="7"/>
  <c r="Q699" i="7"/>
  <c r="Q698" i="7"/>
  <c r="Q697" i="7"/>
  <c r="Q696" i="7"/>
  <c r="Q695" i="7"/>
  <c r="R694" i="7"/>
  <c r="Q694" i="7"/>
  <c r="Q693" i="7"/>
  <c r="Q692" i="7"/>
  <c r="Q691" i="7"/>
  <c r="Q690" i="7"/>
  <c r="Q689" i="7"/>
  <c r="Q688" i="7"/>
  <c r="Q687" i="7"/>
  <c r="Q686" i="7"/>
  <c r="R685" i="7"/>
  <c r="Q685" i="7"/>
  <c r="Q684" i="7"/>
  <c r="Q683" i="7"/>
  <c r="Q682" i="7"/>
  <c r="Q681" i="7"/>
  <c r="Q680" i="7"/>
  <c r="Q679" i="7"/>
  <c r="Q678" i="7"/>
  <c r="Q677" i="7"/>
  <c r="R676" i="7"/>
  <c r="Q676" i="7"/>
  <c r="Q675" i="7"/>
  <c r="Q674" i="7"/>
  <c r="Q673" i="7"/>
  <c r="Q672" i="7"/>
  <c r="Q671" i="7"/>
  <c r="Q670" i="7"/>
  <c r="Q669" i="7"/>
  <c r="Q668" i="7"/>
  <c r="R667" i="7"/>
  <c r="Q667" i="7"/>
  <c r="Q666" i="7"/>
  <c r="Q665" i="7"/>
  <c r="Q664" i="7"/>
  <c r="Q663" i="7"/>
  <c r="Q662" i="7"/>
  <c r="Q661" i="7"/>
  <c r="Q660" i="7"/>
  <c r="Q659" i="7"/>
  <c r="R658" i="7"/>
  <c r="Q658" i="7"/>
  <c r="Q657" i="7"/>
  <c r="Q656" i="7"/>
  <c r="Q655" i="7"/>
  <c r="Q654" i="7"/>
  <c r="Q653" i="7"/>
  <c r="Q652" i="7"/>
  <c r="Q651" i="7"/>
  <c r="Q650" i="7"/>
  <c r="R649" i="7"/>
  <c r="Q649" i="7"/>
  <c r="Q648" i="7"/>
  <c r="Q647" i="7"/>
  <c r="Q646" i="7"/>
  <c r="Q645" i="7"/>
  <c r="Q644" i="7"/>
  <c r="Q643" i="7"/>
  <c r="Q642" i="7"/>
  <c r="Q641" i="7"/>
  <c r="R640" i="7"/>
  <c r="Q640" i="7"/>
  <c r="Q639" i="7"/>
  <c r="Q638" i="7"/>
  <c r="Q637" i="7"/>
  <c r="Q636" i="7"/>
  <c r="Q635" i="7"/>
  <c r="Q634" i="7"/>
  <c r="Q633" i="7"/>
  <c r="Q632" i="7"/>
  <c r="R631" i="7"/>
  <c r="Q631" i="7"/>
  <c r="Q630" i="7"/>
  <c r="Q629" i="7"/>
  <c r="Q628" i="7"/>
  <c r="Q627" i="7"/>
  <c r="Q626" i="7"/>
  <c r="Q625" i="7"/>
  <c r="Q624" i="7"/>
  <c r="Q623" i="7"/>
  <c r="R622" i="7"/>
  <c r="Q622" i="7"/>
  <c r="Q621" i="7"/>
  <c r="Q620" i="7"/>
  <c r="Q619" i="7"/>
  <c r="Q618" i="7"/>
  <c r="Q617" i="7"/>
  <c r="Q616" i="7"/>
  <c r="Q615" i="7"/>
  <c r="Q614" i="7"/>
  <c r="R613" i="7"/>
  <c r="Q613" i="7"/>
  <c r="Q612" i="7"/>
  <c r="Q611" i="7"/>
  <c r="Q610" i="7"/>
  <c r="Q609" i="7"/>
  <c r="Q608" i="7"/>
  <c r="Q607" i="7"/>
  <c r="Q606" i="7"/>
  <c r="Q605" i="7"/>
  <c r="R604" i="7"/>
  <c r="Q604" i="7"/>
  <c r="Q603" i="7"/>
  <c r="Q602" i="7"/>
  <c r="Q601" i="7"/>
  <c r="Q600" i="7"/>
  <c r="Q599" i="7"/>
  <c r="Q598" i="7"/>
  <c r="Q597" i="7"/>
  <c r="Q596" i="7"/>
  <c r="R595" i="7"/>
  <c r="Q595" i="7"/>
  <c r="Q594" i="7"/>
  <c r="Q593" i="7"/>
  <c r="Q592" i="7"/>
  <c r="Q591" i="7"/>
  <c r="Q590" i="7"/>
  <c r="Q589" i="7"/>
  <c r="Q588" i="7"/>
  <c r="Q587" i="7"/>
  <c r="R586" i="7"/>
  <c r="Q586" i="7"/>
  <c r="Q585" i="7"/>
  <c r="Q584" i="7"/>
  <c r="Q583" i="7"/>
  <c r="Q582" i="7"/>
  <c r="Q581" i="7"/>
  <c r="Q580" i="7"/>
  <c r="Q579" i="7"/>
  <c r="Q578" i="7"/>
  <c r="R577" i="7"/>
  <c r="Q577" i="7"/>
  <c r="Q576" i="7"/>
  <c r="Q575" i="7"/>
  <c r="Q574" i="7"/>
  <c r="Q573" i="7"/>
  <c r="Q572" i="7"/>
  <c r="Q571" i="7"/>
  <c r="Q570" i="7"/>
  <c r="Q569" i="7"/>
  <c r="R568" i="7"/>
  <c r="Q568" i="7"/>
  <c r="Q567" i="7"/>
  <c r="Q566" i="7"/>
  <c r="Q565" i="7"/>
  <c r="Q564" i="7"/>
  <c r="Q563" i="7"/>
  <c r="Q562" i="7"/>
  <c r="Q561" i="7"/>
  <c r="Q560" i="7"/>
  <c r="R559" i="7"/>
  <c r="Q559" i="7"/>
  <c r="Q558" i="7"/>
  <c r="Q557" i="7"/>
  <c r="Q556" i="7"/>
  <c r="Q555" i="7"/>
  <c r="Q554" i="7"/>
  <c r="Q553" i="7"/>
  <c r="Q552" i="7"/>
  <c r="Q551" i="7"/>
  <c r="R550" i="7"/>
  <c r="Q550" i="7"/>
  <c r="Q549" i="7"/>
  <c r="Q548" i="7"/>
  <c r="Q547" i="7"/>
  <c r="Q546" i="7"/>
  <c r="Q545" i="7"/>
  <c r="Q544" i="7"/>
  <c r="Q543" i="7"/>
  <c r="Q542" i="7"/>
  <c r="R541" i="7"/>
  <c r="Q541" i="7"/>
  <c r="Q540" i="7"/>
  <c r="Q539" i="7"/>
  <c r="Q538" i="7"/>
  <c r="Q537" i="7"/>
  <c r="Q536" i="7"/>
  <c r="Q535" i="7"/>
  <c r="Q534" i="7"/>
  <c r="Q533" i="7"/>
  <c r="R532" i="7"/>
  <c r="Q532" i="7"/>
  <c r="Q531" i="7"/>
  <c r="Q530" i="7"/>
  <c r="Q529" i="7"/>
  <c r="Q528" i="7"/>
  <c r="Q527" i="7"/>
  <c r="Q526" i="7"/>
  <c r="Q525" i="7"/>
  <c r="Q524" i="7"/>
  <c r="R523" i="7"/>
  <c r="Q523" i="7"/>
  <c r="Q522" i="7"/>
  <c r="Q521" i="7"/>
  <c r="Q520" i="7"/>
  <c r="Q519" i="7"/>
  <c r="Q518" i="7"/>
  <c r="Q517" i="7"/>
  <c r="Q516" i="7"/>
  <c r="Q515" i="7"/>
  <c r="R514" i="7"/>
  <c r="Q514" i="7"/>
  <c r="Q513" i="7"/>
  <c r="Q512" i="7"/>
  <c r="Q511" i="7"/>
  <c r="Q510" i="7"/>
  <c r="Q509" i="7"/>
  <c r="Q508" i="7"/>
  <c r="Q507" i="7"/>
  <c r="Q506" i="7"/>
  <c r="R505" i="7"/>
  <c r="Q505" i="7"/>
  <c r="Q504" i="7"/>
  <c r="Q503" i="7"/>
  <c r="Q502" i="7"/>
  <c r="Q501" i="7"/>
  <c r="Q500" i="7"/>
  <c r="Q499" i="7"/>
  <c r="Q498" i="7"/>
  <c r="Q497" i="7"/>
  <c r="R496" i="7"/>
  <c r="Q496" i="7"/>
  <c r="Q495" i="7"/>
  <c r="Q494" i="7"/>
  <c r="Q493" i="7"/>
  <c r="Q492" i="7"/>
  <c r="Q491" i="7"/>
  <c r="Q490" i="7"/>
  <c r="Q489" i="7"/>
  <c r="Q488" i="7"/>
  <c r="R487" i="7"/>
  <c r="Q487" i="7"/>
  <c r="Q486" i="7"/>
  <c r="Q485" i="7"/>
  <c r="Q484" i="7"/>
  <c r="Q483" i="7"/>
  <c r="Q482" i="7"/>
  <c r="Q481" i="7"/>
  <c r="Q480" i="7"/>
  <c r="Q479" i="7"/>
  <c r="R478" i="7"/>
  <c r="Q478" i="7"/>
  <c r="Q477" i="7"/>
  <c r="Q476" i="7"/>
  <c r="Q475" i="7"/>
  <c r="Q474" i="7"/>
  <c r="Q473" i="7"/>
  <c r="Q472" i="7"/>
  <c r="Q471" i="7"/>
  <c r="Q470" i="7"/>
  <c r="R469" i="7"/>
  <c r="Q469" i="7"/>
  <c r="Q468" i="7"/>
  <c r="Q467" i="7"/>
  <c r="Q466" i="7"/>
  <c r="Q465" i="7"/>
  <c r="Q464" i="7"/>
  <c r="Q463" i="7"/>
  <c r="Q462" i="7"/>
  <c r="Q461" i="7"/>
  <c r="R460" i="7"/>
  <c r="Q460" i="7"/>
  <c r="Q459" i="7"/>
  <c r="Q458" i="7"/>
  <c r="Q457" i="7"/>
  <c r="Q456" i="7"/>
  <c r="Q455" i="7"/>
  <c r="Q454" i="7"/>
  <c r="Q453" i="7"/>
  <c r="Q452" i="7"/>
  <c r="R451" i="7"/>
  <c r="Q451" i="7"/>
  <c r="Q450" i="7"/>
  <c r="Q449" i="7"/>
  <c r="Q448" i="7"/>
  <c r="Q447" i="7"/>
  <c r="Q446" i="7"/>
  <c r="Q445" i="7"/>
  <c r="Q444" i="7"/>
  <c r="Q443" i="7"/>
  <c r="R442" i="7"/>
  <c r="Q442" i="7"/>
  <c r="Q441" i="7"/>
  <c r="Q440" i="7"/>
  <c r="Q439" i="7"/>
  <c r="Q438" i="7"/>
  <c r="Q437" i="7"/>
  <c r="Q436" i="7"/>
  <c r="Q435" i="7"/>
  <c r="Q434" i="7"/>
  <c r="R433" i="7"/>
  <c r="Q433" i="7"/>
  <c r="Q432" i="7"/>
  <c r="Q431" i="7"/>
  <c r="Q430" i="7"/>
  <c r="Q429" i="7"/>
  <c r="Q428" i="7"/>
  <c r="Q427" i="7"/>
  <c r="Q426" i="7"/>
  <c r="Q425" i="7"/>
  <c r="R424" i="7"/>
  <c r="Q424" i="7"/>
  <c r="Q423" i="7"/>
  <c r="Q422" i="7"/>
  <c r="Q421" i="7"/>
  <c r="Q420" i="7"/>
  <c r="Q419" i="7"/>
  <c r="Q418" i="7"/>
  <c r="Q417" i="7"/>
  <c r="Q416" i="7"/>
  <c r="R415" i="7"/>
  <c r="Q415" i="7"/>
  <c r="Q414" i="7"/>
  <c r="Q413" i="7"/>
  <c r="Q412" i="7"/>
  <c r="Q411" i="7"/>
  <c r="Q410" i="7"/>
  <c r="Q409" i="7"/>
  <c r="Q408" i="7"/>
  <c r="Q407" i="7"/>
  <c r="R406" i="7"/>
  <c r="Q406" i="7"/>
  <c r="Q405" i="7"/>
  <c r="Q404" i="7"/>
  <c r="Q403" i="7"/>
  <c r="Q402" i="7"/>
  <c r="Q401" i="7"/>
  <c r="Q400" i="7"/>
  <c r="Q399" i="7"/>
  <c r="Q398" i="7"/>
  <c r="R397" i="7"/>
  <c r="Q397" i="7"/>
  <c r="Q396" i="7"/>
  <c r="Q395" i="7"/>
  <c r="Q394" i="7"/>
  <c r="Q393" i="7"/>
  <c r="Q392" i="7"/>
  <c r="Q391" i="7"/>
  <c r="Q390" i="7"/>
  <c r="Q389" i="7"/>
  <c r="R388" i="7"/>
  <c r="Q388" i="7"/>
  <c r="Q387" i="7"/>
  <c r="Q386" i="7"/>
  <c r="Q385" i="7"/>
  <c r="Q384" i="7"/>
  <c r="Q383" i="7"/>
  <c r="Q382" i="7"/>
  <c r="Q381" i="7"/>
  <c r="Q380" i="7"/>
  <c r="R379" i="7"/>
  <c r="Q379" i="7"/>
  <c r="Q378" i="7"/>
  <c r="Q377" i="7"/>
  <c r="Q376" i="7"/>
  <c r="Q375" i="7"/>
  <c r="Q374" i="7"/>
  <c r="Q373" i="7"/>
  <c r="Q372" i="7"/>
  <c r="Q371" i="7"/>
  <c r="R370" i="7"/>
  <c r="Q370" i="7"/>
  <c r="Q369" i="7"/>
  <c r="Q368" i="7"/>
  <c r="Q367" i="7"/>
  <c r="Q366" i="7"/>
  <c r="Q365" i="7"/>
  <c r="Q364" i="7"/>
  <c r="Q363" i="7"/>
  <c r="Q362" i="7"/>
  <c r="R361" i="7"/>
  <c r="Q361" i="7"/>
  <c r="Q360" i="7"/>
  <c r="Q359" i="7"/>
  <c r="Q358" i="7"/>
  <c r="Q357" i="7"/>
  <c r="Q356" i="7"/>
  <c r="Q355" i="7"/>
  <c r="Q354" i="7"/>
  <c r="Q353" i="7"/>
  <c r="R352" i="7"/>
  <c r="Q352" i="7"/>
  <c r="Q351" i="7"/>
  <c r="Q350" i="7"/>
  <c r="Q349" i="7"/>
  <c r="Q348" i="7"/>
  <c r="Q347" i="7"/>
  <c r="Q346" i="7"/>
  <c r="Q345" i="7"/>
  <c r="R344" i="7"/>
  <c r="Q344" i="7"/>
  <c r="Q343" i="7"/>
  <c r="Q342" i="7"/>
  <c r="Q341" i="7"/>
  <c r="Q340" i="7"/>
  <c r="Q339" i="7"/>
  <c r="Q338" i="7"/>
  <c r="Q337" i="7"/>
  <c r="Q336" i="7"/>
  <c r="R335" i="7"/>
  <c r="Q335" i="7"/>
  <c r="Q334" i="7"/>
  <c r="Q333" i="7"/>
  <c r="Q332" i="7"/>
  <c r="Q331" i="7"/>
  <c r="Q330" i="7"/>
  <c r="Q329" i="7"/>
  <c r="Q328" i="7"/>
  <c r="Q327" i="7"/>
  <c r="R326" i="7"/>
  <c r="Q326" i="7"/>
  <c r="Q325" i="7"/>
  <c r="Q324" i="7"/>
  <c r="Q323" i="7"/>
  <c r="Q322" i="7"/>
  <c r="Q321" i="7"/>
  <c r="Q320" i="7"/>
  <c r="Q319" i="7"/>
  <c r="Q318" i="7"/>
  <c r="R317" i="7"/>
  <c r="Q317" i="7"/>
  <c r="Q316" i="7"/>
  <c r="Q315" i="7"/>
  <c r="Q314" i="7"/>
  <c r="Q313" i="7"/>
  <c r="Q312" i="7"/>
  <c r="Q311" i="7"/>
  <c r="Q310" i="7"/>
  <c r="Q309" i="7"/>
  <c r="R308" i="7"/>
  <c r="Q308" i="7"/>
  <c r="Q307" i="7"/>
  <c r="Q306" i="7"/>
  <c r="Q305" i="7"/>
  <c r="Q304" i="7"/>
  <c r="Q303" i="7"/>
  <c r="Q302" i="7"/>
  <c r="Q301" i="7"/>
  <c r="Q300" i="7"/>
  <c r="R299" i="7"/>
  <c r="Q299" i="7"/>
  <c r="Q298" i="7"/>
  <c r="Q297" i="7"/>
  <c r="Q296" i="7"/>
  <c r="Q295" i="7"/>
  <c r="Q294" i="7"/>
  <c r="Q293" i="7"/>
  <c r="Q292" i="7"/>
  <c r="Q291" i="7"/>
  <c r="R290" i="7"/>
  <c r="Q290" i="7"/>
  <c r="Q289" i="7"/>
  <c r="Q288" i="7"/>
  <c r="Q287" i="7"/>
  <c r="Q286" i="7"/>
  <c r="Q285" i="7"/>
  <c r="Q284" i="7"/>
  <c r="Q283" i="7"/>
  <c r="Q282" i="7"/>
  <c r="R281" i="7"/>
  <c r="Q281" i="7"/>
  <c r="Q280" i="7"/>
  <c r="Q279" i="7"/>
  <c r="Q278" i="7"/>
  <c r="Q277" i="7"/>
  <c r="Q276" i="7"/>
  <c r="Q275" i="7"/>
  <c r="Q274" i="7"/>
  <c r="Q273" i="7"/>
  <c r="R272" i="7"/>
  <c r="Q272" i="7"/>
  <c r="Q271" i="7"/>
  <c r="Q270" i="7"/>
  <c r="Q269" i="7"/>
  <c r="Q268" i="7"/>
  <c r="Q267" i="7"/>
  <c r="Q266" i="7"/>
  <c r="Q265" i="7"/>
  <c r="Q264" i="7"/>
  <c r="R263" i="7"/>
  <c r="Q263" i="7"/>
  <c r="Q262" i="7"/>
  <c r="Q261" i="7"/>
  <c r="Q260" i="7"/>
  <c r="Q259" i="7"/>
  <c r="Q258" i="7"/>
  <c r="Q257" i="7"/>
  <c r="Q256" i="7"/>
  <c r="Q255" i="7"/>
  <c r="R254" i="7"/>
  <c r="Q254" i="7"/>
  <c r="Q253" i="7"/>
  <c r="Q252" i="7"/>
  <c r="Q251" i="7"/>
  <c r="Q250" i="7"/>
  <c r="Q249" i="7"/>
  <c r="Q248" i="7"/>
  <c r="Q247" i="7"/>
  <c r="Q246" i="7"/>
  <c r="R245" i="7"/>
  <c r="Q245" i="7"/>
  <c r="Q244" i="7"/>
  <c r="Q243" i="7"/>
  <c r="Q242" i="7"/>
  <c r="Q241" i="7"/>
  <c r="Q240" i="7"/>
  <c r="Q239" i="7"/>
  <c r="Q238" i="7"/>
  <c r="Q237" i="7"/>
  <c r="R236" i="7"/>
  <c r="Q236" i="7"/>
  <c r="Q235" i="7"/>
  <c r="Q234" i="7"/>
  <c r="Q233" i="7"/>
  <c r="Q232" i="7"/>
  <c r="Q231" i="7"/>
  <c r="Q230" i="7"/>
  <c r="Q229" i="7"/>
  <c r="Q228" i="7"/>
  <c r="R227" i="7"/>
  <c r="Q227" i="7"/>
  <c r="Q226" i="7"/>
  <c r="Q225" i="7"/>
  <c r="Q224" i="7"/>
  <c r="Q223" i="7"/>
  <c r="Q222" i="7"/>
  <c r="Q221" i="7"/>
  <c r="Q220" i="7"/>
  <c r="Q219" i="7"/>
  <c r="R218" i="7"/>
  <c r="Q218" i="7"/>
  <c r="Q217" i="7"/>
  <c r="Q216" i="7"/>
  <c r="Q215" i="7"/>
  <c r="Q214" i="7"/>
  <c r="Q213" i="7"/>
  <c r="Q212" i="7"/>
  <c r="Q211" i="7"/>
  <c r="Q210" i="7"/>
  <c r="R209" i="7"/>
  <c r="Q209" i="7"/>
  <c r="Q208" i="7"/>
  <c r="Q207" i="7"/>
  <c r="Q206" i="7"/>
  <c r="Q205" i="7"/>
  <c r="Q204" i="7"/>
  <c r="Q203" i="7"/>
  <c r="Q202" i="7"/>
  <c r="Q201" i="7"/>
  <c r="R200" i="7"/>
  <c r="Q200" i="7"/>
  <c r="Q199" i="7"/>
  <c r="Q198" i="7"/>
  <c r="Q197" i="7"/>
  <c r="Q196" i="7"/>
  <c r="Q195" i="7"/>
  <c r="Q194" i="7"/>
  <c r="Q193" i="7"/>
  <c r="Q192" i="7"/>
  <c r="R191" i="7"/>
  <c r="Q191" i="7"/>
  <c r="Q190" i="7"/>
  <c r="Q189" i="7"/>
  <c r="Q188" i="7"/>
  <c r="Q187" i="7"/>
  <c r="Q186" i="7"/>
  <c r="Q185" i="7"/>
  <c r="Q184" i="7"/>
  <c r="Q183" i="7"/>
  <c r="R182" i="7"/>
  <c r="Q182" i="7"/>
  <c r="Q181" i="7"/>
  <c r="Q180" i="7"/>
  <c r="Q179" i="7"/>
  <c r="Q178" i="7"/>
  <c r="Q177" i="7"/>
  <c r="Q176" i="7"/>
  <c r="Q175" i="7"/>
  <c r="Q174" i="7"/>
  <c r="R173" i="7"/>
  <c r="Q173" i="7"/>
  <c r="Q172" i="7"/>
  <c r="Q171" i="7"/>
  <c r="Q170" i="7"/>
  <c r="Q169" i="7"/>
  <c r="Q168" i="7"/>
  <c r="Q167" i="7"/>
  <c r="Q166" i="7"/>
  <c r="Q165" i="7"/>
  <c r="R164" i="7"/>
  <c r="Q164" i="7"/>
  <c r="Q163" i="7"/>
  <c r="Q162" i="7"/>
  <c r="Q161" i="7"/>
  <c r="Q160" i="7"/>
  <c r="Q159" i="7"/>
  <c r="Q158" i="7"/>
  <c r="Q157" i="7"/>
  <c r="Q156" i="7"/>
  <c r="Q155" i="7"/>
  <c r="Q154" i="7"/>
  <c r="Q153" i="7"/>
  <c r="Q152" i="7"/>
  <c r="Q151" i="7"/>
  <c r="Q150" i="7"/>
  <c r="Q149" i="7"/>
  <c r="Q148" i="7"/>
  <c r="Q147" i="7"/>
  <c r="R146" i="7"/>
  <c r="Q146" i="7"/>
  <c r="Q145" i="7"/>
  <c r="Q144" i="7"/>
  <c r="Q143" i="7"/>
  <c r="Q142" i="7"/>
  <c r="Q141" i="7"/>
  <c r="Q140" i="7"/>
  <c r="Q139" i="7"/>
  <c r="Q138" i="7"/>
  <c r="R137" i="7"/>
  <c r="Q137" i="7"/>
  <c r="Q136" i="7"/>
  <c r="Q135" i="7"/>
  <c r="Q134" i="7"/>
  <c r="Q133" i="7"/>
  <c r="Q132" i="7"/>
  <c r="Q131" i="7"/>
  <c r="Q130" i="7"/>
  <c r="Q129" i="7"/>
  <c r="R128" i="7"/>
  <c r="Q128" i="7"/>
  <c r="Q127" i="7"/>
  <c r="Q126" i="7"/>
  <c r="Q125" i="7"/>
  <c r="Q124" i="7"/>
  <c r="Q123" i="7"/>
  <c r="Q122" i="7"/>
  <c r="Q121" i="7"/>
  <c r="Q120" i="7"/>
  <c r="R119" i="7"/>
  <c r="Q119" i="7"/>
  <c r="Q118" i="7"/>
  <c r="Q117" i="7"/>
  <c r="Q116" i="7"/>
  <c r="Q115" i="7"/>
  <c r="Q114" i="7"/>
  <c r="Q113" i="7"/>
  <c r="Q112" i="7"/>
  <c r="Q111" i="7"/>
  <c r="R110" i="7"/>
  <c r="Q110" i="7"/>
  <c r="Q109" i="7"/>
  <c r="Q108" i="7"/>
  <c r="Q107" i="7"/>
  <c r="Q106" i="7"/>
  <c r="Q105" i="7"/>
  <c r="Q104" i="7"/>
  <c r="Q103" i="7"/>
  <c r="Q102" i="7"/>
  <c r="R101" i="7"/>
  <c r="Q101" i="7"/>
  <c r="Q100" i="7"/>
  <c r="Q99" i="7"/>
  <c r="Q98" i="7"/>
  <c r="Q97" i="7"/>
  <c r="Q96" i="7"/>
  <c r="Q95" i="7"/>
  <c r="Q94" i="7"/>
  <c r="Q93" i="7"/>
  <c r="R92" i="7"/>
  <c r="Q92" i="7"/>
  <c r="Q91" i="7"/>
  <c r="Q90" i="7"/>
  <c r="Q89" i="7"/>
  <c r="Q88" i="7"/>
  <c r="Q87" i="7"/>
  <c r="Q86" i="7"/>
  <c r="Q85" i="7"/>
  <c r="Q84" i="7"/>
  <c r="R83" i="7"/>
  <c r="Q83" i="7"/>
  <c r="Q82" i="7"/>
  <c r="Q81" i="7"/>
  <c r="Q80" i="7"/>
  <c r="Q79" i="7"/>
  <c r="Q78" i="7"/>
  <c r="Q77" i="7"/>
  <c r="Q76" i="7"/>
  <c r="Q75" i="7"/>
  <c r="R74" i="7"/>
  <c r="Q74" i="7"/>
  <c r="Q73" i="7"/>
  <c r="Q72" i="7"/>
  <c r="Q71" i="7"/>
  <c r="Q70" i="7"/>
  <c r="Q69" i="7"/>
  <c r="Q68" i="7"/>
  <c r="Q67" i="7"/>
  <c r="Q66" i="7"/>
  <c r="R65" i="7"/>
  <c r="Q65" i="7"/>
  <c r="Q64" i="7"/>
  <c r="Q63" i="7"/>
  <c r="Q62" i="7"/>
  <c r="Q61" i="7"/>
  <c r="Q60" i="7"/>
  <c r="Q59" i="7"/>
  <c r="R58" i="7"/>
  <c r="Q58" i="7"/>
  <c r="Q57" i="7"/>
  <c r="Q56" i="7"/>
  <c r="Q55" i="7"/>
  <c r="Q54" i="7"/>
  <c r="Q53" i="7"/>
  <c r="Q52" i="7"/>
  <c r="Q51" i="7"/>
  <c r="Q50" i="7"/>
  <c r="R49" i="7"/>
  <c r="Q49" i="7"/>
  <c r="Q48" i="7"/>
  <c r="Q47" i="7"/>
  <c r="Q46" i="7"/>
  <c r="Q45" i="7"/>
  <c r="Q44" i="7"/>
  <c r="Q43" i="7"/>
  <c r="Q42" i="7"/>
  <c r="Q41" i="7"/>
  <c r="R40" i="7"/>
  <c r="Q40" i="7"/>
  <c r="Q39" i="7"/>
  <c r="Q38" i="7"/>
  <c r="Q37" i="7"/>
  <c r="Q36" i="7"/>
  <c r="Q35" i="7"/>
  <c r="Q34" i="7"/>
  <c r="Q33" i="7"/>
  <c r="Q32" i="7"/>
  <c r="R31" i="7"/>
  <c r="Q31" i="7"/>
  <c r="Q30" i="7"/>
  <c r="Q29" i="7"/>
  <c r="Q28" i="7"/>
  <c r="Q27" i="7"/>
  <c r="Q26" i="7"/>
  <c r="Q25" i="7"/>
  <c r="Q24" i="7"/>
  <c r="Q23" i="7"/>
  <c r="R22" i="7"/>
  <c r="Q22" i="7"/>
  <c r="Q21" i="7"/>
  <c r="Q20" i="7"/>
  <c r="Q19" i="7"/>
  <c r="Q18" i="7"/>
  <c r="Q17" i="7"/>
  <c r="Q16" i="7"/>
  <c r="Q15" i="7"/>
  <c r="Q14" i="7"/>
  <c r="R13" i="7"/>
  <c r="Q13" i="7"/>
  <c r="Q12" i="7"/>
  <c r="Q11" i="7"/>
  <c r="Q10" i="7"/>
  <c r="Q9" i="7"/>
  <c r="Q8" i="7"/>
  <c r="Q7" i="7"/>
  <c r="Q6" i="7"/>
  <c r="Q5" i="7"/>
  <c r="R4" i="7"/>
  <c r="Q4" i="7"/>
  <c r="N864" i="7"/>
  <c r="N863" i="7"/>
  <c r="N862" i="7"/>
  <c r="N861" i="7"/>
  <c r="N860" i="7"/>
  <c r="N859" i="7"/>
  <c r="N858" i="7"/>
  <c r="N857" i="7"/>
  <c r="N856" i="7"/>
  <c r="N855" i="7"/>
  <c r="N854" i="7"/>
  <c r="N853" i="7"/>
  <c r="N852" i="7"/>
  <c r="N851" i="7"/>
  <c r="N850" i="7"/>
  <c r="N849" i="7"/>
  <c r="N848" i="7"/>
  <c r="O847" i="7"/>
  <c r="N847" i="7"/>
  <c r="N846" i="7"/>
  <c r="N845" i="7"/>
  <c r="N844" i="7"/>
  <c r="N843" i="7"/>
  <c r="N842" i="7"/>
  <c r="N841" i="7"/>
  <c r="N840" i="7"/>
  <c r="N839" i="7"/>
  <c r="O838" i="7"/>
  <c r="N838" i="7"/>
  <c r="N837" i="7"/>
  <c r="N836" i="7"/>
  <c r="N835" i="7"/>
  <c r="N834" i="7"/>
  <c r="N833" i="7"/>
  <c r="N832" i="7"/>
  <c r="N831" i="7"/>
  <c r="N830" i="7"/>
  <c r="N829" i="7"/>
  <c r="N828" i="7"/>
  <c r="N827" i="7"/>
  <c r="N826" i="7"/>
  <c r="N825" i="7"/>
  <c r="N824" i="7"/>
  <c r="N823" i="7"/>
  <c r="N822" i="7"/>
  <c r="N821" i="7"/>
  <c r="O820" i="7"/>
  <c r="N820" i="7"/>
  <c r="N819" i="7"/>
  <c r="N818" i="7"/>
  <c r="N817" i="7"/>
  <c r="N816" i="7"/>
  <c r="N815" i="7"/>
  <c r="N814" i="7"/>
  <c r="N813" i="7"/>
  <c r="N812" i="7"/>
  <c r="O811" i="7"/>
  <c r="N811" i="7"/>
  <c r="N810" i="7"/>
  <c r="N809" i="7"/>
  <c r="N808" i="7"/>
  <c r="N807" i="7"/>
  <c r="N806" i="7"/>
  <c r="N805" i="7"/>
  <c r="N804" i="7"/>
  <c r="N803" i="7"/>
  <c r="N802" i="7"/>
  <c r="N801" i="7"/>
  <c r="N800" i="7"/>
  <c r="N799" i="7"/>
  <c r="N798" i="7"/>
  <c r="N797" i="7"/>
  <c r="N796" i="7"/>
  <c r="N795" i="7"/>
  <c r="N794" i="7"/>
  <c r="O793" i="7"/>
  <c r="N793" i="7"/>
  <c r="N792" i="7"/>
  <c r="N791" i="7"/>
  <c r="N790" i="7"/>
  <c r="N789" i="7"/>
  <c r="N788" i="7"/>
  <c r="N787" i="7"/>
  <c r="N786" i="7"/>
  <c r="N785" i="7"/>
  <c r="O784" i="7"/>
  <c r="N784" i="7"/>
  <c r="N783" i="7"/>
  <c r="N782" i="7"/>
  <c r="N781" i="7"/>
  <c r="N780" i="7"/>
  <c r="N779" i="7"/>
  <c r="N778" i="7"/>
  <c r="N777" i="7"/>
  <c r="N776" i="7"/>
  <c r="O775" i="7"/>
  <c r="N775" i="7"/>
  <c r="N774" i="7"/>
  <c r="N773" i="7"/>
  <c r="N772" i="7"/>
  <c r="N771" i="7"/>
  <c r="N770" i="7"/>
  <c r="N769" i="7"/>
  <c r="N768" i="7"/>
  <c r="N767" i="7"/>
  <c r="N766" i="7"/>
  <c r="N765" i="7"/>
  <c r="N764" i="7"/>
  <c r="N763" i="7"/>
  <c r="N762" i="7"/>
  <c r="N761" i="7"/>
  <c r="N760" i="7"/>
  <c r="N759" i="7"/>
  <c r="N758" i="7"/>
  <c r="O757" i="7"/>
  <c r="N757" i="7"/>
  <c r="N756" i="7"/>
  <c r="N755" i="7"/>
  <c r="N754" i="7"/>
  <c r="N753" i="7"/>
  <c r="N752" i="7"/>
  <c r="N751" i="7"/>
  <c r="N750" i="7"/>
  <c r="N749" i="7"/>
  <c r="O748" i="7"/>
  <c r="N748" i="7"/>
  <c r="N747" i="7"/>
  <c r="N746" i="7"/>
  <c r="N745" i="7"/>
  <c r="N744" i="7"/>
  <c r="N743" i="7"/>
  <c r="N742" i="7"/>
  <c r="N741" i="7"/>
  <c r="N740" i="7"/>
  <c r="O739" i="7"/>
  <c r="N739" i="7"/>
  <c r="N738" i="7"/>
  <c r="N737" i="7"/>
  <c r="N736" i="7"/>
  <c r="N735" i="7"/>
  <c r="N734" i="7"/>
  <c r="N733" i="7"/>
  <c r="N732" i="7"/>
  <c r="N731" i="7"/>
  <c r="O730" i="7"/>
  <c r="N730" i="7"/>
  <c r="N729" i="7"/>
  <c r="N728" i="7"/>
  <c r="N727" i="7"/>
  <c r="N726" i="7"/>
  <c r="N725" i="7"/>
  <c r="N724" i="7"/>
  <c r="N723" i="7"/>
  <c r="N722" i="7"/>
  <c r="O721" i="7"/>
  <c r="N721" i="7"/>
  <c r="N720" i="7"/>
  <c r="N719" i="7"/>
  <c r="N718" i="7"/>
  <c r="N717" i="7"/>
  <c r="N716" i="7"/>
  <c r="N715" i="7"/>
  <c r="N714" i="7"/>
  <c r="N713" i="7"/>
  <c r="O712" i="7"/>
  <c r="N712" i="7"/>
  <c r="N711" i="7"/>
  <c r="N710" i="7"/>
  <c r="N709" i="7"/>
  <c r="N708" i="7"/>
  <c r="N707" i="7"/>
  <c r="N706" i="7"/>
  <c r="N705" i="7"/>
  <c r="N704" i="7"/>
  <c r="O703" i="7"/>
  <c r="N703" i="7"/>
  <c r="N702" i="7"/>
  <c r="N701" i="7"/>
  <c r="N700" i="7"/>
  <c r="N699" i="7"/>
  <c r="N698" i="7"/>
  <c r="N697" i="7"/>
  <c r="N696" i="7"/>
  <c r="N695" i="7"/>
  <c r="O694" i="7"/>
  <c r="N694" i="7"/>
  <c r="N693" i="7"/>
  <c r="N692" i="7"/>
  <c r="N691" i="7"/>
  <c r="N690" i="7"/>
  <c r="N689" i="7"/>
  <c r="N688" i="7"/>
  <c r="N687" i="7"/>
  <c r="N686" i="7"/>
  <c r="N685" i="7"/>
  <c r="N684" i="7"/>
  <c r="N683" i="7"/>
  <c r="N682" i="7"/>
  <c r="N681" i="7"/>
  <c r="N680" i="7"/>
  <c r="N679" i="7"/>
  <c r="N678" i="7"/>
  <c r="N677" i="7"/>
  <c r="N676" i="7"/>
  <c r="N675" i="7"/>
  <c r="N674" i="7"/>
  <c r="N673" i="7"/>
  <c r="N672" i="7"/>
  <c r="N671" i="7"/>
  <c r="N670" i="7"/>
  <c r="N669" i="7"/>
  <c r="N668" i="7"/>
  <c r="O667" i="7"/>
  <c r="N667" i="7"/>
  <c r="N666" i="7"/>
  <c r="N665" i="7"/>
  <c r="N664" i="7"/>
  <c r="N663" i="7"/>
  <c r="N662" i="7"/>
  <c r="N661" i="7"/>
  <c r="N660" i="7"/>
  <c r="N659" i="7"/>
  <c r="O658" i="7"/>
  <c r="N658" i="7"/>
  <c r="N657" i="7"/>
  <c r="N656" i="7"/>
  <c r="N655" i="7"/>
  <c r="N654" i="7"/>
  <c r="N653" i="7"/>
  <c r="N652" i="7"/>
  <c r="N651" i="7"/>
  <c r="N650" i="7"/>
  <c r="N649" i="7"/>
  <c r="N648" i="7"/>
  <c r="N647" i="7"/>
  <c r="N646" i="7"/>
  <c r="N645" i="7"/>
  <c r="N644" i="7"/>
  <c r="N643" i="7"/>
  <c r="N642" i="7"/>
  <c r="N641" i="7"/>
  <c r="O640" i="7"/>
  <c r="N640" i="7"/>
  <c r="N639" i="7"/>
  <c r="N638" i="7"/>
  <c r="N637" i="7"/>
  <c r="N636" i="7"/>
  <c r="N635" i="7"/>
  <c r="N634" i="7"/>
  <c r="N633" i="7"/>
  <c r="N632" i="7"/>
  <c r="N631" i="7"/>
  <c r="N630" i="7"/>
  <c r="N629" i="7"/>
  <c r="N628" i="7"/>
  <c r="N627" i="7"/>
  <c r="N626" i="7"/>
  <c r="N625" i="7"/>
  <c r="N624" i="7"/>
  <c r="N623" i="7"/>
  <c r="O622" i="7"/>
  <c r="N622" i="7"/>
  <c r="N621" i="7"/>
  <c r="N620" i="7"/>
  <c r="N619" i="7"/>
  <c r="N618" i="7"/>
  <c r="N617" i="7"/>
  <c r="N616" i="7"/>
  <c r="N615" i="7"/>
  <c r="N614" i="7"/>
  <c r="O613" i="7"/>
  <c r="N613" i="7"/>
  <c r="N612" i="7"/>
  <c r="N611" i="7"/>
  <c r="N610" i="7"/>
  <c r="N609" i="7"/>
  <c r="N608" i="7"/>
  <c r="N607" i="7"/>
  <c r="N606" i="7"/>
  <c r="N605" i="7"/>
  <c r="O604" i="7"/>
  <c r="N604" i="7"/>
  <c r="N603" i="7"/>
  <c r="N602" i="7"/>
  <c r="N601" i="7"/>
  <c r="N600" i="7"/>
  <c r="N599" i="7"/>
  <c r="N598" i="7"/>
  <c r="N597" i="7"/>
  <c r="N596" i="7"/>
  <c r="O595" i="7"/>
  <c r="N595" i="7"/>
  <c r="N594" i="7"/>
  <c r="N593" i="7"/>
  <c r="N592" i="7"/>
  <c r="N591" i="7"/>
  <c r="N590" i="7"/>
  <c r="N589" i="7"/>
  <c r="N588" i="7"/>
  <c r="N587" i="7"/>
  <c r="O586" i="7"/>
  <c r="N586" i="7"/>
  <c r="N585" i="7"/>
  <c r="N584" i="7"/>
  <c r="N583" i="7"/>
  <c r="N582" i="7"/>
  <c r="N581" i="7"/>
  <c r="N580" i="7"/>
  <c r="N579" i="7"/>
  <c r="N578" i="7"/>
  <c r="N577" i="7"/>
  <c r="N576" i="7"/>
  <c r="N575" i="7"/>
  <c r="N574" i="7"/>
  <c r="N573" i="7"/>
  <c r="N572" i="7"/>
  <c r="N571" i="7"/>
  <c r="N570" i="7"/>
  <c r="N569" i="7"/>
  <c r="O568" i="7"/>
  <c r="N568" i="7"/>
  <c r="N567" i="7"/>
  <c r="N566" i="7"/>
  <c r="N565" i="7"/>
  <c r="N564" i="7"/>
  <c r="N563" i="7"/>
  <c r="N562" i="7"/>
  <c r="N561" i="7"/>
  <c r="N560" i="7"/>
  <c r="N559" i="7"/>
  <c r="N558" i="7"/>
  <c r="N557" i="7"/>
  <c r="N556" i="7"/>
  <c r="N555" i="7"/>
  <c r="N554" i="7"/>
  <c r="N553" i="7"/>
  <c r="N552" i="7"/>
  <c r="N551" i="7"/>
  <c r="N550" i="7"/>
  <c r="N549" i="7"/>
  <c r="N548" i="7"/>
  <c r="N547" i="7"/>
  <c r="N546" i="7"/>
  <c r="N545" i="7"/>
  <c r="N544" i="7"/>
  <c r="N543" i="7"/>
  <c r="N542" i="7"/>
  <c r="O541" i="7"/>
  <c r="N541" i="7"/>
  <c r="N540" i="7"/>
  <c r="N539" i="7"/>
  <c r="N538" i="7"/>
  <c r="N537" i="7"/>
  <c r="N536" i="7"/>
  <c r="N535" i="7"/>
  <c r="N534" i="7"/>
  <c r="N533" i="7"/>
  <c r="O532" i="7"/>
  <c r="N532" i="7"/>
  <c r="N531" i="7"/>
  <c r="N530" i="7"/>
  <c r="N529" i="7"/>
  <c r="N528" i="7"/>
  <c r="N527" i="7"/>
  <c r="N526" i="7"/>
  <c r="N525" i="7"/>
  <c r="N524" i="7"/>
  <c r="O523" i="7"/>
  <c r="N523" i="7"/>
  <c r="N522" i="7"/>
  <c r="N521" i="7"/>
  <c r="N520" i="7"/>
  <c r="N519" i="7"/>
  <c r="N518" i="7"/>
  <c r="N517" i="7"/>
  <c r="N516" i="7"/>
  <c r="N515" i="7"/>
  <c r="O514" i="7"/>
  <c r="N514" i="7"/>
  <c r="N513" i="7"/>
  <c r="N512" i="7"/>
  <c r="N511" i="7"/>
  <c r="N510" i="7"/>
  <c r="N509" i="7"/>
  <c r="N508" i="7"/>
  <c r="N507" i="7"/>
  <c r="N506" i="7"/>
  <c r="O505" i="7"/>
  <c r="N505" i="7"/>
  <c r="N504" i="7"/>
  <c r="N503" i="7"/>
  <c r="N502" i="7"/>
  <c r="N501" i="7"/>
  <c r="N500" i="7"/>
  <c r="N499" i="7"/>
  <c r="N498" i="7"/>
  <c r="N497" i="7"/>
  <c r="O496" i="7"/>
  <c r="N496" i="7"/>
  <c r="N495" i="7"/>
  <c r="N494" i="7"/>
  <c r="N493" i="7"/>
  <c r="N492" i="7"/>
  <c r="N491" i="7"/>
  <c r="N490" i="7"/>
  <c r="N489" i="7"/>
  <c r="N488" i="7"/>
  <c r="N487" i="7"/>
  <c r="N486" i="7"/>
  <c r="N485" i="7"/>
  <c r="N484" i="7"/>
  <c r="N483" i="7"/>
  <c r="N482" i="7"/>
  <c r="N481" i="7"/>
  <c r="N480" i="7"/>
  <c r="N479" i="7"/>
  <c r="O478" i="7"/>
  <c r="N478" i="7"/>
  <c r="N477" i="7"/>
  <c r="N476" i="7"/>
  <c r="N475" i="7"/>
  <c r="N474" i="7"/>
  <c r="N473" i="7"/>
  <c r="N472" i="7"/>
  <c r="N471" i="7"/>
  <c r="N470" i="7"/>
  <c r="O469" i="7"/>
  <c r="N469" i="7"/>
  <c r="N468" i="7"/>
  <c r="N467" i="7"/>
  <c r="N466" i="7"/>
  <c r="N465" i="7"/>
  <c r="N464" i="7"/>
  <c r="N463" i="7"/>
  <c r="N462" i="7"/>
  <c r="N461" i="7"/>
  <c r="O460" i="7"/>
  <c r="N460" i="7"/>
  <c r="N459" i="7"/>
  <c r="N458" i="7"/>
  <c r="N457" i="7"/>
  <c r="N456" i="7"/>
  <c r="N455" i="7"/>
  <c r="N454" i="7"/>
  <c r="N453" i="7"/>
  <c r="N452" i="7"/>
  <c r="O451" i="7"/>
  <c r="N451" i="7"/>
  <c r="N450" i="7"/>
  <c r="N449" i="7"/>
  <c r="N448" i="7"/>
  <c r="N447" i="7"/>
  <c r="N446" i="7"/>
  <c r="N445" i="7"/>
  <c r="N444" i="7"/>
  <c r="N443" i="7"/>
  <c r="O442"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O415" i="7"/>
  <c r="N415" i="7"/>
  <c r="N414" i="7"/>
  <c r="N413" i="7"/>
  <c r="N412" i="7"/>
  <c r="N411" i="7"/>
  <c r="N410" i="7"/>
  <c r="N409" i="7"/>
  <c r="N408" i="7"/>
  <c r="N407" i="7"/>
  <c r="O406" i="7"/>
  <c r="N406" i="7"/>
  <c r="N405" i="7"/>
  <c r="N404" i="7"/>
  <c r="N403" i="7"/>
  <c r="N402" i="7"/>
  <c r="N401" i="7"/>
  <c r="N400" i="7"/>
  <c r="N399" i="7"/>
  <c r="N398" i="7"/>
  <c r="O397" i="7"/>
  <c r="N397" i="7"/>
  <c r="N396" i="7"/>
  <c r="N395" i="7"/>
  <c r="N394" i="7"/>
  <c r="N393" i="7"/>
  <c r="N392" i="7"/>
  <c r="N391" i="7"/>
  <c r="N390" i="7"/>
  <c r="N389" i="7"/>
  <c r="N388" i="7"/>
  <c r="N387" i="7"/>
  <c r="N386" i="7"/>
  <c r="N385" i="7"/>
  <c r="N384" i="7"/>
  <c r="N383" i="7"/>
  <c r="N382" i="7"/>
  <c r="N381" i="7"/>
  <c r="N380" i="7"/>
  <c r="O379" i="7"/>
  <c r="N379" i="7"/>
  <c r="N378" i="7"/>
  <c r="N377" i="7"/>
  <c r="N376" i="7"/>
  <c r="N375" i="7"/>
  <c r="N374" i="7"/>
  <c r="N373" i="7"/>
  <c r="N372" i="7"/>
  <c r="N371" i="7"/>
  <c r="N370" i="7"/>
  <c r="N369" i="7"/>
  <c r="N368" i="7"/>
  <c r="N367" i="7"/>
  <c r="N366" i="7"/>
  <c r="N365" i="7"/>
  <c r="N364" i="7"/>
  <c r="N363" i="7"/>
  <c r="N362" i="7"/>
  <c r="O361" i="7"/>
  <c r="N361" i="7"/>
  <c r="N360" i="7"/>
  <c r="N359" i="7"/>
  <c r="N358" i="7"/>
  <c r="N357" i="7"/>
  <c r="N356" i="7"/>
  <c r="N355" i="7"/>
  <c r="N354" i="7"/>
  <c r="N353" i="7"/>
  <c r="O352"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O326" i="7"/>
  <c r="N326" i="7"/>
  <c r="N325" i="7"/>
  <c r="N324" i="7"/>
  <c r="N323" i="7"/>
  <c r="N322" i="7"/>
  <c r="N321" i="7"/>
  <c r="N320" i="7"/>
  <c r="N319" i="7"/>
  <c r="N318" i="7"/>
  <c r="O317" i="7"/>
  <c r="N317" i="7"/>
  <c r="N316" i="7"/>
  <c r="N315" i="7"/>
  <c r="N314" i="7"/>
  <c r="N313" i="7"/>
  <c r="N312" i="7"/>
  <c r="N311" i="7"/>
  <c r="N310" i="7"/>
  <c r="N309" i="7"/>
  <c r="O308" i="7"/>
  <c r="N308" i="7"/>
  <c r="N307" i="7"/>
  <c r="N306" i="7"/>
  <c r="N305" i="7"/>
  <c r="N304" i="7"/>
  <c r="N303" i="7"/>
  <c r="N302" i="7"/>
  <c r="N301" i="7"/>
  <c r="N300" i="7"/>
  <c r="O299" i="7"/>
  <c r="N299" i="7"/>
  <c r="N298" i="7"/>
  <c r="N297" i="7"/>
  <c r="N296" i="7"/>
  <c r="N295" i="7"/>
  <c r="N294" i="7"/>
  <c r="N293" i="7"/>
  <c r="N292" i="7"/>
  <c r="N291" i="7"/>
  <c r="O290" i="7"/>
  <c r="N290" i="7"/>
  <c r="N289" i="7"/>
  <c r="N288" i="7"/>
  <c r="N287" i="7"/>
  <c r="N286" i="7"/>
  <c r="N285" i="7"/>
  <c r="N284" i="7"/>
  <c r="N283" i="7"/>
  <c r="N282" i="7"/>
  <c r="O281" i="7"/>
  <c r="N281" i="7"/>
  <c r="N280" i="7"/>
  <c r="N279" i="7"/>
  <c r="N278" i="7"/>
  <c r="N277" i="7"/>
  <c r="N276" i="7"/>
  <c r="N275" i="7"/>
  <c r="N274" i="7"/>
  <c r="N273" i="7"/>
  <c r="O272" i="7"/>
  <c r="N272" i="7"/>
  <c r="N271" i="7"/>
  <c r="N270" i="7"/>
  <c r="N269" i="7"/>
  <c r="N268" i="7"/>
  <c r="N267" i="7"/>
  <c r="N266" i="7"/>
  <c r="N265" i="7"/>
  <c r="N264" i="7"/>
  <c r="O263" i="7"/>
  <c r="N263" i="7"/>
  <c r="N262" i="7"/>
  <c r="N261" i="7"/>
  <c r="N260" i="7"/>
  <c r="N259" i="7"/>
  <c r="N258" i="7"/>
  <c r="N257" i="7"/>
  <c r="N256" i="7"/>
  <c r="N255" i="7"/>
  <c r="O254" i="7"/>
  <c r="N254" i="7"/>
  <c r="N253" i="7"/>
  <c r="N252" i="7"/>
  <c r="N251" i="7"/>
  <c r="N250" i="7"/>
  <c r="N249" i="7"/>
  <c r="N248" i="7"/>
  <c r="N247" i="7"/>
  <c r="N246" i="7"/>
  <c r="O245" i="7"/>
  <c r="N245" i="7"/>
  <c r="N244" i="7"/>
  <c r="N243" i="7"/>
  <c r="N242" i="7"/>
  <c r="N241" i="7"/>
  <c r="N240" i="7"/>
  <c r="N239" i="7"/>
  <c r="N238" i="7"/>
  <c r="N237" i="7"/>
  <c r="O236" i="7"/>
  <c r="N236" i="7"/>
  <c r="N235" i="7"/>
  <c r="N234" i="7"/>
  <c r="N233" i="7"/>
  <c r="N232" i="7"/>
  <c r="N231" i="7"/>
  <c r="N230" i="7"/>
  <c r="N229" i="7"/>
  <c r="N228" i="7"/>
  <c r="O227" i="7"/>
  <c r="N227" i="7"/>
  <c r="N226" i="7"/>
  <c r="N225" i="7"/>
  <c r="N224" i="7"/>
  <c r="N223" i="7"/>
  <c r="N222" i="7"/>
  <c r="N221" i="7"/>
  <c r="N220" i="7"/>
  <c r="N219" i="7"/>
  <c r="O218" i="7"/>
  <c r="N218" i="7"/>
  <c r="N217" i="7"/>
  <c r="N216" i="7"/>
  <c r="N215" i="7"/>
  <c r="N214" i="7"/>
  <c r="N213" i="7"/>
  <c r="N212" i="7"/>
  <c r="N211" i="7"/>
  <c r="N210" i="7"/>
  <c r="O209" i="7"/>
  <c r="N209" i="7"/>
  <c r="N208" i="7"/>
  <c r="N207" i="7"/>
  <c r="N206" i="7"/>
  <c r="N205" i="7"/>
  <c r="N204" i="7"/>
  <c r="N203" i="7"/>
  <c r="N202" i="7"/>
  <c r="N201" i="7"/>
  <c r="O200" i="7"/>
  <c r="N200" i="7"/>
  <c r="N199" i="7"/>
  <c r="N198" i="7"/>
  <c r="N197" i="7"/>
  <c r="N196" i="7"/>
  <c r="N195" i="7"/>
  <c r="N194" i="7"/>
  <c r="N193" i="7"/>
  <c r="N192" i="7"/>
  <c r="N191" i="7"/>
  <c r="N190" i="7"/>
  <c r="N189" i="7"/>
  <c r="N188" i="7"/>
  <c r="N187" i="7"/>
  <c r="N186" i="7"/>
  <c r="N185" i="7"/>
  <c r="N184" i="7"/>
  <c r="N183" i="7"/>
  <c r="O182" i="7"/>
  <c r="N182" i="7"/>
  <c r="N181" i="7"/>
  <c r="N180" i="7"/>
  <c r="N179" i="7"/>
  <c r="N178" i="7"/>
  <c r="N177" i="7"/>
  <c r="N176" i="7"/>
  <c r="N175" i="7"/>
  <c r="N174" i="7"/>
  <c r="O173" i="7"/>
  <c r="N173" i="7"/>
  <c r="N172" i="7"/>
  <c r="N171" i="7"/>
  <c r="N170" i="7"/>
  <c r="N169" i="7"/>
  <c r="N168" i="7"/>
  <c r="N167" i="7"/>
  <c r="N166" i="7"/>
  <c r="N165" i="7"/>
  <c r="O164" i="7"/>
  <c r="N164" i="7"/>
  <c r="N163" i="7"/>
  <c r="N162" i="7"/>
  <c r="N161" i="7"/>
  <c r="N160" i="7"/>
  <c r="N159" i="7"/>
  <c r="N158" i="7"/>
  <c r="N157" i="7"/>
  <c r="N156" i="7"/>
  <c r="N155" i="7"/>
  <c r="N154" i="7"/>
  <c r="N153" i="7"/>
  <c r="N152" i="7"/>
  <c r="N151" i="7"/>
  <c r="N150" i="7"/>
  <c r="N149" i="7"/>
  <c r="N148" i="7"/>
  <c r="N147" i="7"/>
  <c r="O146" i="7"/>
  <c r="N146" i="7"/>
  <c r="N145" i="7"/>
  <c r="N144" i="7"/>
  <c r="N143" i="7"/>
  <c r="N142" i="7"/>
  <c r="N141" i="7"/>
  <c r="N140" i="7"/>
  <c r="N139" i="7"/>
  <c r="N138" i="7"/>
  <c r="O137" i="7"/>
  <c r="N137" i="7"/>
  <c r="N136" i="7"/>
  <c r="N135" i="7"/>
  <c r="N134" i="7"/>
  <c r="N133" i="7"/>
  <c r="N132" i="7"/>
  <c r="N131" i="7"/>
  <c r="N130" i="7"/>
  <c r="N129" i="7"/>
  <c r="O128" i="7"/>
  <c r="N128" i="7"/>
  <c r="N127" i="7"/>
  <c r="N126" i="7"/>
  <c r="N125" i="7"/>
  <c r="N124" i="7"/>
  <c r="N123" i="7"/>
  <c r="N122" i="7"/>
  <c r="N121" i="7"/>
  <c r="N120" i="7"/>
  <c r="O119" i="7"/>
  <c r="N119" i="7"/>
  <c r="N118" i="7"/>
  <c r="N117" i="7"/>
  <c r="N116" i="7"/>
  <c r="N115" i="7"/>
  <c r="N114" i="7"/>
  <c r="N113" i="7"/>
  <c r="N112" i="7"/>
  <c r="N111" i="7"/>
  <c r="O110" i="7"/>
  <c r="N110" i="7"/>
  <c r="N109" i="7"/>
  <c r="N108" i="7"/>
  <c r="N107" i="7"/>
  <c r="N106" i="7"/>
  <c r="N105" i="7"/>
  <c r="N104" i="7"/>
  <c r="N103" i="7"/>
  <c r="N102" i="7"/>
  <c r="N101" i="7"/>
  <c r="N100" i="7"/>
  <c r="N99" i="7"/>
  <c r="N98" i="7"/>
  <c r="N97" i="7"/>
  <c r="N96" i="7"/>
  <c r="N95" i="7"/>
  <c r="N94" i="7"/>
  <c r="N93" i="7"/>
  <c r="O92" i="7"/>
  <c r="N92" i="7"/>
  <c r="N91" i="7"/>
  <c r="N90" i="7"/>
  <c r="N89" i="7"/>
  <c r="N88" i="7"/>
  <c r="N87" i="7"/>
  <c r="N86" i="7"/>
  <c r="N85" i="7"/>
  <c r="N84" i="7"/>
  <c r="O83" i="7"/>
  <c r="N83" i="7"/>
  <c r="N82" i="7"/>
  <c r="N81" i="7"/>
  <c r="N80" i="7"/>
  <c r="N79" i="7"/>
  <c r="N78" i="7"/>
  <c r="N77" i="7"/>
  <c r="N76" i="7"/>
  <c r="N75" i="7"/>
  <c r="O74" i="7"/>
  <c r="N74" i="7"/>
  <c r="N73" i="7"/>
  <c r="N72" i="7"/>
  <c r="N71" i="7"/>
  <c r="N70" i="7"/>
  <c r="N69" i="7"/>
  <c r="N68" i="7"/>
  <c r="N67" i="7"/>
  <c r="N66" i="7"/>
  <c r="O65" i="7"/>
  <c r="N65" i="7"/>
  <c r="N64" i="7"/>
  <c r="N63" i="7"/>
  <c r="N62" i="7"/>
  <c r="N61" i="7"/>
  <c r="N60" i="7"/>
  <c r="N59" i="7"/>
  <c r="O58" i="7"/>
  <c r="N58" i="7"/>
  <c r="N57" i="7"/>
  <c r="N56" i="7"/>
  <c r="N55" i="7"/>
  <c r="N54" i="7"/>
  <c r="N53" i="7"/>
  <c r="N52" i="7"/>
  <c r="N51" i="7"/>
  <c r="N50" i="7"/>
  <c r="O49" i="7"/>
  <c r="N49" i="7"/>
  <c r="N48" i="7"/>
  <c r="N47" i="7"/>
  <c r="N46" i="7"/>
  <c r="N45" i="7"/>
  <c r="N44" i="7"/>
  <c r="N43" i="7"/>
  <c r="N42" i="7"/>
  <c r="N41" i="7"/>
  <c r="O40" i="7"/>
  <c r="N40" i="7"/>
  <c r="N39" i="7"/>
  <c r="N38" i="7"/>
  <c r="N37" i="7"/>
  <c r="N36" i="7"/>
  <c r="N35" i="7"/>
  <c r="N34" i="7"/>
  <c r="N33" i="7"/>
  <c r="N32" i="7"/>
  <c r="O31" i="7"/>
  <c r="N31" i="7"/>
  <c r="N30" i="7"/>
  <c r="N29" i="7"/>
  <c r="N28" i="7"/>
  <c r="N27" i="7"/>
  <c r="N26" i="7"/>
  <c r="N25" i="7"/>
  <c r="N24" i="7"/>
  <c r="N23" i="7"/>
  <c r="O22" i="7"/>
  <c r="N22" i="7"/>
  <c r="N21" i="7"/>
  <c r="N20" i="7"/>
  <c r="N19" i="7"/>
  <c r="N18" i="7"/>
  <c r="N17" i="7"/>
  <c r="N16" i="7"/>
  <c r="N15" i="7"/>
  <c r="N14" i="7"/>
  <c r="O13" i="7"/>
  <c r="N13" i="7"/>
  <c r="N12" i="7"/>
  <c r="N11" i="7"/>
  <c r="N10" i="7"/>
  <c r="N9" i="7"/>
  <c r="N8" i="7"/>
  <c r="N7" i="7"/>
  <c r="N6" i="7"/>
  <c r="N5" i="7"/>
  <c r="O4" i="7"/>
  <c r="N4" i="7"/>
  <c r="K864" i="7"/>
  <c r="K863" i="7"/>
  <c r="K862" i="7"/>
  <c r="K861" i="7"/>
  <c r="K860" i="7"/>
  <c r="K859" i="7"/>
  <c r="K858" i="7"/>
  <c r="K857" i="7"/>
  <c r="L856" i="7"/>
  <c r="K856" i="7"/>
  <c r="K855" i="7"/>
  <c r="K854" i="7"/>
  <c r="K853" i="7"/>
  <c r="K852" i="7"/>
  <c r="K851" i="7"/>
  <c r="K850" i="7"/>
  <c r="K849" i="7"/>
  <c r="K848" i="7"/>
  <c r="L847" i="7"/>
  <c r="K847" i="7"/>
  <c r="K846" i="7"/>
  <c r="K845" i="7"/>
  <c r="K844" i="7"/>
  <c r="K843" i="7"/>
  <c r="K842" i="7"/>
  <c r="K841" i="7"/>
  <c r="K840" i="7"/>
  <c r="K839" i="7"/>
  <c r="L838" i="7"/>
  <c r="K838" i="7"/>
  <c r="K837" i="7"/>
  <c r="K836" i="7"/>
  <c r="K835" i="7"/>
  <c r="K834" i="7"/>
  <c r="K833" i="7"/>
  <c r="K832" i="7"/>
  <c r="K831" i="7"/>
  <c r="K830" i="7"/>
  <c r="L829" i="7"/>
  <c r="K829" i="7"/>
  <c r="K828" i="7"/>
  <c r="K827" i="7"/>
  <c r="K826" i="7"/>
  <c r="K825" i="7"/>
  <c r="K824" i="7"/>
  <c r="K823" i="7"/>
  <c r="K822" i="7"/>
  <c r="K821" i="7"/>
  <c r="L820" i="7"/>
  <c r="K820" i="7"/>
  <c r="K819" i="7"/>
  <c r="K818" i="7"/>
  <c r="K817" i="7"/>
  <c r="K816" i="7"/>
  <c r="K815" i="7"/>
  <c r="K814" i="7"/>
  <c r="K813" i="7"/>
  <c r="K812" i="7"/>
  <c r="L811" i="7"/>
  <c r="K811" i="7"/>
  <c r="K810" i="7"/>
  <c r="K809" i="7"/>
  <c r="K808" i="7"/>
  <c r="K807" i="7"/>
  <c r="K806" i="7"/>
  <c r="K805" i="7"/>
  <c r="K804" i="7"/>
  <c r="K803" i="7"/>
  <c r="L802" i="7"/>
  <c r="K802" i="7"/>
  <c r="K801" i="7"/>
  <c r="K800" i="7"/>
  <c r="K799" i="7"/>
  <c r="K798" i="7"/>
  <c r="K797" i="7"/>
  <c r="K796" i="7"/>
  <c r="K795" i="7"/>
  <c r="K794" i="7"/>
  <c r="L793" i="7"/>
  <c r="K793" i="7"/>
  <c r="K792" i="7"/>
  <c r="K791" i="7"/>
  <c r="K790" i="7"/>
  <c r="K789" i="7"/>
  <c r="K788" i="7"/>
  <c r="K787" i="7"/>
  <c r="K786" i="7"/>
  <c r="K785" i="7"/>
  <c r="L784" i="7"/>
  <c r="K784" i="7"/>
  <c r="K783" i="7"/>
  <c r="K782" i="7"/>
  <c r="K781" i="7"/>
  <c r="K780" i="7"/>
  <c r="K779" i="7"/>
  <c r="K778" i="7"/>
  <c r="K777" i="7"/>
  <c r="K776" i="7"/>
  <c r="L775" i="7"/>
  <c r="K775" i="7"/>
  <c r="K774" i="7"/>
  <c r="K773" i="7"/>
  <c r="K772" i="7"/>
  <c r="K771" i="7"/>
  <c r="K770" i="7"/>
  <c r="K769" i="7"/>
  <c r="K768" i="7"/>
  <c r="K767" i="7"/>
  <c r="L766" i="7"/>
  <c r="K766" i="7"/>
  <c r="K765" i="7"/>
  <c r="K764" i="7"/>
  <c r="K763" i="7"/>
  <c r="K762" i="7"/>
  <c r="K761" i="7"/>
  <c r="K760" i="7"/>
  <c r="K759" i="7"/>
  <c r="K758" i="7"/>
  <c r="L757" i="7"/>
  <c r="K757" i="7"/>
  <c r="K756" i="7"/>
  <c r="K755" i="7"/>
  <c r="K754" i="7"/>
  <c r="K753" i="7"/>
  <c r="K752" i="7"/>
  <c r="K751" i="7"/>
  <c r="K750" i="7"/>
  <c r="K749" i="7"/>
  <c r="L748" i="7"/>
  <c r="K748" i="7"/>
  <c r="K747" i="7"/>
  <c r="K746" i="7"/>
  <c r="K745" i="7"/>
  <c r="K744" i="7"/>
  <c r="K743" i="7"/>
  <c r="K742" i="7"/>
  <c r="K741" i="7"/>
  <c r="K740" i="7"/>
  <c r="L739" i="7"/>
  <c r="K739" i="7"/>
  <c r="K738" i="7"/>
  <c r="K737" i="7"/>
  <c r="K736" i="7"/>
  <c r="K735" i="7"/>
  <c r="K734" i="7"/>
  <c r="K733" i="7"/>
  <c r="K732" i="7"/>
  <c r="K731" i="7"/>
  <c r="L730" i="7"/>
  <c r="K730" i="7"/>
  <c r="K729" i="7"/>
  <c r="K728" i="7"/>
  <c r="K727" i="7"/>
  <c r="K726" i="7"/>
  <c r="K725" i="7"/>
  <c r="K724" i="7"/>
  <c r="K723" i="7"/>
  <c r="K722" i="7"/>
  <c r="L721" i="7"/>
  <c r="K721" i="7"/>
  <c r="K720" i="7"/>
  <c r="K719" i="7"/>
  <c r="K718" i="7"/>
  <c r="K717" i="7"/>
  <c r="K716" i="7"/>
  <c r="K715" i="7"/>
  <c r="K714" i="7"/>
  <c r="K713" i="7"/>
  <c r="L712" i="7"/>
  <c r="K712" i="7"/>
  <c r="K711" i="7"/>
  <c r="K710" i="7"/>
  <c r="K709" i="7"/>
  <c r="K708" i="7"/>
  <c r="K707" i="7"/>
  <c r="K706" i="7"/>
  <c r="K705" i="7"/>
  <c r="K704" i="7"/>
  <c r="L703" i="7"/>
  <c r="K703" i="7"/>
  <c r="K702" i="7"/>
  <c r="K701" i="7"/>
  <c r="K700" i="7"/>
  <c r="K699" i="7"/>
  <c r="K698" i="7"/>
  <c r="K697" i="7"/>
  <c r="K696" i="7"/>
  <c r="K695" i="7"/>
  <c r="L694" i="7"/>
  <c r="K694" i="7"/>
  <c r="K693" i="7"/>
  <c r="K692" i="7"/>
  <c r="K691" i="7"/>
  <c r="K690" i="7"/>
  <c r="K689" i="7"/>
  <c r="K688" i="7"/>
  <c r="K687" i="7"/>
  <c r="K686" i="7"/>
  <c r="L685" i="7"/>
  <c r="K685" i="7"/>
  <c r="K684" i="7"/>
  <c r="K683" i="7"/>
  <c r="K682" i="7"/>
  <c r="K681" i="7"/>
  <c r="K680" i="7"/>
  <c r="K679" i="7"/>
  <c r="K678" i="7"/>
  <c r="K677" i="7"/>
  <c r="L676" i="7"/>
  <c r="K676" i="7"/>
  <c r="K675" i="7"/>
  <c r="K674" i="7"/>
  <c r="K673" i="7"/>
  <c r="K672" i="7"/>
  <c r="K671" i="7"/>
  <c r="K670" i="7"/>
  <c r="K669" i="7"/>
  <c r="K668" i="7"/>
  <c r="L667" i="7"/>
  <c r="K667" i="7"/>
  <c r="K666" i="7"/>
  <c r="K665" i="7"/>
  <c r="K664" i="7"/>
  <c r="K663" i="7"/>
  <c r="K662" i="7"/>
  <c r="K661" i="7"/>
  <c r="K660" i="7"/>
  <c r="K659" i="7"/>
  <c r="L658" i="7"/>
  <c r="K658" i="7"/>
  <c r="K657" i="7"/>
  <c r="K656" i="7"/>
  <c r="K655" i="7"/>
  <c r="K654" i="7"/>
  <c r="K653" i="7"/>
  <c r="K652" i="7"/>
  <c r="K651" i="7"/>
  <c r="K650" i="7"/>
  <c r="L649" i="7"/>
  <c r="K649" i="7"/>
  <c r="K648" i="7"/>
  <c r="K647" i="7"/>
  <c r="K646" i="7"/>
  <c r="K645" i="7"/>
  <c r="K644" i="7"/>
  <c r="K643" i="7"/>
  <c r="K642" i="7"/>
  <c r="K641" i="7"/>
  <c r="L640" i="7"/>
  <c r="K640" i="7"/>
  <c r="K639" i="7"/>
  <c r="K638" i="7"/>
  <c r="K637" i="7"/>
  <c r="K636" i="7"/>
  <c r="K635" i="7"/>
  <c r="K634" i="7"/>
  <c r="K633" i="7"/>
  <c r="K632" i="7"/>
  <c r="L631" i="7"/>
  <c r="K631" i="7"/>
  <c r="K630" i="7"/>
  <c r="K629" i="7"/>
  <c r="K628" i="7"/>
  <c r="K627" i="7"/>
  <c r="K626" i="7"/>
  <c r="K625" i="7"/>
  <c r="K624" i="7"/>
  <c r="K623" i="7"/>
  <c r="L622" i="7"/>
  <c r="K622" i="7"/>
  <c r="K621" i="7"/>
  <c r="K620" i="7"/>
  <c r="K619" i="7"/>
  <c r="K618" i="7"/>
  <c r="K617" i="7"/>
  <c r="K616" i="7"/>
  <c r="K615" i="7"/>
  <c r="K614" i="7"/>
  <c r="L613" i="7"/>
  <c r="K613" i="7"/>
  <c r="K612" i="7"/>
  <c r="K611" i="7"/>
  <c r="K610" i="7"/>
  <c r="K609" i="7"/>
  <c r="K608" i="7"/>
  <c r="K607" i="7"/>
  <c r="K606" i="7"/>
  <c r="K605" i="7"/>
  <c r="L604" i="7"/>
  <c r="K604" i="7"/>
  <c r="K603" i="7"/>
  <c r="K602" i="7"/>
  <c r="K601" i="7"/>
  <c r="K600" i="7"/>
  <c r="K599" i="7"/>
  <c r="K598" i="7"/>
  <c r="K597" i="7"/>
  <c r="K596" i="7"/>
  <c r="L595" i="7"/>
  <c r="K595" i="7"/>
  <c r="K594" i="7"/>
  <c r="K593" i="7"/>
  <c r="K592" i="7"/>
  <c r="K591" i="7"/>
  <c r="K590" i="7"/>
  <c r="K589" i="7"/>
  <c r="K588" i="7"/>
  <c r="K587" i="7"/>
  <c r="L586" i="7"/>
  <c r="K586" i="7"/>
  <c r="K585" i="7"/>
  <c r="K584" i="7"/>
  <c r="K583" i="7"/>
  <c r="K582" i="7"/>
  <c r="K581" i="7"/>
  <c r="K580" i="7"/>
  <c r="K579" i="7"/>
  <c r="K578" i="7"/>
  <c r="L577" i="7"/>
  <c r="K577" i="7"/>
  <c r="K576" i="7"/>
  <c r="K575" i="7"/>
  <c r="K574" i="7"/>
  <c r="K573" i="7"/>
  <c r="K572" i="7"/>
  <c r="K571" i="7"/>
  <c r="K570" i="7"/>
  <c r="K569" i="7"/>
  <c r="L568" i="7"/>
  <c r="K568" i="7"/>
  <c r="K567" i="7"/>
  <c r="K566" i="7"/>
  <c r="K565" i="7"/>
  <c r="K564" i="7"/>
  <c r="K563" i="7"/>
  <c r="K562" i="7"/>
  <c r="K561" i="7"/>
  <c r="K560" i="7"/>
  <c r="L559" i="7"/>
  <c r="K559" i="7"/>
  <c r="K558" i="7"/>
  <c r="K557" i="7"/>
  <c r="K556" i="7"/>
  <c r="K555" i="7"/>
  <c r="K554" i="7"/>
  <c r="K553" i="7"/>
  <c r="K552" i="7"/>
  <c r="K551" i="7"/>
  <c r="L550" i="7"/>
  <c r="K550" i="7"/>
  <c r="K549" i="7"/>
  <c r="K548" i="7"/>
  <c r="K547" i="7"/>
  <c r="K546" i="7"/>
  <c r="K545" i="7"/>
  <c r="K544" i="7"/>
  <c r="K543" i="7"/>
  <c r="K542" i="7"/>
  <c r="L541" i="7"/>
  <c r="K541" i="7"/>
  <c r="K540" i="7"/>
  <c r="K539" i="7"/>
  <c r="K538" i="7"/>
  <c r="K537" i="7"/>
  <c r="K536" i="7"/>
  <c r="K535" i="7"/>
  <c r="K534" i="7"/>
  <c r="K533" i="7"/>
  <c r="L532" i="7"/>
  <c r="K532" i="7"/>
  <c r="K531" i="7"/>
  <c r="K530" i="7"/>
  <c r="K529" i="7"/>
  <c r="K528" i="7"/>
  <c r="K527" i="7"/>
  <c r="K526" i="7"/>
  <c r="K525" i="7"/>
  <c r="K524" i="7"/>
  <c r="L523" i="7"/>
  <c r="K523" i="7"/>
  <c r="K522" i="7"/>
  <c r="K521" i="7"/>
  <c r="K520" i="7"/>
  <c r="K519" i="7"/>
  <c r="K518" i="7"/>
  <c r="K517" i="7"/>
  <c r="K516" i="7"/>
  <c r="K515" i="7"/>
  <c r="L514" i="7"/>
  <c r="K514" i="7"/>
  <c r="K513" i="7"/>
  <c r="K512" i="7"/>
  <c r="K511" i="7"/>
  <c r="K510" i="7"/>
  <c r="K509" i="7"/>
  <c r="K508" i="7"/>
  <c r="K507" i="7"/>
  <c r="K506" i="7"/>
  <c r="L505" i="7"/>
  <c r="K505" i="7"/>
  <c r="K504" i="7"/>
  <c r="K503" i="7"/>
  <c r="K502" i="7"/>
  <c r="K501" i="7"/>
  <c r="K500" i="7"/>
  <c r="K499" i="7"/>
  <c r="K498" i="7"/>
  <c r="K497" i="7"/>
  <c r="L496" i="7"/>
  <c r="K496" i="7"/>
  <c r="K495" i="7"/>
  <c r="K494" i="7"/>
  <c r="K493" i="7"/>
  <c r="K492" i="7"/>
  <c r="K491" i="7"/>
  <c r="K490" i="7"/>
  <c r="K489" i="7"/>
  <c r="K488" i="7"/>
  <c r="L487" i="7"/>
  <c r="K487" i="7"/>
  <c r="K486" i="7"/>
  <c r="K485" i="7"/>
  <c r="K484" i="7"/>
  <c r="K483" i="7"/>
  <c r="K482" i="7"/>
  <c r="K481" i="7"/>
  <c r="K480" i="7"/>
  <c r="K479" i="7"/>
  <c r="L478" i="7"/>
  <c r="K478" i="7"/>
  <c r="K477" i="7"/>
  <c r="K476" i="7"/>
  <c r="K475" i="7"/>
  <c r="K474" i="7"/>
  <c r="K473" i="7"/>
  <c r="K472" i="7"/>
  <c r="K471" i="7"/>
  <c r="K470" i="7"/>
  <c r="L469" i="7"/>
  <c r="K469" i="7"/>
  <c r="K468" i="7"/>
  <c r="K467" i="7"/>
  <c r="K466" i="7"/>
  <c r="K465" i="7"/>
  <c r="K464" i="7"/>
  <c r="K463" i="7"/>
  <c r="K462" i="7"/>
  <c r="K461" i="7"/>
  <c r="L460" i="7"/>
  <c r="K460" i="7"/>
  <c r="K459" i="7"/>
  <c r="K458" i="7"/>
  <c r="K457" i="7"/>
  <c r="K456" i="7"/>
  <c r="K455" i="7"/>
  <c r="K454" i="7"/>
  <c r="K453" i="7"/>
  <c r="K452" i="7"/>
  <c r="L451" i="7"/>
  <c r="K451" i="7"/>
  <c r="K450" i="7"/>
  <c r="K449" i="7"/>
  <c r="K448" i="7"/>
  <c r="K447" i="7"/>
  <c r="K446" i="7"/>
  <c r="K445" i="7"/>
  <c r="K444" i="7"/>
  <c r="K443" i="7"/>
  <c r="L442" i="7"/>
  <c r="K442" i="7"/>
  <c r="K441" i="7"/>
  <c r="K440" i="7"/>
  <c r="K439" i="7"/>
  <c r="K438" i="7"/>
  <c r="K437" i="7"/>
  <c r="K436" i="7"/>
  <c r="K435" i="7"/>
  <c r="K434" i="7"/>
  <c r="L433" i="7"/>
  <c r="K433" i="7"/>
  <c r="K432" i="7"/>
  <c r="K431" i="7"/>
  <c r="K430" i="7"/>
  <c r="K429" i="7"/>
  <c r="K428" i="7"/>
  <c r="K427" i="7"/>
  <c r="K426" i="7"/>
  <c r="K425" i="7"/>
  <c r="L424" i="7"/>
  <c r="K424" i="7"/>
  <c r="K423" i="7"/>
  <c r="K422" i="7"/>
  <c r="K421" i="7"/>
  <c r="K420" i="7"/>
  <c r="K419" i="7"/>
  <c r="K418" i="7"/>
  <c r="K417" i="7"/>
  <c r="K416" i="7"/>
  <c r="L415" i="7"/>
  <c r="K415" i="7"/>
  <c r="K414" i="7"/>
  <c r="K413" i="7"/>
  <c r="K412" i="7"/>
  <c r="K411" i="7"/>
  <c r="K410" i="7"/>
  <c r="K409" i="7"/>
  <c r="K408" i="7"/>
  <c r="K407" i="7"/>
  <c r="L406" i="7"/>
  <c r="K406" i="7"/>
  <c r="K405" i="7"/>
  <c r="K404" i="7"/>
  <c r="K403" i="7"/>
  <c r="K402" i="7"/>
  <c r="K401" i="7"/>
  <c r="K400" i="7"/>
  <c r="K399" i="7"/>
  <c r="K398" i="7"/>
  <c r="L397" i="7"/>
  <c r="K397" i="7"/>
  <c r="K396" i="7"/>
  <c r="K395" i="7"/>
  <c r="K394" i="7"/>
  <c r="K393" i="7"/>
  <c r="K392" i="7"/>
  <c r="K391" i="7"/>
  <c r="K390" i="7"/>
  <c r="K389" i="7"/>
  <c r="L388" i="7"/>
  <c r="K388" i="7"/>
  <c r="K387" i="7"/>
  <c r="K386" i="7"/>
  <c r="K385" i="7"/>
  <c r="K384" i="7"/>
  <c r="K383" i="7"/>
  <c r="K382" i="7"/>
  <c r="K381" i="7"/>
  <c r="K380" i="7"/>
  <c r="L379" i="7"/>
  <c r="K379" i="7"/>
  <c r="K378" i="7"/>
  <c r="K377" i="7"/>
  <c r="K376" i="7"/>
  <c r="K375" i="7"/>
  <c r="K374" i="7"/>
  <c r="K373" i="7"/>
  <c r="K372" i="7"/>
  <c r="K371" i="7"/>
  <c r="L370" i="7"/>
  <c r="K370" i="7"/>
  <c r="K369" i="7"/>
  <c r="K368" i="7"/>
  <c r="K367" i="7"/>
  <c r="K366" i="7"/>
  <c r="K365" i="7"/>
  <c r="K364" i="7"/>
  <c r="K363" i="7"/>
  <c r="K362" i="7"/>
  <c r="L361" i="7"/>
  <c r="K361" i="7"/>
  <c r="K360" i="7"/>
  <c r="K359" i="7"/>
  <c r="K358" i="7"/>
  <c r="K357" i="7"/>
  <c r="K356" i="7"/>
  <c r="K355" i="7"/>
  <c r="K354" i="7"/>
  <c r="K353" i="7"/>
  <c r="L352" i="7"/>
  <c r="K352" i="7"/>
  <c r="K351" i="7"/>
  <c r="K350" i="7"/>
  <c r="K349" i="7"/>
  <c r="K348" i="7"/>
  <c r="K347" i="7"/>
  <c r="K346" i="7"/>
  <c r="K345" i="7"/>
  <c r="L344" i="7"/>
  <c r="K344" i="7"/>
  <c r="K343" i="7"/>
  <c r="K342" i="7"/>
  <c r="K341" i="7"/>
  <c r="K340" i="7"/>
  <c r="K339" i="7"/>
  <c r="K338" i="7"/>
  <c r="K337" i="7"/>
  <c r="K336" i="7"/>
  <c r="L335" i="7"/>
  <c r="K335" i="7"/>
  <c r="K334" i="7"/>
  <c r="K333" i="7"/>
  <c r="K332" i="7"/>
  <c r="K331" i="7"/>
  <c r="K330" i="7"/>
  <c r="K329" i="7"/>
  <c r="K328" i="7"/>
  <c r="K327" i="7"/>
  <c r="L326" i="7"/>
  <c r="K326" i="7"/>
  <c r="K325" i="7"/>
  <c r="K324" i="7"/>
  <c r="K323" i="7"/>
  <c r="K322" i="7"/>
  <c r="K321" i="7"/>
  <c r="K320" i="7"/>
  <c r="K319" i="7"/>
  <c r="K318" i="7"/>
  <c r="L317" i="7"/>
  <c r="K317" i="7"/>
  <c r="K316" i="7"/>
  <c r="K315" i="7"/>
  <c r="K314" i="7"/>
  <c r="K313" i="7"/>
  <c r="K312" i="7"/>
  <c r="K311" i="7"/>
  <c r="K310" i="7"/>
  <c r="K309" i="7"/>
  <c r="L308" i="7"/>
  <c r="K308" i="7"/>
  <c r="K307" i="7"/>
  <c r="K306" i="7"/>
  <c r="K305" i="7"/>
  <c r="K304" i="7"/>
  <c r="K303" i="7"/>
  <c r="K302" i="7"/>
  <c r="K301" i="7"/>
  <c r="K300" i="7"/>
  <c r="L299" i="7"/>
  <c r="K299" i="7"/>
  <c r="K298" i="7"/>
  <c r="K297" i="7"/>
  <c r="K296" i="7"/>
  <c r="K295" i="7"/>
  <c r="K294" i="7"/>
  <c r="K293" i="7"/>
  <c r="K292" i="7"/>
  <c r="K291" i="7"/>
  <c r="L290" i="7"/>
  <c r="K290" i="7"/>
  <c r="K289" i="7"/>
  <c r="K288" i="7"/>
  <c r="K287" i="7"/>
  <c r="K286" i="7"/>
  <c r="K285" i="7"/>
  <c r="K284" i="7"/>
  <c r="K283" i="7"/>
  <c r="K282" i="7"/>
  <c r="L281" i="7"/>
  <c r="K281" i="7"/>
  <c r="K280" i="7"/>
  <c r="K279" i="7"/>
  <c r="K278" i="7"/>
  <c r="K277" i="7"/>
  <c r="K276" i="7"/>
  <c r="K275" i="7"/>
  <c r="K274" i="7"/>
  <c r="K273" i="7"/>
  <c r="L272" i="7"/>
  <c r="K272" i="7"/>
  <c r="K271" i="7"/>
  <c r="K270" i="7"/>
  <c r="K269" i="7"/>
  <c r="K268" i="7"/>
  <c r="K267" i="7"/>
  <c r="K266" i="7"/>
  <c r="K265" i="7"/>
  <c r="K264" i="7"/>
  <c r="L263" i="7"/>
  <c r="K263" i="7"/>
  <c r="K262" i="7"/>
  <c r="K261" i="7"/>
  <c r="K260" i="7"/>
  <c r="K259" i="7"/>
  <c r="K258" i="7"/>
  <c r="K257" i="7"/>
  <c r="K256" i="7"/>
  <c r="K255" i="7"/>
  <c r="L254" i="7"/>
  <c r="K254" i="7"/>
  <c r="K253" i="7"/>
  <c r="K252" i="7"/>
  <c r="K251" i="7"/>
  <c r="K250" i="7"/>
  <c r="K249" i="7"/>
  <c r="K248" i="7"/>
  <c r="K247" i="7"/>
  <c r="K246" i="7"/>
  <c r="L245" i="7"/>
  <c r="K245" i="7"/>
  <c r="K244" i="7"/>
  <c r="K243" i="7"/>
  <c r="K242" i="7"/>
  <c r="K241" i="7"/>
  <c r="K240" i="7"/>
  <c r="K239" i="7"/>
  <c r="K238" i="7"/>
  <c r="K237" i="7"/>
  <c r="L236" i="7"/>
  <c r="K236" i="7"/>
  <c r="K235" i="7"/>
  <c r="K234" i="7"/>
  <c r="K233" i="7"/>
  <c r="K232" i="7"/>
  <c r="K231" i="7"/>
  <c r="K230" i="7"/>
  <c r="K229" i="7"/>
  <c r="K228" i="7"/>
  <c r="L227" i="7"/>
  <c r="K227" i="7"/>
  <c r="K226" i="7"/>
  <c r="K225" i="7"/>
  <c r="K224" i="7"/>
  <c r="K223" i="7"/>
  <c r="K222" i="7"/>
  <c r="K221" i="7"/>
  <c r="K220" i="7"/>
  <c r="K219" i="7"/>
  <c r="L218" i="7"/>
  <c r="K218" i="7"/>
  <c r="K217" i="7"/>
  <c r="K216" i="7"/>
  <c r="K215" i="7"/>
  <c r="K214" i="7"/>
  <c r="K213" i="7"/>
  <c r="K212" i="7"/>
  <c r="K211" i="7"/>
  <c r="K210" i="7"/>
  <c r="L209" i="7"/>
  <c r="K209" i="7"/>
  <c r="K208" i="7"/>
  <c r="K207" i="7"/>
  <c r="K206" i="7"/>
  <c r="K205" i="7"/>
  <c r="K204" i="7"/>
  <c r="K203" i="7"/>
  <c r="K202" i="7"/>
  <c r="K201" i="7"/>
  <c r="L200" i="7"/>
  <c r="K200" i="7"/>
  <c r="K199" i="7"/>
  <c r="K198" i="7"/>
  <c r="K197" i="7"/>
  <c r="K196" i="7"/>
  <c r="K195" i="7"/>
  <c r="K194" i="7"/>
  <c r="K193" i="7"/>
  <c r="K192" i="7"/>
  <c r="L191" i="7"/>
  <c r="K191" i="7"/>
  <c r="K190" i="7"/>
  <c r="K189" i="7"/>
  <c r="K188" i="7"/>
  <c r="K187" i="7"/>
  <c r="K186" i="7"/>
  <c r="K185" i="7"/>
  <c r="K184" i="7"/>
  <c r="K183" i="7"/>
  <c r="L182" i="7"/>
  <c r="K182" i="7"/>
  <c r="K181" i="7"/>
  <c r="K180" i="7"/>
  <c r="K179" i="7"/>
  <c r="K178" i="7"/>
  <c r="K177" i="7"/>
  <c r="K176" i="7"/>
  <c r="K175" i="7"/>
  <c r="K174" i="7"/>
  <c r="L173" i="7"/>
  <c r="K173" i="7"/>
  <c r="K172" i="7"/>
  <c r="K171" i="7"/>
  <c r="K170" i="7"/>
  <c r="K169" i="7"/>
  <c r="K168" i="7"/>
  <c r="K167" i="7"/>
  <c r="K166" i="7"/>
  <c r="K165" i="7"/>
  <c r="L164" i="7"/>
  <c r="K164" i="7"/>
  <c r="K163" i="7"/>
  <c r="K162" i="7"/>
  <c r="K161" i="7"/>
  <c r="K160" i="7"/>
  <c r="K159" i="7"/>
  <c r="K158" i="7"/>
  <c r="K157" i="7"/>
  <c r="K156" i="7"/>
  <c r="K155" i="7"/>
  <c r="K154" i="7"/>
  <c r="K153" i="7"/>
  <c r="K152" i="7"/>
  <c r="K151" i="7"/>
  <c r="K150" i="7"/>
  <c r="K149" i="7"/>
  <c r="K148" i="7"/>
  <c r="K147" i="7"/>
  <c r="L146" i="7"/>
  <c r="K146" i="7"/>
  <c r="K145" i="7"/>
  <c r="K144" i="7"/>
  <c r="K143" i="7"/>
  <c r="K142" i="7"/>
  <c r="K141" i="7"/>
  <c r="K140" i="7"/>
  <c r="K139" i="7"/>
  <c r="K138" i="7"/>
  <c r="L137" i="7"/>
  <c r="K137" i="7"/>
  <c r="K136" i="7"/>
  <c r="K135" i="7"/>
  <c r="K134" i="7"/>
  <c r="K133" i="7"/>
  <c r="K132" i="7"/>
  <c r="K131" i="7"/>
  <c r="K130" i="7"/>
  <c r="K129" i="7"/>
  <c r="L128" i="7"/>
  <c r="K128" i="7"/>
  <c r="K127" i="7"/>
  <c r="K126" i="7"/>
  <c r="K125" i="7"/>
  <c r="K124" i="7"/>
  <c r="K123" i="7"/>
  <c r="K122" i="7"/>
  <c r="K121" i="7"/>
  <c r="K120" i="7"/>
  <c r="L119" i="7"/>
  <c r="K119" i="7"/>
  <c r="K118" i="7"/>
  <c r="K117" i="7"/>
  <c r="K116" i="7"/>
  <c r="K115" i="7"/>
  <c r="K114" i="7"/>
  <c r="K113" i="7"/>
  <c r="K112" i="7"/>
  <c r="K111" i="7"/>
  <c r="L110" i="7"/>
  <c r="K110" i="7"/>
  <c r="K109" i="7"/>
  <c r="K108" i="7"/>
  <c r="K107" i="7"/>
  <c r="K106" i="7"/>
  <c r="K105" i="7"/>
  <c r="K104" i="7"/>
  <c r="K103" i="7"/>
  <c r="K102" i="7"/>
  <c r="L101" i="7"/>
  <c r="K101" i="7"/>
  <c r="K100" i="7"/>
  <c r="K99" i="7"/>
  <c r="K98" i="7"/>
  <c r="K97" i="7"/>
  <c r="K96" i="7"/>
  <c r="K95" i="7"/>
  <c r="K94" i="7"/>
  <c r="K93" i="7"/>
  <c r="L92" i="7"/>
  <c r="K92" i="7"/>
  <c r="K91" i="7"/>
  <c r="K90" i="7"/>
  <c r="K89" i="7"/>
  <c r="K88" i="7"/>
  <c r="K87" i="7"/>
  <c r="K86" i="7"/>
  <c r="K85" i="7"/>
  <c r="K84" i="7"/>
  <c r="L83" i="7"/>
  <c r="K83" i="7"/>
  <c r="K82" i="7"/>
  <c r="K81" i="7"/>
  <c r="K80" i="7"/>
  <c r="K79" i="7"/>
  <c r="K78" i="7"/>
  <c r="K77" i="7"/>
  <c r="K76" i="7"/>
  <c r="K75" i="7"/>
  <c r="L74" i="7"/>
  <c r="K74" i="7"/>
  <c r="K73" i="7"/>
  <c r="K72" i="7"/>
  <c r="K71" i="7"/>
  <c r="K70" i="7"/>
  <c r="K69" i="7"/>
  <c r="K68" i="7"/>
  <c r="K67" i="7"/>
  <c r="K66" i="7"/>
  <c r="L65" i="7"/>
  <c r="K65" i="7"/>
  <c r="K64" i="7"/>
  <c r="K63" i="7"/>
  <c r="K62" i="7"/>
  <c r="K61" i="7"/>
  <c r="K60" i="7"/>
  <c r="K59" i="7"/>
  <c r="L58" i="7"/>
  <c r="K58" i="7"/>
  <c r="K57" i="7"/>
  <c r="K56" i="7"/>
  <c r="K55" i="7"/>
  <c r="K54" i="7"/>
  <c r="K53" i="7"/>
  <c r="K52" i="7"/>
  <c r="K51" i="7"/>
  <c r="K50" i="7"/>
  <c r="L49" i="7"/>
  <c r="K49" i="7"/>
  <c r="K48" i="7"/>
  <c r="K47" i="7"/>
  <c r="K46" i="7"/>
  <c r="K45" i="7"/>
  <c r="K44" i="7"/>
  <c r="K43" i="7"/>
  <c r="K42" i="7"/>
  <c r="K41" i="7"/>
  <c r="L40" i="7"/>
  <c r="K40" i="7"/>
  <c r="K39" i="7"/>
  <c r="K38" i="7"/>
  <c r="K37" i="7"/>
  <c r="K36" i="7"/>
  <c r="K35" i="7"/>
  <c r="K34" i="7"/>
  <c r="K33" i="7"/>
  <c r="K32" i="7"/>
  <c r="L31" i="7"/>
  <c r="K31" i="7"/>
  <c r="K30" i="7"/>
  <c r="K29" i="7"/>
  <c r="K28" i="7"/>
  <c r="K27" i="7"/>
  <c r="K26" i="7"/>
  <c r="K25" i="7"/>
  <c r="K24" i="7"/>
  <c r="K23" i="7"/>
  <c r="L22" i="7"/>
  <c r="K22" i="7"/>
  <c r="K21" i="7"/>
  <c r="K20" i="7"/>
  <c r="K19" i="7"/>
  <c r="K18" i="7"/>
  <c r="K17" i="7"/>
  <c r="K16" i="7"/>
  <c r="K15" i="7"/>
  <c r="K14" i="7"/>
  <c r="L13" i="7"/>
  <c r="K13" i="7"/>
  <c r="K12" i="7"/>
  <c r="K11" i="7"/>
  <c r="K10" i="7"/>
  <c r="K9" i="7"/>
  <c r="K8" i="7"/>
  <c r="K7" i="7"/>
  <c r="K6" i="7"/>
  <c r="K5" i="7"/>
  <c r="L4" i="7"/>
  <c r="K4" i="7"/>
  <c r="H864" i="7"/>
  <c r="H863" i="7"/>
  <c r="H862" i="7"/>
  <c r="H861" i="7"/>
  <c r="H860" i="7"/>
  <c r="H859" i="7"/>
  <c r="H858" i="7"/>
  <c r="H857" i="7"/>
  <c r="I856" i="7"/>
  <c r="H856" i="7"/>
  <c r="H855" i="7"/>
  <c r="H854" i="7"/>
  <c r="H853" i="7"/>
  <c r="H852" i="7"/>
  <c r="H851" i="7"/>
  <c r="H850" i="7"/>
  <c r="H849" i="7"/>
  <c r="H848" i="7"/>
  <c r="I847" i="7"/>
  <c r="H847" i="7"/>
  <c r="H846" i="7"/>
  <c r="H845" i="7"/>
  <c r="H844" i="7"/>
  <c r="H843" i="7"/>
  <c r="H842" i="7"/>
  <c r="H841" i="7"/>
  <c r="H840" i="7"/>
  <c r="H839" i="7"/>
  <c r="I838" i="7"/>
  <c r="H838" i="7"/>
  <c r="H837" i="7"/>
  <c r="H836" i="7"/>
  <c r="H835" i="7"/>
  <c r="H834" i="7"/>
  <c r="H833" i="7"/>
  <c r="H832" i="7"/>
  <c r="H831" i="7"/>
  <c r="H830" i="7"/>
  <c r="I829" i="7"/>
  <c r="H829" i="7"/>
  <c r="H828" i="7"/>
  <c r="H827" i="7"/>
  <c r="H826" i="7"/>
  <c r="H825" i="7"/>
  <c r="H824" i="7"/>
  <c r="H823" i="7"/>
  <c r="H822" i="7"/>
  <c r="H821" i="7"/>
  <c r="I820" i="7"/>
  <c r="H820" i="7"/>
  <c r="H819" i="7"/>
  <c r="H818" i="7"/>
  <c r="H817" i="7"/>
  <c r="H816" i="7"/>
  <c r="H815" i="7"/>
  <c r="H814" i="7"/>
  <c r="H813" i="7"/>
  <c r="H812" i="7"/>
  <c r="I811" i="7"/>
  <c r="H811" i="7"/>
  <c r="H810" i="7"/>
  <c r="H809" i="7"/>
  <c r="H808" i="7"/>
  <c r="H807" i="7"/>
  <c r="H806" i="7"/>
  <c r="H805" i="7"/>
  <c r="H804" i="7"/>
  <c r="H803" i="7"/>
  <c r="I802" i="7"/>
  <c r="H802" i="7"/>
  <c r="H801" i="7"/>
  <c r="H800" i="7"/>
  <c r="H799" i="7"/>
  <c r="H798" i="7"/>
  <c r="H797" i="7"/>
  <c r="H796" i="7"/>
  <c r="H795" i="7"/>
  <c r="H794" i="7"/>
  <c r="I793" i="7"/>
  <c r="H793" i="7"/>
  <c r="H792" i="7"/>
  <c r="H791" i="7"/>
  <c r="H790" i="7"/>
  <c r="H789" i="7"/>
  <c r="H788" i="7"/>
  <c r="H787" i="7"/>
  <c r="H786" i="7"/>
  <c r="H785" i="7"/>
  <c r="I784" i="7"/>
  <c r="H784" i="7"/>
  <c r="H783" i="7"/>
  <c r="H782" i="7"/>
  <c r="H781" i="7"/>
  <c r="H780" i="7"/>
  <c r="H779" i="7"/>
  <c r="H778" i="7"/>
  <c r="H777" i="7"/>
  <c r="H776" i="7"/>
  <c r="I775" i="7"/>
  <c r="H775" i="7"/>
  <c r="H774" i="7"/>
  <c r="H773" i="7"/>
  <c r="H772" i="7"/>
  <c r="H771" i="7"/>
  <c r="H770" i="7"/>
  <c r="H769" i="7"/>
  <c r="H768" i="7"/>
  <c r="H767" i="7"/>
  <c r="I766" i="7"/>
  <c r="H766" i="7"/>
  <c r="H765" i="7"/>
  <c r="H764" i="7"/>
  <c r="H763" i="7"/>
  <c r="H762" i="7"/>
  <c r="H761" i="7"/>
  <c r="H760" i="7"/>
  <c r="H759" i="7"/>
  <c r="H758" i="7"/>
  <c r="I757" i="7"/>
  <c r="H757" i="7"/>
  <c r="H756" i="7"/>
  <c r="H755" i="7"/>
  <c r="H754" i="7"/>
  <c r="H753" i="7"/>
  <c r="H752" i="7"/>
  <c r="H751" i="7"/>
  <c r="H750" i="7"/>
  <c r="H749" i="7"/>
  <c r="I748" i="7"/>
  <c r="H748" i="7"/>
  <c r="H747" i="7"/>
  <c r="H746" i="7"/>
  <c r="H745" i="7"/>
  <c r="H744" i="7"/>
  <c r="H743" i="7"/>
  <c r="H742" i="7"/>
  <c r="H741" i="7"/>
  <c r="H740" i="7"/>
  <c r="I739" i="7"/>
  <c r="H739" i="7"/>
  <c r="H738" i="7"/>
  <c r="H737" i="7"/>
  <c r="H736" i="7"/>
  <c r="H735" i="7"/>
  <c r="H734" i="7"/>
  <c r="H733" i="7"/>
  <c r="H732" i="7"/>
  <c r="H731" i="7"/>
  <c r="I730" i="7"/>
  <c r="H730" i="7"/>
  <c r="H729" i="7"/>
  <c r="H728" i="7"/>
  <c r="H727" i="7"/>
  <c r="H726" i="7"/>
  <c r="H725" i="7"/>
  <c r="H724" i="7"/>
  <c r="H723" i="7"/>
  <c r="H722" i="7"/>
  <c r="I721" i="7"/>
  <c r="H721" i="7"/>
  <c r="H720" i="7"/>
  <c r="H719" i="7"/>
  <c r="H718" i="7"/>
  <c r="H717" i="7"/>
  <c r="H716" i="7"/>
  <c r="H715" i="7"/>
  <c r="H714" i="7"/>
  <c r="H713" i="7"/>
  <c r="I712" i="7"/>
  <c r="H712" i="7"/>
  <c r="H711" i="7"/>
  <c r="H710" i="7"/>
  <c r="H709" i="7"/>
  <c r="H708" i="7"/>
  <c r="H707" i="7"/>
  <c r="H706" i="7"/>
  <c r="H705" i="7"/>
  <c r="H704" i="7"/>
  <c r="I703" i="7"/>
  <c r="H703" i="7"/>
  <c r="H702" i="7"/>
  <c r="H701" i="7"/>
  <c r="H700" i="7"/>
  <c r="H699" i="7"/>
  <c r="H698" i="7"/>
  <c r="H697" i="7"/>
  <c r="H696" i="7"/>
  <c r="H695" i="7"/>
  <c r="I694" i="7"/>
  <c r="H694" i="7"/>
  <c r="H693" i="7"/>
  <c r="H692" i="7"/>
  <c r="H691" i="7"/>
  <c r="H690" i="7"/>
  <c r="H689" i="7"/>
  <c r="H688" i="7"/>
  <c r="H687" i="7"/>
  <c r="H686" i="7"/>
  <c r="I685" i="7"/>
  <c r="H685" i="7"/>
  <c r="H684" i="7"/>
  <c r="H683" i="7"/>
  <c r="H682" i="7"/>
  <c r="H681" i="7"/>
  <c r="H680" i="7"/>
  <c r="H679" i="7"/>
  <c r="H678" i="7"/>
  <c r="H677" i="7"/>
  <c r="I676" i="7"/>
  <c r="H676" i="7"/>
  <c r="H675" i="7"/>
  <c r="H674" i="7"/>
  <c r="H673" i="7"/>
  <c r="H672" i="7"/>
  <c r="H671" i="7"/>
  <c r="H670" i="7"/>
  <c r="H669" i="7"/>
  <c r="H668" i="7"/>
  <c r="I667" i="7"/>
  <c r="H667" i="7"/>
  <c r="H666" i="7"/>
  <c r="H665" i="7"/>
  <c r="H664" i="7"/>
  <c r="H663" i="7"/>
  <c r="H662" i="7"/>
  <c r="H661" i="7"/>
  <c r="H660" i="7"/>
  <c r="H659" i="7"/>
  <c r="I658" i="7"/>
  <c r="H658" i="7"/>
  <c r="H657" i="7"/>
  <c r="H656" i="7"/>
  <c r="H655" i="7"/>
  <c r="H654" i="7"/>
  <c r="H653" i="7"/>
  <c r="H652" i="7"/>
  <c r="H651" i="7"/>
  <c r="H650" i="7"/>
  <c r="H649" i="7"/>
  <c r="H648" i="7"/>
  <c r="H647" i="7"/>
  <c r="H646" i="7"/>
  <c r="H645" i="7"/>
  <c r="H644" i="7"/>
  <c r="H643" i="7"/>
  <c r="H642" i="7"/>
  <c r="H641" i="7"/>
  <c r="I640" i="7"/>
  <c r="H640" i="7"/>
  <c r="H639" i="7"/>
  <c r="H638" i="7"/>
  <c r="H637" i="7"/>
  <c r="H636" i="7"/>
  <c r="H635" i="7"/>
  <c r="H634" i="7"/>
  <c r="H633" i="7"/>
  <c r="H632" i="7"/>
  <c r="I631" i="7"/>
  <c r="H631" i="7"/>
  <c r="H630" i="7"/>
  <c r="H629" i="7"/>
  <c r="H628" i="7"/>
  <c r="H627" i="7"/>
  <c r="H626" i="7"/>
  <c r="H625" i="7"/>
  <c r="H624" i="7"/>
  <c r="H623" i="7"/>
  <c r="I622" i="7"/>
  <c r="H622" i="7"/>
  <c r="H621" i="7"/>
  <c r="H620" i="7"/>
  <c r="H619" i="7"/>
  <c r="H618" i="7"/>
  <c r="H617" i="7"/>
  <c r="H616" i="7"/>
  <c r="H615" i="7"/>
  <c r="H614" i="7"/>
  <c r="I613" i="7"/>
  <c r="H613" i="7"/>
  <c r="H612" i="7"/>
  <c r="H611" i="7"/>
  <c r="H610" i="7"/>
  <c r="H609" i="7"/>
  <c r="H608" i="7"/>
  <c r="H607" i="7"/>
  <c r="H606" i="7"/>
  <c r="H605" i="7"/>
  <c r="I604" i="7"/>
  <c r="H604" i="7"/>
  <c r="H603" i="7"/>
  <c r="H602" i="7"/>
  <c r="H601" i="7"/>
  <c r="H600" i="7"/>
  <c r="H599" i="7"/>
  <c r="H598" i="7"/>
  <c r="H597" i="7"/>
  <c r="H596" i="7"/>
  <c r="I595" i="7"/>
  <c r="H595" i="7"/>
  <c r="H594" i="7"/>
  <c r="H593" i="7"/>
  <c r="H592" i="7"/>
  <c r="H591" i="7"/>
  <c r="H590" i="7"/>
  <c r="H589" i="7"/>
  <c r="H588" i="7"/>
  <c r="H587" i="7"/>
  <c r="I586" i="7"/>
  <c r="H586" i="7"/>
  <c r="H585" i="7"/>
  <c r="H584" i="7"/>
  <c r="H583" i="7"/>
  <c r="H582" i="7"/>
  <c r="H581" i="7"/>
  <c r="H580" i="7"/>
  <c r="H579" i="7"/>
  <c r="H578" i="7"/>
  <c r="I577" i="7"/>
  <c r="H577" i="7"/>
  <c r="H576" i="7"/>
  <c r="H575" i="7"/>
  <c r="H574" i="7"/>
  <c r="H573" i="7"/>
  <c r="H572" i="7"/>
  <c r="H571" i="7"/>
  <c r="H570" i="7"/>
  <c r="H569" i="7"/>
  <c r="I568" i="7"/>
  <c r="H568" i="7"/>
  <c r="H567" i="7"/>
  <c r="H566" i="7"/>
  <c r="H565" i="7"/>
  <c r="H564" i="7"/>
  <c r="H563" i="7"/>
  <c r="H562" i="7"/>
  <c r="H561" i="7"/>
  <c r="H560" i="7"/>
  <c r="I559" i="7"/>
  <c r="H559" i="7"/>
  <c r="H558" i="7"/>
  <c r="H557" i="7"/>
  <c r="H556" i="7"/>
  <c r="H555" i="7"/>
  <c r="H554" i="7"/>
  <c r="H553" i="7"/>
  <c r="H552" i="7"/>
  <c r="H551" i="7"/>
  <c r="I550" i="7"/>
  <c r="H550" i="7"/>
  <c r="H549" i="7"/>
  <c r="H548" i="7"/>
  <c r="H547" i="7"/>
  <c r="H546" i="7"/>
  <c r="H545" i="7"/>
  <c r="H544" i="7"/>
  <c r="H543" i="7"/>
  <c r="H542" i="7"/>
  <c r="I541" i="7"/>
  <c r="H541" i="7"/>
  <c r="H540" i="7"/>
  <c r="H539" i="7"/>
  <c r="H538" i="7"/>
  <c r="H537" i="7"/>
  <c r="H536" i="7"/>
  <c r="H535" i="7"/>
  <c r="H534" i="7"/>
  <c r="H533" i="7"/>
  <c r="I532" i="7"/>
  <c r="H532" i="7"/>
  <c r="H531" i="7"/>
  <c r="H530" i="7"/>
  <c r="H529" i="7"/>
  <c r="H528" i="7"/>
  <c r="H527" i="7"/>
  <c r="H526" i="7"/>
  <c r="H525" i="7"/>
  <c r="H524" i="7"/>
  <c r="I523" i="7"/>
  <c r="H523" i="7"/>
  <c r="H522" i="7"/>
  <c r="H521" i="7"/>
  <c r="H520" i="7"/>
  <c r="H519" i="7"/>
  <c r="H518" i="7"/>
  <c r="H517" i="7"/>
  <c r="H516" i="7"/>
  <c r="H515" i="7"/>
  <c r="I514" i="7"/>
  <c r="H514" i="7"/>
  <c r="H513" i="7"/>
  <c r="H512" i="7"/>
  <c r="H511" i="7"/>
  <c r="H510" i="7"/>
  <c r="H509" i="7"/>
  <c r="H508" i="7"/>
  <c r="H507" i="7"/>
  <c r="H506" i="7"/>
  <c r="I505" i="7"/>
  <c r="H505" i="7"/>
  <c r="H504" i="7"/>
  <c r="H503" i="7"/>
  <c r="H502" i="7"/>
  <c r="H501" i="7"/>
  <c r="H500" i="7"/>
  <c r="H499" i="7"/>
  <c r="H498" i="7"/>
  <c r="H497" i="7"/>
  <c r="I496" i="7"/>
  <c r="H496" i="7"/>
  <c r="H495" i="7"/>
  <c r="H494" i="7"/>
  <c r="H493" i="7"/>
  <c r="H492" i="7"/>
  <c r="H491" i="7"/>
  <c r="H490" i="7"/>
  <c r="H489" i="7"/>
  <c r="H488" i="7"/>
  <c r="I487" i="7"/>
  <c r="H487" i="7"/>
  <c r="H486" i="7"/>
  <c r="H485" i="7"/>
  <c r="H484" i="7"/>
  <c r="H483" i="7"/>
  <c r="H482" i="7"/>
  <c r="H481" i="7"/>
  <c r="H480" i="7"/>
  <c r="H479" i="7"/>
  <c r="I478" i="7"/>
  <c r="H478" i="7"/>
  <c r="H477" i="7"/>
  <c r="H476" i="7"/>
  <c r="H475" i="7"/>
  <c r="H474" i="7"/>
  <c r="H473" i="7"/>
  <c r="H472" i="7"/>
  <c r="H471" i="7"/>
  <c r="H470" i="7"/>
  <c r="I469" i="7"/>
  <c r="H469" i="7"/>
  <c r="H468" i="7"/>
  <c r="H467" i="7"/>
  <c r="H466" i="7"/>
  <c r="H465" i="7"/>
  <c r="H464" i="7"/>
  <c r="H463" i="7"/>
  <c r="H462" i="7"/>
  <c r="H461" i="7"/>
  <c r="H460" i="7"/>
  <c r="H459" i="7"/>
  <c r="H458" i="7"/>
  <c r="H457" i="7"/>
  <c r="H456" i="7"/>
  <c r="H455" i="7"/>
  <c r="H454" i="7"/>
  <c r="H453" i="7"/>
  <c r="H452" i="7"/>
  <c r="I451" i="7"/>
  <c r="H451" i="7"/>
  <c r="H450" i="7"/>
  <c r="H449" i="7"/>
  <c r="H448" i="7"/>
  <c r="H447" i="7"/>
  <c r="H446" i="7"/>
  <c r="H445" i="7"/>
  <c r="H444" i="7"/>
  <c r="H443" i="7"/>
  <c r="I442" i="7"/>
  <c r="H442" i="7"/>
  <c r="H441" i="7"/>
  <c r="H440" i="7"/>
  <c r="H439" i="7"/>
  <c r="H438" i="7"/>
  <c r="H437" i="7"/>
  <c r="H436" i="7"/>
  <c r="H435" i="7"/>
  <c r="H434" i="7"/>
  <c r="H433" i="7"/>
  <c r="H432" i="7"/>
  <c r="H431" i="7"/>
  <c r="H430" i="7"/>
  <c r="H429" i="7"/>
  <c r="H428" i="7"/>
  <c r="H427" i="7"/>
  <c r="H426" i="7"/>
  <c r="H425" i="7"/>
  <c r="I424" i="7"/>
  <c r="H424" i="7"/>
  <c r="H423" i="7"/>
  <c r="H422" i="7"/>
  <c r="H421" i="7"/>
  <c r="H420" i="7"/>
  <c r="H419" i="7"/>
  <c r="H418" i="7"/>
  <c r="H417" i="7"/>
  <c r="H416" i="7"/>
  <c r="I415" i="7"/>
  <c r="H415" i="7"/>
  <c r="H414" i="7"/>
  <c r="H413" i="7"/>
  <c r="H412" i="7"/>
  <c r="H411" i="7"/>
  <c r="H410" i="7"/>
  <c r="H409" i="7"/>
  <c r="H408" i="7"/>
  <c r="H407" i="7"/>
  <c r="I406" i="7"/>
  <c r="H406" i="7"/>
  <c r="H405" i="7"/>
  <c r="H404" i="7"/>
  <c r="H403" i="7"/>
  <c r="H402" i="7"/>
  <c r="H401" i="7"/>
  <c r="H400" i="7"/>
  <c r="H399" i="7"/>
  <c r="H398" i="7"/>
  <c r="I397" i="7"/>
  <c r="H397" i="7"/>
  <c r="H396" i="7"/>
  <c r="H395" i="7"/>
  <c r="H394" i="7"/>
  <c r="H393" i="7"/>
  <c r="H392" i="7"/>
  <c r="H391" i="7"/>
  <c r="H390" i="7"/>
  <c r="H389" i="7"/>
  <c r="I388" i="7"/>
  <c r="H388" i="7"/>
  <c r="H387" i="7"/>
  <c r="H386" i="7"/>
  <c r="H385" i="7"/>
  <c r="H384" i="7"/>
  <c r="H383" i="7"/>
  <c r="H382" i="7"/>
  <c r="H381" i="7"/>
  <c r="H380" i="7"/>
  <c r="I379" i="7"/>
  <c r="H379" i="7"/>
  <c r="H378" i="7"/>
  <c r="H377" i="7"/>
  <c r="H376" i="7"/>
  <c r="H375" i="7"/>
  <c r="H374" i="7"/>
  <c r="H373" i="7"/>
  <c r="H372" i="7"/>
  <c r="H371" i="7"/>
  <c r="I370" i="7"/>
  <c r="H370" i="7"/>
  <c r="H369" i="7"/>
  <c r="H368" i="7"/>
  <c r="H367" i="7"/>
  <c r="H366" i="7"/>
  <c r="H365" i="7"/>
  <c r="H364" i="7"/>
  <c r="H363" i="7"/>
  <c r="H362" i="7"/>
  <c r="I361" i="7"/>
  <c r="H361" i="7"/>
  <c r="H360" i="7"/>
  <c r="H359" i="7"/>
  <c r="H358" i="7"/>
  <c r="H357" i="7"/>
  <c r="H356" i="7"/>
  <c r="H355" i="7"/>
  <c r="H354" i="7"/>
  <c r="H353" i="7"/>
  <c r="I352" i="7"/>
  <c r="H352" i="7"/>
  <c r="H351" i="7"/>
  <c r="H350" i="7"/>
  <c r="H349" i="7"/>
  <c r="H348" i="7"/>
  <c r="H347" i="7"/>
  <c r="H346" i="7"/>
  <c r="H345" i="7"/>
  <c r="I344" i="7"/>
  <c r="H344" i="7"/>
  <c r="H343" i="7"/>
  <c r="H342" i="7"/>
  <c r="H341" i="7"/>
  <c r="H340" i="7"/>
  <c r="H339" i="7"/>
  <c r="H338" i="7"/>
  <c r="H337" i="7"/>
  <c r="H336" i="7"/>
  <c r="I335" i="7"/>
  <c r="H335" i="7"/>
  <c r="H334" i="7"/>
  <c r="H333" i="7"/>
  <c r="H332" i="7"/>
  <c r="H331" i="7"/>
  <c r="H330" i="7"/>
  <c r="H329" i="7"/>
  <c r="H328" i="7"/>
  <c r="H327" i="7"/>
  <c r="I326" i="7"/>
  <c r="H326" i="7"/>
  <c r="H325" i="7"/>
  <c r="H324" i="7"/>
  <c r="H323" i="7"/>
  <c r="H322" i="7"/>
  <c r="H321" i="7"/>
  <c r="H320" i="7"/>
  <c r="H319" i="7"/>
  <c r="H318" i="7"/>
  <c r="I317" i="7"/>
  <c r="H317" i="7"/>
  <c r="H316" i="7"/>
  <c r="H315" i="7"/>
  <c r="H314" i="7"/>
  <c r="H313" i="7"/>
  <c r="H312" i="7"/>
  <c r="H311" i="7"/>
  <c r="H310" i="7"/>
  <c r="H309" i="7"/>
  <c r="I308" i="7"/>
  <c r="H308" i="7"/>
  <c r="H307" i="7"/>
  <c r="H306" i="7"/>
  <c r="H305" i="7"/>
  <c r="H304" i="7"/>
  <c r="H303" i="7"/>
  <c r="H302" i="7"/>
  <c r="H301" i="7"/>
  <c r="H300" i="7"/>
  <c r="I299" i="7"/>
  <c r="H299" i="7"/>
  <c r="H298" i="7"/>
  <c r="H297" i="7"/>
  <c r="H296" i="7"/>
  <c r="H295" i="7"/>
  <c r="H294" i="7"/>
  <c r="H293" i="7"/>
  <c r="H292" i="7"/>
  <c r="H291" i="7"/>
  <c r="I290" i="7"/>
  <c r="H290" i="7"/>
  <c r="H289" i="7"/>
  <c r="H288" i="7"/>
  <c r="H287" i="7"/>
  <c r="H286" i="7"/>
  <c r="H285" i="7"/>
  <c r="H284" i="7"/>
  <c r="H283" i="7"/>
  <c r="H282" i="7"/>
  <c r="I281" i="7"/>
  <c r="H281" i="7"/>
  <c r="H280" i="7"/>
  <c r="H279" i="7"/>
  <c r="H278" i="7"/>
  <c r="H277" i="7"/>
  <c r="H276" i="7"/>
  <c r="H275" i="7"/>
  <c r="H274" i="7"/>
  <c r="H273" i="7"/>
  <c r="I272" i="7"/>
  <c r="H272" i="7"/>
  <c r="H271" i="7"/>
  <c r="H270" i="7"/>
  <c r="H269" i="7"/>
  <c r="H268" i="7"/>
  <c r="H267" i="7"/>
  <c r="H266" i="7"/>
  <c r="H265" i="7"/>
  <c r="H264" i="7"/>
  <c r="I263" i="7"/>
  <c r="H263" i="7"/>
  <c r="H262" i="7"/>
  <c r="H261" i="7"/>
  <c r="H260" i="7"/>
  <c r="H259" i="7"/>
  <c r="H258" i="7"/>
  <c r="H257" i="7"/>
  <c r="H256" i="7"/>
  <c r="H255" i="7"/>
  <c r="I254" i="7"/>
  <c r="H254" i="7"/>
  <c r="H253" i="7"/>
  <c r="H252" i="7"/>
  <c r="H251" i="7"/>
  <c r="H250" i="7"/>
  <c r="H249" i="7"/>
  <c r="H248" i="7"/>
  <c r="H247" i="7"/>
  <c r="H246" i="7"/>
  <c r="I245" i="7"/>
  <c r="H245" i="7"/>
  <c r="H244" i="7"/>
  <c r="H243" i="7"/>
  <c r="H242" i="7"/>
  <c r="H241" i="7"/>
  <c r="H240" i="7"/>
  <c r="H239" i="7"/>
  <c r="H238" i="7"/>
  <c r="H237" i="7"/>
  <c r="I236" i="7"/>
  <c r="H236" i="7"/>
  <c r="H235" i="7"/>
  <c r="H234" i="7"/>
  <c r="H233" i="7"/>
  <c r="H232" i="7"/>
  <c r="H231" i="7"/>
  <c r="H230" i="7"/>
  <c r="H229" i="7"/>
  <c r="H228" i="7"/>
  <c r="I227" i="7"/>
  <c r="H227" i="7"/>
  <c r="H226" i="7"/>
  <c r="H225" i="7"/>
  <c r="H224" i="7"/>
  <c r="H223" i="7"/>
  <c r="H222" i="7"/>
  <c r="H221" i="7"/>
  <c r="H220" i="7"/>
  <c r="H219" i="7"/>
  <c r="H218" i="7"/>
  <c r="H217" i="7"/>
  <c r="H216" i="7"/>
  <c r="H215" i="7"/>
  <c r="H214" i="7"/>
  <c r="H213" i="7"/>
  <c r="H212" i="7"/>
  <c r="H211" i="7"/>
  <c r="H210" i="7"/>
  <c r="I209" i="7"/>
  <c r="H209" i="7"/>
  <c r="H208" i="7"/>
  <c r="H207" i="7"/>
  <c r="H206" i="7"/>
  <c r="H205" i="7"/>
  <c r="H204" i="7"/>
  <c r="H203" i="7"/>
  <c r="H202" i="7"/>
  <c r="H201" i="7"/>
  <c r="I200" i="7"/>
  <c r="H200" i="7"/>
  <c r="H199" i="7"/>
  <c r="H198" i="7"/>
  <c r="H197" i="7"/>
  <c r="H196" i="7"/>
  <c r="H195" i="7"/>
  <c r="H194" i="7"/>
  <c r="H193" i="7"/>
  <c r="H192" i="7"/>
  <c r="I191" i="7"/>
  <c r="H191" i="7"/>
  <c r="H190" i="7"/>
  <c r="H189" i="7"/>
  <c r="H188" i="7"/>
  <c r="H187" i="7"/>
  <c r="H186" i="7"/>
  <c r="H185" i="7"/>
  <c r="H184" i="7"/>
  <c r="H183" i="7"/>
  <c r="I182" i="7"/>
  <c r="H182" i="7"/>
  <c r="H181" i="7"/>
  <c r="H180" i="7"/>
  <c r="H179" i="7"/>
  <c r="H178" i="7"/>
  <c r="H177" i="7"/>
  <c r="H176" i="7"/>
  <c r="H175" i="7"/>
  <c r="H174" i="7"/>
  <c r="I173" i="7"/>
  <c r="H173" i="7"/>
  <c r="H172" i="7"/>
  <c r="H171" i="7"/>
  <c r="H170" i="7"/>
  <c r="H169" i="7"/>
  <c r="H168" i="7"/>
  <c r="H167" i="7"/>
  <c r="H166" i="7"/>
  <c r="H165" i="7"/>
  <c r="I164" i="7"/>
  <c r="H164" i="7"/>
  <c r="H163" i="7"/>
  <c r="H162" i="7"/>
  <c r="H161" i="7"/>
  <c r="H160" i="7"/>
  <c r="H159" i="7"/>
  <c r="H158" i="7"/>
  <c r="H157" i="7"/>
  <c r="H156" i="7"/>
  <c r="H155" i="7"/>
  <c r="H154" i="7"/>
  <c r="H153" i="7"/>
  <c r="H152" i="7"/>
  <c r="H151" i="7"/>
  <c r="H150" i="7"/>
  <c r="H149" i="7"/>
  <c r="H148" i="7"/>
  <c r="H147" i="7"/>
  <c r="I146" i="7"/>
  <c r="H146" i="7"/>
  <c r="H145" i="7"/>
  <c r="H144" i="7"/>
  <c r="H143" i="7"/>
  <c r="H142" i="7"/>
  <c r="H141" i="7"/>
  <c r="H140" i="7"/>
  <c r="H139" i="7"/>
  <c r="H138" i="7"/>
  <c r="I137" i="7"/>
  <c r="H137" i="7"/>
  <c r="H136" i="7"/>
  <c r="H135" i="7"/>
  <c r="H134" i="7"/>
  <c r="H133" i="7"/>
  <c r="H132" i="7"/>
  <c r="H131" i="7"/>
  <c r="H130" i="7"/>
  <c r="H129" i="7"/>
  <c r="I128" i="7"/>
  <c r="H128" i="7"/>
  <c r="H127" i="7"/>
  <c r="H126" i="7"/>
  <c r="H125" i="7"/>
  <c r="H124" i="7"/>
  <c r="H123" i="7"/>
  <c r="H122" i="7"/>
  <c r="H121" i="7"/>
  <c r="H120" i="7"/>
  <c r="H119" i="7"/>
  <c r="H118" i="7"/>
  <c r="H117" i="7"/>
  <c r="H116" i="7"/>
  <c r="H115" i="7"/>
  <c r="H114" i="7"/>
  <c r="H113" i="7"/>
  <c r="H112" i="7"/>
  <c r="H111" i="7"/>
  <c r="I110" i="7"/>
  <c r="H110" i="7"/>
  <c r="H109" i="7"/>
  <c r="H108" i="7"/>
  <c r="H107" i="7"/>
  <c r="H106" i="7"/>
  <c r="H105" i="7"/>
  <c r="H104" i="7"/>
  <c r="H103" i="7"/>
  <c r="H102" i="7"/>
  <c r="H101" i="7"/>
  <c r="H100" i="7"/>
  <c r="H99" i="7"/>
  <c r="H98" i="7"/>
  <c r="H97" i="7"/>
  <c r="H96" i="7"/>
  <c r="H95" i="7"/>
  <c r="H94" i="7"/>
  <c r="H93" i="7"/>
  <c r="I92" i="7"/>
  <c r="H92" i="7"/>
  <c r="H91" i="7"/>
  <c r="H90" i="7"/>
  <c r="H89" i="7"/>
  <c r="H88" i="7"/>
  <c r="H87" i="7"/>
  <c r="H86" i="7"/>
  <c r="H85" i="7"/>
  <c r="H84" i="7"/>
  <c r="I83" i="7"/>
  <c r="H83" i="7"/>
  <c r="H82" i="7"/>
  <c r="H81" i="7"/>
  <c r="H80" i="7"/>
  <c r="H79" i="7"/>
  <c r="H78" i="7"/>
  <c r="H77" i="7"/>
  <c r="H76" i="7"/>
  <c r="H75" i="7"/>
  <c r="I74" i="7"/>
  <c r="H74" i="7"/>
  <c r="H73" i="7"/>
  <c r="H72" i="7"/>
  <c r="H71" i="7"/>
  <c r="H70" i="7"/>
  <c r="H69" i="7"/>
  <c r="H68" i="7"/>
  <c r="H67" i="7"/>
  <c r="H66" i="7"/>
  <c r="I65" i="7"/>
  <c r="H65" i="7"/>
  <c r="H64" i="7"/>
  <c r="H63" i="7"/>
  <c r="H62" i="7"/>
  <c r="H61" i="7"/>
  <c r="H60" i="7"/>
  <c r="H59" i="7"/>
  <c r="I58" i="7"/>
  <c r="H58" i="7"/>
  <c r="H57" i="7"/>
  <c r="H56" i="7"/>
  <c r="H55" i="7"/>
  <c r="H54" i="7"/>
  <c r="H53" i="7"/>
  <c r="H52" i="7"/>
  <c r="H51" i="7"/>
  <c r="H50" i="7"/>
  <c r="I49" i="7"/>
  <c r="H49" i="7"/>
  <c r="H48" i="7"/>
  <c r="H47" i="7"/>
  <c r="H46" i="7"/>
  <c r="H45" i="7"/>
  <c r="H44" i="7"/>
  <c r="H43" i="7"/>
  <c r="H42" i="7"/>
  <c r="H41" i="7"/>
  <c r="I40" i="7"/>
  <c r="H40" i="7"/>
  <c r="H39" i="7"/>
  <c r="H38" i="7"/>
  <c r="H37" i="7"/>
  <c r="H36" i="7"/>
  <c r="H35" i="7"/>
  <c r="H34" i="7"/>
  <c r="H33" i="7"/>
  <c r="H32" i="7"/>
  <c r="H31" i="7"/>
  <c r="H30" i="7"/>
  <c r="H29" i="7"/>
  <c r="H28" i="7"/>
  <c r="H27" i="7"/>
  <c r="H26" i="7"/>
  <c r="H25" i="7"/>
  <c r="H24" i="7"/>
  <c r="H23" i="7"/>
  <c r="I22" i="7"/>
  <c r="H22" i="7"/>
  <c r="H21" i="7"/>
  <c r="H20" i="7"/>
  <c r="H19" i="7"/>
  <c r="H18" i="7"/>
  <c r="H17" i="7"/>
  <c r="H16" i="7"/>
  <c r="H15" i="7"/>
  <c r="H14" i="7"/>
  <c r="I13" i="7"/>
  <c r="H13" i="7"/>
  <c r="H12" i="7"/>
  <c r="H11" i="7"/>
  <c r="H10" i="7"/>
  <c r="H9" i="7"/>
  <c r="H8" i="7"/>
  <c r="H7" i="7"/>
  <c r="H6" i="7"/>
  <c r="H5" i="7"/>
  <c r="I4" i="7"/>
  <c r="H4" i="7"/>
  <c r="E864" i="7"/>
  <c r="E863" i="7"/>
  <c r="E862" i="7"/>
  <c r="E861" i="7"/>
  <c r="E860" i="7"/>
  <c r="E859" i="7"/>
  <c r="E858" i="7"/>
  <c r="E857" i="7"/>
  <c r="F856" i="7"/>
  <c r="E856" i="7"/>
  <c r="E855" i="7"/>
  <c r="E854" i="7"/>
  <c r="E853" i="7"/>
  <c r="E852" i="7"/>
  <c r="E851" i="7"/>
  <c r="E850" i="7"/>
  <c r="E849" i="7"/>
  <c r="E848" i="7"/>
  <c r="F847" i="7"/>
  <c r="E847" i="7"/>
  <c r="E846" i="7"/>
  <c r="E845" i="7"/>
  <c r="E844" i="7"/>
  <c r="E843" i="7"/>
  <c r="E842" i="7"/>
  <c r="E841" i="7"/>
  <c r="E840" i="7"/>
  <c r="E839" i="7"/>
  <c r="F838" i="7"/>
  <c r="E838" i="7"/>
  <c r="E837" i="7"/>
  <c r="E836" i="7"/>
  <c r="E835" i="7"/>
  <c r="E834" i="7"/>
  <c r="E833" i="7"/>
  <c r="E832" i="7"/>
  <c r="E831" i="7"/>
  <c r="E830" i="7"/>
  <c r="F829" i="7"/>
  <c r="E829" i="7"/>
  <c r="E828" i="7"/>
  <c r="E827" i="7"/>
  <c r="E826" i="7"/>
  <c r="E825" i="7"/>
  <c r="E824" i="7"/>
  <c r="E823" i="7"/>
  <c r="E822" i="7"/>
  <c r="E821" i="7"/>
  <c r="E820" i="7"/>
  <c r="E819" i="7"/>
  <c r="E818" i="7"/>
  <c r="E817" i="7"/>
  <c r="E816" i="7"/>
  <c r="E815" i="7"/>
  <c r="E814" i="7"/>
  <c r="E813" i="7"/>
  <c r="E812" i="7"/>
  <c r="F811" i="7"/>
  <c r="E811" i="7"/>
  <c r="E810" i="7"/>
  <c r="E809" i="7"/>
  <c r="E808" i="7"/>
  <c r="E807" i="7"/>
  <c r="E806" i="7"/>
  <c r="E805" i="7"/>
  <c r="E804" i="7"/>
  <c r="E803" i="7"/>
  <c r="F802" i="7"/>
  <c r="E802" i="7"/>
  <c r="E801" i="7"/>
  <c r="E800" i="7"/>
  <c r="E799" i="7"/>
  <c r="E798" i="7"/>
  <c r="E797" i="7"/>
  <c r="E796" i="7"/>
  <c r="E795" i="7"/>
  <c r="E794" i="7"/>
  <c r="F793" i="7"/>
  <c r="E793" i="7"/>
  <c r="E792" i="7"/>
  <c r="E791" i="7"/>
  <c r="E790" i="7"/>
  <c r="E789" i="7"/>
  <c r="E788" i="7"/>
  <c r="E787" i="7"/>
  <c r="E786" i="7"/>
  <c r="E785" i="7"/>
  <c r="F784" i="7"/>
  <c r="E784" i="7"/>
  <c r="E783" i="7"/>
  <c r="E782" i="7"/>
  <c r="E781" i="7"/>
  <c r="E780" i="7"/>
  <c r="E779" i="7"/>
  <c r="E778" i="7"/>
  <c r="E777" i="7"/>
  <c r="E776" i="7"/>
  <c r="F775" i="7"/>
  <c r="E775" i="7"/>
  <c r="E774" i="7"/>
  <c r="E773" i="7"/>
  <c r="E772" i="7"/>
  <c r="E771" i="7"/>
  <c r="E770" i="7"/>
  <c r="E769" i="7"/>
  <c r="E768" i="7"/>
  <c r="E767" i="7"/>
  <c r="F766" i="7"/>
  <c r="E766" i="7"/>
  <c r="E765" i="7"/>
  <c r="E764" i="7"/>
  <c r="E763" i="7"/>
  <c r="E762" i="7"/>
  <c r="E761" i="7"/>
  <c r="E760" i="7"/>
  <c r="E759" i="7"/>
  <c r="E758" i="7"/>
  <c r="F757" i="7"/>
  <c r="E757" i="7"/>
  <c r="E756" i="7"/>
  <c r="E755" i="7"/>
  <c r="E754" i="7"/>
  <c r="E753" i="7"/>
  <c r="E752" i="7"/>
  <c r="E751" i="7"/>
  <c r="E750" i="7"/>
  <c r="E749" i="7"/>
  <c r="F748" i="7"/>
  <c r="E748" i="7"/>
  <c r="E747" i="7"/>
  <c r="E746" i="7"/>
  <c r="E745" i="7"/>
  <c r="E744" i="7"/>
  <c r="E743" i="7"/>
  <c r="E742" i="7"/>
  <c r="E741" i="7"/>
  <c r="E740" i="7"/>
  <c r="F739" i="7"/>
  <c r="E739" i="7"/>
  <c r="E738" i="7"/>
  <c r="E737" i="7"/>
  <c r="E736" i="7"/>
  <c r="E735" i="7"/>
  <c r="E734" i="7"/>
  <c r="E733" i="7"/>
  <c r="E732" i="7"/>
  <c r="E731" i="7"/>
  <c r="F730" i="7"/>
  <c r="E730" i="7"/>
  <c r="E729" i="7"/>
  <c r="E728" i="7"/>
  <c r="E727" i="7"/>
  <c r="E726" i="7"/>
  <c r="E725" i="7"/>
  <c r="E724" i="7"/>
  <c r="E723" i="7"/>
  <c r="E722" i="7"/>
  <c r="F721" i="7"/>
  <c r="E721" i="7"/>
  <c r="E720" i="7"/>
  <c r="E719" i="7"/>
  <c r="E718" i="7"/>
  <c r="E717" i="7"/>
  <c r="E716" i="7"/>
  <c r="E715" i="7"/>
  <c r="E714" i="7"/>
  <c r="E713" i="7"/>
  <c r="F712" i="7"/>
  <c r="E712" i="7"/>
  <c r="E711" i="7"/>
  <c r="E710" i="7"/>
  <c r="E709" i="7"/>
  <c r="E708" i="7"/>
  <c r="E707" i="7"/>
  <c r="E706" i="7"/>
  <c r="E705" i="7"/>
  <c r="E704" i="7"/>
  <c r="F703" i="7"/>
  <c r="E703" i="7"/>
  <c r="E702" i="7"/>
  <c r="E701" i="7"/>
  <c r="E700" i="7"/>
  <c r="E699" i="7"/>
  <c r="E698" i="7"/>
  <c r="E697" i="7"/>
  <c r="E696" i="7"/>
  <c r="E695" i="7"/>
  <c r="F694" i="7"/>
  <c r="E694" i="7"/>
  <c r="E693" i="7"/>
  <c r="E692" i="7"/>
  <c r="E691" i="7"/>
  <c r="E690" i="7"/>
  <c r="E689" i="7"/>
  <c r="E688" i="7"/>
  <c r="E687" i="7"/>
  <c r="E686" i="7"/>
  <c r="F685" i="7"/>
  <c r="E685" i="7"/>
  <c r="E684" i="7"/>
  <c r="E683" i="7"/>
  <c r="E682" i="7"/>
  <c r="E681" i="7"/>
  <c r="E680" i="7"/>
  <c r="E679" i="7"/>
  <c r="E678" i="7"/>
  <c r="E677" i="7"/>
  <c r="F676" i="7"/>
  <c r="E676" i="7"/>
  <c r="E675" i="7"/>
  <c r="E674" i="7"/>
  <c r="E673" i="7"/>
  <c r="E672" i="7"/>
  <c r="E671" i="7"/>
  <c r="E670" i="7"/>
  <c r="E669" i="7"/>
  <c r="E668" i="7"/>
  <c r="F667" i="7"/>
  <c r="E667" i="7"/>
  <c r="E666" i="7"/>
  <c r="E665" i="7"/>
  <c r="E664" i="7"/>
  <c r="E663" i="7"/>
  <c r="E662" i="7"/>
  <c r="E661" i="7"/>
  <c r="E660" i="7"/>
  <c r="E659" i="7"/>
  <c r="F658" i="7"/>
  <c r="E658" i="7"/>
  <c r="E657" i="7"/>
  <c r="E656" i="7"/>
  <c r="E655" i="7"/>
  <c r="E654" i="7"/>
  <c r="E653" i="7"/>
  <c r="E652" i="7"/>
  <c r="E651" i="7"/>
  <c r="E650" i="7"/>
  <c r="E649" i="7"/>
  <c r="E648" i="7"/>
  <c r="E647" i="7"/>
  <c r="E646" i="7"/>
  <c r="E645" i="7"/>
  <c r="E644" i="7"/>
  <c r="E643" i="7"/>
  <c r="E642" i="7"/>
  <c r="E641" i="7"/>
  <c r="F640" i="7"/>
  <c r="E640" i="7"/>
  <c r="E639" i="7"/>
  <c r="E638" i="7"/>
  <c r="E637" i="7"/>
  <c r="E636" i="7"/>
  <c r="E635" i="7"/>
  <c r="E634" i="7"/>
  <c r="E633" i="7"/>
  <c r="E632" i="7"/>
  <c r="F631" i="7"/>
  <c r="E631" i="7"/>
  <c r="E630" i="7"/>
  <c r="E629" i="7"/>
  <c r="E628" i="7"/>
  <c r="E627" i="7"/>
  <c r="E626" i="7"/>
  <c r="E625" i="7"/>
  <c r="E624" i="7"/>
  <c r="E623" i="7"/>
  <c r="F622" i="7"/>
  <c r="E622" i="7"/>
  <c r="E621" i="7"/>
  <c r="E620" i="7"/>
  <c r="E619" i="7"/>
  <c r="E618" i="7"/>
  <c r="E617" i="7"/>
  <c r="E616" i="7"/>
  <c r="E615" i="7"/>
  <c r="E614" i="7"/>
  <c r="F613" i="7"/>
  <c r="E613" i="7"/>
  <c r="E612" i="7"/>
  <c r="E611" i="7"/>
  <c r="E610" i="7"/>
  <c r="E609" i="7"/>
  <c r="E608" i="7"/>
  <c r="E607" i="7"/>
  <c r="E606" i="7"/>
  <c r="E605" i="7"/>
  <c r="F604" i="7"/>
  <c r="E604" i="7"/>
  <c r="E603" i="7"/>
  <c r="E602" i="7"/>
  <c r="E601" i="7"/>
  <c r="E600" i="7"/>
  <c r="E599" i="7"/>
  <c r="E598" i="7"/>
  <c r="E597" i="7"/>
  <c r="E596" i="7"/>
  <c r="F595" i="7"/>
  <c r="E595" i="7"/>
  <c r="E594" i="7"/>
  <c r="E593" i="7"/>
  <c r="E592" i="7"/>
  <c r="E591" i="7"/>
  <c r="E590" i="7"/>
  <c r="E589" i="7"/>
  <c r="E588" i="7"/>
  <c r="E587" i="7"/>
  <c r="F586" i="7"/>
  <c r="E586" i="7"/>
  <c r="E585" i="7"/>
  <c r="E584" i="7"/>
  <c r="E583" i="7"/>
  <c r="E582" i="7"/>
  <c r="E581" i="7"/>
  <c r="E580" i="7"/>
  <c r="E579" i="7"/>
  <c r="E578" i="7"/>
  <c r="F577" i="7"/>
  <c r="E577" i="7"/>
  <c r="E576" i="7"/>
  <c r="E575" i="7"/>
  <c r="E574" i="7"/>
  <c r="E573" i="7"/>
  <c r="E572" i="7"/>
  <c r="E571" i="7"/>
  <c r="E570" i="7"/>
  <c r="E569" i="7"/>
  <c r="F568" i="7"/>
  <c r="E568" i="7"/>
  <c r="E567" i="7"/>
  <c r="E566" i="7"/>
  <c r="E565" i="7"/>
  <c r="E564" i="7"/>
  <c r="E563" i="7"/>
  <c r="E562" i="7"/>
  <c r="E561" i="7"/>
  <c r="E560" i="7"/>
  <c r="F559" i="7"/>
  <c r="E559" i="7"/>
  <c r="E558" i="7"/>
  <c r="E557" i="7"/>
  <c r="E556" i="7"/>
  <c r="E555" i="7"/>
  <c r="E554" i="7"/>
  <c r="E553" i="7"/>
  <c r="E552" i="7"/>
  <c r="E551" i="7"/>
  <c r="F550" i="7"/>
  <c r="E550" i="7"/>
  <c r="E549" i="7"/>
  <c r="E548" i="7"/>
  <c r="E547" i="7"/>
  <c r="E546" i="7"/>
  <c r="E545" i="7"/>
  <c r="E544" i="7"/>
  <c r="E543" i="7"/>
  <c r="E542" i="7"/>
  <c r="F541" i="7"/>
  <c r="E541" i="7"/>
  <c r="E540" i="7"/>
  <c r="E539" i="7"/>
  <c r="E538" i="7"/>
  <c r="E537" i="7"/>
  <c r="E536" i="7"/>
  <c r="E535" i="7"/>
  <c r="E534" i="7"/>
  <c r="E533" i="7"/>
  <c r="F532" i="7"/>
  <c r="E532" i="7"/>
  <c r="E531" i="7"/>
  <c r="E530" i="7"/>
  <c r="E529" i="7"/>
  <c r="E528" i="7"/>
  <c r="E527" i="7"/>
  <c r="E526" i="7"/>
  <c r="E525" i="7"/>
  <c r="E524" i="7"/>
  <c r="F523" i="7"/>
  <c r="E523" i="7"/>
  <c r="E522" i="7"/>
  <c r="E521" i="7"/>
  <c r="E520" i="7"/>
  <c r="E519" i="7"/>
  <c r="E518" i="7"/>
  <c r="E517" i="7"/>
  <c r="E516" i="7"/>
  <c r="E515" i="7"/>
  <c r="F514" i="7"/>
  <c r="E514" i="7"/>
  <c r="E513" i="7"/>
  <c r="E512" i="7"/>
  <c r="E511" i="7"/>
  <c r="E510" i="7"/>
  <c r="E509" i="7"/>
  <c r="E508" i="7"/>
  <c r="E507" i="7"/>
  <c r="E506" i="7"/>
  <c r="F505" i="7"/>
  <c r="E505" i="7"/>
  <c r="E504" i="7"/>
  <c r="E503" i="7"/>
  <c r="E502" i="7"/>
  <c r="E501" i="7"/>
  <c r="E500" i="7"/>
  <c r="E499" i="7"/>
  <c r="E498" i="7"/>
  <c r="E497" i="7"/>
  <c r="F496" i="7"/>
  <c r="E496" i="7"/>
  <c r="E495" i="7"/>
  <c r="E494" i="7"/>
  <c r="E493" i="7"/>
  <c r="E492" i="7"/>
  <c r="E491" i="7"/>
  <c r="E490" i="7"/>
  <c r="E489" i="7"/>
  <c r="E488" i="7"/>
  <c r="F487" i="7"/>
  <c r="E487" i="7"/>
  <c r="E486" i="7"/>
  <c r="E485" i="7"/>
  <c r="E484" i="7"/>
  <c r="E483" i="7"/>
  <c r="E482" i="7"/>
  <c r="E481" i="7"/>
  <c r="E480" i="7"/>
  <c r="E479" i="7"/>
  <c r="F478" i="7"/>
  <c r="E478" i="7"/>
  <c r="E477" i="7"/>
  <c r="E476" i="7"/>
  <c r="E475" i="7"/>
  <c r="E474" i="7"/>
  <c r="E473" i="7"/>
  <c r="E472" i="7"/>
  <c r="E471" i="7"/>
  <c r="E470" i="7"/>
  <c r="F469" i="7"/>
  <c r="E469" i="7"/>
  <c r="E468" i="7"/>
  <c r="E467" i="7"/>
  <c r="E466" i="7"/>
  <c r="E465" i="7"/>
  <c r="E464" i="7"/>
  <c r="E463" i="7"/>
  <c r="E462" i="7"/>
  <c r="E461" i="7"/>
  <c r="F460" i="7"/>
  <c r="E460" i="7"/>
  <c r="E459" i="7"/>
  <c r="E458" i="7"/>
  <c r="E457" i="7"/>
  <c r="E456" i="7"/>
  <c r="E455" i="7"/>
  <c r="E454" i="7"/>
  <c r="E453" i="7"/>
  <c r="E452" i="7"/>
  <c r="F451" i="7"/>
  <c r="E451" i="7"/>
  <c r="E450" i="7"/>
  <c r="E449" i="7"/>
  <c r="E448" i="7"/>
  <c r="E447" i="7"/>
  <c r="E446" i="7"/>
  <c r="E445" i="7"/>
  <c r="E444" i="7"/>
  <c r="E443" i="7"/>
  <c r="F442" i="7"/>
  <c r="E442" i="7"/>
  <c r="E441" i="7"/>
  <c r="E440" i="7"/>
  <c r="E439" i="7"/>
  <c r="E438" i="7"/>
  <c r="E437" i="7"/>
  <c r="E436" i="7"/>
  <c r="E435" i="7"/>
  <c r="E434" i="7"/>
  <c r="F433" i="7"/>
  <c r="E433" i="7"/>
  <c r="E432" i="7"/>
  <c r="E431" i="7"/>
  <c r="E430" i="7"/>
  <c r="E429" i="7"/>
  <c r="E428" i="7"/>
  <c r="E427" i="7"/>
  <c r="E426" i="7"/>
  <c r="E425" i="7"/>
  <c r="F424" i="7"/>
  <c r="E424" i="7"/>
  <c r="E423" i="7"/>
  <c r="E422" i="7"/>
  <c r="E421" i="7"/>
  <c r="E420" i="7"/>
  <c r="E419" i="7"/>
  <c r="E418" i="7"/>
  <c r="E417" i="7"/>
  <c r="E416" i="7"/>
  <c r="F415" i="7"/>
  <c r="E415" i="7"/>
  <c r="E414" i="7"/>
  <c r="E413" i="7"/>
  <c r="E412" i="7"/>
  <c r="E411" i="7"/>
  <c r="E410" i="7"/>
  <c r="E409" i="7"/>
  <c r="E408" i="7"/>
  <c r="E407" i="7"/>
  <c r="F406" i="7"/>
  <c r="E406" i="7"/>
  <c r="E405" i="7"/>
  <c r="E404" i="7"/>
  <c r="E403" i="7"/>
  <c r="E402" i="7"/>
  <c r="E401" i="7"/>
  <c r="E400" i="7"/>
  <c r="E399" i="7"/>
  <c r="E398" i="7"/>
  <c r="F397" i="7"/>
  <c r="E397" i="7"/>
  <c r="E396" i="7"/>
  <c r="E395" i="7"/>
  <c r="E394" i="7"/>
  <c r="E393" i="7"/>
  <c r="E392" i="7"/>
  <c r="E391" i="7"/>
  <c r="E390" i="7"/>
  <c r="E389" i="7"/>
  <c r="F388" i="7"/>
  <c r="E388" i="7"/>
  <c r="E387" i="7"/>
  <c r="E386" i="7"/>
  <c r="E385" i="7"/>
  <c r="E384" i="7"/>
  <c r="E383" i="7"/>
  <c r="E382" i="7"/>
  <c r="E381" i="7"/>
  <c r="E380" i="7"/>
  <c r="F379" i="7"/>
  <c r="E379" i="7"/>
  <c r="E378" i="7"/>
  <c r="E377" i="7"/>
  <c r="E376" i="7"/>
  <c r="E375" i="7"/>
  <c r="E374" i="7"/>
  <c r="E373" i="7"/>
  <c r="E372" i="7"/>
  <c r="E371" i="7"/>
  <c r="F370" i="7"/>
  <c r="E370" i="7"/>
  <c r="E369" i="7"/>
  <c r="E368" i="7"/>
  <c r="E367" i="7"/>
  <c r="E366" i="7"/>
  <c r="E365" i="7"/>
  <c r="E364" i="7"/>
  <c r="E363" i="7"/>
  <c r="E362" i="7"/>
  <c r="F361" i="7"/>
  <c r="E361" i="7"/>
  <c r="E360" i="7"/>
  <c r="E359" i="7"/>
  <c r="E358" i="7"/>
  <c r="E357" i="7"/>
  <c r="E356" i="7"/>
  <c r="E355" i="7"/>
  <c r="E354" i="7"/>
  <c r="E353" i="7"/>
  <c r="F352" i="7"/>
  <c r="E352" i="7"/>
  <c r="E351" i="7"/>
  <c r="E350" i="7"/>
  <c r="E349" i="7"/>
  <c r="E348" i="7"/>
  <c r="E347" i="7"/>
  <c r="E346" i="7"/>
  <c r="E345" i="7"/>
  <c r="F344" i="7"/>
  <c r="E344" i="7"/>
  <c r="E343" i="7"/>
  <c r="E342" i="7"/>
  <c r="E341" i="7"/>
  <c r="E340" i="7"/>
  <c r="E339" i="7"/>
  <c r="E338" i="7"/>
  <c r="E337" i="7"/>
  <c r="E336" i="7"/>
  <c r="F335" i="7"/>
  <c r="E335" i="7"/>
  <c r="E334" i="7"/>
  <c r="E333" i="7"/>
  <c r="E332" i="7"/>
  <c r="E331" i="7"/>
  <c r="E330" i="7"/>
  <c r="E329" i="7"/>
  <c r="E328" i="7"/>
  <c r="E327" i="7"/>
  <c r="F326" i="7"/>
  <c r="E326" i="7"/>
  <c r="E325" i="7"/>
  <c r="E324" i="7"/>
  <c r="E323" i="7"/>
  <c r="E322" i="7"/>
  <c r="E321" i="7"/>
  <c r="E320" i="7"/>
  <c r="E319" i="7"/>
  <c r="E318" i="7"/>
  <c r="F317" i="7"/>
  <c r="E317" i="7"/>
  <c r="E316" i="7"/>
  <c r="E315" i="7"/>
  <c r="E314" i="7"/>
  <c r="E313" i="7"/>
  <c r="E312" i="7"/>
  <c r="E311" i="7"/>
  <c r="E310" i="7"/>
  <c r="E309" i="7"/>
  <c r="F308" i="7"/>
  <c r="E308" i="7"/>
  <c r="E307" i="7"/>
  <c r="E306" i="7"/>
  <c r="E305" i="7"/>
  <c r="E304" i="7"/>
  <c r="E303" i="7"/>
  <c r="E302" i="7"/>
  <c r="E301" i="7"/>
  <c r="E300" i="7"/>
  <c r="F299" i="7"/>
  <c r="E299" i="7"/>
  <c r="E298" i="7"/>
  <c r="E297" i="7"/>
  <c r="E296" i="7"/>
  <c r="E295" i="7"/>
  <c r="E294" i="7"/>
  <c r="E293" i="7"/>
  <c r="E292" i="7"/>
  <c r="E291" i="7"/>
  <c r="F290" i="7"/>
  <c r="E290" i="7"/>
  <c r="E289" i="7"/>
  <c r="E288" i="7"/>
  <c r="E287" i="7"/>
  <c r="E286" i="7"/>
  <c r="E285" i="7"/>
  <c r="E284" i="7"/>
  <c r="E283" i="7"/>
  <c r="E282" i="7"/>
  <c r="F281" i="7"/>
  <c r="E281" i="7"/>
  <c r="E280" i="7"/>
  <c r="E279" i="7"/>
  <c r="E278" i="7"/>
  <c r="E277" i="7"/>
  <c r="E276" i="7"/>
  <c r="E275" i="7"/>
  <c r="E274" i="7"/>
  <c r="E273" i="7"/>
  <c r="F272" i="7"/>
  <c r="E272" i="7"/>
  <c r="E271" i="7"/>
  <c r="E270" i="7"/>
  <c r="E269" i="7"/>
  <c r="E268" i="7"/>
  <c r="E267" i="7"/>
  <c r="E266" i="7"/>
  <c r="E265" i="7"/>
  <c r="E264" i="7"/>
  <c r="F263" i="7"/>
  <c r="E263" i="7"/>
  <c r="E262" i="7"/>
  <c r="E261" i="7"/>
  <c r="E260" i="7"/>
  <c r="E259" i="7"/>
  <c r="E258" i="7"/>
  <c r="E257" i="7"/>
  <c r="E256" i="7"/>
  <c r="E255" i="7"/>
  <c r="F254" i="7"/>
  <c r="E254" i="7"/>
  <c r="E253" i="7"/>
  <c r="E252" i="7"/>
  <c r="E251" i="7"/>
  <c r="E250" i="7"/>
  <c r="E249" i="7"/>
  <c r="E248" i="7"/>
  <c r="E247" i="7"/>
  <c r="E246" i="7"/>
  <c r="F245" i="7"/>
  <c r="E245" i="7"/>
  <c r="E244" i="7"/>
  <c r="E243" i="7"/>
  <c r="E242" i="7"/>
  <c r="E241" i="7"/>
  <c r="E240" i="7"/>
  <c r="E239" i="7"/>
  <c r="E238" i="7"/>
  <c r="E237" i="7"/>
  <c r="F236" i="7"/>
  <c r="E236" i="7"/>
  <c r="E235" i="7"/>
  <c r="E234" i="7"/>
  <c r="E233" i="7"/>
  <c r="E232" i="7"/>
  <c r="E231" i="7"/>
  <c r="E230" i="7"/>
  <c r="E229" i="7"/>
  <c r="E228" i="7"/>
  <c r="F227" i="7"/>
  <c r="E227" i="7"/>
  <c r="E226" i="7"/>
  <c r="E225" i="7"/>
  <c r="E224" i="7"/>
  <c r="E223" i="7"/>
  <c r="E222" i="7"/>
  <c r="E221" i="7"/>
  <c r="E220" i="7"/>
  <c r="E219" i="7"/>
  <c r="F218" i="7"/>
  <c r="E218" i="7"/>
  <c r="E217" i="7"/>
  <c r="E216" i="7"/>
  <c r="E215" i="7"/>
  <c r="E214" i="7"/>
  <c r="E213" i="7"/>
  <c r="E212" i="7"/>
  <c r="E211" i="7"/>
  <c r="E210" i="7"/>
  <c r="F209" i="7"/>
  <c r="E209" i="7"/>
  <c r="E208" i="7"/>
  <c r="E207" i="7"/>
  <c r="E206" i="7"/>
  <c r="E205" i="7"/>
  <c r="E204" i="7"/>
  <c r="E203" i="7"/>
  <c r="E202" i="7"/>
  <c r="E201" i="7"/>
  <c r="F200" i="7"/>
  <c r="E200" i="7"/>
  <c r="E199" i="7"/>
  <c r="E198" i="7"/>
  <c r="E197" i="7"/>
  <c r="E196" i="7"/>
  <c r="E195" i="7"/>
  <c r="E194" i="7"/>
  <c r="E193" i="7"/>
  <c r="E192" i="7"/>
  <c r="F191" i="7"/>
  <c r="E191" i="7"/>
  <c r="E190" i="7"/>
  <c r="E189" i="7"/>
  <c r="E188" i="7"/>
  <c r="E187" i="7"/>
  <c r="E186" i="7"/>
  <c r="E185" i="7"/>
  <c r="E184" i="7"/>
  <c r="E183" i="7"/>
  <c r="F182" i="7"/>
  <c r="E182" i="7"/>
  <c r="E181" i="7"/>
  <c r="E180" i="7"/>
  <c r="E179" i="7"/>
  <c r="E178" i="7"/>
  <c r="E177" i="7"/>
  <c r="E176" i="7"/>
  <c r="E175" i="7"/>
  <c r="E174" i="7"/>
  <c r="F173" i="7"/>
  <c r="E173" i="7"/>
  <c r="E172" i="7"/>
  <c r="E171" i="7"/>
  <c r="E170" i="7"/>
  <c r="E169" i="7"/>
  <c r="E168" i="7"/>
  <c r="E167" i="7"/>
  <c r="E166" i="7"/>
  <c r="E165" i="7"/>
  <c r="F164" i="7"/>
  <c r="E164" i="7"/>
  <c r="E163" i="7"/>
  <c r="E162" i="7"/>
  <c r="E161" i="7"/>
  <c r="E160" i="7"/>
  <c r="E159" i="7"/>
  <c r="E158" i="7"/>
  <c r="E157" i="7"/>
  <c r="E156" i="7"/>
  <c r="E155" i="7"/>
  <c r="E154" i="7"/>
  <c r="E153" i="7"/>
  <c r="E152" i="7"/>
  <c r="E151" i="7"/>
  <c r="E150" i="7"/>
  <c r="E149" i="7"/>
  <c r="E148" i="7"/>
  <c r="E147" i="7"/>
  <c r="F146" i="7"/>
  <c r="E146" i="7"/>
  <c r="E145" i="7"/>
  <c r="E144" i="7"/>
  <c r="E143" i="7"/>
  <c r="E142" i="7"/>
  <c r="E141" i="7"/>
  <c r="E140" i="7"/>
  <c r="E139" i="7"/>
  <c r="E138" i="7"/>
  <c r="F137" i="7"/>
  <c r="E137" i="7"/>
  <c r="E136" i="7"/>
  <c r="E135" i="7"/>
  <c r="E134" i="7"/>
  <c r="E133" i="7"/>
  <c r="E132" i="7"/>
  <c r="E131" i="7"/>
  <c r="E130" i="7"/>
  <c r="E129" i="7"/>
  <c r="F128" i="7"/>
  <c r="E128" i="7"/>
  <c r="E127" i="7"/>
  <c r="E126" i="7"/>
  <c r="E125" i="7"/>
  <c r="E124" i="7"/>
  <c r="E123" i="7"/>
  <c r="E122" i="7"/>
  <c r="E121" i="7"/>
  <c r="E120" i="7"/>
  <c r="F119" i="7"/>
  <c r="E119" i="7"/>
  <c r="E118" i="7"/>
  <c r="E117" i="7"/>
  <c r="E116" i="7"/>
  <c r="E115" i="7"/>
  <c r="E114" i="7"/>
  <c r="E113" i="7"/>
  <c r="E112" i="7"/>
  <c r="E111" i="7"/>
  <c r="F110" i="7"/>
  <c r="E110" i="7"/>
  <c r="E109" i="7"/>
  <c r="E108" i="7"/>
  <c r="E107" i="7"/>
  <c r="E106" i="7"/>
  <c r="E105" i="7"/>
  <c r="E104" i="7"/>
  <c r="E103" i="7"/>
  <c r="E102" i="7"/>
  <c r="F101" i="7"/>
  <c r="E101" i="7"/>
  <c r="E100" i="7"/>
  <c r="E99" i="7"/>
  <c r="E98" i="7"/>
  <c r="E97" i="7"/>
  <c r="E96" i="7"/>
  <c r="E95" i="7"/>
  <c r="E94" i="7"/>
  <c r="E93" i="7"/>
  <c r="F92" i="7"/>
  <c r="E92" i="7"/>
  <c r="E91" i="7"/>
  <c r="E90" i="7"/>
  <c r="E89" i="7"/>
  <c r="E88" i="7"/>
  <c r="E87" i="7"/>
  <c r="E86" i="7"/>
  <c r="E85" i="7"/>
  <c r="E84" i="7"/>
  <c r="F83" i="7"/>
  <c r="E83" i="7"/>
  <c r="E82" i="7"/>
  <c r="E81" i="7"/>
  <c r="E80" i="7"/>
  <c r="E79" i="7"/>
  <c r="E78" i="7"/>
  <c r="E77" i="7"/>
  <c r="E76" i="7"/>
  <c r="E75" i="7"/>
  <c r="F74" i="7"/>
  <c r="E74" i="7"/>
  <c r="E73" i="7"/>
  <c r="E72" i="7"/>
  <c r="E71" i="7"/>
  <c r="E70" i="7"/>
  <c r="E69" i="7"/>
  <c r="E68" i="7"/>
  <c r="E67" i="7"/>
  <c r="E66" i="7"/>
  <c r="F65" i="7"/>
  <c r="E65" i="7"/>
  <c r="E64" i="7"/>
  <c r="E63" i="7"/>
  <c r="E62" i="7"/>
  <c r="E61" i="7"/>
  <c r="E60" i="7"/>
  <c r="E59" i="7"/>
  <c r="F58" i="7"/>
  <c r="E58" i="7"/>
  <c r="E57" i="7"/>
  <c r="E56" i="7"/>
  <c r="E55" i="7"/>
  <c r="E54" i="7"/>
  <c r="E53" i="7"/>
  <c r="E52" i="7"/>
  <c r="E51" i="7"/>
  <c r="E50" i="7"/>
  <c r="F49" i="7"/>
  <c r="E49" i="7"/>
  <c r="E48" i="7"/>
  <c r="E47" i="7"/>
  <c r="E46" i="7"/>
  <c r="E45" i="7"/>
  <c r="E44" i="7"/>
  <c r="E43" i="7"/>
  <c r="E42" i="7"/>
  <c r="E41" i="7"/>
  <c r="F40" i="7"/>
  <c r="E40" i="7"/>
  <c r="E39" i="7"/>
  <c r="E38" i="7"/>
  <c r="E37" i="7"/>
  <c r="E36" i="7"/>
  <c r="E35" i="7"/>
  <c r="E34" i="7"/>
  <c r="E33" i="7"/>
  <c r="E32" i="7"/>
  <c r="F31" i="7"/>
  <c r="E31" i="7"/>
  <c r="E30" i="7"/>
  <c r="E29" i="7"/>
  <c r="E28" i="7"/>
  <c r="E27" i="7"/>
  <c r="E26" i="7"/>
  <c r="E25" i="7"/>
  <c r="E24" i="7"/>
  <c r="E23" i="7"/>
  <c r="F22" i="7"/>
  <c r="E22" i="7"/>
  <c r="E21" i="7"/>
  <c r="E20" i="7"/>
  <c r="E19" i="7"/>
  <c r="E18" i="7"/>
  <c r="E17" i="7"/>
  <c r="E16" i="7"/>
  <c r="E15" i="7"/>
  <c r="E14" i="7"/>
  <c r="F13" i="7"/>
  <c r="E13" i="7"/>
  <c r="E12" i="7"/>
  <c r="E11" i="7"/>
  <c r="E10" i="7"/>
  <c r="E9" i="7"/>
  <c r="E8" i="7"/>
  <c r="E7" i="7"/>
  <c r="E6" i="7"/>
  <c r="E5" i="7"/>
  <c r="F4" i="7"/>
  <c r="E4" i="7"/>
  <c r="Z864" i="5"/>
  <c r="Z863" i="5"/>
  <c r="Z862" i="5"/>
  <c r="Z861" i="5"/>
  <c r="Z860" i="5"/>
  <c r="Z859" i="5"/>
  <c r="Z858" i="5"/>
  <c r="Z857" i="5"/>
  <c r="AA856" i="5"/>
  <c r="Z856" i="5"/>
  <c r="Z855" i="5"/>
  <c r="Z854" i="5"/>
  <c r="Z853" i="5"/>
  <c r="Z852" i="5"/>
  <c r="Z851" i="5"/>
  <c r="Z850" i="5"/>
  <c r="Z849" i="5"/>
  <c r="Z848" i="5"/>
  <c r="AA847" i="5"/>
  <c r="Z847" i="5"/>
  <c r="Z846" i="5"/>
  <c r="Z845" i="5"/>
  <c r="Z844" i="5"/>
  <c r="Z843" i="5"/>
  <c r="Z842" i="5"/>
  <c r="Z841" i="5"/>
  <c r="Z840" i="5"/>
  <c r="Z839" i="5"/>
  <c r="AA838" i="5"/>
  <c r="Z838" i="5"/>
  <c r="Z837" i="5"/>
  <c r="Z836" i="5"/>
  <c r="Z835" i="5"/>
  <c r="Z834" i="5"/>
  <c r="Z833" i="5"/>
  <c r="Z832" i="5"/>
  <c r="Z831" i="5"/>
  <c r="Z830" i="5"/>
  <c r="AA829" i="5"/>
  <c r="Z829" i="5"/>
  <c r="Z828" i="5"/>
  <c r="Z827" i="5"/>
  <c r="Z826" i="5"/>
  <c r="Z825" i="5"/>
  <c r="Z824" i="5"/>
  <c r="Z823" i="5"/>
  <c r="Z822" i="5"/>
  <c r="Z821" i="5"/>
  <c r="AA820" i="5"/>
  <c r="Z820" i="5"/>
  <c r="Z819" i="5"/>
  <c r="Z818" i="5"/>
  <c r="Z817" i="5"/>
  <c r="Z816" i="5"/>
  <c r="Z815" i="5"/>
  <c r="Z814" i="5"/>
  <c r="Z813" i="5"/>
  <c r="Z812" i="5"/>
  <c r="AA811" i="5"/>
  <c r="Z811" i="5"/>
  <c r="Z810" i="5"/>
  <c r="Z809" i="5"/>
  <c r="Z808" i="5"/>
  <c r="Z807" i="5"/>
  <c r="Z806" i="5"/>
  <c r="Z805" i="5"/>
  <c r="Z804" i="5"/>
  <c r="Z803" i="5"/>
  <c r="AA802" i="5"/>
  <c r="Z802" i="5"/>
  <c r="Z801" i="5"/>
  <c r="Z800" i="5"/>
  <c r="Z799" i="5"/>
  <c r="Z798" i="5"/>
  <c r="Z797" i="5"/>
  <c r="Z796" i="5"/>
  <c r="Z795" i="5"/>
  <c r="Z794" i="5"/>
  <c r="AA793" i="5"/>
  <c r="Z793" i="5"/>
  <c r="Z792" i="5"/>
  <c r="Z791" i="5"/>
  <c r="Z790" i="5"/>
  <c r="Z789" i="5"/>
  <c r="Z788" i="5"/>
  <c r="Z787" i="5"/>
  <c r="Z786" i="5"/>
  <c r="Z785" i="5"/>
  <c r="AA784" i="5"/>
  <c r="Z784" i="5"/>
  <c r="Z783" i="5"/>
  <c r="Z782" i="5"/>
  <c r="Z781" i="5"/>
  <c r="Z780" i="5"/>
  <c r="Z779" i="5"/>
  <c r="Z778" i="5"/>
  <c r="Z777" i="5"/>
  <c r="Z776" i="5"/>
  <c r="AA775" i="5"/>
  <c r="Z775" i="5"/>
  <c r="Z774" i="5"/>
  <c r="Z773" i="5"/>
  <c r="Z772" i="5"/>
  <c r="Z771" i="5"/>
  <c r="Z770" i="5"/>
  <c r="Z769" i="5"/>
  <c r="Z768" i="5"/>
  <c r="Z767" i="5"/>
  <c r="AA766" i="5"/>
  <c r="Z766" i="5"/>
  <c r="Z765" i="5"/>
  <c r="Z764" i="5"/>
  <c r="Z763" i="5"/>
  <c r="Z762" i="5"/>
  <c r="Z761" i="5"/>
  <c r="Z760" i="5"/>
  <c r="Z759" i="5"/>
  <c r="Z758" i="5"/>
  <c r="AA757" i="5"/>
  <c r="Z757" i="5"/>
  <c r="Z756" i="5"/>
  <c r="Z755" i="5"/>
  <c r="Z754" i="5"/>
  <c r="Z753" i="5"/>
  <c r="Z752" i="5"/>
  <c r="Z751" i="5"/>
  <c r="Z750" i="5"/>
  <c r="Z749" i="5"/>
  <c r="AA748" i="5"/>
  <c r="Z748" i="5"/>
  <c r="Z747" i="5"/>
  <c r="Z746" i="5"/>
  <c r="Z745" i="5"/>
  <c r="Z744" i="5"/>
  <c r="Z743" i="5"/>
  <c r="Z742" i="5"/>
  <c r="Z741" i="5"/>
  <c r="Z740" i="5"/>
  <c r="AA739" i="5"/>
  <c r="Z739" i="5"/>
  <c r="Z738" i="5"/>
  <c r="Z737" i="5"/>
  <c r="Z736" i="5"/>
  <c r="Z735" i="5"/>
  <c r="Z734" i="5"/>
  <c r="Z733" i="5"/>
  <c r="Z732" i="5"/>
  <c r="Z731" i="5"/>
  <c r="AA730" i="5"/>
  <c r="Z730" i="5"/>
  <c r="Z729" i="5"/>
  <c r="Z728" i="5"/>
  <c r="Z727" i="5"/>
  <c r="Z726" i="5"/>
  <c r="Z725" i="5"/>
  <c r="Z724" i="5"/>
  <c r="Z723" i="5"/>
  <c r="Z722" i="5"/>
  <c r="AA721" i="5"/>
  <c r="Z721" i="5"/>
  <c r="Z720" i="5"/>
  <c r="Z719" i="5"/>
  <c r="Z718" i="5"/>
  <c r="Z717" i="5"/>
  <c r="Z716" i="5"/>
  <c r="Z715" i="5"/>
  <c r="Z714" i="5"/>
  <c r="Z713" i="5"/>
  <c r="AA712" i="5"/>
  <c r="Z712" i="5"/>
  <c r="Z711" i="5"/>
  <c r="Z710" i="5"/>
  <c r="Z709" i="5"/>
  <c r="Z708" i="5"/>
  <c r="Z707" i="5"/>
  <c r="Z706" i="5"/>
  <c r="Z705" i="5"/>
  <c r="Z704" i="5"/>
  <c r="AA703" i="5"/>
  <c r="Z703" i="5"/>
  <c r="Z702" i="5"/>
  <c r="Z701" i="5"/>
  <c r="Z700" i="5"/>
  <c r="Z699" i="5"/>
  <c r="Z698" i="5"/>
  <c r="Z697" i="5"/>
  <c r="Z696" i="5"/>
  <c r="Z695" i="5"/>
  <c r="AA694" i="5"/>
  <c r="Z694" i="5"/>
  <c r="Z693" i="5"/>
  <c r="Z692" i="5"/>
  <c r="Z691" i="5"/>
  <c r="Z690" i="5"/>
  <c r="Z689" i="5"/>
  <c r="Z688" i="5"/>
  <c r="Z687" i="5"/>
  <c r="Z686" i="5"/>
  <c r="AA685" i="5"/>
  <c r="Z685" i="5"/>
  <c r="Z684" i="5"/>
  <c r="Z683" i="5"/>
  <c r="Z682" i="5"/>
  <c r="Z681" i="5"/>
  <c r="Z680" i="5"/>
  <c r="Z679" i="5"/>
  <c r="Z678" i="5"/>
  <c r="Z677" i="5"/>
  <c r="AA676" i="5"/>
  <c r="Z676" i="5"/>
  <c r="Z675" i="5"/>
  <c r="Z674" i="5"/>
  <c r="Z673" i="5"/>
  <c r="Z672" i="5"/>
  <c r="Z671" i="5"/>
  <c r="Z670" i="5"/>
  <c r="Z669" i="5"/>
  <c r="Z668" i="5"/>
  <c r="AA667" i="5"/>
  <c r="Z667" i="5"/>
  <c r="Z666" i="5"/>
  <c r="Z665" i="5"/>
  <c r="Z664" i="5"/>
  <c r="Z663" i="5"/>
  <c r="Z662" i="5"/>
  <c r="Z661" i="5"/>
  <c r="Z660" i="5"/>
  <c r="Z659" i="5"/>
  <c r="AA658" i="5"/>
  <c r="Z658" i="5"/>
  <c r="Z657" i="5"/>
  <c r="Z656" i="5"/>
  <c r="Z655" i="5"/>
  <c r="Z654" i="5"/>
  <c r="Z653" i="5"/>
  <c r="Z652" i="5"/>
  <c r="Z651" i="5"/>
  <c r="Z650" i="5"/>
  <c r="AA649" i="5"/>
  <c r="Z649" i="5"/>
  <c r="Z648" i="5"/>
  <c r="Z647" i="5"/>
  <c r="Z646" i="5"/>
  <c r="Z645" i="5"/>
  <c r="Z644" i="5"/>
  <c r="Z643" i="5"/>
  <c r="Z642" i="5"/>
  <c r="Z641" i="5"/>
  <c r="AA640" i="5"/>
  <c r="Z640" i="5"/>
  <c r="Z639" i="5"/>
  <c r="Z638" i="5"/>
  <c r="Z637" i="5"/>
  <c r="Z636" i="5"/>
  <c r="Z635" i="5"/>
  <c r="Z634" i="5"/>
  <c r="Z633" i="5"/>
  <c r="Z632" i="5"/>
  <c r="AA631" i="5"/>
  <c r="Z631" i="5"/>
  <c r="Z630" i="5"/>
  <c r="Z629" i="5"/>
  <c r="Z628" i="5"/>
  <c r="Z627" i="5"/>
  <c r="Z626" i="5"/>
  <c r="Z625" i="5"/>
  <c r="Z624" i="5"/>
  <c r="Z623" i="5"/>
  <c r="AA622" i="5"/>
  <c r="Z622" i="5"/>
  <c r="Z621" i="5"/>
  <c r="Z620" i="5"/>
  <c r="Z619" i="5"/>
  <c r="Z618" i="5"/>
  <c r="Z617" i="5"/>
  <c r="Z616" i="5"/>
  <c r="Z615" i="5"/>
  <c r="Z614" i="5"/>
  <c r="AA613" i="5"/>
  <c r="Z613" i="5"/>
  <c r="Z612" i="5"/>
  <c r="Z611" i="5"/>
  <c r="Z610" i="5"/>
  <c r="Z609" i="5"/>
  <c r="Z608" i="5"/>
  <c r="Z607" i="5"/>
  <c r="Z606" i="5"/>
  <c r="Z605" i="5"/>
  <c r="AA604" i="5"/>
  <c r="Z604" i="5"/>
  <c r="Z603" i="5"/>
  <c r="Z602" i="5"/>
  <c r="Z601" i="5"/>
  <c r="Z600" i="5"/>
  <c r="Z599" i="5"/>
  <c r="Z598" i="5"/>
  <c r="Z597" i="5"/>
  <c r="Z596" i="5"/>
  <c r="AA595" i="5"/>
  <c r="Z595" i="5"/>
  <c r="Z594" i="5"/>
  <c r="Z593" i="5"/>
  <c r="Z592" i="5"/>
  <c r="Z591" i="5"/>
  <c r="Z590" i="5"/>
  <c r="Z589" i="5"/>
  <c r="Z588" i="5"/>
  <c r="Z587" i="5"/>
  <c r="AA586" i="5"/>
  <c r="Z586" i="5"/>
  <c r="Z585" i="5"/>
  <c r="Z584" i="5"/>
  <c r="Z583" i="5"/>
  <c r="Z582" i="5"/>
  <c r="Z581" i="5"/>
  <c r="Z580" i="5"/>
  <c r="Z579" i="5"/>
  <c r="Z578" i="5"/>
  <c r="AA577" i="5"/>
  <c r="Z577" i="5"/>
  <c r="Z576" i="5"/>
  <c r="Z575" i="5"/>
  <c r="Z574" i="5"/>
  <c r="Z573" i="5"/>
  <c r="Z572" i="5"/>
  <c r="Z571" i="5"/>
  <c r="Z570" i="5"/>
  <c r="Z569" i="5"/>
  <c r="AA568" i="5"/>
  <c r="Z568" i="5"/>
  <c r="Z567" i="5"/>
  <c r="Z566" i="5"/>
  <c r="Z565" i="5"/>
  <c r="Z564" i="5"/>
  <c r="Z563" i="5"/>
  <c r="Z562" i="5"/>
  <c r="Z561" i="5"/>
  <c r="Z560" i="5"/>
  <c r="AA559" i="5"/>
  <c r="Z559" i="5"/>
  <c r="Z558" i="5"/>
  <c r="Z557" i="5"/>
  <c r="Z556" i="5"/>
  <c r="Z555" i="5"/>
  <c r="Z554" i="5"/>
  <c r="Z553" i="5"/>
  <c r="Z552" i="5"/>
  <c r="Z551" i="5"/>
  <c r="AA550" i="5"/>
  <c r="Z550" i="5"/>
  <c r="Z549" i="5"/>
  <c r="Z548" i="5"/>
  <c r="Z547" i="5"/>
  <c r="Z546" i="5"/>
  <c r="Z545" i="5"/>
  <c r="Z544" i="5"/>
  <c r="Z543" i="5"/>
  <c r="Z542" i="5"/>
  <c r="AA541" i="5"/>
  <c r="Z541" i="5"/>
  <c r="Z540" i="5"/>
  <c r="Z539" i="5"/>
  <c r="Z538" i="5"/>
  <c r="Z537" i="5"/>
  <c r="Z536" i="5"/>
  <c r="Z535" i="5"/>
  <c r="Z534" i="5"/>
  <c r="Z533" i="5"/>
  <c r="AA532" i="5"/>
  <c r="Z532" i="5"/>
  <c r="Z531" i="5"/>
  <c r="Z530" i="5"/>
  <c r="Z529" i="5"/>
  <c r="Z528" i="5"/>
  <c r="Z527" i="5"/>
  <c r="Z526" i="5"/>
  <c r="Z525" i="5"/>
  <c r="Z524" i="5"/>
  <c r="AA523" i="5"/>
  <c r="Z523" i="5"/>
  <c r="Z522" i="5"/>
  <c r="Z521" i="5"/>
  <c r="Z520" i="5"/>
  <c r="Z519" i="5"/>
  <c r="Z518" i="5"/>
  <c r="Z517" i="5"/>
  <c r="Z516" i="5"/>
  <c r="Z515" i="5"/>
  <c r="AA514" i="5"/>
  <c r="Z514" i="5"/>
  <c r="Z513" i="5"/>
  <c r="Z512" i="5"/>
  <c r="Z511" i="5"/>
  <c r="Z510" i="5"/>
  <c r="Z509" i="5"/>
  <c r="Z508" i="5"/>
  <c r="Z507" i="5"/>
  <c r="Z506" i="5"/>
  <c r="AA505" i="5"/>
  <c r="Z505" i="5"/>
  <c r="Z504" i="5"/>
  <c r="Z503" i="5"/>
  <c r="Z502" i="5"/>
  <c r="Z501" i="5"/>
  <c r="Z500" i="5"/>
  <c r="Z499" i="5"/>
  <c r="Z498" i="5"/>
  <c r="Z497" i="5"/>
  <c r="AA496" i="5"/>
  <c r="Z496" i="5"/>
  <c r="Z495" i="5"/>
  <c r="Z494" i="5"/>
  <c r="Z493" i="5"/>
  <c r="Z492" i="5"/>
  <c r="Z491" i="5"/>
  <c r="Z490" i="5"/>
  <c r="Z489" i="5"/>
  <c r="Z488" i="5"/>
  <c r="AA487" i="5"/>
  <c r="Z487" i="5"/>
  <c r="Z486" i="5"/>
  <c r="Z485" i="5"/>
  <c r="Z484" i="5"/>
  <c r="Z483" i="5"/>
  <c r="Z482" i="5"/>
  <c r="Z481" i="5"/>
  <c r="Z480" i="5"/>
  <c r="Z479" i="5"/>
  <c r="AA478" i="5"/>
  <c r="Z478" i="5"/>
  <c r="Z477" i="5"/>
  <c r="Z476" i="5"/>
  <c r="Z475" i="5"/>
  <c r="Z474" i="5"/>
  <c r="Z473" i="5"/>
  <c r="Z472" i="5"/>
  <c r="Z471" i="5"/>
  <c r="Z470" i="5"/>
  <c r="Z469" i="5"/>
  <c r="Z468" i="5"/>
  <c r="Z467" i="5"/>
  <c r="Z466" i="5"/>
  <c r="Z465" i="5"/>
  <c r="Z464" i="5"/>
  <c r="Z463" i="5"/>
  <c r="Z462" i="5"/>
  <c r="Z461" i="5"/>
  <c r="AA460" i="5"/>
  <c r="Z460" i="5"/>
  <c r="Z459" i="5"/>
  <c r="Z458" i="5"/>
  <c r="Z457" i="5"/>
  <c r="Z456" i="5"/>
  <c r="Z455" i="5"/>
  <c r="Z454" i="5"/>
  <c r="Z453" i="5"/>
  <c r="Z452" i="5"/>
  <c r="AA451" i="5"/>
  <c r="Z451" i="5"/>
  <c r="Z450" i="5"/>
  <c r="Z449" i="5"/>
  <c r="Z448" i="5"/>
  <c r="Z447" i="5"/>
  <c r="Z446" i="5"/>
  <c r="Z445" i="5"/>
  <c r="Z444" i="5"/>
  <c r="Z443" i="5"/>
  <c r="AA442" i="5"/>
  <c r="Z442" i="5"/>
  <c r="Z441" i="5"/>
  <c r="Z440" i="5"/>
  <c r="Z439" i="5"/>
  <c r="Z438" i="5"/>
  <c r="Z437" i="5"/>
  <c r="Z436" i="5"/>
  <c r="Z435" i="5"/>
  <c r="Z434" i="5"/>
  <c r="Z433" i="5"/>
  <c r="Z432" i="5"/>
  <c r="Z431" i="5"/>
  <c r="Z430" i="5"/>
  <c r="Z429" i="5"/>
  <c r="Z428" i="5"/>
  <c r="Z427" i="5"/>
  <c r="Z426" i="5"/>
  <c r="Z425" i="5"/>
  <c r="Z424" i="5"/>
  <c r="Z423" i="5"/>
  <c r="Z422" i="5"/>
  <c r="Z421" i="5"/>
  <c r="Z420" i="5"/>
  <c r="Z419" i="5"/>
  <c r="Z418" i="5"/>
  <c r="Z417" i="5"/>
  <c r="Z416" i="5"/>
  <c r="AA415" i="5"/>
  <c r="Z415" i="5"/>
  <c r="Z414" i="5"/>
  <c r="Z413" i="5"/>
  <c r="Z412" i="5"/>
  <c r="Z411" i="5"/>
  <c r="Z410" i="5"/>
  <c r="Z409" i="5"/>
  <c r="Z408" i="5"/>
  <c r="Z407" i="5"/>
  <c r="AA406" i="5"/>
  <c r="Z406" i="5"/>
  <c r="Z405" i="5"/>
  <c r="Z404" i="5"/>
  <c r="Z403" i="5"/>
  <c r="Z402" i="5"/>
  <c r="Z401" i="5"/>
  <c r="Z400" i="5"/>
  <c r="Z399" i="5"/>
  <c r="Z398" i="5"/>
  <c r="AA397" i="5"/>
  <c r="Z397" i="5"/>
  <c r="Z396" i="5"/>
  <c r="Z395" i="5"/>
  <c r="Z394" i="5"/>
  <c r="Z393" i="5"/>
  <c r="Z392" i="5"/>
  <c r="Z391" i="5"/>
  <c r="Z390" i="5"/>
  <c r="Z389" i="5"/>
  <c r="AA388" i="5"/>
  <c r="Z388" i="5"/>
  <c r="Z387" i="5"/>
  <c r="Z386" i="5"/>
  <c r="Z385" i="5"/>
  <c r="Z384" i="5"/>
  <c r="Z383" i="5"/>
  <c r="Z382" i="5"/>
  <c r="Z381" i="5"/>
  <c r="Z380" i="5"/>
  <c r="AA379" i="5"/>
  <c r="Z379" i="5"/>
  <c r="Z378" i="5"/>
  <c r="Z377" i="5"/>
  <c r="Z376" i="5"/>
  <c r="Z375" i="5"/>
  <c r="Z374" i="5"/>
  <c r="Z373" i="5"/>
  <c r="Z372" i="5"/>
  <c r="Z371" i="5"/>
  <c r="AA370" i="5"/>
  <c r="Z370" i="5"/>
  <c r="Z369" i="5"/>
  <c r="Z368" i="5"/>
  <c r="Z367" i="5"/>
  <c r="Z366" i="5"/>
  <c r="Z365" i="5"/>
  <c r="Z364" i="5"/>
  <c r="Z363" i="5"/>
  <c r="Z362" i="5"/>
  <c r="AA361" i="5"/>
  <c r="Z361" i="5"/>
  <c r="Z360" i="5"/>
  <c r="Z359" i="5"/>
  <c r="Z358" i="5"/>
  <c r="Z357" i="5"/>
  <c r="Z356" i="5"/>
  <c r="Z355" i="5"/>
  <c r="Z354" i="5"/>
  <c r="Z353" i="5"/>
  <c r="AA352" i="5"/>
  <c r="Z352" i="5"/>
  <c r="Z351" i="5"/>
  <c r="Z350" i="5"/>
  <c r="Z349" i="5"/>
  <c r="Z348" i="5"/>
  <c r="Z347" i="5"/>
  <c r="Z346" i="5"/>
  <c r="Z345" i="5"/>
  <c r="AA344" i="5"/>
  <c r="Z344" i="5"/>
  <c r="Z343" i="5"/>
  <c r="Z342" i="5"/>
  <c r="Z341" i="5"/>
  <c r="Z340" i="5"/>
  <c r="Z339" i="5"/>
  <c r="Z338" i="5"/>
  <c r="Z337" i="5"/>
  <c r="Z336" i="5"/>
  <c r="AA335" i="5"/>
  <c r="Z335" i="5"/>
  <c r="Z334" i="5"/>
  <c r="Z333" i="5"/>
  <c r="Z332" i="5"/>
  <c r="Z331" i="5"/>
  <c r="Z330" i="5"/>
  <c r="Z329" i="5"/>
  <c r="Z328" i="5"/>
  <c r="Z327" i="5"/>
  <c r="AA326" i="5"/>
  <c r="Z326" i="5"/>
  <c r="Z325" i="5"/>
  <c r="Z324" i="5"/>
  <c r="Z323" i="5"/>
  <c r="Z322" i="5"/>
  <c r="Z321" i="5"/>
  <c r="Z320" i="5"/>
  <c r="Z319" i="5"/>
  <c r="Z318" i="5"/>
  <c r="AA317" i="5"/>
  <c r="Z317" i="5"/>
  <c r="Z316" i="5"/>
  <c r="Z315" i="5"/>
  <c r="Z314" i="5"/>
  <c r="Z313" i="5"/>
  <c r="Z312" i="5"/>
  <c r="Z311" i="5"/>
  <c r="Z310" i="5"/>
  <c r="Z309" i="5"/>
  <c r="AA308" i="5"/>
  <c r="Z308" i="5"/>
  <c r="Z307" i="5"/>
  <c r="Z306" i="5"/>
  <c r="Z305" i="5"/>
  <c r="Z304" i="5"/>
  <c r="Z303" i="5"/>
  <c r="Z302" i="5"/>
  <c r="Z301" i="5"/>
  <c r="Z300" i="5"/>
  <c r="AA299" i="5"/>
  <c r="Z299" i="5"/>
  <c r="Z298" i="5"/>
  <c r="Z297" i="5"/>
  <c r="Z296" i="5"/>
  <c r="Z295" i="5"/>
  <c r="Z294" i="5"/>
  <c r="Z293" i="5"/>
  <c r="Z292" i="5"/>
  <c r="Z291" i="5"/>
  <c r="AA290" i="5"/>
  <c r="Z290" i="5"/>
  <c r="Z289" i="5"/>
  <c r="Z288" i="5"/>
  <c r="Z287" i="5"/>
  <c r="Z286" i="5"/>
  <c r="Z285" i="5"/>
  <c r="Z284" i="5"/>
  <c r="Z283" i="5"/>
  <c r="Z282" i="5"/>
  <c r="AA281" i="5"/>
  <c r="Z281" i="5"/>
  <c r="Z280" i="5"/>
  <c r="Z279" i="5"/>
  <c r="Z278" i="5"/>
  <c r="Z277" i="5"/>
  <c r="Z276" i="5"/>
  <c r="Z275" i="5"/>
  <c r="Z274" i="5"/>
  <c r="Z273" i="5"/>
  <c r="AA272" i="5"/>
  <c r="Z272" i="5"/>
  <c r="Z271" i="5"/>
  <c r="Z270" i="5"/>
  <c r="Z269" i="5"/>
  <c r="Z268" i="5"/>
  <c r="Z267" i="5"/>
  <c r="Z266" i="5"/>
  <c r="Z265" i="5"/>
  <c r="Z264" i="5"/>
  <c r="AA263" i="5"/>
  <c r="Z263" i="5"/>
  <c r="Z262" i="5"/>
  <c r="Z261" i="5"/>
  <c r="Z260" i="5"/>
  <c r="Z259" i="5"/>
  <c r="Z258" i="5"/>
  <c r="Z257" i="5"/>
  <c r="Z256" i="5"/>
  <c r="Z255" i="5"/>
  <c r="AA254" i="5"/>
  <c r="Z254" i="5"/>
  <c r="Z253" i="5"/>
  <c r="Z252" i="5"/>
  <c r="Z251" i="5"/>
  <c r="Z250" i="5"/>
  <c r="Z249" i="5"/>
  <c r="Z248" i="5"/>
  <c r="Z247" i="5"/>
  <c r="Z246" i="5"/>
  <c r="AA245" i="5"/>
  <c r="Z245" i="5"/>
  <c r="Z244" i="5"/>
  <c r="Z243" i="5"/>
  <c r="Z242" i="5"/>
  <c r="Z241" i="5"/>
  <c r="Z240" i="5"/>
  <c r="Z239" i="5"/>
  <c r="Z238" i="5"/>
  <c r="Z237" i="5"/>
  <c r="AA236" i="5"/>
  <c r="Z236" i="5"/>
  <c r="Z235" i="5"/>
  <c r="Z234" i="5"/>
  <c r="Z233" i="5"/>
  <c r="Z232" i="5"/>
  <c r="Z231" i="5"/>
  <c r="Z230" i="5"/>
  <c r="Z229" i="5"/>
  <c r="Z228" i="5"/>
  <c r="AA227" i="5"/>
  <c r="Z227" i="5"/>
  <c r="Z226" i="5"/>
  <c r="Z225" i="5"/>
  <c r="Z224" i="5"/>
  <c r="Z223" i="5"/>
  <c r="Z222" i="5"/>
  <c r="Z221" i="5"/>
  <c r="Z220" i="5"/>
  <c r="Z219" i="5"/>
  <c r="AA218" i="5"/>
  <c r="Z218" i="5"/>
  <c r="Z217" i="5"/>
  <c r="Z216" i="5"/>
  <c r="Z215" i="5"/>
  <c r="Z214" i="5"/>
  <c r="Z213" i="5"/>
  <c r="Z212" i="5"/>
  <c r="Z211" i="5"/>
  <c r="Z210" i="5"/>
  <c r="AA209" i="5"/>
  <c r="Z209" i="5"/>
  <c r="Z208" i="5"/>
  <c r="Z207" i="5"/>
  <c r="Z206" i="5"/>
  <c r="Z205" i="5"/>
  <c r="Z204" i="5"/>
  <c r="Z203" i="5"/>
  <c r="Z202" i="5"/>
  <c r="Z201" i="5"/>
  <c r="AA200" i="5"/>
  <c r="Z200" i="5"/>
  <c r="Z199" i="5"/>
  <c r="Z198" i="5"/>
  <c r="Z197" i="5"/>
  <c r="Z196" i="5"/>
  <c r="Z195" i="5"/>
  <c r="Z194" i="5"/>
  <c r="Z193" i="5"/>
  <c r="Z192" i="5"/>
  <c r="AA191" i="5"/>
  <c r="Z191" i="5"/>
  <c r="Z190" i="5"/>
  <c r="Z189" i="5"/>
  <c r="Z188" i="5"/>
  <c r="Z187" i="5"/>
  <c r="Z186" i="5"/>
  <c r="Z185" i="5"/>
  <c r="Z184" i="5"/>
  <c r="Z183" i="5"/>
  <c r="AA182" i="5"/>
  <c r="Z182" i="5"/>
  <c r="Z181" i="5"/>
  <c r="Z180" i="5"/>
  <c r="Z179" i="5"/>
  <c r="Z178" i="5"/>
  <c r="Z177" i="5"/>
  <c r="Z176" i="5"/>
  <c r="Z175" i="5"/>
  <c r="Z174" i="5"/>
  <c r="AA173" i="5"/>
  <c r="Z173" i="5"/>
  <c r="Z172" i="5"/>
  <c r="Z171" i="5"/>
  <c r="Z170" i="5"/>
  <c r="Z169" i="5"/>
  <c r="Z168" i="5"/>
  <c r="Z167" i="5"/>
  <c r="Z166" i="5"/>
  <c r="Z165" i="5"/>
  <c r="AA164" i="5"/>
  <c r="Z164" i="5"/>
  <c r="Z163" i="5"/>
  <c r="Z162" i="5"/>
  <c r="Z161" i="5"/>
  <c r="Z160" i="5"/>
  <c r="Z159" i="5"/>
  <c r="Z158" i="5"/>
  <c r="Z157" i="5"/>
  <c r="Z156" i="5"/>
  <c r="Z155" i="5"/>
  <c r="Z154" i="5"/>
  <c r="Z153" i="5"/>
  <c r="Z152" i="5"/>
  <c r="Z151" i="5"/>
  <c r="Z150" i="5"/>
  <c r="Z149" i="5"/>
  <c r="Z148" i="5"/>
  <c r="Z147" i="5"/>
  <c r="AA146" i="5"/>
  <c r="Z146" i="5"/>
  <c r="Z145" i="5"/>
  <c r="Z144" i="5"/>
  <c r="Z143" i="5"/>
  <c r="Z142" i="5"/>
  <c r="Z141" i="5"/>
  <c r="Z140" i="5"/>
  <c r="Z139" i="5"/>
  <c r="Z138" i="5"/>
  <c r="AA137" i="5"/>
  <c r="Z137" i="5"/>
  <c r="Z136" i="5"/>
  <c r="Z135" i="5"/>
  <c r="Z134" i="5"/>
  <c r="Z133" i="5"/>
  <c r="Z132" i="5"/>
  <c r="Z131" i="5"/>
  <c r="Z130" i="5"/>
  <c r="Z129" i="5"/>
  <c r="AA128" i="5"/>
  <c r="Z128" i="5"/>
  <c r="Z127" i="5"/>
  <c r="Z126" i="5"/>
  <c r="Z125" i="5"/>
  <c r="Z124" i="5"/>
  <c r="Z123" i="5"/>
  <c r="Z122" i="5"/>
  <c r="Z121" i="5"/>
  <c r="Z120" i="5"/>
  <c r="AA119" i="5"/>
  <c r="Z119" i="5"/>
  <c r="Z118" i="5"/>
  <c r="Z117" i="5"/>
  <c r="Z116" i="5"/>
  <c r="Z115" i="5"/>
  <c r="Z114" i="5"/>
  <c r="Z113" i="5"/>
  <c r="Z112" i="5"/>
  <c r="Z111" i="5"/>
  <c r="AA110" i="5"/>
  <c r="Z110" i="5"/>
  <c r="Z109" i="5"/>
  <c r="Z108" i="5"/>
  <c r="Z107" i="5"/>
  <c r="Z106" i="5"/>
  <c r="Z105" i="5"/>
  <c r="Z104" i="5"/>
  <c r="Z103" i="5"/>
  <c r="Z102" i="5"/>
  <c r="AA101" i="5"/>
  <c r="Z101" i="5"/>
  <c r="Z100" i="5"/>
  <c r="Z99" i="5"/>
  <c r="Z98" i="5"/>
  <c r="Z97" i="5"/>
  <c r="Z96" i="5"/>
  <c r="Z95" i="5"/>
  <c r="Z94" i="5"/>
  <c r="Z93" i="5"/>
  <c r="AA92" i="5"/>
  <c r="Z92" i="5"/>
  <c r="Z91" i="5"/>
  <c r="Z90" i="5"/>
  <c r="Z89" i="5"/>
  <c r="Z88" i="5"/>
  <c r="Z87" i="5"/>
  <c r="Z86" i="5"/>
  <c r="Z85" i="5"/>
  <c r="Z84" i="5"/>
  <c r="AA83" i="5"/>
  <c r="Z83" i="5"/>
  <c r="Z82" i="5"/>
  <c r="Z81" i="5"/>
  <c r="Z80" i="5"/>
  <c r="Z79" i="5"/>
  <c r="Z78" i="5"/>
  <c r="Z77" i="5"/>
  <c r="Z76" i="5"/>
  <c r="Z75" i="5"/>
  <c r="AA74" i="5"/>
  <c r="Z74" i="5"/>
  <c r="Z73" i="5"/>
  <c r="Z72" i="5"/>
  <c r="Z71" i="5"/>
  <c r="Z70" i="5"/>
  <c r="Z69" i="5"/>
  <c r="Z68" i="5"/>
  <c r="Z67" i="5"/>
  <c r="Z66" i="5"/>
  <c r="AA65" i="5"/>
  <c r="Z65" i="5"/>
  <c r="Z64" i="5"/>
  <c r="Z63" i="5"/>
  <c r="Z62" i="5"/>
  <c r="Z61" i="5"/>
  <c r="Z60" i="5"/>
  <c r="Z59" i="5"/>
  <c r="AA58" i="5"/>
  <c r="Z58" i="5"/>
  <c r="Z57" i="5"/>
  <c r="Z56" i="5"/>
  <c r="Z55" i="5"/>
  <c r="Z54" i="5"/>
  <c r="Z53" i="5"/>
  <c r="Z52" i="5"/>
  <c r="Z51" i="5"/>
  <c r="Z50" i="5"/>
  <c r="AA49" i="5"/>
  <c r="Z49" i="5"/>
  <c r="Z48" i="5"/>
  <c r="Z47" i="5"/>
  <c r="Z46" i="5"/>
  <c r="Z45" i="5"/>
  <c r="Z44" i="5"/>
  <c r="Z43" i="5"/>
  <c r="Z42" i="5"/>
  <c r="Z41" i="5"/>
  <c r="AA40" i="5"/>
  <c r="Z40" i="5"/>
  <c r="Z39" i="5"/>
  <c r="Z38" i="5"/>
  <c r="Z37" i="5"/>
  <c r="Z36" i="5"/>
  <c r="Z35" i="5"/>
  <c r="Z34" i="5"/>
  <c r="Z33" i="5"/>
  <c r="Z32" i="5"/>
  <c r="AA31" i="5"/>
  <c r="Z31" i="5"/>
  <c r="Z30" i="5"/>
  <c r="Z29" i="5"/>
  <c r="Z28" i="5"/>
  <c r="Z27" i="5"/>
  <c r="Z26" i="5"/>
  <c r="Z25" i="5"/>
  <c r="Z24" i="5"/>
  <c r="Z23" i="5"/>
  <c r="AA22" i="5"/>
  <c r="Z22" i="5"/>
  <c r="Z21" i="5"/>
  <c r="Z20" i="5"/>
  <c r="Z19" i="5"/>
  <c r="Z18" i="5"/>
  <c r="Z17" i="5"/>
  <c r="Z16" i="5"/>
  <c r="Z15" i="5"/>
  <c r="Z14" i="5"/>
  <c r="AA13" i="5"/>
  <c r="Z13" i="5"/>
  <c r="Z12" i="5"/>
  <c r="Z11" i="5"/>
  <c r="Z10" i="5"/>
  <c r="Z9" i="5"/>
  <c r="Z8" i="5"/>
  <c r="Z7" i="5"/>
  <c r="Z6" i="5"/>
  <c r="Z5" i="5"/>
  <c r="AA4" i="5"/>
  <c r="Z4" i="5"/>
  <c r="W864" i="5"/>
  <c r="W863" i="5"/>
  <c r="W862" i="5"/>
  <c r="W861" i="5"/>
  <c r="W860" i="5"/>
  <c r="W859" i="5"/>
  <c r="W858" i="5"/>
  <c r="W857" i="5"/>
  <c r="X856" i="5"/>
  <c r="W856" i="5"/>
  <c r="W855" i="5"/>
  <c r="W854" i="5"/>
  <c r="W853" i="5"/>
  <c r="W852" i="5"/>
  <c r="W851" i="5"/>
  <c r="W850" i="5"/>
  <c r="W849" i="5"/>
  <c r="W848" i="5"/>
  <c r="X847" i="5"/>
  <c r="W847" i="5"/>
  <c r="W846" i="5"/>
  <c r="W845" i="5"/>
  <c r="W844" i="5"/>
  <c r="W843" i="5"/>
  <c r="W842" i="5"/>
  <c r="W841" i="5"/>
  <c r="W840" i="5"/>
  <c r="W839" i="5"/>
  <c r="X838" i="5"/>
  <c r="W838" i="5"/>
  <c r="W837" i="5"/>
  <c r="W836" i="5"/>
  <c r="W835" i="5"/>
  <c r="W834" i="5"/>
  <c r="W833" i="5"/>
  <c r="W832" i="5"/>
  <c r="W831" i="5"/>
  <c r="W830" i="5"/>
  <c r="X829" i="5"/>
  <c r="W829" i="5"/>
  <c r="W828" i="5"/>
  <c r="W827" i="5"/>
  <c r="W826" i="5"/>
  <c r="W825" i="5"/>
  <c r="W824" i="5"/>
  <c r="W823" i="5"/>
  <c r="W822" i="5"/>
  <c r="W821" i="5"/>
  <c r="X820" i="5"/>
  <c r="W820" i="5"/>
  <c r="W819" i="5"/>
  <c r="W818" i="5"/>
  <c r="W817" i="5"/>
  <c r="W816" i="5"/>
  <c r="W815" i="5"/>
  <c r="W814" i="5"/>
  <c r="W813" i="5"/>
  <c r="W812" i="5"/>
  <c r="X811" i="5"/>
  <c r="W811" i="5"/>
  <c r="W810" i="5"/>
  <c r="W809" i="5"/>
  <c r="W808" i="5"/>
  <c r="W807" i="5"/>
  <c r="W806" i="5"/>
  <c r="W805" i="5"/>
  <c r="W804" i="5"/>
  <c r="W803" i="5"/>
  <c r="X802" i="5"/>
  <c r="W802" i="5"/>
  <c r="W801" i="5"/>
  <c r="W800" i="5"/>
  <c r="W799" i="5"/>
  <c r="W798" i="5"/>
  <c r="W797" i="5"/>
  <c r="W796" i="5"/>
  <c r="W795" i="5"/>
  <c r="W794" i="5"/>
  <c r="X793" i="5"/>
  <c r="W793" i="5"/>
  <c r="W792" i="5"/>
  <c r="W791" i="5"/>
  <c r="W790" i="5"/>
  <c r="W789" i="5"/>
  <c r="W788" i="5"/>
  <c r="W787" i="5"/>
  <c r="W786" i="5"/>
  <c r="W785" i="5"/>
  <c r="X784" i="5"/>
  <c r="W784" i="5"/>
  <c r="W783" i="5"/>
  <c r="W782" i="5"/>
  <c r="W781" i="5"/>
  <c r="W780" i="5"/>
  <c r="W779" i="5"/>
  <c r="W778" i="5"/>
  <c r="W777" i="5"/>
  <c r="W776" i="5"/>
  <c r="X775" i="5"/>
  <c r="W775" i="5"/>
  <c r="W774" i="5"/>
  <c r="W773" i="5"/>
  <c r="W772" i="5"/>
  <c r="W771" i="5"/>
  <c r="W770" i="5"/>
  <c r="W769" i="5"/>
  <c r="W768" i="5"/>
  <c r="W767" i="5"/>
  <c r="X766" i="5"/>
  <c r="W766" i="5"/>
  <c r="W765" i="5"/>
  <c r="W764" i="5"/>
  <c r="W763" i="5"/>
  <c r="W762" i="5"/>
  <c r="W761" i="5"/>
  <c r="W760" i="5"/>
  <c r="W759" i="5"/>
  <c r="W758" i="5"/>
  <c r="X757" i="5"/>
  <c r="W757" i="5"/>
  <c r="W756" i="5"/>
  <c r="W755" i="5"/>
  <c r="W754" i="5"/>
  <c r="W753" i="5"/>
  <c r="W752" i="5"/>
  <c r="W751" i="5"/>
  <c r="W750" i="5"/>
  <c r="W749" i="5"/>
  <c r="X748" i="5"/>
  <c r="W748" i="5"/>
  <c r="W747" i="5"/>
  <c r="W746" i="5"/>
  <c r="W745" i="5"/>
  <c r="W744" i="5"/>
  <c r="W743" i="5"/>
  <c r="W742" i="5"/>
  <c r="W741" i="5"/>
  <c r="W740" i="5"/>
  <c r="X739" i="5"/>
  <c r="W739" i="5"/>
  <c r="W738" i="5"/>
  <c r="W737" i="5"/>
  <c r="W736" i="5"/>
  <c r="W735" i="5"/>
  <c r="W734" i="5"/>
  <c r="W733" i="5"/>
  <c r="W732" i="5"/>
  <c r="W731" i="5"/>
  <c r="X730" i="5"/>
  <c r="W730" i="5"/>
  <c r="W729" i="5"/>
  <c r="W728" i="5"/>
  <c r="W727" i="5"/>
  <c r="W726" i="5"/>
  <c r="W725" i="5"/>
  <c r="W724" i="5"/>
  <c r="W723" i="5"/>
  <c r="W722" i="5"/>
  <c r="X721" i="5"/>
  <c r="W721" i="5"/>
  <c r="W720" i="5"/>
  <c r="W719" i="5"/>
  <c r="W718" i="5"/>
  <c r="W717" i="5"/>
  <c r="W716" i="5"/>
  <c r="W715" i="5"/>
  <c r="W714" i="5"/>
  <c r="W713" i="5"/>
  <c r="X712" i="5"/>
  <c r="W712" i="5"/>
  <c r="W711" i="5"/>
  <c r="W710" i="5"/>
  <c r="W709" i="5"/>
  <c r="W708" i="5"/>
  <c r="W707" i="5"/>
  <c r="W706" i="5"/>
  <c r="W705" i="5"/>
  <c r="W704" i="5"/>
  <c r="X703" i="5"/>
  <c r="W703" i="5"/>
  <c r="W702" i="5"/>
  <c r="W701" i="5"/>
  <c r="W700" i="5"/>
  <c r="W699" i="5"/>
  <c r="W698" i="5"/>
  <c r="W697" i="5"/>
  <c r="W696" i="5"/>
  <c r="W695" i="5"/>
  <c r="X694" i="5"/>
  <c r="W694" i="5"/>
  <c r="W693" i="5"/>
  <c r="W692" i="5"/>
  <c r="W691" i="5"/>
  <c r="W690" i="5"/>
  <c r="W689" i="5"/>
  <c r="W688" i="5"/>
  <c r="W687" i="5"/>
  <c r="W686" i="5"/>
  <c r="X685" i="5"/>
  <c r="W685" i="5"/>
  <c r="W684" i="5"/>
  <c r="W683" i="5"/>
  <c r="W682" i="5"/>
  <c r="W681" i="5"/>
  <c r="W680" i="5"/>
  <c r="W679" i="5"/>
  <c r="W678" i="5"/>
  <c r="W677" i="5"/>
  <c r="X676" i="5"/>
  <c r="W676" i="5"/>
  <c r="W675" i="5"/>
  <c r="W674" i="5"/>
  <c r="W673" i="5"/>
  <c r="W672" i="5"/>
  <c r="W671" i="5"/>
  <c r="W670" i="5"/>
  <c r="W669" i="5"/>
  <c r="W668" i="5"/>
  <c r="X667" i="5"/>
  <c r="W667" i="5"/>
  <c r="W666" i="5"/>
  <c r="W665" i="5"/>
  <c r="W664" i="5"/>
  <c r="W663" i="5"/>
  <c r="W662" i="5"/>
  <c r="W661" i="5"/>
  <c r="W660" i="5"/>
  <c r="W659" i="5"/>
  <c r="X658" i="5"/>
  <c r="W658" i="5"/>
  <c r="W657" i="5"/>
  <c r="W656" i="5"/>
  <c r="W655" i="5"/>
  <c r="W654" i="5"/>
  <c r="W653" i="5"/>
  <c r="W652" i="5"/>
  <c r="W651" i="5"/>
  <c r="W650" i="5"/>
  <c r="X649" i="5"/>
  <c r="W649" i="5"/>
  <c r="W648" i="5"/>
  <c r="W647" i="5"/>
  <c r="W646" i="5"/>
  <c r="W645" i="5"/>
  <c r="W644" i="5"/>
  <c r="W643" i="5"/>
  <c r="W642" i="5"/>
  <c r="W641" i="5"/>
  <c r="X640" i="5"/>
  <c r="W640" i="5"/>
  <c r="W639" i="5"/>
  <c r="W638" i="5"/>
  <c r="W637" i="5"/>
  <c r="W636" i="5"/>
  <c r="W635" i="5"/>
  <c r="W634" i="5"/>
  <c r="W633" i="5"/>
  <c r="W632" i="5"/>
  <c r="X631" i="5"/>
  <c r="W631" i="5"/>
  <c r="W630" i="5"/>
  <c r="W629" i="5"/>
  <c r="W628" i="5"/>
  <c r="W627" i="5"/>
  <c r="W626" i="5"/>
  <c r="W625" i="5"/>
  <c r="W624" i="5"/>
  <c r="W623" i="5"/>
  <c r="X622" i="5"/>
  <c r="W622" i="5"/>
  <c r="W621" i="5"/>
  <c r="W620" i="5"/>
  <c r="W619" i="5"/>
  <c r="W618" i="5"/>
  <c r="W617" i="5"/>
  <c r="W616" i="5"/>
  <c r="W615" i="5"/>
  <c r="W614" i="5"/>
  <c r="X613" i="5"/>
  <c r="W613" i="5"/>
  <c r="W612" i="5"/>
  <c r="W611" i="5"/>
  <c r="W610" i="5"/>
  <c r="W609" i="5"/>
  <c r="W608" i="5"/>
  <c r="W607" i="5"/>
  <c r="W606" i="5"/>
  <c r="W605" i="5"/>
  <c r="X604" i="5"/>
  <c r="W604" i="5"/>
  <c r="W603" i="5"/>
  <c r="W602" i="5"/>
  <c r="W601" i="5"/>
  <c r="W600" i="5"/>
  <c r="W599" i="5"/>
  <c r="W598" i="5"/>
  <c r="W597" i="5"/>
  <c r="W596" i="5"/>
  <c r="X595" i="5"/>
  <c r="W595" i="5"/>
  <c r="W594" i="5"/>
  <c r="W593" i="5"/>
  <c r="W592" i="5"/>
  <c r="W591" i="5"/>
  <c r="W590" i="5"/>
  <c r="W589" i="5"/>
  <c r="W588" i="5"/>
  <c r="W587" i="5"/>
  <c r="X586" i="5"/>
  <c r="W586" i="5"/>
  <c r="W585" i="5"/>
  <c r="W584" i="5"/>
  <c r="W583" i="5"/>
  <c r="W582" i="5"/>
  <c r="W581" i="5"/>
  <c r="W580" i="5"/>
  <c r="W579" i="5"/>
  <c r="W578" i="5"/>
  <c r="X577" i="5"/>
  <c r="W577" i="5"/>
  <c r="W576" i="5"/>
  <c r="W575" i="5"/>
  <c r="W574" i="5"/>
  <c r="W573" i="5"/>
  <c r="W572" i="5"/>
  <c r="W571" i="5"/>
  <c r="W570" i="5"/>
  <c r="W569" i="5"/>
  <c r="X568" i="5"/>
  <c r="W568" i="5"/>
  <c r="W567" i="5"/>
  <c r="W566" i="5"/>
  <c r="W565" i="5"/>
  <c r="W564" i="5"/>
  <c r="W563" i="5"/>
  <c r="W562" i="5"/>
  <c r="W561" i="5"/>
  <c r="W560" i="5"/>
  <c r="X559" i="5"/>
  <c r="W559" i="5"/>
  <c r="W558" i="5"/>
  <c r="W557" i="5"/>
  <c r="W556" i="5"/>
  <c r="W555" i="5"/>
  <c r="W554" i="5"/>
  <c r="W553" i="5"/>
  <c r="W552" i="5"/>
  <c r="W551" i="5"/>
  <c r="X550" i="5"/>
  <c r="W550" i="5"/>
  <c r="W549" i="5"/>
  <c r="W548" i="5"/>
  <c r="W547" i="5"/>
  <c r="W546" i="5"/>
  <c r="W545" i="5"/>
  <c r="W544" i="5"/>
  <c r="W543" i="5"/>
  <c r="W542" i="5"/>
  <c r="X541" i="5"/>
  <c r="W541" i="5"/>
  <c r="W540" i="5"/>
  <c r="W539" i="5"/>
  <c r="W538" i="5"/>
  <c r="W537" i="5"/>
  <c r="W536" i="5"/>
  <c r="W535" i="5"/>
  <c r="W534" i="5"/>
  <c r="W533" i="5"/>
  <c r="X532" i="5"/>
  <c r="W532" i="5"/>
  <c r="W531" i="5"/>
  <c r="W530" i="5"/>
  <c r="W529" i="5"/>
  <c r="W528" i="5"/>
  <c r="W527" i="5"/>
  <c r="W526" i="5"/>
  <c r="W525" i="5"/>
  <c r="W524" i="5"/>
  <c r="X523" i="5"/>
  <c r="W523" i="5"/>
  <c r="W522" i="5"/>
  <c r="W521" i="5"/>
  <c r="W520" i="5"/>
  <c r="W519" i="5"/>
  <c r="W518" i="5"/>
  <c r="W517" i="5"/>
  <c r="W516" i="5"/>
  <c r="W515" i="5"/>
  <c r="X514" i="5"/>
  <c r="W514" i="5"/>
  <c r="W513" i="5"/>
  <c r="W512" i="5"/>
  <c r="W511" i="5"/>
  <c r="W510" i="5"/>
  <c r="W509" i="5"/>
  <c r="W508" i="5"/>
  <c r="W507" i="5"/>
  <c r="W506" i="5"/>
  <c r="X505" i="5"/>
  <c r="W505" i="5"/>
  <c r="W504" i="5"/>
  <c r="W503" i="5"/>
  <c r="W502" i="5"/>
  <c r="W501" i="5"/>
  <c r="W500" i="5"/>
  <c r="W499" i="5"/>
  <c r="W498" i="5"/>
  <c r="W497" i="5"/>
  <c r="X496" i="5"/>
  <c r="W496" i="5"/>
  <c r="W495" i="5"/>
  <c r="W494" i="5"/>
  <c r="W493" i="5"/>
  <c r="W492" i="5"/>
  <c r="W491" i="5"/>
  <c r="W490" i="5"/>
  <c r="W489" i="5"/>
  <c r="W488" i="5"/>
  <c r="X487" i="5"/>
  <c r="W487" i="5"/>
  <c r="W486" i="5"/>
  <c r="W485" i="5"/>
  <c r="W484" i="5"/>
  <c r="W483" i="5"/>
  <c r="W482" i="5"/>
  <c r="W481" i="5"/>
  <c r="W480" i="5"/>
  <c r="W479" i="5"/>
  <c r="X478" i="5"/>
  <c r="W478" i="5"/>
  <c r="W477" i="5"/>
  <c r="W476" i="5"/>
  <c r="W475" i="5"/>
  <c r="W474" i="5"/>
  <c r="W473" i="5"/>
  <c r="W472" i="5"/>
  <c r="W471" i="5"/>
  <c r="W470" i="5"/>
  <c r="X469" i="5"/>
  <c r="W469" i="5"/>
  <c r="W468" i="5"/>
  <c r="W467" i="5"/>
  <c r="W466" i="5"/>
  <c r="W465" i="5"/>
  <c r="W464" i="5"/>
  <c r="W463" i="5"/>
  <c r="W462" i="5"/>
  <c r="W461" i="5"/>
  <c r="X460" i="5"/>
  <c r="W460" i="5"/>
  <c r="W459" i="5"/>
  <c r="W458" i="5"/>
  <c r="W457" i="5"/>
  <c r="W456" i="5"/>
  <c r="W455" i="5"/>
  <c r="W454" i="5"/>
  <c r="W453" i="5"/>
  <c r="W452" i="5"/>
  <c r="X451" i="5"/>
  <c r="W451" i="5"/>
  <c r="W450" i="5"/>
  <c r="W449" i="5"/>
  <c r="W448" i="5"/>
  <c r="W447" i="5"/>
  <c r="W446" i="5"/>
  <c r="W445" i="5"/>
  <c r="W444" i="5"/>
  <c r="W443" i="5"/>
  <c r="X442" i="5"/>
  <c r="W442" i="5"/>
  <c r="W441" i="5"/>
  <c r="W440" i="5"/>
  <c r="W439" i="5"/>
  <c r="W438" i="5"/>
  <c r="W437" i="5"/>
  <c r="W436" i="5"/>
  <c r="W435" i="5"/>
  <c r="W434" i="5"/>
  <c r="X433" i="5"/>
  <c r="W433" i="5"/>
  <c r="W432" i="5"/>
  <c r="W431" i="5"/>
  <c r="W430" i="5"/>
  <c r="W429" i="5"/>
  <c r="W428" i="5"/>
  <c r="W427" i="5"/>
  <c r="W426" i="5"/>
  <c r="W425" i="5"/>
  <c r="X424" i="5"/>
  <c r="W424" i="5"/>
  <c r="W423" i="5"/>
  <c r="W422" i="5"/>
  <c r="W421" i="5"/>
  <c r="W420" i="5"/>
  <c r="W419" i="5"/>
  <c r="W418" i="5"/>
  <c r="W417" i="5"/>
  <c r="W416" i="5"/>
  <c r="X415" i="5"/>
  <c r="W415" i="5"/>
  <c r="W414" i="5"/>
  <c r="W413" i="5"/>
  <c r="W412" i="5"/>
  <c r="W411" i="5"/>
  <c r="W410" i="5"/>
  <c r="W409" i="5"/>
  <c r="W408" i="5"/>
  <c r="W407" i="5"/>
  <c r="X406" i="5"/>
  <c r="W406" i="5"/>
  <c r="W405" i="5"/>
  <c r="W404" i="5"/>
  <c r="W403" i="5"/>
  <c r="W402" i="5"/>
  <c r="W401" i="5"/>
  <c r="W400" i="5"/>
  <c r="W399" i="5"/>
  <c r="W398" i="5"/>
  <c r="X397" i="5"/>
  <c r="W397" i="5"/>
  <c r="W396" i="5"/>
  <c r="W395" i="5"/>
  <c r="W394" i="5"/>
  <c r="W393" i="5"/>
  <c r="W392" i="5"/>
  <c r="W391" i="5"/>
  <c r="W390" i="5"/>
  <c r="W389" i="5"/>
  <c r="X388" i="5"/>
  <c r="W388" i="5"/>
  <c r="W387" i="5"/>
  <c r="W386" i="5"/>
  <c r="W385" i="5"/>
  <c r="W384" i="5"/>
  <c r="W383" i="5"/>
  <c r="W382" i="5"/>
  <c r="W381" i="5"/>
  <c r="W380" i="5"/>
  <c r="X379" i="5"/>
  <c r="W379" i="5"/>
  <c r="W378" i="5"/>
  <c r="W377" i="5"/>
  <c r="W376" i="5"/>
  <c r="W375" i="5"/>
  <c r="W374" i="5"/>
  <c r="W373" i="5"/>
  <c r="W372" i="5"/>
  <c r="W371" i="5"/>
  <c r="X370" i="5"/>
  <c r="W370" i="5"/>
  <c r="W369" i="5"/>
  <c r="W368" i="5"/>
  <c r="W367" i="5"/>
  <c r="W366" i="5"/>
  <c r="W365" i="5"/>
  <c r="W364" i="5"/>
  <c r="W363" i="5"/>
  <c r="W362" i="5"/>
  <c r="X361" i="5"/>
  <c r="W361" i="5"/>
  <c r="W360" i="5"/>
  <c r="W359" i="5"/>
  <c r="W358" i="5"/>
  <c r="W357" i="5"/>
  <c r="W356" i="5"/>
  <c r="W355" i="5"/>
  <c r="W354" i="5"/>
  <c r="W353" i="5"/>
  <c r="X352" i="5"/>
  <c r="W352" i="5"/>
  <c r="W351" i="5"/>
  <c r="W350" i="5"/>
  <c r="W349" i="5"/>
  <c r="W348" i="5"/>
  <c r="W347" i="5"/>
  <c r="W346" i="5"/>
  <c r="W345" i="5"/>
  <c r="X344" i="5"/>
  <c r="W344" i="5"/>
  <c r="W343" i="5"/>
  <c r="W342" i="5"/>
  <c r="W341" i="5"/>
  <c r="W340" i="5"/>
  <c r="W339" i="5"/>
  <c r="W338" i="5"/>
  <c r="W337" i="5"/>
  <c r="W336" i="5"/>
  <c r="X335" i="5"/>
  <c r="W335" i="5"/>
  <c r="W334" i="5"/>
  <c r="W333" i="5"/>
  <c r="W332" i="5"/>
  <c r="W331" i="5"/>
  <c r="W330" i="5"/>
  <c r="W329" i="5"/>
  <c r="W328" i="5"/>
  <c r="W327" i="5"/>
  <c r="X326" i="5"/>
  <c r="W326" i="5"/>
  <c r="W325" i="5"/>
  <c r="W324" i="5"/>
  <c r="W323" i="5"/>
  <c r="W322" i="5"/>
  <c r="W321" i="5"/>
  <c r="W320" i="5"/>
  <c r="W319" i="5"/>
  <c r="W318" i="5"/>
  <c r="X317" i="5"/>
  <c r="W317" i="5"/>
  <c r="W316" i="5"/>
  <c r="W315" i="5"/>
  <c r="W314" i="5"/>
  <c r="W313" i="5"/>
  <c r="W312" i="5"/>
  <c r="W311" i="5"/>
  <c r="W310" i="5"/>
  <c r="W309" i="5"/>
  <c r="X308" i="5"/>
  <c r="W308" i="5"/>
  <c r="W307" i="5"/>
  <c r="W306" i="5"/>
  <c r="W305" i="5"/>
  <c r="W304" i="5"/>
  <c r="W303" i="5"/>
  <c r="W302" i="5"/>
  <c r="W301" i="5"/>
  <c r="W300" i="5"/>
  <c r="X299" i="5"/>
  <c r="W299" i="5"/>
  <c r="W298" i="5"/>
  <c r="W297" i="5"/>
  <c r="W296" i="5"/>
  <c r="W295" i="5"/>
  <c r="W294" i="5"/>
  <c r="W293" i="5"/>
  <c r="W292" i="5"/>
  <c r="W291" i="5"/>
  <c r="X290" i="5"/>
  <c r="W290" i="5"/>
  <c r="W289" i="5"/>
  <c r="W288" i="5"/>
  <c r="W287" i="5"/>
  <c r="W286" i="5"/>
  <c r="W285" i="5"/>
  <c r="W284" i="5"/>
  <c r="W283" i="5"/>
  <c r="W282" i="5"/>
  <c r="X281" i="5"/>
  <c r="W281" i="5"/>
  <c r="W280" i="5"/>
  <c r="W279" i="5"/>
  <c r="W278" i="5"/>
  <c r="W277" i="5"/>
  <c r="W276" i="5"/>
  <c r="W275" i="5"/>
  <c r="W274" i="5"/>
  <c r="W273" i="5"/>
  <c r="X272" i="5"/>
  <c r="W272" i="5"/>
  <c r="W271" i="5"/>
  <c r="W270" i="5"/>
  <c r="W269" i="5"/>
  <c r="W268" i="5"/>
  <c r="W267" i="5"/>
  <c r="W266" i="5"/>
  <c r="W265" i="5"/>
  <c r="W264" i="5"/>
  <c r="X263" i="5"/>
  <c r="W263" i="5"/>
  <c r="W262" i="5"/>
  <c r="W261" i="5"/>
  <c r="W260" i="5"/>
  <c r="W259" i="5"/>
  <c r="W258" i="5"/>
  <c r="W257" i="5"/>
  <c r="W256" i="5"/>
  <c r="W255" i="5"/>
  <c r="X254" i="5"/>
  <c r="W254" i="5"/>
  <c r="W253" i="5"/>
  <c r="W252" i="5"/>
  <c r="W251" i="5"/>
  <c r="W250" i="5"/>
  <c r="W249" i="5"/>
  <c r="W248" i="5"/>
  <c r="W247" i="5"/>
  <c r="W246" i="5"/>
  <c r="X245" i="5"/>
  <c r="W245" i="5"/>
  <c r="W244" i="5"/>
  <c r="W243" i="5"/>
  <c r="W242" i="5"/>
  <c r="W241" i="5"/>
  <c r="W240" i="5"/>
  <c r="W239" i="5"/>
  <c r="W238" i="5"/>
  <c r="W237" i="5"/>
  <c r="X236" i="5"/>
  <c r="W236" i="5"/>
  <c r="W235" i="5"/>
  <c r="W234" i="5"/>
  <c r="W233" i="5"/>
  <c r="W232" i="5"/>
  <c r="W231" i="5"/>
  <c r="W230" i="5"/>
  <c r="W229" i="5"/>
  <c r="W228" i="5"/>
  <c r="X227" i="5"/>
  <c r="W227" i="5"/>
  <c r="W226" i="5"/>
  <c r="W225" i="5"/>
  <c r="W224" i="5"/>
  <c r="W223" i="5"/>
  <c r="W222" i="5"/>
  <c r="W221" i="5"/>
  <c r="W220" i="5"/>
  <c r="W219" i="5"/>
  <c r="X218" i="5"/>
  <c r="W218" i="5"/>
  <c r="W217" i="5"/>
  <c r="W216" i="5"/>
  <c r="W215" i="5"/>
  <c r="W214" i="5"/>
  <c r="W213" i="5"/>
  <c r="W212" i="5"/>
  <c r="W211" i="5"/>
  <c r="W210" i="5"/>
  <c r="X209" i="5"/>
  <c r="W209" i="5"/>
  <c r="W208" i="5"/>
  <c r="W207" i="5"/>
  <c r="W206" i="5"/>
  <c r="W205" i="5"/>
  <c r="W204" i="5"/>
  <c r="W203" i="5"/>
  <c r="W202" i="5"/>
  <c r="W201" i="5"/>
  <c r="X200" i="5"/>
  <c r="W200" i="5"/>
  <c r="W199" i="5"/>
  <c r="W198" i="5"/>
  <c r="W197" i="5"/>
  <c r="W196" i="5"/>
  <c r="W195" i="5"/>
  <c r="W194" i="5"/>
  <c r="W193" i="5"/>
  <c r="W192" i="5"/>
  <c r="X191" i="5"/>
  <c r="W191" i="5"/>
  <c r="W190" i="5"/>
  <c r="W189" i="5"/>
  <c r="W188" i="5"/>
  <c r="W187" i="5"/>
  <c r="W186" i="5"/>
  <c r="W185" i="5"/>
  <c r="W184" i="5"/>
  <c r="W183" i="5"/>
  <c r="X182" i="5"/>
  <c r="W182" i="5"/>
  <c r="W181" i="5"/>
  <c r="W180" i="5"/>
  <c r="W179" i="5"/>
  <c r="W178" i="5"/>
  <c r="W177" i="5"/>
  <c r="W176" i="5"/>
  <c r="W175" i="5"/>
  <c r="W174" i="5"/>
  <c r="X173" i="5"/>
  <c r="W173" i="5"/>
  <c r="W172" i="5"/>
  <c r="W171" i="5"/>
  <c r="W170" i="5"/>
  <c r="W169" i="5"/>
  <c r="W168" i="5"/>
  <c r="W167" i="5"/>
  <c r="W166" i="5"/>
  <c r="W165" i="5"/>
  <c r="X164" i="5"/>
  <c r="W164" i="5"/>
  <c r="W163" i="5"/>
  <c r="W162" i="5"/>
  <c r="W161" i="5"/>
  <c r="W160" i="5"/>
  <c r="W159" i="5"/>
  <c r="W158" i="5"/>
  <c r="W157" i="5"/>
  <c r="W156" i="5"/>
  <c r="W155" i="5"/>
  <c r="W154" i="5"/>
  <c r="W153" i="5"/>
  <c r="W152" i="5"/>
  <c r="W151" i="5"/>
  <c r="W150" i="5"/>
  <c r="W149" i="5"/>
  <c r="W148" i="5"/>
  <c r="W147" i="5"/>
  <c r="X146" i="5"/>
  <c r="W146" i="5"/>
  <c r="W145" i="5"/>
  <c r="W144" i="5"/>
  <c r="W143" i="5"/>
  <c r="W142" i="5"/>
  <c r="W141" i="5"/>
  <c r="W140" i="5"/>
  <c r="W139" i="5"/>
  <c r="W138" i="5"/>
  <c r="X137" i="5"/>
  <c r="W137" i="5"/>
  <c r="W136" i="5"/>
  <c r="W135" i="5"/>
  <c r="W134" i="5"/>
  <c r="W133" i="5"/>
  <c r="W132" i="5"/>
  <c r="W131" i="5"/>
  <c r="W130" i="5"/>
  <c r="W129" i="5"/>
  <c r="X128" i="5"/>
  <c r="W128" i="5"/>
  <c r="W127" i="5"/>
  <c r="W126" i="5"/>
  <c r="W125" i="5"/>
  <c r="W124" i="5"/>
  <c r="W123" i="5"/>
  <c r="W122" i="5"/>
  <c r="W121" i="5"/>
  <c r="W120" i="5"/>
  <c r="X119" i="5"/>
  <c r="W119" i="5"/>
  <c r="W118" i="5"/>
  <c r="W117" i="5"/>
  <c r="W116" i="5"/>
  <c r="W115" i="5"/>
  <c r="W114" i="5"/>
  <c r="W113" i="5"/>
  <c r="W112" i="5"/>
  <c r="W111" i="5"/>
  <c r="X110" i="5"/>
  <c r="W110" i="5"/>
  <c r="W109" i="5"/>
  <c r="W108" i="5"/>
  <c r="W107" i="5"/>
  <c r="W106" i="5"/>
  <c r="W105" i="5"/>
  <c r="W104" i="5"/>
  <c r="W103" i="5"/>
  <c r="W102" i="5"/>
  <c r="X101" i="5"/>
  <c r="W101" i="5"/>
  <c r="W100" i="5"/>
  <c r="W99" i="5"/>
  <c r="W98" i="5"/>
  <c r="W97" i="5"/>
  <c r="W96" i="5"/>
  <c r="W95" i="5"/>
  <c r="W94" i="5"/>
  <c r="W93" i="5"/>
  <c r="X92" i="5"/>
  <c r="W92" i="5"/>
  <c r="W91" i="5"/>
  <c r="W90" i="5"/>
  <c r="W89" i="5"/>
  <c r="W88" i="5"/>
  <c r="W87" i="5"/>
  <c r="W86" i="5"/>
  <c r="W85" i="5"/>
  <c r="W84" i="5"/>
  <c r="X83" i="5"/>
  <c r="W83" i="5"/>
  <c r="W82" i="5"/>
  <c r="W81" i="5"/>
  <c r="W80" i="5"/>
  <c r="W79" i="5"/>
  <c r="W78" i="5"/>
  <c r="W77" i="5"/>
  <c r="W76" i="5"/>
  <c r="W75" i="5"/>
  <c r="X74" i="5"/>
  <c r="W74" i="5"/>
  <c r="W73" i="5"/>
  <c r="W72" i="5"/>
  <c r="W71" i="5"/>
  <c r="W70" i="5"/>
  <c r="W69" i="5"/>
  <c r="W68" i="5"/>
  <c r="W67" i="5"/>
  <c r="W66" i="5"/>
  <c r="X65" i="5"/>
  <c r="W65" i="5"/>
  <c r="W64" i="5"/>
  <c r="W63" i="5"/>
  <c r="W62" i="5"/>
  <c r="W61" i="5"/>
  <c r="W60" i="5"/>
  <c r="W59" i="5"/>
  <c r="X58" i="5"/>
  <c r="W58" i="5"/>
  <c r="W57" i="5"/>
  <c r="W56" i="5"/>
  <c r="W55" i="5"/>
  <c r="W54" i="5"/>
  <c r="W53" i="5"/>
  <c r="W52" i="5"/>
  <c r="W51" i="5"/>
  <c r="W50" i="5"/>
  <c r="X49" i="5"/>
  <c r="W49" i="5"/>
  <c r="W48" i="5"/>
  <c r="W47" i="5"/>
  <c r="W46" i="5"/>
  <c r="W45" i="5"/>
  <c r="W44" i="5"/>
  <c r="W43" i="5"/>
  <c r="W42" i="5"/>
  <c r="W41" i="5"/>
  <c r="X40" i="5"/>
  <c r="W40" i="5"/>
  <c r="W39" i="5"/>
  <c r="W38" i="5"/>
  <c r="W37" i="5"/>
  <c r="W36" i="5"/>
  <c r="W35" i="5"/>
  <c r="W34" i="5"/>
  <c r="W33" i="5"/>
  <c r="W32" i="5"/>
  <c r="X31" i="5"/>
  <c r="W31" i="5"/>
  <c r="W30" i="5"/>
  <c r="W29" i="5"/>
  <c r="W28" i="5"/>
  <c r="W27" i="5"/>
  <c r="W26" i="5"/>
  <c r="W25" i="5"/>
  <c r="W24" i="5"/>
  <c r="W23" i="5"/>
  <c r="X22" i="5"/>
  <c r="W22" i="5"/>
  <c r="W21" i="5"/>
  <c r="W20" i="5"/>
  <c r="W19" i="5"/>
  <c r="W18" i="5"/>
  <c r="W17" i="5"/>
  <c r="W16" i="5"/>
  <c r="W15" i="5"/>
  <c r="W14" i="5"/>
  <c r="X13" i="5"/>
  <c r="W13" i="5"/>
  <c r="W12" i="5"/>
  <c r="W11" i="5"/>
  <c r="W10" i="5"/>
  <c r="W9" i="5"/>
  <c r="W8" i="5"/>
  <c r="W7" i="5"/>
  <c r="W6" i="5"/>
  <c r="W5" i="5"/>
  <c r="X4" i="5"/>
  <c r="W4" i="5"/>
  <c r="T864" i="5"/>
  <c r="T863" i="5"/>
  <c r="T862" i="5"/>
  <c r="T861" i="5"/>
  <c r="T860" i="5"/>
  <c r="T859" i="5"/>
  <c r="T858" i="5"/>
  <c r="T857" i="5"/>
  <c r="U856" i="5"/>
  <c r="T856" i="5"/>
  <c r="T855" i="5"/>
  <c r="T854" i="5"/>
  <c r="T853" i="5"/>
  <c r="T852" i="5"/>
  <c r="T851" i="5"/>
  <c r="T850" i="5"/>
  <c r="T849" i="5"/>
  <c r="T848" i="5"/>
  <c r="U847" i="5"/>
  <c r="T847" i="5"/>
  <c r="T846" i="5"/>
  <c r="T845" i="5"/>
  <c r="T844" i="5"/>
  <c r="T843" i="5"/>
  <c r="T842" i="5"/>
  <c r="T841" i="5"/>
  <c r="T840" i="5"/>
  <c r="T839" i="5"/>
  <c r="U838" i="5"/>
  <c r="T838" i="5"/>
  <c r="T837" i="5"/>
  <c r="T836" i="5"/>
  <c r="T835" i="5"/>
  <c r="T834" i="5"/>
  <c r="T833" i="5"/>
  <c r="T832" i="5"/>
  <c r="T831" i="5"/>
  <c r="T830" i="5"/>
  <c r="U829" i="5"/>
  <c r="T829" i="5"/>
  <c r="T828" i="5"/>
  <c r="T827" i="5"/>
  <c r="T826" i="5"/>
  <c r="T825" i="5"/>
  <c r="T824" i="5"/>
  <c r="T823" i="5"/>
  <c r="T822" i="5"/>
  <c r="T821" i="5"/>
  <c r="U820" i="5"/>
  <c r="T820" i="5"/>
  <c r="T819" i="5"/>
  <c r="T818" i="5"/>
  <c r="T817" i="5"/>
  <c r="T816" i="5"/>
  <c r="T815" i="5"/>
  <c r="T814" i="5"/>
  <c r="T813" i="5"/>
  <c r="T812" i="5"/>
  <c r="U811" i="5"/>
  <c r="T811" i="5"/>
  <c r="T810" i="5"/>
  <c r="T809" i="5"/>
  <c r="T808" i="5"/>
  <c r="T807" i="5"/>
  <c r="T806" i="5"/>
  <c r="T805" i="5"/>
  <c r="T804" i="5"/>
  <c r="T803" i="5"/>
  <c r="U802" i="5"/>
  <c r="T802" i="5"/>
  <c r="T801" i="5"/>
  <c r="T800" i="5"/>
  <c r="T799" i="5"/>
  <c r="T798" i="5"/>
  <c r="T797" i="5"/>
  <c r="T796" i="5"/>
  <c r="T795" i="5"/>
  <c r="T794" i="5"/>
  <c r="U793" i="5"/>
  <c r="T793" i="5"/>
  <c r="T792" i="5"/>
  <c r="T791" i="5"/>
  <c r="T790" i="5"/>
  <c r="T789" i="5"/>
  <c r="T788" i="5"/>
  <c r="T787" i="5"/>
  <c r="T786" i="5"/>
  <c r="T785" i="5"/>
  <c r="U784" i="5"/>
  <c r="T784" i="5"/>
  <c r="T783" i="5"/>
  <c r="T782" i="5"/>
  <c r="T781" i="5"/>
  <c r="T780" i="5"/>
  <c r="T779" i="5"/>
  <c r="T778" i="5"/>
  <c r="T777" i="5"/>
  <c r="T776" i="5"/>
  <c r="U775" i="5"/>
  <c r="T775" i="5"/>
  <c r="T774" i="5"/>
  <c r="T773" i="5"/>
  <c r="T772" i="5"/>
  <c r="T771" i="5"/>
  <c r="T770" i="5"/>
  <c r="T769" i="5"/>
  <c r="T768" i="5"/>
  <c r="T767" i="5"/>
  <c r="U766" i="5"/>
  <c r="T766" i="5"/>
  <c r="T765" i="5"/>
  <c r="T764" i="5"/>
  <c r="T763" i="5"/>
  <c r="T762" i="5"/>
  <c r="T761" i="5"/>
  <c r="T760" i="5"/>
  <c r="T759" i="5"/>
  <c r="T758" i="5"/>
  <c r="U757" i="5"/>
  <c r="T757" i="5"/>
  <c r="T756" i="5"/>
  <c r="T755" i="5"/>
  <c r="T754" i="5"/>
  <c r="T753" i="5"/>
  <c r="T752" i="5"/>
  <c r="T751" i="5"/>
  <c r="T750" i="5"/>
  <c r="T749" i="5"/>
  <c r="U748" i="5"/>
  <c r="T748" i="5"/>
  <c r="T747" i="5"/>
  <c r="T746" i="5"/>
  <c r="T745" i="5"/>
  <c r="T744" i="5"/>
  <c r="T743" i="5"/>
  <c r="T742" i="5"/>
  <c r="T741" i="5"/>
  <c r="T740" i="5"/>
  <c r="U739" i="5"/>
  <c r="T739" i="5"/>
  <c r="T738" i="5"/>
  <c r="T737" i="5"/>
  <c r="T736" i="5"/>
  <c r="T735" i="5"/>
  <c r="T734" i="5"/>
  <c r="T733" i="5"/>
  <c r="T732" i="5"/>
  <c r="T731" i="5"/>
  <c r="U730" i="5"/>
  <c r="T730" i="5"/>
  <c r="T729" i="5"/>
  <c r="T728" i="5"/>
  <c r="T727" i="5"/>
  <c r="T726" i="5"/>
  <c r="T725" i="5"/>
  <c r="T724" i="5"/>
  <c r="T723" i="5"/>
  <c r="T722" i="5"/>
  <c r="U721" i="5"/>
  <c r="T721" i="5"/>
  <c r="T720" i="5"/>
  <c r="T719" i="5"/>
  <c r="T718" i="5"/>
  <c r="T717" i="5"/>
  <c r="T716" i="5"/>
  <c r="T715" i="5"/>
  <c r="T714" i="5"/>
  <c r="T713" i="5"/>
  <c r="U712" i="5"/>
  <c r="T712" i="5"/>
  <c r="T711" i="5"/>
  <c r="T710" i="5"/>
  <c r="T709" i="5"/>
  <c r="T708" i="5"/>
  <c r="T707" i="5"/>
  <c r="T706" i="5"/>
  <c r="T705" i="5"/>
  <c r="T704" i="5"/>
  <c r="U703" i="5"/>
  <c r="T703" i="5"/>
  <c r="T702" i="5"/>
  <c r="T701" i="5"/>
  <c r="T700" i="5"/>
  <c r="T699" i="5"/>
  <c r="T698" i="5"/>
  <c r="T697" i="5"/>
  <c r="T696" i="5"/>
  <c r="T695" i="5"/>
  <c r="U694" i="5"/>
  <c r="T694" i="5"/>
  <c r="T693" i="5"/>
  <c r="T692" i="5"/>
  <c r="T691" i="5"/>
  <c r="T690" i="5"/>
  <c r="T689" i="5"/>
  <c r="T688" i="5"/>
  <c r="T687" i="5"/>
  <c r="T686" i="5"/>
  <c r="U685" i="5"/>
  <c r="T685" i="5"/>
  <c r="T684" i="5"/>
  <c r="T683" i="5"/>
  <c r="T682" i="5"/>
  <c r="T681" i="5"/>
  <c r="T680" i="5"/>
  <c r="T679" i="5"/>
  <c r="T678" i="5"/>
  <c r="T677" i="5"/>
  <c r="U676" i="5"/>
  <c r="T676" i="5"/>
  <c r="T675" i="5"/>
  <c r="T674" i="5"/>
  <c r="T673" i="5"/>
  <c r="T672" i="5"/>
  <c r="T671" i="5"/>
  <c r="T670" i="5"/>
  <c r="T669" i="5"/>
  <c r="T668" i="5"/>
  <c r="U667" i="5"/>
  <c r="T667" i="5"/>
  <c r="T666" i="5"/>
  <c r="T665" i="5"/>
  <c r="T664" i="5"/>
  <c r="T663" i="5"/>
  <c r="T662" i="5"/>
  <c r="T661" i="5"/>
  <c r="T660" i="5"/>
  <c r="T659" i="5"/>
  <c r="U658" i="5"/>
  <c r="T658" i="5"/>
  <c r="T657" i="5"/>
  <c r="T656" i="5"/>
  <c r="T655" i="5"/>
  <c r="T654" i="5"/>
  <c r="T653" i="5"/>
  <c r="T652" i="5"/>
  <c r="T651" i="5"/>
  <c r="T650" i="5"/>
  <c r="U649" i="5"/>
  <c r="T649" i="5"/>
  <c r="T648" i="5"/>
  <c r="T647" i="5"/>
  <c r="T646" i="5"/>
  <c r="T645" i="5"/>
  <c r="T644" i="5"/>
  <c r="T643" i="5"/>
  <c r="T642" i="5"/>
  <c r="T641" i="5"/>
  <c r="U640" i="5"/>
  <c r="T640" i="5"/>
  <c r="T639" i="5"/>
  <c r="T638" i="5"/>
  <c r="T637" i="5"/>
  <c r="T636" i="5"/>
  <c r="T635" i="5"/>
  <c r="T634" i="5"/>
  <c r="T633" i="5"/>
  <c r="T632" i="5"/>
  <c r="U631" i="5"/>
  <c r="T631" i="5"/>
  <c r="T630" i="5"/>
  <c r="T629" i="5"/>
  <c r="T628" i="5"/>
  <c r="T627" i="5"/>
  <c r="T626" i="5"/>
  <c r="T625" i="5"/>
  <c r="T624" i="5"/>
  <c r="T623" i="5"/>
  <c r="U622" i="5"/>
  <c r="T622" i="5"/>
  <c r="T621" i="5"/>
  <c r="T620" i="5"/>
  <c r="T619" i="5"/>
  <c r="T618" i="5"/>
  <c r="T617" i="5"/>
  <c r="T616" i="5"/>
  <c r="T615" i="5"/>
  <c r="T614" i="5"/>
  <c r="U613" i="5"/>
  <c r="T613" i="5"/>
  <c r="T612" i="5"/>
  <c r="T611" i="5"/>
  <c r="T610" i="5"/>
  <c r="T609" i="5"/>
  <c r="T608" i="5"/>
  <c r="T607" i="5"/>
  <c r="T606" i="5"/>
  <c r="T605" i="5"/>
  <c r="U604" i="5"/>
  <c r="T604" i="5"/>
  <c r="T603" i="5"/>
  <c r="T602" i="5"/>
  <c r="T601" i="5"/>
  <c r="T600" i="5"/>
  <c r="T599" i="5"/>
  <c r="T598" i="5"/>
  <c r="T597" i="5"/>
  <c r="T596" i="5"/>
  <c r="U595" i="5"/>
  <c r="T595" i="5"/>
  <c r="T594" i="5"/>
  <c r="T593" i="5"/>
  <c r="T592" i="5"/>
  <c r="T591" i="5"/>
  <c r="T590" i="5"/>
  <c r="T589" i="5"/>
  <c r="T588" i="5"/>
  <c r="T587" i="5"/>
  <c r="U586" i="5"/>
  <c r="T586" i="5"/>
  <c r="T585" i="5"/>
  <c r="T584" i="5"/>
  <c r="T583" i="5"/>
  <c r="T582" i="5"/>
  <c r="T581" i="5"/>
  <c r="T580" i="5"/>
  <c r="T579" i="5"/>
  <c r="T578" i="5"/>
  <c r="U577" i="5"/>
  <c r="T577" i="5"/>
  <c r="T576" i="5"/>
  <c r="T575" i="5"/>
  <c r="T574" i="5"/>
  <c r="T573" i="5"/>
  <c r="T572" i="5"/>
  <c r="T571" i="5"/>
  <c r="T570" i="5"/>
  <c r="T569" i="5"/>
  <c r="U568" i="5"/>
  <c r="T568" i="5"/>
  <c r="T567" i="5"/>
  <c r="T566" i="5"/>
  <c r="T565" i="5"/>
  <c r="T564" i="5"/>
  <c r="T563" i="5"/>
  <c r="T562" i="5"/>
  <c r="T561" i="5"/>
  <c r="T560" i="5"/>
  <c r="U559" i="5"/>
  <c r="T559" i="5"/>
  <c r="T558" i="5"/>
  <c r="T557" i="5"/>
  <c r="T556" i="5"/>
  <c r="T555" i="5"/>
  <c r="T554" i="5"/>
  <c r="T553" i="5"/>
  <c r="T552" i="5"/>
  <c r="T551" i="5"/>
  <c r="U550" i="5"/>
  <c r="T550" i="5"/>
  <c r="T549" i="5"/>
  <c r="T548" i="5"/>
  <c r="T547" i="5"/>
  <c r="T546" i="5"/>
  <c r="T545" i="5"/>
  <c r="T544" i="5"/>
  <c r="T543" i="5"/>
  <c r="T542" i="5"/>
  <c r="U541" i="5"/>
  <c r="T541" i="5"/>
  <c r="T540" i="5"/>
  <c r="T539" i="5"/>
  <c r="T538" i="5"/>
  <c r="T537" i="5"/>
  <c r="T536" i="5"/>
  <c r="T535" i="5"/>
  <c r="T534" i="5"/>
  <c r="T533" i="5"/>
  <c r="U532" i="5"/>
  <c r="T532" i="5"/>
  <c r="T531" i="5"/>
  <c r="T530" i="5"/>
  <c r="T529" i="5"/>
  <c r="T528" i="5"/>
  <c r="T527" i="5"/>
  <c r="T526" i="5"/>
  <c r="T525" i="5"/>
  <c r="T524" i="5"/>
  <c r="U523" i="5"/>
  <c r="T523" i="5"/>
  <c r="T522" i="5"/>
  <c r="T521" i="5"/>
  <c r="T520" i="5"/>
  <c r="T519" i="5"/>
  <c r="T518" i="5"/>
  <c r="T517" i="5"/>
  <c r="T516" i="5"/>
  <c r="T515" i="5"/>
  <c r="U514" i="5"/>
  <c r="T514" i="5"/>
  <c r="T513" i="5"/>
  <c r="T512" i="5"/>
  <c r="T511" i="5"/>
  <c r="T510" i="5"/>
  <c r="T509" i="5"/>
  <c r="T508" i="5"/>
  <c r="T507" i="5"/>
  <c r="T506" i="5"/>
  <c r="U505" i="5"/>
  <c r="T505" i="5"/>
  <c r="T504" i="5"/>
  <c r="T503" i="5"/>
  <c r="T502" i="5"/>
  <c r="T501" i="5"/>
  <c r="T500" i="5"/>
  <c r="T499" i="5"/>
  <c r="T498" i="5"/>
  <c r="T497" i="5"/>
  <c r="U496" i="5"/>
  <c r="T496" i="5"/>
  <c r="T495" i="5"/>
  <c r="T494" i="5"/>
  <c r="T493" i="5"/>
  <c r="T492" i="5"/>
  <c r="T491" i="5"/>
  <c r="T490" i="5"/>
  <c r="T489" i="5"/>
  <c r="T488" i="5"/>
  <c r="U487" i="5"/>
  <c r="T487" i="5"/>
  <c r="T486" i="5"/>
  <c r="T485" i="5"/>
  <c r="T484" i="5"/>
  <c r="T483" i="5"/>
  <c r="T482" i="5"/>
  <c r="T481" i="5"/>
  <c r="T480" i="5"/>
  <c r="T479" i="5"/>
  <c r="U478" i="5"/>
  <c r="T478" i="5"/>
  <c r="T477" i="5"/>
  <c r="T476" i="5"/>
  <c r="T475" i="5"/>
  <c r="T474" i="5"/>
  <c r="T473" i="5"/>
  <c r="T472" i="5"/>
  <c r="T471" i="5"/>
  <c r="T470" i="5"/>
  <c r="U469" i="5"/>
  <c r="T469" i="5"/>
  <c r="T468" i="5"/>
  <c r="T467" i="5"/>
  <c r="T466" i="5"/>
  <c r="T465" i="5"/>
  <c r="T464" i="5"/>
  <c r="T463" i="5"/>
  <c r="T462" i="5"/>
  <c r="T461" i="5"/>
  <c r="U460" i="5"/>
  <c r="T460" i="5"/>
  <c r="T459" i="5"/>
  <c r="T458" i="5"/>
  <c r="T457" i="5"/>
  <c r="T456" i="5"/>
  <c r="T455" i="5"/>
  <c r="T454" i="5"/>
  <c r="T453" i="5"/>
  <c r="T452" i="5"/>
  <c r="U451" i="5"/>
  <c r="T451" i="5"/>
  <c r="T450" i="5"/>
  <c r="T449" i="5"/>
  <c r="T448" i="5"/>
  <c r="T447" i="5"/>
  <c r="T446" i="5"/>
  <c r="T445" i="5"/>
  <c r="T444" i="5"/>
  <c r="T443" i="5"/>
  <c r="U442" i="5"/>
  <c r="T442" i="5"/>
  <c r="T441" i="5"/>
  <c r="T440" i="5"/>
  <c r="T439" i="5"/>
  <c r="T438" i="5"/>
  <c r="T437" i="5"/>
  <c r="T436" i="5"/>
  <c r="T435" i="5"/>
  <c r="T434" i="5"/>
  <c r="U433" i="5"/>
  <c r="T433" i="5"/>
  <c r="T432" i="5"/>
  <c r="T431" i="5"/>
  <c r="T430" i="5"/>
  <c r="T429" i="5"/>
  <c r="T428" i="5"/>
  <c r="T427" i="5"/>
  <c r="T426" i="5"/>
  <c r="T425" i="5"/>
  <c r="U424" i="5"/>
  <c r="T424" i="5"/>
  <c r="T423" i="5"/>
  <c r="T422" i="5"/>
  <c r="T421" i="5"/>
  <c r="T420" i="5"/>
  <c r="T419" i="5"/>
  <c r="T418" i="5"/>
  <c r="T417" i="5"/>
  <c r="T416" i="5"/>
  <c r="U415" i="5"/>
  <c r="T415" i="5"/>
  <c r="T414" i="5"/>
  <c r="T413" i="5"/>
  <c r="T412" i="5"/>
  <c r="T411" i="5"/>
  <c r="T410" i="5"/>
  <c r="T409" i="5"/>
  <c r="T408" i="5"/>
  <c r="T407" i="5"/>
  <c r="U406" i="5"/>
  <c r="T406" i="5"/>
  <c r="T405" i="5"/>
  <c r="T404" i="5"/>
  <c r="T403" i="5"/>
  <c r="T402" i="5"/>
  <c r="T401" i="5"/>
  <c r="T400" i="5"/>
  <c r="T399" i="5"/>
  <c r="T398" i="5"/>
  <c r="U397" i="5"/>
  <c r="T397" i="5"/>
  <c r="T396" i="5"/>
  <c r="T395" i="5"/>
  <c r="T394" i="5"/>
  <c r="T393" i="5"/>
  <c r="T392" i="5"/>
  <c r="T391" i="5"/>
  <c r="T390" i="5"/>
  <c r="T389" i="5"/>
  <c r="U388" i="5"/>
  <c r="T388" i="5"/>
  <c r="T387" i="5"/>
  <c r="T386" i="5"/>
  <c r="T385" i="5"/>
  <c r="T384" i="5"/>
  <c r="T383" i="5"/>
  <c r="T382" i="5"/>
  <c r="T381" i="5"/>
  <c r="T380" i="5"/>
  <c r="U379" i="5"/>
  <c r="T379" i="5"/>
  <c r="T378" i="5"/>
  <c r="T377" i="5"/>
  <c r="T376" i="5"/>
  <c r="T375" i="5"/>
  <c r="T374" i="5"/>
  <c r="T373" i="5"/>
  <c r="T372" i="5"/>
  <c r="T371" i="5"/>
  <c r="U370" i="5"/>
  <c r="T370" i="5"/>
  <c r="T369" i="5"/>
  <c r="T368" i="5"/>
  <c r="T367" i="5"/>
  <c r="T366" i="5"/>
  <c r="T365" i="5"/>
  <c r="T364" i="5"/>
  <c r="T363" i="5"/>
  <c r="T362" i="5"/>
  <c r="U361" i="5"/>
  <c r="T361" i="5"/>
  <c r="T360" i="5"/>
  <c r="T359" i="5"/>
  <c r="T358" i="5"/>
  <c r="T357" i="5"/>
  <c r="T356" i="5"/>
  <c r="T355" i="5"/>
  <c r="T354" i="5"/>
  <c r="T353" i="5"/>
  <c r="U352" i="5"/>
  <c r="T352" i="5"/>
  <c r="T351" i="5"/>
  <c r="T350" i="5"/>
  <c r="T349" i="5"/>
  <c r="T348" i="5"/>
  <c r="T347" i="5"/>
  <c r="T346" i="5"/>
  <c r="T345" i="5"/>
  <c r="U344" i="5"/>
  <c r="T344" i="5"/>
  <c r="T343" i="5"/>
  <c r="T342" i="5"/>
  <c r="T341" i="5"/>
  <c r="T340" i="5"/>
  <c r="T339" i="5"/>
  <c r="T338" i="5"/>
  <c r="T337" i="5"/>
  <c r="T336" i="5"/>
  <c r="U335" i="5"/>
  <c r="T335" i="5"/>
  <c r="T334" i="5"/>
  <c r="T333" i="5"/>
  <c r="T332" i="5"/>
  <c r="T331" i="5"/>
  <c r="T330" i="5"/>
  <c r="T329" i="5"/>
  <c r="T328" i="5"/>
  <c r="T327" i="5"/>
  <c r="U326" i="5"/>
  <c r="T326" i="5"/>
  <c r="T325" i="5"/>
  <c r="T324" i="5"/>
  <c r="T323" i="5"/>
  <c r="T322" i="5"/>
  <c r="T321" i="5"/>
  <c r="T320" i="5"/>
  <c r="T319" i="5"/>
  <c r="T318" i="5"/>
  <c r="U317" i="5"/>
  <c r="T317" i="5"/>
  <c r="T316" i="5"/>
  <c r="T315" i="5"/>
  <c r="T314" i="5"/>
  <c r="T313" i="5"/>
  <c r="T312" i="5"/>
  <c r="T311" i="5"/>
  <c r="T310" i="5"/>
  <c r="T309" i="5"/>
  <c r="U308" i="5"/>
  <c r="T308" i="5"/>
  <c r="T307" i="5"/>
  <c r="T306" i="5"/>
  <c r="T305" i="5"/>
  <c r="T304" i="5"/>
  <c r="T303" i="5"/>
  <c r="T302" i="5"/>
  <c r="T301" i="5"/>
  <c r="T300" i="5"/>
  <c r="U299" i="5"/>
  <c r="T299" i="5"/>
  <c r="T298" i="5"/>
  <c r="T297" i="5"/>
  <c r="T296" i="5"/>
  <c r="T295" i="5"/>
  <c r="T294" i="5"/>
  <c r="T293" i="5"/>
  <c r="T292" i="5"/>
  <c r="T291" i="5"/>
  <c r="U290" i="5"/>
  <c r="T290" i="5"/>
  <c r="T289" i="5"/>
  <c r="T288" i="5"/>
  <c r="T287" i="5"/>
  <c r="T286" i="5"/>
  <c r="T285" i="5"/>
  <c r="T284" i="5"/>
  <c r="T283" i="5"/>
  <c r="T282" i="5"/>
  <c r="U281" i="5"/>
  <c r="T281" i="5"/>
  <c r="T280" i="5"/>
  <c r="T279" i="5"/>
  <c r="T278" i="5"/>
  <c r="T277" i="5"/>
  <c r="T276" i="5"/>
  <c r="T275" i="5"/>
  <c r="T274" i="5"/>
  <c r="T273" i="5"/>
  <c r="U272" i="5"/>
  <c r="T272" i="5"/>
  <c r="T271" i="5"/>
  <c r="T270" i="5"/>
  <c r="T269" i="5"/>
  <c r="T268" i="5"/>
  <c r="T267" i="5"/>
  <c r="T266" i="5"/>
  <c r="T265" i="5"/>
  <c r="T264" i="5"/>
  <c r="U263" i="5"/>
  <c r="T263" i="5"/>
  <c r="T262" i="5"/>
  <c r="T261" i="5"/>
  <c r="T260" i="5"/>
  <c r="T259" i="5"/>
  <c r="T258" i="5"/>
  <c r="T257" i="5"/>
  <c r="T256" i="5"/>
  <c r="T255" i="5"/>
  <c r="U254" i="5"/>
  <c r="T254" i="5"/>
  <c r="T253" i="5"/>
  <c r="T252" i="5"/>
  <c r="T251" i="5"/>
  <c r="T250" i="5"/>
  <c r="T249" i="5"/>
  <c r="T248" i="5"/>
  <c r="T247" i="5"/>
  <c r="T246" i="5"/>
  <c r="U245" i="5"/>
  <c r="T245" i="5"/>
  <c r="T244" i="5"/>
  <c r="T243" i="5"/>
  <c r="T242" i="5"/>
  <c r="T241" i="5"/>
  <c r="T240" i="5"/>
  <c r="T239" i="5"/>
  <c r="T238" i="5"/>
  <c r="T237" i="5"/>
  <c r="U236" i="5"/>
  <c r="T236" i="5"/>
  <c r="T235" i="5"/>
  <c r="T234" i="5"/>
  <c r="T233" i="5"/>
  <c r="T232" i="5"/>
  <c r="T231" i="5"/>
  <c r="T230" i="5"/>
  <c r="T229" i="5"/>
  <c r="T228" i="5"/>
  <c r="U227" i="5"/>
  <c r="T227" i="5"/>
  <c r="T226" i="5"/>
  <c r="T225" i="5"/>
  <c r="T224" i="5"/>
  <c r="T223" i="5"/>
  <c r="T222" i="5"/>
  <c r="T221" i="5"/>
  <c r="T220" i="5"/>
  <c r="T219" i="5"/>
  <c r="U218" i="5"/>
  <c r="T218" i="5"/>
  <c r="T217" i="5"/>
  <c r="T216" i="5"/>
  <c r="T215" i="5"/>
  <c r="T214" i="5"/>
  <c r="T213" i="5"/>
  <c r="T212" i="5"/>
  <c r="T211" i="5"/>
  <c r="T210" i="5"/>
  <c r="U209" i="5"/>
  <c r="T209" i="5"/>
  <c r="T208" i="5"/>
  <c r="T207" i="5"/>
  <c r="T206" i="5"/>
  <c r="T205" i="5"/>
  <c r="T204" i="5"/>
  <c r="T203" i="5"/>
  <c r="T202" i="5"/>
  <c r="T201" i="5"/>
  <c r="U200" i="5"/>
  <c r="T200" i="5"/>
  <c r="T199" i="5"/>
  <c r="T198" i="5"/>
  <c r="T197" i="5"/>
  <c r="T196" i="5"/>
  <c r="T195" i="5"/>
  <c r="T194" i="5"/>
  <c r="T193" i="5"/>
  <c r="T192" i="5"/>
  <c r="U191" i="5"/>
  <c r="T191" i="5"/>
  <c r="T190" i="5"/>
  <c r="T189" i="5"/>
  <c r="T188" i="5"/>
  <c r="T187" i="5"/>
  <c r="T186" i="5"/>
  <c r="T185" i="5"/>
  <c r="T184" i="5"/>
  <c r="T183" i="5"/>
  <c r="U182" i="5"/>
  <c r="T182" i="5"/>
  <c r="T181" i="5"/>
  <c r="T180" i="5"/>
  <c r="T179" i="5"/>
  <c r="T178" i="5"/>
  <c r="T177" i="5"/>
  <c r="T176" i="5"/>
  <c r="T175" i="5"/>
  <c r="T174" i="5"/>
  <c r="U173" i="5"/>
  <c r="T173" i="5"/>
  <c r="T172" i="5"/>
  <c r="T171" i="5"/>
  <c r="T170" i="5"/>
  <c r="T169" i="5"/>
  <c r="T168" i="5"/>
  <c r="T167" i="5"/>
  <c r="T166" i="5"/>
  <c r="T165" i="5"/>
  <c r="U164" i="5"/>
  <c r="T164" i="5"/>
  <c r="T163" i="5"/>
  <c r="T162" i="5"/>
  <c r="T161" i="5"/>
  <c r="T160" i="5"/>
  <c r="T159" i="5"/>
  <c r="T158" i="5"/>
  <c r="T157" i="5"/>
  <c r="T156" i="5"/>
  <c r="T155" i="5"/>
  <c r="T154" i="5"/>
  <c r="T153" i="5"/>
  <c r="T152" i="5"/>
  <c r="T151" i="5"/>
  <c r="T150" i="5"/>
  <c r="T149" i="5"/>
  <c r="T148" i="5"/>
  <c r="T147" i="5"/>
  <c r="U146" i="5"/>
  <c r="T146" i="5"/>
  <c r="T145" i="5"/>
  <c r="T144" i="5"/>
  <c r="T143" i="5"/>
  <c r="T142" i="5"/>
  <c r="T141" i="5"/>
  <c r="T140" i="5"/>
  <c r="T139" i="5"/>
  <c r="T138" i="5"/>
  <c r="U137" i="5"/>
  <c r="T137" i="5"/>
  <c r="T136" i="5"/>
  <c r="T135" i="5"/>
  <c r="T134" i="5"/>
  <c r="T133" i="5"/>
  <c r="T132" i="5"/>
  <c r="T131" i="5"/>
  <c r="T130" i="5"/>
  <c r="T129" i="5"/>
  <c r="U128" i="5"/>
  <c r="T128" i="5"/>
  <c r="T127" i="5"/>
  <c r="T126" i="5"/>
  <c r="T125" i="5"/>
  <c r="T124" i="5"/>
  <c r="T123" i="5"/>
  <c r="T122" i="5"/>
  <c r="T121" i="5"/>
  <c r="T120" i="5"/>
  <c r="U119" i="5"/>
  <c r="T119" i="5"/>
  <c r="T118" i="5"/>
  <c r="T117" i="5"/>
  <c r="T116" i="5"/>
  <c r="T115" i="5"/>
  <c r="T114" i="5"/>
  <c r="T113" i="5"/>
  <c r="T112" i="5"/>
  <c r="T111" i="5"/>
  <c r="U110" i="5"/>
  <c r="T110" i="5"/>
  <c r="T109" i="5"/>
  <c r="T108" i="5"/>
  <c r="T107" i="5"/>
  <c r="T106" i="5"/>
  <c r="T105" i="5"/>
  <c r="T104" i="5"/>
  <c r="T103" i="5"/>
  <c r="T102" i="5"/>
  <c r="U101" i="5"/>
  <c r="T101" i="5"/>
  <c r="T100" i="5"/>
  <c r="T99" i="5"/>
  <c r="T98" i="5"/>
  <c r="T97" i="5"/>
  <c r="T96" i="5"/>
  <c r="T95" i="5"/>
  <c r="T94" i="5"/>
  <c r="T93" i="5"/>
  <c r="U92" i="5"/>
  <c r="T92" i="5"/>
  <c r="T91" i="5"/>
  <c r="T90" i="5"/>
  <c r="T89" i="5"/>
  <c r="T88" i="5"/>
  <c r="T87" i="5"/>
  <c r="T86" i="5"/>
  <c r="T85" i="5"/>
  <c r="T84" i="5"/>
  <c r="U83" i="5"/>
  <c r="T83" i="5"/>
  <c r="T82" i="5"/>
  <c r="T81" i="5"/>
  <c r="T80" i="5"/>
  <c r="T79" i="5"/>
  <c r="T78" i="5"/>
  <c r="T77" i="5"/>
  <c r="T76" i="5"/>
  <c r="T75" i="5"/>
  <c r="U74" i="5"/>
  <c r="T74" i="5"/>
  <c r="T73" i="5"/>
  <c r="T72" i="5"/>
  <c r="T71" i="5"/>
  <c r="T70" i="5"/>
  <c r="T69" i="5"/>
  <c r="T68" i="5"/>
  <c r="T67" i="5"/>
  <c r="T66" i="5"/>
  <c r="U65" i="5"/>
  <c r="T65" i="5"/>
  <c r="T64" i="5"/>
  <c r="T63" i="5"/>
  <c r="T62" i="5"/>
  <c r="T61" i="5"/>
  <c r="T60" i="5"/>
  <c r="T59" i="5"/>
  <c r="U58" i="5"/>
  <c r="T58" i="5"/>
  <c r="T57" i="5"/>
  <c r="T56" i="5"/>
  <c r="T55" i="5"/>
  <c r="T54" i="5"/>
  <c r="T53" i="5"/>
  <c r="T52" i="5"/>
  <c r="T51" i="5"/>
  <c r="T50" i="5"/>
  <c r="U49" i="5"/>
  <c r="T49" i="5"/>
  <c r="T48" i="5"/>
  <c r="T47" i="5"/>
  <c r="T46" i="5"/>
  <c r="T45" i="5"/>
  <c r="T44" i="5"/>
  <c r="T43" i="5"/>
  <c r="T42" i="5"/>
  <c r="T41" i="5"/>
  <c r="U40" i="5"/>
  <c r="T40" i="5"/>
  <c r="T39" i="5"/>
  <c r="T38" i="5"/>
  <c r="T37" i="5"/>
  <c r="T36" i="5"/>
  <c r="T35" i="5"/>
  <c r="T34" i="5"/>
  <c r="T33" i="5"/>
  <c r="T32" i="5"/>
  <c r="U31" i="5"/>
  <c r="T31" i="5"/>
  <c r="T30" i="5"/>
  <c r="T29" i="5"/>
  <c r="T28" i="5"/>
  <c r="T27" i="5"/>
  <c r="T26" i="5"/>
  <c r="T25" i="5"/>
  <c r="T24" i="5"/>
  <c r="T23" i="5"/>
  <c r="U22" i="5"/>
  <c r="T22" i="5"/>
  <c r="T21" i="5"/>
  <c r="T20" i="5"/>
  <c r="T19" i="5"/>
  <c r="T18" i="5"/>
  <c r="T17" i="5"/>
  <c r="T16" i="5"/>
  <c r="T15" i="5"/>
  <c r="T14" i="5"/>
  <c r="U13" i="5"/>
  <c r="T13" i="5"/>
  <c r="T12" i="5"/>
  <c r="T11" i="5"/>
  <c r="T10" i="5"/>
  <c r="T9" i="5"/>
  <c r="T8" i="5"/>
  <c r="T7" i="5"/>
  <c r="T6" i="5"/>
  <c r="T5" i="5"/>
  <c r="U4" i="5"/>
  <c r="T4" i="5"/>
  <c r="Q864" i="5"/>
  <c r="Q863" i="5"/>
  <c r="Q862" i="5"/>
  <c r="Q861" i="5"/>
  <c r="Q860" i="5"/>
  <c r="Q859" i="5"/>
  <c r="Q858" i="5"/>
  <c r="Q857" i="5"/>
  <c r="R856" i="5"/>
  <c r="Q856" i="5"/>
  <c r="Q855" i="5"/>
  <c r="Q854" i="5"/>
  <c r="Q853" i="5"/>
  <c r="Q852" i="5"/>
  <c r="Q851" i="5"/>
  <c r="Q850" i="5"/>
  <c r="Q849" i="5"/>
  <c r="Q848" i="5"/>
  <c r="R847" i="5"/>
  <c r="Q847" i="5"/>
  <c r="Q846" i="5"/>
  <c r="Q845" i="5"/>
  <c r="Q844" i="5"/>
  <c r="Q843" i="5"/>
  <c r="Q842" i="5"/>
  <c r="Q841" i="5"/>
  <c r="Q840" i="5"/>
  <c r="Q839" i="5"/>
  <c r="R838" i="5"/>
  <c r="Q838" i="5"/>
  <c r="Q837" i="5"/>
  <c r="Q836" i="5"/>
  <c r="Q835" i="5"/>
  <c r="Q834" i="5"/>
  <c r="Q833" i="5"/>
  <c r="Q832" i="5"/>
  <c r="Q831" i="5"/>
  <c r="Q830" i="5"/>
  <c r="R829" i="5"/>
  <c r="Q829" i="5"/>
  <c r="Q828" i="5"/>
  <c r="Q827" i="5"/>
  <c r="Q826" i="5"/>
  <c r="Q825" i="5"/>
  <c r="Q824" i="5"/>
  <c r="Q823" i="5"/>
  <c r="Q822" i="5"/>
  <c r="Q821" i="5"/>
  <c r="R820" i="5"/>
  <c r="Q820" i="5"/>
  <c r="Q819" i="5"/>
  <c r="Q818" i="5"/>
  <c r="Q817" i="5"/>
  <c r="Q816" i="5"/>
  <c r="Q815" i="5"/>
  <c r="Q814" i="5"/>
  <c r="Q813" i="5"/>
  <c r="Q812" i="5"/>
  <c r="R811" i="5"/>
  <c r="Q811" i="5"/>
  <c r="Q810" i="5"/>
  <c r="Q809" i="5"/>
  <c r="Q808" i="5"/>
  <c r="Q807" i="5"/>
  <c r="Q806" i="5"/>
  <c r="Q805" i="5"/>
  <c r="Q804" i="5"/>
  <c r="Q803" i="5"/>
  <c r="R802" i="5"/>
  <c r="Q802" i="5"/>
  <c r="Q801" i="5"/>
  <c r="Q800" i="5"/>
  <c r="Q799" i="5"/>
  <c r="Q798" i="5"/>
  <c r="Q797" i="5"/>
  <c r="Q796" i="5"/>
  <c r="Q795" i="5"/>
  <c r="Q794" i="5"/>
  <c r="R793" i="5"/>
  <c r="Q793" i="5"/>
  <c r="Q792" i="5"/>
  <c r="Q791" i="5"/>
  <c r="Q790" i="5"/>
  <c r="Q789" i="5"/>
  <c r="Q788" i="5"/>
  <c r="Q787" i="5"/>
  <c r="Q786" i="5"/>
  <c r="Q785" i="5"/>
  <c r="R784" i="5"/>
  <c r="Q784" i="5"/>
  <c r="Q783" i="5"/>
  <c r="Q782" i="5"/>
  <c r="Q781" i="5"/>
  <c r="Q780" i="5"/>
  <c r="Q779" i="5"/>
  <c r="Q778" i="5"/>
  <c r="Q777" i="5"/>
  <c r="Q776" i="5"/>
  <c r="R775" i="5"/>
  <c r="Q775" i="5"/>
  <c r="Q774" i="5"/>
  <c r="Q773" i="5"/>
  <c r="Q772" i="5"/>
  <c r="Q771" i="5"/>
  <c r="Q770" i="5"/>
  <c r="Q769" i="5"/>
  <c r="Q768" i="5"/>
  <c r="Q767" i="5"/>
  <c r="R766" i="5"/>
  <c r="Q766" i="5"/>
  <c r="Q765" i="5"/>
  <c r="Q764" i="5"/>
  <c r="Q763" i="5"/>
  <c r="Q762" i="5"/>
  <c r="Q761" i="5"/>
  <c r="Q760" i="5"/>
  <c r="Q759" i="5"/>
  <c r="Q758" i="5"/>
  <c r="R757" i="5"/>
  <c r="Q757" i="5"/>
  <c r="Q756" i="5"/>
  <c r="Q755" i="5"/>
  <c r="Q754" i="5"/>
  <c r="Q753" i="5"/>
  <c r="Q752" i="5"/>
  <c r="Q751" i="5"/>
  <c r="Q750" i="5"/>
  <c r="Q749" i="5"/>
  <c r="R748" i="5"/>
  <c r="Q748" i="5"/>
  <c r="Q747" i="5"/>
  <c r="Q746" i="5"/>
  <c r="Q745" i="5"/>
  <c r="Q744" i="5"/>
  <c r="Q743" i="5"/>
  <c r="Q742" i="5"/>
  <c r="Q741" i="5"/>
  <c r="Q740" i="5"/>
  <c r="R739" i="5"/>
  <c r="Q739" i="5"/>
  <c r="Q738" i="5"/>
  <c r="Q737" i="5"/>
  <c r="Q736" i="5"/>
  <c r="Q735" i="5"/>
  <c r="Q734" i="5"/>
  <c r="Q733" i="5"/>
  <c r="Q732" i="5"/>
  <c r="Q731" i="5"/>
  <c r="R730" i="5"/>
  <c r="Q730" i="5"/>
  <c r="Q729" i="5"/>
  <c r="Q728" i="5"/>
  <c r="Q727" i="5"/>
  <c r="Q726" i="5"/>
  <c r="Q725" i="5"/>
  <c r="Q724" i="5"/>
  <c r="Q723" i="5"/>
  <c r="Q722" i="5"/>
  <c r="R721" i="5"/>
  <c r="Q721" i="5"/>
  <c r="Q720" i="5"/>
  <c r="Q719" i="5"/>
  <c r="Q718" i="5"/>
  <c r="Q717" i="5"/>
  <c r="Q716" i="5"/>
  <c r="Q715" i="5"/>
  <c r="Q714" i="5"/>
  <c r="Q713" i="5"/>
  <c r="R712" i="5"/>
  <c r="Q712" i="5"/>
  <c r="Q711" i="5"/>
  <c r="Q710" i="5"/>
  <c r="Q709" i="5"/>
  <c r="Q708" i="5"/>
  <c r="Q707" i="5"/>
  <c r="Q706" i="5"/>
  <c r="Q705" i="5"/>
  <c r="Q704" i="5"/>
  <c r="R703" i="5"/>
  <c r="Q703" i="5"/>
  <c r="Q702" i="5"/>
  <c r="Q701" i="5"/>
  <c r="Q700" i="5"/>
  <c r="Q699" i="5"/>
  <c r="Q698" i="5"/>
  <c r="Q697" i="5"/>
  <c r="Q696" i="5"/>
  <c r="Q695" i="5"/>
  <c r="R694" i="5"/>
  <c r="Q694" i="5"/>
  <c r="Q693" i="5"/>
  <c r="Q692" i="5"/>
  <c r="Q691" i="5"/>
  <c r="Q690" i="5"/>
  <c r="Q689" i="5"/>
  <c r="Q688" i="5"/>
  <c r="Q687" i="5"/>
  <c r="Q686" i="5"/>
  <c r="R685" i="5"/>
  <c r="Q685" i="5"/>
  <c r="Q684" i="5"/>
  <c r="Q683" i="5"/>
  <c r="Q682" i="5"/>
  <c r="Q681" i="5"/>
  <c r="Q680" i="5"/>
  <c r="Q679" i="5"/>
  <c r="Q678" i="5"/>
  <c r="Q677" i="5"/>
  <c r="R676" i="5"/>
  <c r="Q676" i="5"/>
  <c r="Q675" i="5"/>
  <c r="Q674" i="5"/>
  <c r="Q673" i="5"/>
  <c r="Q672" i="5"/>
  <c r="Q671" i="5"/>
  <c r="Q670" i="5"/>
  <c r="Q669" i="5"/>
  <c r="Q668" i="5"/>
  <c r="R667" i="5"/>
  <c r="Q667" i="5"/>
  <c r="Q666" i="5"/>
  <c r="Q665" i="5"/>
  <c r="Q664" i="5"/>
  <c r="Q663" i="5"/>
  <c r="Q662" i="5"/>
  <c r="Q661" i="5"/>
  <c r="Q660" i="5"/>
  <c r="Q659" i="5"/>
  <c r="R658" i="5"/>
  <c r="Q658" i="5"/>
  <c r="Q657" i="5"/>
  <c r="Q656" i="5"/>
  <c r="Q655" i="5"/>
  <c r="Q654" i="5"/>
  <c r="Q653" i="5"/>
  <c r="Q652" i="5"/>
  <c r="Q651" i="5"/>
  <c r="Q650" i="5"/>
  <c r="R649" i="5"/>
  <c r="Q649" i="5"/>
  <c r="Q648" i="5"/>
  <c r="Q647" i="5"/>
  <c r="Q646" i="5"/>
  <c r="Q645" i="5"/>
  <c r="Q644" i="5"/>
  <c r="Q643" i="5"/>
  <c r="Q642" i="5"/>
  <c r="Q641" i="5"/>
  <c r="R640" i="5"/>
  <c r="Q640" i="5"/>
  <c r="Q639" i="5"/>
  <c r="Q638" i="5"/>
  <c r="Q637" i="5"/>
  <c r="Q636" i="5"/>
  <c r="Q635" i="5"/>
  <c r="Q634" i="5"/>
  <c r="Q633" i="5"/>
  <c r="Q632" i="5"/>
  <c r="R631" i="5"/>
  <c r="Q631" i="5"/>
  <c r="Q630" i="5"/>
  <c r="Q629" i="5"/>
  <c r="Q628" i="5"/>
  <c r="Q627" i="5"/>
  <c r="Q626" i="5"/>
  <c r="Q625" i="5"/>
  <c r="Q624" i="5"/>
  <c r="Q623" i="5"/>
  <c r="R622" i="5"/>
  <c r="Q622" i="5"/>
  <c r="Q621" i="5"/>
  <c r="Q620" i="5"/>
  <c r="Q619" i="5"/>
  <c r="Q618" i="5"/>
  <c r="Q617" i="5"/>
  <c r="Q616" i="5"/>
  <c r="Q615" i="5"/>
  <c r="Q614" i="5"/>
  <c r="R613" i="5"/>
  <c r="Q613" i="5"/>
  <c r="Q612" i="5"/>
  <c r="Q611" i="5"/>
  <c r="Q610" i="5"/>
  <c r="Q609" i="5"/>
  <c r="Q608" i="5"/>
  <c r="Q607" i="5"/>
  <c r="Q606" i="5"/>
  <c r="Q605" i="5"/>
  <c r="R604" i="5"/>
  <c r="Q604" i="5"/>
  <c r="Q603" i="5"/>
  <c r="Q602" i="5"/>
  <c r="Q601" i="5"/>
  <c r="Q600" i="5"/>
  <c r="Q599" i="5"/>
  <c r="Q598" i="5"/>
  <c r="Q597" i="5"/>
  <c r="Q596" i="5"/>
  <c r="R595" i="5"/>
  <c r="Q595" i="5"/>
  <c r="Q594" i="5"/>
  <c r="Q593" i="5"/>
  <c r="Q592" i="5"/>
  <c r="Q591" i="5"/>
  <c r="Q590" i="5"/>
  <c r="Q589" i="5"/>
  <c r="Q588" i="5"/>
  <c r="Q587" i="5"/>
  <c r="R586" i="5"/>
  <c r="Q586" i="5"/>
  <c r="Q585" i="5"/>
  <c r="Q584" i="5"/>
  <c r="Q583" i="5"/>
  <c r="Q582" i="5"/>
  <c r="Q581" i="5"/>
  <c r="Q580" i="5"/>
  <c r="Q579" i="5"/>
  <c r="Q578" i="5"/>
  <c r="R577" i="5"/>
  <c r="Q577" i="5"/>
  <c r="Q576" i="5"/>
  <c r="Q575" i="5"/>
  <c r="Q574" i="5"/>
  <c r="Q573" i="5"/>
  <c r="Q572" i="5"/>
  <c r="Q571" i="5"/>
  <c r="Q570" i="5"/>
  <c r="Q569" i="5"/>
  <c r="R568" i="5"/>
  <c r="Q568" i="5"/>
  <c r="Q567" i="5"/>
  <c r="Q566" i="5"/>
  <c r="Q565" i="5"/>
  <c r="Q564" i="5"/>
  <c r="Q563" i="5"/>
  <c r="Q562" i="5"/>
  <c r="Q561" i="5"/>
  <c r="Q560" i="5"/>
  <c r="R559" i="5"/>
  <c r="Q559" i="5"/>
  <c r="Q558" i="5"/>
  <c r="Q557" i="5"/>
  <c r="Q556" i="5"/>
  <c r="Q555" i="5"/>
  <c r="Q554" i="5"/>
  <c r="Q553" i="5"/>
  <c r="Q552" i="5"/>
  <c r="Q551" i="5"/>
  <c r="R550" i="5"/>
  <c r="Q550" i="5"/>
  <c r="Q549" i="5"/>
  <c r="Q548" i="5"/>
  <c r="Q547" i="5"/>
  <c r="Q546" i="5"/>
  <c r="Q545" i="5"/>
  <c r="Q544" i="5"/>
  <c r="Q543" i="5"/>
  <c r="Q542" i="5"/>
  <c r="R541" i="5"/>
  <c r="Q541" i="5"/>
  <c r="Q540" i="5"/>
  <c r="Q539" i="5"/>
  <c r="Q538" i="5"/>
  <c r="Q537" i="5"/>
  <c r="Q536" i="5"/>
  <c r="Q535" i="5"/>
  <c r="Q534" i="5"/>
  <c r="Q533" i="5"/>
  <c r="R532" i="5"/>
  <c r="Q532" i="5"/>
  <c r="Q531" i="5"/>
  <c r="Q530" i="5"/>
  <c r="Q529" i="5"/>
  <c r="Q528" i="5"/>
  <c r="Q527" i="5"/>
  <c r="Q526" i="5"/>
  <c r="Q525" i="5"/>
  <c r="Q524" i="5"/>
  <c r="R523" i="5"/>
  <c r="Q523" i="5"/>
  <c r="Q522" i="5"/>
  <c r="Q521" i="5"/>
  <c r="Q520" i="5"/>
  <c r="Q519" i="5"/>
  <c r="Q518" i="5"/>
  <c r="Q517" i="5"/>
  <c r="Q516" i="5"/>
  <c r="Q515" i="5"/>
  <c r="R514" i="5"/>
  <c r="Q514" i="5"/>
  <c r="Q513" i="5"/>
  <c r="Q512" i="5"/>
  <c r="Q511" i="5"/>
  <c r="Q510" i="5"/>
  <c r="Q509" i="5"/>
  <c r="Q508" i="5"/>
  <c r="Q507" i="5"/>
  <c r="Q506" i="5"/>
  <c r="R505" i="5"/>
  <c r="Q505" i="5"/>
  <c r="Q504" i="5"/>
  <c r="Q503" i="5"/>
  <c r="Q502" i="5"/>
  <c r="Q501" i="5"/>
  <c r="Q500" i="5"/>
  <c r="Q499" i="5"/>
  <c r="Q498" i="5"/>
  <c r="Q497" i="5"/>
  <c r="R496" i="5"/>
  <c r="Q496" i="5"/>
  <c r="Q495" i="5"/>
  <c r="Q494" i="5"/>
  <c r="Q493" i="5"/>
  <c r="Q492" i="5"/>
  <c r="Q491" i="5"/>
  <c r="Q490" i="5"/>
  <c r="Q489" i="5"/>
  <c r="Q488" i="5"/>
  <c r="R487" i="5"/>
  <c r="Q487" i="5"/>
  <c r="Q486" i="5"/>
  <c r="Q485" i="5"/>
  <c r="Q484" i="5"/>
  <c r="Q483" i="5"/>
  <c r="Q482" i="5"/>
  <c r="Q481" i="5"/>
  <c r="Q480" i="5"/>
  <c r="Q479" i="5"/>
  <c r="R478" i="5"/>
  <c r="Q478" i="5"/>
  <c r="Q477" i="5"/>
  <c r="Q476" i="5"/>
  <c r="Q475" i="5"/>
  <c r="Q474" i="5"/>
  <c r="Q473" i="5"/>
  <c r="Q472" i="5"/>
  <c r="Q471" i="5"/>
  <c r="Q470" i="5"/>
  <c r="R469" i="5"/>
  <c r="Q469" i="5"/>
  <c r="Q468" i="5"/>
  <c r="Q467" i="5"/>
  <c r="Q466" i="5"/>
  <c r="Q465" i="5"/>
  <c r="Q464" i="5"/>
  <c r="Q463" i="5"/>
  <c r="Q462" i="5"/>
  <c r="Q461" i="5"/>
  <c r="R460" i="5"/>
  <c r="Q460" i="5"/>
  <c r="Q459" i="5"/>
  <c r="Q458" i="5"/>
  <c r="Q457" i="5"/>
  <c r="Q456" i="5"/>
  <c r="Q455" i="5"/>
  <c r="Q454" i="5"/>
  <c r="Q453" i="5"/>
  <c r="Q452" i="5"/>
  <c r="R451" i="5"/>
  <c r="Q451" i="5"/>
  <c r="Q450" i="5"/>
  <c r="Q449" i="5"/>
  <c r="Q448" i="5"/>
  <c r="Q447" i="5"/>
  <c r="Q446" i="5"/>
  <c r="Q445" i="5"/>
  <c r="Q444" i="5"/>
  <c r="Q443" i="5"/>
  <c r="R442" i="5"/>
  <c r="Q442" i="5"/>
  <c r="Q441" i="5"/>
  <c r="Q440" i="5"/>
  <c r="Q439" i="5"/>
  <c r="Q438" i="5"/>
  <c r="Q437" i="5"/>
  <c r="Q436" i="5"/>
  <c r="Q435" i="5"/>
  <c r="Q434" i="5"/>
  <c r="R433" i="5"/>
  <c r="Q433" i="5"/>
  <c r="Q432" i="5"/>
  <c r="Q431" i="5"/>
  <c r="Q430" i="5"/>
  <c r="Q429" i="5"/>
  <c r="Q428" i="5"/>
  <c r="Q427" i="5"/>
  <c r="Q426" i="5"/>
  <c r="Q425" i="5"/>
  <c r="R424" i="5"/>
  <c r="Q424" i="5"/>
  <c r="Q423" i="5"/>
  <c r="Q422" i="5"/>
  <c r="Q421" i="5"/>
  <c r="Q420" i="5"/>
  <c r="Q419" i="5"/>
  <c r="Q418" i="5"/>
  <c r="Q417" i="5"/>
  <c r="Q416" i="5"/>
  <c r="R415" i="5"/>
  <c r="Q415" i="5"/>
  <c r="Q414" i="5"/>
  <c r="Q413" i="5"/>
  <c r="Q412" i="5"/>
  <c r="Q411" i="5"/>
  <c r="Q410" i="5"/>
  <c r="Q409" i="5"/>
  <c r="Q408" i="5"/>
  <c r="Q407" i="5"/>
  <c r="R406" i="5"/>
  <c r="Q406" i="5"/>
  <c r="Q405" i="5"/>
  <c r="Q404" i="5"/>
  <c r="Q403" i="5"/>
  <c r="Q402" i="5"/>
  <c r="Q401" i="5"/>
  <c r="Q400" i="5"/>
  <c r="Q399" i="5"/>
  <c r="Q398" i="5"/>
  <c r="R397" i="5"/>
  <c r="Q397" i="5"/>
  <c r="Q396" i="5"/>
  <c r="Q395" i="5"/>
  <c r="Q394" i="5"/>
  <c r="Q393" i="5"/>
  <c r="Q392" i="5"/>
  <c r="Q391" i="5"/>
  <c r="Q390" i="5"/>
  <c r="Q389" i="5"/>
  <c r="R388" i="5"/>
  <c r="Q388" i="5"/>
  <c r="Q387" i="5"/>
  <c r="Q386" i="5"/>
  <c r="Q385" i="5"/>
  <c r="Q384" i="5"/>
  <c r="Q383" i="5"/>
  <c r="Q382" i="5"/>
  <c r="Q381" i="5"/>
  <c r="Q380" i="5"/>
  <c r="R379" i="5"/>
  <c r="Q379" i="5"/>
  <c r="Q378" i="5"/>
  <c r="Q377" i="5"/>
  <c r="Q376" i="5"/>
  <c r="Q375" i="5"/>
  <c r="Q374" i="5"/>
  <c r="Q373" i="5"/>
  <c r="Q372" i="5"/>
  <c r="Q371" i="5"/>
  <c r="R370" i="5"/>
  <c r="Q370" i="5"/>
  <c r="Q369" i="5"/>
  <c r="Q368" i="5"/>
  <c r="Q367" i="5"/>
  <c r="Q366" i="5"/>
  <c r="Q365" i="5"/>
  <c r="Q364" i="5"/>
  <c r="Q363" i="5"/>
  <c r="Q362" i="5"/>
  <c r="R361" i="5"/>
  <c r="Q361" i="5"/>
  <c r="Q360" i="5"/>
  <c r="Q359" i="5"/>
  <c r="Q358" i="5"/>
  <c r="Q357" i="5"/>
  <c r="Q356" i="5"/>
  <c r="Q355" i="5"/>
  <c r="Q354" i="5"/>
  <c r="Q353" i="5"/>
  <c r="R352" i="5"/>
  <c r="Q352" i="5"/>
  <c r="Q351" i="5"/>
  <c r="Q350" i="5"/>
  <c r="Q349" i="5"/>
  <c r="Q348" i="5"/>
  <c r="Q347" i="5"/>
  <c r="Q346" i="5"/>
  <c r="Q345" i="5"/>
  <c r="R344" i="5"/>
  <c r="Q344" i="5"/>
  <c r="Q343" i="5"/>
  <c r="Q342" i="5"/>
  <c r="Q341" i="5"/>
  <c r="Q340" i="5"/>
  <c r="Q339" i="5"/>
  <c r="Q338" i="5"/>
  <c r="Q337" i="5"/>
  <c r="Q336" i="5"/>
  <c r="R335" i="5"/>
  <c r="Q335" i="5"/>
  <c r="Q334" i="5"/>
  <c r="Q333" i="5"/>
  <c r="Q332" i="5"/>
  <c r="Q331" i="5"/>
  <c r="Q330" i="5"/>
  <c r="Q329" i="5"/>
  <c r="Q328" i="5"/>
  <c r="Q327" i="5"/>
  <c r="R326" i="5"/>
  <c r="Q326" i="5"/>
  <c r="Q325" i="5"/>
  <c r="Q324" i="5"/>
  <c r="Q323" i="5"/>
  <c r="Q322" i="5"/>
  <c r="Q321" i="5"/>
  <c r="Q320" i="5"/>
  <c r="Q319" i="5"/>
  <c r="Q318" i="5"/>
  <c r="R317" i="5"/>
  <c r="Q317" i="5"/>
  <c r="Q316" i="5"/>
  <c r="Q315" i="5"/>
  <c r="Q314" i="5"/>
  <c r="Q313" i="5"/>
  <c r="Q312" i="5"/>
  <c r="Q311" i="5"/>
  <c r="Q310" i="5"/>
  <c r="Q309" i="5"/>
  <c r="R308" i="5"/>
  <c r="Q308" i="5"/>
  <c r="Q307" i="5"/>
  <c r="Q306" i="5"/>
  <c r="Q305" i="5"/>
  <c r="Q304" i="5"/>
  <c r="Q303" i="5"/>
  <c r="Q302" i="5"/>
  <c r="Q301" i="5"/>
  <c r="Q300" i="5"/>
  <c r="R299" i="5"/>
  <c r="Q299" i="5"/>
  <c r="Q298" i="5"/>
  <c r="Q297" i="5"/>
  <c r="Q296" i="5"/>
  <c r="Q295" i="5"/>
  <c r="Q294" i="5"/>
  <c r="Q293" i="5"/>
  <c r="Q292" i="5"/>
  <c r="Q291" i="5"/>
  <c r="R290" i="5"/>
  <c r="Q290" i="5"/>
  <c r="Q289" i="5"/>
  <c r="Q288" i="5"/>
  <c r="Q287" i="5"/>
  <c r="Q286" i="5"/>
  <c r="Q285" i="5"/>
  <c r="Q284" i="5"/>
  <c r="Q283" i="5"/>
  <c r="Q282" i="5"/>
  <c r="R281" i="5"/>
  <c r="Q281" i="5"/>
  <c r="Q280" i="5"/>
  <c r="Q279" i="5"/>
  <c r="Q278" i="5"/>
  <c r="Q277" i="5"/>
  <c r="Q276" i="5"/>
  <c r="Q275" i="5"/>
  <c r="Q274" i="5"/>
  <c r="Q273" i="5"/>
  <c r="R272" i="5"/>
  <c r="Q272" i="5"/>
  <c r="Q271" i="5"/>
  <c r="Q270" i="5"/>
  <c r="Q269" i="5"/>
  <c r="Q268" i="5"/>
  <c r="Q267" i="5"/>
  <c r="Q266" i="5"/>
  <c r="Q265" i="5"/>
  <c r="Q264" i="5"/>
  <c r="R263" i="5"/>
  <c r="Q263" i="5"/>
  <c r="Q262" i="5"/>
  <c r="Q261" i="5"/>
  <c r="Q260" i="5"/>
  <c r="Q259" i="5"/>
  <c r="Q258" i="5"/>
  <c r="Q257" i="5"/>
  <c r="Q256" i="5"/>
  <c r="Q255" i="5"/>
  <c r="R254" i="5"/>
  <c r="Q254" i="5"/>
  <c r="Q253" i="5"/>
  <c r="Q252" i="5"/>
  <c r="Q251" i="5"/>
  <c r="Q250" i="5"/>
  <c r="Q249" i="5"/>
  <c r="Q248" i="5"/>
  <c r="Q247" i="5"/>
  <c r="Q246" i="5"/>
  <c r="R245" i="5"/>
  <c r="Q245" i="5"/>
  <c r="Q244" i="5"/>
  <c r="Q243" i="5"/>
  <c r="Q242" i="5"/>
  <c r="Q241" i="5"/>
  <c r="Q240" i="5"/>
  <c r="Q239" i="5"/>
  <c r="Q238" i="5"/>
  <c r="Q237" i="5"/>
  <c r="R236" i="5"/>
  <c r="Q236" i="5"/>
  <c r="Q235" i="5"/>
  <c r="Q234" i="5"/>
  <c r="Q233" i="5"/>
  <c r="Q232" i="5"/>
  <c r="Q231" i="5"/>
  <c r="Q230" i="5"/>
  <c r="Q229" i="5"/>
  <c r="Q228" i="5"/>
  <c r="R227" i="5"/>
  <c r="Q227" i="5"/>
  <c r="Q226" i="5"/>
  <c r="Q225" i="5"/>
  <c r="Q224" i="5"/>
  <c r="Q223" i="5"/>
  <c r="Q222" i="5"/>
  <c r="Q221" i="5"/>
  <c r="Q220" i="5"/>
  <c r="Q219" i="5"/>
  <c r="R218" i="5"/>
  <c r="Q218" i="5"/>
  <c r="Q217" i="5"/>
  <c r="Q216" i="5"/>
  <c r="Q215" i="5"/>
  <c r="Q214" i="5"/>
  <c r="Q213" i="5"/>
  <c r="Q212" i="5"/>
  <c r="Q211" i="5"/>
  <c r="Q210" i="5"/>
  <c r="R209" i="5"/>
  <c r="Q209" i="5"/>
  <c r="Q208" i="5"/>
  <c r="Q207" i="5"/>
  <c r="Q206" i="5"/>
  <c r="Q205" i="5"/>
  <c r="Q204" i="5"/>
  <c r="Q203" i="5"/>
  <c r="Q202" i="5"/>
  <c r="Q201" i="5"/>
  <c r="R200" i="5"/>
  <c r="Q200" i="5"/>
  <c r="Q199" i="5"/>
  <c r="Q198" i="5"/>
  <c r="Q197" i="5"/>
  <c r="Q196" i="5"/>
  <c r="Q195" i="5"/>
  <c r="Q194" i="5"/>
  <c r="Q193" i="5"/>
  <c r="Q192" i="5"/>
  <c r="R191" i="5"/>
  <c r="Q191" i="5"/>
  <c r="Q190" i="5"/>
  <c r="Q189" i="5"/>
  <c r="Q188" i="5"/>
  <c r="Q187" i="5"/>
  <c r="Q186" i="5"/>
  <c r="Q185" i="5"/>
  <c r="Q184" i="5"/>
  <c r="Q183" i="5"/>
  <c r="R182" i="5"/>
  <c r="Q182" i="5"/>
  <c r="Q181" i="5"/>
  <c r="Q180" i="5"/>
  <c r="Q179" i="5"/>
  <c r="Q178" i="5"/>
  <c r="Q177" i="5"/>
  <c r="Q176" i="5"/>
  <c r="Q175" i="5"/>
  <c r="Q174" i="5"/>
  <c r="R173" i="5"/>
  <c r="Q173" i="5"/>
  <c r="Q172" i="5"/>
  <c r="Q171" i="5"/>
  <c r="Q170" i="5"/>
  <c r="Q169" i="5"/>
  <c r="Q168" i="5"/>
  <c r="Q167" i="5"/>
  <c r="Q166" i="5"/>
  <c r="Q165" i="5"/>
  <c r="R164" i="5"/>
  <c r="Q164" i="5"/>
  <c r="Q163" i="5"/>
  <c r="Q162" i="5"/>
  <c r="Q161" i="5"/>
  <c r="Q160" i="5"/>
  <c r="Q159" i="5"/>
  <c r="Q158" i="5"/>
  <c r="Q157" i="5"/>
  <c r="Q156" i="5"/>
  <c r="Q155" i="5"/>
  <c r="Q154" i="5"/>
  <c r="Q153" i="5"/>
  <c r="Q152" i="5"/>
  <c r="Q151" i="5"/>
  <c r="Q150" i="5"/>
  <c r="Q149" i="5"/>
  <c r="Q148" i="5"/>
  <c r="Q147" i="5"/>
  <c r="R146" i="5"/>
  <c r="Q146" i="5"/>
  <c r="Q145" i="5"/>
  <c r="Q144" i="5"/>
  <c r="Q143" i="5"/>
  <c r="Q142" i="5"/>
  <c r="Q141" i="5"/>
  <c r="Q140" i="5"/>
  <c r="Q139" i="5"/>
  <c r="Q138" i="5"/>
  <c r="R137" i="5"/>
  <c r="Q137" i="5"/>
  <c r="Q136" i="5"/>
  <c r="Q135" i="5"/>
  <c r="Q134" i="5"/>
  <c r="Q133" i="5"/>
  <c r="Q132" i="5"/>
  <c r="Q131" i="5"/>
  <c r="Q130" i="5"/>
  <c r="Q129" i="5"/>
  <c r="R128" i="5"/>
  <c r="Q128" i="5"/>
  <c r="Q127" i="5"/>
  <c r="Q126" i="5"/>
  <c r="Q125" i="5"/>
  <c r="Q124" i="5"/>
  <c r="Q123" i="5"/>
  <c r="Q122" i="5"/>
  <c r="Q121" i="5"/>
  <c r="Q120" i="5"/>
  <c r="R119" i="5"/>
  <c r="Q119" i="5"/>
  <c r="Q118" i="5"/>
  <c r="Q117" i="5"/>
  <c r="Q116" i="5"/>
  <c r="Q115" i="5"/>
  <c r="Q114" i="5"/>
  <c r="Q113" i="5"/>
  <c r="Q112" i="5"/>
  <c r="Q111" i="5"/>
  <c r="R110" i="5"/>
  <c r="Q110" i="5"/>
  <c r="Q109" i="5"/>
  <c r="Q108" i="5"/>
  <c r="Q107" i="5"/>
  <c r="Q106" i="5"/>
  <c r="Q105" i="5"/>
  <c r="Q104" i="5"/>
  <c r="Q103" i="5"/>
  <c r="Q102" i="5"/>
  <c r="R101" i="5"/>
  <c r="Q101" i="5"/>
  <c r="Q100" i="5"/>
  <c r="Q99" i="5"/>
  <c r="Q98" i="5"/>
  <c r="Q97" i="5"/>
  <c r="Q96" i="5"/>
  <c r="Q95" i="5"/>
  <c r="Q94" i="5"/>
  <c r="Q93" i="5"/>
  <c r="R92" i="5"/>
  <c r="Q92" i="5"/>
  <c r="Q91" i="5"/>
  <c r="Q90" i="5"/>
  <c r="Q89" i="5"/>
  <c r="Q88" i="5"/>
  <c r="Q87" i="5"/>
  <c r="Q86" i="5"/>
  <c r="Q85" i="5"/>
  <c r="Q84" i="5"/>
  <c r="R83" i="5"/>
  <c r="Q83" i="5"/>
  <c r="Q82" i="5"/>
  <c r="Q81" i="5"/>
  <c r="Q80" i="5"/>
  <c r="Q79" i="5"/>
  <c r="Q78" i="5"/>
  <c r="Q77" i="5"/>
  <c r="Q76" i="5"/>
  <c r="Q75" i="5"/>
  <c r="R74" i="5"/>
  <c r="Q74" i="5"/>
  <c r="Q73" i="5"/>
  <c r="Q72" i="5"/>
  <c r="Q71" i="5"/>
  <c r="Q70" i="5"/>
  <c r="Q69" i="5"/>
  <c r="Q68" i="5"/>
  <c r="Q67" i="5"/>
  <c r="Q66" i="5"/>
  <c r="R65" i="5"/>
  <c r="Q65" i="5"/>
  <c r="Q64" i="5"/>
  <c r="Q63" i="5"/>
  <c r="Q62" i="5"/>
  <c r="Q61" i="5"/>
  <c r="Q60" i="5"/>
  <c r="Q59" i="5"/>
  <c r="R58" i="5"/>
  <c r="Q58" i="5"/>
  <c r="Q57" i="5"/>
  <c r="Q56" i="5"/>
  <c r="Q55" i="5"/>
  <c r="Q54" i="5"/>
  <c r="Q53" i="5"/>
  <c r="Q52" i="5"/>
  <c r="Q51" i="5"/>
  <c r="Q50" i="5"/>
  <c r="R49" i="5"/>
  <c r="Q49" i="5"/>
  <c r="Q48" i="5"/>
  <c r="Q47" i="5"/>
  <c r="Q46" i="5"/>
  <c r="Q45" i="5"/>
  <c r="Q44" i="5"/>
  <c r="Q43" i="5"/>
  <c r="Q42" i="5"/>
  <c r="Q41" i="5"/>
  <c r="R40" i="5"/>
  <c r="Q40" i="5"/>
  <c r="Q39" i="5"/>
  <c r="Q38" i="5"/>
  <c r="Q37" i="5"/>
  <c r="Q36" i="5"/>
  <c r="Q35" i="5"/>
  <c r="Q34" i="5"/>
  <c r="Q33" i="5"/>
  <c r="Q32" i="5"/>
  <c r="R31" i="5"/>
  <c r="Q31" i="5"/>
  <c r="Q30" i="5"/>
  <c r="Q29" i="5"/>
  <c r="Q28" i="5"/>
  <c r="Q27" i="5"/>
  <c r="Q26" i="5"/>
  <c r="Q25" i="5"/>
  <c r="Q24" i="5"/>
  <c r="Q23" i="5"/>
  <c r="R22" i="5"/>
  <c r="Q22" i="5"/>
  <c r="Q21" i="5"/>
  <c r="Q20" i="5"/>
  <c r="Q19" i="5"/>
  <c r="Q18" i="5"/>
  <c r="Q17" i="5"/>
  <c r="Q16" i="5"/>
  <c r="Q15" i="5"/>
  <c r="Q14" i="5"/>
  <c r="R13" i="5"/>
  <c r="Q13" i="5"/>
  <c r="Q12" i="5"/>
  <c r="Q11" i="5"/>
  <c r="Q10" i="5"/>
  <c r="Q9" i="5"/>
  <c r="Q8" i="5"/>
  <c r="Q7" i="5"/>
  <c r="Q6" i="5"/>
  <c r="Q5" i="5"/>
  <c r="R4" i="5"/>
  <c r="Q4" i="5"/>
  <c r="N864" i="5"/>
  <c r="N863" i="5"/>
  <c r="N862" i="5"/>
  <c r="N861" i="5"/>
  <c r="N860" i="5"/>
  <c r="N859" i="5"/>
  <c r="N858" i="5"/>
  <c r="N857" i="5"/>
  <c r="O856" i="5"/>
  <c r="N856" i="5"/>
  <c r="N855" i="5"/>
  <c r="N854" i="5"/>
  <c r="N853" i="5"/>
  <c r="N852" i="5"/>
  <c r="N851" i="5"/>
  <c r="N850" i="5"/>
  <c r="N849" i="5"/>
  <c r="N848" i="5"/>
  <c r="O847" i="5"/>
  <c r="N847" i="5"/>
  <c r="N846" i="5"/>
  <c r="N845" i="5"/>
  <c r="N844" i="5"/>
  <c r="N843" i="5"/>
  <c r="N842" i="5"/>
  <c r="N841" i="5"/>
  <c r="N840" i="5"/>
  <c r="N839" i="5"/>
  <c r="O838" i="5"/>
  <c r="N838" i="5"/>
  <c r="N837" i="5"/>
  <c r="N836" i="5"/>
  <c r="N835" i="5"/>
  <c r="N834" i="5"/>
  <c r="N833" i="5"/>
  <c r="N832" i="5"/>
  <c r="N831" i="5"/>
  <c r="N830" i="5"/>
  <c r="O829" i="5"/>
  <c r="N829" i="5"/>
  <c r="N828" i="5"/>
  <c r="N827" i="5"/>
  <c r="N826" i="5"/>
  <c r="N825" i="5"/>
  <c r="N824" i="5"/>
  <c r="N823" i="5"/>
  <c r="N822" i="5"/>
  <c r="N821" i="5"/>
  <c r="O820" i="5"/>
  <c r="N820" i="5"/>
  <c r="N819" i="5"/>
  <c r="N818" i="5"/>
  <c r="N817" i="5"/>
  <c r="N816" i="5"/>
  <c r="N815" i="5"/>
  <c r="N814" i="5"/>
  <c r="N813" i="5"/>
  <c r="N812" i="5"/>
  <c r="O811" i="5"/>
  <c r="N811" i="5"/>
  <c r="N810" i="5"/>
  <c r="N809" i="5"/>
  <c r="N808" i="5"/>
  <c r="N807" i="5"/>
  <c r="N806" i="5"/>
  <c r="N805" i="5"/>
  <c r="N804" i="5"/>
  <c r="N803" i="5"/>
  <c r="O802" i="5"/>
  <c r="N802" i="5"/>
  <c r="N801" i="5"/>
  <c r="N800" i="5"/>
  <c r="N799" i="5"/>
  <c r="N798" i="5"/>
  <c r="N797" i="5"/>
  <c r="N796" i="5"/>
  <c r="N795" i="5"/>
  <c r="N794" i="5"/>
  <c r="O793" i="5"/>
  <c r="N793" i="5"/>
  <c r="N792" i="5"/>
  <c r="N791" i="5"/>
  <c r="N790" i="5"/>
  <c r="N789" i="5"/>
  <c r="N788" i="5"/>
  <c r="N787" i="5"/>
  <c r="N786" i="5"/>
  <c r="N785" i="5"/>
  <c r="O784" i="5"/>
  <c r="N784" i="5"/>
  <c r="N783" i="5"/>
  <c r="N782" i="5"/>
  <c r="N781" i="5"/>
  <c r="N780" i="5"/>
  <c r="N779" i="5"/>
  <c r="N778" i="5"/>
  <c r="N777" i="5"/>
  <c r="N776" i="5"/>
  <c r="O775" i="5"/>
  <c r="N775" i="5"/>
  <c r="N774" i="5"/>
  <c r="N773" i="5"/>
  <c r="N772" i="5"/>
  <c r="N771" i="5"/>
  <c r="N770" i="5"/>
  <c r="N769" i="5"/>
  <c r="N768" i="5"/>
  <c r="N767" i="5"/>
  <c r="O766" i="5"/>
  <c r="N766" i="5"/>
  <c r="N765" i="5"/>
  <c r="N764" i="5"/>
  <c r="N763" i="5"/>
  <c r="N762" i="5"/>
  <c r="N761" i="5"/>
  <c r="N760" i="5"/>
  <c r="N759" i="5"/>
  <c r="N758" i="5"/>
  <c r="O757" i="5"/>
  <c r="N757" i="5"/>
  <c r="N756" i="5"/>
  <c r="N755" i="5"/>
  <c r="N754" i="5"/>
  <c r="N753" i="5"/>
  <c r="N752" i="5"/>
  <c r="N751" i="5"/>
  <c r="N750" i="5"/>
  <c r="N749" i="5"/>
  <c r="O748" i="5"/>
  <c r="N748" i="5"/>
  <c r="N747" i="5"/>
  <c r="N746" i="5"/>
  <c r="N745" i="5"/>
  <c r="N744" i="5"/>
  <c r="N743" i="5"/>
  <c r="N742" i="5"/>
  <c r="N741" i="5"/>
  <c r="N740" i="5"/>
  <c r="O739" i="5"/>
  <c r="N739" i="5"/>
  <c r="N738" i="5"/>
  <c r="N737" i="5"/>
  <c r="N736" i="5"/>
  <c r="N735" i="5"/>
  <c r="N734" i="5"/>
  <c r="N733" i="5"/>
  <c r="N732" i="5"/>
  <c r="N731" i="5"/>
  <c r="O730" i="5"/>
  <c r="N730" i="5"/>
  <c r="N729" i="5"/>
  <c r="N728" i="5"/>
  <c r="N727" i="5"/>
  <c r="N726" i="5"/>
  <c r="N725" i="5"/>
  <c r="N724" i="5"/>
  <c r="N723" i="5"/>
  <c r="N722" i="5"/>
  <c r="O721" i="5"/>
  <c r="N721" i="5"/>
  <c r="N720" i="5"/>
  <c r="N719" i="5"/>
  <c r="N718" i="5"/>
  <c r="N717" i="5"/>
  <c r="N716" i="5"/>
  <c r="N715" i="5"/>
  <c r="N714" i="5"/>
  <c r="N713" i="5"/>
  <c r="O712" i="5"/>
  <c r="N712" i="5"/>
  <c r="N711" i="5"/>
  <c r="N710" i="5"/>
  <c r="N709" i="5"/>
  <c r="N708" i="5"/>
  <c r="N707" i="5"/>
  <c r="N706" i="5"/>
  <c r="N705" i="5"/>
  <c r="N704" i="5"/>
  <c r="O703" i="5"/>
  <c r="N703" i="5"/>
  <c r="N702" i="5"/>
  <c r="N701" i="5"/>
  <c r="N700" i="5"/>
  <c r="N699" i="5"/>
  <c r="N698" i="5"/>
  <c r="N697" i="5"/>
  <c r="N696" i="5"/>
  <c r="N695" i="5"/>
  <c r="O694" i="5"/>
  <c r="N694" i="5"/>
  <c r="N693" i="5"/>
  <c r="N692" i="5"/>
  <c r="N691" i="5"/>
  <c r="N690" i="5"/>
  <c r="N689" i="5"/>
  <c r="N688" i="5"/>
  <c r="N687" i="5"/>
  <c r="N686" i="5"/>
  <c r="O685" i="5"/>
  <c r="N685" i="5"/>
  <c r="N684" i="5"/>
  <c r="N683" i="5"/>
  <c r="N682" i="5"/>
  <c r="N681" i="5"/>
  <c r="N680" i="5"/>
  <c r="N679" i="5"/>
  <c r="N678" i="5"/>
  <c r="N677" i="5"/>
  <c r="O676" i="5"/>
  <c r="N676" i="5"/>
  <c r="N675" i="5"/>
  <c r="N674" i="5"/>
  <c r="N673" i="5"/>
  <c r="N672" i="5"/>
  <c r="N671" i="5"/>
  <c r="N670" i="5"/>
  <c r="N669" i="5"/>
  <c r="N668" i="5"/>
  <c r="O667" i="5"/>
  <c r="N667" i="5"/>
  <c r="N666" i="5"/>
  <c r="N665" i="5"/>
  <c r="N664" i="5"/>
  <c r="N663" i="5"/>
  <c r="N662" i="5"/>
  <c r="N661" i="5"/>
  <c r="N660" i="5"/>
  <c r="N659" i="5"/>
  <c r="O658" i="5"/>
  <c r="N658" i="5"/>
  <c r="N657" i="5"/>
  <c r="N656" i="5"/>
  <c r="N655" i="5"/>
  <c r="N654" i="5"/>
  <c r="N653" i="5"/>
  <c r="N652" i="5"/>
  <c r="N651" i="5"/>
  <c r="N650" i="5"/>
  <c r="O649" i="5"/>
  <c r="N649" i="5"/>
  <c r="N648" i="5"/>
  <c r="N647" i="5"/>
  <c r="N646" i="5"/>
  <c r="N645" i="5"/>
  <c r="N644" i="5"/>
  <c r="N643" i="5"/>
  <c r="N642" i="5"/>
  <c r="N641" i="5"/>
  <c r="O640" i="5"/>
  <c r="N640" i="5"/>
  <c r="N639" i="5"/>
  <c r="N638" i="5"/>
  <c r="N637" i="5"/>
  <c r="N636" i="5"/>
  <c r="N635" i="5"/>
  <c r="N634" i="5"/>
  <c r="N633" i="5"/>
  <c r="N632" i="5"/>
  <c r="O631" i="5"/>
  <c r="N631" i="5"/>
  <c r="N630" i="5"/>
  <c r="N629" i="5"/>
  <c r="N628" i="5"/>
  <c r="N627" i="5"/>
  <c r="N626" i="5"/>
  <c r="N625" i="5"/>
  <c r="N624" i="5"/>
  <c r="N623" i="5"/>
  <c r="O622" i="5"/>
  <c r="N622" i="5"/>
  <c r="N621" i="5"/>
  <c r="N620" i="5"/>
  <c r="N619" i="5"/>
  <c r="N618" i="5"/>
  <c r="N617" i="5"/>
  <c r="N616" i="5"/>
  <c r="N615" i="5"/>
  <c r="N614" i="5"/>
  <c r="O613" i="5"/>
  <c r="N613" i="5"/>
  <c r="N612" i="5"/>
  <c r="N611" i="5"/>
  <c r="N610" i="5"/>
  <c r="N609" i="5"/>
  <c r="N608" i="5"/>
  <c r="N607" i="5"/>
  <c r="N606" i="5"/>
  <c r="N605" i="5"/>
  <c r="O604" i="5"/>
  <c r="N604" i="5"/>
  <c r="N603" i="5"/>
  <c r="N602" i="5"/>
  <c r="N601" i="5"/>
  <c r="N600" i="5"/>
  <c r="N599" i="5"/>
  <c r="N598" i="5"/>
  <c r="N597" i="5"/>
  <c r="N596" i="5"/>
  <c r="O595" i="5"/>
  <c r="N595" i="5"/>
  <c r="N594" i="5"/>
  <c r="N593" i="5"/>
  <c r="N592" i="5"/>
  <c r="N591" i="5"/>
  <c r="N590" i="5"/>
  <c r="N589" i="5"/>
  <c r="N588" i="5"/>
  <c r="N587" i="5"/>
  <c r="O586" i="5"/>
  <c r="N586" i="5"/>
  <c r="N585" i="5"/>
  <c r="N584" i="5"/>
  <c r="N583" i="5"/>
  <c r="N582" i="5"/>
  <c r="N581" i="5"/>
  <c r="N580" i="5"/>
  <c r="N579" i="5"/>
  <c r="N578" i="5"/>
  <c r="O577" i="5"/>
  <c r="N577" i="5"/>
  <c r="N576" i="5"/>
  <c r="N575" i="5"/>
  <c r="N574" i="5"/>
  <c r="N573" i="5"/>
  <c r="N572" i="5"/>
  <c r="N571" i="5"/>
  <c r="N570" i="5"/>
  <c r="N569" i="5"/>
  <c r="O568" i="5"/>
  <c r="N568" i="5"/>
  <c r="N567" i="5"/>
  <c r="N566" i="5"/>
  <c r="N565" i="5"/>
  <c r="N564" i="5"/>
  <c r="N563" i="5"/>
  <c r="N562" i="5"/>
  <c r="N561" i="5"/>
  <c r="N560" i="5"/>
  <c r="O559" i="5"/>
  <c r="N559" i="5"/>
  <c r="N558" i="5"/>
  <c r="N557" i="5"/>
  <c r="N556" i="5"/>
  <c r="N555" i="5"/>
  <c r="N554" i="5"/>
  <c r="N553" i="5"/>
  <c r="N552" i="5"/>
  <c r="N551" i="5"/>
  <c r="O550" i="5"/>
  <c r="N550" i="5"/>
  <c r="N549" i="5"/>
  <c r="N548" i="5"/>
  <c r="N547" i="5"/>
  <c r="N546" i="5"/>
  <c r="N545" i="5"/>
  <c r="N544" i="5"/>
  <c r="N543" i="5"/>
  <c r="N542" i="5"/>
  <c r="O541" i="5"/>
  <c r="N541" i="5"/>
  <c r="N540" i="5"/>
  <c r="N539" i="5"/>
  <c r="N538" i="5"/>
  <c r="N537" i="5"/>
  <c r="N536" i="5"/>
  <c r="N535" i="5"/>
  <c r="N534" i="5"/>
  <c r="N533" i="5"/>
  <c r="O532" i="5"/>
  <c r="N532" i="5"/>
  <c r="N531" i="5"/>
  <c r="N530" i="5"/>
  <c r="N529" i="5"/>
  <c r="N528" i="5"/>
  <c r="N527" i="5"/>
  <c r="N526" i="5"/>
  <c r="N525" i="5"/>
  <c r="N524" i="5"/>
  <c r="O523" i="5"/>
  <c r="N523" i="5"/>
  <c r="N522" i="5"/>
  <c r="N521" i="5"/>
  <c r="N520" i="5"/>
  <c r="N519" i="5"/>
  <c r="N518" i="5"/>
  <c r="N517" i="5"/>
  <c r="N516" i="5"/>
  <c r="N515" i="5"/>
  <c r="O514" i="5"/>
  <c r="N514" i="5"/>
  <c r="N513" i="5"/>
  <c r="N512" i="5"/>
  <c r="N511" i="5"/>
  <c r="N510" i="5"/>
  <c r="N509" i="5"/>
  <c r="N508" i="5"/>
  <c r="N507" i="5"/>
  <c r="N506" i="5"/>
  <c r="O505" i="5"/>
  <c r="N505" i="5"/>
  <c r="N504" i="5"/>
  <c r="N503" i="5"/>
  <c r="N502" i="5"/>
  <c r="N501" i="5"/>
  <c r="N500" i="5"/>
  <c r="N499" i="5"/>
  <c r="N498" i="5"/>
  <c r="N497" i="5"/>
  <c r="O496" i="5"/>
  <c r="N496" i="5"/>
  <c r="N495" i="5"/>
  <c r="N494" i="5"/>
  <c r="N493" i="5"/>
  <c r="N492" i="5"/>
  <c r="N491" i="5"/>
  <c r="N490" i="5"/>
  <c r="N489" i="5"/>
  <c r="N488" i="5"/>
  <c r="O487" i="5"/>
  <c r="N487" i="5"/>
  <c r="N486" i="5"/>
  <c r="N485" i="5"/>
  <c r="N484" i="5"/>
  <c r="N483" i="5"/>
  <c r="N482" i="5"/>
  <c r="N481" i="5"/>
  <c r="N480" i="5"/>
  <c r="N479" i="5"/>
  <c r="O478" i="5"/>
  <c r="N478" i="5"/>
  <c r="N477" i="5"/>
  <c r="N476" i="5"/>
  <c r="N475" i="5"/>
  <c r="N474" i="5"/>
  <c r="N473" i="5"/>
  <c r="N472" i="5"/>
  <c r="N471" i="5"/>
  <c r="N470" i="5"/>
  <c r="O469" i="5"/>
  <c r="N469" i="5"/>
  <c r="N468" i="5"/>
  <c r="N467" i="5"/>
  <c r="N466" i="5"/>
  <c r="N465" i="5"/>
  <c r="N464" i="5"/>
  <c r="N463" i="5"/>
  <c r="N462" i="5"/>
  <c r="N461" i="5"/>
  <c r="O460" i="5"/>
  <c r="N460" i="5"/>
  <c r="N459" i="5"/>
  <c r="N458" i="5"/>
  <c r="N457" i="5"/>
  <c r="N456" i="5"/>
  <c r="N455" i="5"/>
  <c r="N454" i="5"/>
  <c r="N453" i="5"/>
  <c r="N452" i="5"/>
  <c r="O451" i="5"/>
  <c r="N451" i="5"/>
  <c r="N450" i="5"/>
  <c r="N449" i="5"/>
  <c r="N448" i="5"/>
  <c r="N447" i="5"/>
  <c r="N446" i="5"/>
  <c r="N445" i="5"/>
  <c r="N444" i="5"/>
  <c r="N443" i="5"/>
  <c r="O442" i="5"/>
  <c r="N442" i="5"/>
  <c r="N441" i="5"/>
  <c r="N440" i="5"/>
  <c r="N439" i="5"/>
  <c r="N438" i="5"/>
  <c r="N437" i="5"/>
  <c r="N436" i="5"/>
  <c r="N435" i="5"/>
  <c r="N434" i="5"/>
  <c r="O433" i="5"/>
  <c r="N433" i="5"/>
  <c r="N432" i="5"/>
  <c r="N431" i="5"/>
  <c r="N430" i="5"/>
  <c r="N429" i="5"/>
  <c r="N428" i="5"/>
  <c r="N427" i="5"/>
  <c r="N426" i="5"/>
  <c r="N425" i="5"/>
  <c r="O424" i="5"/>
  <c r="N424" i="5"/>
  <c r="N423" i="5"/>
  <c r="N422" i="5"/>
  <c r="N421" i="5"/>
  <c r="N420" i="5"/>
  <c r="N419" i="5"/>
  <c r="N418" i="5"/>
  <c r="N417" i="5"/>
  <c r="N416" i="5"/>
  <c r="O415" i="5"/>
  <c r="N415" i="5"/>
  <c r="N414" i="5"/>
  <c r="N413" i="5"/>
  <c r="N412" i="5"/>
  <c r="N411" i="5"/>
  <c r="N410" i="5"/>
  <c r="N409" i="5"/>
  <c r="N408" i="5"/>
  <c r="N407" i="5"/>
  <c r="O406" i="5"/>
  <c r="N406" i="5"/>
  <c r="N405" i="5"/>
  <c r="N404" i="5"/>
  <c r="N403" i="5"/>
  <c r="N402" i="5"/>
  <c r="N401" i="5"/>
  <c r="N400" i="5"/>
  <c r="N399" i="5"/>
  <c r="N398" i="5"/>
  <c r="O397" i="5"/>
  <c r="N397" i="5"/>
  <c r="N396" i="5"/>
  <c r="N395" i="5"/>
  <c r="N394" i="5"/>
  <c r="N393" i="5"/>
  <c r="N392" i="5"/>
  <c r="N391" i="5"/>
  <c r="N390" i="5"/>
  <c r="N389" i="5"/>
  <c r="O388" i="5"/>
  <c r="N388" i="5"/>
  <c r="N387" i="5"/>
  <c r="N386" i="5"/>
  <c r="N385" i="5"/>
  <c r="N384" i="5"/>
  <c r="N383" i="5"/>
  <c r="N382" i="5"/>
  <c r="N381" i="5"/>
  <c r="N380" i="5"/>
  <c r="O379" i="5"/>
  <c r="N379" i="5"/>
  <c r="N378" i="5"/>
  <c r="N377" i="5"/>
  <c r="N376" i="5"/>
  <c r="N375" i="5"/>
  <c r="N374" i="5"/>
  <c r="N373" i="5"/>
  <c r="N372" i="5"/>
  <c r="N371" i="5"/>
  <c r="O370" i="5"/>
  <c r="N370" i="5"/>
  <c r="N369" i="5"/>
  <c r="N368" i="5"/>
  <c r="N367" i="5"/>
  <c r="N366" i="5"/>
  <c r="N365" i="5"/>
  <c r="N364" i="5"/>
  <c r="N363" i="5"/>
  <c r="N362" i="5"/>
  <c r="O361" i="5"/>
  <c r="N361" i="5"/>
  <c r="N360" i="5"/>
  <c r="N359" i="5"/>
  <c r="N358" i="5"/>
  <c r="N357" i="5"/>
  <c r="N356" i="5"/>
  <c r="N355" i="5"/>
  <c r="N354" i="5"/>
  <c r="N353" i="5"/>
  <c r="O352" i="5"/>
  <c r="N352" i="5"/>
  <c r="N351" i="5"/>
  <c r="N350" i="5"/>
  <c r="N349" i="5"/>
  <c r="N348" i="5"/>
  <c r="N347" i="5"/>
  <c r="N346" i="5"/>
  <c r="N345" i="5"/>
  <c r="O344" i="5"/>
  <c r="N344" i="5"/>
  <c r="N343" i="5"/>
  <c r="N342" i="5"/>
  <c r="N341" i="5"/>
  <c r="N340" i="5"/>
  <c r="N339" i="5"/>
  <c r="N338" i="5"/>
  <c r="N337" i="5"/>
  <c r="N336" i="5"/>
  <c r="O335" i="5"/>
  <c r="N335" i="5"/>
  <c r="N334" i="5"/>
  <c r="N333" i="5"/>
  <c r="N332" i="5"/>
  <c r="N331" i="5"/>
  <c r="N330" i="5"/>
  <c r="N329" i="5"/>
  <c r="N328" i="5"/>
  <c r="N327" i="5"/>
  <c r="O326" i="5"/>
  <c r="N326" i="5"/>
  <c r="N325" i="5"/>
  <c r="N324" i="5"/>
  <c r="N323" i="5"/>
  <c r="N322" i="5"/>
  <c r="N321" i="5"/>
  <c r="N320" i="5"/>
  <c r="N319" i="5"/>
  <c r="N318" i="5"/>
  <c r="O317" i="5"/>
  <c r="N317" i="5"/>
  <c r="N316" i="5"/>
  <c r="N315" i="5"/>
  <c r="N314" i="5"/>
  <c r="N313" i="5"/>
  <c r="N312" i="5"/>
  <c r="N311" i="5"/>
  <c r="N310" i="5"/>
  <c r="N309" i="5"/>
  <c r="O308" i="5"/>
  <c r="N308" i="5"/>
  <c r="N307" i="5"/>
  <c r="N306" i="5"/>
  <c r="N305" i="5"/>
  <c r="N304" i="5"/>
  <c r="N303" i="5"/>
  <c r="N302" i="5"/>
  <c r="N301" i="5"/>
  <c r="N300" i="5"/>
  <c r="O299" i="5"/>
  <c r="N299" i="5"/>
  <c r="N298" i="5"/>
  <c r="N297" i="5"/>
  <c r="N296" i="5"/>
  <c r="N295" i="5"/>
  <c r="N294" i="5"/>
  <c r="N293" i="5"/>
  <c r="N292" i="5"/>
  <c r="N291" i="5"/>
  <c r="O290" i="5"/>
  <c r="N290" i="5"/>
  <c r="N289" i="5"/>
  <c r="N288" i="5"/>
  <c r="N287" i="5"/>
  <c r="N286" i="5"/>
  <c r="N285" i="5"/>
  <c r="N284" i="5"/>
  <c r="N283" i="5"/>
  <c r="N282" i="5"/>
  <c r="O281" i="5"/>
  <c r="N281" i="5"/>
  <c r="N280" i="5"/>
  <c r="N279" i="5"/>
  <c r="N278" i="5"/>
  <c r="N277" i="5"/>
  <c r="N276" i="5"/>
  <c r="N275" i="5"/>
  <c r="N274" i="5"/>
  <c r="N273" i="5"/>
  <c r="O272" i="5"/>
  <c r="N272" i="5"/>
  <c r="N271" i="5"/>
  <c r="N270" i="5"/>
  <c r="N269" i="5"/>
  <c r="N268" i="5"/>
  <c r="N267" i="5"/>
  <c r="N266" i="5"/>
  <c r="N265" i="5"/>
  <c r="N264" i="5"/>
  <c r="O263" i="5"/>
  <c r="N263" i="5"/>
  <c r="N262" i="5"/>
  <c r="N261" i="5"/>
  <c r="N260" i="5"/>
  <c r="N259" i="5"/>
  <c r="N258" i="5"/>
  <c r="N257" i="5"/>
  <c r="N256" i="5"/>
  <c r="N255" i="5"/>
  <c r="O254" i="5"/>
  <c r="N254" i="5"/>
  <c r="N253" i="5"/>
  <c r="N252" i="5"/>
  <c r="N251" i="5"/>
  <c r="N250" i="5"/>
  <c r="N249" i="5"/>
  <c r="N248" i="5"/>
  <c r="N247" i="5"/>
  <c r="N246" i="5"/>
  <c r="O245" i="5"/>
  <c r="N245" i="5"/>
  <c r="N244" i="5"/>
  <c r="N243" i="5"/>
  <c r="N242" i="5"/>
  <c r="N241" i="5"/>
  <c r="N240" i="5"/>
  <c r="N239" i="5"/>
  <c r="N238" i="5"/>
  <c r="N237" i="5"/>
  <c r="O236" i="5"/>
  <c r="N236" i="5"/>
  <c r="N235" i="5"/>
  <c r="N234" i="5"/>
  <c r="N233" i="5"/>
  <c r="N232" i="5"/>
  <c r="N231" i="5"/>
  <c r="N230" i="5"/>
  <c r="N229" i="5"/>
  <c r="N228" i="5"/>
  <c r="O227" i="5"/>
  <c r="N227" i="5"/>
  <c r="N226" i="5"/>
  <c r="N225" i="5"/>
  <c r="N224" i="5"/>
  <c r="N223" i="5"/>
  <c r="N222" i="5"/>
  <c r="N221" i="5"/>
  <c r="N220" i="5"/>
  <c r="N219" i="5"/>
  <c r="O218" i="5"/>
  <c r="N218" i="5"/>
  <c r="N217" i="5"/>
  <c r="N216" i="5"/>
  <c r="N215" i="5"/>
  <c r="N214" i="5"/>
  <c r="N213" i="5"/>
  <c r="N212" i="5"/>
  <c r="N211" i="5"/>
  <c r="N210" i="5"/>
  <c r="O209" i="5"/>
  <c r="N209" i="5"/>
  <c r="N208" i="5"/>
  <c r="N207" i="5"/>
  <c r="N206" i="5"/>
  <c r="N205" i="5"/>
  <c r="N204" i="5"/>
  <c r="N203" i="5"/>
  <c r="N202" i="5"/>
  <c r="N201" i="5"/>
  <c r="O200" i="5"/>
  <c r="N200" i="5"/>
  <c r="N199" i="5"/>
  <c r="N198" i="5"/>
  <c r="N197" i="5"/>
  <c r="N196" i="5"/>
  <c r="N195" i="5"/>
  <c r="N194" i="5"/>
  <c r="N193" i="5"/>
  <c r="N192" i="5"/>
  <c r="O191" i="5"/>
  <c r="N191" i="5"/>
  <c r="N190" i="5"/>
  <c r="N189" i="5"/>
  <c r="N188" i="5"/>
  <c r="N187" i="5"/>
  <c r="N186" i="5"/>
  <c r="N185" i="5"/>
  <c r="N184" i="5"/>
  <c r="N183" i="5"/>
  <c r="O182" i="5"/>
  <c r="N182" i="5"/>
  <c r="N181" i="5"/>
  <c r="N180" i="5"/>
  <c r="N179" i="5"/>
  <c r="N178" i="5"/>
  <c r="N177" i="5"/>
  <c r="N176" i="5"/>
  <c r="N175" i="5"/>
  <c r="N174" i="5"/>
  <c r="O173" i="5"/>
  <c r="N173" i="5"/>
  <c r="N172" i="5"/>
  <c r="N171" i="5"/>
  <c r="N170" i="5"/>
  <c r="N169" i="5"/>
  <c r="N168" i="5"/>
  <c r="N167" i="5"/>
  <c r="N166" i="5"/>
  <c r="N165" i="5"/>
  <c r="O164" i="5"/>
  <c r="N164" i="5"/>
  <c r="N163" i="5"/>
  <c r="N162" i="5"/>
  <c r="N161" i="5"/>
  <c r="N160" i="5"/>
  <c r="N159" i="5"/>
  <c r="N158" i="5"/>
  <c r="N157" i="5"/>
  <c r="N156" i="5"/>
  <c r="N155" i="5"/>
  <c r="N154" i="5"/>
  <c r="N153" i="5"/>
  <c r="N152" i="5"/>
  <c r="N151" i="5"/>
  <c r="N150" i="5"/>
  <c r="N149" i="5"/>
  <c r="N148" i="5"/>
  <c r="N147" i="5"/>
  <c r="O146" i="5"/>
  <c r="N146" i="5"/>
  <c r="N145" i="5"/>
  <c r="N144" i="5"/>
  <c r="N143" i="5"/>
  <c r="N142" i="5"/>
  <c r="N141" i="5"/>
  <c r="N140" i="5"/>
  <c r="N139" i="5"/>
  <c r="N138" i="5"/>
  <c r="O137" i="5"/>
  <c r="N137" i="5"/>
  <c r="N136" i="5"/>
  <c r="N135" i="5"/>
  <c r="N134" i="5"/>
  <c r="N133" i="5"/>
  <c r="N132" i="5"/>
  <c r="N131" i="5"/>
  <c r="N130" i="5"/>
  <c r="N129" i="5"/>
  <c r="O128" i="5"/>
  <c r="N128" i="5"/>
  <c r="N127" i="5"/>
  <c r="N126" i="5"/>
  <c r="N125" i="5"/>
  <c r="N124" i="5"/>
  <c r="N123" i="5"/>
  <c r="N122" i="5"/>
  <c r="N121" i="5"/>
  <c r="N120" i="5"/>
  <c r="O119" i="5"/>
  <c r="N119" i="5"/>
  <c r="N118" i="5"/>
  <c r="N117" i="5"/>
  <c r="N116" i="5"/>
  <c r="N115" i="5"/>
  <c r="N114" i="5"/>
  <c r="N113" i="5"/>
  <c r="N112" i="5"/>
  <c r="N111" i="5"/>
  <c r="O110" i="5"/>
  <c r="N110" i="5"/>
  <c r="N109" i="5"/>
  <c r="N108" i="5"/>
  <c r="N107" i="5"/>
  <c r="N106" i="5"/>
  <c r="N105" i="5"/>
  <c r="N104" i="5"/>
  <c r="N103" i="5"/>
  <c r="N102" i="5"/>
  <c r="O101" i="5"/>
  <c r="N101" i="5"/>
  <c r="N100" i="5"/>
  <c r="N99" i="5"/>
  <c r="N98" i="5"/>
  <c r="N97" i="5"/>
  <c r="N96" i="5"/>
  <c r="N95" i="5"/>
  <c r="N94" i="5"/>
  <c r="N93" i="5"/>
  <c r="O92" i="5"/>
  <c r="N92" i="5"/>
  <c r="N91" i="5"/>
  <c r="N90" i="5"/>
  <c r="N89" i="5"/>
  <c r="N88" i="5"/>
  <c r="N87" i="5"/>
  <c r="N86" i="5"/>
  <c r="N85" i="5"/>
  <c r="N84" i="5"/>
  <c r="O83" i="5"/>
  <c r="N83" i="5"/>
  <c r="N82" i="5"/>
  <c r="N81" i="5"/>
  <c r="N80" i="5"/>
  <c r="N79" i="5"/>
  <c r="N78" i="5"/>
  <c r="N77" i="5"/>
  <c r="N76" i="5"/>
  <c r="N75" i="5"/>
  <c r="O74" i="5"/>
  <c r="N74" i="5"/>
  <c r="N73" i="5"/>
  <c r="N72" i="5"/>
  <c r="N71" i="5"/>
  <c r="N70" i="5"/>
  <c r="N69" i="5"/>
  <c r="N68" i="5"/>
  <c r="N67" i="5"/>
  <c r="N66" i="5"/>
  <c r="O65" i="5"/>
  <c r="N65" i="5"/>
  <c r="N64" i="5"/>
  <c r="N63" i="5"/>
  <c r="N62" i="5"/>
  <c r="N61" i="5"/>
  <c r="N60" i="5"/>
  <c r="N59" i="5"/>
  <c r="O58" i="5"/>
  <c r="N58" i="5"/>
  <c r="N57" i="5"/>
  <c r="N56" i="5"/>
  <c r="N55" i="5"/>
  <c r="N54" i="5"/>
  <c r="N53" i="5"/>
  <c r="N52" i="5"/>
  <c r="N51" i="5"/>
  <c r="N50" i="5"/>
  <c r="O49" i="5"/>
  <c r="N49" i="5"/>
  <c r="N48" i="5"/>
  <c r="N47" i="5"/>
  <c r="N46" i="5"/>
  <c r="N45" i="5"/>
  <c r="N44" i="5"/>
  <c r="N43" i="5"/>
  <c r="N42" i="5"/>
  <c r="N41" i="5"/>
  <c r="O40" i="5"/>
  <c r="N40" i="5"/>
  <c r="N39" i="5"/>
  <c r="N38" i="5"/>
  <c r="N37" i="5"/>
  <c r="N36" i="5"/>
  <c r="N35" i="5"/>
  <c r="N34" i="5"/>
  <c r="N33" i="5"/>
  <c r="N32" i="5"/>
  <c r="O31" i="5"/>
  <c r="N31" i="5"/>
  <c r="N30" i="5"/>
  <c r="N29" i="5"/>
  <c r="N28" i="5"/>
  <c r="N27" i="5"/>
  <c r="N26" i="5"/>
  <c r="N25" i="5"/>
  <c r="N24" i="5"/>
  <c r="N23" i="5"/>
  <c r="O22" i="5"/>
  <c r="N22" i="5"/>
  <c r="N21" i="5"/>
  <c r="N20" i="5"/>
  <c r="N19" i="5"/>
  <c r="N18" i="5"/>
  <c r="N17" i="5"/>
  <c r="N16" i="5"/>
  <c r="N15" i="5"/>
  <c r="N14" i="5"/>
  <c r="O13" i="5"/>
  <c r="N13" i="5"/>
  <c r="N12" i="5"/>
  <c r="N11" i="5"/>
  <c r="N10" i="5"/>
  <c r="N9" i="5"/>
  <c r="N8" i="5"/>
  <c r="N7" i="5"/>
  <c r="N6" i="5"/>
  <c r="N5" i="5"/>
  <c r="O4" i="5"/>
  <c r="N4" i="5"/>
  <c r="K864" i="5"/>
  <c r="K863" i="5"/>
  <c r="K862" i="5"/>
  <c r="K861" i="5"/>
  <c r="K860" i="5"/>
  <c r="K859" i="5"/>
  <c r="K858" i="5"/>
  <c r="K857" i="5"/>
  <c r="K856" i="5"/>
  <c r="K855" i="5"/>
  <c r="K854" i="5"/>
  <c r="K853" i="5"/>
  <c r="K852" i="5"/>
  <c r="K851" i="5"/>
  <c r="K850" i="5"/>
  <c r="K849" i="5"/>
  <c r="K848" i="5"/>
  <c r="L847" i="5"/>
  <c r="K847" i="5"/>
  <c r="K846" i="5"/>
  <c r="K845" i="5"/>
  <c r="K844" i="5"/>
  <c r="K843" i="5"/>
  <c r="K842" i="5"/>
  <c r="K841" i="5"/>
  <c r="K840" i="5"/>
  <c r="K839" i="5"/>
  <c r="L838" i="5"/>
  <c r="K838" i="5"/>
  <c r="K837" i="5"/>
  <c r="K836" i="5"/>
  <c r="K835" i="5"/>
  <c r="K834" i="5"/>
  <c r="K833" i="5"/>
  <c r="K832" i="5"/>
  <c r="K831" i="5"/>
  <c r="K830" i="5"/>
  <c r="K829" i="5"/>
  <c r="K828" i="5"/>
  <c r="K827" i="5"/>
  <c r="K826" i="5"/>
  <c r="K825" i="5"/>
  <c r="K824" i="5"/>
  <c r="K823" i="5"/>
  <c r="K822" i="5"/>
  <c r="K821" i="5"/>
  <c r="L820" i="5"/>
  <c r="K820" i="5"/>
  <c r="K819" i="5"/>
  <c r="K818" i="5"/>
  <c r="K817" i="5"/>
  <c r="K816" i="5"/>
  <c r="K815" i="5"/>
  <c r="K814" i="5"/>
  <c r="K813" i="5"/>
  <c r="K812" i="5"/>
  <c r="L811" i="5"/>
  <c r="K811" i="5"/>
  <c r="K810" i="5"/>
  <c r="K809" i="5"/>
  <c r="K808" i="5"/>
  <c r="K807" i="5"/>
  <c r="K806" i="5"/>
  <c r="K805" i="5"/>
  <c r="K804" i="5"/>
  <c r="K803" i="5"/>
  <c r="K802" i="5"/>
  <c r="K801" i="5"/>
  <c r="K800" i="5"/>
  <c r="K799" i="5"/>
  <c r="K798" i="5"/>
  <c r="K797" i="5"/>
  <c r="K796" i="5"/>
  <c r="K795" i="5"/>
  <c r="K794" i="5"/>
  <c r="L793" i="5"/>
  <c r="K793" i="5"/>
  <c r="K792" i="5"/>
  <c r="K791" i="5"/>
  <c r="K790" i="5"/>
  <c r="K789" i="5"/>
  <c r="K788" i="5"/>
  <c r="K787" i="5"/>
  <c r="K786" i="5"/>
  <c r="K785" i="5"/>
  <c r="L784" i="5"/>
  <c r="K784" i="5"/>
  <c r="K783" i="5"/>
  <c r="K782" i="5"/>
  <c r="K781" i="5"/>
  <c r="K780" i="5"/>
  <c r="K779" i="5"/>
  <c r="K778" i="5"/>
  <c r="K777" i="5"/>
  <c r="K776" i="5"/>
  <c r="L775" i="5"/>
  <c r="K775" i="5"/>
  <c r="K774" i="5"/>
  <c r="K773" i="5"/>
  <c r="K772" i="5"/>
  <c r="K771" i="5"/>
  <c r="K770" i="5"/>
  <c r="K769" i="5"/>
  <c r="K768" i="5"/>
  <c r="K767" i="5"/>
  <c r="K766" i="5"/>
  <c r="K765" i="5"/>
  <c r="K764" i="5"/>
  <c r="K763" i="5"/>
  <c r="K762" i="5"/>
  <c r="K761" i="5"/>
  <c r="K760" i="5"/>
  <c r="K759" i="5"/>
  <c r="K758" i="5"/>
  <c r="L757" i="5"/>
  <c r="K757" i="5"/>
  <c r="K756" i="5"/>
  <c r="K755" i="5"/>
  <c r="K754" i="5"/>
  <c r="K753" i="5"/>
  <c r="K752" i="5"/>
  <c r="K751" i="5"/>
  <c r="K750" i="5"/>
  <c r="K749" i="5"/>
  <c r="L748" i="5"/>
  <c r="K748" i="5"/>
  <c r="K747" i="5"/>
  <c r="K746" i="5"/>
  <c r="K745" i="5"/>
  <c r="K744" i="5"/>
  <c r="K743" i="5"/>
  <c r="K742" i="5"/>
  <c r="K741" i="5"/>
  <c r="K740" i="5"/>
  <c r="L739" i="5"/>
  <c r="K739" i="5"/>
  <c r="K738" i="5"/>
  <c r="K737" i="5"/>
  <c r="K736" i="5"/>
  <c r="K735" i="5"/>
  <c r="K734" i="5"/>
  <c r="K733" i="5"/>
  <c r="K732" i="5"/>
  <c r="K731" i="5"/>
  <c r="L730" i="5"/>
  <c r="K730" i="5"/>
  <c r="K729" i="5"/>
  <c r="K728" i="5"/>
  <c r="K727" i="5"/>
  <c r="K726" i="5"/>
  <c r="K725" i="5"/>
  <c r="K724" i="5"/>
  <c r="K723" i="5"/>
  <c r="K722" i="5"/>
  <c r="L721" i="5"/>
  <c r="K721" i="5"/>
  <c r="K720" i="5"/>
  <c r="K719" i="5"/>
  <c r="K718" i="5"/>
  <c r="K717" i="5"/>
  <c r="K716" i="5"/>
  <c r="K715" i="5"/>
  <c r="K714" i="5"/>
  <c r="K713" i="5"/>
  <c r="L712" i="5"/>
  <c r="K712" i="5"/>
  <c r="K711" i="5"/>
  <c r="K710" i="5"/>
  <c r="K709" i="5"/>
  <c r="K708" i="5"/>
  <c r="K707" i="5"/>
  <c r="K706" i="5"/>
  <c r="K705" i="5"/>
  <c r="K704" i="5"/>
  <c r="L703" i="5"/>
  <c r="K703" i="5"/>
  <c r="K702" i="5"/>
  <c r="K701" i="5"/>
  <c r="K700" i="5"/>
  <c r="K699" i="5"/>
  <c r="K698" i="5"/>
  <c r="K697" i="5"/>
  <c r="K696" i="5"/>
  <c r="K695" i="5"/>
  <c r="L694"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L667" i="5"/>
  <c r="K667" i="5"/>
  <c r="K666" i="5"/>
  <c r="K665" i="5"/>
  <c r="K664" i="5"/>
  <c r="K663" i="5"/>
  <c r="K662" i="5"/>
  <c r="K661" i="5"/>
  <c r="K660" i="5"/>
  <c r="K659" i="5"/>
  <c r="L658" i="5"/>
  <c r="K658" i="5"/>
  <c r="K657" i="5"/>
  <c r="K656" i="5"/>
  <c r="K655" i="5"/>
  <c r="K654" i="5"/>
  <c r="K653" i="5"/>
  <c r="K652" i="5"/>
  <c r="K651" i="5"/>
  <c r="K650" i="5"/>
  <c r="L649" i="5"/>
  <c r="K649" i="5"/>
  <c r="K648" i="5"/>
  <c r="K647" i="5"/>
  <c r="K646" i="5"/>
  <c r="K645" i="5"/>
  <c r="K644" i="5"/>
  <c r="K643" i="5"/>
  <c r="K642" i="5"/>
  <c r="K641" i="5"/>
  <c r="L640" i="5"/>
  <c r="K640" i="5"/>
  <c r="K639" i="5"/>
  <c r="K638" i="5"/>
  <c r="K637" i="5"/>
  <c r="K636" i="5"/>
  <c r="K635" i="5"/>
  <c r="K634" i="5"/>
  <c r="K633" i="5"/>
  <c r="K632" i="5"/>
  <c r="L631" i="5"/>
  <c r="K631" i="5"/>
  <c r="K630" i="5"/>
  <c r="K629" i="5"/>
  <c r="K628" i="5"/>
  <c r="K627" i="5"/>
  <c r="K626" i="5"/>
  <c r="K625" i="5"/>
  <c r="K624" i="5"/>
  <c r="K623" i="5"/>
  <c r="L622" i="5"/>
  <c r="K622" i="5"/>
  <c r="K621" i="5"/>
  <c r="K620" i="5"/>
  <c r="K619" i="5"/>
  <c r="K618" i="5"/>
  <c r="K617" i="5"/>
  <c r="K616" i="5"/>
  <c r="K615" i="5"/>
  <c r="K614" i="5"/>
  <c r="L613" i="5"/>
  <c r="K613" i="5"/>
  <c r="K612" i="5"/>
  <c r="K611" i="5"/>
  <c r="K610" i="5"/>
  <c r="K609" i="5"/>
  <c r="K608" i="5"/>
  <c r="K607" i="5"/>
  <c r="K606" i="5"/>
  <c r="K605" i="5"/>
  <c r="L604" i="5"/>
  <c r="K604" i="5"/>
  <c r="K603" i="5"/>
  <c r="K602" i="5"/>
  <c r="K601" i="5"/>
  <c r="K600" i="5"/>
  <c r="K599" i="5"/>
  <c r="K598" i="5"/>
  <c r="K597" i="5"/>
  <c r="K596" i="5"/>
  <c r="L595" i="5"/>
  <c r="K595" i="5"/>
  <c r="K594" i="5"/>
  <c r="K593" i="5"/>
  <c r="K592" i="5"/>
  <c r="K591" i="5"/>
  <c r="K590" i="5"/>
  <c r="K589" i="5"/>
  <c r="K588" i="5"/>
  <c r="K587" i="5"/>
  <c r="L586" i="5"/>
  <c r="K586" i="5"/>
  <c r="K585" i="5"/>
  <c r="K584" i="5"/>
  <c r="K583" i="5"/>
  <c r="K582" i="5"/>
  <c r="K581" i="5"/>
  <c r="K580" i="5"/>
  <c r="K579" i="5"/>
  <c r="K578" i="5"/>
  <c r="L577" i="5"/>
  <c r="K577" i="5"/>
  <c r="K576" i="5"/>
  <c r="K575" i="5"/>
  <c r="K574" i="5"/>
  <c r="K573" i="5"/>
  <c r="K572" i="5"/>
  <c r="K571" i="5"/>
  <c r="K570" i="5"/>
  <c r="K569" i="5"/>
  <c r="L568" i="5"/>
  <c r="K568" i="5"/>
  <c r="K567" i="5"/>
  <c r="K566" i="5"/>
  <c r="K565" i="5"/>
  <c r="K564" i="5"/>
  <c r="K563" i="5"/>
  <c r="K562" i="5"/>
  <c r="K561" i="5"/>
  <c r="K560" i="5"/>
  <c r="K559" i="5"/>
  <c r="K558" i="5"/>
  <c r="K557" i="5"/>
  <c r="K556" i="5"/>
  <c r="K555" i="5"/>
  <c r="K554" i="5"/>
  <c r="K553" i="5"/>
  <c r="K552" i="5"/>
  <c r="K551" i="5"/>
  <c r="L550" i="5"/>
  <c r="K550" i="5"/>
  <c r="K549" i="5"/>
  <c r="K548" i="5"/>
  <c r="K547" i="5"/>
  <c r="K546" i="5"/>
  <c r="K545" i="5"/>
  <c r="K544" i="5"/>
  <c r="K543" i="5"/>
  <c r="K542" i="5"/>
  <c r="L541" i="5"/>
  <c r="K541" i="5"/>
  <c r="K540" i="5"/>
  <c r="K539" i="5"/>
  <c r="K538" i="5"/>
  <c r="K537" i="5"/>
  <c r="K536" i="5"/>
  <c r="K535" i="5"/>
  <c r="K534" i="5"/>
  <c r="K533" i="5"/>
  <c r="L532" i="5"/>
  <c r="K532" i="5"/>
  <c r="K531" i="5"/>
  <c r="K530" i="5"/>
  <c r="K529" i="5"/>
  <c r="K528" i="5"/>
  <c r="K527" i="5"/>
  <c r="K526" i="5"/>
  <c r="K525" i="5"/>
  <c r="K524" i="5"/>
  <c r="L523" i="5"/>
  <c r="K523" i="5"/>
  <c r="K522" i="5"/>
  <c r="K521" i="5"/>
  <c r="K520" i="5"/>
  <c r="K519" i="5"/>
  <c r="K518" i="5"/>
  <c r="K517" i="5"/>
  <c r="K516" i="5"/>
  <c r="K515" i="5"/>
  <c r="L514" i="5"/>
  <c r="K514" i="5"/>
  <c r="K513" i="5"/>
  <c r="K512" i="5"/>
  <c r="K511" i="5"/>
  <c r="K510" i="5"/>
  <c r="K509" i="5"/>
  <c r="K508" i="5"/>
  <c r="K507" i="5"/>
  <c r="K506" i="5"/>
  <c r="L505" i="5"/>
  <c r="K505" i="5"/>
  <c r="K504" i="5"/>
  <c r="K503" i="5"/>
  <c r="K502" i="5"/>
  <c r="K501" i="5"/>
  <c r="K500" i="5"/>
  <c r="K499" i="5"/>
  <c r="K498" i="5"/>
  <c r="K497" i="5"/>
  <c r="L496" i="5"/>
  <c r="K496" i="5"/>
  <c r="K495" i="5"/>
  <c r="K494" i="5"/>
  <c r="K493" i="5"/>
  <c r="K492" i="5"/>
  <c r="K491" i="5"/>
  <c r="K490" i="5"/>
  <c r="K489" i="5"/>
  <c r="K488" i="5"/>
  <c r="K487" i="5"/>
  <c r="K486" i="5"/>
  <c r="K485" i="5"/>
  <c r="K484" i="5"/>
  <c r="K483" i="5"/>
  <c r="K482" i="5"/>
  <c r="K481" i="5"/>
  <c r="K480" i="5"/>
  <c r="K479" i="5"/>
  <c r="L478" i="5"/>
  <c r="K478" i="5"/>
  <c r="K477" i="5"/>
  <c r="K476" i="5"/>
  <c r="K475" i="5"/>
  <c r="K474" i="5"/>
  <c r="K473" i="5"/>
  <c r="K472" i="5"/>
  <c r="K471" i="5"/>
  <c r="K470" i="5"/>
  <c r="L469" i="5"/>
  <c r="K469" i="5"/>
  <c r="K468" i="5"/>
  <c r="K467" i="5"/>
  <c r="K466" i="5"/>
  <c r="K465" i="5"/>
  <c r="K464" i="5"/>
  <c r="K463" i="5"/>
  <c r="K462" i="5"/>
  <c r="K461" i="5"/>
  <c r="L460" i="5"/>
  <c r="K460" i="5"/>
  <c r="K459" i="5"/>
  <c r="K458" i="5"/>
  <c r="K457" i="5"/>
  <c r="K456" i="5"/>
  <c r="K455" i="5"/>
  <c r="K454" i="5"/>
  <c r="K453" i="5"/>
  <c r="K452" i="5"/>
  <c r="L451" i="5"/>
  <c r="K451" i="5"/>
  <c r="K450" i="5"/>
  <c r="K449" i="5"/>
  <c r="K448" i="5"/>
  <c r="K447" i="5"/>
  <c r="K446" i="5"/>
  <c r="K445" i="5"/>
  <c r="K444" i="5"/>
  <c r="K443" i="5"/>
  <c r="L442"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L415" i="5"/>
  <c r="K415" i="5"/>
  <c r="K414" i="5"/>
  <c r="K413" i="5"/>
  <c r="K412" i="5"/>
  <c r="K411" i="5"/>
  <c r="K410" i="5"/>
  <c r="K409" i="5"/>
  <c r="K408" i="5"/>
  <c r="K407" i="5"/>
  <c r="L406" i="5"/>
  <c r="K406" i="5"/>
  <c r="K405" i="5"/>
  <c r="K404" i="5"/>
  <c r="K403" i="5"/>
  <c r="K402" i="5"/>
  <c r="K401" i="5"/>
  <c r="K400" i="5"/>
  <c r="K399" i="5"/>
  <c r="K398" i="5"/>
  <c r="L397" i="5"/>
  <c r="K397" i="5"/>
  <c r="K396" i="5"/>
  <c r="K395" i="5"/>
  <c r="K394" i="5"/>
  <c r="K393" i="5"/>
  <c r="K392" i="5"/>
  <c r="K391" i="5"/>
  <c r="K390" i="5"/>
  <c r="K389" i="5"/>
  <c r="K388" i="5"/>
  <c r="K387" i="5"/>
  <c r="K386" i="5"/>
  <c r="K385" i="5"/>
  <c r="K384" i="5"/>
  <c r="K383" i="5"/>
  <c r="K382" i="5"/>
  <c r="K381" i="5"/>
  <c r="K380" i="5"/>
  <c r="L379" i="5"/>
  <c r="K379" i="5"/>
  <c r="K378" i="5"/>
  <c r="K377" i="5"/>
  <c r="K376" i="5"/>
  <c r="K375" i="5"/>
  <c r="K374" i="5"/>
  <c r="K373" i="5"/>
  <c r="K372" i="5"/>
  <c r="K371" i="5"/>
  <c r="K370" i="5"/>
  <c r="K369" i="5"/>
  <c r="K368" i="5"/>
  <c r="K367" i="5"/>
  <c r="K366" i="5"/>
  <c r="K365" i="5"/>
  <c r="K364" i="5"/>
  <c r="K363" i="5"/>
  <c r="K362" i="5"/>
  <c r="L361" i="5"/>
  <c r="K361" i="5"/>
  <c r="K360" i="5"/>
  <c r="K359" i="5"/>
  <c r="K358" i="5"/>
  <c r="K357" i="5"/>
  <c r="K356" i="5"/>
  <c r="K355" i="5"/>
  <c r="K354" i="5"/>
  <c r="K353" i="5"/>
  <c r="L352"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L326" i="5"/>
  <c r="K326" i="5"/>
  <c r="K325" i="5"/>
  <c r="K324" i="5"/>
  <c r="K323" i="5"/>
  <c r="K322" i="5"/>
  <c r="K321" i="5"/>
  <c r="K320" i="5"/>
  <c r="K319" i="5"/>
  <c r="K318" i="5"/>
  <c r="L317" i="5"/>
  <c r="K317" i="5"/>
  <c r="K316" i="5"/>
  <c r="K315" i="5"/>
  <c r="K314" i="5"/>
  <c r="K313" i="5"/>
  <c r="K312" i="5"/>
  <c r="K311" i="5"/>
  <c r="K310" i="5"/>
  <c r="K309" i="5"/>
  <c r="L308" i="5"/>
  <c r="K308" i="5"/>
  <c r="K307" i="5"/>
  <c r="K306" i="5"/>
  <c r="K305" i="5"/>
  <c r="K304" i="5"/>
  <c r="K303" i="5"/>
  <c r="K302" i="5"/>
  <c r="K301" i="5"/>
  <c r="K300" i="5"/>
  <c r="L299" i="5"/>
  <c r="K299" i="5"/>
  <c r="K298" i="5"/>
  <c r="K297" i="5"/>
  <c r="K296" i="5"/>
  <c r="K295" i="5"/>
  <c r="K294" i="5"/>
  <c r="K293" i="5"/>
  <c r="K292" i="5"/>
  <c r="K291" i="5"/>
  <c r="L290" i="5"/>
  <c r="K290" i="5"/>
  <c r="K289" i="5"/>
  <c r="K288" i="5"/>
  <c r="K287" i="5"/>
  <c r="K286" i="5"/>
  <c r="K285" i="5"/>
  <c r="K284" i="5"/>
  <c r="K283" i="5"/>
  <c r="K282" i="5"/>
  <c r="L281" i="5"/>
  <c r="K281" i="5"/>
  <c r="K280" i="5"/>
  <c r="K279" i="5"/>
  <c r="K278" i="5"/>
  <c r="K277" i="5"/>
  <c r="K276" i="5"/>
  <c r="K275" i="5"/>
  <c r="K274" i="5"/>
  <c r="K273" i="5"/>
  <c r="L272" i="5"/>
  <c r="K272" i="5"/>
  <c r="K271" i="5"/>
  <c r="K270" i="5"/>
  <c r="K269" i="5"/>
  <c r="K268" i="5"/>
  <c r="K267" i="5"/>
  <c r="K266" i="5"/>
  <c r="K265" i="5"/>
  <c r="K264" i="5"/>
  <c r="L263" i="5"/>
  <c r="K263" i="5"/>
  <c r="K262" i="5"/>
  <c r="K261" i="5"/>
  <c r="K260" i="5"/>
  <c r="K259" i="5"/>
  <c r="K258" i="5"/>
  <c r="K257" i="5"/>
  <c r="K256" i="5"/>
  <c r="K255" i="5"/>
  <c r="L254" i="5"/>
  <c r="K254" i="5"/>
  <c r="K253" i="5"/>
  <c r="K252" i="5"/>
  <c r="K251" i="5"/>
  <c r="K250" i="5"/>
  <c r="K249" i="5"/>
  <c r="K248" i="5"/>
  <c r="K247" i="5"/>
  <c r="K246" i="5"/>
  <c r="L245" i="5"/>
  <c r="K245" i="5"/>
  <c r="K244" i="5"/>
  <c r="K243" i="5"/>
  <c r="K242" i="5"/>
  <c r="K241" i="5"/>
  <c r="K240" i="5"/>
  <c r="K239" i="5"/>
  <c r="K238" i="5"/>
  <c r="K237" i="5"/>
  <c r="L236" i="5"/>
  <c r="K236" i="5"/>
  <c r="K235" i="5"/>
  <c r="K234" i="5"/>
  <c r="K233" i="5"/>
  <c r="K232" i="5"/>
  <c r="K231" i="5"/>
  <c r="K230" i="5"/>
  <c r="K229" i="5"/>
  <c r="K228" i="5"/>
  <c r="L227" i="5"/>
  <c r="K227" i="5"/>
  <c r="K226" i="5"/>
  <c r="K225" i="5"/>
  <c r="K224" i="5"/>
  <c r="K223" i="5"/>
  <c r="K222" i="5"/>
  <c r="K221" i="5"/>
  <c r="K220" i="5"/>
  <c r="K219" i="5"/>
  <c r="L218" i="5"/>
  <c r="K218" i="5"/>
  <c r="K217" i="5"/>
  <c r="K216" i="5"/>
  <c r="K215" i="5"/>
  <c r="K214" i="5"/>
  <c r="K213" i="5"/>
  <c r="K212" i="5"/>
  <c r="K211" i="5"/>
  <c r="K210" i="5"/>
  <c r="L209" i="5"/>
  <c r="K209" i="5"/>
  <c r="K208" i="5"/>
  <c r="K207" i="5"/>
  <c r="K206" i="5"/>
  <c r="K205" i="5"/>
  <c r="K204" i="5"/>
  <c r="K203" i="5"/>
  <c r="K202" i="5"/>
  <c r="K201" i="5"/>
  <c r="L200" i="5"/>
  <c r="K200" i="5"/>
  <c r="K199" i="5"/>
  <c r="K198" i="5"/>
  <c r="K197" i="5"/>
  <c r="K196" i="5"/>
  <c r="K195" i="5"/>
  <c r="K194" i="5"/>
  <c r="K193" i="5"/>
  <c r="K192" i="5"/>
  <c r="K191" i="5"/>
  <c r="K190" i="5"/>
  <c r="K189" i="5"/>
  <c r="K188" i="5"/>
  <c r="K187" i="5"/>
  <c r="K186" i="5"/>
  <c r="K185" i="5"/>
  <c r="K184" i="5"/>
  <c r="K183" i="5"/>
  <c r="L182" i="5"/>
  <c r="K182" i="5"/>
  <c r="K181" i="5"/>
  <c r="K180" i="5"/>
  <c r="K179" i="5"/>
  <c r="K178" i="5"/>
  <c r="K177" i="5"/>
  <c r="K176" i="5"/>
  <c r="K175" i="5"/>
  <c r="K174" i="5"/>
  <c r="L173" i="5"/>
  <c r="K173" i="5"/>
  <c r="K172" i="5"/>
  <c r="K171" i="5"/>
  <c r="K170" i="5"/>
  <c r="K169" i="5"/>
  <c r="K168" i="5"/>
  <c r="K167" i="5"/>
  <c r="K166" i="5"/>
  <c r="K165" i="5"/>
  <c r="L164" i="5"/>
  <c r="K164" i="5"/>
  <c r="K163" i="5"/>
  <c r="K162" i="5"/>
  <c r="K161" i="5"/>
  <c r="K160" i="5"/>
  <c r="K159" i="5"/>
  <c r="K158" i="5"/>
  <c r="K157" i="5"/>
  <c r="K156" i="5"/>
  <c r="K155" i="5"/>
  <c r="K154" i="5"/>
  <c r="K153" i="5"/>
  <c r="K152" i="5"/>
  <c r="K151" i="5"/>
  <c r="K150" i="5"/>
  <c r="K149" i="5"/>
  <c r="K148" i="5"/>
  <c r="K147" i="5"/>
  <c r="L146" i="5"/>
  <c r="K146" i="5"/>
  <c r="K145" i="5"/>
  <c r="K144" i="5"/>
  <c r="K143" i="5"/>
  <c r="K142" i="5"/>
  <c r="K141" i="5"/>
  <c r="K140" i="5"/>
  <c r="K139" i="5"/>
  <c r="K138" i="5"/>
  <c r="L137" i="5"/>
  <c r="K137" i="5"/>
  <c r="K136" i="5"/>
  <c r="K135" i="5"/>
  <c r="K134" i="5"/>
  <c r="K133" i="5"/>
  <c r="K132" i="5"/>
  <c r="K131" i="5"/>
  <c r="K130" i="5"/>
  <c r="K129" i="5"/>
  <c r="L128" i="5"/>
  <c r="K128" i="5"/>
  <c r="K127" i="5"/>
  <c r="K126" i="5"/>
  <c r="K125" i="5"/>
  <c r="K124" i="5"/>
  <c r="K123" i="5"/>
  <c r="K122" i="5"/>
  <c r="K121" i="5"/>
  <c r="K120" i="5"/>
  <c r="L119" i="5"/>
  <c r="K119" i="5"/>
  <c r="K118" i="5"/>
  <c r="K117" i="5"/>
  <c r="K116" i="5"/>
  <c r="K115" i="5"/>
  <c r="K114" i="5"/>
  <c r="K113" i="5"/>
  <c r="K112" i="5"/>
  <c r="K111" i="5"/>
  <c r="L110" i="5"/>
  <c r="K110" i="5"/>
  <c r="K109" i="5"/>
  <c r="K108" i="5"/>
  <c r="K107" i="5"/>
  <c r="K106" i="5"/>
  <c r="K105" i="5"/>
  <c r="K104" i="5"/>
  <c r="K103" i="5"/>
  <c r="K102" i="5"/>
  <c r="K101" i="5"/>
  <c r="K100" i="5"/>
  <c r="K99" i="5"/>
  <c r="K98" i="5"/>
  <c r="K97" i="5"/>
  <c r="K96" i="5"/>
  <c r="K95" i="5"/>
  <c r="K94" i="5"/>
  <c r="K93" i="5"/>
  <c r="L92" i="5"/>
  <c r="K92" i="5"/>
  <c r="K91" i="5"/>
  <c r="K90" i="5"/>
  <c r="K89" i="5"/>
  <c r="K88" i="5"/>
  <c r="K87" i="5"/>
  <c r="K86" i="5"/>
  <c r="K85" i="5"/>
  <c r="K84" i="5"/>
  <c r="L83" i="5"/>
  <c r="K83" i="5"/>
  <c r="K82" i="5"/>
  <c r="K81" i="5"/>
  <c r="K80" i="5"/>
  <c r="K79" i="5"/>
  <c r="K78" i="5"/>
  <c r="K77" i="5"/>
  <c r="K76" i="5"/>
  <c r="K75" i="5"/>
  <c r="L74" i="5"/>
  <c r="K74" i="5"/>
  <c r="K73" i="5"/>
  <c r="K72" i="5"/>
  <c r="K71" i="5"/>
  <c r="K70" i="5"/>
  <c r="K69" i="5"/>
  <c r="K68" i="5"/>
  <c r="K67" i="5"/>
  <c r="K66" i="5"/>
  <c r="L65" i="5"/>
  <c r="K65" i="5"/>
  <c r="K64" i="5"/>
  <c r="K63" i="5"/>
  <c r="K62" i="5"/>
  <c r="K61" i="5"/>
  <c r="K60" i="5"/>
  <c r="K59" i="5"/>
  <c r="L58" i="5"/>
  <c r="K58" i="5"/>
  <c r="K57" i="5"/>
  <c r="K56" i="5"/>
  <c r="K55" i="5"/>
  <c r="K54" i="5"/>
  <c r="K53" i="5"/>
  <c r="K52" i="5"/>
  <c r="K51" i="5"/>
  <c r="K50" i="5"/>
  <c r="L49" i="5"/>
  <c r="K49" i="5"/>
  <c r="K48" i="5"/>
  <c r="K47" i="5"/>
  <c r="K46" i="5"/>
  <c r="K45" i="5"/>
  <c r="K44" i="5"/>
  <c r="K43" i="5"/>
  <c r="K42" i="5"/>
  <c r="K41" i="5"/>
  <c r="L40" i="5"/>
  <c r="K40" i="5"/>
  <c r="K39" i="5"/>
  <c r="K38" i="5"/>
  <c r="K37" i="5"/>
  <c r="K36" i="5"/>
  <c r="K35" i="5"/>
  <c r="K34" i="5"/>
  <c r="K33" i="5"/>
  <c r="K32" i="5"/>
  <c r="L31" i="5"/>
  <c r="K31" i="5"/>
  <c r="K30" i="5"/>
  <c r="K29" i="5"/>
  <c r="K28" i="5"/>
  <c r="K27" i="5"/>
  <c r="K26" i="5"/>
  <c r="K25" i="5"/>
  <c r="K24" i="5"/>
  <c r="K23" i="5"/>
  <c r="L22" i="5"/>
  <c r="K22" i="5"/>
  <c r="K21" i="5"/>
  <c r="K20" i="5"/>
  <c r="K19" i="5"/>
  <c r="K18" i="5"/>
  <c r="K17" i="5"/>
  <c r="K16" i="5"/>
  <c r="K15" i="5"/>
  <c r="K14" i="5"/>
  <c r="L13" i="5"/>
  <c r="K13" i="5"/>
  <c r="K12" i="5"/>
  <c r="K11" i="5"/>
  <c r="K10" i="5"/>
  <c r="K9" i="5"/>
  <c r="K8" i="5"/>
  <c r="K7" i="5"/>
  <c r="K6" i="5"/>
  <c r="K5" i="5"/>
  <c r="L4" i="5"/>
  <c r="K4" i="5"/>
  <c r="H864" i="5"/>
  <c r="H863" i="5"/>
  <c r="H862" i="5"/>
  <c r="H861" i="5"/>
  <c r="H860" i="5"/>
  <c r="H859" i="5"/>
  <c r="H858" i="5"/>
  <c r="H857" i="5"/>
  <c r="I856" i="5"/>
  <c r="H856" i="5"/>
  <c r="H855" i="5"/>
  <c r="H854" i="5"/>
  <c r="H853" i="5"/>
  <c r="H852" i="5"/>
  <c r="H851" i="5"/>
  <c r="H850" i="5"/>
  <c r="H849" i="5"/>
  <c r="H848" i="5"/>
  <c r="I847" i="5"/>
  <c r="H847" i="5"/>
  <c r="H846" i="5"/>
  <c r="H845" i="5"/>
  <c r="H844" i="5"/>
  <c r="H843" i="5"/>
  <c r="H842" i="5"/>
  <c r="H841" i="5"/>
  <c r="H840" i="5"/>
  <c r="H839" i="5"/>
  <c r="I838" i="5"/>
  <c r="H838" i="5"/>
  <c r="H837" i="5"/>
  <c r="H836" i="5"/>
  <c r="H835" i="5"/>
  <c r="H834" i="5"/>
  <c r="H833" i="5"/>
  <c r="H832" i="5"/>
  <c r="H831" i="5"/>
  <c r="H830" i="5"/>
  <c r="I829" i="5"/>
  <c r="H829" i="5"/>
  <c r="H828" i="5"/>
  <c r="H827" i="5"/>
  <c r="H826" i="5"/>
  <c r="H825" i="5"/>
  <c r="H824" i="5"/>
  <c r="H823" i="5"/>
  <c r="H822" i="5"/>
  <c r="H821" i="5"/>
  <c r="I820" i="5"/>
  <c r="H820" i="5"/>
  <c r="H819" i="5"/>
  <c r="H818" i="5"/>
  <c r="H817" i="5"/>
  <c r="H816" i="5"/>
  <c r="H815" i="5"/>
  <c r="H814" i="5"/>
  <c r="H813" i="5"/>
  <c r="H812" i="5"/>
  <c r="I811" i="5"/>
  <c r="H811" i="5"/>
  <c r="H810" i="5"/>
  <c r="H809" i="5"/>
  <c r="H808" i="5"/>
  <c r="H807" i="5"/>
  <c r="H806" i="5"/>
  <c r="H805" i="5"/>
  <c r="H804" i="5"/>
  <c r="H803" i="5"/>
  <c r="I802" i="5"/>
  <c r="H802" i="5"/>
  <c r="H801" i="5"/>
  <c r="H800" i="5"/>
  <c r="H799" i="5"/>
  <c r="H798" i="5"/>
  <c r="H797" i="5"/>
  <c r="H796" i="5"/>
  <c r="H795" i="5"/>
  <c r="H794" i="5"/>
  <c r="I793" i="5"/>
  <c r="H793" i="5"/>
  <c r="H792" i="5"/>
  <c r="H791" i="5"/>
  <c r="H790" i="5"/>
  <c r="H789" i="5"/>
  <c r="H788" i="5"/>
  <c r="H787" i="5"/>
  <c r="H786" i="5"/>
  <c r="H785" i="5"/>
  <c r="I784" i="5"/>
  <c r="H784" i="5"/>
  <c r="H783" i="5"/>
  <c r="H782" i="5"/>
  <c r="H781" i="5"/>
  <c r="H780" i="5"/>
  <c r="H779" i="5"/>
  <c r="H778" i="5"/>
  <c r="H777" i="5"/>
  <c r="H776" i="5"/>
  <c r="I775" i="5"/>
  <c r="H775" i="5"/>
  <c r="H774" i="5"/>
  <c r="H773" i="5"/>
  <c r="H772" i="5"/>
  <c r="H771" i="5"/>
  <c r="H770" i="5"/>
  <c r="H769" i="5"/>
  <c r="H768" i="5"/>
  <c r="H767" i="5"/>
  <c r="I766" i="5"/>
  <c r="H766" i="5"/>
  <c r="H765" i="5"/>
  <c r="H764" i="5"/>
  <c r="H763" i="5"/>
  <c r="H762" i="5"/>
  <c r="H761" i="5"/>
  <c r="H760" i="5"/>
  <c r="H759" i="5"/>
  <c r="H758" i="5"/>
  <c r="I757" i="5"/>
  <c r="H757" i="5"/>
  <c r="H756" i="5"/>
  <c r="H755" i="5"/>
  <c r="H754" i="5"/>
  <c r="H753" i="5"/>
  <c r="H752" i="5"/>
  <c r="H751" i="5"/>
  <c r="H750" i="5"/>
  <c r="H749" i="5"/>
  <c r="I748" i="5"/>
  <c r="H748" i="5"/>
  <c r="H747" i="5"/>
  <c r="H746" i="5"/>
  <c r="H745" i="5"/>
  <c r="H744" i="5"/>
  <c r="H743" i="5"/>
  <c r="H742" i="5"/>
  <c r="H741" i="5"/>
  <c r="H740" i="5"/>
  <c r="I739" i="5"/>
  <c r="H739" i="5"/>
  <c r="H738" i="5"/>
  <c r="H737" i="5"/>
  <c r="H736" i="5"/>
  <c r="H735" i="5"/>
  <c r="H734" i="5"/>
  <c r="H733" i="5"/>
  <c r="H732" i="5"/>
  <c r="H731" i="5"/>
  <c r="I730" i="5"/>
  <c r="H730" i="5"/>
  <c r="H729" i="5"/>
  <c r="H728" i="5"/>
  <c r="H727" i="5"/>
  <c r="H726" i="5"/>
  <c r="H725" i="5"/>
  <c r="H724" i="5"/>
  <c r="H723" i="5"/>
  <c r="H722" i="5"/>
  <c r="I721" i="5"/>
  <c r="H721" i="5"/>
  <c r="H720" i="5"/>
  <c r="H719" i="5"/>
  <c r="H718" i="5"/>
  <c r="H717" i="5"/>
  <c r="H716" i="5"/>
  <c r="H715" i="5"/>
  <c r="H714" i="5"/>
  <c r="H713" i="5"/>
  <c r="I712" i="5"/>
  <c r="H712" i="5"/>
  <c r="H711" i="5"/>
  <c r="H710" i="5"/>
  <c r="H709" i="5"/>
  <c r="H708" i="5"/>
  <c r="H707" i="5"/>
  <c r="H706" i="5"/>
  <c r="H705" i="5"/>
  <c r="H704" i="5"/>
  <c r="I703" i="5"/>
  <c r="H703" i="5"/>
  <c r="H702" i="5"/>
  <c r="H701" i="5"/>
  <c r="H700" i="5"/>
  <c r="H699" i="5"/>
  <c r="H698" i="5"/>
  <c r="H697" i="5"/>
  <c r="H696" i="5"/>
  <c r="H695" i="5"/>
  <c r="I694" i="5"/>
  <c r="H694" i="5"/>
  <c r="H693" i="5"/>
  <c r="H692" i="5"/>
  <c r="H691" i="5"/>
  <c r="H690" i="5"/>
  <c r="H689" i="5"/>
  <c r="H688" i="5"/>
  <c r="H687" i="5"/>
  <c r="H686" i="5"/>
  <c r="I685" i="5"/>
  <c r="H685" i="5"/>
  <c r="H684" i="5"/>
  <c r="H683" i="5"/>
  <c r="H682" i="5"/>
  <c r="H681" i="5"/>
  <c r="H680" i="5"/>
  <c r="H679" i="5"/>
  <c r="H678" i="5"/>
  <c r="H677" i="5"/>
  <c r="I676" i="5"/>
  <c r="H676" i="5"/>
  <c r="H675" i="5"/>
  <c r="H674" i="5"/>
  <c r="H673" i="5"/>
  <c r="H672" i="5"/>
  <c r="H671" i="5"/>
  <c r="H670" i="5"/>
  <c r="H669" i="5"/>
  <c r="H668" i="5"/>
  <c r="I667" i="5"/>
  <c r="H667" i="5"/>
  <c r="H666" i="5"/>
  <c r="H665" i="5"/>
  <c r="H664" i="5"/>
  <c r="H663" i="5"/>
  <c r="H662" i="5"/>
  <c r="H661" i="5"/>
  <c r="H660" i="5"/>
  <c r="H659" i="5"/>
  <c r="I658" i="5"/>
  <c r="H658" i="5"/>
  <c r="H657" i="5"/>
  <c r="H656" i="5"/>
  <c r="H655" i="5"/>
  <c r="H654" i="5"/>
  <c r="H653" i="5"/>
  <c r="H652" i="5"/>
  <c r="H651" i="5"/>
  <c r="H650" i="5"/>
  <c r="I649" i="5"/>
  <c r="H649" i="5"/>
  <c r="H648" i="5"/>
  <c r="H647" i="5"/>
  <c r="H646" i="5"/>
  <c r="H645" i="5"/>
  <c r="H644" i="5"/>
  <c r="H643" i="5"/>
  <c r="H642" i="5"/>
  <c r="H641" i="5"/>
  <c r="I640" i="5"/>
  <c r="H640" i="5"/>
  <c r="H639" i="5"/>
  <c r="H638" i="5"/>
  <c r="H637" i="5"/>
  <c r="H636" i="5"/>
  <c r="H635" i="5"/>
  <c r="H634" i="5"/>
  <c r="H633" i="5"/>
  <c r="H632" i="5"/>
  <c r="I631" i="5"/>
  <c r="H631" i="5"/>
  <c r="H630" i="5"/>
  <c r="H629" i="5"/>
  <c r="H628" i="5"/>
  <c r="H627" i="5"/>
  <c r="H626" i="5"/>
  <c r="H625" i="5"/>
  <c r="H624" i="5"/>
  <c r="H623" i="5"/>
  <c r="I622" i="5"/>
  <c r="H622" i="5"/>
  <c r="H621" i="5"/>
  <c r="H620" i="5"/>
  <c r="H619" i="5"/>
  <c r="H618" i="5"/>
  <c r="H617" i="5"/>
  <c r="H616" i="5"/>
  <c r="H615" i="5"/>
  <c r="H614" i="5"/>
  <c r="I613" i="5"/>
  <c r="H613" i="5"/>
  <c r="H612" i="5"/>
  <c r="H611" i="5"/>
  <c r="H610" i="5"/>
  <c r="H609" i="5"/>
  <c r="H608" i="5"/>
  <c r="H607" i="5"/>
  <c r="H606" i="5"/>
  <c r="H605" i="5"/>
  <c r="I604" i="5"/>
  <c r="H604" i="5"/>
  <c r="H603" i="5"/>
  <c r="H602" i="5"/>
  <c r="H601" i="5"/>
  <c r="H600" i="5"/>
  <c r="H599" i="5"/>
  <c r="H598" i="5"/>
  <c r="H597" i="5"/>
  <c r="H596" i="5"/>
  <c r="I595" i="5"/>
  <c r="H595" i="5"/>
  <c r="H594" i="5"/>
  <c r="H593" i="5"/>
  <c r="H592" i="5"/>
  <c r="H591" i="5"/>
  <c r="H590" i="5"/>
  <c r="H589" i="5"/>
  <c r="H588" i="5"/>
  <c r="H587" i="5"/>
  <c r="I586" i="5"/>
  <c r="H586" i="5"/>
  <c r="H585" i="5"/>
  <c r="H584" i="5"/>
  <c r="H583" i="5"/>
  <c r="H582" i="5"/>
  <c r="H581" i="5"/>
  <c r="H580" i="5"/>
  <c r="H579" i="5"/>
  <c r="H578" i="5"/>
  <c r="I577" i="5"/>
  <c r="H577" i="5"/>
  <c r="H576" i="5"/>
  <c r="H575" i="5"/>
  <c r="H574" i="5"/>
  <c r="H573" i="5"/>
  <c r="H572" i="5"/>
  <c r="H571" i="5"/>
  <c r="H570" i="5"/>
  <c r="H569" i="5"/>
  <c r="I568" i="5"/>
  <c r="H568" i="5"/>
  <c r="H567" i="5"/>
  <c r="H566" i="5"/>
  <c r="H565" i="5"/>
  <c r="H564" i="5"/>
  <c r="H563" i="5"/>
  <c r="H562" i="5"/>
  <c r="H561" i="5"/>
  <c r="H560" i="5"/>
  <c r="I559" i="5"/>
  <c r="H559" i="5"/>
  <c r="H558" i="5"/>
  <c r="H557" i="5"/>
  <c r="H556" i="5"/>
  <c r="H555" i="5"/>
  <c r="H554" i="5"/>
  <c r="H553" i="5"/>
  <c r="H552" i="5"/>
  <c r="H551" i="5"/>
  <c r="I550" i="5"/>
  <c r="H550" i="5"/>
  <c r="H549" i="5"/>
  <c r="H548" i="5"/>
  <c r="H547" i="5"/>
  <c r="H546" i="5"/>
  <c r="H545" i="5"/>
  <c r="H544" i="5"/>
  <c r="H543" i="5"/>
  <c r="H542" i="5"/>
  <c r="I541" i="5"/>
  <c r="H541" i="5"/>
  <c r="H540" i="5"/>
  <c r="H539" i="5"/>
  <c r="H538" i="5"/>
  <c r="H537" i="5"/>
  <c r="H536" i="5"/>
  <c r="H535" i="5"/>
  <c r="H534" i="5"/>
  <c r="H533" i="5"/>
  <c r="I532" i="5"/>
  <c r="H532" i="5"/>
  <c r="H531" i="5"/>
  <c r="H530" i="5"/>
  <c r="H529" i="5"/>
  <c r="H528" i="5"/>
  <c r="H527" i="5"/>
  <c r="H526" i="5"/>
  <c r="H525" i="5"/>
  <c r="H524" i="5"/>
  <c r="I523" i="5"/>
  <c r="H523" i="5"/>
  <c r="H522" i="5"/>
  <c r="H521" i="5"/>
  <c r="H520" i="5"/>
  <c r="H519" i="5"/>
  <c r="H518" i="5"/>
  <c r="H517" i="5"/>
  <c r="H516" i="5"/>
  <c r="H515" i="5"/>
  <c r="I514" i="5"/>
  <c r="H514" i="5"/>
  <c r="H513" i="5"/>
  <c r="H512" i="5"/>
  <c r="H511" i="5"/>
  <c r="H510" i="5"/>
  <c r="H509" i="5"/>
  <c r="H508" i="5"/>
  <c r="H507" i="5"/>
  <c r="H506" i="5"/>
  <c r="I505" i="5"/>
  <c r="H505" i="5"/>
  <c r="H504" i="5"/>
  <c r="H503" i="5"/>
  <c r="H502" i="5"/>
  <c r="H501" i="5"/>
  <c r="H500" i="5"/>
  <c r="H499" i="5"/>
  <c r="H498" i="5"/>
  <c r="H497" i="5"/>
  <c r="I496" i="5"/>
  <c r="H496" i="5"/>
  <c r="H495" i="5"/>
  <c r="H494" i="5"/>
  <c r="H493" i="5"/>
  <c r="H492" i="5"/>
  <c r="H491" i="5"/>
  <c r="H490" i="5"/>
  <c r="H489" i="5"/>
  <c r="H488" i="5"/>
  <c r="I487" i="5"/>
  <c r="H487" i="5"/>
  <c r="H486" i="5"/>
  <c r="H485" i="5"/>
  <c r="H484" i="5"/>
  <c r="H483" i="5"/>
  <c r="H482" i="5"/>
  <c r="H481" i="5"/>
  <c r="H480" i="5"/>
  <c r="H479" i="5"/>
  <c r="I478" i="5"/>
  <c r="H478" i="5"/>
  <c r="H477" i="5"/>
  <c r="H476" i="5"/>
  <c r="H475" i="5"/>
  <c r="H474" i="5"/>
  <c r="H473" i="5"/>
  <c r="H472" i="5"/>
  <c r="H471" i="5"/>
  <c r="H470" i="5"/>
  <c r="I469" i="5"/>
  <c r="H469" i="5"/>
  <c r="H468" i="5"/>
  <c r="H467" i="5"/>
  <c r="H466" i="5"/>
  <c r="H465" i="5"/>
  <c r="H464" i="5"/>
  <c r="H463" i="5"/>
  <c r="H462" i="5"/>
  <c r="H461" i="5"/>
  <c r="I460" i="5"/>
  <c r="H460" i="5"/>
  <c r="H459" i="5"/>
  <c r="H458" i="5"/>
  <c r="H457" i="5"/>
  <c r="H456" i="5"/>
  <c r="H455" i="5"/>
  <c r="H454" i="5"/>
  <c r="H453" i="5"/>
  <c r="H452" i="5"/>
  <c r="I451" i="5"/>
  <c r="H451" i="5"/>
  <c r="H450" i="5"/>
  <c r="H449" i="5"/>
  <c r="H448" i="5"/>
  <c r="H447" i="5"/>
  <c r="H446" i="5"/>
  <c r="H445" i="5"/>
  <c r="H444" i="5"/>
  <c r="H443" i="5"/>
  <c r="I442" i="5"/>
  <c r="H442" i="5"/>
  <c r="H441" i="5"/>
  <c r="H440" i="5"/>
  <c r="H439" i="5"/>
  <c r="H438" i="5"/>
  <c r="H437" i="5"/>
  <c r="H436" i="5"/>
  <c r="H435" i="5"/>
  <c r="H434" i="5"/>
  <c r="I433" i="5"/>
  <c r="H433" i="5"/>
  <c r="H432" i="5"/>
  <c r="H431" i="5"/>
  <c r="H430" i="5"/>
  <c r="H429" i="5"/>
  <c r="H428" i="5"/>
  <c r="H427" i="5"/>
  <c r="H426" i="5"/>
  <c r="H425" i="5"/>
  <c r="I424" i="5"/>
  <c r="H424" i="5"/>
  <c r="H423" i="5"/>
  <c r="H422" i="5"/>
  <c r="H421" i="5"/>
  <c r="H420" i="5"/>
  <c r="H419" i="5"/>
  <c r="H418" i="5"/>
  <c r="H417" i="5"/>
  <c r="H416" i="5"/>
  <c r="I415" i="5"/>
  <c r="H415" i="5"/>
  <c r="H414" i="5"/>
  <c r="H413" i="5"/>
  <c r="H412" i="5"/>
  <c r="H411" i="5"/>
  <c r="H410" i="5"/>
  <c r="H409" i="5"/>
  <c r="H408" i="5"/>
  <c r="H407" i="5"/>
  <c r="I406" i="5"/>
  <c r="H406" i="5"/>
  <c r="H405" i="5"/>
  <c r="H404" i="5"/>
  <c r="H403" i="5"/>
  <c r="H402" i="5"/>
  <c r="H401" i="5"/>
  <c r="H400" i="5"/>
  <c r="H399" i="5"/>
  <c r="H398" i="5"/>
  <c r="I397" i="5"/>
  <c r="H397" i="5"/>
  <c r="H396" i="5"/>
  <c r="H395" i="5"/>
  <c r="H394" i="5"/>
  <c r="H393" i="5"/>
  <c r="H392" i="5"/>
  <c r="H391" i="5"/>
  <c r="H390" i="5"/>
  <c r="H389" i="5"/>
  <c r="I388" i="5"/>
  <c r="H388" i="5"/>
  <c r="H387" i="5"/>
  <c r="H386" i="5"/>
  <c r="H385" i="5"/>
  <c r="H384" i="5"/>
  <c r="H383" i="5"/>
  <c r="H382" i="5"/>
  <c r="H381" i="5"/>
  <c r="H380" i="5"/>
  <c r="I379" i="5"/>
  <c r="H379" i="5"/>
  <c r="H378" i="5"/>
  <c r="H377" i="5"/>
  <c r="H376" i="5"/>
  <c r="H375" i="5"/>
  <c r="H374" i="5"/>
  <c r="H373" i="5"/>
  <c r="H372" i="5"/>
  <c r="H371" i="5"/>
  <c r="I370" i="5"/>
  <c r="H370" i="5"/>
  <c r="H369" i="5"/>
  <c r="H368" i="5"/>
  <c r="H367" i="5"/>
  <c r="H366" i="5"/>
  <c r="H365" i="5"/>
  <c r="H364" i="5"/>
  <c r="H363" i="5"/>
  <c r="H362" i="5"/>
  <c r="I361" i="5"/>
  <c r="H361" i="5"/>
  <c r="H360" i="5"/>
  <c r="H359" i="5"/>
  <c r="H358" i="5"/>
  <c r="H357" i="5"/>
  <c r="H356" i="5"/>
  <c r="H355" i="5"/>
  <c r="H354" i="5"/>
  <c r="H353" i="5"/>
  <c r="I352" i="5"/>
  <c r="H352" i="5"/>
  <c r="H351" i="5"/>
  <c r="H350" i="5"/>
  <c r="H349" i="5"/>
  <c r="H348" i="5"/>
  <c r="H347" i="5"/>
  <c r="H346" i="5"/>
  <c r="H345" i="5"/>
  <c r="I344" i="5"/>
  <c r="H344" i="5"/>
  <c r="H343" i="5"/>
  <c r="H342" i="5"/>
  <c r="H341" i="5"/>
  <c r="H340" i="5"/>
  <c r="H339" i="5"/>
  <c r="H338" i="5"/>
  <c r="H337" i="5"/>
  <c r="H336" i="5"/>
  <c r="I335" i="5"/>
  <c r="H335" i="5"/>
  <c r="H334" i="5"/>
  <c r="H333" i="5"/>
  <c r="H332" i="5"/>
  <c r="H331" i="5"/>
  <c r="H330" i="5"/>
  <c r="H329" i="5"/>
  <c r="H328" i="5"/>
  <c r="H327" i="5"/>
  <c r="I326" i="5"/>
  <c r="H326" i="5"/>
  <c r="H325" i="5"/>
  <c r="H324" i="5"/>
  <c r="H323" i="5"/>
  <c r="H322" i="5"/>
  <c r="H321" i="5"/>
  <c r="H320" i="5"/>
  <c r="H319" i="5"/>
  <c r="H318" i="5"/>
  <c r="I317" i="5"/>
  <c r="H317" i="5"/>
  <c r="H316" i="5"/>
  <c r="H315" i="5"/>
  <c r="H314" i="5"/>
  <c r="H313" i="5"/>
  <c r="H312" i="5"/>
  <c r="H311" i="5"/>
  <c r="H310" i="5"/>
  <c r="H309" i="5"/>
  <c r="I308" i="5"/>
  <c r="H308" i="5"/>
  <c r="H307" i="5"/>
  <c r="H306" i="5"/>
  <c r="H305" i="5"/>
  <c r="H304" i="5"/>
  <c r="H303" i="5"/>
  <c r="H302" i="5"/>
  <c r="H301" i="5"/>
  <c r="H300" i="5"/>
  <c r="I299" i="5"/>
  <c r="H299" i="5"/>
  <c r="H298" i="5"/>
  <c r="H297" i="5"/>
  <c r="H296" i="5"/>
  <c r="H295" i="5"/>
  <c r="H294" i="5"/>
  <c r="H293" i="5"/>
  <c r="H292" i="5"/>
  <c r="H291" i="5"/>
  <c r="I290" i="5"/>
  <c r="H290" i="5"/>
  <c r="H289" i="5"/>
  <c r="H288" i="5"/>
  <c r="H287" i="5"/>
  <c r="H286" i="5"/>
  <c r="H285" i="5"/>
  <c r="H284" i="5"/>
  <c r="H283" i="5"/>
  <c r="H282" i="5"/>
  <c r="I281" i="5"/>
  <c r="H281" i="5"/>
  <c r="H280" i="5"/>
  <c r="H279" i="5"/>
  <c r="H278" i="5"/>
  <c r="H277" i="5"/>
  <c r="H276" i="5"/>
  <c r="H275" i="5"/>
  <c r="H274" i="5"/>
  <c r="H273" i="5"/>
  <c r="I272" i="5"/>
  <c r="H272" i="5"/>
  <c r="H271" i="5"/>
  <c r="H270" i="5"/>
  <c r="H269" i="5"/>
  <c r="H268" i="5"/>
  <c r="H267" i="5"/>
  <c r="H266" i="5"/>
  <c r="H265" i="5"/>
  <c r="H264" i="5"/>
  <c r="I263" i="5"/>
  <c r="H263" i="5"/>
  <c r="H262" i="5"/>
  <c r="H261" i="5"/>
  <c r="H260" i="5"/>
  <c r="H259" i="5"/>
  <c r="H258" i="5"/>
  <c r="H257" i="5"/>
  <c r="H256" i="5"/>
  <c r="H255" i="5"/>
  <c r="I254" i="5"/>
  <c r="H254" i="5"/>
  <c r="H253" i="5"/>
  <c r="H252" i="5"/>
  <c r="H251" i="5"/>
  <c r="H250" i="5"/>
  <c r="H249" i="5"/>
  <c r="H248" i="5"/>
  <c r="H247" i="5"/>
  <c r="H246" i="5"/>
  <c r="I245" i="5"/>
  <c r="H245" i="5"/>
  <c r="H244" i="5"/>
  <c r="H243" i="5"/>
  <c r="H242" i="5"/>
  <c r="H241" i="5"/>
  <c r="H240" i="5"/>
  <c r="H239" i="5"/>
  <c r="H238" i="5"/>
  <c r="H237" i="5"/>
  <c r="I236" i="5"/>
  <c r="H236" i="5"/>
  <c r="H235" i="5"/>
  <c r="H234" i="5"/>
  <c r="H233" i="5"/>
  <c r="H232" i="5"/>
  <c r="H231" i="5"/>
  <c r="H230" i="5"/>
  <c r="H229" i="5"/>
  <c r="H228" i="5"/>
  <c r="I227" i="5"/>
  <c r="H227" i="5"/>
  <c r="H226" i="5"/>
  <c r="H225" i="5"/>
  <c r="H224" i="5"/>
  <c r="H223" i="5"/>
  <c r="H222" i="5"/>
  <c r="H221" i="5"/>
  <c r="H220" i="5"/>
  <c r="H219" i="5"/>
  <c r="I218" i="5"/>
  <c r="H218" i="5"/>
  <c r="H217" i="5"/>
  <c r="H216" i="5"/>
  <c r="H215" i="5"/>
  <c r="H214" i="5"/>
  <c r="H213" i="5"/>
  <c r="H212" i="5"/>
  <c r="H211" i="5"/>
  <c r="H210" i="5"/>
  <c r="I209" i="5"/>
  <c r="H209" i="5"/>
  <c r="H208" i="5"/>
  <c r="H207" i="5"/>
  <c r="H206" i="5"/>
  <c r="H205" i="5"/>
  <c r="H204" i="5"/>
  <c r="H203" i="5"/>
  <c r="H202" i="5"/>
  <c r="H201" i="5"/>
  <c r="I200" i="5"/>
  <c r="H200" i="5"/>
  <c r="H199" i="5"/>
  <c r="H198" i="5"/>
  <c r="H197" i="5"/>
  <c r="H196" i="5"/>
  <c r="H195" i="5"/>
  <c r="H194" i="5"/>
  <c r="H193" i="5"/>
  <c r="H192" i="5"/>
  <c r="I191" i="5"/>
  <c r="H191" i="5"/>
  <c r="H190" i="5"/>
  <c r="H189" i="5"/>
  <c r="H188" i="5"/>
  <c r="H187" i="5"/>
  <c r="H186" i="5"/>
  <c r="H185" i="5"/>
  <c r="H184" i="5"/>
  <c r="H183" i="5"/>
  <c r="I182" i="5"/>
  <c r="H182" i="5"/>
  <c r="H181" i="5"/>
  <c r="H180" i="5"/>
  <c r="H179" i="5"/>
  <c r="H178" i="5"/>
  <c r="H177" i="5"/>
  <c r="H176" i="5"/>
  <c r="H175" i="5"/>
  <c r="H174" i="5"/>
  <c r="I173" i="5"/>
  <c r="H173" i="5"/>
  <c r="H172" i="5"/>
  <c r="H171" i="5"/>
  <c r="H170" i="5"/>
  <c r="H169" i="5"/>
  <c r="H168" i="5"/>
  <c r="H167" i="5"/>
  <c r="H166" i="5"/>
  <c r="H165" i="5"/>
  <c r="I164" i="5"/>
  <c r="H164" i="5"/>
  <c r="H163" i="5"/>
  <c r="H162" i="5"/>
  <c r="H161" i="5"/>
  <c r="H160" i="5"/>
  <c r="H159" i="5"/>
  <c r="H158" i="5"/>
  <c r="H157" i="5"/>
  <c r="H156" i="5"/>
  <c r="H155" i="5"/>
  <c r="H154" i="5"/>
  <c r="H153" i="5"/>
  <c r="H152" i="5"/>
  <c r="H151" i="5"/>
  <c r="H150" i="5"/>
  <c r="H149" i="5"/>
  <c r="H148" i="5"/>
  <c r="H147" i="5"/>
  <c r="I146" i="5"/>
  <c r="H146" i="5"/>
  <c r="H145" i="5"/>
  <c r="H144" i="5"/>
  <c r="H143" i="5"/>
  <c r="H142" i="5"/>
  <c r="H141" i="5"/>
  <c r="H140" i="5"/>
  <c r="H139" i="5"/>
  <c r="H138" i="5"/>
  <c r="I137" i="5"/>
  <c r="H137" i="5"/>
  <c r="H136" i="5"/>
  <c r="H135" i="5"/>
  <c r="H134" i="5"/>
  <c r="H133" i="5"/>
  <c r="H132" i="5"/>
  <c r="H131" i="5"/>
  <c r="H130" i="5"/>
  <c r="H129" i="5"/>
  <c r="I128" i="5"/>
  <c r="H128" i="5"/>
  <c r="H127" i="5"/>
  <c r="H126" i="5"/>
  <c r="H125" i="5"/>
  <c r="H124" i="5"/>
  <c r="H123" i="5"/>
  <c r="H122" i="5"/>
  <c r="H121" i="5"/>
  <c r="H120" i="5"/>
  <c r="I119" i="5"/>
  <c r="H119" i="5"/>
  <c r="H118" i="5"/>
  <c r="H117" i="5"/>
  <c r="H116" i="5"/>
  <c r="H115" i="5"/>
  <c r="H114" i="5"/>
  <c r="H113" i="5"/>
  <c r="H112" i="5"/>
  <c r="H111" i="5"/>
  <c r="I110" i="5"/>
  <c r="H110" i="5"/>
  <c r="H109" i="5"/>
  <c r="H108" i="5"/>
  <c r="H107" i="5"/>
  <c r="H106" i="5"/>
  <c r="H105" i="5"/>
  <c r="H104" i="5"/>
  <c r="H103" i="5"/>
  <c r="H102" i="5"/>
  <c r="I101" i="5"/>
  <c r="H101" i="5"/>
  <c r="H100" i="5"/>
  <c r="H99" i="5"/>
  <c r="H98" i="5"/>
  <c r="H97" i="5"/>
  <c r="H96" i="5"/>
  <c r="H95" i="5"/>
  <c r="H94" i="5"/>
  <c r="H93" i="5"/>
  <c r="I92" i="5"/>
  <c r="H92" i="5"/>
  <c r="H91" i="5"/>
  <c r="H90" i="5"/>
  <c r="H89" i="5"/>
  <c r="H88" i="5"/>
  <c r="H87" i="5"/>
  <c r="H86" i="5"/>
  <c r="H85" i="5"/>
  <c r="H84" i="5"/>
  <c r="I83" i="5"/>
  <c r="H83" i="5"/>
  <c r="H82" i="5"/>
  <c r="H81" i="5"/>
  <c r="H80" i="5"/>
  <c r="H79" i="5"/>
  <c r="H78" i="5"/>
  <c r="H77" i="5"/>
  <c r="H76" i="5"/>
  <c r="H75" i="5"/>
  <c r="I74" i="5"/>
  <c r="H74" i="5"/>
  <c r="H73" i="5"/>
  <c r="H72" i="5"/>
  <c r="H71" i="5"/>
  <c r="H70" i="5"/>
  <c r="H69" i="5"/>
  <c r="H68" i="5"/>
  <c r="H67" i="5"/>
  <c r="H66" i="5"/>
  <c r="I65" i="5"/>
  <c r="H65" i="5"/>
  <c r="H64" i="5"/>
  <c r="H63" i="5"/>
  <c r="H62" i="5"/>
  <c r="H61" i="5"/>
  <c r="H60" i="5"/>
  <c r="H59" i="5"/>
  <c r="I58" i="5"/>
  <c r="H58" i="5"/>
  <c r="H57" i="5"/>
  <c r="H56" i="5"/>
  <c r="H55" i="5"/>
  <c r="H54" i="5"/>
  <c r="H53" i="5"/>
  <c r="H52" i="5"/>
  <c r="H51" i="5"/>
  <c r="H50" i="5"/>
  <c r="I49" i="5"/>
  <c r="H49" i="5"/>
  <c r="H48" i="5"/>
  <c r="H47" i="5"/>
  <c r="H46" i="5"/>
  <c r="H45" i="5"/>
  <c r="H44" i="5"/>
  <c r="H43" i="5"/>
  <c r="H42" i="5"/>
  <c r="H41" i="5"/>
  <c r="I40" i="5"/>
  <c r="H40" i="5"/>
  <c r="H39" i="5"/>
  <c r="H38" i="5"/>
  <c r="H37" i="5"/>
  <c r="H36" i="5"/>
  <c r="H35" i="5"/>
  <c r="H34" i="5"/>
  <c r="H33" i="5"/>
  <c r="H32" i="5"/>
  <c r="I31" i="5"/>
  <c r="H31" i="5"/>
  <c r="H30" i="5"/>
  <c r="H29" i="5"/>
  <c r="H28" i="5"/>
  <c r="H27" i="5"/>
  <c r="H26" i="5"/>
  <c r="H25" i="5"/>
  <c r="H24" i="5"/>
  <c r="H23" i="5"/>
  <c r="I22" i="5"/>
  <c r="H22" i="5"/>
  <c r="H21" i="5"/>
  <c r="H20" i="5"/>
  <c r="H19" i="5"/>
  <c r="H18" i="5"/>
  <c r="H17" i="5"/>
  <c r="H16" i="5"/>
  <c r="H15" i="5"/>
  <c r="H14" i="5"/>
  <c r="I13" i="5"/>
  <c r="H13" i="5"/>
  <c r="H12" i="5"/>
  <c r="H11" i="5"/>
  <c r="H10" i="5"/>
  <c r="H9" i="5"/>
  <c r="H8" i="5"/>
  <c r="H7" i="5"/>
  <c r="H6" i="5"/>
  <c r="H5" i="5"/>
  <c r="I4" i="5"/>
  <c r="H4" i="5"/>
  <c r="E864" i="5"/>
  <c r="E863" i="5"/>
  <c r="E862" i="5"/>
  <c r="E861" i="5"/>
  <c r="E860" i="5"/>
  <c r="E859" i="5"/>
  <c r="E858" i="5"/>
  <c r="E857" i="5"/>
  <c r="F856" i="5"/>
  <c r="E856" i="5"/>
  <c r="E855" i="5"/>
  <c r="E854" i="5"/>
  <c r="E853" i="5"/>
  <c r="E852" i="5"/>
  <c r="E851" i="5"/>
  <c r="E850" i="5"/>
  <c r="E849" i="5"/>
  <c r="E848" i="5"/>
  <c r="F847" i="5"/>
  <c r="E847" i="5"/>
  <c r="E846" i="5"/>
  <c r="E845" i="5"/>
  <c r="E844" i="5"/>
  <c r="E843" i="5"/>
  <c r="E842" i="5"/>
  <c r="E841" i="5"/>
  <c r="E840" i="5"/>
  <c r="E839" i="5"/>
  <c r="F838" i="5"/>
  <c r="E838" i="5"/>
  <c r="E837" i="5"/>
  <c r="E836" i="5"/>
  <c r="E835" i="5"/>
  <c r="E834" i="5"/>
  <c r="E833" i="5"/>
  <c r="E832" i="5"/>
  <c r="E831" i="5"/>
  <c r="E830" i="5"/>
  <c r="F829" i="5"/>
  <c r="E829" i="5"/>
  <c r="E828" i="5"/>
  <c r="E827" i="5"/>
  <c r="E826" i="5"/>
  <c r="E825" i="5"/>
  <c r="E824" i="5"/>
  <c r="E823" i="5"/>
  <c r="E822" i="5"/>
  <c r="E821" i="5"/>
  <c r="E820" i="5"/>
  <c r="E819" i="5"/>
  <c r="E818" i="5"/>
  <c r="E817" i="5"/>
  <c r="E816" i="5"/>
  <c r="E815" i="5"/>
  <c r="E814" i="5"/>
  <c r="E813" i="5"/>
  <c r="E812" i="5"/>
  <c r="F811" i="5"/>
  <c r="E811" i="5"/>
  <c r="E810" i="5"/>
  <c r="E809" i="5"/>
  <c r="E808" i="5"/>
  <c r="E807" i="5"/>
  <c r="E806" i="5"/>
  <c r="E805" i="5"/>
  <c r="E804" i="5"/>
  <c r="E803" i="5"/>
  <c r="F802" i="5"/>
  <c r="E802" i="5"/>
  <c r="E801" i="5"/>
  <c r="E800" i="5"/>
  <c r="E799" i="5"/>
  <c r="E798" i="5"/>
  <c r="E797" i="5"/>
  <c r="E796" i="5"/>
  <c r="E795" i="5"/>
  <c r="E794" i="5"/>
  <c r="E793" i="5"/>
  <c r="E792" i="5"/>
  <c r="E791" i="5"/>
  <c r="E790" i="5"/>
  <c r="E789" i="5"/>
  <c r="E788" i="5"/>
  <c r="E787" i="5"/>
  <c r="E786" i="5"/>
  <c r="E785" i="5"/>
  <c r="F784" i="5"/>
  <c r="E784" i="5"/>
  <c r="E783" i="5"/>
  <c r="E782" i="5"/>
  <c r="E781" i="5"/>
  <c r="E780" i="5"/>
  <c r="E779" i="5"/>
  <c r="E778" i="5"/>
  <c r="E777" i="5"/>
  <c r="E776" i="5"/>
  <c r="F775" i="5"/>
  <c r="E775" i="5"/>
  <c r="E774" i="5"/>
  <c r="E773" i="5"/>
  <c r="E772" i="5"/>
  <c r="E771" i="5"/>
  <c r="E770" i="5"/>
  <c r="E769" i="5"/>
  <c r="E768" i="5"/>
  <c r="E767" i="5"/>
  <c r="F766" i="5"/>
  <c r="E766" i="5"/>
  <c r="E765" i="5"/>
  <c r="E764" i="5"/>
  <c r="E763" i="5"/>
  <c r="E762" i="5"/>
  <c r="E761" i="5"/>
  <c r="E760" i="5"/>
  <c r="E759" i="5"/>
  <c r="E758" i="5"/>
  <c r="F757" i="5"/>
  <c r="E757" i="5"/>
  <c r="E756" i="5"/>
  <c r="E755" i="5"/>
  <c r="E754" i="5"/>
  <c r="E753" i="5"/>
  <c r="E752" i="5"/>
  <c r="E751" i="5"/>
  <c r="E750" i="5"/>
  <c r="E749" i="5"/>
  <c r="F748" i="5"/>
  <c r="E748" i="5"/>
  <c r="E747" i="5"/>
  <c r="E746" i="5"/>
  <c r="E745" i="5"/>
  <c r="E744" i="5"/>
  <c r="E743" i="5"/>
  <c r="E742" i="5"/>
  <c r="E741" i="5"/>
  <c r="E740" i="5"/>
  <c r="F739" i="5"/>
  <c r="E739" i="5"/>
  <c r="E738" i="5"/>
  <c r="E737" i="5"/>
  <c r="E736" i="5"/>
  <c r="E735" i="5"/>
  <c r="E734" i="5"/>
  <c r="E733" i="5"/>
  <c r="E732" i="5"/>
  <c r="E731" i="5"/>
  <c r="F730" i="5"/>
  <c r="E730" i="5"/>
  <c r="E729" i="5"/>
  <c r="E728" i="5"/>
  <c r="E727" i="5"/>
  <c r="E726" i="5"/>
  <c r="E725" i="5"/>
  <c r="E724" i="5"/>
  <c r="E723" i="5"/>
  <c r="E722" i="5"/>
  <c r="F721" i="5"/>
  <c r="E721" i="5"/>
  <c r="E720" i="5"/>
  <c r="E719" i="5"/>
  <c r="E718" i="5"/>
  <c r="E717" i="5"/>
  <c r="E716" i="5"/>
  <c r="E715" i="5"/>
  <c r="E714" i="5"/>
  <c r="E713" i="5"/>
  <c r="F712" i="5"/>
  <c r="E712" i="5"/>
  <c r="E711" i="5"/>
  <c r="E710" i="5"/>
  <c r="E709" i="5"/>
  <c r="E708" i="5"/>
  <c r="E707" i="5"/>
  <c r="E706" i="5"/>
  <c r="E705" i="5"/>
  <c r="E704" i="5"/>
  <c r="E703" i="5"/>
  <c r="E702" i="5"/>
  <c r="E701" i="5"/>
  <c r="E700" i="5"/>
  <c r="E699" i="5"/>
  <c r="E698" i="5"/>
  <c r="E697" i="5"/>
  <c r="E696" i="5"/>
  <c r="E695" i="5"/>
  <c r="F694" i="5"/>
  <c r="E694" i="5"/>
  <c r="E693" i="5"/>
  <c r="E692" i="5"/>
  <c r="E691" i="5"/>
  <c r="E690" i="5"/>
  <c r="E689" i="5"/>
  <c r="E688" i="5"/>
  <c r="E687" i="5"/>
  <c r="E686" i="5"/>
  <c r="F685" i="5"/>
  <c r="E685" i="5"/>
  <c r="E684" i="5"/>
  <c r="E683" i="5"/>
  <c r="E682" i="5"/>
  <c r="E681" i="5"/>
  <c r="E680" i="5"/>
  <c r="E679" i="5"/>
  <c r="E678" i="5"/>
  <c r="E677" i="5"/>
  <c r="F676" i="5"/>
  <c r="E676" i="5"/>
  <c r="E675" i="5"/>
  <c r="E674" i="5"/>
  <c r="E673" i="5"/>
  <c r="E672" i="5"/>
  <c r="E671" i="5"/>
  <c r="E670" i="5"/>
  <c r="E669" i="5"/>
  <c r="E668" i="5"/>
  <c r="F667" i="5"/>
  <c r="E667" i="5"/>
  <c r="E666" i="5"/>
  <c r="E665" i="5"/>
  <c r="E664" i="5"/>
  <c r="E663" i="5"/>
  <c r="E662" i="5"/>
  <c r="E661" i="5"/>
  <c r="E660" i="5"/>
  <c r="E659" i="5"/>
  <c r="F658" i="5"/>
  <c r="E658" i="5"/>
  <c r="E657" i="5"/>
  <c r="E656" i="5"/>
  <c r="E655" i="5"/>
  <c r="E654" i="5"/>
  <c r="E653" i="5"/>
  <c r="E652" i="5"/>
  <c r="E651" i="5"/>
  <c r="E650" i="5"/>
  <c r="F649" i="5"/>
  <c r="E649" i="5"/>
  <c r="E648" i="5"/>
  <c r="E647" i="5"/>
  <c r="E646" i="5"/>
  <c r="E645" i="5"/>
  <c r="E644" i="5"/>
  <c r="E643" i="5"/>
  <c r="E642" i="5"/>
  <c r="E641" i="5"/>
  <c r="F640" i="5"/>
  <c r="E640" i="5"/>
  <c r="E639" i="5"/>
  <c r="E638" i="5"/>
  <c r="E637" i="5"/>
  <c r="E636" i="5"/>
  <c r="E635" i="5"/>
  <c r="E634" i="5"/>
  <c r="E633" i="5"/>
  <c r="E632" i="5"/>
  <c r="F631" i="5"/>
  <c r="E631" i="5"/>
  <c r="E630" i="5"/>
  <c r="E629" i="5"/>
  <c r="E628" i="5"/>
  <c r="E627" i="5"/>
  <c r="E626" i="5"/>
  <c r="E625" i="5"/>
  <c r="E624" i="5"/>
  <c r="E623" i="5"/>
  <c r="F622" i="5"/>
  <c r="E622" i="5"/>
  <c r="E621" i="5"/>
  <c r="E620" i="5"/>
  <c r="E619" i="5"/>
  <c r="E618" i="5"/>
  <c r="E617" i="5"/>
  <c r="E616" i="5"/>
  <c r="E615" i="5"/>
  <c r="E614" i="5"/>
  <c r="F613" i="5"/>
  <c r="E613" i="5"/>
  <c r="E612" i="5"/>
  <c r="E611" i="5"/>
  <c r="E610" i="5"/>
  <c r="E609" i="5"/>
  <c r="E608" i="5"/>
  <c r="E607" i="5"/>
  <c r="E606" i="5"/>
  <c r="E605" i="5"/>
  <c r="F604" i="5"/>
  <c r="E604" i="5"/>
  <c r="E603" i="5"/>
  <c r="E602" i="5"/>
  <c r="E601" i="5"/>
  <c r="E600" i="5"/>
  <c r="E599" i="5"/>
  <c r="E598" i="5"/>
  <c r="E597" i="5"/>
  <c r="E596" i="5"/>
  <c r="F595" i="5"/>
  <c r="E595" i="5"/>
  <c r="E594" i="5"/>
  <c r="E593" i="5"/>
  <c r="E592" i="5"/>
  <c r="E591" i="5"/>
  <c r="E590" i="5"/>
  <c r="E589" i="5"/>
  <c r="E588" i="5"/>
  <c r="E587" i="5"/>
  <c r="F586" i="5"/>
  <c r="E586" i="5"/>
  <c r="E585" i="5"/>
  <c r="E584" i="5"/>
  <c r="E583" i="5"/>
  <c r="E582" i="5"/>
  <c r="E581" i="5"/>
  <c r="E580" i="5"/>
  <c r="E579" i="5"/>
  <c r="E578" i="5"/>
  <c r="F577" i="5"/>
  <c r="E577" i="5"/>
  <c r="E576" i="5"/>
  <c r="E575" i="5"/>
  <c r="E574" i="5"/>
  <c r="E573" i="5"/>
  <c r="E572" i="5"/>
  <c r="E571" i="5"/>
  <c r="E570" i="5"/>
  <c r="E569" i="5"/>
  <c r="F568" i="5"/>
  <c r="E568" i="5"/>
  <c r="E567" i="5"/>
  <c r="E566" i="5"/>
  <c r="E565" i="5"/>
  <c r="E564" i="5"/>
  <c r="E563" i="5"/>
  <c r="E562" i="5"/>
  <c r="E561" i="5"/>
  <c r="E560" i="5"/>
  <c r="F559" i="5"/>
  <c r="E559" i="5"/>
  <c r="E558" i="5"/>
  <c r="E557" i="5"/>
  <c r="E556" i="5"/>
  <c r="E555" i="5"/>
  <c r="E554" i="5"/>
  <c r="E553" i="5"/>
  <c r="E552" i="5"/>
  <c r="E551" i="5"/>
  <c r="F550" i="5"/>
  <c r="E550" i="5"/>
  <c r="E549" i="5"/>
  <c r="E548" i="5"/>
  <c r="E547" i="5"/>
  <c r="E546" i="5"/>
  <c r="E545" i="5"/>
  <c r="E544" i="5"/>
  <c r="E543" i="5"/>
  <c r="E542" i="5"/>
  <c r="F541" i="5"/>
  <c r="E541" i="5"/>
  <c r="E540" i="5"/>
  <c r="E539" i="5"/>
  <c r="E538" i="5"/>
  <c r="E537" i="5"/>
  <c r="E536" i="5"/>
  <c r="E535" i="5"/>
  <c r="E534" i="5"/>
  <c r="E533" i="5"/>
  <c r="F532" i="5"/>
  <c r="E532" i="5"/>
  <c r="E531" i="5"/>
  <c r="E530" i="5"/>
  <c r="E529" i="5"/>
  <c r="E528" i="5"/>
  <c r="E527" i="5"/>
  <c r="E526" i="5"/>
  <c r="E525" i="5"/>
  <c r="E524" i="5"/>
  <c r="F523" i="5"/>
  <c r="E523" i="5"/>
  <c r="E522" i="5"/>
  <c r="E521" i="5"/>
  <c r="E520" i="5"/>
  <c r="E519" i="5"/>
  <c r="E518" i="5"/>
  <c r="E517" i="5"/>
  <c r="E516" i="5"/>
  <c r="E515" i="5"/>
  <c r="F514" i="5"/>
  <c r="E514" i="5"/>
  <c r="E513" i="5"/>
  <c r="E512" i="5"/>
  <c r="E511" i="5"/>
  <c r="E510" i="5"/>
  <c r="E509" i="5"/>
  <c r="E508" i="5"/>
  <c r="E507" i="5"/>
  <c r="E506" i="5"/>
  <c r="F505" i="5"/>
  <c r="E505" i="5"/>
  <c r="E504" i="5"/>
  <c r="E503" i="5"/>
  <c r="E502" i="5"/>
  <c r="E501" i="5"/>
  <c r="E500" i="5"/>
  <c r="E499" i="5"/>
  <c r="E498" i="5"/>
  <c r="E497" i="5"/>
  <c r="F496" i="5"/>
  <c r="E496" i="5"/>
  <c r="E495" i="5"/>
  <c r="E494" i="5"/>
  <c r="E493" i="5"/>
  <c r="E492" i="5"/>
  <c r="E491" i="5"/>
  <c r="E490" i="5"/>
  <c r="E489" i="5"/>
  <c r="E488" i="5"/>
  <c r="F487" i="5"/>
  <c r="E487" i="5"/>
  <c r="E486" i="5"/>
  <c r="E485" i="5"/>
  <c r="E484" i="5"/>
  <c r="E483" i="5"/>
  <c r="E482" i="5"/>
  <c r="E481" i="5"/>
  <c r="E480" i="5"/>
  <c r="E479" i="5"/>
  <c r="F478" i="5"/>
  <c r="E478" i="5"/>
  <c r="E477" i="5"/>
  <c r="E476" i="5"/>
  <c r="E475" i="5"/>
  <c r="E474" i="5"/>
  <c r="E473" i="5"/>
  <c r="E472" i="5"/>
  <c r="E471" i="5"/>
  <c r="E470" i="5"/>
  <c r="F469" i="5"/>
  <c r="E469" i="5"/>
  <c r="E468" i="5"/>
  <c r="E467" i="5"/>
  <c r="E466" i="5"/>
  <c r="E465" i="5"/>
  <c r="E464" i="5"/>
  <c r="E463" i="5"/>
  <c r="E462" i="5"/>
  <c r="E461" i="5"/>
  <c r="F460" i="5"/>
  <c r="E460" i="5"/>
  <c r="E459" i="5"/>
  <c r="E458" i="5"/>
  <c r="E457" i="5"/>
  <c r="E456" i="5"/>
  <c r="E455" i="5"/>
  <c r="E454" i="5"/>
  <c r="E453" i="5"/>
  <c r="E452" i="5"/>
  <c r="F451" i="5"/>
  <c r="E451" i="5"/>
  <c r="E450" i="5"/>
  <c r="E449" i="5"/>
  <c r="E448" i="5"/>
  <c r="E447" i="5"/>
  <c r="E446" i="5"/>
  <c r="E445" i="5"/>
  <c r="E444" i="5"/>
  <c r="E443" i="5"/>
  <c r="F442" i="5"/>
  <c r="E442" i="5"/>
  <c r="E441" i="5"/>
  <c r="E440" i="5"/>
  <c r="E439" i="5"/>
  <c r="E438" i="5"/>
  <c r="E437" i="5"/>
  <c r="E436" i="5"/>
  <c r="E435" i="5"/>
  <c r="E434" i="5"/>
  <c r="F433" i="5"/>
  <c r="E433" i="5"/>
  <c r="E432" i="5"/>
  <c r="E431" i="5"/>
  <c r="E430" i="5"/>
  <c r="E429" i="5"/>
  <c r="E428" i="5"/>
  <c r="E427" i="5"/>
  <c r="E426" i="5"/>
  <c r="E425" i="5"/>
  <c r="F424" i="5"/>
  <c r="E424" i="5"/>
  <c r="E423" i="5"/>
  <c r="E422" i="5"/>
  <c r="E421" i="5"/>
  <c r="E420" i="5"/>
  <c r="E419" i="5"/>
  <c r="E418" i="5"/>
  <c r="E417" i="5"/>
  <c r="E416" i="5"/>
  <c r="E415" i="5"/>
  <c r="E414" i="5"/>
  <c r="E413" i="5"/>
  <c r="E412" i="5"/>
  <c r="E411" i="5"/>
  <c r="E410" i="5"/>
  <c r="E409" i="5"/>
  <c r="E408" i="5"/>
  <c r="E407" i="5"/>
  <c r="F406" i="5"/>
  <c r="E406" i="5"/>
  <c r="E405" i="5"/>
  <c r="E404" i="5"/>
  <c r="E403" i="5"/>
  <c r="E402" i="5"/>
  <c r="E401" i="5"/>
  <c r="E400" i="5"/>
  <c r="E399" i="5"/>
  <c r="E398" i="5"/>
  <c r="F397" i="5"/>
  <c r="E397" i="5"/>
  <c r="E396" i="5"/>
  <c r="E395" i="5"/>
  <c r="E394" i="5"/>
  <c r="E393" i="5"/>
  <c r="E392" i="5"/>
  <c r="E391" i="5"/>
  <c r="E390" i="5"/>
  <c r="E389" i="5"/>
  <c r="F388" i="5"/>
  <c r="E388" i="5"/>
  <c r="E387" i="5"/>
  <c r="E386" i="5"/>
  <c r="E385" i="5"/>
  <c r="E384" i="5"/>
  <c r="E383" i="5"/>
  <c r="E382" i="5"/>
  <c r="E381" i="5"/>
  <c r="E380" i="5"/>
  <c r="F379" i="5"/>
  <c r="E379" i="5"/>
  <c r="E378" i="5"/>
  <c r="E377" i="5"/>
  <c r="E376" i="5"/>
  <c r="E375" i="5"/>
  <c r="E374" i="5"/>
  <c r="E373" i="5"/>
  <c r="E372" i="5"/>
  <c r="E371" i="5"/>
  <c r="F370" i="5"/>
  <c r="E370" i="5"/>
  <c r="E369" i="5"/>
  <c r="E368" i="5"/>
  <c r="E367" i="5"/>
  <c r="E366" i="5"/>
  <c r="E365" i="5"/>
  <c r="E364" i="5"/>
  <c r="E363" i="5"/>
  <c r="E362" i="5"/>
  <c r="F361" i="5"/>
  <c r="E361" i="5"/>
  <c r="E360" i="5"/>
  <c r="E359" i="5"/>
  <c r="E358" i="5"/>
  <c r="E357" i="5"/>
  <c r="E356" i="5"/>
  <c r="E355" i="5"/>
  <c r="E354" i="5"/>
  <c r="E353" i="5"/>
  <c r="F352" i="5"/>
  <c r="E352" i="5"/>
  <c r="E351" i="5"/>
  <c r="E350" i="5"/>
  <c r="E349" i="5"/>
  <c r="E348" i="5"/>
  <c r="E347" i="5"/>
  <c r="E346" i="5"/>
  <c r="E345" i="5"/>
  <c r="F344" i="5"/>
  <c r="E344" i="5"/>
  <c r="E343" i="5"/>
  <c r="E342" i="5"/>
  <c r="E341" i="5"/>
  <c r="E340" i="5"/>
  <c r="E339" i="5"/>
  <c r="E338" i="5"/>
  <c r="E337" i="5"/>
  <c r="E336" i="5"/>
  <c r="F335" i="5"/>
  <c r="E335" i="5"/>
  <c r="E334" i="5"/>
  <c r="E333" i="5"/>
  <c r="E332" i="5"/>
  <c r="E331" i="5"/>
  <c r="E330" i="5"/>
  <c r="E329" i="5"/>
  <c r="E328" i="5"/>
  <c r="E327" i="5"/>
  <c r="F326" i="5"/>
  <c r="E326" i="5"/>
  <c r="E325" i="5"/>
  <c r="E324" i="5"/>
  <c r="E323" i="5"/>
  <c r="E322" i="5"/>
  <c r="E321" i="5"/>
  <c r="E320" i="5"/>
  <c r="E319" i="5"/>
  <c r="E318" i="5"/>
  <c r="F317" i="5"/>
  <c r="E317" i="5"/>
  <c r="E316" i="5"/>
  <c r="E315" i="5"/>
  <c r="E314" i="5"/>
  <c r="E313" i="5"/>
  <c r="E312" i="5"/>
  <c r="E311" i="5"/>
  <c r="E310" i="5"/>
  <c r="E309" i="5"/>
  <c r="F308" i="5"/>
  <c r="E308" i="5"/>
  <c r="E307" i="5"/>
  <c r="E306" i="5"/>
  <c r="E305" i="5"/>
  <c r="E304" i="5"/>
  <c r="E303" i="5"/>
  <c r="E302" i="5"/>
  <c r="E301" i="5"/>
  <c r="E300" i="5"/>
  <c r="F299" i="5"/>
  <c r="E299" i="5"/>
  <c r="E298" i="5"/>
  <c r="E297" i="5"/>
  <c r="E296" i="5"/>
  <c r="E295" i="5"/>
  <c r="E294" i="5"/>
  <c r="E293" i="5"/>
  <c r="E292" i="5"/>
  <c r="E291" i="5"/>
  <c r="F290" i="5"/>
  <c r="E290" i="5"/>
  <c r="E289" i="5"/>
  <c r="E288" i="5"/>
  <c r="E287" i="5"/>
  <c r="E286" i="5"/>
  <c r="E285" i="5"/>
  <c r="E284" i="5"/>
  <c r="E283" i="5"/>
  <c r="E282" i="5"/>
  <c r="F281" i="5"/>
  <c r="E281" i="5"/>
  <c r="E280" i="5"/>
  <c r="E279" i="5"/>
  <c r="E278" i="5"/>
  <c r="E277" i="5"/>
  <c r="E276" i="5"/>
  <c r="E275" i="5"/>
  <c r="E274" i="5"/>
  <c r="E273" i="5"/>
  <c r="F272" i="5"/>
  <c r="E272" i="5"/>
  <c r="E271" i="5"/>
  <c r="E270" i="5"/>
  <c r="E269" i="5"/>
  <c r="E268" i="5"/>
  <c r="E267" i="5"/>
  <c r="E266" i="5"/>
  <c r="E265" i="5"/>
  <c r="E264" i="5"/>
  <c r="F263" i="5"/>
  <c r="E263" i="5"/>
  <c r="E262" i="5"/>
  <c r="E261" i="5"/>
  <c r="E260" i="5"/>
  <c r="E259" i="5"/>
  <c r="E258" i="5"/>
  <c r="E257" i="5"/>
  <c r="E256" i="5"/>
  <c r="E255" i="5"/>
  <c r="F254" i="5"/>
  <c r="E254" i="5"/>
  <c r="E253" i="5"/>
  <c r="E252" i="5"/>
  <c r="E251" i="5"/>
  <c r="E250" i="5"/>
  <c r="E249" i="5"/>
  <c r="E248" i="5"/>
  <c r="E247" i="5"/>
  <c r="E246" i="5"/>
  <c r="F245" i="5"/>
  <c r="E245" i="5"/>
  <c r="E244" i="5"/>
  <c r="E243" i="5"/>
  <c r="E242" i="5"/>
  <c r="E241" i="5"/>
  <c r="E240" i="5"/>
  <c r="E239" i="5"/>
  <c r="E238" i="5"/>
  <c r="E237" i="5"/>
  <c r="F236" i="5"/>
  <c r="E236" i="5"/>
  <c r="E235" i="5"/>
  <c r="E234" i="5"/>
  <c r="E233" i="5"/>
  <c r="E232" i="5"/>
  <c r="E231" i="5"/>
  <c r="E230" i="5"/>
  <c r="E229" i="5"/>
  <c r="E228" i="5"/>
  <c r="F227" i="5"/>
  <c r="E227" i="5"/>
  <c r="E226" i="5"/>
  <c r="E225" i="5"/>
  <c r="E224" i="5"/>
  <c r="E223" i="5"/>
  <c r="E222" i="5"/>
  <c r="E221" i="5"/>
  <c r="E220" i="5"/>
  <c r="E219" i="5"/>
  <c r="F218" i="5"/>
  <c r="E218" i="5"/>
  <c r="E217" i="5"/>
  <c r="E216" i="5"/>
  <c r="E215" i="5"/>
  <c r="E214" i="5"/>
  <c r="E213" i="5"/>
  <c r="E212" i="5"/>
  <c r="E211" i="5"/>
  <c r="E210" i="5"/>
  <c r="F209" i="5"/>
  <c r="E209" i="5"/>
  <c r="E208" i="5"/>
  <c r="E207" i="5"/>
  <c r="E206" i="5"/>
  <c r="E205" i="5"/>
  <c r="E204" i="5"/>
  <c r="E203" i="5"/>
  <c r="E202" i="5"/>
  <c r="E201" i="5"/>
  <c r="F200" i="5"/>
  <c r="E200" i="5"/>
  <c r="E199" i="5"/>
  <c r="E198" i="5"/>
  <c r="E197" i="5"/>
  <c r="E196" i="5"/>
  <c r="E195" i="5"/>
  <c r="E194" i="5"/>
  <c r="E193" i="5"/>
  <c r="E192" i="5"/>
  <c r="F191" i="5"/>
  <c r="E191" i="5"/>
  <c r="E190" i="5"/>
  <c r="E189" i="5"/>
  <c r="E188" i="5"/>
  <c r="E187" i="5"/>
  <c r="E186" i="5"/>
  <c r="E185" i="5"/>
  <c r="E184" i="5"/>
  <c r="E183" i="5"/>
  <c r="F182" i="5"/>
  <c r="E182" i="5"/>
  <c r="E181" i="5"/>
  <c r="E180" i="5"/>
  <c r="E179" i="5"/>
  <c r="E178" i="5"/>
  <c r="E177" i="5"/>
  <c r="E176" i="5"/>
  <c r="E175" i="5"/>
  <c r="E174" i="5"/>
  <c r="F173" i="5"/>
  <c r="E173" i="5"/>
  <c r="E172" i="5"/>
  <c r="E171" i="5"/>
  <c r="E170" i="5"/>
  <c r="E169" i="5"/>
  <c r="E168" i="5"/>
  <c r="E167" i="5"/>
  <c r="E166" i="5"/>
  <c r="E165" i="5"/>
  <c r="F164" i="5"/>
  <c r="E164" i="5"/>
  <c r="E163" i="5"/>
  <c r="E162" i="5"/>
  <c r="E161" i="5"/>
  <c r="E160" i="5"/>
  <c r="E159" i="5"/>
  <c r="E158" i="5"/>
  <c r="E157" i="5"/>
  <c r="E156" i="5"/>
  <c r="E155" i="5"/>
  <c r="E154" i="5"/>
  <c r="E153" i="5"/>
  <c r="E152" i="5"/>
  <c r="E151" i="5"/>
  <c r="E150" i="5"/>
  <c r="E149" i="5"/>
  <c r="E148" i="5"/>
  <c r="E147" i="5"/>
  <c r="F146" i="5"/>
  <c r="E146" i="5"/>
  <c r="E145" i="5"/>
  <c r="E144" i="5"/>
  <c r="E143" i="5"/>
  <c r="E142" i="5"/>
  <c r="E141" i="5"/>
  <c r="E140" i="5"/>
  <c r="E139" i="5"/>
  <c r="E138" i="5"/>
  <c r="F137" i="5"/>
  <c r="E137" i="5"/>
  <c r="E136" i="5"/>
  <c r="E135" i="5"/>
  <c r="E134" i="5"/>
  <c r="E133" i="5"/>
  <c r="E132" i="5"/>
  <c r="E131" i="5"/>
  <c r="E130" i="5"/>
  <c r="E129" i="5"/>
  <c r="F128" i="5"/>
  <c r="E128" i="5"/>
  <c r="E127" i="5"/>
  <c r="E126" i="5"/>
  <c r="E125" i="5"/>
  <c r="E124" i="5"/>
  <c r="E123" i="5"/>
  <c r="E122" i="5"/>
  <c r="E121" i="5"/>
  <c r="E120" i="5"/>
  <c r="F119" i="5"/>
  <c r="E119" i="5"/>
  <c r="E118" i="5"/>
  <c r="E117" i="5"/>
  <c r="E116" i="5"/>
  <c r="E115" i="5"/>
  <c r="E114" i="5"/>
  <c r="E113" i="5"/>
  <c r="E112" i="5"/>
  <c r="E111" i="5"/>
  <c r="F110" i="5"/>
  <c r="E110" i="5"/>
  <c r="E109" i="5"/>
  <c r="E108" i="5"/>
  <c r="E107" i="5"/>
  <c r="E106" i="5"/>
  <c r="E105" i="5"/>
  <c r="E104" i="5"/>
  <c r="E103" i="5"/>
  <c r="E102" i="5"/>
  <c r="F101" i="5"/>
  <c r="E101" i="5"/>
  <c r="E100" i="5"/>
  <c r="E99" i="5"/>
  <c r="E98" i="5"/>
  <c r="E97" i="5"/>
  <c r="E96" i="5"/>
  <c r="E95" i="5"/>
  <c r="E94" i="5"/>
  <c r="E93" i="5"/>
  <c r="F92" i="5"/>
  <c r="E92" i="5"/>
  <c r="E91" i="5"/>
  <c r="E90" i="5"/>
  <c r="E89" i="5"/>
  <c r="E88" i="5"/>
  <c r="E87" i="5"/>
  <c r="E86" i="5"/>
  <c r="E85" i="5"/>
  <c r="E84" i="5"/>
  <c r="F83" i="5"/>
  <c r="E83" i="5"/>
  <c r="E82" i="5"/>
  <c r="E81" i="5"/>
  <c r="E80" i="5"/>
  <c r="E79" i="5"/>
  <c r="E78" i="5"/>
  <c r="E77" i="5"/>
  <c r="E76" i="5"/>
  <c r="E75" i="5"/>
  <c r="F74" i="5"/>
  <c r="E74" i="5"/>
  <c r="E73" i="5"/>
  <c r="E72" i="5"/>
  <c r="E71" i="5"/>
  <c r="E70" i="5"/>
  <c r="E69" i="5"/>
  <c r="E68" i="5"/>
  <c r="E67" i="5"/>
  <c r="E66" i="5"/>
  <c r="F65" i="5"/>
  <c r="E65" i="5"/>
  <c r="E64" i="5"/>
  <c r="E63" i="5"/>
  <c r="E62" i="5"/>
  <c r="E61" i="5"/>
  <c r="E60" i="5"/>
  <c r="E59" i="5"/>
  <c r="F58" i="5"/>
  <c r="E58" i="5"/>
  <c r="E57" i="5"/>
  <c r="E56" i="5"/>
  <c r="E55" i="5"/>
  <c r="E54" i="5"/>
  <c r="E53" i="5"/>
  <c r="E52" i="5"/>
  <c r="E51" i="5"/>
  <c r="E50" i="5"/>
  <c r="F49" i="5"/>
  <c r="E49" i="5"/>
  <c r="E48" i="5"/>
  <c r="E47" i="5"/>
  <c r="E46" i="5"/>
  <c r="E45" i="5"/>
  <c r="E44" i="5"/>
  <c r="E43" i="5"/>
  <c r="E42" i="5"/>
  <c r="E41" i="5"/>
  <c r="F40" i="5"/>
  <c r="E40" i="5"/>
  <c r="E39" i="5"/>
  <c r="E38" i="5"/>
  <c r="E37" i="5"/>
  <c r="E36" i="5"/>
  <c r="E35" i="5"/>
  <c r="E34" i="5"/>
  <c r="E33" i="5"/>
  <c r="E32" i="5"/>
  <c r="F31" i="5"/>
  <c r="E31" i="5"/>
  <c r="E30" i="5"/>
  <c r="E29" i="5"/>
  <c r="E28" i="5"/>
  <c r="E27" i="5"/>
  <c r="E26" i="5"/>
  <c r="E25" i="5"/>
  <c r="E24" i="5"/>
  <c r="E23" i="5"/>
  <c r="E22" i="5"/>
  <c r="E21" i="5"/>
  <c r="E20" i="5"/>
  <c r="E19" i="5"/>
  <c r="E18" i="5"/>
  <c r="E17" i="5"/>
  <c r="E16" i="5"/>
  <c r="E15" i="5"/>
  <c r="E14" i="5"/>
  <c r="F13" i="5"/>
  <c r="E13" i="5"/>
  <c r="E12" i="5"/>
  <c r="E11" i="5"/>
  <c r="E10" i="5"/>
  <c r="E9" i="5"/>
  <c r="E8" i="5"/>
  <c r="E7" i="5"/>
  <c r="E6" i="5"/>
  <c r="E5" i="5"/>
  <c r="F4" i="5"/>
  <c r="E4" i="5"/>
  <c r="Z864" i="4"/>
  <c r="Z863" i="4"/>
  <c r="Z862" i="4"/>
  <c r="Z861" i="4"/>
  <c r="Z860" i="4"/>
  <c r="Z859" i="4"/>
  <c r="Z858" i="4"/>
  <c r="Z857" i="4"/>
  <c r="AA856" i="4"/>
  <c r="Z856" i="4"/>
  <c r="Z855" i="4"/>
  <c r="Z854" i="4"/>
  <c r="Z853" i="4"/>
  <c r="Z852" i="4"/>
  <c r="Z851" i="4"/>
  <c r="Z850" i="4"/>
  <c r="Z849" i="4"/>
  <c r="Z848" i="4"/>
  <c r="AA847" i="4"/>
  <c r="Z847" i="4"/>
  <c r="Z846" i="4"/>
  <c r="Z845" i="4"/>
  <c r="Z844" i="4"/>
  <c r="Z843" i="4"/>
  <c r="Z842" i="4"/>
  <c r="Z841" i="4"/>
  <c r="Z840" i="4"/>
  <c r="Z839" i="4"/>
  <c r="AA838" i="4"/>
  <c r="Z838" i="4"/>
  <c r="Z837" i="4"/>
  <c r="Z836" i="4"/>
  <c r="Z835" i="4"/>
  <c r="Z834" i="4"/>
  <c r="Z833" i="4"/>
  <c r="Z832" i="4"/>
  <c r="Z831" i="4"/>
  <c r="Z830" i="4"/>
  <c r="AA829" i="4"/>
  <c r="Z829" i="4"/>
  <c r="Z828" i="4"/>
  <c r="Z827" i="4"/>
  <c r="Z826" i="4"/>
  <c r="Z825" i="4"/>
  <c r="Z824" i="4"/>
  <c r="Z823" i="4"/>
  <c r="Z822" i="4"/>
  <c r="Z821" i="4"/>
  <c r="AA820" i="4"/>
  <c r="Z820" i="4"/>
  <c r="Z819" i="4"/>
  <c r="Z818" i="4"/>
  <c r="Z817" i="4"/>
  <c r="Z816" i="4"/>
  <c r="Z815" i="4"/>
  <c r="Z814" i="4"/>
  <c r="Z813" i="4"/>
  <c r="Z812" i="4"/>
  <c r="AA811" i="4"/>
  <c r="Z811" i="4"/>
  <c r="Z810" i="4"/>
  <c r="Z809" i="4"/>
  <c r="Z808" i="4"/>
  <c r="Z807" i="4"/>
  <c r="Z806" i="4"/>
  <c r="Z805" i="4"/>
  <c r="Z804" i="4"/>
  <c r="Z803" i="4"/>
  <c r="AA802" i="4"/>
  <c r="Z802" i="4"/>
  <c r="Z801" i="4"/>
  <c r="Z800" i="4"/>
  <c r="Z799" i="4"/>
  <c r="Z798" i="4"/>
  <c r="Z797" i="4"/>
  <c r="Z796" i="4"/>
  <c r="Z795" i="4"/>
  <c r="Z794" i="4"/>
  <c r="AA793" i="4"/>
  <c r="Z793" i="4"/>
  <c r="Z792" i="4"/>
  <c r="Z791" i="4"/>
  <c r="Z790" i="4"/>
  <c r="Z789" i="4"/>
  <c r="Z788" i="4"/>
  <c r="Z787" i="4"/>
  <c r="Z786" i="4"/>
  <c r="Z785" i="4"/>
  <c r="AA784" i="4"/>
  <c r="Z784" i="4"/>
  <c r="Z783" i="4"/>
  <c r="Z782" i="4"/>
  <c r="Z781" i="4"/>
  <c r="Z780" i="4"/>
  <c r="Z779" i="4"/>
  <c r="Z778" i="4"/>
  <c r="Z777" i="4"/>
  <c r="Z776" i="4"/>
  <c r="AA775" i="4"/>
  <c r="Z775" i="4"/>
  <c r="Z774" i="4"/>
  <c r="Z773" i="4"/>
  <c r="Z772" i="4"/>
  <c r="Z771" i="4"/>
  <c r="Z770" i="4"/>
  <c r="Z769" i="4"/>
  <c r="Z768" i="4"/>
  <c r="Z767" i="4"/>
  <c r="AA766" i="4"/>
  <c r="Z766" i="4"/>
  <c r="Z765" i="4"/>
  <c r="Z764" i="4"/>
  <c r="Z763" i="4"/>
  <c r="Z762" i="4"/>
  <c r="Z761" i="4"/>
  <c r="Z760" i="4"/>
  <c r="Z759" i="4"/>
  <c r="Z758" i="4"/>
  <c r="AA757" i="4"/>
  <c r="Z757" i="4"/>
  <c r="Z756" i="4"/>
  <c r="Z755" i="4"/>
  <c r="Z754" i="4"/>
  <c r="Z753" i="4"/>
  <c r="Z752" i="4"/>
  <c r="Z751" i="4"/>
  <c r="Z750" i="4"/>
  <c r="Z749" i="4"/>
  <c r="AA748" i="4"/>
  <c r="Z748" i="4"/>
  <c r="Z747" i="4"/>
  <c r="Z746" i="4"/>
  <c r="Z745" i="4"/>
  <c r="Z744" i="4"/>
  <c r="Z743" i="4"/>
  <c r="Z742" i="4"/>
  <c r="Z741" i="4"/>
  <c r="Z740" i="4"/>
  <c r="AA739" i="4"/>
  <c r="Z739" i="4"/>
  <c r="Z738" i="4"/>
  <c r="Z737" i="4"/>
  <c r="Z736" i="4"/>
  <c r="Z735" i="4"/>
  <c r="Z734" i="4"/>
  <c r="Z733" i="4"/>
  <c r="Z732" i="4"/>
  <c r="Z731" i="4"/>
  <c r="AA730" i="4"/>
  <c r="Z730" i="4"/>
  <c r="Z729" i="4"/>
  <c r="Z728" i="4"/>
  <c r="Z727" i="4"/>
  <c r="Z726" i="4"/>
  <c r="Z725" i="4"/>
  <c r="Z724" i="4"/>
  <c r="Z723" i="4"/>
  <c r="Z722" i="4"/>
  <c r="AA721" i="4"/>
  <c r="Z721" i="4"/>
  <c r="Z720" i="4"/>
  <c r="Z719" i="4"/>
  <c r="Z718" i="4"/>
  <c r="Z717" i="4"/>
  <c r="Z716" i="4"/>
  <c r="Z715" i="4"/>
  <c r="Z714" i="4"/>
  <c r="Z713" i="4"/>
  <c r="AA712" i="4"/>
  <c r="Z712" i="4"/>
  <c r="Z711" i="4"/>
  <c r="Z710" i="4"/>
  <c r="Z709" i="4"/>
  <c r="Z708" i="4"/>
  <c r="Z707" i="4"/>
  <c r="Z706" i="4"/>
  <c r="Z705" i="4"/>
  <c r="Z704" i="4"/>
  <c r="AA703" i="4"/>
  <c r="Z703" i="4"/>
  <c r="Z702" i="4"/>
  <c r="Z701" i="4"/>
  <c r="Z700" i="4"/>
  <c r="Z699" i="4"/>
  <c r="Z698" i="4"/>
  <c r="Z697" i="4"/>
  <c r="Z696" i="4"/>
  <c r="Z695" i="4"/>
  <c r="AA694" i="4"/>
  <c r="Z694" i="4"/>
  <c r="Z693" i="4"/>
  <c r="Z692" i="4"/>
  <c r="Z691" i="4"/>
  <c r="Z690" i="4"/>
  <c r="Z689" i="4"/>
  <c r="Z688" i="4"/>
  <c r="Z687" i="4"/>
  <c r="Z686" i="4"/>
  <c r="AA685" i="4"/>
  <c r="Z685" i="4"/>
  <c r="Z684" i="4"/>
  <c r="Z683" i="4"/>
  <c r="Z682" i="4"/>
  <c r="Z681" i="4"/>
  <c r="Z680" i="4"/>
  <c r="Z679" i="4"/>
  <c r="Z678" i="4"/>
  <c r="Z677" i="4"/>
  <c r="AA676" i="4"/>
  <c r="Z676" i="4"/>
  <c r="Z675" i="4"/>
  <c r="Z674" i="4"/>
  <c r="Z673" i="4"/>
  <c r="Z672" i="4"/>
  <c r="Z671" i="4"/>
  <c r="Z670" i="4"/>
  <c r="Z669" i="4"/>
  <c r="Z668" i="4"/>
  <c r="AA667" i="4"/>
  <c r="Z667" i="4"/>
  <c r="Z666" i="4"/>
  <c r="Z665" i="4"/>
  <c r="Z664" i="4"/>
  <c r="Z663" i="4"/>
  <c r="Z662" i="4"/>
  <c r="Z661" i="4"/>
  <c r="Z660" i="4"/>
  <c r="Z659" i="4"/>
  <c r="AA658" i="4"/>
  <c r="Z658" i="4"/>
  <c r="Z657" i="4"/>
  <c r="Z656" i="4"/>
  <c r="Z655" i="4"/>
  <c r="Z654" i="4"/>
  <c r="Z653" i="4"/>
  <c r="Z652" i="4"/>
  <c r="Z651" i="4"/>
  <c r="Z650" i="4"/>
  <c r="AA649" i="4"/>
  <c r="Z649" i="4"/>
  <c r="Z648" i="4"/>
  <c r="Z647" i="4"/>
  <c r="Z646" i="4"/>
  <c r="Z645" i="4"/>
  <c r="Z644" i="4"/>
  <c r="Z643" i="4"/>
  <c r="Z642" i="4"/>
  <c r="Z641" i="4"/>
  <c r="AA640" i="4"/>
  <c r="Z640" i="4"/>
  <c r="Z639" i="4"/>
  <c r="Z638" i="4"/>
  <c r="Z637" i="4"/>
  <c r="Z636" i="4"/>
  <c r="Z635" i="4"/>
  <c r="Z634" i="4"/>
  <c r="Z633" i="4"/>
  <c r="Z632" i="4"/>
  <c r="AA631" i="4"/>
  <c r="Z631" i="4"/>
  <c r="Z630" i="4"/>
  <c r="Z629" i="4"/>
  <c r="Z628" i="4"/>
  <c r="Z627" i="4"/>
  <c r="Z626" i="4"/>
  <c r="Z625" i="4"/>
  <c r="Z624" i="4"/>
  <c r="Z623" i="4"/>
  <c r="AA622" i="4"/>
  <c r="Z622" i="4"/>
  <c r="Z621" i="4"/>
  <c r="Z620" i="4"/>
  <c r="Z619" i="4"/>
  <c r="Z618" i="4"/>
  <c r="Z617" i="4"/>
  <c r="Z616" i="4"/>
  <c r="Z615" i="4"/>
  <c r="Z614" i="4"/>
  <c r="AA613" i="4"/>
  <c r="Z613" i="4"/>
  <c r="Z612" i="4"/>
  <c r="Z611" i="4"/>
  <c r="Z610" i="4"/>
  <c r="Z609" i="4"/>
  <c r="Z608" i="4"/>
  <c r="Z607" i="4"/>
  <c r="Z606" i="4"/>
  <c r="Z605" i="4"/>
  <c r="AA604" i="4"/>
  <c r="Z604" i="4"/>
  <c r="Z603" i="4"/>
  <c r="Z602" i="4"/>
  <c r="Z601" i="4"/>
  <c r="Z600" i="4"/>
  <c r="Z599" i="4"/>
  <c r="Z598" i="4"/>
  <c r="Z597" i="4"/>
  <c r="Z596" i="4"/>
  <c r="AA595" i="4"/>
  <c r="Z595" i="4"/>
  <c r="Z594" i="4"/>
  <c r="Z593" i="4"/>
  <c r="Z592" i="4"/>
  <c r="Z591" i="4"/>
  <c r="Z590" i="4"/>
  <c r="Z589" i="4"/>
  <c r="Z588" i="4"/>
  <c r="Z587" i="4"/>
  <c r="AA586" i="4"/>
  <c r="Z586" i="4"/>
  <c r="Z585" i="4"/>
  <c r="Z584" i="4"/>
  <c r="Z583" i="4"/>
  <c r="Z582" i="4"/>
  <c r="Z581" i="4"/>
  <c r="Z580" i="4"/>
  <c r="Z579" i="4"/>
  <c r="Z578" i="4"/>
  <c r="AA577" i="4"/>
  <c r="Z577" i="4"/>
  <c r="Z576" i="4"/>
  <c r="Z575" i="4"/>
  <c r="Z574" i="4"/>
  <c r="Z573" i="4"/>
  <c r="Z572" i="4"/>
  <c r="Z571" i="4"/>
  <c r="Z570" i="4"/>
  <c r="Z569" i="4"/>
  <c r="AA568" i="4"/>
  <c r="Z568" i="4"/>
  <c r="Z567" i="4"/>
  <c r="Z566" i="4"/>
  <c r="Z565" i="4"/>
  <c r="Z564" i="4"/>
  <c r="Z563" i="4"/>
  <c r="Z562" i="4"/>
  <c r="Z561" i="4"/>
  <c r="Z560" i="4"/>
  <c r="AA559" i="4"/>
  <c r="Z559" i="4"/>
  <c r="Z558" i="4"/>
  <c r="Z557" i="4"/>
  <c r="Z556" i="4"/>
  <c r="Z555" i="4"/>
  <c r="Z554" i="4"/>
  <c r="Z553" i="4"/>
  <c r="Z552" i="4"/>
  <c r="Z551" i="4"/>
  <c r="AA550" i="4"/>
  <c r="Z550" i="4"/>
  <c r="Z549" i="4"/>
  <c r="Z548" i="4"/>
  <c r="Z547" i="4"/>
  <c r="Z546" i="4"/>
  <c r="Z545" i="4"/>
  <c r="Z544" i="4"/>
  <c r="Z543" i="4"/>
  <c r="Z542" i="4"/>
  <c r="AA541" i="4"/>
  <c r="Z541" i="4"/>
  <c r="Z540" i="4"/>
  <c r="Z539" i="4"/>
  <c r="Z538" i="4"/>
  <c r="Z537" i="4"/>
  <c r="Z536" i="4"/>
  <c r="Z535" i="4"/>
  <c r="Z534" i="4"/>
  <c r="Z533" i="4"/>
  <c r="AA532" i="4"/>
  <c r="Z532" i="4"/>
  <c r="Z531" i="4"/>
  <c r="Z530" i="4"/>
  <c r="Z529" i="4"/>
  <c r="Z528" i="4"/>
  <c r="Z527" i="4"/>
  <c r="Z526" i="4"/>
  <c r="Z525" i="4"/>
  <c r="Z524" i="4"/>
  <c r="AA523" i="4"/>
  <c r="Z523" i="4"/>
  <c r="Z522" i="4"/>
  <c r="Z521" i="4"/>
  <c r="Z520" i="4"/>
  <c r="Z519" i="4"/>
  <c r="Z518" i="4"/>
  <c r="Z517" i="4"/>
  <c r="Z516" i="4"/>
  <c r="Z515" i="4"/>
  <c r="AA514" i="4"/>
  <c r="Z514" i="4"/>
  <c r="Z513" i="4"/>
  <c r="Z512" i="4"/>
  <c r="Z511" i="4"/>
  <c r="Z510" i="4"/>
  <c r="Z509" i="4"/>
  <c r="Z508" i="4"/>
  <c r="Z507" i="4"/>
  <c r="Z506" i="4"/>
  <c r="AA505" i="4"/>
  <c r="Z505" i="4"/>
  <c r="Z504" i="4"/>
  <c r="Z503" i="4"/>
  <c r="Z502" i="4"/>
  <c r="Z501" i="4"/>
  <c r="Z500" i="4"/>
  <c r="Z499" i="4"/>
  <c r="Z498" i="4"/>
  <c r="Z497" i="4"/>
  <c r="AA496" i="4"/>
  <c r="Z496" i="4"/>
  <c r="Z495" i="4"/>
  <c r="Z494" i="4"/>
  <c r="Z493" i="4"/>
  <c r="Z492" i="4"/>
  <c r="Z491" i="4"/>
  <c r="Z490" i="4"/>
  <c r="Z489" i="4"/>
  <c r="Z488" i="4"/>
  <c r="AA487" i="4"/>
  <c r="Z487" i="4"/>
  <c r="Z486" i="4"/>
  <c r="Z485" i="4"/>
  <c r="Z484" i="4"/>
  <c r="Z483" i="4"/>
  <c r="Z482" i="4"/>
  <c r="Z481" i="4"/>
  <c r="Z480" i="4"/>
  <c r="Z479" i="4"/>
  <c r="AA478" i="4"/>
  <c r="Z478" i="4"/>
  <c r="Z477" i="4"/>
  <c r="Z476" i="4"/>
  <c r="Z475" i="4"/>
  <c r="Z474" i="4"/>
  <c r="Z473" i="4"/>
  <c r="Z472" i="4"/>
  <c r="Z471" i="4"/>
  <c r="Z470" i="4"/>
  <c r="Z469" i="4"/>
  <c r="Z468" i="4"/>
  <c r="Z467" i="4"/>
  <c r="Z466" i="4"/>
  <c r="Z465" i="4"/>
  <c r="Z464" i="4"/>
  <c r="Z463" i="4"/>
  <c r="Z462" i="4"/>
  <c r="Z461" i="4"/>
  <c r="AA460" i="4"/>
  <c r="Z460" i="4"/>
  <c r="Z459" i="4"/>
  <c r="Z458" i="4"/>
  <c r="Z457" i="4"/>
  <c r="Z456" i="4"/>
  <c r="Z455" i="4"/>
  <c r="Z454" i="4"/>
  <c r="Z453" i="4"/>
  <c r="Z452" i="4"/>
  <c r="AA451" i="4"/>
  <c r="Z451" i="4"/>
  <c r="Z450" i="4"/>
  <c r="Z449" i="4"/>
  <c r="Z448" i="4"/>
  <c r="Z447" i="4"/>
  <c r="Z446" i="4"/>
  <c r="Z445" i="4"/>
  <c r="Z444" i="4"/>
  <c r="Z443" i="4"/>
  <c r="AA442"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AA415" i="4"/>
  <c r="Z415" i="4"/>
  <c r="Z414" i="4"/>
  <c r="Z413" i="4"/>
  <c r="Z412" i="4"/>
  <c r="Z411" i="4"/>
  <c r="Z410" i="4"/>
  <c r="Z409" i="4"/>
  <c r="Z408" i="4"/>
  <c r="Z407" i="4"/>
  <c r="AA406" i="4"/>
  <c r="Z406" i="4"/>
  <c r="Z405" i="4"/>
  <c r="Z404" i="4"/>
  <c r="Z403" i="4"/>
  <c r="Z402" i="4"/>
  <c r="Z401" i="4"/>
  <c r="Z400" i="4"/>
  <c r="Z399" i="4"/>
  <c r="Z398" i="4"/>
  <c r="AA397" i="4"/>
  <c r="Z397" i="4"/>
  <c r="Z396" i="4"/>
  <c r="Z395" i="4"/>
  <c r="Z394" i="4"/>
  <c r="Z393" i="4"/>
  <c r="Z392" i="4"/>
  <c r="Z391" i="4"/>
  <c r="Z390" i="4"/>
  <c r="Z389" i="4"/>
  <c r="AA388" i="4"/>
  <c r="Z388" i="4"/>
  <c r="Z387" i="4"/>
  <c r="Z386" i="4"/>
  <c r="Z385" i="4"/>
  <c r="Z384" i="4"/>
  <c r="Z383" i="4"/>
  <c r="Z382" i="4"/>
  <c r="Z381" i="4"/>
  <c r="Z380" i="4"/>
  <c r="AA379" i="4"/>
  <c r="Z379" i="4"/>
  <c r="Z378" i="4"/>
  <c r="Z377" i="4"/>
  <c r="Z376" i="4"/>
  <c r="Z375" i="4"/>
  <c r="Z374" i="4"/>
  <c r="Z373" i="4"/>
  <c r="Z372" i="4"/>
  <c r="Z371" i="4"/>
  <c r="AA370" i="4"/>
  <c r="Z370" i="4"/>
  <c r="Z369" i="4"/>
  <c r="Z368" i="4"/>
  <c r="Z367" i="4"/>
  <c r="Z366" i="4"/>
  <c r="Z365" i="4"/>
  <c r="Z364" i="4"/>
  <c r="Z363" i="4"/>
  <c r="Z362" i="4"/>
  <c r="AA361" i="4"/>
  <c r="Z361" i="4"/>
  <c r="Z360" i="4"/>
  <c r="Z359" i="4"/>
  <c r="Z358" i="4"/>
  <c r="Z357" i="4"/>
  <c r="Z356" i="4"/>
  <c r="Z355" i="4"/>
  <c r="Z354" i="4"/>
  <c r="Z353" i="4"/>
  <c r="AA352" i="4"/>
  <c r="Z352" i="4"/>
  <c r="Z351" i="4"/>
  <c r="Z350" i="4"/>
  <c r="Z349" i="4"/>
  <c r="Z348" i="4"/>
  <c r="Z347" i="4"/>
  <c r="Z346" i="4"/>
  <c r="Z345" i="4"/>
  <c r="AA344" i="4"/>
  <c r="Z344" i="4"/>
  <c r="Z343" i="4"/>
  <c r="Z342" i="4"/>
  <c r="Z341" i="4"/>
  <c r="Z340" i="4"/>
  <c r="Z339" i="4"/>
  <c r="Z338" i="4"/>
  <c r="Z337" i="4"/>
  <c r="Z336" i="4"/>
  <c r="AA335" i="4"/>
  <c r="Z335" i="4"/>
  <c r="Z334" i="4"/>
  <c r="Z333" i="4"/>
  <c r="Z332" i="4"/>
  <c r="Z331" i="4"/>
  <c r="Z330" i="4"/>
  <c r="Z329" i="4"/>
  <c r="Z328" i="4"/>
  <c r="Z327" i="4"/>
  <c r="AA326" i="4"/>
  <c r="Z326" i="4"/>
  <c r="Z325" i="4"/>
  <c r="Z324" i="4"/>
  <c r="Z323" i="4"/>
  <c r="Z322" i="4"/>
  <c r="Z321" i="4"/>
  <c r="Z320" i="4"/>
  <c r="Z319" i="4"/>
  <c r="Z318" i="4"/>
  <c r="AA317" i="4"/>
  <c r="Z317" i="4"/>
  <c r="Z316" i="4"/>
  <c r="Z315" i="4"/>
  <c r="Z314" i="4"/>
  <c r="Z313" i="4"/>
  <c r="Z312" i="4"/>
  <c r="Z311" i="4"/>
  <c r="Z310" i="4"/>
  <c r="Z309" i="4"/>
  <c r="AA308" i="4"/>
  <c r="Z308" i="4"/>
  <c r="Z307" i="4"/>
  <c r="Z306" i="4"/>
  <c r="Z305" i="4"/>
  <c r="Z304" i="4"/>
  <c r="Z303" i="4"/>
  <c r="Z302" i="4"/>
  <c r="Z301" i="4"/>
  <c r="Z300" i="4"/>
  <c r="AA299" i="4"/>
  <c r="Z299" i="4"/>
  <c r="Z298" i="4"/>
  <c r="Z297" i="4"/>
  <c r="Z296" i="4"/>
  <c r="Z295" i="4"/>
  <c r="Z294" i="4"/>
  <c r="Z293" i="4"/>
  <c r="Z292" i="4"/>
  <c r="Z291" i="4"/>
  <c r="AA290" i="4"/>
  <c r="Z290" i="4"/>
  <c r="Z289" i="4"/>
  <c r="Z288" i="4"/>
  <c r="Z287" i="4"/>
  <c r="Z286" i="4"/>
  <c r="Z285" i="4"/>
  <c r="Z284" i="4"/>
  <c r="Z283" i="4"/>
  <c r="Z282" i="4"/>
  <c r="AA281" i="4"/>
  <c r="Z281" i="4"/>
  <c r="Z280" i="4"/>
  <c r="Z279" i="4"/>
  <c r="Z278" i="4"/>
  <c r="Z277" i="4"/>
  <c r="Z276" i="4"/>
  <c r="Z275" i="4"/>
  <c r="Z274" i="4"/>
  <c r="Z273" i="4"/>
  <c r="AA272" i="4"/>
  <c r="Z272" i="4"/>
  <c r="Z271" i="4"/>
  <c r="Z270" i="4"/>
  <c r="Z269" i="4"/>
  <c r="Z268" i="4"/>
  <c r="Z267" i="4"/>
  <c r="Z266" i="4"/>
  <c r="Z265" i="4"/>
  <c r="Z264" i="4"/>
  <c r="AA263" i="4"/>
  <c r="Z263" i="4"/>
  <c r="Z262" i="4"/>
  <c r="Z261" i="4"/>
  <c r="Z260" i="4"/>
  <c r="Z259" i="4"/>
  <c r="Z258" i="4"/>
  <c r="Z257" i="4"/>
  <c r="Z256" i="4"/>
  <c r="Z255" i="4"/>
  <c r="AA254" i="4"/>
  <c r="Z254" i="4"/>
  <c r="Z253" i="4"/>
  <c r="Z252" i="4"/>
  <c r="Z251" i="4"/>
  <c r="Z250" i="4"/>
  <c r="Z249" i="4"/>
  <c r="Z248" i="4"/>
  <c r="Z247" i="4"/>
  <c r="Z246" i="4"/>
  <c r="AA245" i="4"/>
  <c r="Z245" i="4"/>
  <c r="Z244" i="4"/>
  <c r="Z243" i="4"/>
  <c r="Z242" i="4"/>
  <c r="Z241" i="4"/>
  <c r="Z240" i="4"/>
  <c r="Z239" i="4"/>
  <c r="Z238" i="4"/>
  <c r="Z237" i="4"/>
  <c r="AA236" i="4"/>
  <c r="Z236" i="4"/>
  <c r="Z235" i="4"/>
  <c r="Z234" i="4"/>
  <c r="Z233" i="4"/>
  <c r="Z232" i="4"/>
  <c r="Z231" i="4"/>
  <c r="Z230" i="4"/>
  <c r="Z229" i="4"/>
  <c r="Z228" i="4"/>
  <c r="AA227" i="4"/>
  <c r="Z227" i="4"/>
  <c r="Z226" i="4"/>
  <c r="Z225" i="4"/>
  <c r="Z224" i="4"/>
  <c r="Z223" i="4"/>
  <c r="Z222" i="4"/>
  <c r="Z221" i="4"/>
  <c r="Z220" i="4"/>
  <c r="Z219" i="4"/>
  <c r="AA218" i="4"/>
  <c r="Z218" i="4"/>
  <c r="Z217" i="4"/>
  <c r="Z216" i="4"/>
  <c r="Z215" i="4"/>
  <c r="Z214" i="4"/>
  <c r="Z213" i="4"/>
  <c r="Z212" i="4"/>
  <c r="Z211" i="4"/>
  <c r="Z210" i="4"/>
  <c r="AA209" i="4"/>
  <c r="Z209" i="4"/>
  <c r="Z208" i="4"/>
  <c r="Z207" i="4"/>
  <c r="Z206" i="4"/>
  <c r="Z205" i="4"/>
  <c r="Z204" i="4"/>
  <c r="Z203" i="4"/>
  <c r="Z202" i="4"/>
  <c r="Z201" i="4"/>
  <c r="AA200" i="4"/>
  <c r="Z200" i="4"/>
  <c r="Z199" i="4"/>
  <c r="Z198" i="4"/>
  <c r="Z197" i="4"/>
  <c r="Z196" i="4"/>
  <c r="Z195" i="4"/>
  <c r="Z194" i="4"/>
  <c r="Z193" i="4"/>
  <c r="Z192" i="4"/>
  <c r="AA191" i="4"/>
  <c r="Z191" i="4"/>
  <c r="Z190" i="4"/>
  <c r="Z189" i="4"/>
  <c r="Z188" i="4"/>
  <c r="Z187" i="4"/>
  <c r="Z186" i="4"/>
  <c r="Z185" i="4"/>
  <c r="Z184" i="4"/>
  <c r="Z183" i="4"/>
  <c r="AA182" i="4"/>
  <c r="Z182" i="4"/>
  <c r="Z181" i="4"/>
  <c r="Z180" i="4"/>
  <c r="Z179" i="4"/>
  <c r="Z178" i="4"/>
  <c r="Z177" i="4"/>
  <c r="Z176" i="4"/>
  <c r="Z175" i="4"/>
  <c r="Z174" i="4"/>
  <c r="AA173" i="4"/>
  <c r="Z173" i="4"/>
  <c r="Z172" i="4"/>
  <c r="Z171" i="4"/>
  <c r="Z170" i="4"/>
  <c r="Z169" i="4"/>
  <c r="Z168" i="4"/>
  <c r="Z167" i="4"/>
  <c r="Z166" i="4"/>
  <c r="Z165" i="4"/>
  <c r="AA164" i="4"/>
  <c r="Z164" i="4"/>
  <c r="Z163" i="4"/>
  <c r="Z162" i="4"/>
  <c r="Z161" i="4"/>
  <c r="Z160" i="4"/>
  <c r="Z159" i="4"/>
  <c r="Z158" i="4"/>
  <c r="Z157" i="4"/>
  <c r="Z156" i="4"/>
  <c r="AA155" i="4"/>
  <c r="Z155" i="4"/>
  <c r="Z154" i="4"/>
  <c r="Z153" i="4"/>
  <c r="Z152" i="4"/>
  <c r="Z151" i="4"/>
  <c r="Z150" i="4"/>
  <c r="Z149" i="4"/>
  <c r="Z148" i="4"/>
  <c r="Z147" i="4"/>
  <c r="AA146" i="4"/>
  <c r="Z146" i="4"/>
  <c r="Z145" i="4"/>
  <c r="Z144" i="4"/>
  <c r="Z143" i="4"/>
  <c r="Z142" i="4"/>
  <c r="Z141" i="4"/>
  <c r="Z140" i="4"/>
  <c r="Z139" i="4"/>
  <c r="Z138" i="4"/>
  <c r="AA137" i="4"/>
  <c r="Z137" i="4"/>
  <c r="Z136" i="4"/>
  <c r="Z135" i="4"/>
  <c r="Z134" i="4"/>
  <c r="Z133" i="4"/>
  <c r="Z132" i="4"/>
  <c r="Z131" i="4"/>
  <c r="Z130" i="4"/>
  <c r="Z129" i="4"/>
  <c r="AA128" i="4"/>
  <c r="Z128" i="4"/>
  <c r="Z127" i="4"/>
  <c r="Z126" i="4"/>
  <c r="Z125" i="4"/>
  <c r="Z124" i="4"/>
  <c r="Z123" i="4"/>
  <c r="Z122" i="4"/>
  <c r="Z121" i="4"/>
  <c r="Z120" i="4"/>
  <c r="AA119" i="4"/>
  <c r="Z119" i="4"/>
  <c r="Z118" i="4"/>
  <c r="Z117" i="4"/>
  <c r="Z116" i="4"/>
  <c r="Z115" i="4"/>
  <c r="Z114" i="4"/>
  <c r="Z113" i="4"/>
  <c r="Z112" i="4"/>
  <c r="Z111" i="4"/>
  <c r="AA110" i="4"/>
  <c r="Z110" i="4"/>
  <c r="Z109" i="4"/>
  <c r="Z108" i="4"/>
  <c r="Z107" i="4"/>
  <c r="Z106" i="4"/>
  <c r="Z105" i="4"/>
  <c r="Z104" i="4"/>
  <c r="Z103" i="4"/>
  <c r="Z102" i="4"/>
  <c r="AA101" i="4"/>
  <c r="Z101" i="4"/>
  <c r="Z100" i="4"/>
  <c r="Z99" i="4"/>
  <c r="Z98" i="4"/>
  <c r="Z97" i="4"/>
  <c r="Z96" i="4"/>
  <c r="Z95" i="4"/>
  <c r="Z94" i="4"/>
  <c r="Z93" i="4"/>
  <c r="AA92" i="4"/>
  <c r="Z92" i="4"/>
  <c r="Z91" i="4"/>
  <c r="Z90" i="4"/>
  <c r="Z89" i="4"/>
  <c r="Z88" i="4"/>
  <c r="Z87" i="4"/>
  <c r="Z86" i="4"/>
  <c r="Z85" i="4"/>
  <c r="Z84" i="4"/>
  <c r="AA83" i="4"/>
  <c r="Z83" i="4"/>
  <c r="Z82" i="4"/>
  <c r="Z81" i="4"/>
  <c r="Z80" i="4"/>
  <c r="Z79" i="4"/>
  <c r="Z78" i="4"/>
  <c r="Z77" i="4"/>
  <c r="Z76" i="4"/>
  <c r="Z75" i="4"/>
  <c r="AA74" i="4"/>
  <c r="Z74" i="4"/>
  <c r="Z73" i="4"/>
  <c r="Z72" i="4"/>
  <c r="Z71" i="4"/>
  <c r="Z70" i="4"/>
  <c r="Z69" i="4"/>
  <c r="Z68" i="4"/>
  <c r="Z67" i="4"/>
  <c r="Z66" i="4"/>
  <c r="AA65" i="4"/>
  <c r="Z65" i="4"/>
  <c r="Z64" i="4"/>
  <c r="Z63" i="4"/>
  <c r="Z62" i="4"/>
  <c r="Z61" i="4"/>
  <c r="Z60" i="4"/>
  <c r="Z59" i="4"/>
  <c r="AA58" i="4"/>
  <c r="Z58" i="4"/>
  <c r="Z57" i="4"/>
  <c r="Z56" i="4"/>
  <c r="Z55" i="4"/>
  <c r="Z54" i="4"/>
  <c r="Z53" i="4"/>
  <c r="Z52" i="4"/>
  <c r="Z51" i="4"/>
  <c r="Z50" i="4"/>
  <c r="AA49" i="4"/>
  <c r="Z49" i="4"/>
  <c r="Z48" i="4"/>
  <c r="Z47" i="4"/>
  <c r="Z46" i="4"/>
  <c r="Z45" i="4"/>
  <c r="Z44" i="4"/>
  <c r="Z43" i="4"/>
  <c r="Z42" i="4"/>
  <c r="Z41" i="4"/>
  <c r="AA40" i="4"/>
  <c r="Z40" i="4"/>
  <c r="Z39" i="4"/>
  <c r="Z38" i="4"/>
  <c r="Z37" i="4"/>
  <c r="Z36" i="4"/>
  <c r="Z35" i="4"/>
  <c r="Z34" i="4"/>
  <c r="Z33" i="4"/>
  <c r="Z32" i="4"/>
  <c r="AA31" i="4"/>
  <c r="Z31" i="4"/>
  <c r="Z30" i="4"/>
  <c r="Z29" i="4"/>
  <c r="Z28" i="4"/>
  <c r="Z27" i="4"/>
  <c r="Z26" i="4"/>
  <c r="Z25" i="4"/>
  <c r="Z24" i="4"/>
  <c r="Z23" i="4"/>
  <c r="AA22" i="4"/>
  <c r="Z22" i="4"/>
  <c r="Z21" i="4"/>
  <c r="Z20" i="4"/>
  <c r="Z19" i="4"/>
  <c r="Z18" i="4"/>
  <c r="Z17" i="4"/>
  <c r="Z16" i="4"/>
  <c r="Z15" i="4"/>
  <c r="Z14" i="4"/>
  <c r="AA13" i="4"/>
  <c r="Z13" i="4"/>
  <c r="Z12" i="4"/>
  <c r="Z11" i="4"/>
  <c r="Z10" i="4"/>
  <c r="Z9" i="4"/>
  <c r="Z8" i="4"/>
  <c r="Z7" i="4"/>
  <c r="Z6" i="4"/>
  <c r="AA4" i="4"/>
  <c r="AA865" i="4" s="1"/>
  <c r="Z867" i="4" s="1"/>
  <c r="W864" i="4"/>
  <c r="W863" i="4"/>
  <c r="W862" i="4"/>
  <c r="W861" i="4"/>
  <c r="W860" i="4"/>
  <c r="W859" i="4"/>
  <c r="W858" i="4"/>
  <c r="W857" i="4"/>
  <c r="X856" i="4"/>
  <c r="W856" i="4"/>
  <c r="W855" i="4"/>
  <c r="W854" i="4"/>
  <c r="W853" i="4"/>
  <c r="W852" i="4"/>
  <c r="W851" i="4"/>
  <c r="W850" i="4"/>
  <c r="W849" i="4"/>
  <c r="W848" i="4"/>
  <c r="X847" i="4"/>
  <c r="W847" i="4"/>
  <c r="W846" i="4"/>
  <c r="W845" i="4"/>
  <c r="W844" i="4"/>
  <c r="W843" i="4"/>
  <c r="W842" i="4"/>
  <c r="W841" i="4"/>
  <c r="W840" i="4"/>
  <c r="W839" i="4"/>
  <c r="X838" i="4"/>
  <c r="W838" i="4"/>
  <c r="W837" i="4"/>
  <c r="W836" i="4"/>
  <c r="W835" i="4"/>
  <c r="W834" i="4"/>
  <c r="W833" i="4"/>
  <c r="W832" i="4"/>
  <c r="W831" i="4"/>
  <c r="W830" i="4"/>
  <c r="X829" i="4"/>
  <c r="W829" i="4"/>
  <c r="W828" i="4"/>
  <c r="W827" i="4"/>
  <c r="W826" i="4"/>
  <c r="W825" i="4"/>
  <c r="W824" i="4"/>
  <c r="W823" i="4"/>
  <c r="W822" i="4"/>
  <c r="W821" i="4"/>
  <c r="X820" i="4"/>
  <c r="W820" i="4"/>
  <c r="W819" i="4"/>
  <c r="W818" i="4"/>
  <c r="W817" i="4"/>
  <c r="W816" i="4"/>
  <c r="W815" i="4"/>
  <c r="W814" i="4"/>
  <c r="W813" i="4"/>
  <c r="W812" i="4"/>
  <c r="X811" i="4"/>
  <c r="W811" i="4"/>
  <c r="W810" i="4"/>
  <c r="W809" i="4"/>
  <c r="W808" i="4"/>
  <c r="W807" i="4"/>
  <c r="W806" i="4"/>
  <c r="W805" i="4"/>
  <c r="W804" i="4"/>
  <c r="W803" i="4"/>
  <c r="X802" i="4"/>
  <c r="W802" i="4"/>
  <c r="W801" i="4"/>
  <c r="W800" i="4"/>
  <c r="W799" i="4"/>
  <c r="W798" i="4"/>
  <c r="W797" i="4"/>
  <c r="W796" i="4"/>
  <c r="W795" i="4"/>
  <c r="W794" i="4"/>
  <c r="X793" i="4"/>
  <c r="W793" i="4"/>
  <c r="W792" i="4"/>
  <c r="W791" i="4"/>
  <c r="W790" i="4"/>
  <c r="W789" i="4"/>
  <c r="W788" i="4"/>
  <c r="W787" i="4"/>
  <c r="W786" i="4"/>
  <c r="W785" i="4"/>
  <c r="X784" i="4"/>
  <c r="W784" i="4"/>
  <c r="W783" i="4"/>
  <c r="W782" i="4"/>
  <c r="W781" i="4"/>
  <c r="W780" i="4"/>
  <c r="W779" i="4"/>
  <c r="W778" i="4"/>
  <c r="W777" i="4"/>
  <c r="W776" i="4"/>
  <c r="X775" i="4"/>
  <c r="W775" i="4"/>
  <c r="W774" i="4"/>
  <c r="W773" i="4"/>
  <c r="W772" i="4"/>
  <c r="W771" i="4"/>
  <c r="W770" i="4"/>
  <c r="W769" i="4"/>
  <c r="W768" i="4"/>
  <c r="W767" i="4"/>
  <c r="X766" i="4"/>
  <c r="W766" i="4"/>
  <c r="W765" i="4"/>
  <c r="W764" i="4"/>
  <c r="W763" i="4"/>
  <c r="W762" i="4"/>
  <c r="W761" i="4"/>
  <c r="W760" i="4"/>
  <c r="W759" i="4"/>
  <c r="W758" i="4"/>
  <c r="X757" i="4"/>
  <c r="W757" i="4"/>
  <c r="W756" i="4"/>
  <c r="W755" i="4"/>
  <c r="W754" i="4"/>
  <c r="W753" i="4"/>
  <c r="W752" i="4"/>
  <c r="W751" i="4"/>
  <c r="W750" i="4"/>
  <c r="W749" i="4"/>
  <c r="X748" i="4"/>
  <c r="W748" i="4"/>
  <c r="W747" i="4"/>
  <c r="W746" i="4"/>
  <c r="W745" i="4"/>
  <c r="W744" i="4"/>
  <c r="W743" i="4"/>
  <c r="W742" i="4"/>
  <c r="W741" i="4"/>
  <c r="W740" i="4"/>
  <c r="X739" i="4"/>
  <c r="W739" i="4"/>
  <c r="W738" i="4"/>
  <c r="W737" i="4"/>
  <c r="W736" i="4"/>
  <c r="W735" i="4"/>
  <c r="W734" i="4"/>
  <c r="W733" i="4"/>
  <c r="W732" i="4"/>
  <c r="W731" i="4"/>
  <c r="X730" i="4"/>
  <c r="W730" i="4"/>
  <c r="W729" i="4"/>
  <c r="W728" i="4"/>
  <c r="W727" i="4"/>
  <c r="W726" i="4"/>
  <c r="W725" i="4"/>
  <c r="W724" i="4"/>
  <c r="W723" i="4"/>
  <c r="W722" i="4"/>
  <c r="X721" i="4"/>
  <c r="W721" i="4"/>
  <c r="W720" i="4"/>
  <c r="W719" i="4"/>
  <c r="W718" i="4"/>
  <c r="W717" i="4"/>
  <c r="W716" i="4"/>
  <c r="W715" i="4"/>
  <c r="W714" i="4"/>
  <c r="W713" i="4"/>
  <c r="X712" i="4"/>
  <c r="W712" i="4"/>
  <c r="W711" i="4"/>
  <c r="W710" i="4"/>
  <c r="W709" i="4"/>
  <c r="W708" i="4"/>
  <c r="W707" i="4"/>
  <c r="W706" i="4"/>
  <c r="W705" i="4"/>
  <c r="W704" i="4"/>
  <c r="X703" i="4"/>
  <c r="W703" i="4"/>
  <c r="W702" i="4"/>
  <c r="W701" i="4"/>
  <c r="W700" i="4"/>
  <c r="W699" i="4"/>
  <c r="W698" i="4"/>
  <c r="W697" i="4"/>
  <c r="W696" i="4"/>
  <c r="W695" i="4"/>
  <c r="X694" i="4"/>
  <c r="W694" i="4"/>
  <c r="W693" i="4"/>
  <c r="W692" i="4"/>
  <c r="W691" i="4"/>
  <c r="W690" i="4"/>
  <c r="W689" i="4"/>
  <c r="W688" i="4"/>
  <c r="W687" i="4"/>
  <c r="W686" i="4"/>
  <c r="X685" i="4"/>
  <c r="W685" i="4"/>
  <c r="W684" i="4"/>
  <c r="W683" i="4"/>
  <c r="W682" i="4"/>
  <c r="W681" i="4"/>
  <c r="W680" i="4"/>
  <c r="W679" i="4"/>
  <c r="W678" i="4"/>
  <c r="W677" i="4"/>
  <c r="X676" i="4"/>
  <c r="W676" i="4"/>
  <c r="W675" i="4"/>
  <c r="W674" i="4"/>
  <c r="W673" i="4"/>
  <c r="W672" i="4"/>
  <c r="W671" i="4"/>
  <c r="W670" i="4"/>
  <c r="W669" i="4"/>
  <c r="W668" i="4"/>
  <c r="X667" i="4"/>
  <c r="W667" i="4"/>
  <c r="W666" i="4"/>
  <c r="W665" i="4"/>
  <c r="W664" i="4"/>
  <c r="W663" i="4"/>
  <c r="W662" i="4"/>
  <c r="W661" i="4"/>
  <c r="W660" i="4"/>
  <c r="W659" i="4"/>
  <c r="X658" i="4"/>
  <c r="W658" i="4"/>
  <c r="W657" i="4"/>
  <c r="W656" i="4"/>
  <c r="W655" i="4"/>
  <c r="W654" i="4"/>
  <c r="W653" i="4"/>
  <c r="W652" i="4"/>
  <c r="W651" i="4"/>
  <c r="W650" i="4"/>
  <c r="X649" i="4"/>
  <c r="W649" i="4"/>
  <c r="W648" i="4"/>
  <c r="W647" i="4"/>
  <c r="W646" i="4"/>
  <c r="W645" i="4"/>
  <c r="W644" i="4"/>
  <c r="W643" i="4"/>
  <c r="W642" i="4"/>
  <c r="W641" i="4"/>
  <c r="X640" i="4"/>
  <c r="W640" i="4"/>
  <c r="W639" i="4"/>
  <c r="W638" i="4"/>
  <c r="W637" i="4"/>
  <c r="W636" i="4"/>
  <c r="W635" i="4"/>
  <c r="W634" i="4"/>
  <c r="W633" i="4"/>
  <c r="W632" i="4"/>
  <c r="X631" i="4"/>
  <c r="W631" i="4"/>
  <c r="W630" i="4"/>
  <c r="W629" i="4"/>
  <c r="W628" i="4"/>
  <c r="W627" i="4"/>
  <c r="W626" i="4"/>
  <c r="W625" i="4"/>
  <c r="W624" i="4"/>
  <c r="W623" i="4"/>
  <c r="X622" i="4"/>
  <c r="W622" i="4"/>
  <c r="W621" i="4"/>
  <c r="W620" i="4"/>
  <c r="W619" i="4"/>
  <c r="W618" i="4"/>
  <c r="W617" i="4"/>
  <c r="W616" i="4"/>
  <c r="W615" i="4"/>
  <c r="W614" i="4"/>
  <c r="X613" i="4"/>
  <c r="W613" i="4"/>
  <c r="W612" i="4"/>
  <c r="W611" i="4"/>
  <c r="W610" i="4"/>
  <c r="W609" i="4"/>
  <c r="W608" i="4"/>
  <c r="W607" i="4"/>
  <c r="W606" i="4"/>
  <c r="W605" i="4"/>
  <c r="X604" i="4"/>
  <c r="W604" i="4"/>
  <c r="W603" i="4"/>
  <c r="W602" i="4"/>
  <c r="W601" i="4"/>
  <c r="W600" i="4"/>
  <c r="W599" i="4"/>
  <c r="W598" i="4"/>
  <c r="W597" i="4"/>
  <c r="W596" i="4"/>
  <c r="X595" i="4"/>
  <c r="W595" i="4"/>
  <c r="W594" i="4"/>
  <c r="W593" i="4"/>
  <c r="W592" i="4"/>
  <c r="W591" i="4"/>
  <c r="W590" i="4"/>
  <c r="W589" i="4"/>
  <c r="W588" i="4"/>
  <c r="W587" i="4"/>
  <c r="X586" i="4"/>
  <c r="W586" i="4"/>
  <c r="W585" i="4"/>
  <c r="W584" i="4"/>
  <c r="W583" i="4"/>
  <c r="W582" i="4"/>
  <c r="W581" i="4"/>
  <c r="W580" i="4"/>
  <c r="W579" i="4"/>
  <c r="W578" i="4"/>
  <c r="X577" i="4"/>
  <c r="W577" i="4"/>
  <c r="W576" i="4"/>
  <c r="W575" i="4"/>
  <c r="W574" i="4"/>
  <c r="W573" i="4"/>
  <c r="W572" i="4"/>
  <c r="W571" i="4"/>
  <c r="W570" i="4"/>
  <c r="W569" i="4"/>
  <c r="X568" i="4"/>
  <c r="W568" i="4"/>
  <c r="W567" i="4"/>
  <c r="W566" i="4"/>
  <c r="W565" i="4"/>
  <c r="W564" i="4"/>
  <c r="W563" i="4"/>
  <c r="W562" i="4"/>
  <c r="W561" i="4"/>
  <c r="W560" i="4"/>
  <c r="X559" i="4"/>
  <c r="W559" i="4"/>
  <c r="W558" i="4"/>
  <c r="W557" i="4"/>
  <c r="W556" i="4"/>
  <c r="W555" i="4"/>
  <c r="W554" i="4"/>
  <c r="W553" i="4"/>
  <c r="W552" i="4"/>
  <c r="W551" i="4"/>
  <c r="X550" i="4"/>
  <c r="W550" i="4"/>
  <c r="W549" i="4"/>
  <c r="W548" i="4"/>
  <c r="W547" i="4"/>
  <c r="W546" i="4"/>
  <c r="W545" i="4"/>
  <c r="W544" i="4"/>
  <c r="W543" i="4"/>
  <c r="W542" i="4"/>
  <c r="X541" i="4"/>
  <c r="W541" i="4"/>
  <c r="W540" i="4"/>
  <c r="W539" i="4"/>
  <c r="W538" i="4"/>
  <c r="W537" i="4"/>
  <c r="W536" i="4"/>
  <c r="W535" i="4"/>
  <c r="W534" i="4"/>
  <c r="W533" i="4"/>
  <c r="X532" i="4"/>
  <c r="W532" i="4"/>
  <c r="W531" i="4"/>
  <c r="W530" i="4"/>
  <c r="W529" i="4"/>
  <c r="W528" i="4"/>
  <c r="W527" i="4"/>
  <c r="W526" i="4"/>
  <c r="W525" i="4"/>
  <c r="W524" i="4"/>
  <c r="X523" i="4"/>
  <c r="W523" i="4"/>
  <c r="W522" i="4"/>
  <c r="W521" i="4"/>
  <c r="W520" i="4"/>
  <c r="W519" i="4"/>
  <c r="W518" i="4"/>
  <c r="W517" i="4"/>
  <c r="W516" i="4"/>
  <c r="W515" i="4"/>
  <c r="X514" i="4"/>
  <c r="W514" i="4"/>
  <c r="W513" i="4"/>
  <c r="W512" i="4"/>
  <c r="W511" i="4"/>
  <c r="W510" i="4"/>
  <c r="W509" i="4"/>
  <c r="W508" i="4"/>
  <c r="W507" i="4"/>
  <c r="W506" i="4"/>
  <c r="X505" i="4"/>
  <c r="W505" i="4"/>
  <c r="W504" i="4"/>
  <c r="W503" i="4"/>
  <c r="W502" i="4"/>
  <c r="W501" i="4"/>
  <c r="W500" i="4"/>
  <c r="W499" i="4"/>
  <c r="W498" i="4"/>
  <c r="W497" i="4"/>
  <c r="X496" i="4"/>
  <c r="W496" i="4"/>
  <c r="W495" i="4"/>
  <c r="W494" i="4"/>
  <c r="W493" i="4"/>
  <c r="W492" i="4"/>
  <c r="W491" i="4"/>
  <c r="W490" i="4"/>
  <c r="W489" i="4"/>
  <c r="W488" i="4"/>
  <c r="X487" i="4"/>
  <c r="W487" i="4"/>
  <c r="W486" i="4"/>
  <c r="W485" i="4"/>
  <c r="W484" i="4"/>
  <c r="W483" i="4"/>
  <c r="W482" i="4"/>
  <c r="W481" i="4"/>
  <c r="W480" i="4"/>
  <c r="W479" i="4"/>
  <c r="X478" i="4"/>
  <c r="W478" i="4"/>
  <c r="W477" i="4"/>
  <c r="W476" i="4"/>
  <c r="W475" i="4"/>
  <c r="W474" i="4"/>
  <c r="W473" i="4"/>
  <c r="W472" i="4"/>
  <c r="W471" i="4"/>
  <c r="W470" i="4"/>
  <c r="X469" i="4"/>
  <c r="W469" i="4"/>
  <c r="W468" i="4"/>
  <c r="W467" i="4"/>
  <c r="W466" i="4"/>
  <c r="W465" i="4"/>
  <c r="W464" i="4"/>
  <c r="W463" i="4"/>
  <c r="W462" i="4"/>
  <c r="W461" i="4"/>
  <c r="X460" i="4"/>
  <c r="W460" i="4"/>
  <c r="W459" i="4"/>
  <c r="W458" i="4"/>
  <c r="W457" i="4"/>
  <c r="W456" i="4"/>
  <c r="W455" i="4"/>
  <c r="W454" i="4"/>
  <c r="W453" i="4"/>
  <c r="W452" i="4"/>
  <c r="X451" i="4"/>
  <c r="W451" i="4"/>
  <c r="W450" i="4"/>
  <c r="W449" i="4"/>
  <c r="W448" i="4"/>
  <c r="W447" i="4"/>
  <c r="W446" i="4"/>
  <c r="W445" i="4"/>
  <c r="W444" i="4"/>
  <c r="W443" i="4"/>
  <c r="X442" i="4"/>
  <c r="W442" i="4"/>
  <c r="W441" i="4"/>
  <c r="W440" i="4"/>
  <c r="W439" i="4"/>
  <c r="W438" i="4"/>
  <c r="W437" i="4"/>
  <c r="W436" i="4"/>
  <c r="W435" i="4"/>
  <c r="W434" i="4"/>
  <c r="X433" i="4"/>
  <c r="W433" i="4"/>
  <c r="W432" i="4"/>
  <c r="W431" i="4"/>
  <c r="W430" i="4"/>
  <c r="W429" i="4"/>
  <c r="W428" i="4"/>
  <c r="W427" i="4"/>
  <c r="W426" i="4"/>
  <c r="W425" i="4"/>
  <c r="X424" i="4"/>
  <c r="W424" i="4"/>
  <c r="W423" i="4"/>
  <c r="W422" i="4"/>
  <c r="W421" i="4"/>
  <c r="W420" i="4"/>
  <c r="W419" i="4"/>
  <c r="W418" i="4"/>
  <c r="W417" i="4"/>
  <c r="W416" i="4"/>
  <c r="X415" i="4"/>
  <c r="W415" i="4"/>
  <c r="W414" i="4"/>
  <c r="W413" i="4"/>
  <c r="W412" i="4"/>
  <c r="W411" i="4"/>
  <c r="W410" i="4"/>
  <c r="W409" i="4"/>
  <c r="W408" i="4"/>
  <c r="W407" i="4"/>
  <c r="X406" i="4"/>
  <c r="W406" i="4"/>
  <c r="W405" i="4"/>
  <c r="W404" i="4"/>
  <c r="W403" i="4"/>
  <c r="W402" i="4"/>
  <c r="W401" i="4"/>
  <c r="W400" i="4"/>
  <c r="W399" i="4"/>
  <c r="W398" i="4"/>
  <c r="X397" i="4"/>
  <c r="W397" i="4"/>
  <c r="W396" i="4"/>
  <c r="W395" i="4"/>
  <c r="W394" i="4"/>
  <c r="W393" i="4"/>
  <c r="W392" i="4"/>
  <c r="W391" i="4"/>
  <c r="W390" i="4"/>
  <c r="W389" i="4"/>
  <c r="X388" i="4"/>
  <c r="W388" i="4"/>
  <c r="W387" i="4"/>
  <c r="W386" i="4"/>
  <c r="W385" i="4"/>
  <c r="W384" i="4"/>
  <c r="W383" i="4"/>
  <c r="W382" i="4"/>
  <c r="W381" i="4"/>
  <c r="W380" i="4"/>
  <c r="X379" i="4"/>
  <c r="W379" i="4"/>
  <c r="W378" i="4"/>
  <c r="W377" i="4"/>
  <c r="W376" i="4"/>
  <c r="W375" i="4"/>
  <c r="W374" i="4"/>
  <c r="W373" i="4"/>
  <c r="W372" i="4"/>
  <c r="W371" i="4"/>
  <c r="X370" i="4"/>
  <c r="W370" i="4"/>
  <c r="W369" i="4"/>
  <c r="W368" i="4"/>
  <c r="W367" i="4"/>
  <c r="W366" i="4"/>
  <c r="W365" i="4"/>
  <c r="W364" i="4"/>
  <c r="W363" i="4"/>
  <c r="W362" i="4"/>
  <c r="X361" i="4"/>
  <c r="W361" i="4"/>
  <c r="W360" i="4"/>
  <c r="W359" i="4"/>
  <c r="W358" i="4"/>
  <c r="W357" i="4"/>
  <c r="W356" i="4"/>
  <c r="W355" i="4"/>
  <c r="W354" i="4"/>
  <c r="W353" i="4"/>
  <c r="X352" i="4"/>
  <c r="W352" i="4"/>
  <c r="W351" i="4"/>
  <c r="W350" i="4"/>
  <c r="W349" i="4"/>
  <c r="W348" i="4"/>
  <c r="W347" i="4"/>
  <c r="W346" i="4"/>
  <c r="W345" i="4"/>
  <c r="X344" i="4"/>
  <c r="W344" i="4"/>
  <c r="W343" i="4"/>
  <c r="W342" i="4"/>
  <c r="W341" i="4"/>
  <c r="W340" i="4"/>
  <c r="W339" i="4"/>
  <c r="W338" i="4"/>
  <c r="W337" i="4"/>
  <c r="W336" i="4"/>
  <c r="X335" i="4"/>
  <c r="W335" i="4"/>
  <c r="W334" i="4"/>
  <c r="W333" i="4"/>
  <c r="W332" i="4"/>
  <c r="W331" i="4"/>
  <c r="W330" i="4"/>
  <c r="W329" i="4"/>
  <c r="W328" i="4"/>
  <c r="W327" i="4"/>
  <c r="X326" i="4"/>
  <c r="W326" i="4"/>
  <c r="W325" i="4"/>
  <c r="W324" i="4"/>
  <c r="W323" i="4"/>
  <c r="W322" i="4"/>
  <c r="W321" i="4"/>
  <c r="W320" i="4"/>
  <c r="W319" i="4"/>
  <c r="W318" i="4"/>
  <c r="X317" i="4"/>
  <c r="W317" i="4"/>
  <c r="W316" i="4"/>
  <c r="W315" i="4"/>
  <c r="W314" i="4"/>
  <c r="W313" i="4"/>
  <c r="W312" i="4"/>
  <c r="W311" i="4"/>
  <c r="W310" i="4"/>
  <c r="W309" i="4"/>
  <c r="X308" i="4"/>
  <c r="W308" i="4"/>
  <c r="W307" i="4"/>
  <c r="W306" i="4"/>
  <c r="W305" i="4"/>
  <c r="W304" i="4"/>
  <c r="W303" i="4"/>
  <c r="W302" i="4"/>
  <c r="W301" i="4"/>
  <c r="W300" i="4"/>
  <c r="X299" i="4"/>
  <c r="W299" i="4"/>
  <c r="W298" i="4"/>
  <c r="W297" i="4"/>
  <c r="W296" i="4"/>
  <c r="W295" i="4"/>
  <c r="W294" i="4"/>
  <c r="W293" i="4"/>
  <c r="W292" i="4"/>
  <c r="W291" i="4"/>
  <c r="X290" i="4"/>
  <c r="W290" i="4"/>
  <c r="W289" i="4"/>
  <c r="W288" i="4"/>
  <c r="W287" i="4"/>
  <c r="W286" i="4"/>
  <c r="W285" i="4"/>
  <c r="W284" i="4"/>
  <c r="W283" i="4"/>
  <c r="W282" i="4"/>
  <c r="X281" i="4"/>
  <c r="W281" i="4"/>
  <c r="W280" i="4"/>
  <c r="W279" i="4"/>
  <c r="W278" i="4"/>
  <c r="W277" i="4"/>
  <c r="W276" i="4"/>
  <c r="W275" i="4"/>
  <c r="W274" i="4"/>
  <c r="W273" i="4"/>
  <c r="X272" i="4"/>
  <c r="W272" i="4"/>
  <c r="W271" i="4"/>
  <c r="W270" i="4"/>
  <c r="W269" i="4"/>
  <c r="W268" i="4"/>
  <c r="W267" i="4"/>
  <c r="W266" i="4"/>
  <c r="W265" i="4"/>
  <c r="W264" i="4"/>
  <c r="X263" i="4"/>
  <c r="W263" i="4"/>
  <c r="W262" i="4"/>
  <c r="W261" i="4"/>
  <c r="W260" i="4"/>
  <c r="W259" i="4"/>
  <c r="W258" i="4"/>
  <c r="W257" i="4"/>
  <c r="W256" i="4"/>
  <c r="W255" i="4"/>
  <c r="X254" i="4"/>
  <c r="W254" i="4"/>
  <c r="W253" i="4"/>
  <c r="W252" i="4"/>
  <c r="W251" i="4"/>
  <c r="W250" i="4"/>
  <c r="W249" i="4"/>
  <c r="W248" i="4"/>
  <c r="W247" i="4"/>
  <c r="W246" i="4"/>
  <c r="X245" i="4"/>
  <c r="W245" i="4"/>
  <c r="W244" i="4"/>
  <c r="W243" i="4"/>
  <c r="W242" i="4"/>
  <c r="W241" i="4"/>
  <c r="W240" i="4"/>
  <c r="W239" i="4"/>
  <c r="W238" i="4"/>
  <c r="W237" i="4"/>
  <c r="X236" i="4"/>
  <c r="W236" i="4"/>
  <c r="W235" i="4"/>
  <c r="W234" i="4"/>
  <c r="W233" i="4"/>
  <c r="W232" i="4"/>
  <c r="W231" i="4"/>
  <c r="W230" i="4"/>
  <c r="W229" i="4"/>
  <c r="W228" i="4"/>
  <c r="X227" i="4"/>
  <c r="W227" i="4"/>
  <c r="W226" i="4"/>
  <c r="W225" i="4"/>
  <c r="W224" i="4"/>
  <c r="W223" i="4"/>
  <c r="W222" i="4"/>
  <c r="W221" i="4"/>
  <c r="W220" i="4"/>
  <c r="W219" i="4"/>
  <c r="X218" i="4"/>
  <c r="W218" i="4"/>
  <c r="W217" i="4"/>
  <c r="W216" i="4"/>
  <c r="W215" i="4"/>
  <c r="W214" i="4"/>
  <c r="W213" i="4"/>
  <c r="W212" i="4"/>
  <c r="W211" i="4"/>
  <c r="W210" i="4"/>
  <c r="X209" i="4"/>
  <c r="W209" i="4"/>
  <c r="W208" i="4"/>
  <c r="W207" i="4"/>
  <c r="W206" i="4"/>
  <c r="W205" i="4"/>
  <c r="W204" i="4"/>
  <c r="W203" i="4"/>
  <c r="W202" i="4"/>
  <c r="W201" i="4"/>
  <c r="X200" i="4"/>
  <c r="W200" i="4"/>
  <c r="W199" i="4"/>
  <c r="W198" i="4"/>
  <c r="W197" i="4"/>
  <c r="W196" i="4"/>
  <c r="W195" i="4"/>
  <c r="W194" i="4"/>
  <c r="W193" i="4"/>
  <c r="W192" i="4"/>
  <c r="X191" i="4"/>
  <c r="W191" i="4"/>
  <c r="W190" i="4"/>
  <c r="W189" i="4"/>
  <c r="W188" i="4"/>
  <c r="W187" i="4"/>
  <c r="W186" i="4"/>
  <c r="W185" i="4"/>
  <c r="W184" i="4"/>
  <c r="W183" i="4"/>
  <c r="X182" i="4"/>
  <c r="W182" i="4"/>
  <c r="W181" i="4"/>
  <c r="W180" i="4"/>
  <c r="W179" i="4"/>
  <c r="W178" i="4"/>
  <c r="W177" i="4"/>
  <c r="W176" i="4"/>
  <c r="W175" i="4"/>
  <c r="W174" i="4"/>
  <c r="X173" i="4"/>
  <c r="W173" i="4"/>
  <c r="W172" i="4"/>
  <c r="W171" i="4"/>
  <c r="W170" i="4"/>
  <c r="W169" i="4"/>
  <c r="W168" i="4"/>
  <c r="W167" i="4"/>
  <c r="W166" i="4"/>
  <c r="W165" i="4"/>
  <c r="X164" i="4"/>
  <c r="W164" i="4"/>
  <c r="W163" i="4"/>
  <c r="W162" i="4"/>
  <c r="W161" i="4"/>
  <c r="W160" i="4"/>
  <c r="W159" i="4"/>
  <c r="W158" i="4"/>
  <c r="W157" i="4"/>
  <c r="W156" i="4"/>
  <c r="X155" i="4"/>
  <c r="W155" i="4"/>
  <c r="W154" i="4"/>
  <c r="W153" i="4"/>
  <c r="W152" i="4"/>
  <c r="W151" i="4"/>
  <c r="W150" i="4"/>
  <c r="W149" i="4"/>
  <c r="W148" i="4"/>
  <c r="W147" i="4"/>
  <c r="X146" i="4"/>
  <c r="W146" i="4"/>
  <c r="W145" i="4"/>
  <c r="W144" i="4"/>
  <c r="W143" i="4"/>
  <c r="W142" i="4"/>
  <c r="W141" i="4"/>
  <c r="W140" i="4"/>
  <c r="W139" i="4"/>
  <c r="W138" i="4"/>
  <c r="X137" i="4"/>
  <c r="W137" i="4"/>
  <c r="W136" i="4"/>
  <c r="W135" i="4"/>
  <c r="W134" i="4"/>
  <c r="W133" i="4"/>
  <c r="W132" i="4"/>
  <c r="W131" i="4"/>
  <c r="W130" i="4"/>
  <c r="W129" i="4"/>
  <c r="X128" i="4"/>
  <c r="W128" i="4"/>
  <c r="W127" i="4"/>
  <c r="W126" i="4"/>
  <c r="W125" i="4"/>
  <c r="W124" i="4"/>
  <c r="W123" i="4"/>
  <c r="W122" i="4"/>
  <c r="W121" i="4"/>
  <c r="W120" i="4"/>
  <c r="X119" i="4"/>
  <c r="W119" i="4"/>
  <c r="W118" i="4"/>
  <c r="W117" i="4"/>
  <c r="W116" i="4"/>
  <c r="W115" i="4"/>
  <c r="W114" i="4"/>
  <c r="W113" i="4"/>
  <c r="W112" i="4"/>
  <c r="W111" i="4"/>
  <c r="X110" i="4"/>
  <c r="W110" i="4"/>
  <c r="W109" i="4"/>
  <c r="W108" i="4"/>
  <c r="W107" i="4"/>
  <c r="W106" i="4"/>
  <c r="W105" i="4"/>
  <c r="W104" i="4"/>
  <c r="W103" i="4"/>
  <c r="W102" i="4"/>
  <c r="X101" i="4"/>
  <c r="W101" i="4"/>
  <c r="W100" i="4"/>
  <c r="W99" i="4"/>
  <c r="W98" i="4"/>
  <c r="W97" i="4"/>
  <c r="W96" i="4"/>
  <c r="W95" i="4"/>
  <c r="W94" i="4"/>
  <c r="W93" i="4"/>
  <c r="X92" i="4"/>
  <c r="W92" i="4"/>
  <c r="W91" i="4"/>
  <c r="W90" i="4"/>
  <c r="W89" i="4"/>
  <c r="W88" i="4"/>
  <c r="W87" i="4"/>
  <c r="W86" i="4"/>
  <c r="W85" i="4"/>
  <c r="W84" i="4"/>
  <c r="X83" i="4"/>
  <c r="W83" i="4"/>
  <c r="W82" i="4"/>
  <c r="W81" i="4"/>
  <c r="W80" i="4"/>
  <c r="W79" i="4"/>
  <c r="W78" i="4"/>
  <c r="W77" i="4"/>
  <c r="W76" i="4"/>
  <c r="W75" i="4"/>
  <c r="X74" i="4"/>
  <c r="W74" i="4"/>
  <c r="W73" i="4"/>
  <c r="W72" i="4"/>
  <c r="W71" i="4"/>
  <c r="W70" i="4"/>
  <c r="W69" i="4"/>
  <c r="W68" i="4"/>
  <c r="W67" i="4"/>
  <c r="W66" i="4"/>
  <c r="X65" i="4"/>
  <c r="W65" i="4"/>
  <c r="W64" i="4"/>
  <c r="W63" i="4"/>
  <c r="W62" i="4"/>
  <c r="W61" i="4"/>
  <c r="W60" i="4"/>
  <c r="W59" i="4"/>
  <c r="X58" i="4"/>
  <c r="W58" i="4"/>
  <c r="W57" i="4"/>
  <c r="W56" i="4"/>
  <c r="W55" i="4"/>
  <c r="W54" i="4"/>
  <c r="W53" i="4"/>
  <c r="W52" i="4"/>
  <c r="W51" i="4"/>
  <c r="W50" i="4"/>
  <c r="X49" i="4"/>
  <c r="W49" i="4"/>
  <c r="W48" i="4"/>
  <c r="W47" i="4"/>
  <c r="W46" i="4"/>
  <c r="W45" i="4"/>
  <c r="W44" i="4"/>
  <c r="W43" i="4"/>
  <c r="W42" i="4"/>
  <c r="W41" i="4"/>
  <c r="X40" i="4"/>
  <c r="W40" i="4"/>
  <c r="W39" i="4"/>
  <c r="W38" i="4"/>
  <c r="W37" i="4"/>
  <c r="W36" i="4"/>
  <c r="W35" i="4"/>
  <c r="W34" i="4"/>
  <c r="W33" i="4"/>
  <c r="W32" i="4"/>
  <c r="X31" i="4"/>
  <c r="W31" i="4"/>
  <c r="W30" i="4"/>
  <c r="W29" i="4"/>
  <c r="W28" i="4"/>
  <c r="W27" i="4"/>
  <c r="W26" i="4"/>
  <c r="W25" i="4"/>
  <c r="W24" i="4"/>
  <c r="W23" i="4"/>
  <c r="X22" i="4"/>
  <c r="W22" i="4"/>
  <c r="W21" i="4"/>
  <c r="W20" i="4"/>
  <c r="W19" i="4"/>
  <c r="W18" i="4"/>
  <c r="W17" i="4"/>
  <c r="W16" i="4"/>
  <c r="W15" i="4"/>
  <c r="W14" i="4"/>
  <c r="X13" i="4"/>
  <c r="W13" i="4"/>
  <c r="W12" i="4"/>
  <c r="W11" i="4"/>
  <c r="W10" i="4"/>
  <c r="W9" i="4"/>
  <c r="W8" i="4"/>
  <c r="W7" i="4"/>
  <c r="W6" i="4"/>
  <c r="X4" i="4"/>
  <c r="X865" i="4" s="1"/>
  <c r="X867" i="4" s="1"/>
  <c r="T864" i="4"/>
  <c r="T863" i="4"/>
  <c r="T862" i="4"/>
  <c r="T861" i="4"/>
  <c r="T860" i="4"/>
  <c r="T859" i="4"/>
  <c r="T858" i="4"/>
  <c r="T857" i="4"/>
  <c r="U856" i="4"/>
  <c r="T856" i="4"/>
  <c r="T855" i="4"/>
  <c r="T854" i="4"/>
  <c r="T853" i="4"/>
  <c r="T852" i="4"/>
  <c r="T851" i="4"/>
  <c r="T850" i="4"/>
  <c r="T849" i="4"/>
  <c r="T848" i="4"/>
  <c r="U847" i="4"/>
  <c r="T847" i="4"/>
  <c r="T846" i="4"/>
  <c r="T845" i="4"/>
  <c r="T844" i="4"/>
  <c r="T843" i="4"/>
  <c r="T842" i="4"/>
  <c r="T841" i="4"/>
  <c r="T840" i="4"/>
  <c r="T839" i="4"/>
  <c r="U838" i="4"/>
  <c r="T838" i="4"/>
  <c r="T837" i="4"/>
  <c r="T836" i="4"/>
  <c r="T835" i="4"/>
  <c r="T834" i="4"/>
  <c r="T833" i="4"/>
  <c r="T832" i="4"/>
  <c r="T831" i="4"/>
  <c r="T830" i="4"/>
  <c r="U829" i="4"/>
  <c r="T829" i="4"/>
  <c r="T828" i="4"/>
  <c r="T827" i="4"/>
  <c r="T826" i="4"/>
  <c r="T825" i="4"/>
  <c r="T824" i="4"/>
  <c r="T823" i="4"/>
  <c r="T822" i="4"/>
  <c r="T821" i="4"/>
  <c r="U820" i="4"/>
  <c r="T820" i="4"/>
  <c r="T819" i="4"/>
  <c r="T818" i="4"/>
  <c r="T817" i="4"/>
  <c r="T816" i="4"/>
  <c r="T815" i="4"/>
  <c r="T814" i="4"/>
  <c r="T813" i="4"/>
  <c r="T812" i="4"/>
  <c r="U811" i="4"/>
  <c r="T811" i="4"/>
  <c r="T810" i="4"/>
  <c r="T809" i="4"/>
  <c r="T808" i="4"/>
  <c r="T807" i="4"/>
  <c r="T806" i="4"/>
  <c r="T805" i="4"/>
  <c r="T804" i="4"/>
  <c r="T803" i="4"/>
  <c r="U802" i="4"/>
  <c r="T802" i="4"/>
  <c r="T801" i="4"/>
  <c r="T800" i="4"/>
  <c r="T799" i="4"/>
  <c r="T798" i="4"/>
  <c r="T797" i="4"/>
  <c r="T796" i="4"/>
  <c r="T795" i="4"/>
  <c r="T794" i="4"/>
  <c r="U793" i="4"/>
  <c r="T793" i="4"/>
  <c r="T792" i="4"/>
  <c r="T791" i="4"/>
  <c r="T790" i="4"/>
  <c r="T789" i="4"/>
  <c r="T788" i="4"/>
  <c r="T787" i="4"/>
  <c r="T786" i="4"/>
  <c r="T785" i="4"/>
  <c r="U784" i="4"/>
  <c r="T784" i="4"/>
  <c r="T783" i="4"/>
  <c r="T782" i="4"/>
  <c r="T781" i="4"/>
  <c r="T780" i="4"/>
  <c r="T779" i="4"/>
  <c r="T778" i="4"/>
  <c r="T777" i="4"/>
  <c r="T776" i="4"/>
  <c r="U775" i="4"/>
  <c r="T775" i="4"/>
  <c r="T774" i="4"/>
  <c r="T773" i="4"/>
  <c r="T772" i="4"/>
  <c r="T771" i="4"/>
  <c r="T770" i="4"/>
  <c r="T769" i="4"/>
  <c r="T768" i="4"/>
  <c r="T767" i="4"/>
  <c r="U766" i="4"/>
  <c r="T766" i="4"/>
  <c r="T765" i="4"/>
  <c r="T764" i="4"/>
  <c r="T763" i="4"/>
  <c r="T762" i="4"/>
  <c r="T761" i="4"/>
  <c r="T760" i="4"/>
  <c r="T759" i="4"/>
  <c r="T758" i="4"/>
  <c r="U757" i="4"/>
  <c r="T757" i="4"/>
  <c r="T756" i="4"/>
  <c r="T755" i="4"/>
  <c r="T754" i="4"/>
  <c r="T753" i="4"/>
  <c r="T752" i="4"/>
  <c r="T751" i="4"/>
  <c r="T750" i="4"/>
  <c r="T749" i="4"/>
  <c r="U748" i="4"/>
  <c r="T748" i="4"/>
  <c r="T747" i="4"/>
  <c r="T746" i="4"/>
  <c r="T745" i="4"/>
  <c r="T744" i="4"/>
  <c r="T743" i="4"/>
  <c r="T742" i="4"/>
  <c r="T741" i="4"/>
  <c r="T740" i="4"/>
  <c r="U739" i="4"/>
  <c r="T739" i="4"/>
  <c r="T738" i="4"/>
  <c r="T737" i="4"/>
  <c r="T736" i="4"/>
  <c r="T735" i="4"/>
  <c r="T734" i="4"/>
  <c r="T733" i="4"/>
  <c r="T732" i="4"/>
  <c r="T731" i="4"/>
  <c r="U730" i="4"/>
  <c r="T730" i="4"/>
  <c r="T729" i="4"/>
  <c r="T728" i="4"/>
  <c r="T727" i="4"/>
  <c r="T726" i="4"/>
  <c r="T725" i="4"/>
  <c r="T724" i="4"/>
  <c r="T723" i="4"/>
  <c r="T722" i="4"/>
  <c r="U721" i="4"/>
  <c r="T721" i="4"/>
  <c r="T720" i="4"/>
  <c r="T719" i="4"/>
  <c r="T718" i="4"/>
  <c r="T717" i="4"/>
  <c r="T716" i="4"/>
  <c r="T715" i="4"/>
  <c r="T714" i="4"/>
  <c r="T713" i="4"/>
  <c r="U712" i="4"/>
  <c r="T712" i="4"/>
  <c r="T711" i="4"/>
  <c r="T710" i="4"/>
  <c r="T709" i="4"/>
  <c r="T708" i="4"/>
  <c r="T707" i="4"/>
  <c r="T706" i="4"/>
  <c r="T705" i="4"/>
  <c r="T704" i="4"/>
  <c r="U703" i="4"/>
  <c r="T703" i="4"/>
  <c r="T702" i="4"/>
  <c r="T701" i="4"/>
  <c r="T700" i="4"/>
  <c r="T699" i="4"/>
  <c r="T698" i="4"/>
  <c r="T697" i="4"/>
  <c r="T696" i="4"/>
  <c r="T695" i="4"/>
  <c r="U694" i="4"/>
  <c r="T694" i="4"/>
  <c r="T693" i="4"/>
  <c r="T692" i="4"/>
  <c r="T691" i="4"/>
  <c r="T690" i="4"/>
  <c r="T689" i="4"/>
  <c r="T688" i="4"/>
  <c r="T687" i="4"/>
  <c r="T686" i="4"/>
  <c r="U685" i="4"/>
  <c r="T685" i="4"/>
  <c r="T684" i="4"/>
  <c r="T683" i="4"/>
  <c r="T682" i="4"/>
  <c r="T681" i="4"/>
  <c r="T680" i="4"/>
  <c r="T679" i="4"/>
  <c r="T678" i="4"/>
  <c r="T677" i="4"/>
  <c r="U676" i="4"/>
  <c r="T676" i="4"/>
  <c r="T675" i="4"/>
  <c r="T674" i="4"/>
  <c r="T673" i="4"/>
  <c r="T672" i="4"/>
  <c r="T671" i="4"/>
  <c r="T670" i="4"/>
  <c r="T669" i="4"/>
  <c r="T668" i="4"/>
  <c r="U667" i="4"/>
  <c r="T667" i="4"/>
  <c r="T666" i="4"/>
  <c r="T665" i="4"/>
  <c r="T664" i="4"/>
  <c r="T663" i="4"/>
  <c r="T662" i="4"/>
  <c r="T661" i="4"/>
  <c r="T660" i="4"/>
  <c r="T659" i="4"/>
  <c r="U658" i="4"/>
  <c r="T658" i="4"/>
  <c r="T657" i="4"/>
  <c r="T656" i="4"/>
  <c r="T655" i="4"/>
  <c r="T654" i="4"/>
  <c r="T653" i="4"/>
  <c r="T652" i="4"/>
  <c r="T651" i="4"/>
  <c r="T650" i="4"/>
  <c r="U649" i="4"/>
  <c r="T649" i="4"/>
  <c r="T648" i="4"/>
  <c r="T647" i="4"/>
  <c r="T646" i="4"/>
  <c r="T645" i="4"/>
  <c r="T644" i="4"/>
  <c r="T643" i="4"/>
  <c r="T642" i="4"/>
  <c r="T641" i="4"/>
  <c r="U640" i="4"/>
  <c r="T640" i="4"/>
  <c r="T639" i="4"/>
  <c r="T638" i="4"/>
  <c r="T637" i="4"/>
  <c r="T636" i="4"/>
  <c r="T635" i="4"/>
  <c r="T634" i="4"/>
  <c r="T633" i="4"/>
  <c r="T632" i="4"/>
  <c r="U631" i="4"/>
  <c r="T631" i="4"/>
  <c r="T630" i="4"/>
  <c r="T629" i="4"/>
  <c r="T628" i="4"/>
  <c r="T627" i="4"/>
  <c r="T626" i="4"/>
  <c r="T625" i="4"/>
  <c r="T624" i="4"/>
  <c r="T623" i="4"/>
  <c r="U622" i="4"/>
  <c r="T622" i="4"/>
  <c r="T621" i="4"/>
  <c r="T620" i="4"/>
  <c r="T619" i="4"/>
  <c r="T618" i="4"/>
  <c r="T617" i="4"/>
  <c r="T616" i="4"/>
  <c r="T615" i="4"/>
  <c r="T614" i="4"/>
  <c r="U613" i="4"/>
  <c r="T613" i="4"/>
  <c r="T612" i="4"/>
  <c r="T611" i="4"/>
  <c r="T610" i="4"/>
  <c r="T609" i="4"/>
  <c r="T608" i="4"/>
  <c r="T607" i="4"/>
  <c r="T606" i="4"/>
  <c r="T605" i="4"/>
  <c r="U604" i="4"/>
  <c r="T604" i="4"/>
  <c r="T603" i="4"/>
  <c r="T602" i="4"/>
  <c r="T601" i="4"/>
  <c r="T600" i="4"/>
  <c r="T599" i="4"/>
  <c r="T598" i="4"/>
  <c r="T597" i="4"/>
  <c r="T596" i="4"/>
  <c r="U595" i="4"/>
  <c r="T595" i="4"/>
  <c r="T594" i="4"/>
  <c r="T593" i="4"/>
  <c r="T592" i="4"/>
  <c r="T591" i="4"/>
  <c r="T590" i="4"/>
  <c r="T589" i="4"/>
  <c r="T588" i="4"/>
  <c r="T587" i="4"/>
  <c r="U586" i="4"/>
  <c r="T586" i="4"/>
  <c r="T585" i="4"/>
  <c r="T584" i="4"/>
  <c r="T583" i="4"/>
  <c r="T582" i="4"/>
  <c r="T581" i="4"/>
  <c r="T580" i="4"/>
  <c r="T579" i="4"/>
  <c r="T578" i="4"/>
  <c r="U577" i="4"/>
  <c r="T577" i="4"/>
  <c r="T576" i="4"/>
  <c r="T575" i="4"/>
  <c r="T574" i="4"/>
  <c r="T573" i="4"/>
  <c r="T572" i="4"/>
  <c r="T571" i="4"/>
  <c r="T570" i="4"/>
  <c r="T569" i="4"/>
  <c r="U568" i="4"/>
  <c r="T568" i="4"/>
  <c r="T567" i="4"/>
  <c r="T566" i="4"/>
  <c r="T565" i="4"/>
  <c r="T564" i="4"/>
  <c r="T563" i="4"/>
  <c r="T562" i="4"/>
  <c r="T561" i="4"/>
  <c r="T560" i="4"/>
  <c r="U559" i="4"/>
  <c r="T559" i="4"/>
  <c r="T558" i="4"/>
  <c r="T557" i="4"/>
  <c r="T556" i="4"/>
  <c r="T555" i="4"/>
  <c r="T554" i="4"/>
  <c r="T553" i="4"/>
  <c r="T552" i="4"/>
  <c r="T551" i="4"/>
  <c r="U550" i="4"/>
  <c r="T550" i="4"/>
  <c r="T549" i="4"/>
  <c r="T548" i="4"/>
  <c r="T547" i="4"/>
  <c r="T546" i="4"/>
  <c r="T545" i="4"/>
  <c r="T544" i="4"/>
  <c r="T543" i="4"/>
  <c r="T542" i="4"/>
  <c r="U541" i="4"/>
  <c r="T541" i="4"/>
  <c r="T540" i="4"/>
  <c r="T539" i="4"/>
  <c r="T538" i="4"/>
  <c r="T537" i="4"/>
  <c r="T536" i="4"/>
  <c r="T535" i="4"/>
  <c r="T534" i="4"/>
  <c r="T533" i="4"/>
  <c r="U532" i="4"/>
  <c r="T532" i="4"/>
  <c r="T531" i="4"/>
  <c r="T530" i="4"/>
  <c r="T529" i="4"/>
  <c r="T528" i="4"/>
  <c r="T527" i="4"/>
  <c r="T526" i="4"/>
  <c r="T525" i="4"/>
  <c r="T524" i="4"/>
  <c r="U523" i="4"/>
  <c r="T523" i="4"/>
  <c r="T522" i="4"/>
  <c r="T521" i="4"/>
  <c r="T520" i="4"/>
  <c r="T519" i="4"/>
  <c r="T518" i="4"/>
  <c r="T517" i="4"/>
  <c r="T516" i="4"/>
  <c r="T515" i="4"/>
  <c r="U514" i="4"/>
  <c r="T514" i="4"/>
  <c r="T513" i="4"/>
  <c r="T512" i="4"/>
  <c r="T511" i="4"/>
  <c r="T510" i="4"/>
  <c r="T509" i="4"/>
  <c r="T508" i="4"/>
  <c r="T507" i="4"/>
  <c r="T506" i="4"/>
  <c r="U505" i="4"/>
  <c r="T505" i="4"/>
  <c r="T504" i="4"/>
  <c r="T503" i="4"/>
  <c r="T502" i="4"/>
  <c r="T501" i="4"/>
  <c r="T500" i="4"/>
  <c r="T499" i="4"/>
  <c r="T498" i="4"/>
  <c r="T497" i="4"/>
  <c r="U496" i="4"/>
  <c r="T496" i="4"/>
  <c r="T495" i="4"/>
  <c r="T494" i="4"/>
  <c r="T493" i="4"/>
  <c r="T492" i="4"/>
  <c r="T491" i="4"/>
  <c r="T490" i="4"/>
  <c r="T489" i="4"/>
  <c r="T488" i="4"/>
  <c r="U487" i="4"/>
  <c r="T487" i="4"/>
  <c r="T486" i="4"/>
  <c r="T485" i="4"/>
  <c r="T484" i="4"/>
  <c r="T483" i="4"/>
  <c r="T482" i="4"/>
  <c r="T481" i="4"/>
  <c r="T480" i="4"/>
  <c r="T479" i="4"/>
  <c r="U478" i="4"/>
  <c r="T478" i="4"/>
  <c r="T477" i="4"/>
  <c r="T476" i="4"/>
  <c r="T475" i="4"/>
  <c r="T474" i="4"/>
  <c r="T473" i="4"/>
  <c r="T472" i="4"/>
  <c r="T471" i="4"/>
  <c r="T470" i="4"/>
  <c r="U469" i="4"/>
  <c r="T469" i="4"/>
  <c r="T468" i="4"/>
  <c r="T467" i="4"/>
  <c r="T466" i="4"/>
  <c r="T465" i="4"/>
  <c r="T464" i="4"/>
  <c r="T463" i="4"/>
  <c r="T462" i="4"/>
  <c r="T461" i="4"/>
  <c r="U460" i="4"/>
  <c r="T460" i="4"/>
  <c r="T459" i="4"/>
  <c r="T458" i="4"/>
  <c r="T457" i="4"/>
  <c r="T456" i="4"/>
  <c r="T455" i="4"/>
  <c r="T454" i="4"/>
  <c r="T453" i="4"/>
  <c r="T452" i="4"/>
  <c r="U451" i="4"/>
  <c r="T451" i="4"/>
  <c r="T450" i="4"/>
  <c r="T449" i="4"/>
  <c r="T448" i="4"/>
  <c r="T447" i="4"/>
  <c r="T446" i="4"/>
  <c r="T445" i="4"/>
  <c r="T444" i="4"/>
  <c r="T443" i="4"/>
  <c r="U442" i="4"/>
  <c r="T442" i="4"/>
  <c r="T441" i="4"/>
  <c r="T440" i="4"/>
  <c r="T439" i="4"/>
  <c r="T438" i="4"/>
  <c r="T437" i="4"/>
  <c r="T436" i="4"/>
  <c r="T435" i="4"/>
  <c r="T434" i="4"/>
  <c r="U433" i="4"/>
  <c r="T433" i="4"/>
  <c r="T432" i="4"/>
  <c r="T431" i="4"/>
  <c r="T430" i="4"/>
  <c r="T429" i="4"/>
  <c r="T428" i="4"/>
  <c r="T427" i="4"/>
  <c r="T426" i="4"/>
  <c r="T425" i="4"/>
  <c r="U424" i="4"/>
  <c r="T424" i="4"/>
  <c r="T423" i="4"/>
  <c r="T422" i="4"/>
  <c r="T421" i="4"/>
  <c r="T420" i="4"/>
  <c r="T419" i="4"/>
  <c r="T418" i="4"/>
  <c r="T417" i="4"/>
  <c r="T416" i="4"/>
  <c r="U415" i="4"/>
  <c r="T415" i="4"/>
  <c r="T414" i="4"/>
  <c r="T413" i="4"/>
  <c r="T412" i="4"/>
  <c r="T411" i="4"/>
  <c r="T410" i="4"/>
  <c r="T409" i="4"/>
  <c r="T408" i="4"/>
  <c r="T407" i="4"/>
  <c r="U406" i="4"/>
  <c r="T406" i="4"/>
  <c r="T405" i="4"/>
  <c r="T404" i="4"/>
  <c r="T403" i="4"/>
  <c r="T402" i="4"/>
  <c r="T401" i="4"/>
  <c r="T400" i="4"/>
  <c r="T399" i="4"/>
  <c r="T398" i="4"/>
  <c r="U397" i="4"/>
  <c r="T397" i="4"/>
  <c r="T396" i="4"/>
  <c r="T395" i="4"/>
  <c r="T394" i="4"/>
  <c r="T393" i="4"/>
  <c r="T392" i="4"/>
  <c r="T391" i="4"/>
  <c r="T390" i="4"/>
  <c r="T389" i="4"/>
  <c r="U388" i="4"/>
  <c r="T388" i="4"/>
  <c r="T387" i="4"/>
  <c r="T386" i="4"/>
  <c r="T385" i="4"/>
  <c r="T384" i="4"/>
  <c r="T383" i="4"/>
  <c r="T382" i="4"/>
  <c r="T381" i="4"/>
  <c r="T380" i="4"/>
  <c r="U379" i="4"/>
  <c r="T379" i="4"/>
  <c r="T378" i="4"/>
  <c r="T377" i="4"/>
  <c r="T376" i="4"/>
  <c r="T375" i="4"/>
  <c r="T374" i="4"/>
  <c r="T373" i="4"/>
  <c r="T372" i="4"/>
  <c r="T371" i="4"/>
  <c r="U370" i="4"/>
  <c r="T370" i="4"/>
  <c r="T369" i="4"/>
  <c r="T368" i="4"/>
  <c r="T367" i="4"/>
  <c r="T366" i="4"/>
  <c r="T365" i="4"/>
  <c r="T364" i="4"/>
  <c r="T363" i="4"/>
  <c r="T362" i="4"/>
  <c r="U361" i="4"/>
  <c r="T361" i="4"/>
  <c r="T360" i="4"/>
  <c r="T359" i="4"/>
  <c r="T358" i="4"/>
  <c r="T357" i="4"/>
  <c r="T356" i="4"/>
  <c r="T355" i="4"/>
  <c r="T354" i="4"/>
  <c r="T353" i="4"/>
  <c r="U352" i="4"/>
  <c r="T352" i="4"/>
  <c r="T351" i="4"/>
  <c r="T350" i="4"/>
  <c r="T349" i="4"/>
  <c r="T348" i="4"/>
  <c r="T347" i="4"/>
  <c r="T346" i="4"/>
  <c r="T345" i="4"/>
  <c r="U344" i="4"/>
  <c r="T344" i="4"/>
  <c r="T343" i="4"/>
  <c r="T342" i="4"/>
  <c r="T341" i="4"/>
  <c r="T340" i="4"/>
  <c r="T339" i="4"/>
  <c r="T338" i="4"/>
  <c r="T337" i="4"/>
  <c r="T336" i="4"/>
  <c r="U335" i="4"/>
  <c r="T335" i="4"/>
  <c r="T334" i="4"/>
  <c r="T333" i="4"/>
  <c r="T332" i="4"/>
  <c r="T331" i="4"/>
  <c r="T330" i="4"/>
  <c r="T329" i="4"/>
  <c r="T328" i="4"/>
  <c r="T327" i="4"/>
  <c r="U326" i="4"/>
  <c r="T326" i="4"/>
  <c r="T325" i="4"/>
  <c r="T324" i="4"/>
  <c r="T323" i="4"/>
  <c r="T322" i="4"/>
  <c r="T321" i="4"/>
  <c r="T320" i="4"/>
  <c r="T319" i="4"/>
  <c r="T318" i="4"/>
  <c r="U317" i="4"/>
  <c r="T317" i="4"/>
  <c r="T316" i="4"/>
  <c r="T315" i="4"/>
  <c r="T314" i="4"/>
  <c r="T313" i="4"/>
  <c r="T312" i="4"/>
  <c r="T311" i="4"/>
  <c r="T310" i="4"/>
  <c r="T309" i="4"/>
  <c r="U308" i="4"/>
  <c r="T308" i="4"/>
  <c r="T307" i="4"/>
  <c r="T306" i="4"/>
  <c r="T305" i="4"/>
  <c r="T304" i="4"/>
  <c r="T303" i="4"/>
  <c r="T302" i="4"/>
  <c r="T301" i="4"/>
  <c r="T300" i="4"/>
  <c r="U299" i="4"/>
  <c r="T299" i="4"/>
  <c r="T298" i="4"/>
  <c r="T297" i="4"/>
  <c r="T296" i="4"/>
  <c r="T295" i="4"/>
  <c r="T294" i="4"/>
  <c r="T293" i="4"/>
  <c r="T292" i="4"/>
  <c r="T291" i="4"/>
  <c r="U290" i="4"/>
  <c r="T290" i="4"/>
  <c r="T289" i="4"/>
  <c r="T288" i="4"/>
  <c r="T287" i="4"/>
  <c r="T286" i="4"/>
  <c r="T285" i="4"/>
  <c r="T284" i="4"/>
  <c r="T283" i="4"/>
  <c r="T282" i="4"/>
  <c r="U281" i="4"/>
  <c r="T281" i="4"/>
  <c r="T280" i="4"/>
  <c r="T279" i="4"/>
  <c r="T278" i="4"/>
  <c r="T277" i="4"/>
  <c r="T276" i="4"/>
  <c r="T275" i="4"/>
  <c r="T274" i="4"/>
  <c r="T273" i="4"/>
  <c r="U272" i="4"/>
  <c r="T272" i="4"/>
  <c r="T271" i="4"/>
  <c r="T270" i="4"/>
  <c r="T269" i="4"/>
  <c r="T268" i="4"/>
  <c r="T267" i="4"/>
  <c r="T266" i="4"/>
  <c r="T265" i="4"/>
  <c r="T264" i="4"/>
  <c r="U263" i="4"/>
  <c r="T263" i="4"/>
  <c r="T262" i="4"/>
  <c r="T261" i="4"/>
  <c r="T260" i="4"/>
  <c r="T259" i="4"/>
  <c r="T258" i="4"/>
  <c r="T257" i="4"/>
  <c r="T256" i="4"/>
  <c r="T255" i="4"/>
  <c r="U254" i="4"/>
  <c r="T254" i="4"/>
  <c r="T253" i="4"/>
  <c r="T252" i="4"/>
  <c r="T251" i="4"/>
  <c r="T250" i="4"/>
  <c r="T249" i="4"/>
  <c r="T248" i="4"/>
  <c r="T247" i="4"/>
  <c r="T246" i="4"/>
  <c r="U245" i="4"/>
  <c r="T245" i="4"/>
  <c r="T244" i="4"/>
  <c r="T243" i="4"/>
  <c r="T242" i="4"/>
  <c r="T241" i="4"/>
  <c r="T240" i="4"/>
  <c r="T239" i="4"/>
  <c r="T238" i="4"/>
  <c r="T237" i="4"/>
  <c r="U236" i="4"/>
  <c r="T236" i="4"/>
  <c r="T235" i="4"/>
  <c r="T234" i="4"/>
  <c r="T233" i="4"/>
  <c r="T232" i="4"/>
  <c r="T231" i="4"/>
  <c r="T230" i="4"/>
  <c r="T229" i="4"/>
  <c r="T228" i="4"/>
  <c r="U227" i="4"/>
  <c r="T227" i="4"/>
  <c r="T226" i="4"/>
  <c r="T225" i="4"/>
  <c r="T224" i="4"/>
  <c r="T223" i="4"/>
  <c r="T222" i="4"/>
  <c r="T221" i="4"/>
  <c r="T220" i="4"/>
  <c r="T219" i="4"/>
  <c r="U218" i="4"/>
  <c r="T218" i="4"/>
  <c r="T217" i="4"/>
  <c r="T216" i="4"/>
  <c r="T215" i="4"/>
  <c r="T214" i="4"/>
  <c r="T213" i="4"/>
  <c r="T212" i="4"/>
  <c r="T211" i="4"/>
  <c r="T210" i="4"/>
  <c r="U209" i="4"/>
  <c r="T209" i="4"/>
  <c r="T208" i="4"/>
  <c r="T207" i="4"/>
  <c r="T206" i="4"/>
  <c r="T205" i="4"/>
  <c r="T204" i="4"/>
  <c r="T203" i="4"/>
  <c r="T202" i="4"/>
  <c r="T201" i="4"/>
  <c r="U200" i="4"/>
  <c r="T200" i="4"/>
  <c r="T199" i="4"/>
  <c r="T198" i="4"/>
  <c r="T197" i="4"/>
  <c r="T196" i="4"/>
  <c r="T195" i="4"/>
  <c r="T194" i="4"/>
  <c r="T193" i="4"/>
  <c r="T192" i="4"/>
  <c r="U191" i="4"/>
  <c r="T191" i="4"/>
  <c r="T190" i="4"/>
  <c r="T189" i="4"/>
  <c r="T188" i="4"/>
  <c r="T187" i="4"/>
  <c r="T186" i="4"/>
  <c r="T185" i="4"/>
  <c r="T184" i="4"/>
  <c r="T183" i="4"/>
  <c r="U182" i="4"/>
  <c r="T182" i="4"/>
  <c r="T181" i="4"/>
  <c r="T180" i="4"/>
  <c r="T179" i="4"/>
  <c r="T178" i="4"/>
  <c r="T177" i="4"/>
  <c r="T176" i="4"/>
  <c r="T175" i="4"/>
  <c r="T174" i="4"/>
  <c r="U173" i="4"/>
  <c r="T173" i="4"/>
  <c r="T172" i="4"/>
  <c r="T171" i="4"/>
  <c r="T170" i="4"/>
  <c r="T169" i="4"/>
  <c r="T168" i="4"/>
  <c r="T167" i="4"/>
  <c r="T166" i="4"/>
  <c r="T165" i="4"/>
  <c r="U164" i="4"/>
  <c r="T164" i="4"/>
  <c r="T163" i="4"/>
  <c r="T162" i="4"/>
  <c r="T161" i="4"/>
  <c r="T160" i="4"/>
  <c r="T159" i="4"/>
  <c r="T158" i="4"/>
  <c r="T157" i="4"/>
  <c r="T156" i="4"/>
  <c r="U155" i="4"/>
  <c r="T155" i="4"/>
  <c r="T154" i="4"/>
  <c r="T153" i="4"/>
  <c r="T152" i="4"/>
  <c r="T151" i="4"/>
  <c r="T150" i="4"/>
  <c r="T149" i="4"/>
  <c r="T148" i="4"/>
  <c r="T147" i="4"/>
  <c r="U146" i="4"/>
  <c r="T146" i="4"/>
  <c r="T145" i="4"/>
  <c r="T144" i="4"/>
  <c r="T143" i="4"/>
  <c r="T142" i="4"/>
  <c r="T141" i="4"/>
  <c r="T140" i="4"/>
  <c r="T139" i="4"/>
  <c r="T138" i="4"/>
  <c r="U137" i="4"/>
  <c r="T137" i="4"/>
  <c r="T136" i="4"/>
  <c r="T135" i="4"/>
  <c r="T134" i="4"/>
  <c r="T133" i="4"/>
  <c r="T132" i="4"/>
  <c r="T131" i="4"/>
  <c r="T130" i="4"/>
  <c r="T129" i="4"/>
  <c r="U128" i="4"/>
  <c r="T128" i="4"/>
  <c r="T127" i="4"/>
  <c r="T126" i="4"/>
  <c r="T125" i="4"/>
  <c r="T124" i="4"/>
  <c r="T123" i="4"/>
  <c r="T122" i="4"/>
  <c r="T121" i="4"/>
  <c r="T120" i="4"/>
  <c r="U119" i="4"/>
  <c r="T119" i="4"/>
  <c r="T118" i="4"/>
  <c r="T117" i="4"/>
  <c r="T116" i="4"/>
  <c r="T115" i="4"/>
  <c r="T114" i="4"/>
  <c r="T113" i="4"/>
  <c r="T112" i="4"/>
  <c r="T111" i="4"/>
  <c r="U110" i="4"/>
  <c r="T110" i="4"/>
  <c r="T109" i="4"/>
  <c r="T108" i="4"/>
  <c r="T107" i="4"/>
  <c r="T106" i="4"/>
  <c r="T105" i="4"/>
  <c r="T104" i="4"/>
  <c r="T103" i="4"/>
  <c r="T102" i="4"/>
  <c r="U101" i="4"/>
  <c r="T101" i="4"/>
  <c r="T100" i="4"/>
  <c r="T99" i="4"/>
  <c r="T98" i="4"/>
  <c r="T97" i="4"/>
  <c r="T96" i="4"/>
  <c r="T95" i="4"/>
  <c r="T94" i="4"/>
  <c r="T93" i="4"/>
  <c r="U92" i="4"/>
  <c r="T92" i="4"/>
  <c r="T91" i="4"/>
  <c r="T90" i="4"/>
  <c r="T89" i="4"/>
  <c r="T88" i="4"/>
  <c r="T87" i="4"/>
  <c r="T86" i="4"/>
  <c r="T85" i="4"/>
  <c r="T84" i="4"/>
  <c r="U83" i="4"/>
  <c r="T83" i="4"/>
  <c r="T82" i="4"/>
  <c r="T81" i="4"/>
  <c r="T80" i="4"/>
  <c r="T79" i="4"/>
  <c r="T78" i="4"/>
  <c r="T77" i="4"/>
  <c r="T76" i="4"/>
  <c r="T75" i="4"/>
  <c r="U74" i="4"/>
  <c r="T74" i="4"/>
  <c r="T73" i="4"/>
  <c r="T72" i="4"/>
  <c r="T71" i="4"/>
  <c r="T70" i="4"/>
  <c r="T69" i="4"/>
  <c r="T68" i="4"/>
  <c r="T67" i="4"/>
  <c r="T66" i="4"/>
  <c r="U65" i="4"/>
  <c r="T65" i="4"/>
  <c r="T64" i="4"/>
  <c r="T63" i="4"/>
  <c r="T62" i="4"/>
  <c r="T61" i="4"/>
  <c r="T60" i="4"/>
  <c r="T59" i="4"/>
  <c r="U58" i="4"/>
  <c r="T58" i="4"/>
  <c r="T57" i="4"/>
  <c r="T56" i="4"/>
  <c r="T55" i="4"/>
  <c r="T54" i="4"/>
  <c r="T53" i="4"/>
  <c r="T52" i="4"/>
  <c r="T51" i="4"/>
  <c r="T50" i="4"/>
  <c r="U49" i="4"/>
  <c r="T49" i="4"/>
  <c r="T48" i="4"/>
  <c r="T47" i="4"/>
  <c r="T46" i="4"/>
  <c r="T45" i="4"/>
  <c r="T44" i="4"/>
  <c r="T43" i="4"/>
  <c r="T42" i="4"/>
  <c r="T41" i="4"/>
  <c r="U40" i="4"/>
  <c r="T40" i="4"/>
  <c r="T39" i="4"/>
  <c r="T38" i="4"/>
  <c r="T37" i="4"/>
  <c r="T36" i="4"/>
  <c r="T35" i="4"/>
  <c r="T34" i="4"/>
  <c r="T33" i="4"/>
  <c r="T32" i="4"/>
  <c r="U31" i="4"/>
  <c r="T31" i="4"/>
  <c r="T30" i="4"/>
  <c r="T29" i="4"/>
  <c r="T28" i="4"/>
  <c r="T27" i="4"/>
  <c r="T26" i="4"/>
  <c r="T25" i="4"/>
  <c r="T24" i="4"/>
  <c r="T23" i="4"/>
  <c r="U22" i="4"/>
  <c r="T22" i="4"/>
  <c r="T21" i="4"/>
  <c r="T20" i="4"/>
  <c r="T19" i="4"/>
  <c r="T18" i="4"/>
  <c r="T17" i="4"/>
  <c r="T16" i="4"/>
  <c r="T15" i="4"/>
  <c r="T14" i="4"/>
  <c r="U13" i="4"/>
  <c r="T13" i="4"/>
  <c r="T12" i="4"/>
  <c r="T11" i="4"/>
  <c r="T10" i="4"/>
  <c r="T9" i="4"/>
  <c r="T8" i="4"/>
  <c r="T7" i="4"/>
  <c r="T6" i="4"/>
  <c r="U4" i="4"/>
  <c r="U865" i="4" s="1"/>
  <c r="U867" i="4" s="1"/>
  <c r="Q864" i="4"/>
  <c r="Q863" i="4"/>
  <c r="Q862" i="4"/>
  <c r="Q861" i="4"/>
  <c r="Q860" i="4"/>
  <c r="Q859" i="4"/>
  <c r="Q858" i="4"/>
  <c r="Q857" i="4"/>
  <c r="R856" i="4"/>
  <c r="Q856" i="4"/>
  <c r="Q855" i="4"/>
  <c r="Q854" i="4"/>
  <c r="Q853" i="4"/>
  <c r="Q852" i="4"/>
  <c r="Q851" i="4"/>
  <c r="Q850" i="4"/>
  <c r="Q849" i="4"/>
  <c r="Q848" i="4"/>
  <c r="R847" i="4"/>
  <c r="Q847" i="4"/>
  <c r="Q846" i="4"/>
  <c r="Q845" i="4"/>
  <c r="Q844" i="4"/>
  <c r="Q843" i="4"/>
  <c r="Q842" i="4"/>
  <c r="Q841" i="4"/>
  <c r="Q840" i="4"/>
  <c r="Q839" i="4"/>
  <c r="R838" i="4"/>
  <c r="Q838" i="4"/>
  <c r="Q837" i="4"/>
  <c r="Q836" i="4"/>
  <c r="Q835" i="4"/>
  <c r="Q834" i="4"/>
  <c r="Q833" i="4"/>
  <c r="Q832" i="4"/>
  <c r="Q831" i="4"/>
  <c r="Q830" i="4"/>
  <c r="R829" i="4"/>
  <c r="Q829" i="4"/>
  <c r="Q828" i="4"/>
  <c r="Q827" i="4"/>
  <c r="Q826" i="4"/>
  <c r="Q825" i="4"/>
  <c r="Q824" i="4"/>
  <c r="Q823" i="4"/>
  <c r="Q822" i="4"/>
  <c r="Q821" i="4"/>
  <c r="R820" i="4"/>
  <c r="Q820" i="4"/>
  <c r="Q819" i="4"/>
  <c r="Q818" i="4"/>
  <c r="Q817" i="4"/>
  <c r="Q816" i="4"/>
  <c r="Q815" i="4"/>
  <c r="Q814" i="4"/>
  <c r="Q813" i="4"/>
  <c r="Q812" i="4"/>
  <c r="R811" i="4"/>
  <c r="Q811" i="4"/>
  <c r="Q810" i="4"/>
  <c r="Q809" i="4"/>
  <c r="Q808" i="4"/>
  <c r="Q807" i="4"/>
  <c r="Q806" i="4"/>
  <c r="Q805" i="4"/>
  <c r="Q804" i="4"/>
  <c r="Q803" i="4"/>
  <c r="R802" i="4"/>
  <c r="Q802" i="4"/>
  <c r="Q801" i="4"/>
  <c r="Q800" i="4"/>
  <c r="Q799" i="4"/>
  <c r="Q798" i="4"/>
  <c r="Q797" i="4"/>
  <c r="Q796" i="4"/>
  <c r="Q795" i="4"/>
  <c r="Q794" i="4"/>
  <c r="R793" i="4"/>
  <c r="Q793" i="4"/>
  <c r="Q792" i="4"/>
  <c r="Q791" i="4"/>
  <c r="Q790" i="4"/>
  <c r="Q789" i="4"/>
  <c r="Q788" i="4"/>
  <c r="Q787" i="4"/>
  <c r="Q786" i="4"/>
  <c r="Q785" i="4"/>
  <c r="R784" i="4"/>
  <c r="Q784" i="4"/>
  <c r="Q783" i="4"/>
  <c r="Q782" i="4"/>
  <c r="Q781" i="4"/>
  <c r="Q780" i="4"/>
  <c r="Q779" i="4"/>
  <c r="Q778" i="4"/>
  <c r="Q777" i="4"/>
  <c r="Q776" i="4"/>
  <c r="R775" i="4"/>
  <c r="Q775" i="4"/>
  <c r="Q774" i="4"/>
  <c r="Q773" i="4"/>
  <c r="Q772" i="4"/>
  <c r="Q771" i="4"/>
  <c r="Q770" i="4"/>
  <c r="Q769" i="4"/>
  <c r="Q768" i="4"/>
  <c r="Q767" i="4"/>
  <c r="R766" i="4"/>
  <c r="Q766" i="4"/>
  <c r="Q765" i="4"/>
  <c r="Q764" i="4"/>
  <c r="Q763" i="4"/>
  <c r="Q762" i="4"/>
  <c r="Q761" i="4"/>
  <c r="Q760" i="4"/>
  <c r="Q759" i="4"/>
  <c r="Q758" i="4"/>
  <c r="R757" i="4"/>
  <c r="Q757" i="4"/>
  <c r="Q756" i="4"/>
  <c r="Q755" i="4"/>
  <c r="Q754" i="4"/>
  <c r="Q753" i="4"/>
  <c r="Q752" i="4"/>
  <c r="Q751" i="4"/>
  <c r="Q750" i="4"/>
  <c r="Q749" i="4"/>
  <c r="R748" i="4"/>
  <c r="Q748" i="4"/>
  <c r="Q747" i="4"/>
  <c r="Q746" i="4"/>
  <c r="Q745" i="4"/>
  <c r="Q744" i="4"/>
  <c r="Q743" i="4"/>
  <c r="Q742" i="4"/>
  <c r="Q741" i="4"/>
  <c r="Q740" i="4"/>
  <c r="R739" i="4"/>
  <c r="Q739" i="4"/>
  <c r="Q738" i="4"/>
  <c r="Q737" i="4"/>
  <c r="Q736" i="4"/>
  <c r="Q735" i="4"/>
  <c r="Q734" i="4"/>
  <c r="Q733" i="4"/>
  <c r="Q732" i="4"/>
  <c r="Q731" i="4"/>
  <c r="R730" i="4"/>
  <c r="Q730" i="4"/>
  <c r="Q729" i="4"/>
  <c r="Q728" i="4"/>
  <c r="Q727" i="4"/>
  <c r="Q726" i="4"/>
  <c r="Q725" i="4"/>
  <c r="Q724" i="4"/>
  <c r="Q723" i="4"/>
  <c r="Q722" i="4"/>
  <c r="R721" i="4"/>
  <c r="Q721" i="4"/>
  <c r="Q720" i="4"/>
  <c r="Q719" i="4"/>
  <c r="Q718" i="4"/>
  <c r="Q717" i="4"/>
  <c r="Q716" i="4"/>
  <c r="Q715" i="4"/>
  <c r="Q714" i="4"/>
  <c r="Q713" i="4"/>
  <c r="R712" i="4"/>
  <c r="Q712" i="4"/>
  <c r="Q711" i="4"/>
  <c r="Q710" i="4"/>
  <c r="Q709" i="4"/>
  <c r="Q708" i="4"/>
  <c r="Q707" i="4"/>
  <c r="Q706" i="4"/>
  <c r="Q705" i="4"/>
  <c r="Q704" i="4"/>
  <c r="R703" i="4"/>
  <c r="Q703" i="4"/>
  <c r="Q702" i="4"/>
  <c r="Q701" i="4"/>
  <c r="Q700" i="4"/>
  <c r="Q699" i="4"/>
  <c r="Q698" i="4"/>
  <c r="Q697" i="4"/>
  <c r="Q696" i="4"/>
  <c r="Q695" i="4"/>
  <c r="R694" i="4"/>
  <c r="Q694" i="4"/>
  <c r="Q693" i="4"/>
  <c r="Q692" i="4"/>
  <c r="Q691" i="4"/>
  <c r="Q690" i="4"/>
  <c r="Q689" i="4"/>
  <c r="Q688" i="4"/>
  <c r="Q687" i="4"/>
  <c r="Q686" i="4"/>
  <c r="R685" i="4"/>
  <c r="Q685" i="4"/>
  <c r="Q684" i="4"/>
  <c r="Q683" i="4"/>
  <c r="Q682" i="4"/>
  <c r="Q681" i="4"/>
  <c r="Q680" i="4"/>
  <c r="Q679" i="4"/>
  <c r="Q678" i="4"/>
  <c r="Q677" i="4"/>
  <c r="R676" i="4"/>
  <c r="Q676" i="4"/>
  <c r="Q675" i="4"/>
  <c r="Q674" i="4"/>
  <c r="Q673" i="4"/>
  <c r="Q672" i="4"/>
  <c r="Q671" i="4"/>
  <c r="Q670" i="4"/>
  <c r="Q669" i="4"/>
  <c r="Q668" i="4"/>
  <c r="R667" i="4"/>
  <c r="Q667" i="4"/>
  <c r="Q666" i="4"/>
  <c r="Q665" i="4"/>
  <c r="Q664" i="4"/>
  <c r="Q663" i="4"/>
  <c r="Q662" i="4"/>
  <c r="Q661" i="4"/>
  <c r="Q660" i="4"/>
  <c r="Q659" i="4"/>
  <c r="R658" i="4"/>
  <c r="Q658" i="4"/>
  <c r="Q657" i="4"/>
  <c r="Q656" i="4"/>
  <c r="Q655" i="4"/>
  <c r="Q654" i="4"/>
  <c r="Q653" i="4"/>
  <c r="Q652" i="4"/>
  <c r="Q651" i="4"/>
  <c r="Q650" i="4"/>
  <c r="R649" i="4"/>
  <c r="Q649" i="4"/>
  <c r="Q648" i="4"/>
  <c r="Q647" i="4"/>
  <c r="Q646" i="4"/>
  <c r="Q645" i="4"/>
  <c r="Q644" i="4"/>
  <c r="Q643" i="4"/>
  <c r="Q642" i="4"/>
  <c r="Q641" i="4"/>
  <c r="R640" i="4"/>
  <c r="Q640" i="4"/>
  <c r="Q639" i="4"/>
  <c r="Q638" i="4"/>
  <c r="Q637" i="4"/>
  <c r="Q636" i="4"/>
  <c r="Q635" i="4"/>
  <c r="Q634" i="4"/>
  <c r="Q633" i="4"/>
  <c r="Q632" i="4"/>
  <c r="R631" i="4"/>
  <c r="Q631" i="4"/>
  <c r="Q630" i="4"/>
  <c r="Q629" i="4"/>
  <c r="Q628" i="4"/>
  <c r="Q627" i="4"/>
  <c r="Q626" i="4"/>
  <c r="Q625" i="4"/>
  <c r="Q624" i="4"/>
  <c r="Q623" i="4"/>
  <c r="R622" i="4"/>
  <c r="Q622" i="4"/>
  <c r="Q621" i="4"/>
  <c r="Q620" i="4"/>
  <c r="Q619" i="4"/>
  <c r="Q618" i="4"/>
  <c r="Q617" i="4"/>
  <c r="Q616" i="4"/>
  <c r="Q615" i="4"/>
  <c r="Q614" i="4"/>
  <c r="R613" i="4"/>
  <c r="Q613" i="4"/>
  <c r="Q612" i="4"/>
  <c r="Q611" i="4"/>
  <c r="Q610" i="4"/>
  <c r="Q609" i="4"/>
  <c r="Q608" i="4"/>
  <c r="Q607" i="4"/>
  <c r="Q606" i="4"/>
  <c r="Q605" i="4"/>
  <c r="R604" i="4"/>
  <c r="Q604" i="4"/>
  <c r="Q603" i="4"/>
  <c r="Q602" i="4"/>
  <c r="Q601" i="4"/>
  <c r="Q600" i="4"/>
  <c r="Q599" i="4"/>
  <c r="Q598" i="4"/>
  <c r="Q597" i="4"/>
  <c r="Q596" i="4"/>
  <c r="R595" i="4"/>
  <c r="Q595" i="4"/>
  <c r="Q594" i="4"/>
  <c r="Q593" i="4"/>
  <c r="Q592" i="4"/>
  <c r="Q591" i="4"/>
  <c r="Q590" i="4"/>
  <c r="Q589" i="4"/>
  <c r="Q588" i="4"/>
  <c r="Q587" i="4"/>
  <c r="R586" i="4"/>
  <c r="Q586" i="4"/>
  <c r="Q585" i="4"/>
  <c r="Q584" i="4"/>
  <c r="Q583" i="4"/>
  <c r="Q582" i="4"/>
  <c r="Q581" i="4"/>
  <c r="Q580" i="4"/>
  <c r="Q579" i="4"/>
  <c r="Q578" i="4"/>
  <c r="R577" i="4"/>
  <c r="Q577" i="4"/>
  <c r="Q576" i="4"/>
  <c r="Q575" i="4"/>
  <c r="Q574" i="4"/>
  <c r="Q573" i="4"/>
  <c r="Q572" i="4"/>
  <c r="Q571" i="4"/>
  <c r="Q570" i="4"/>
  <c r="Q569" i="4"/>
  <c r="R568" i="4"/>
  <c r="Q568" i="4"/>
  <c r="Q567" i="4"/>
  <c r="Q566" i="4"/>
  <c r="Q565" i="4"/>
  <c r="Q564" i="4"/>
  <c r="Q563" i="4"/>
  <c r="Q562" i="4"/>
  <c r="Q561" i="4"/>
  <c r="Q560" i="4"/>
  <c r="R559" i="4"/>
  <c r="Q559" i="4"/>
  <c r="Q558" i="4"/>
  <c r="Q557" i="4"/>
  <c r="Q556" i="4"/>
  <c r="Q555" i="4"/>
  <c r="Q554" i="4"/>
  <c r="Q553" i="4"/>
  <c r="Q552" i="4"/>
  <c r="Q551" i="4"/>
  <c r="R550" i="4"/>
  <c r="Q550" i="4"/>
  <c r="Q549" i="4"/>
  <c r="Q548" i="4"/>
  <c r="Q547" i="4"/>
  <c r="Q546" i="4"/>
  <c r="Q545" i="4"/>
  <c r="Q544" i="4"/>
  <c r="Q543" i="4"/>
  <c r="Q542" i="4"/>
  <c r="R541" i="4"/>
  <c r="Q541" i="4"/>
  <c r="Q540" i="4"/>
  <c r="Q539" i="4"/>
  <c r="Q538" i="4"/>
  <c r="Q537" i="4"/>
  <c r="Q536" i="4"/>
  <c r="Q535" i="4"/>
  <c r="Q534" i="4"/>
  <c r="Q533" i="4"/>
  <c r="R532" i="4"/>
  <c r="Q532" i="4"/>
  <c r="Q531" i="4"/>
  <c r="Q530" i="4"/>
  <c r="Q529" i="4"/>
  <c r="Q528" i="4"/>
  <c r="Q527" i="4"/>
  <c r="Q526" i="4"/>
  <c r="Q525" i="4"/>
  <c r="Q524" i="4"/>
  <c r="R523" i="4"/>
  <c r="Q523" i="4"/>
  <c r="Q522" i="4"/>
  <c r="Q521" i="4"/>
  <c r="Q520" i="4"/>
  <c r="Q519" i="4"/>
  <c r="Q518" i="4"/>
  <c r="Q517" i="4"/>
  <c r="Q516" i="4"/>
  <c r="Q515" i="4"/>
  <c r="R514" i="4"/>
  <c r="Q514" i="4"/>
  <c r="Q513" i="4"/>
  <c r="Q512" i="4"/>
  <c r="Q511" i="4"/>
  <c r="Q510" i="4"/>
  <c r="Q509" i="4"/>
  <c r="Q508" i="4"/>
  <c r="Q507" i="4"/>
  <c r="Q506" i="4"/>
  <c r="R505" i="4"/>
  <c r="Q505" i="4"/>
  <c r="Q504" i="4"/>
  <c r="Q503" i="4"/>
  <c r="Q502" i="4"/>
  <c r="Q501" i="4"/>
  <c r="Q500" i="4"/>
  <c r="Q499" i="4"/>
  <c r="Q498" i="4"/>
  <c r="Q497" i="4"/>
  <c r="R496" i="4"/>
  <c r="Q496" i="4"/>
  <c r="Q495" i="4"/>
  <c r="Q494" i="4"/>
  <c r="Q493" i="4"/>
  <c r="Q492" i="4"/>
  <c r="Q491" i="4"/>
  <c r="Q490" i="4"/>
  <c r="Q489" i="4"/>
  <c r="Q488" i="4"/>
  <c r="R487" i="4"/>
  <c r="Q487" i="4"/>
  <c r="Q486" i="4"/>
  <c r="Q485" i="4"/>
  <c r="Q484" i="4"/>
  <c r="Q483" i="4"/>
  <c r="Q482" i="4"/>
  <c r="Q481" i="4"/>
  <c r="Q480" i="4"/>
  <c r="Q479" i="4"/>
  <c r="R478" i="4"/>
  <c r="Q478" i="4"/>
  <c r="Q477" i="4"/>
  <c r="Q476" i="4"/>
  <c r="Q475" i="4"/>
  <c r="Q474" i="4"/>
  <c r="Q473" i="4"/>
  <c r="Q472" i="4"/>
  <c r="Q471" i="4"/>
  <c r="Q470" i="4"/>
  <c r="R469" i="4"/>
  <c r="Q469" i="4"/>
  <c r="Q468" i="4"/>
  <c r="Q467" i="4"/>
  <c r="Q466" i="4"/>
  <c r="Q465" i="4"/>
  <c r="Q464" i="4"/>
  <c r="Q463" i="4"/>
  <c r="Q462" i="4"/>
  <c r="Q461" i="4"/>
  <c r="R460" i="4"/>
  <c r="Q460" i="4"/>
  <c r="Q459" i="4"/>
  <c r="Q458" i="4"/>
  <c r="Q457" i="4"/>
  <c r="Q456" i="4"/>
  <c r="Q455" i="4"/>
  <c r="Q454" i="4"/>
  <c r="Q453" i="4"/>
  <c r="Q452" i="4"/>
  <c r="R451" i="4"/>
  <c r="Q451" i="4"/>
  <c r="Q450" i="4"/>
  <c r="Q449" i="4"/>
  <c r="Q448" i="4"/>
  <c r="Q447" i="4"/>
  <c r="Q446" i="4"/>
  <c r="Q445" i="4"/>
  <c r="Q444" i="4"/>
  <c r="Q443" i="4"/>
  <c r="R442" i="4"/>
  <c r="Q442" i="4"/>
  <c r="Q441" i="4"/>
  <c r="Q440" i="4"/>
  <c r="Q439" i="4"/>
  <c r="Q438" i="4"/>
  <c r="Q437" i="4"/>
  <c r="Q436" i="4"/>
  <c r="Q435" i="4"/>
  <c r="Q434" i="4"/>
  <c r="R433" i="4"/>
  <c r="Q433" i="4"/>
  <c r="Q432" i="4"/>
  <c r="Q431" i="4"/>
  <c r="Q430" i="4"/>
  <c r="Q429" i="4"/>
  <c r="Q428" i="4"/>
  <c r="Q427" i="4"/>
  <c r="Q426" i="4"/>
  <c r="Q425" i="4"/>
  <c r="R424" i="4"/>
  <c r="Q424" i="4"/>
  <c r="Q423" i="4"/>
  <c r="Q422" i="4"/>
  <c r="Q421" i="4"/>
  <c r="Q420" i="4"/>
  <c r="Q419" i="4"/>
  <c r="Q418" i="4"/>
  <c r="Q417" i="4"/>
  <c r="Q416" i="4"/>
  <c r="R415" i="4"/>
  <c r="Q415" i="4"/>
  <c r="Q414" i="4"/>
  <c r="Q413" i="4"/>
  <c r="Q412" i="4"/>
  <c r="Q411" i="4"/>
  <c r="Q410" i="4"/>
  <c r="Q409" i="4"/>
  <c r="Q408" i="4"/>
  <c r="Q407" i="4"/>
  <c r="R406" i="4"/>
  <c r="Q406" i="4"/>
  <c r="Q405" i="4"/>
  <c r="Q404" i="4"/>
  <c r="Q403" i="4"/>
  <c r="Q402" i="4"/>
  <c r="Q401" i="4"/>
  <c r="Q400" i="4"/>
  <c r="Q399" i="4"/>
  <c r="Q398" i="4"/>
  <c r="R397" i="4"/>
  <c r="Q397" i="4"/>
  <c r="Q396" i="4"/>
  <c r="Q395" i="4"/>
  <c r="Q394" i="4"/>
  <c r="Q393" i="4"/>
  <c r="Q392" i="4"/>
  <c r="Q391" i="4"/>
  <c r="Q390" i="4"/>
  <c r="Q389" i="4"/>
  <c r="R388" i="4"/>
  <c r="Q388" i="4"/>
  <c r="Q387" i="4"/>
  <c r="Q386" i="4"/>
  <c r="Q385" i="4"/>
  <c r="Q384" i="4"/>
  <c r="Q383" i="4"/>
  <c r="Q382" i="4"/>
  <c r="Q381" i="4"/>
  <c r="Q380" i="4"/>
  <c r="R379" i="4"/>
  <c r="Q379" i="4"/>
  <c r="Q378" i="4"/>
  <c r="Q377" i="4"/>
  <c r="Q376" i="4"/>
  <c r="Q375" i="4"/>
  <c r="Q374" i="4"/>
  <c r="Q373" i="4"/>
  <c r="Q372" i="4"/>
  <c r="Q371" i="4"/>
  <c r="R370" i="4"/>
  <c r="Q370" i="4"/>
  <c r="Q369" i="4"/>
  <c r="Q368" i="4"/>
  <c r="Q367" i="4"/>
  <c r="Q366" i="4"/>
  <c r="Q365" i="4"/>
  <c r="Q364" i="4"/>
  <c r="Q363" i="4"/>
  <c r="Q362" i="4"/>
  <c r="R361" i="4"/>
  <c r="Q361" i="4"/>
  <c r="Q360" i="4"/>
  <c r="Q359" i="4"/>
  <c r="Q358" i="4"/>
  <c r="Q357" i="4"/>
  <c r="Q356" i="4"/>
  <c r="Q355" i="4"/>
  <c r="Q354" i="4"/>
  <c r="Q353" i="4"/>
  <c r="R352" i="4"/>
  <c r="Q352" i="4"/>
  <c r="Q351" i="4"/>
  <c r="Q350" i="4"/>
  <c r="Q349" i="4"/>
  <c r="Q348" i="4"/>
  <c r="Q347" i="4"/>
  <c r="Q346" i="4"/>
  <c r="Q345" i="4"/>
  <c r="R344" i="4"/>
  <c r="Q344" i="4"/>
  <c r="Q343" i="4"/>
  <c r="Q342" i="4"/>
  <c r="Q341" i="4"/>
  <c r="Q340" i="4"/>
  <c r="Q339" i="4"/>
  <c r="Q338" i="4"/>
  <c r="Q337" i="4"/>
  <c r="Q336" i="4"/>
  <c r="R335" i="4"/>
  <c r="Q335" i="4"/>
  <c r="Q334" i="4"/>
  <c r="Q333" i="4"/>
  <c r="Q332" i="4"/>
  <c r="Q331" i="4"/>
  <c r="Q330" i="4"/>
  <c r="Q329" i="4"/>
  <c r="Q328" i="4"/>
  <c r="Q327" i="4"/>
  <c r="R326" i="4"/>
  <c r="Q326" i="4"/>
  <c r="Q325" i="4"/>
  <c r="Q324" i="4"/>
  <c r="Q323" i="4"/>
  <c r="Q322" i="4"/>
  <c r="Q321" i="4"/>
  <c r="Q320" i="4"/>
  <c r="Q319" i="4"/>
  <c r="Q318" i="4"/>
  <c r="R317" i="4"/>
  <c r="Q317" i="4"/>
  <c r="Q316" i="4"/>
  <c r="Q315" i="4"/>
  <c r="Q314" i="4"/>
  <c r="Q313" i="4"/>
  <c r="Q312" i="4"/>
  <c r="Q311" i="4"/>
  <c r="Q310" i="4"/>
  <c r="Q309" i="4"/>
  <c r="R308" i="4"/>
  <c r="Q308" i="4"/>
  <c r="Q307" i="4"/>
  <c r="Q306" i="4"/>
  <c r="Q305" i="4"/>
  <c r="Q304" i="4"/>
  <c r="Q303" i="4"/>
  <c r="Q302" i="4"/>
  <c r="Q301" i="4"/>
  <c r="Q300" i="4"/>
  <c r="R299" i="4"/>
  <c r="Q299" i="4"/>
  <c r="Q298" i="4"/>
  <c r="Q297" i="4"/>
  <c r="Q296" i="4"/>
  <c r="Q295" i="4"/>
  <c r="Q294" i="4"/>
  <c r="Q293" i="4"/>
  <c r="Q292" i="4"/>
  <c r="Q291" i="4"/>
  <c r="R290" i="4"/>
  <c r="Q290" i="4"/>
  <c r="Q289" i="4"/>
  <c r="Q288" i="4"/>
  <c r="Q287" i="4"/>
  <c r="Q286" i="4"/>
  <c r="Q285" i="4"/>
  <c r="Q284" i="4"/>
  <c r="Q283" i="4"/>
  <c r="Q282" i="4"/>
  <c r="R281" i="4"/>
  <c r="Q281" i="4"/>
  <c r="Q280" i="4"/>
  <c r="Q279" i="4"/>
  <c r="Q278" i="4"/>
  <c r="Q277" i="4"/>
  <c r="Q276" i="4"/>
  <c r="Q275" i="4"/>
  <c r="Q274" i="4"/>
  <c r="Q273" i="4"/>
  <c r="R272" i="4"/>
  <c r="Q272" i="4"/>
  <c r="Q271" i="4"/>
  <c r="Q270" i="4"/>
  <c r="Q269" i="4"/>
  <c r="Q268" i="4"/>
  <c r="Q267" i="4"/>
  <c r="Q266" i="4"/>
  <c r="Q265" i="4"/>
  <c r="Q264" i="4"/>
  <c r="R263" i="4"/>
  <c r="Q263" i="4"/>
  <c r="Q262" i="4"/>
  <c r="Q261" i="4"/>
  <c r="Q260" i="4"/>
  <c r="Q259" i="4"/>
  <c r="Q258" i="4"/>
  <c r="Q257" i="4"/>
  <c r="Q256" i="4"/>
  <c r="Q255" i="4"/>
  <c r="R254" i="4"/>
  <c r="Q254" i="4"/>
  <c r="Q253" i="4"/>
  <c r="Q252" i="4"/>
  <c r="Q251" i="4"/>
  <c r="Q250" i="4"/>
  <c r="Q249" i="4"/>
  <c r="Q248" i="4"/>
  <c r="Q247" i="4"/>
  <c r="Q246" i="4"/>
  <c r="R245" i="4"/>
  <c r="Q245" i="4"/>
  <c r="Q244" i="4"/>
  <c r="Q243" i="4"/>
  <c r="Q242" i="4"/>
  <c r="Q241" i="4"/>
  <c r="Q240" i="4"/>
  <c r="Q239" i="4"/>
  <c r="Q238" i="4"/>
  <c r="Q237" i="4"/>
  <c r="R236" i="4"/>
  <c r="Q236" i="4"/>
  <c r="Q235" i="4"/>
  <c r="Q234" i="4"/>
  <c r="Q233" i="4"/>
  <c r="Q232" i="4"/>
  <c r="Q231" i="4"/>
  <c r="Q230" i="4"/>
  <c r="Q229" i="4"/>
  <c r="Q228" i="4"/>
  <c r="R227" i="4"/>
  <c r="Q227" i="4"/>
  <c r="Q226" i="4"/>
  <c r="Q225" i="4"/>
  <c r="Q224" i="4"/>
  <c r="Q223" i="4"/>
  <c r="Q222" i="4"/>
  <c r="Q221" i="4"/>
  <c r="Q220" i="4"/>
  <c r="Q219" i="4"/>
  <c r="R218" i="4"/>
  <c r="Q218" i="4"/>
  <c r="Q217" i="4"/>
  <c r="Q216" i="4"/>
  <c r="Q215" i="4"/>
  <c r="Q214" i="4"/>
  <c r="Q213" i="4"/>
  <c r="Q212" i="4"/>
  <c r="Q211" i="4"/>
  <c r="Q210" i="4"/>
  <c r="R209" i="4"/>
  <c r="Q209" i="4"/>
  <c r="Q208" i="4"/>
  <c r="Q207" i="4"/>
  <c r="Q206" i="4"/>
  <c r="Q205" i="4"/>
  <c r="Q204" i="4"/>
  <c r="Q203" i="4"/>
  <c r="Q202" i="4"/>
  <c r="Q201" i="4"/>
  <c r="R200" i="4"/>
  <c r="Q200" i="4"/>
  <c r="Q199" i="4"/>
  <c r="Q198" i="4"/>
  <c r="Q197" i="4"/>
  <c r="Q196" i="4"/>
  <c r="Q195" i="4"/>
  <c r="Q194" i="4"/>
  <c r="Q193" i="4"/>
  <c r="Q192" i="4"/>
  <c r="R191" i="4"/>
  <c r="Q191" i="4"/>
  <c r="Q190" i="4"/>
  <c r="Q189" i="4"/>
  <c r="Q188" i="4"/>
  <c r="Q187" i="4"/>
  <c r="Q186" i="4"/>
  <c r="Q185" i="4"/>
  <c r="Q184" i="4"/>
  <c r="Q183" i="4"/>
  <c r="R182" i="4"/>
  <c r="Q182" i="4"/>
  <c r="Q181" i="4"/>
  <c r="Q180" i="4"/>
  <c r="Q179" i="4"/>
  <c r="Q178" i="4"/>
  <c r="Q177" i="4"/>
  <c r="Q176" i="4"/>
  <c r="Q175" i="4"/>
  <c r="Q174" i="4"/>
  <c r="R173" i="4"/>
  <c r="Q173" i="4"/>
  <c r="Q172" i="4"/>
  <c r="Q171" i="4"/>
  <c r="Q170" i="4"/>
  <c r="Q169" i="4"/>
  <c r="Q168" i="4"/>
  <c r="Q167" i="4"/>
  <c r="Q166" i="4"/>
  <c r="Q165" i="4"/>
  <c r="R164" i="4"/>
  <c r="Q164" i="4"/>
  <c r="Q163" i="4"/>
  <c r="Q162" i="4"/>
  <c r="Q161" i="4"/>
  <c r="Q160" i="4"/>
  <c r="Q159" i="4"/>
  <c r="Q158" i="4"/>
  <c r="Q157" i="4"/>
  <c r="Q156" i="4"/>
  <c r="R155" i="4"/>
  <c r="Q155" i="4"/>
  <c r="Q154" i="4"/>
  <c r="Q153" i="4"/>
  <c r="Q152" i="4"/>
  <c r="Q151" i="4"/>
  <c r="Q150" i="4"/>
  <c r="Q149" i="4"/>
  <c r="Q148" i="4"/>
  <c r="Q147" i="4"/>
  <c r="R146" i="4"/>
  <c r="Q146" i="4"/>
  <c r="Q145" i="4"/>
  <c r="Q144" i="4"/>
  <c r="Q143" i="4"/>
  <c r="Q142" i="4"/>
  <c r="Q141" i="4"/>
  <c r="Q140" i="4"/>
  <c r="Q139" i="4"/>
  <c r="Q138" i="4"/>
  <c r="R137" i="4"/>
  <c r="Q137" i="4"/>
  <c r="Q136" i="4"/>
  <c r="Q135" i="4"/>
  <c r="Q134" i="4"/>
  <c r="Q133" i="4"/>
  <c r="Q132" i="4"/>
  <c r="Q131" i="4"/>
  <c r="Q130" i="4"/>
  <c r="Q129" i="4"/>
  <c r="R128" i="4"/>
  <c r="Q128" i="4"/>
  <c r="Q127" i="4"/>
  <c r="Q126" i="4"/>
  <c r="Q125" i="4"/>
  <c r="Q124" i="4"/>
  <c r="Q123" i="4"/>
  <c r="Q122" i="4"/>
  <c r="Q121" i="4"/>
  <c r="Q120" i="4"/>
  <c r="R119" i="4"/>
  <c r="Q119" i="4"/>
  <c r="Q118" i="4"/>
  <c r="Q117" i="4"/>
  <c r="Q116" i="4"/>
  <c r="Q115" i="4"/>
  <c r="Q114" i="4"/>
  <c r="Q113" i="4"/>
  <c r="Q112" i="4"/>
  <c r="Q111" i="4"/>
  <c r="R110" i="4"/>
  <c r="Q110" i="4"/>
  <c r="Q109" i="4"/>
  <c r="Q108" i="4"/>
  <c r="Q107" i="4"/>
  <c r="Q106" i="4"/>
  <c r="Q105" i="4"/>
  <c r="Q104" i="4"/>
  <c r="Q103" i="4"/>
  <c r="Q102" i="4"/>
  <c r="R101" i="4"/>
  <c r="Q101" i="4"/>
  <c r="Q100" i="4"/>
  <c r="Q99" i="4"/>
  <c r="Q98" i="4"/>
  <c r="Q97" i="4"/>
  <c r="Q96" i="4"/>
  <c r="Q95" i="4"/>
  <c r="Q94" i="4"/>
  <c r="Q93" i="4"/>
  <c r="R92" i="4"/>
  <c r="Q92" i="4"/>
  <c r="Q91" i="4"/>
  <c r="Q90" i="4"/>
  <c r="Q89" i="4"/>
  <c r="Q88" i="4"/>
  <c r="Q87" i="4"/>
  <c r="Q86" i="4"/>
  <c r="Q85" i="4"/>
  <c r="Q84" i="4"/>
  <c r="R83" i="4"/>
  <c r="Q83" i="4"/>
  <c r="Q82" i="4"/>
  <c r="Q81" i="4"/>
  <c r="Q80" i="4"/>
  <c r="Q79" i="4"/>
  <c r="Q78" i="4"/>
  <c r="Q77" i="4"/>
  <c r="Q76" i="4"/>
  <c r="Q75" i="4"/>
  <c r="R74" i="4"/>
  <c r="Q74" i="4"/>
  <c r="Q73" i="4"/>
  <c r="Q72" i="4"/>
  <c r="Q71" i="4"/>
  <c r="Q70" i="4"/>
  <c r="Q69" i="4"/>
  <c r="Q68" i="4"/>
  <c r="Q67" i="4"/>
  <c r="Q66" i="4"/>
  <c r="R65" i="4"/>
  <c r="Q65" i="4"/>
  <c r="Q64" i="4"/>
  <c r="Q63" i="4"/>
  <c r="Q62" i="4"/>
  <c r="Q61" i="4"/>
  <c r="Q60" i="4"/>
  <c r="Q59" i="4"/>
  <c r="R58" i="4"/>
  <c r="Q58" i="4"/>
  <c r="Q57" i="4"/>
  <c r="Q56" i="4"/>
  <c r="Q55" i="4"/>
  <c r="Q54" i="4"/>
  <c r="Q53" i="4"/>
  <c r="Q52" i="4"/>
  <c r="Q51" i="4"/>
  <c r="Q50" i="4"/>
  <c r="R49" i="4"/>
  <c r="Q49" i="4"/>
  <c r="Q48" i="4"/>
  <c r="Q47" i="4"/>
  <c r="Q46" i="4"/>
  <c r="Q45" i="4"/>
  <c r="Q44" i="4"/>
  <c r="Q43" i="4"/>
  <c r="Q42" i="4"/>
  <c r="Q41" i="4"/>
  <c r="R40" i="4"/>
  <c r="Q40" i="4"/>
  <c r="Q39" i="4"/>
  <c r="Q38" i="4"/>
  <c r="Q37" i="4"/>
  <c r="Q36" i="4"/>
  <c r="Q35" i="4"/>
  <c r="Q34" i="4"/>
  <c r="Q33" i="4"/>
  <c r="Q32" i="4"/>
  <c r="R31" i="4"/>
  <c r="Q31" i="4"/>
  <c r="Q30" i="4"/>
  <c r="Q29" i="4"/>
  <c r="Q28" i="4"/>
  <c r="Q27" i="4"/>
  <c r="Q26" i="4"/>
  <c r="Q25" i="4"/>
  <c r="Q24" i="4"/>
  <c r="Q23" i="4"/>
  <c r="R22" i="4"/>
  <c r="Q22" i="4"/>
  <c r="Q21" i="4"/>
  <c r="Q20" i="4"/>
  <c r="Q19" i="4"/>
  <c r="Q18" i="4"/>
  <c r="Q17" i="4"/>
  <c r="Q16" i="4"/>
  <c r="Q15" i="4"/>
  <c r="Q14" i="4"/>
  <c r="R13" i="4"/>
  <c r="Q13" i="4"/>
  <c r="Q12" i="4"/>
  <c r="Q11" i="4"/>
  <c r="Q10" i="4"/>
  <c r="Q9" i="4"/>
  <c r="Q8" i="4"/>
  <c r="Q7" i="4"/>
  <c r="Q6" i="4"/>
  <c r="R4" i="4"/>
  <c r="N864" i="4"/>
  <c r="N863" i="4"/>
  <c r="N862" i="4"/>
  <c r="N861" i="4"/>
  <c r="N860" i="4"/>
  <c r="N859" i="4"/>
  <c r="N858" i="4"/>
  <c r="N857" i="4"/>
  <c r="O856" i="4"/>
  <c r="N856" i="4"/>
  <c r="N855" i="4"/>
  <c r="N854" i="4"/>
  <c r="N853" i="4"/>
  <c r="N852" i="4"/>
  <c r="N851" i="4"/>
  <c r="N850" i="4"/>
  <c r="N849" i="4"/>
  <c r="N848" i="4"/>
  <c r="O847" i="4"/>
  <c r="N847" i="4"/>
  <c r="N846" i="4"/>
  <c r="N845" i="4"/>
  <c r="N844" i="4"/>
  <c r="N843" i="4"/>
  <c r="N842" i="4"/>
  <c r="N841" i="4"/>
  <c r="N840" i="4"/>
  <c r="N839" i="4"/>
  <c r="O838" i="4"/>
  <c r="N838" i="4"/>
  <c r="N837" i="4"/>
  <c r="N836" i="4"/>
  <c r="N835" i="4"/>
  <c r="N834" i="4"/>
  <c r="N833" i="4"/>
  <c r="N832" i="4"/>
  <c r="N831" i="4"/>
  <c r="N830" i="4"/>
  <c r="O829" i="4"/>
  <c r="N829" i="4"/>
  <c r="N828" i="4"/>
  <c r="N827" i="4"/>
  <c r="N826" i="4"/>
  <c r="N825" i="4"/>
  <c r="N824" i="4"/>
  <c r="N823" i="4"/>
  <c r="N822" i="4"/>
  <c r="N821" i="4"/>
  <c r="O820" i="4"/>
  <c r="N820" i="4"/>
  <c r="N819" i="4"/>
  <c r="N818" i="4"/>
  <c r="N817" i="4"/>
  <c r="N816" i="4"/>
  <c r="N815" i="4"/>
  <c r="N814" i="4"/>
  <c r="N813" i="4"/>
  <c r="N812" i="4"/>
  <c r="O811" i="4"/>
  <c r="N811" i="4"/>
  <c r="N810" i="4"/>
  <c r="N809" i="4"/>
  <c r="N808" i="4"/>
  <c r="N807" i="4"/>
  <c r="N806" i="4"/>
  <c r="N805" i="4"/>
  <c r="N804" i="4"/>
  <c r="N803" i="4"/>
  <c r="O802" i="4"/>
  <c r="N802" i="4"/>
  <c r="N801" i="4"/>
  <c r="N800" i="4"/>
  <c r="N799" i="4"/>
  <c r="N798" i="4"/>
  <c r="N797" i="4"/>
  <c r="N796" i="4"/>
  <c r="N795" i="4"/>
  <c r="N794" i="4"/>
  <c r="O793" i="4"/>
  <c r="N793" i="4"/>
  <c r="N792" i="4"/>
  <c r="N791" i="4"/>
  <c r="N790" i="4"/>
  <c r="N789" i="4"/>
  <c r="N788" i="4"/>
  <c r="N787" i="4"/>
  <c r="N786" i="4"/>
  <c r="N785" i="4"/>
  <c r="O784" i="4"/>
  <c r="N784" i="4"/>
  <c r="N783" i="4"/>
  <c r="N782" i="4"/>
  <c r="N781" i="4"/>
  <c r="N780" i="4"/>
  <c r="N779" i="4"/>
  <c r="N778" i="4"/>
  <c r="N777" i="4"/>
  <c r="N776" i="4"/>
  <c r="O775" i="4"/>
  <c r="N775" i="4"/>
  <c r="N774" i="4"/>
  <c r="N773" i="4"/>
  <c r="N772" i="4"/>
  <c r="N771" i="4"/>
  <c r="N770" i="4"/>
  <c r="N769" i="4"/>
  <c r="N768" i="4"/>
  <c r="N767" i="4"/>
  <c r="O766" i="4"/>
  <c r="N766" i="4"/>
  <c r="N765" i="4"/>
  <c r="N764" i="4"/>
  <c r="N763" i="4"/>
  <c r="N762" i="4"/>
  <c r="N761" i="4"/>
  <c r="N760" i="4"/>
  <c r="N759" i="4"/>
  <c r="N758" i="4"/>
  <c r="O757" i="4"/>
  <c r="N757" i="4"/>
  <c r="N756" i="4"/>
  <c r="N755" i="4"/>
  <c r="N754" i="4"/>
  <c r="N753" i="4"/>
  <c r="N752" i="4"/>
  <c r="N751" i="4"/>
  <c r="N750" i="4"/>
  <c r="N749" i="4"/>
  <c r="O748" i="4"/>
  <c r="N748" i="4"/>
  <c r="N747" i="4"/>
  <c r="N746" i="4"/>
  <c r="N745" i="4"/>
  <c r="N744" i="4"/>
  <c r="N743" i="4"/>
  <c r="N742" i="4"/>
  <c r="N741" i="4"/>
  <c r="N740" i="4"/>
  <c r="O739" i="4"/>
  <c r="N739" i="4"/>
  <c r="N738" i="4"/>
  <c r="N737" i="4"/>
  <c r="N736" i="4"/>
  <c r="N735" i="4"/>
  <c r="N734" i="4"/>
  <c r="N733" i="4"/>
  <c r="N732" i="4"/>
  <c r="N731" i="4"/>
  <c r="O730" i="4"/>
  <c r="N730" i="4"/>
  <c r="N729" i="4"/>
  <c r="N728" i="4"/>
  <c r="N727" i="4"/>
  <c r="N726" i="4"/>
  <c r="N725" i="4"/>
  <c r="N724" i="4"/>
  <c r="N723" i="4"/>
  <c r="N722" i="4"/>
  <c r="O721" i="4"/>
  <c r="N721" i="4"/>
  <c r="N720" i="4"/>
  <c r="N719" i="4"/>
  <c r="N718" i="4"/>
  <c r="N717" i="4"/>
  <c r="N716" i="4"/>
  <c r="N715" i="4"/>
  <c r="N714" i="4"/>
  <c r="N713" i="4"/>
  <c r="O712" i="4"/>
  <c r="N712" i="4"/>
  <c r="N711" i="4"/>
  <c r="N710" i="4"/>
  <c r="N709" i="4"/>
  <c r="N708" i="4"/>
  <c r="N707" i="4"/>
  <c r="N706" i="4"/>
  <c r="N705" i="4"/>
  <c r="N704" i="4"/>
  <c r="O703" i="4"/>
  <c r="N703" i="4"/>
  <c r="N702" i="4"/>
  <c r="N701" i="4"/>
  <c r="N700" i="4"/>
  <c r="N699" i="4"/>
  <c r="N698" i="4"/>
  <c r="N697" i="4"/>
  <c r="N696" i="4"/>
  <c r="N695" i="4"/>
  <c r="O694" i="4"/>
  <c r="N694" i="4"/>
  <c r="N693" i="4"/>
  <c r="N692" i="4"/>
  <c r="N691" i="4"/>
  <c r="N690" i="4"/>
  <c r="N689" i="4"/>
  <c r="N688" i="4"/>
  <c r="N687" i="4"/>
  <c r="N686" i="4"/>
  <c r="O685" i="4"/>
  <c r="N685" i="4"/>
  <c r="N684" i="4"/>
  <c r="N683" i="4"/>
  <c r="N682" i="4"/>
  <c r="N681" i="4"/>
  <c r="N680" i="4"/>
  <c r="N679" i="4"/>
  <c r="N678" i="4"/>
  <c r="N677" i="4"/>
  <c r="O676" i="4"/>
  <c r="N676" i="4"/>
  <c r="N675" i="4"/>
  <c r="N674" i="4"/>
  <c r="N673" i="4"/>
  <c r="N672" i="4"/>
  <c r="N671" i="4"/>
  <c r="N670" i="4"/>
  <c r="N669" i="4"/>
  <c r="N668" i="4"/>
  <c r="O667" i="4"/>
  <c r="N667" i="4"/>
  <c r="N666" i="4"/>
  <c r="N665" i="4"/>
  <c r="N664" i="4"/>
  <c r="N663" i="4"/>
  <c r="N662" i="4"/>
  <c r="N661" i="4"/>
  <c r="N660" i="4"/>
  <c r="N659" i="4"/>
  <c r="O658" i="4"/>
  <c r="N658" i="4"/>
  <c r="N657" i="4"/>
  <c r="N656" i="4"/>
  <c r="N655" i="4"/>
  <c r="N654" i="4"/>
  <c r="N653" i="4"/>
  <c r="N652" i="4"/>
  <c r="N651" i="4"/>
  <c r="N650" i="4"/>
  <c r="O649" i="4"/>
  <c r="N649" i="4"/>
  <c r="N648" i="4"/>
  <c r="N647" i="4"/>
  <c r="N646" i="4"/>
  <c r="N645" i="4"/>
  <c r="N644" i="4"/>
  <c r="N643" i="4"/>
  <c r="N642" i="4"/>
  <c r="N641" i="4"/>
  <c r="O640" i="4"/>
  <c r="N640" i="4"/>
  <c r="N639" i="4"/>
  <c r="N638" i="4"/>
  <c r="N637" i="4"/>
  <c r="N636" i="4"/>
  <c r="N635" i="4"/>
  <c r="N634" i="4"/>
  <c r="N633" i="4"/>
  <c r="N632" i="4"/>
  <c r="O631" i="4"/>
  <c r="N631" i="4"/>
  <c r="N630" i="4"/>
  <c r="N629" i="4"/>
  <c r="N628" i="4"/>
  <c r="N627" i="4"/>
  <c r="N626" i="4"/>
  <c r="N625" i="4"/>
  <c r="N624" i="4"/>
  <c r="N623" i="4"/>
  <c r="O622" i="4"/>
  <c r="N622" i="4"/>
  <c r="N621" i="4"/>
  <c r="N620" i="4"/>
  <c r="N619" i="4"/>
  <c r="N618" i="4"/>
  <c r="N617" i="4"/>
  <c r="N616" i="4"/>
  <c r="N615" i="4"/>
  <c r="N614" i="4"/>
  <c r="O613" i="4"/>
  <c r="N613" i="4"/>
  <c r="N612" i="4"/>
  <c r="N611" i="4"/>
  <c r="N610" i="4"/>
  <c r="N609" i="4"/>
  <c r="N608" i="4"/>
  <c r="N607" i="4"/>
  <c r="N606" i="4"/>
  <c r="N605" i="4"/>
  <c r="O604" i="4"/>
  <c r="N604" i="4"/>
  <c r="N603" i="4"/>
  <c r="N602" i="4"/>
  <c r="N601" i="4"/>
  <c r="N600" i="4"/>
  <c r="N599" i="4"/>
  <c r="N598" i="4"/>
  <c r="N597" i="4"/>
  <c r="N596" i="4"/>
  <c r="O595" i="4"/>
  <c r="N595" i="4"/>
  <c r="N594" i="4"/>
  <c r="N593" i="4"/>
  <c r="N592" i="4"/>
  <c r="N591" i="4"/>
  <c r="N590" i="4"/>
  <c r="N589" i="4"/>
  <c r="N588" i="4"/>
  <c r="N587" i="4"/>
  <c r="O586" i="4"/>
  <c r="N586" i="4"/>
  <c r="N585" i="4"/>
  <c r="N584" i="4"/>
  <c r="N583" i="4"/>
  <c r="N582" i="4"/>
  <c r="N581" i="4"/>
  <c r="N580" i="4"/>
  <c r="N579" i="4"/>
  <c r="N578" i="4"/>
  <c r="O577" i="4"/>
  <c r="N577" i="4"/>
  <c r="N576" i="4"/>
  <c r="N575" i="4"/>
  <c r="N574" i="4"/>
  <c r="N573" i="4"/>
  <c r="N572" i="4"/>
  <c r="N571" i="4"/>
  <c r="N570" i="4"/>
  <c r="N569" i="4"/>
  <c r="O568" i="4"/>
  <c r="N568" i="4"/>
  <c r="N567" i="4"/>
  <c r="N566" i="4"/>
  <c r="N565" i="4"/>
  <c r="N564" i="4"/>
  <c r="N563" i="4"/>
  <c r="N562" i="4"/>
  <c r="N561" i="4"/>
  <c r="N560" i="4"/>
  <c r="O559" i="4"/>
  <c r="N559" i="4"/>
  <c r="N558" i="4"/>
  <c r="N557" i="4"/>
  <c r="N556" i="4"/>
  <c r="N555" i="4"/>
  <c r="N554" i="4"/>
  <c r="N553" i="4"/>
  <c r="N552" i="4"/>
  <c r="N551" i="4"/>
  <c r="O550" i="4"/>
  <c r="N550" i="4"/>
  <c r="N549" i="4"/>
  <c r="N548" i="4"/>
  <c r="N547" i="4"/>
  <c r="N546" i="4"/>
  <c r="N545" i="4"/>
  <c r="N544" i="4"/>
  <c r="N543" i="4"/>
  <c r="N542" i="4"/>
  <c r="O541" i="4"/>
  <c r="N541" i="4"/>
  <c r="N540" i="4"/>
  <c r="N539" i="4"/>
  <c r="N538" i="4"/>
  <c r="N537" i="4"/>
  <c r="N536" i="4"/>
  <c r="N535" i="4"/>
  <c r="N534" i="4"/>
  <c r="N533" i="4"/>
  <c r="O532" i="4"/>
  <c r="N532" i="4"/>
  <c r="N531" i="4"/>
  <c r="N530" i="4"/>
  <c r="N529" i="4"/>
  <c r="N528" i="4"/>
  <c r="N527" i="4"/>
  <c r="N526" i="4"/>
  <c r="N525" i="4"/>
  <c r="N524" i="4"/>
  <c r="O523" i="4"/>
  <c r="N523" i="4"/>
  <c r="N522" i="4"/>
  <c r="N521" i="4"/>
  <c r="N520" i="4"/>
  <c r="N519" i="4"/>
  <c r="N518" i="4"/>
  <c r="N517" i="4"/>
  <c r="N516" i="4"/>
  <c r="N515" i="4"/>
  <c r="O514" i="4"/>
  <c r="N514" i="4"/>
  <c r="N513" i="4"/>
  <c r="N512" i="4"/>
  <c r="N511" i="4"/>
  <c r="N510" i="4"/>
  <c r="N509" i="4"/>
  <c r="N508" i="4"/>
  <c r="N507" i="4"/>
  <c r="N506" i="4"/>
  <c r="O505" i="4"/>
  <c r="N505" i="4"/>
  <c r="N504" i="4"/>
  <c r="N503" i="4"/>
  <c r="N502" i="4"/>
  <c r="N501" i="4"/>
  <c r="N500" i="4"/>
  <c r="N499" i="4"/>
  <c r="N498" i="4"/>
  <c r="N497" i="4"/>
  <c r="O496" i="4"/>
  <c r="N496" i="4"/>
  <c r="N495" i="4"/>
  <c r="N494" i="4"/>
  <c r="N493" i="4"/>
  <c r="N492" i="4"/>
  <c r="N491" i="4"/>
  <c r="N490" i="4"/>
  <c r="N489" i="4"/>
  <c r="N488" i="4"/>
  <c r="O487" i="4"/>
  <c r="N487" i="4"/>
  <c r="N486" i="4"/>
  <c r="N485" i="4"/>
  <c r="N484" i="4"/>
  <c r="N483" i="4"/>
  <c r="N482" i="4"/>
  <c r="N481" i="4"/>
  <c r="N480" i="4"/>
  <c r="N479" i="4"/>
  <c r="O478" i="4"/>
  <c r="N478" i="4"/>
  <c r="N477" i="4"/>
  <c r="N476" i="4"/>
  <c r="N475" i="4"/>
  <c r="N474" i="4"/>
  <c r="N473" i="4"/>
  <c r="N472" i="4"/>
  <c r="N471" i="4"/>
  <c r="N470" i="4"/>
  <c r="O469" i="4"/>
  <c r="N469" i="4"/>
  <c r="N468" i="4"/>
  <c r="N467" i="4"/>
  <c r="N466" i="4"/>
  <c r="N465" i="4"/>
  <c r="N464" i="4"/>
  <c r="N463" i="4"/>
  <c r="N462" i="4"/>
  <c r="N461" i="4"/>
  <c r="O460" i="4"/>
  <c r="N460" i="4"/>
  <c r="N459" i="4"/>
  <c r="N458" i="4"/>
  <c r="N457" i="4"/>
  <c r="N456" i="4"/>
  <c r="N455" i="4"/>
  <c r="N454" i="4"/>
  <c r="N453" i="4"/>
  <c r="N452" i="4"/>
  <c r="O451" i="4"/>
  <c r="N451" i="4"/>
  <c r="N450" i="4"/>
  <c r="N449" i="4"/>
  <c r="N448" i="4"/>
  <c r="N447" i="4"/>
  <c r="N446" i="4"/>
  <c r="N445" i="4"/>
  <c r="N444" i="4"/>
  <c r="N443" i="4"/>
  <c r="O442" i="4"/>
  <c r="N442" i="4"/>
  <c r="N441" i="4"/>
  <c r="N440" i="4"/>
  <c r="N439" i="4"/>
  <c r="N438" i="4"/>
  <c r="N437" i="4"/>
  <c r="N436" i="4"/>
  <c r="N435" i="4"/>
  <c r="N434" i="4"/>
  <c r="O433" i="4"/>
  <c r="N433" i="4"/>
  <c r="N432" i="4"/>
  <c r="N431" i="4"/>
  <c r="N430" i="4"/>
  <c r="N429" i="4"/>
  <c r="N428" i="4"/>
  <c r="N427" i="4"/>
  <c r="N426" i="4"/>
  <c r="N425" i="4"/>
  <c r="O424" i="4"/>
  <c r="N424" i="4"/>
  <c r="N423" i="4"/>
  <c r="N422" i="4"/>
  <c r="N421" i="4"/>
  <c r="N420" i="4"/>
  <c r="N419" i="4"/>
  <c r="N418" i="4"/>
  <c r="N417" i="4"/>
  <c r="N416" i="4"/>
  <c r="O415" i="4"/>
  <c r="N415" i="4"/>
  <c r="N414" i="4"/>
  <c r="N413" i="4"/>
  <c r="N412" i="4"/>
  <c r="N411" i="4"/>
  <c r="N410" i="4"/>
  <c r="N409" i="4"/>
  <c r="N408" i="4"/>
  <c r="N407" i="4"/>
  <c r="O406" i="4"/>
  <c r="N406" i="4"/>
  <c r="N405" i="4"/>
  <c r="N404" i="4"/>
  <c r="N403" i="4"/>
  <c r="N402" i="4"/>
  <c r="N401" i="4"/>
  <c r="N400" i="4"/>
  <c r="N399" i="4"/>
  <c r="N398" i="4"/>
  <c r="O397" i="4"/>
  <c r="N397" i="4"/>
  <c r="N396" i="4"/>
  <c r="N395" i="4"/>
  <c r="N394" i="4"/>
  <c r="N393" i="4"/>
  <c r="N392" i="4"/>
  <c r="N391" i="4"/>
  <c r="N390" i="4"/>
  <c r="N389" i="4"/>
  <c r="O388" i="4"/>
  <c r="N388" i="4"/>
  <c r="N387" i="4"/>
  <c r="N386" i="4"/>
  <c r="N385" i="4"/>
  <c r="N384" i="4"/>
  <c r="N383" i="4"/>
  <c r="N382" i="4"/>
  <c r="N381" i="4"/>
  <c r="N380" i="4"/>
  <c r="O379" i="4"/>
  <c r="N379" i="4"/>
  <c r="N378" i="4"/>
  <c r="N377" i="4"/>
  <c r="N376" i="4"/>
  <c r="N375" i="4"/>
  <c r="N374" i="4"/>
  <c r="N373" i="4"/>
  <c r="N372" i="4"/>
  <c r="N371" i="4"/>
  <c r="O370" i="4"/>
  <c r="N370" i="4"/>
  <c r="N369" i="4"/>
  <c r="N368" i="4"/>
  <c r="N367" i="4"/>
  <c r="N366" i="4"/>
  <c r="N365" i="4"/>
  <c r="N364" i="4"/>
  <c r="N363" i="4"/>
  <c r="N362" i="4"/>
  <c r="O361" i="4"/>
  <c r="N361" i="4"/>
  <c r="N360" i="4"/>
  <c r="N359" i="4"/>
  <c r="N358" i="4"/>
  <c r="N357" i="4"/>
  <c r="N356" i="4"/>
  <c r="N355" i="4"/>
  <c r="N354" i="4"/>
  <c r="N353" i="4"/>
  <c r="O352" i="4"/>
  <c r="N352" i="4"/>
  <c r="N351" i="4"/>
  <c r="N350" i="4"/>
  <c r="N349" i="4"/>
  <c r="N348" i="4"/>
  <c r="N347" i="4"/>
  <c r="N346" i="4"/>
  <c r="N345" i="4"/>
  <c r="O344" i="4"/>
  <c r="N344" i="4"/>
  <c r="N343" i="4"/>
  <c r="N342" i="4"/>
  <c r="N341" i="4"/>
  <c r="N340" i="4"/>
  <c r="N339" i="4"/>
  <c r="N338" i="4"/>
  <c r="N337" i="4"/>
  <c r="N336" i="4"/>
  <c r="O335" i="4"/>
  <c r="N335" i="4"/>
  <c r="N334" i="4"/>
  <c r="N333" i="4"/>
  <c r="N332" i="4"/>
  <c r="N331" i="4"/>
  <c r="N330" i="4"/>
  <c r="N329" i="4"/>
  <c r="N328" i="4"/>
  <c r="N327" i="4"/>
  <c r="O326" i="4"/>
  <c r="N326" i="4"/>
  <c r="N325" i="4"/>
  <c r="N324" i="4"/>
  <c r="N323" i="4"/>
  <c r="N322" i="4"/>
  <c r="N321" i="4"/>
  <c r="N320" i="4"/>
  <c r="N319" i="4"/>
  <c r="N318" i="4"/>
  <c r="O317" i="4"/>
  <c r="N317" i="4"/>
  <c r="N316" i="4"/>
  <c r="N315" i="4"/>
  <c r="N314" i="4"/>
  <c r="N313" i="4"/>
  <c r="N312" i="4"/>
  <c r="N311" i="4"/>
  <c r="N310" i="4"/>
  <c r="N309" i="4"/>
  <c r="O308" i="4"/>
  <c r="N308" i="4"/>
  <c r="N307" i="4"/>
  <c r="N306" i="4"/>
  <c r="N305" i="4"/>
  <c r="N304" i="4"/>
  <c r="N303" i="4"/>
  <c r="N302" i="4"/>
  <c r="N301" i="4"/>
  <c r="N300" i="4"/>
  <c r="O299" i="4"/>
  <c r="N299" i="4"/>
  <c r="N298" i="4"/>
  <c r="N297" i="4"/>
  <c r="N296" i="4"/>
  <c r="N295" i="4"/>
  <c r="N294" i="4"/>
  <c r="N293" i="4"/>
  <c r="N292" i="4"/>
  <c r="N291" i="4"/>
  <c r="O290" i="4"/>
  <c r="N290" i="4"/>
  <c r="N289" i="4"/>
  <c r="N288" i="4"/>
  <c r="N287" i="4"/>
  <c r="N286" i="4"/>
  <c r="N285" i="4"/>
  <c r="N284" i="4"/>
  <c r="N283" i="4"/>
  <c r="N282" i="4"/>
  <c r="O281" i="4"/>
  <c r="N281" i="4"/>
  <c r="N280" i="4"/>
  <c r="N279" i="4"/>
  <c r="N278" i="4"/>
  <c r="N277" i="4"/>
  <c r="N276" i="4"/>
  <c r="N275" i="4"/>
  <c r="N274" i="4"/>
  <c r="N273" i="4"/>
  <c r="O272" i="4"/>
  <c r="N272" i="4"/>
  <c r="N271" i="4"/>
  <c r="N270" i="4"/>
  <c r="N269" i="4"/>
  <c r="N268" i="4"/>
  <c r="N267" i="4"/>
  <c r="N266" i="4"/>
  <c r="N265" i="4"/>
  <c r="N264" i="4"/>
  <c r="O263" i="4"/>
  <c r="N263" i="4"/>
  <c r="N262" i="4"/>
  <c r="N261" i="4"/>
  <c r="N260" i="4"/>
  <c r="N259" i="4"/>
  <c r="N258" i="4"/>
  <c r="N257" i="4"/>
  <c r="N256" i="4"/>
  <c r="N255" i="4"/>
  <c r="O254" i="4"/>
  <c r="N254" i="4"/>
  <c r="N253" i="4"/>
  <c r="N252" i="4"/>
  <c r="N251" i="4"/>
  <c r="N250" i="4"/>
  <c r="N249" i="4"/>
  <c r="N248" i="4"/>
  <c r="N247" i="4"/>
  <c r="N246" i="4"/>
  <c r="O245" i="4"/>
  <c r="N245" i="4"/>
  <c r="N244" i="4"/>
  <c r="N243" i="4"/>
  <c r="N242" i="4"/>
  <c r="N241" i="4"/>
  <c r="N240" i="4"/>
  <c r="N239" i="4"/>
  <c r="N238" i="4"/>
  <c r="N237" i="4"/>
  <c r="O236" i="4"/>
  <c r="N236" i="4"/>
  <c r="N235" i="4"/>
  <c r="N234" i="4"/>
  <c r="N233" i="4"/>
  <c r="N232" i="4"/>
  <c r="N231" i="4"/>
  <c r="N230" i="4"/>
  <c r="N229" i="4"/>
  <c r="N228" i="4"/>
  <c r="O227" i="4"/>
  <c r="N227" i="4"/>
  <c r="N226" i="4"/>
  <c r="N225" i="4"/>
  <c r="N224" i="4"/>
  <c r="N223" i="4"/>
  <c r="N222" i="4"/>
  <c r="N221" i="4"/>
  <c r="N220" i="4"/>
  <c r="N219" i="4"/>
  <c r="O218" i="4"/>
  <c r="N218" i="4"/>
  <c r="N217" i="4"/>
  <c r="N216" i="4"/>
  <c r="N215" i="4"/>
  <c r="N214" i="4"/>
  <c r="N213" i="4"/>
  <c r="N212" i="4"/>
  <c r="N211" i="4"/>
  <c r="N210" i="4"/>
  <c r="O209" i="4"/>
  <c r="N209" i="4"/>
  <c r="N208" i="4"/>
  <c r="N207" i="4"/>
  <c r="N206" i="4"/>
  <c r="N205" i="4"/>
  <c r="N204" i="4"/>
  <c r="N203" i="4"/>
  <c r="N202" i="4"/>
  <c r="N201" i="4"/>
  <c r="O200" i="4"/>
  <c r="N200" i="4"/>
  <c r="N199" i="4"/>
  <c r="N198" i="4"/>
  <c r="N197" i="4"/>
  <c r="N196" i="4"/>
  <c r="N195" i="4"/>
  <c r="N194" i="4"/>
  <c r="N193" i="4"/>
  <c r="N192" i="4"/>
  <c r="O191" i="4"/>
  <c r="N191" i="4"/>
  <c r="N190" i="4"/>
  <c r="N189" i="4"/>
  <c r="N188" i="4"/>
  <c r="N187" i="4"/>
  <c r="N186" i="4"/>
  <c r="N185" i="4"/>
  <c r="N184" i="4"/>
  <c r="N183" i="4"/>
  <c r="O182" i="4"/>
  <c r="N182" i="4"/>
  <c r="N181" i="4"/>
  <c r="N180" i="4"/>
  <c r="N179" i="4"/>
  <c r="N178" i="4"/>
  <c r="N177" i="4"/>
  <c r="N176" i="4"/>
  <c r="N175" i="4"/>
  <c r="N174" i="4"/>
  <c r="O173" i="4"/>
  <c r="N173" i="4"/>
  <c r="N172" i="4"/>
  <c r="N171" i="4"/>
  <c r="N170" i="4"/>
  <c r="N169" i="4"/>
  <c r="N168" i="4"/>
  <c r="N167" i="4"/>
  <c r="N166" i="4"/>
  <c r="N165" i="4"/>
  <c r="O164" i="4"/>
  <c r="N164" i="4"/>
  <c r="N163" i="4"/>
  <c r="N162" i="4"/>
  <c r="N161" i="4"/>
  <c r="N160" i="4"/>
  <c r="N159" i="4"/>
  <c r="N158" i="4"/>
  <c r="N157" i="4"/>
  <c r="N156" i="4"/>
  <c r="O155" i="4"/>
  <c r="N155" i="4"/>
  <c r="N154" i="4"/>
  <c r="N153" i="4"/>
  <c r="N152" i="4"/>
  <c r="N151" i="4"/>
  <c r="N150" i="4"/>
  <c r="N149" i="4"/>
  <c r="N148" i="4"/>
  <c r="N147" i="4"/>
  <c r="O146" i="4"/>
  <c r="N146" i="4"/>
  <c r="N145" i="4"/>
  <c r="N144" i="4"/>
  <c r="N143" i="4"/>
  <c r="N142" i="4"/>
  <c r="N141" i="4"/>
  <c r="N140" i="4"/>
  <c r="N139" i="4"/>
  <c r="N138" i="4"/>
  <c r="O137" i="4"/>
  <c r="N137" i="4"/>
  <c r="N136" i="4"/>
  <c r="N135" i="4"/>
  <c r="N134" i="4"/>
  <c r="N133" i="4"/>
  <c r="N132" i="4"/>
  <c r="N131" i="4"/>
  <c r="N130" i="4"/>
  <c r="N129" i="4"/>
  <c r="O128" i="4"/>
  <c r="N128" i="4"/>
  <c r="N127" i="4"/>
  <c r="N126" i="4"/>
  <c r="N125" i="4"/>
  <c r="N124" i="4"/>
  <c r="N123" i="4"/>
  <c r="N122" i="4"/>
  <c r="N121" i="4"/>
  <c r="N120" i="4"/>
  <c r="O119" i="4"/>
  <c r="N119" i="4"/>
  <c r="N118" i="4"/>
  <c r="N117" i="4"/>
  <c r="N116" i="4"/>
  <c r="N115" i="4"/>
  <c r="N114" i="4"/>
  <c r="N113" i="4"/>
  <c r="N112" i="4"/>
  <c r="N111" i="4"/>
  <c r="O110" i="4"/>
  <c r="N110" i="4"/>
  <c r="N109" i="4"/>
  <c r="N108" i="4"/>
  <c r="N107" i="4"/>
  <c r="N106" i="4"/>
  <c r="N105" i="4"/>
  <c r="N104" i="4"/>
  <c r="N103" i="4"/>
  <c r="N102" i="4"/>
  <c r="O101" i="4"/>
  <c r="N101" i="4"/>
  <c r="N100" i="4"/>
  <c r="N99" i="4"/>
  <c r="N98" i="4"/>
  <c r="N97" i="4"/>
  <c r="N96" i="4"/>
  <c r="N95" i="4"/>
  <c r="N94" i="4"/>
  <c r="N93" i="4"/>
  <c r="O92" i="4"/>
  <c r="N92" i="4"/>
  <c r="N91" i="4"/>
  <c r="N90" i="4"/>
  <c r="N89" i="4"/>
  <c r="N88" i="4"/>
  <c r="N87" i="4"/>
  <c r="N86" i="4"/>
  <c r="N85" i="4"/>
  <c r="N84" i="4"/>
  <c r="O83" i="4"/>
  <c r="N83" i="4"/>
  <c r="N82" i="4"/>
  <c r="N81" i="4"/>
  <c r="N80" i="4"/>
  <c r="N79" i="4"/>
  <c r="N78" i="4"/>
  <c r="N77" i="4"/>
  <c r="N76" i="4"/>
  <c r="N75" i="4"/>
  <c r="O74" i="4"/>
  <c r="N74" i="4"/>
  <c r="N73" i="4"/>
  <c r="N72" i="4"/>
  <c r="N71" i="4"/>
  <c r="N70" i="4"/>
  <c r="N69" i="4"/>
  <c r="N68" i="4"/>
  <c r="N67" i="4"/>
  <c r="N66" i="4"/>
  <c r="O65" i="4"/>
  <c r="N65" i="4"/>
  <c r="N64" i="4"/>
  <c r="N63" i="4"/>
  <c r="N62" i="4"/>
  <c r="N61" i="4"/>
  <c r="N60" i="4"/>
  <c r="N59" i="4"/>
  <c r="O58" i="4"/>
  <c r="N58" i="4"/>
  <c r="N57" i="4"/>
  <c r="N56" i="4"/>
  <c r="N55" i="4"/>
  <c r="N54" i="4"/>
  <c r="N53" i="4"/>
  <c r="N52" i="4"/>
  <c r="N51" i="4"/>
  <c r="N50" i="4"/>
  <c r="O49" i="4"/>
  <c r="N49" i="4"/>
  <c r="N48" i="4"/>
  <c r="N47" i="4"/>
  <c r="N46" i="4"/>
  <c r="N45" i="4"/>
  <c r="N44" i="4"/>
  <c r="N43" i="4"/>
  <c r="N42" i="4"/>
  <c r="N41" i="4"/>
  <c r="O40" i="4"/>
  <c r="N40" i="4"/>
  <c r="N39" i="4"/>
  <c r="N38" i="4"/>
  <c r="N37" i="4"/>
  <c r="N36" i="4"/>
  <c r="N35" i="4"/>
  <c r="N34" i="4"/>
  <c r="N33" i="4"/>
  <c r="N32" i="4"/>
  <c r="O31" i="4"/>
  <c r="N31" i="4"/>
  <c r="N30" i="4"/>
  <c r="N29" i="4"/>
  <c r="N28" i="4"/>
  <c r="N27" i="4"/>
  <c r="N26" i="4"/>
  <c r="N25" i="4"/>
  <c r="N24" i="4"/>
  <c r="N23" i="4"/>
  <c r="O22" i="4"/>
  <c r="N22" i="4"/>
  <c r="N21" i="4"/>
  <c r="N20" i="4"/>
  <c r="N19" i="4"/>
  <c r="N18" i="4"/>
  <c r="N17" i="4"/>
  <c r="N16" i="4"/>
  <c r="N15" i="4"/>
  <c r="N14" i="4"/>
  <c r="O13" i="4"/>
  <c r="N13" i="4"/>
  <c r="N12" i="4"/>
  <c r="N11" i="4"/>
  <c r="N10" i="4"/>
  <c r="N9" i="4"/>
  <c r="N8" i="4"/>
  <c r="N7" i="4"/>
  <c r="N6" i="4"/>
  <c r="N5" i="4"/>
  <c r="O4" i="4"/>
  <c r="N4" i="4"/>
  <c r="K864" i="4"/>
  <c r="K863" i="4"/>
  <c r="K862" i="4"/>
  <c r="K861" i="4"/>
  <c r="K860" i="4"/>
  <c r="K859" i="4"/>
  <c r="K858" i="4"/>
  <c r="K857" i="4"/>
  <c r="L856" i="4"/>
  <c r="K856" i="4"/>
  <c r="K855" i="4"/>
  <c r="K854" i="4"/>
  <c r="K853" i="4"/>
  <c r="K852" i="4"/>
  <c r="K851" i="4"/>
  <c r="K850" i="4"/>
  <c r="K849" i="4"/>
  <c r="K848" i="4"/>
  <c r="L847" i="4"/>
  <c r="K847" i="4"/>
  <c r="K846" i="4"/>
  <c r="K845" i="4"/>
  <c r="K844" i="4"/>
  <c r="K843" i="4"/>
  <c r="K842" i="4"/>
  <c r="K841" i="4"/>
  <c r="K840" i="4"/>
  <c r="K839" i="4"/>
  <c r="L838" i="4"/>
  <c r="K838" i="4"/>
  <c r="K837" i="4"/>
  <c r="K836" i="4"/>
  <c r="K835" i="4"/>
  <c r="K834" i="4"/>
  <c r="K833" i="4"/>
  <c r="K832" i="4"/>
  <c r="K831" i="4"/>
  <c r="K830" i="4"/>
  <c r="L829" i="4"/>
  <c r="K829" i="4"/>
  <c r="K828" i="4"/>
  <c r="K827" i="4"/>
  <c r="K826" i="4"/>
  <c r="K825" i="4"/>
  <c r="K824" i="4"/>
  <c r="K823" i="4"/>
  <c r="K822" i="4"/>
  <c r="K821" i="4"/>
  <c r="L820" i="4"/>
  <c r="K820" i="4"/>
  <c r="K819" i="4"/>
  <c r="K818" i="4"/>
  <c r="K817" i="4"/>
  <c r="K816" i="4"/>
  <c r="K815" i="4"/>
  <c r="K814" i="4"/>
  <c r="K813" i="4"/>
  <c r="K812" i="4"/>
  <c r="L811" i="4"/>
  <c r="K811" i="4"/>
  <c r="K810" i="4"/>
  <c r="K809" i="4"/>
  <c r="K808" i="4"/>
  <c r="K807" i="4"/>
  <c r="K806" i="4"/>
  <c r="K805" i="4"/>
  <c r="K804" i="4"/>
  <c r="K803" i="4"/>
  <c r="L802" i="4"/>
  <c r="K802" i="4"/>
  <c r="K801" i="4"/>
  <c r="K800" i="4"/>
  <c r="K799" i="4"/>
  <c r="K798" i="4"/>
  <c r="K797" i="4"/>
  <c r="K796" i="4"/>
  <c r="K795" i="4"/>
  <c r="K794" i="4"/>
  <c r="L793" i="4"/>
  <c r="K793" i="4"/>
  <c r="K792" i="4"/>
  <c r="K791" i="4"/>
  <c r="K790" i="4"/>
  <c r="K789" i="4"/>
  <c r="K788" i="4"/>
  <c r="K787" i="4"/>
  <c r="K786" i="4"/>
  <c r="K785" i="4"/>
  <c r="L784" i="4"/>
  <c r="K784" i="4"/>
  <c r="K783" i="4"/>
  <c r="K782" i="4"/>
  <c r="K781" i="4"/>
  <c r="K780" i="4"/>
  <c r="K779" i="4"/>
  <c r="K778" i="4"/>
  <c r="K777" i="4"/>
  <c r="K776" i="4"/>
  <c r="L775" i="4"/>
  <c r="K775" i="4"/>
  <c r="K774" i="4"/>
  <c r="K773" i="4"/>
  <c r="K772" i="4"/>
  <c r="K771" i="4"/>
  <c r="K770" i="4"/>
  <c r="K769" i="4"/>
  <c r="K768" i="4"/>
  <c r="K767" i="4"/>
  <c r="L766" i="4"/>
  <c r="K766" i="4"/>
  <c r="K765" i="4"/>
  <c r="K764" i="4"/>
  <c r="K763" i="4"/>
  <c r="K762" i="4"/>
  <c r="K761" i="4"/>
  <c r="K760" i="4"/>
  <c r="K759" i="4"/>
  <c r="K758" i="4"/>
  <c r="L757" i="4"/>
  <c r="K757" i="4"/>
  <c r="K756" i="4"/>
  <c r="K755" i="4"/>
  <c r="K754" i="4"/>
  <c r="K753" i="4"/>
  <c r="K752" i="4"/>
  <c r="K751" i="4"/>
  <c r="K750" i="4"/>
  <c r="K749" i="4"/>
  <c r="L748" i="4"/>
  <c r="K748" i="4"/>
  <c r="K747" i="4"/>
  <c r="K746" i="4"/>
  <c r="K745" i="4"/>
  <c r="K744" i="4"/>
  <c r="K743" i="4"/>
  <c r="K742" i="4"/>
  <c r="K741" i="4"/>
  <c r="K740" i="4"/>
  <c r="L739" i="4"/>
  <c r="K739" i="4"/>
  <c r="K738" i="4"/>
  <c r="K737" i="4"/>
  <c r="K736" i="4"/>
  <c r="K735" i="4"/>
  <c r="K734" i="4"/>
  <c r="K733" i="4"/>
  <c r="K732" i="4"/>
  <c r="K731" i="4"/>
  <c r="L730" i="4"/>
  <c r="K730" i="4"/>
  <c r="K729" i="4"/>
  <c r="K728" i="4"/>
  <c r="K727" i="4"/>
  <c r="K726" i="4"/>
  <c r="K725" i="4"/>
  <c r="K724" i="4"/>
  <c r="K723" i="4"/>
  <c r="K722" i="4"/>
  <c r="L721" i="4"/>
  <c r="K721" i="4"/>
  <c r="K720" i="4"/>
  <c r="K719" i="4"/>
  <c r="K718" i="4"/>
  <c r="K717" i="4"/>
  <c r="K716" i="4"/>
  <c r="K715" i="4"/>
  <c r="K714" i="4"/>
  <c r="K713" i="4"/>
  <c r="L712" i="4"/>
  <c r="K712" i="4"/>
  <c r="K711" i="4"/>
  <c r="K710" i="4"/>
  <c r="K709" i="4"/>
  <c r="K708" i="4"/>
  <c r="K707" i="4"/>
  <c r="K706" i="4"/>
  <c r="K705" i="4"/>
  <c r="K704" i="4"/>
  <c r="L703" i="4"/>
  <c r="K703" i="4"/>
  <c r="K702" i="4"/>
  <c r="K701" i="4"/>
  <c r="K700" i="4"/>
  <c r="K699" i="4"/>
  <c r="K698" i="4"/>
  <c r="K697" i="4"/>
  <c r="K696" i="4"/>
  <c r="K695" i="4"/>
  <c r="L694" i="4"/>
  <c r="K694" i="4"/>
  <c r="K693" i="4"/>
  <c r="K692" i="4"/>
  <c r="K691" i="4"/>
  <c r="K690" i="4"/>
  <c r="K689" i="4"/>
  <c r="K688" i="4"/>
  <c r="K687" i="4"/>
  <c r="K686" i="4"/>
  <c r="L685" i="4"/>
  <c r="K685" i="4"/>
  <c r="K684" i="4"/>
  <c r="K683" i="4"/>
  <c r="K682" i="4"/>
  <c r="K681" i="4"/>
  <c r="K680" i="4"/>
  <c r="K679" i="4"/>
  <c r="K678" i="4"/>
  <c r="K677" i="4"/>
  <c r="L676" i="4"/>
  <c r="K676" i="4"/>
  <c r="K675" i="4"/>
  <c r="K674" i="4"/>
  <c r="K673" i="4"/>
  <c r="K672" i="4"/>
  <c r="K671" i="4"/>
  <c r="K670" i="4"/>
  <c r="K669" i="4"/>
  <c r="K668" i="4"/>
  <c r="L667" i="4"/>
  <c r="K667" i="4"/>
  <c r="K666" i="4"/>
  <c r="K665" i="4"/>
  <c r="K664" i="4"/>
  <c r="K663" i="4"/>
  <c r="K662" i="4"/>
  <c r="K661" i="4"/>
  <c r="K660" i="4"/>
  <c r="K659" i="4"/>
  <c r="L658" i="4"/>
  <c r="K658" i="4"/>
  <c r="K657" i="4"/>
  <c r="K656" i="4"/>
  <c r="K655" i="4"/>
  <c r="K654" i="4"/>
  <c r="K653" i="4"/>
  <c r="K652" i="4"/>
  <c r="K651" i="4"/>
  <c r="K650" i="4"/>
  <c r="L649" i="4"/>
  <c r="K649" i="4"/>
  <c r="K648" i="4"/>
  <c r="K647" i="4"/>
  <c r="K646" i="4"/>
  <c r="K645" i="4"/>
  <c r="K644" i="4"/>
  <c r="K643" i="4"/>
  <c r="K642" i="4"/>
  <c r="K641" i="4"/>
  <c r="L640" i="4"/>
  <c r="K640" i="4"/>
  <c r="K639" i="4"/>
  <c r="K638" i="4"/>
  <c r="K637" i="4"/>
  <c r="K636" i="4"/>
  <c r="K635" i="4"/>
  <c r="K634" i="4"/>
  <c r="K633" i="4"/>
  <c r="K632" i="4"/>
  <c r="L631" i="4"/>
  <c r="K631" i="4"/>
  <c r="K630" i="4"/>
  <c r="K629" i="4"/>
  <c r="K628" i="4"/>
  <c r="K627" i="4"/>
  <c r="K626" i="4"/>
  <c r="K625" i="4"/>
  <c r="K624" i="4"/>
  <c r="K623" i="4"/>
  <c r="L622" i="4"/>
  <c r="K622" i="4"/>
  <c r="K621" i="4"/>
  <c r="K620" i="4"/>
  <c r="K619" i="4"/>
  <c r="K618" i="4"/>
  <c r="K617" i="4"/>
  <c r="K616" i="4"/>
  <c r="K615" i="4"/>
  <c r="K614" i="4"/>
  <c r="L613" i="4"/>
  <c r="K613" i="4"/>
  <c r="K612" i="4"/>
  <c r="K611" i="4"/>
  <c r="K610" i="4"/>
  <c r="K609" i="4"/>
  <c r="K608" i="4"/>
  <c r="K607" i="4"/>
  <c r="K606" i="4"/>
  <c r="K605" i="4"/>
  <c r="L604" i="4"/>
  <c r="K604" i="4"/>
  <c r="K603" i="4"/>
  <c r="K602" i="4"/>
  <c r="K601" i="4"/>
  <c r="K600" i="4"/>
  <c r="K599" i="4"/>
  <c r="K598" i="4"/>
  <c r="K597" i="4"/>
  <c r="K596" i="4"/>
  <c r="L595" i="4"/>
  <c r="K595" i="4"/>
  <c r="K594" i="4"/>
  <c r="K593" i="4"/>
  <c r="K592" i="4"/>
  <c r="K591" i="4"/>
  <c r="K590" i="4"/>
  <c r="K589" i="4"/>
  <c r="K588" i="4"/>
  <c r="K587" i="4"/>
  <c r="L586" i="4"/>
  <c r="K586" i="4"/>
  <c r="K585" i="4"/>
  <c r="K584" i="4"/>
  <c r="K583" i="4"/>
  <c r="K582" i="4"/>
  <c r="K581" i="4"/>
  <c r="K580" i="4"/>
  <c r="K579" i="4"/>
  <c r="K578" i="4"/>
  <c r="L577" i="4"/>
  <c r="K577" i="4"/>
  <c r="K576" i="4"/>
  <c r="K575" i="4"/>
  <c r="K574" i="4"/>
  <c r="K573" i="4"/>
  <c r="K572" i="4"/>
  <c r="K571" i="4"/>
  <c r="K570" i="4"/>
  <c r="K569" i="4"/>
  <c r="L568" i="4"/>
  <c r="K568" i="4"/>
  <c r="K567" i="4"/>
  <c r="K566" i="4"/>
  <c r="K565" i="4"/>
  <c r="K564" i="4"/>
  <c r="K563" i="4"/>
  <c r="K562" i="4"/>
  <c r="K561" i="4"/>
  <c r="K560" i="4"/>
  <c r="L559" i="4"/>
  <c r="K559" i="4"/>
  <c r="K558" i="4"/>
  <c r="K557" i="4"/>
  <c r="K556" i="4"/>
  <c r="K555" i="4"/>
  <c r="K554" i="4"/>
  <c r="K553" i="4"/>
  <c r="K552" i="4"/>
  <c r="K551" i="4"/>
  <c r="L550" i="4"/>
  <c r="K550" i="4"/>
  <c r="K549" i="4"/>
  <c r="K548" i="4"/>
  <c r="K547" i="4"/>
  <c r="K546" i="4"/>
  <c r="K545" i="4"/>
  <c r="K544" i="4"/>
  <c r="K543" i="4"/>
  <c r="K542" i="4"/>
  <c r="L541" i="4"/>
  <c r="K541" i="4"/>
  <c r="K540" i="4"/>
  <c r="K539" i="4"/>
  <c r="K538" i="4"/>
  <c r="K537" i="4"/>
  <c r="K536" i="4"/>
  <c r="K535" i="4"/>
  <c r="K534" i="4"/>
  <c r="K533" i="4"/>
  <c r="L532" i="4"/>
  <c r="K532" i="4"/>
  <c r="K531" i="4"/>
  <c r="K530" i="4"/>
  <c r="K529" i="4"/>
  <c r="K528" i="4"/>
  <c r="K527" i="4"/>
  <c r="K526" i="4"/>
  <c r="K525" i="4"/>
  <c r="K524" i="4"/>
  <c r="L523" i="4"/>
  <c r="K523" i="4"/>
  <c r="K522" i="4"/>
  <c r="K521" i="4"/>
  <c r="K520" i="4"/>
  <c r="K519" i="4"/>
  <c r="K518" i="4"/>
  <c r="K517" i="4"/>
  <c r="K516" i="4"/>
  <c r="K515" i="4"/>
  <c r="L514" i="4"/>
  <c r="K514" i="4"/>
  <c r="K513" i="4"/>
  <c r="K512" i="4"/>
  <c r="K511" i="4"/>
  <c r="K510" i="4"/>
  <c r="K509" i="4"/>
  <c r="K508" i="4"/>
  <c r="K507" i="4"/>
  <c r="K506" i="4"/>
  <c r="L505" i="4"/>
  <c r="K505" i="4"/>
  <c r="K504" i="4"/>
  <c r="K503" i="4"/>
  <c r="K502" i="4"/>
  <c r="K501" i="4"/>
  <c r="K500" i="4"/>
  <c r="K499" i="4"/>
  <c r="K498" i="4"/>
  <c r="K497" i="4"/>
  <c r="L496" i="4"/>
  <c r="K496" i="4"/>
  <c r="K495" i="4"/>
  <c r="K494" i="4"/>
  <c r="K493" i="4"/>
  <c r="K492" i="4"/>
  <c r="K491" i="4"/>
  <c r="K490" i="4"/>
  <c r="K489" i="4"/>
  <c r="K488" i="4"/>
  <c r="L487" i="4"/>
  <c r="K487" i="4"/>
  <c r="K486" i="4"/>
  <c r="K485" i="4"/>
  <c r="K484" i="4"/>
  <c r="K483" i="4"/>
  <c r="K482" i="4"/>
  <c r="K481" i="4"/>
  <c r="K480" i="4"/>
  <c r="K479" i="4"/>
  <c r="L478" i="4"/>
  <c r="K478" i="4"/>
  <c r="K477" i="4"/>
  <c r="K476" i="4"/>
  <c r="K475" i="4"/>
  <c r="K474" i="4"/>
  <c r="K473" i="4"/>
  <c r="K472" i="4"/>
  <c r="K471" i="4"/>
  <c r="K470" i="4"/>
  <c r="L469" i="4"/>
  <c r="K469" i="4"/>
  <c r="K468" i="4"/>
  <c r="K467" i="4"/>
  <c r="K466" i="4"/>
  <c r="K465" i="4"/>
  <c r="K464" i="4"/>
  <c r="K463" i="4"/>
  <c r="K462" i="4"/>
  <c r="K461" i="4"/>
  <c r="L460" i="4"/>
  <c r="K460" i="4"/>
  <c r="K459" i="4"/>
  <c r="K458" i="4"/>
  <c r="K457" i="4"/>
  <c r="K456" i="4"/>
  <c r="K455" i="4"/>
  <c r="K454" i="4"/>
  <c r="K453" i="4"/>
  <c r="K452" i="4"/>
  <c r="L451" i="4"/>
  <c r="K451" i="4"/>
  <c r="K450" i="4"/>
  <c r="K449" i="4"/>
  <c r="K448" i="4"/>
  <c r="K447" i="4"/>
  <c r="K446" i="4"/>
  <c r="K445" i="4"/>
  <c r="K444" i="4"/>
  <c r="K443" i="4"/>
  <c r="L442" i="4"/>
  <c r="K442" i="4"/>
  <c r="K441" i="4"/>
  <c r="K440" i="4"/>
  <c r="K439" i="4"/>
  <c r="K438" i="4"/>
  <c r="K437" i="4"/>
  <c r="K436" i="4"/>
  <c r="K435" i="4"/>
  <c r="K434" i="4"/>
  <c r="L433" i="4"/>
  <c r="K433" i="4"/>
  <c r="K432" i="4"/>
  <c r="K431" i="4"/>
  <c r="K430" i="4"/>
  <c r="K429" i="4"/>
  <c r="K428" i="4"/>
  <c r="K427" i="4"/>
  <c r="K426" i="4"/>
  <c r="K425" i="4"/>
  <c r="L424" i="4"/>
  <c r="K424" i="4"/>
  <c r="K423" i="4"/>
  <c r="K422" i="4"/>
  <c r="K421" i="4"/>
  <c r="K420" i="4"/>
  <c r="K419" i="4"/>
  <c r="K418" i="4"/>
  <c r="K417" i="4"/>
  <c r="K416" i="4"/>
  <c r="L415" i="4"/>
  <c r="K415" i="4"/>
  <c r="K414" i="4"/>
  <c r="K413" i="4"/>
  <c r="K412" i="4"/>
  <c r="K411" i="4"/>
  <c r="K410" i="4"/>
  <c r="K409" i="4"/>
  <c r="K408" i="4"/>
  <c r="K407" i="4"/>
  <c r="L406" i="4"/>
  <c r="K406" i="4"/>
  <c r="K405" i="4"/>
  <c r="K404" i="4"/>
  <c r="K403" i="4"/>
  <c r="K402" i="4"/>
  <c r="K401" i="4"/>
  <c r="K400" i="4"/>
  <c r="K399" i="4"/>
  <c r="K398" i="4"/>
  <c r="L397" i="4"/>
  <c r="K397" i="4"/>
  <c r="K396" i="4"/>
  <c r="K395" i="4"/>
  <c r="K394" i="4"/>
  <c r="K393" i="4"/>
  <c r="K392" i="4"/>
  <c r="K391" i="4"/>
  <c r="K390" i="4"/>
  <c r="K389" i="4"/>
  <c r="L388" i="4"/>
  <c r="K388" i="4"/>
  <c r="K387" i="4"/>
  <c r="K386" i="4"/>
  <c r="K385" i="4"/>
  <c r="K384" i="4"/>
  <c r="K383" i="4"/>
  <c r="K382" i="4"/>
  <c r="K381" i="4"/>
  <c r="K380" i="4"/>
  <c r="L379" i="4"/>
  <c r="K379" i="4"/>
  <c r="K378" i="4"/>
  <c r="K377" i="4"/>
  <c r="K376" i="4"/>
  <c r="K375" i="4"/>
  <c r="K374" i="4"/>
  <c r="K373" i="4"/>
  <c r="K372" i="4"/>
  <c r="K371" i="4"/>
  <c r="L370" i="4"/>
  <c r="K370" i="4"/>
  <c r="K369" i="4"/>
  <c r="K368" i="4"/>
  <c r="K367" i="4"/>
  <c r="K366" i="4"/>
  <c r="K365" i="4"/>
  <c r="K364" i="4"/>
  <c r="K363" i="4"/>
  <c r="K362" i="4"/>
  <c r="L361" i="4"/>
  <c r="K361" i="4"/>
  <c r="K360" i="4"/>
  <c r="K359" i="4"/>
  <c r="K358" i="4"/>
  <c r="K357" i="4"/>
  <c r="K356" i="4"/>
  <c r="K355" i="4"/>
  <c r="K354" i="4"/>
  <c r="K353" i="4"/>
  <c r="L352" i="4"/>
  <c r="K352" i="4"/>
  <c r="K351" i="4"/>
  <c r="K350" i="4"/>
  <c r="K349" i="4"/>
  <c r="K348" i="4"/>
  <c r="K347" i="4"/>
  <c r="K346" i="4"/>
  <c r="K345" i="4"/>
  <c r="L344" i="4"/>
  <c r="K344" i="4"/>
  <c r="K343" i="4"/>
  <c r="K342" i="4"/>
  <c r="K341" i="4"/>
  <c r="K340" i="4"/>
  <c r="K339" i="4"/>
  <c r="K338" i="4"/>
  <c r="K337" i="4"/>
  <c r="K336" i="4"/>
  <c r="L335" i="4"/>
  <c r="K335" i="4"/>
  <c r="K334" i="4"/>
  <c r="K333" i="4"/>
  <c r="K332" i="4"/>
  <c r="K331" i="4"/>
  <c r="K330" i="4"/>
  <c r="K329" i="4"/>
  <c r="K328" i="4"/>
  <c r="K327" i="4"/>
  <c r="L326" i="4"/>
  <c r="K326" i="4"/>
  <c r="K325" i="4"/>
  <c r="K324" i="4"/>
  <c r="K323" i="4"/>
  <c r="K322" i="4"/>
  <c r="K321" i="4"/>
  <c r="K320" i="4"/>
  <c r="K319" i="4"/>
  <c r="K318" i="4"/>
  <c r="L317" i="4"/>
  <c r="K317" i="4"/>
  <c r="K316" i="4"/>
  <c r="K315" i="4"/>
  <c r="K314" i="4"/>
  <c r="K313" i="4"/>
  <c r="K312" i="4"/>
  <c r="K311" i="4"/>
  <c r="K310" i="4"/>
  <c r="K309" i="4"/>
  <c r="L308" i="4"/>
  <c r="K308" i="4"/>
  <c r="K307" i="4"/>
  <c r="K306" i="4"/>
  <c r="K305" i="4"/>
  <c r="K304" i="4"/>
  <c r="K303" i="4"/>
  <c r="K302" i="4"/>
  <c r="K301" i="4"/>
  <c r="K300" i="4"/>
  <c r="L299" i="4"/>
  <c r="K299" i="4"/>
  <c r="K298" i="4"/>
  <c r="K297" i="4"/>
  <c r="K296" i="4"/>
  <c r="K295" i="4"/>
  <c r="K294" i="4"/>
  <c r="K293" i="4"/>
  <c r="K292" i="4"/>
  <c r="K291" i="4"/>
  <c r="L290" i="4"/>
  <c r="K290" i="4"/>
  <c r="K289" i="4"/>
  <c r="K288" i="4"/>
  <c r="K287" i="4"/>
  <c r="K286" i="4"/>
  <c r="K285" i="4"/>
  <c r="K284" i="4"/>
  <c r="K283" i="4"/>
  <c r="K282" i="4"/>
  <c r="L281" i="4"/>
  <c r="K281" i="4"/>
  <c r="K280" i="4"/>
  <c r="K279" i="4"/>
  <c r="K278" i="4"/>
  <c r="K277" i="4"/>
  <c r="K276" i="4"/>
  <c r="K275" i="4"/>
  <c r="K274" i="4"/>
  <c r="K273" i="4"/>
  <c r="L272" i="4"/>
  <c r="K272" i="4"/>
  <c r="K271" i="4"/>
  <c r="K270" i="4"/>
  <c r="K269" i="4"/>
  <c r="K268" i="4"/>
  <c r="K267" i="4"/>
  <c r="K266" i="4"/>
  <c r="K265" i="4"/>
  <c r="K264" i="4"/>
  <c r="L263" i="4"/>
  <c r="K263" i="4"/>
  <c r="K262" i="4"/>
  <c r="K261" i="4"/>
  <c r="K260" i="4"/>
  <c r="K259" i="4"/>
  <c r="K258" i="4"/>
  <c r="K257" i="4"/>
  <c r="K256" i="4"/>
  <c r="K255" i="4"/>
  <c r="L254" i="4"/>
  <c r="K254" i="4"/>
  <c r="K253" i="4"/>
  <c r="K252" i="4"/>
  <c r="K251" i="4"/>
  <c r="K250" i="4"/>
  <c r="K249" i="4"/>
  <c r="K248" i="4"/>
  <c r="K247" i="4"/>
  <c r="K246" i="4"/>
  <c r="L245" i="4"/>
  <c r="K245" i="4"/>
  <c r="K244" i="4"/>
  <c r="K243" i="4"/>
  <c r="K242" i="4"/>
  <c r="K241" i="4"/>
  <c r="K240" i="4"/>
  <c r="K239" i="4"/>
  <c r="K238" i="4"/>
  <c r="K237" i="4"/>
  <c r="L236" i="4"/>
  <c r="K236" i="4"/>
  <c r="K235" i="4"/>
  <c r="K234" i="4"/>
  <c r="K233" i="4"/>
  <c r="K232" i="4"/>
  <c r="K231" i="4"/>
  <c r="K230" i="4"/>
  <c r="K229" i="4"/>
  <c r="K228" i="4"/>
  <c r="L227" i="4"/>
  <c r="K227" i="4"/>
  <c r="K226" i="4"/>
  <c r="K225" i="4"/>
  <c r="K224" i="4"/>
  <c r="K223" i="4"/>
  <c r="K222" i="4"/>
  <c r="K221" i="4"/>
  <c r="K220" i="4"/>
  <c r="K219" i="4"/>
  <c r="L218" i="4"/>
  <c r="K218" i="4"/>
  <c r="K217" i="4"/>
  <c r="K216" i="4"/>
  <c r="K215" i="4"/>
  <c r="K214" i="4"/>
  <c r="K213" i="4"/>
  <c r="K212" i="4"/>
  <c r="K211" i="4"/>
  <c r="K210" i="4"/>
  <c r="L209" i="4"/>
  <c r="K209" i="4"/>
  <c r="K208" i="4"/>
  <c r="K207" i="4"/>
  <c r="K206" i="4"/>
  <c r="K205" i="4"/>
  <c r="K204" i="4"/>
  <c r="K203" i="4"/>
  <c r="K202" i="4"/>
  <c r="K201" i="4"/>
  <c r="L200" i="4"/>
  <c r="K200" i="4"/>
  <c r="K199" i="4"/>
  <c r="K198" i="4"/>
  <c r="K197" i="4"/>
  <c r="K196" i="4"/>
  <c r="K195" i="4"/>
  <c r="K194" i="4"/>
  <c r="K193" i="4"/>
  <c r="K192" i="4"/>
  <c r="L191" i="4"/>
  <c r="K191" i="4"/>
  <c r="K190" i="4"/>
  <c r="K189" i="4"/>
  <c r="K188" i="4"/>
  <c r="K187" i="4"/>
  <c r="K186" i="4"/>
  <c r="K185" i="4"/>
  <c r="K184" i="4"/>
  <c r="K183" i="4"/>
  <c r="L182" i="4"/>
  <c r="K182" i="4"/>
  <c r="K181" i="4"/>
  <c r="K180" i="4"/>
  <c r="K179" i="4"/>
  <c r="K178" i="4"/>
  <c r="K177" i="4"/>
  <c r="K176" i="4"/>
  <c r="K175" i="4"/>
  <c r="K174" i="4"/>
  <c r="L173" i="4"/>
  <c r="K173" i="4"/>
  <c r="K172" i="4"/>
  <c r="K171" i="4"/>
  <c r="K170" i="4"/>
  <c r="K169" i="4"/>
  <c r="K168" i="4"/>
  <c r="K167" i="4"/>
  <c r="K166" i="4"/>
  <c r="K165" i="4"/>
  <c r="L164" i="4"/>
  <c r="K164" i="4"/>
  <c r="K163" i="4"/>
  <c r="K162" i="4"/>
  <c r="K161" i="4"/>
  <c r="K160" i="4"/>
  <c r="K159" i="4"/>
  <c r="K158" i="4"/>
  <c r="K157" i="4"/>
  <c r="K156" i="4"/>
  <c r="L155" i="4"/>
  <c r="K155" i="4"/>
  <c r="K154" i="4"/>
  <c r="K153" i="4"/>
  <c r="K152" i="4"/>
  <c r="K151" i="4"/>
  <c r="K150" i="4"/>
  <c r="K149" i="4"/>
  <c r="K148" i="4"/>
  <c r="K147" i="4"/>
  <c r="L146" i="4"/>
  <c r="K146" i="4"/>
  <c r="K145" i="4"/>
  <c r="K144" i="4"/>
  <c r="K143" i="4"/>
  <c r="K142" i="4"/>
  <c r="K141" i="4"/>
  <c r="K140" i="4"/>
  <c r="K139" i="4"/>
  <c r="K138" i="4"/>
  <c r="L137" i="4"/>
  <c r="K137" i="4"/>
  <c r="K136" i="4"/>
  <c r="K135" i="4"/>
  <c r="K134" i="4"/>
  <c r="K133" i="4"/>
  <c r="K132" i="4"/>
  <c r="K131" i="4"/>
  <c r="K130" i="4"/>
  <c r="K129" i="4"/>
  <c r="L128" i="4"/>
  <c r="K128" i="4"/>
  <c r="K127" i="4"/>
  <c r="K126" i="4"/>
  <c r="K125" i="4"/>
  <c r="K124" i="4"/>
  <c r="K123" i="4"/>
  <c r="K122" i="4"/>
  <c r="K121" i="4"/>
  <c r="K120" i="4"/>
  <c r="L119" i="4"/>
  <c r="K119" i="4"/>
  <c r="K118" i="4"/>
  <c r="K117" i="4"/>
  <c r="K116" i="4"/>
  <c r="K115" i="4"/>
  <c r="K114" i="4"/>
  <c r="K113" i="4"/>
  <c r="K112" i="4"/>
  <c r="K111" i="4"/>
  <c r="L110" i="4"/>
  <c r="K110" i="4"/>
  <c r="K109" i="4"/>
  <c r="K108" i="4"/>
  <c r="K107" i="4"/>
  <c r="K106" i="4"/>
  <c r="K105" i="4"/>
  <c r="K104" i="4"/>
  <c r="K103" i="4"/>
  <c r="K102" i="4"/>
  <c r="L101" i="4"/>
  <c r="K101" i="4"/>
  <c r="K100" i="4"/>
  <c r="K99" i="4"/>
  <c r="K98" i="4"/>
  <c r="K97" i="4"/>
  <c r="K96" i="4"/>
  <c r="K95" i="4"/>
  <c r="K94" i="4"/>
  <c r="K93" i="4"/>
  <c r="L92" i="4"/>
  <c r="K92" i="4"/>
  <c r="K91" i="4"/>
  <c r="K90" i="4"/>
  <c r="K89" i="4"/>
  <c r="K88" i="4"/>
  <c r="K87" i="4"/>
  <c r="K86" i="4"/>
  <c r="K85" i="4"/>
  <c r="K84" i="4"/>
  <c r="L83" i="4"/>
  <c r="K83" i="4"/>
  <c r="K82" i="4"/>
  <c r="K81" i="4"/>
  <c r="K80" i="4"/>
  <c r="K79" i="4"/>
  <c r="K78" i="4"/>
  <c r="K77" i="4"/>
  <c r="K76" i="4"/>
  <c r="K75" i="4"/>
  <c r="L74" i="4"/>
  <c r="K74" i="4"/>
  <c r="K73" i="4"/>
  <c r="K72" i="4"/>
  <c r="K71" i="4"/>
  <c r="K70" i="4"/>
  <c r="K69" i="4"/>
  <c r="K68" i="4"/>
  <c r="K67" i="4"/>
  <c r="K66" i="4"/>
  <c r="L65" i="4"/>
  <c r="K65" i="4"/>
  <c r="K64" i="4"/>
  <c r="K63" i="4"/>
  <c r="K62" i="4"/>
  <c r="K61" i="4"/>
  <c r="K60" i="4"/>
  <c r="K59" i="4"/>
  <c r="L58" i="4"/>
  <c r="K58" i="4"/>
  <c r="K57" i="4"/>
  <c r="K56" i="4"/>
  <c r="K55" i="4"/>
  <c r="K54" i="4"/>
  <c r="K53" i="4"/>
  <c r="K52" i="4"/>
  <c r="K51" i="4"/>
  <c r="K50" i="4"/>
  <c r="L49" i="4"/>
  <c r="K49" i="4"/>
  <c r="K48" i="4"/>
  <c r="K47" i="4"/>
  <c r="K46" i="4"/>
  <c r="K45" i="4"/>
  <c r="K44" i="4"/>
  <c r="K43" i="4"/>
  <c r="K42" i="4"/>
  <c r="K41" i="4"/>
  <c r="L40" i="4"/>
  <c r="K40" i="4"/>
  <c r="K39" i="4"/>
  <c r="K38" i="4"/>
  <c r="K37" i="4"/>
  <c r="K36" i="4"/>
  <c r="K35" i="4"/>
  <c r="K34" i="4"/>
  <c r="K33" i="4"/>
  <c r="K32" i="4"/>
  <c r="L31" i="4"/>
  <c r="K31" i="4"/>
  <c r="K30" i="4"/>
  <c r="K29" i="4"/>
  <c r="K28" i="4"/>
  <c r="K27" i="4"/>
  <c r="K26" i="4"/>
  <c r="K25" i="4"/>
  <c r="K24" i="4"/>
  <c r="K23" i="4"/>
  <c r="L22" i="4"/>
  <c r="K22" i="4"/>
  <c r="K21" i="4"/>
  <c r="K20" i="4"/>
  <c r="K19" i="4"/>
  <c r="K18" i="4"/>
  <c r="K17" i="4"/>
  <c r="K16" i="4"/>
  <c r="K15" i="4"/>
  <c r="K14" i="4"/>
  <c r="L13" i="4"/>
  <c r="K13" i="4"/>
  <c r="K12" i="4"/>
  <c r="K11" i="4"/>
  <c r="K10" i="4"/>
  <c r="K9" i="4"/>
  <c r="K8" i="4"/>
  <c r="K7" i="4"/>
  <c r="K6" i="4"/>
  <c r="K5" i="4"/>
  <c r="L4" i="4"/>
  <c r="K4"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I838" i="4"/>
  <c r="H838" i="4"/>
  <c r="H837" i="4"/>
  <c r="H836" i="4"/>
  <c r="H835" i="4"/>
  <c r="H834" i="4"/>
  <c r="H833" i="4"/>
  <c r="H832" i="4"/>
  <c r="H831" i="4"/>
  <c r="H830" i="4"/>
  <c r="H829" i="4"/>
  <c r="H828" i="4"/>
  <c r="H827" i="4"/>
  <c r="H826" i="4"/>
  <c r="H825" i="4"/>
  <c r="H824" i="4"/>
  <c r="H823" i="4"/>
  <c r="H822" i="4"/>
  <c r="H821" i="4"/>
  <c r="I820"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I793" i="4"/>
  <c r="H793" i="4"/>
  <c r="H792" i="4"/>
  <c r="H791" i="4"/>
  <c r="H790" i="4"/>
  <c r="H789" i="4"/>
  <c r="H788" i="4"/>
  <c r="H787" i="4"/>
  <c r="H786" i="4"/>
  <c r="H785" i="4"/>
  <c r="I784" i="4"/>
  <c r="H784" i="4"/>
  <c r="H783" i="4"/>
  <c r="H782" i="4"/>
  <c r="H781" i="4"/>
  <c r="H780" i="4"/>
  <c r="H779" i="4"/>
  <c r="H778" i="4"/>
  <c r="H777" i="4"/>
  <c r="H776" i="4"/>
  <c r="I775"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I748" i="4"/>
  <c r="H748" i="4"/>
  <c r="H747" i="4"/>
  <c r="H746" i="4"/>
  <c r="H745" i="4"/>
  <c r="H744" i="4"/>
  <c r="H743" i="4"/>
  <c r="H742" i="4"/>
  <c r="H741" i="4"/>
  <c r="H740" i="4"/>
  <c r="I739" i="4"/>
  <c r="H739" i="4"/>
  <c r="H738" i="4"/>
  <c r="H737" i="4"/>
  <c r="H736" i="4"/>
  <c r="H735" i="4"/>
  <c r="H734" i="4"/>
  <c r="H733" i="4"/>
  <c r="H732" i="4"/>
  <c r="H731" i="4"/>
  <c r="I730" i="4"/>
  <c r="H730" i="4"/>
  <c r="H729" i="4"/>
  <c r="H728" i="4"/>
  <c r="H727" i="4"/>
  <c r="H726" i="4"/>
  <c r="H725" i="4"/>
  <c r="H724" i="4"/>
  <c r="H723" i="4"/>
  <c r="H722" i="4"/>
  <c r="I721" i="4"/>
  <c r="H721" i="4"/>
  <c r="H720" i="4"/>
  <c r="H719" i="4"/>
  <c r="H718" i="4"/>
  <c r="H717" i="4"/>
  <c r="H716" i="4"/>
  <c r="H715" i="4"/>
  <c r="H714" i="4"/>
  <c r="H713" i="4"/>
  <c r="I712" i="4"/>
  <c r="H712" i="4"/>
  <c r="H711" i="4"/>
  <c r="H710" i="4"/>
  <c r="H709" i="4"/>
  <c r="H708" i="4"/>
  <c r="H707" i="4"/>
  <c r="H706" i="4"/>
  <c r="H705" i="4"/>
  <c r="H704" i="4"/>
  <c r="I703" i="4"/>
  <c r="H703" i="4"/>
  <c r="H702" i="4"/>
  <c r="H701" i="4"/>
  <c r="H700" i="4"/>
  <c r="H699" i="4"/>
  <c r="H698" i="4"/>
  <c r="H697" i="4"/>
  <c r="H696" i="4"/>
  <c r="H695" i="4"/>
  <c r="I694"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I667" i="4"/>
  <c r="H667" i="4"/>
  <c r="H666" i="4"/>
  <c r="H665" i="4"/>
  <c r="H664" i="4"/>
  <c r="H663" i="4"/>
  <c r="H662" i="4"/>
  <c r="H661" i="4"/>
  <c r="H660" i="4"/>
  <c r="H659" i="4"/>
  <c r="I658" i="4"/>
  <c r="H658" i="4"/>
  <c r="H657" i="4"/>
  <c r="H656" i="4"/>
  <c r="H655" i="4"/>
  <c r="H654" i="4"/>
  <c r="H653" i="4"/>
  <c r="H652" i="4"/>
  <c r="H651" i="4"/>
  <c r="H650" i="4"/>
  <c r="H649" i="4"/>
  <c r="H648" i="4"/>
  <c r="H647" i="4"/>
  <c r="H646" i="4"/>
  <c r="H645" i="4"/>
  <c r="H644" i="4"/>
  <c r="H643" i="4"/>
  <c r="H642" i="4"/>
  <c r="H641" i="4"/>
  <c r="I640" i="4"/>
  <c r="H640" i="4"/>
  <c r="H639" i="4"/>
  <c r="H638" i="4"/>
  <c r="H637" i="4"/>
  <c r="H636" i="4"/>
  <c r="H635" i="4"/>
  <c r="H634" i="4"/>
  <c r="H633" i="4"/>
  <c r="H632" i="4"/>
  <c r="H631" i="4"/>
  <c r="H630" i="4"/>
  <c r="H629" i="4"/>
  <c r="H628" i="4"/>
  <c r="H627" i="4"/>
  <c r="H626" i="4"/>
  <c r="H625" i="4"/>
  <c r="H624" i="4"/>
  <c r="H623" i="4"/>
  <c r="I622" i="4"/>
  <c r="H622" i="4"/>
  <c r="H621" i="4"/>
  <c r="H620" i="4"/>
  <c r="H619" i="4"/>
  <c r="H618" i="4"/>
  <c r="H617" i="4"/>
  <c r="H616" i="4"/>
  <c r="H615" i="4"/>
  <c r="H614" i="4"/>
  <c r="I613" i="4"/>
  <c r="H613" i="4"/>
  <c r="H612" i="4"/>
  <c r="H611" i="4"/>
  <c r="H610" i="4"/>
  <c r="H609" i="4"/>
  <c r="H608" i="4"/>
  <c r="H607" i="4"/>
  <c r="H606" i="4"/>
  <c r="H605" i="4"/>
  <c r="I604" i="4"/>
  <c r="H604" i="4"/>
  <c r="H603" i="4"/>
  <c r="H602" i="4"/>
  <c r="H601" i="4"/>
  <c r="H600" i="4"/>
  <c r="H599" i="4"/>
  <c r="H598" i="4"/>
  <c r="H597" i="4"/>
  <c r="H596" i="4"/>
  <c r="I595" i="4"/>
  <c r="H595" i="4"/>
  <c r="H594" i="4"/>
  <c r="H593" i="4"/>
  <c r="H592" i="4"/>
  <c r="H591" i="4"/>
  <c r="H590" i="4"/>
  <c r="H589" i="4"/>
  <c r="H588" i="4"/>
  <c r="H587" i="4"/>
  <c r="I586" i="4"/>
  <c r="H586" i="4"/>
  <c r="H585" i="4"/>
  <c r="H584" i="4"/>
  <c r="H583" i="4"/>
  <c r="H582" i="4"/>
  <c r="H581" i="4"/>
  <c r="H580" i="4"/>
  <c r="H579" i="4"/>
  <c r="H578" i="4"/>
  <c r="H577" i="4"/>
  <c r="H576" i="4"/>
  <c r="H575" i="4"/>
  <c r="H574" i="4"/>
  <c r="H573" i="4"/>
  <c r="H572" i="4"/>
  <c r="H571" i="4"/>
  <c r="H570" i="4"/>
  <c r="H569" i="4"/>
  <c r="I568" i="4"/>
  <c r="H568" i="4"/>
  <c r="H567" i="4"/>
  <c r="H566" i="4"/>
  <c r="H565" i="4"/>
  <c r="H564" i="4"/>
  <c r="H563" i="4"/>
  <c r="H562" i="4"/>
  <c r="H561" i="4"/>
  <c r="H560" i="4"/>
  <c r="H559" i="4"/>
  <c r="H558" i="4"/>
  <c r="H557" i="4"/>
  <c r="H556" i="4"/>
  <c r="H555" i="4"/>
  <c r="H554" i="4"/>
  <c r="H553" i="4"/>
  <c r="H552" i="4"/>
  <c r="H551" i="4"/>
  <c r="I550" i="4"/>
  <c r="H550" i="4"/>
  <c r="H549" i="4"/>
  <c r="H548" i="4"/>
  <c r="H547" i="4"/>
  <c r="H546" i="4"/>
  <c r="H545" i="4"/>
  <c r="H544" i="4"/>
  <c r="H543" i="4"/>
  <c r="H542" i="4"/>
  <c r="I541" i="4"/>
  <c r="H541" i="4"/>
  <c r="H540" i="4"/>
  <c r="H539" i="4"/>
  <c r="H538" i="4"/>
  <c r="H537" i="4"/>
  <c r="H536" i="4"/>
  <c r="H535" i="4"/>
  <c r="H534" i="4"/>
  <c r="H533" i="4"/>
  <c r="I532" i="4"/>
  <c r="H532" i="4"/>
  <c r="H531" i="4"/>
  <c r="H530" i="4"/>
  <c r="H529" i="4"/>
  <c r="H528" i="4"/>
  <c r="H527" i="4"/>
  <c r="H526" i="4"/>
  <c r="H525" i="4"/>
  <c r="H524" i="4"/>
  <c r="I523" i="4"/>
  <c r="H523" i="4"/>
  <c r="H522" i="4"/>
  <c r="H521" i="4"/>
  <c r="H520" i="4"/>
  <c r="H519" i="4"/>
  <c r="H518" i="4"/>
  <c r="H517" i="4"/>
  <c r="H516" i="4"/>
  <c r="H515" i="4"/>
  <c r="I514" i="4"/>
  <c r="H514" i="4"/>
  <c r="H513" i="4"/>
  <c r="H512" i="4"/>
  <c r="H511" i="4"/>
  <c r="H510" i="4"/>
  <c r="H509" i="4"/>
  <c r="H508" i="4"/>
  <c r="H507" i="4"/>
  <c r="H506" i="4"/>
  <c r="I505" i="4"/>
  <c r="H505" i="4"/>
  <c r="H504" i="4"/>
  <c r="H503" i="4"/>
  <c r="H502" i="4"/>
  <c r="H501" i="4"/>
  <c r="H500" i="4"/>
  <c r="H499" i="4"/>
  <c r="H498" i="4"/>
  <c r="H497" i="4"/>
  <c r="I496" i="4"/>
  <c r="H496" i="4"/>
  <c r="H495" i="4"/>
  <c r="H494" i="4"/>
  <c r="H493" i="4"/>
  <c r="H492" i="4"/>
  <c r="H491" i="4"/>
  <c r="H490" i="4"/>
  <c r="H489" i="4"/>
  <c r="H488" i="4"/>
  <c r="H487" i="4"/>
  <c r="H486" i="4"/>
  <c r="H485" i="4"/>
  <c r="H484" i="4"/>
  <c r="H483" i="4"/>
  <c r="H482" i="4"/>
  <c r="H481" i="4"/>
  <c r="H480" i="4"/>
  <c r="H479" i="4"/>
  <c r="I478" i="4"/>
  <c r="H478" i="4"/>
  <c r="H477" i="4"/>
  <c r="H476" i="4"/>
  <c r="H475" i="4"/>
  <c r="H474" i="4"/>
  <c r="H473" i="4"/>
  <c r="H472" i="4"/>
  <c r="H471" i="4"/>
  <c r="H470" i="4"/>
  <c r="I469" i="4"/>
  <c r="H469" i="4"/>
  <c r="H468" i="4"/>
  <c r="H467" i="4"/>
  <c r="H466" i="4"/>
  <c r="H465" i="4"/>
  <c r="H464" i="4"/>
  <c r="H463" i="4"/>
  <c r="H462" i="4"/>
  <c r="H461" i="4"/>
  <c r="I460" i="4"/>
  <c r="H460" i="4"/>
  <c r="H459" i="4"/>
  <c r="H458" i="4"/>
  <c r="H457" i="4"/>
  <c r="H456" i="4"/>
  <c r="H455" i="4"/>
  <c r="H454" i="4"/>
  <c r="H453" i="4"/>
  <c r="H452" i="4"/>
  <c r="I451" i="4"/>
  <c r="H451" i="4"/>
  <c r="H450" i="4"/>
  <c r="H449" i="4"/>
  <c r="H448" i="4"/>
  <c r="H447" i="4"/>
  <c r="H446" i="4"/>
  <c r="H445" i="4"/>
  <c r="H444" i="4"/>
  <c r="H443" i="4"/>
  <c r="I442"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I415" i="4"/>
  <c r="H415" i="4"/>
  <c r="H414" i="4"/>
  <c r="H413" i="4"/>
  <c r="H412" i="4"/>
  <c r="H411" i="4"/>
  <c r="H410" i="4"/>
  <c r="H409" i="4"/>
  <c r="H408" i="4"/>
  <c r="H407" i="4"/>
  <c r="I406" i="4"/>
  <c r="H406" i="4"/>
  <c r="H405" i="4"/>
  <c r="H404" i="4"/>
  <c r="H403" i="4"/>
  <c r="H402" i="4"/>
  <c r="H401" i="4"/>
  <c r="H400" i="4"/>
  <c r="H399" i="4"/>
  <c r="H398" i="4"/>
  <c r="I397" i="4"/>
  <c r="H397" i="4"/>
  <c r="H396" i="4"/>
  <c r="H395" i="4"/>
  <c r="H394" i="4"/>
  <c r="H393" i="4"/>
  <c r="H392" i="4"/>
  <c r="H391" i="4"/>
  <c r="H390" i="4"/>
  <c r="H389" i="4"/>
  <c r="H388" i="4"/>
  <c r="H387" i="4"/>
  <c r="H386" i="4"/>
  <c r="H385" i="4"/>
  <c r="H384" i="4"/>
  <c r="H383" i="4"/>
  <c r="H382" i="4"/>
  <c r="H381" i="4"/>
  <c r="H380" i="4"/>
  <c r="I379" i="4"/>
  <c r="H379" i="4"/>
  <c r="H378" i="4"/>
  <c r="H377" i="4"/>
  <c r="H376" i="4"/>
  <c r="H375" i="4"/>
  <c r="H374" i="4"/>
  <c r="H373" i="4"/>
  <c r="H372" i="4"/>
  <c r="H371" i="4"/>
  <c r="H370" i="4"/>
  <c r="H369" i="4"/>
  <c r="H368" i="4"/>
  <c r="H367" i="4"/>
  <c r="H366" i="4"/>
  <c r="H365" i="4"/>
  <c r="H364" i="4"/>
  <c r="H363" i="4"/>
  <c r="H362" i="4"/>
  <c r="I361" i="4"/>
  <c r="H361" i="4"/>
  <c r="H360" i="4"/>
  <c r="H359" i="4"/>
  <c r="H358" i="4"/>
  <c r="H357" i="4"/>
  <c r="H356" i="4"/>
  <c r="H355" i="4"/>
  <c r="H354" i="4"/>
  <c r="H353" i="4"/>
  <c r="I352"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I317" i="4"/>
  <c r="H317" i="4"/>
  <c r="H316" i="4"/>
  <c r="H315" i="4"/>
  <c r="H314" i="4"/>
  <c r="H313" i="4"/>
  <c r="H312" i="4"/>
  <c r="H311" i="4"/>
  <c r="H310" i="4"/>
  <c r="H309" i="4"/>
  <c r="H308" i="4"/>
  <c r="H307" i="4"/>
  <c r="H306" i="4"/>
  <c r="H305" i="4"/>
  <c r="H304" i="4"/>
  <c r="H303" i="4"/>
  <c r="H302" i="4"/>
  <c r="H301" i="4"/>
  <c r="H300" i="4"/>
  <c r="I299" i="4"/>
  <c r="H299" i="4"/>
  <c r="H298" i="4"/>
  <c r="H297" i="4"/>
  <c r="H296" i="4"/>
  <c r="H295" i="4"/>
  <c r="H294" i="4"/>
  <c r="H293" i="4"/>
  <c r="H292" i="4"/>
  <c r="H291" i="4"/>
  <c r="I290" i="4"/>
  <c r="H290" i="4"/>
  <c r="H289" i="4"/>
  <c r="H288" i="4"/>
  <c r="H287" i="4"/>
  <c r="H286" i="4"/>
  <c r="H285" i="4"/>
  <c r="H284" i="4"/>
  <c r="H283" i="4"/>
  <c r="H282" i="4"/>
  <c r="I281" i="4"/>
  <c r="H281" i="4"/>
  <c r="H280" i="4"/>
  <c r="H279" i="4"/>
  <c r="H278" i="4"/>
  <c r="H277" i="4"/>
  <c r="H276" i="4"/>
  <c r="H275" i="4"/>
  <c r="H274" i="4"/>
  <c r="H273" i="4"/>
  <c r="I272" i="4"/>
  <c r="H272" i="4"/>
  <c r="H271" i="4"/>
  <c r="H270" i="4"/>
  <c r="H269" i="4"/>
  <c r="H268" i="4"/>
  <c r="H267" i="4"/>
  <c r="H266" i="4"/>
  <c r="H265" i="4"/>
  <c r="H264" i="4"/>
  <c r="I263" i="4"/>
  <c r="H263" i="4"/>
  <c r="H262" i="4"/>
  <c r="H261" i="4"/>
  <c r="H260" i="4"/>
  <c r="H259" i="4"/>
  <c r="H258" i="4"/>
  <c r="H257" i="4"/>
  <c r="H256" i="4"/>
  <c r="H255" i="4"/>
  <c r="H254" i="4"/>
  <c r="H253" i="4"/>
  <c r="H252" i="4"/>
  <c r="H251" i="4"/>
  <c r="H250" i="4"/>
  <c r="H249" i="4"/>
  <c r="H248" i="4"/>
  <c r="H247" i="4"/>
  <c r="H246" i="4"/>
  <c r="I245" i="4"/>
  <c r="H245" i="4"/>
  <c r="H244" i="4"/>
  <c r="H243" i="4"/>
  <c r="H242" i="4"/>
  <c r="H241" i="4"/>
  <c r="H240" i="4"/>
  <c r="H239" i="4"/>
  <c r="H238" i="4"/>
  <c r="H237" i="4"/>
  <c r="I236" i="4"/>
  <c r="H236" i="4"/>
  <c r="H235" i="4"/>
  <c r="H234" i="4"/>
  <c r="H233" i="4"/>
  <c r="H232" i="4"/>
  <c r="H231" i="4"/>
  <c r="H230" i="4"/>
  <c r="H229" i="4"/>
  <c r="H228" i="4"/>
  <c r="I227" i="4"/>
  <c r="H227" i="4"/>
  <c r="H226" i="4"/>
  <c r="H225" i="4"/>
  <c r="H224" i="4"/>
  <c r="H223" i="4"/>
  <c r="H222" i="4"/>
  <c r="H221" i="4"/>
  <c r="H220" i="4"/>
  <c r="H219" i="4"/>
  <c r="I218" i="4"/>
  <c r="H218" i="4"/>
  <c r="H217" i="4"/>
  <c r="H216" i="4"/>
  <c r="H215" i="4"/>
  <c r="H214" i="4"/>
  <c r="H213" i="4"/>
  <c r="H212" i="4"/>
  <c r="H211" i="4"/>
  <c r="H210" i="4"/>
  <c r="I209" i="4"/>
  <c r="H209" i="4"/>
  <c r="H208" i="4"/>
  <c r="H207" i="4"/>
  <c r="H206" i="4"/>
  <c r="H205" i="4"/>
  <c r="H204" i="4"/>
  <c r="H203" i="4"/>
  <c r="H202" i="4"/>
  <c r="H201" i="4"/>
  <c r="I200" i="4"/>
  <c r="H200" i="4"/>
  <c r="H199" i="4"/>
  <c r="H198" i="4"/>
  <c r="H197" i="4"/>
  <c r="H196" i="4"/>
  <c r="H195" i="4"/>
  <c r="H194" i="4"/>
  <c r="H193" i="4"/>
  <c r="H192" i="4"/>
  <c r="H191" i="4"/>
  <c r="H190" i="4"/>
  <c r="H189" i="4"/>
  <c r="H188" i="4"/>
  <c r="H187" i="4"/>
  <c r="H186" i="4"/>
  <c r="H185" i="4"/>
  <c r="H184" i="4"/>
  <c r="H183" i="4"/>
  <c r="I182" i="4"/>
  <c r="H182" i="4"/>
  <c r="H181" i="4"/>
  <c r="H180" i="4"/>
  <c r="H179" i="4"/>
  <c r="H178" i="4"/>
  <c r="H177" i="4"/>
  <c r="H176" i="4"/>
  <c r="H175" i="4"/>
  <c r="H174" i="4"/>
  <c r="I173" i="4"/>
  <c r="H173" i="4"/>
  <c r="H172" i="4"/>
  <c r="H171" i="4"/>
  <c r="H170" i="4"/>
  <c r="H169" i="4"/>
  <c r="H168" i="4"/>
  <c r="H167" i="4"/>
  <c r="H166" i="4"/>
  <c r="H165" i="4"/>
  <c r="I164" i="4"/>
  <c r="H164" i="4"/>
  <c r="H163" i="4"/>
  <c r="H162" i="4"/>
  <c r="H161" i="4"/>
  <c r="H160" i="4"/>
  <c r="H159" i="4"/>
  <c r="H158" i="4"/>
  <c r="H157" i="4"/>
  <c r="H156" i="4"/>
  <c r="I155" i="4"/>
  <c r="H155" i="4"/>
  <c r="H154" i="4"/>
  <c r="H153" i="4"/>
  <c r="H152" i="4"/>
  <c r="H151" i="4"/>
  <c r="H150" i="4"/>
  <c r="H149" i="4"/>
  <c r="H148" i="4"/>
  <c r="H147" i="4"/>
  <c r="I146" i="4"/>
  <c r="H146" i="4"/>
  <c r="H145" i="4"/>
  <c r="H144" i="4"/>
  <c r="H143" i="4"/>
  <c r="H142" i="4"/>
  <c r="H141" i="4"/>
  <c r="H140" i="4"/>
  <c r="H139" i="4"/>
  <c r="H138" i="4"/>
  <c r="I137" i="4"/>
  <c r="H137" i="4"/>
  <c r="H136" i="4"/>
  <c r="H135" i="4"/>
  <c r="H134" i="4"/>
  <c r="H133" i="4"/>
  <c r="H132" i="4"/>
  <c r="H131" i="4"/>
  <c r="H130" i="4"/>
  <c r="H129" i="4"/>
  <c r="I128" i="4"/>
  <c r="H128" i="4"/>
  <c r="H127" i="4"/>
  <c r="H126" i="4"/>
  <c r="H125" i="4"/>
  <c r="H124" i="4"/>
  <c r="H123" i="4"/>
  <c r="H122" i="4"/>
  <c r="H121" i="4"/>
  <c r="H120" i="4"/>
  <c r="H119" i="4"/>
  <c r="H118" i="4"/>
  <c r="H117" i="4"/>
  <c r="H116" i="4"/>
  <c r="H115" i="4"/>
  <c r="H114" i="4"/>
  <c r="H113" i="4"/>
  <c r="H112" i="4"/>
  <c r="H111" i="4"/>
  <c r="I110" i="4"/>
  <c r="H110" i="4"/>
  <c r="H109" i="4"/>
  <c r="H108" i="4"/>
  <c r="H107" i="4"/>
  <c r="H106" i="4"/>
  <c r="H105" i="4"/>
  <c r="H104" i="4"/>
  <c r="H103" i="4"/>
  <c r="H102" i="4"/>
  <c r="H101" i="4"/>
  <c r="H100" i="4"/>
  <c r="H99" i="4"/>
  <c r="H98" i="4"/>
  <c r="H97" i="4"/>
  <c r="H96" i="4"/>
  <c r="H95" i="4"/>
  <c r="H94" i="4"/>
  <c r="H93" i="4"/>
  <c r="I92" i="4"/>
  <c r="H92" i="4"/>
  <c r="H91" i="4"/>
  <c r="H90" i="4"/>
  <c r="H89" i="4"/>
  <c r="H88" i="4"/>
  <c r="H87" i="4"/>
  <c r="H86" i="4"/>
  <c r="H85" i="4"/>
  <c r="H84" i="4"/>
  <c r="H83" i="4"/>
  <c r="H82" i="4"/>
  <c r="H81" i="4"/>
  <c r="H80" i="4"/>
  <c r="H79" i="4"/>
  <c r="H78" i="4"/>
  <c r="H77" i="4"/>
  <c r="H76" i="4"/>
  <c r="H75" i="4"/>
  <c r="I74" i="4"/>
  <c r="H74" i="4"/>
  <c r="H73" i="4"/>
  <c r="H72" i="4"/>
  <c r="H71" i="4"/>
  <c r="H70" i="4"/>
  <c r="H69" i="4"/>
  <c r="H68" i="4"/>
  <c r="H67" i="4"/>
  <c r="H66" i="4"/>
  <c r="H65" i="4"/>
  <c r="H64" i="4"/>
  <c r="H63" i="4"/>
  <c r="H62" i="4"/>
  <c r="H61" i="4"/>
  <c r="H60" i="4"/>
  <c r="H59" i="4"/>
  <c r="H58" i="4"/>
  <c r="H57" i="4"/>
  <c r="H56" i="4"/>
  <c r="H55" i="4"/>
  <c r="H54" i="4"/>
  <c r="H53" i="4"/>
  <c r="H52" i="4"/>
  <c r="H51" i="4"/>
  <c r="H50" i="4"/>
  <c r="I49" i="4"/>
  <c r="H49" i="4"/>
  <c r="H48" i="4"/>
  <c r="H47" i="4"/>
  <c r="H46" i="4"/>
  <c r="H45" i="4"/>
  <c r="H44" i="4"/>
  <c r="H43" i="4"/>
  <c r="H42" i="4"/>
  <c r="H41" i="4"/>
  <c r="I40" i="4"/>
  <c r="H40" i="4"/>
  <c r="H39" i="4"/>
  <c r="H38" i="4"/>
  <c r="H37" i="4"/>
  <c r="H36" i="4"/>
  <c r="H35" i="4"/>
  <c r="H34" i="4"/>
  <c r="H33" i="4"/>
  <c r="H32" i="4"/>
  <c r="H31" i="4"/>
  <c r="H30" i="4"/>
  <c r="H29" i="4"/>
  <c r="H28" i="4"/>
  <c r="H27" i="4"/>
  <c r="H26" i="4"/>
  <c r="H25" i="4"/>
  <c r="H24" i="4"/>
  <c r="H23" i="4"/>
  <c r="I22" i="4"/>
  <c r="H22" i="4"/>
  <c r="H21" i="4"/>
  <c r="H20" i="4"/>
  <c r="H19" i="4"/>
  <c r="H18" i="4"/>
  <c r="H17" i="4"/>
  <c r="H16" i="4"/>
  <c r="H15" i="4"/>
  <c r="H14" i="4"/>
  <c r="I13" i="4"/>
  <c r="H13" i="4"/>
  <c r="H12" i="4"/>
  <c r="H11" i="4"/>
  <c r="H10" i="4"/>
  <c r="H9" i="4"/>
  <c r="H8" i="4"/>
  <c r="H7" i="4"/>
  <c r="H6" i="4"/>
  <c r="H5" i="4"/>
  <c r="I4" i="4"/>
  <c r="I865" i="4" s="1"/>
  <c r="I867" i="4" s="1"/>
  <c r="H4" i="4"/>
  <c r="F856" i="4"/>
  <c r="F847" i="4"/>
  <c r="F838" i="4"/>
  <c r="F829" i="4"/>
  <c r="F820" i="4"/>
  <c r="F811" i="4"/>
  <c r="F802" i="4"/>
  <c r="F793" i="4"/>
  <c r="F784" i="4"/>
  <c r="F775" i="4"/>
  <c r="F766" i="4"/>
  <c r="F757" i="4"/>
  <c r="F748" i="4"/>
  <c r="F739" i="4"/>
  <c r="F730" i="4"/>
  <c r="F721" i="4"/>
  <c r="F712" i="4"/>
  <c r="F703" i="4"/>
  <c r="F694" i="4"/>
  <c r="F685" i="4"/>
  <c r="F676" i="4"/>
  <c r="F667" i="4"/>
  <c r="F658" i="4"/>
  <c r="F649" i="4"/>
  <c r="F640" i="4"/>
  <c r="F631" i="4"/>
  <c r="F622" i="4"/>
  <c r="F613" i="4"/>
  <c r="F604" i="4"/>
  <c r="F595" i="4"/>
  <c r="F586" i="4"/>
  <c r="F577" i="4"/>
  <c r="F568" i="4"/>
  <c r="F559" i="4"/>
  <c r="F550" i="4"/>
  <c r="F541" i="4"/>
  <c r="F532" i="4"/>
  <c r="F523" i="4"/>
  <c r="F514" i="4"/>
  <c r="F505" i="4"/>
  <c r="F496" i="4"/>
  <c r="F487" i="4"/>
  <c r="F478" i="4"/>
  <c r="F469" i="4"/>
  <c r="F460" i="4"/>
  <c r="F451" i="4"/>
  <c r="F442" i="4"/>
  <c r="F433" i="4"/>
  <c r="F424" i="4"/>
  <c r="F415" i="4"/>
  <c r="F406" i="4"/>
  <c r="F397" i="4"/>
  <c r="F388" i="4"/>
  <c r="F379" i="4"/>
  <c r="F370" i="4"/>
  <c r="F361" i="4"/>
  <c r="F352" i="4"/>
  <c r="F344" i="4"/>
  <c r="F335" i="4"/>
  <c r="F326" i="4"/>
  <c r="F317" i="4"/>
  <c r="F308" i="4"/>
  <c r="F299" i="4"/>
  <c r="F290" i="4"/>
  <c r="F281" i="4"/>
  <c r="F272" i="4"/>
  <c r="F263" i="4"/>
  <c r="F254" i="4"/>
  <c r="F245" i="4"/>
  <c r="F236" i="4"/>
  <c r="F227" i="4"/>
  <c r="F218" i="4"/>
  <c r="F209" i="4"/>
  <c r="F200" i="4"/>
  <c r="F191" i="4"/>
  <c r="F182" i="4"/>
  <c r="F173" i="4"/>
  <c r="F164" i="4"/>
  <c r="F146" i="4"/>
  <c r="F137" i="4"/>
  <c r="F128" i="4"/>
  <c r="F119" i="4"/>
  <c r="F110" i="4"/>
  <c r="F101" i="4"/>
  <c r="F92" i="4"/>
  <c r="F83" i="4"/>
  <c r="F74" i="4"/>
  <c r="F65" i="4"/>
  <c r="F58" i="4"/>
  <c r="F49" i="4"/>
  <c r="F40" i="4"/>
  <c r="F31" i="4"/>
  <c r="F22" i="4"/>
  <c r="F13" i="4"/>
  <c r="F4" i="4"/>
  <c r="F865" i="4" s="1"/>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AA865" i="6" l="1"/>
  <c r="AA867" i="6" s="1"/>
  <c r="AJ865" i="6"/>
  <c r="AJ867" i="6" s="1"/>
  <c r="X865" i="6"/>
  <c r="X867" i="6" s="1"/>
  <c r="AG865" i="6"/>
  <c r="AF867" i="6" s="1"/>
  <c r="AP865" i="6"/>
  <c r="AP867" i="6" s="1"/>
  <c r="AD865" i="6"/>
  <c r="AC867" i="6" s="1"/>
  <c r="U865" i="6"/>
  <c r="U867" i="6" s="1"/>
  <c r="I865" i="6"/>
  <c r="I867" i="6" s="1"/>
  <c r="R865" i="6"/>
  <c r="Q867" i="6" s="1"/>
  <c r="F865" i="6"/>
  <c r="F867" i="6" s="1"/>
  <c r="O865" i="6"/>
  <c r="N867" i="6" s="1"/>
  <c r="L865" i="6"/>
  <c r="L867" i="6" s="1"/>
  <c r="AG865" i="7"/>
  <c r="AF867" i="7" s="1"/>
  <c r="U865" i="7"/>
  <c r="U867" i="7" s="1"/>
  <c r="AJ865" i="7"/>
  <c r="AJ867" i="7" s="1"/>
  <c r="AD865" i="7"/>
  <c r="AC867" i="7" s="1"/>
  <c r="AA865" i="7"/>
  <c r="AA867" i="7" s="1"/>
  <c r="AM865" i="7"/>
  <c r="AM867" i="7" s="1"/>
  <c r="X865" i="7"/>
  <c r="X867" i="7" s="1"/>
  <c r="I865" i="7"/>
  <c r="I867" i="7" s="1"/>
  <c r="R865" i="7"/>
  <c r="Q867" i="7" s="1"/>
  <c r="F865" i="7"/>
  <c r="F867" i="7" s="1"/>
  <c r="O865" i="7"/>
  <c r="N867" i="7" s="1"/>
  <c r="L865" i="7"/>
  <c r="L867" i="7" s="1"/>
  <c r="L865" i="5"/>
  <c r="L867" i="5" s="1"/>
  <c r="U865" i="5"/>
  <c r="U867" i="5" s="1"/>
  <c r="I865" i="5"/>
  <c r="I867" i="5" s="1"/>
  <c r="R865" i="5"/>
  <c r="Q867" i="5" s="1"/>
  <c r="AA865" i="5"/>
  <c r="AA867" i="5" s="1"/>
  <c r="O865" i="5"/>
  <c r="N867" i="5" s="1"/>
  <c r="X865" i="5"/>
  <c r="X867" i="5" s="1"/>
  <c r="F865" i="5"/>
  <c r="F867" i="5" s="1"/>
  <c r="L865" i="4"/>
  <c r="L867" i="4" s="1"/>
  <c r="O865" i="4"/>
  <c r="N867" i="4" s="1"/>
  <c r="R865" i="4"/>
  <c r="Q867" i="4" s="1"/>
  <c r="F867" i="4"/>
  <c r="G874" i="3" l="1"/>
  <c r="AI874" i="3"/>
  <c r="AG874" i="3"/>
  <c r="AE874" i="3"/>
  <c r="AC874" i="3"/>
  <c r="AA874" i="3"/>
  <c r="Y874" i="3"/>
  <c r="W874" i="3"/>
  <c r="U874" i="3"/>
  <c r="S874" i="3"/>
  <c r="Q874" i="3"/>
  <c r="O874" i="3"/>
  <c r="M874" i="3"/>
  <c r="K874" i="3"/>
  <c r="I874" i="3"/>
  <c r="AI872" i="3"/>
  <c r="AG872" i="3"/>
  <c r="AE872" i="3"/>
  <c r="AC872" i="3"/>
  <c r="AA872" i="3"/>
  <c r="Y872" i="3"/>
  <c r="W872" i="3"/>
  <c r="U872" i="3"/>
  <c r="S872" i="3"/>
  <c r="Q872" i="3"/>
  <c r="O872" i="3"/>
  <c r="M872" i="3"/>
  <c r="K872" i="3"/>
  <c r="I872" i="3"/>
  <c r="G872" i="3"/>
  <c r="AI870" i="3"/>
  <c r="AG870" i="3"/>
  <c r="AE870" i="3"/>
  <c r="AC870" i="3"/>
  <c r="AA870" i="3"/>
  <c r="Y870" i="3"/>
  <c r="W870" i="3"/>
  <c r="U870" i="3"/>
  <c r="S870" i="3"/>
  <c r="Q870" i="3"/>
  <c r="O870" i="3"/>
  <c r="M870" i="3"/>
  <c r="K870" i="3"/>
  <c r="I870" i="3"/>
  <c r="G870" i="3"/>
  <c r="AI868" i="3"/>
  <c r="AG868" i="3"/>
  <c r="AE868" i="3"/>
  <c r="AC868" i="3"/>
  <c r="AA868" i="3"/>
  <c r="Y868" i="3"/>
  <c r="W868" i="3"/>
  <c r="U868" i="3"/>
  <c r="S868" i="3"/>
  <c r="Q868" i="3"/>
  <c r="O868" i="3"/>
  <c r="M868" i="3"/>
  <c r="K868" i="3"/>
  <c r="I868" i="3"/>
  <c r="G868" i="3"/>
  <c r="AI866" i="3"/>
  <c r="AG866" i="3"/>
  <c r="AE866" i="3"/>
  <c r="AC866" i="3"/>
  <c r="AA866" i="3"/>
  <c r="Y866" i="3"/>
  <c r="W866" i="3"/>
  <c r="U866" i="3"/>
  <c r="S866" i="3"/>
  <c r="Q866" i="3"/>
  <c r="O866" i="3"/>
  <c r="M866" i="3"/>
  <c r="K866" i="3"/>
  <c r="I866" i="3"/>
  <c r="AI863" i="3"/>
  <c r="AG863" i="3"/>
  <c r="AE863" i="3"/>
  <c r="AC863" i="3"/>
  <c r="AA863" i="3"/>
  <c r="Y863" i="3"/>
  <c r="W863" i="3"/>
  <c r="U863" i="3"/>
  <c r="S863" i="3"/>
  <c r="Q863" i="3"/>
  <c r="O863" i="3"/>
  <c r="M863" i="3"/>
  <c r="K863" i="3"/>
  <c r="I863" i="3"/>
  <c r="G863" i="3"/>
  <c r="G866" i="3" l="1"/>
</calcChain>
</file>

<file path=xl/sharedStrings.xml><?xml version="1.0" encoding="utf-8"?>
<sst xmlns="http://schemas.openxmlformats.org/spreadsheetml/2006/main" count="12872" uniqueCount="2587">
  <si>
    <t xml:space="preserve">Contaminant </t>
  </si>
  <si>
    <t xml:space="preserve">Plants </t>
  </si>
  <si>
    <t xml:space="preserve">Soil Invertebrates </t>
  </si>
  <si>
    <t xml:space="preserve">Avian Wildlife </t>
  </si>
  <si>
    <t>Mammals</t>
  </si>
  <si>
    <t xml:space="preserve">Lead </t>
  </si>
  <si>
    <t xml:space="preserve">Selenium </t>
  </si>
  <si>
    <t xml:space="preserve">Arsenic </t>
  </si>
  <si>
    <t>NA</t>
  </si>
  <si>
    <t xml:space="preserve">Zinc </t>
  </si>
  <si>
    <t xml:space="preserve">Copper </t>
  </si>
  <si>
    <t>Nickel</t>
  </si>
  <si>
    <t>Cobalt</t>
  </si>
  <si>
    <t xml:space="preserve">Iron </t>
  </si>
  <si>
    <t>x</t>
  </si>
  <si>
    <t xml:space="preserve">Manganese </t>
  </si>
  <si>
    <t>Chromium (III)</t>
  </si>
  <si>
    <t>Vanadium</t>
  </si>
  <si>
    <t>Antimony</t>
  </si>
  <si>
    <t xml:space="preserve">Cadmium </t>
  </si>
  <si>
    <t>Silver</t>
  </si>
  <si>
    <t>Barium</t>
  </si>
  <si>
    <t>References</t>
  </si>
  <si>
    <t>https://www.epa.gov/chemical-research/interim-ecological-soil-screening-level-documents</t>
  </si>
  <si>
    <t>Index</t>
  </si>
  <si>
    <t>Type</t>
  </si>
  <si>
    <t>Duration</t>
  </si>
  <si>
    <t>Units</t>
  </si>
  <si>
    <t>Sigma Value</t>
  </si>
  <si>
    <t>SAMPLE</t>
  </si>
  <si>
    <t>Ba</t>
  </si>
  <si>
    <t>Ba Error</t>
  </si>
  <si>
    <t>Sb</t>
  </si>
  <si>
    <t>Sb Error</t>
  </si>
  <si>
    <t>Cd</t>
  </si>
  <si>
    <t>Cd Error</t>
  </si>
  <si>
    <t>Ag</t>
  </si>
  <si>
    <t>Ag Error</t>
  </si>
  <si>
    <t>As</t>
  </si>
  <si>
    <t>As Error</t>
  </si>
  <si>
    <t>Se</t>
  </si>
  <si>
    <t>Se Error</t>
  </si>
  <si>
    <t>Pb</t>
  </si>
  <si>
    <t>Pb Error</t>
  </si>
  <si>
    <t>Zn</t>
  </si>
  <si>
    <t>Zn Error</t>
  </si>
  <si>
    <t>Cu</t>
  </si>
  <si>
    <t>Cu Error</t>
  </si>
  <si>
    <t>Ni</t>
  </si>
  <si>
    <t>Ni Error</t>
  </si>
  <si>
    <t>Co</t>
  </si>
  <si>
    <t>Co Error</t>
  </si>
  <si>
    <t>Fe</t>
  </si>
  <si>
    <t>Fe Error</t>
  </si>
  <si>
    <t>Mn</t>
  </si>
  <si>
    <t>Mn Error</t>
  </si>
  <si>
    <t>Cr</t>
  </si>
  <si>
    <t>Cr Error</t>
  </si>
  <si>
    <t>V</t>
  </si>
  <si>
    <t>V Error</t>
  </si>
  <si>
    <t>Soil</t>
  </si>
  <si>
    <t>ppm</t>
  </si>
  <si>
    <t>CAM-1-DS-01</t>
  </si>
  <si>
    <t>&lt; LOD: 3.87</t>
  </si>
  <si>
    <t>&lt; LOD: 74.45</t>
  </si>
  <si>
    <t>&lt; LOD: 46.99</t>
  </si>
  <si>
    <t>&lt; LOD: 8.47</t>
  </si>
  <si>
    <t>&lt; LOD: 6.24</t>
  </si>
  <si>
    <t>CAM-1-DS-02</t>
  </si>
  <si>
    <t>&lt; LOD: 6.09</t>
  </si>
  <si>
    <t>&lt; LOD: 4.03</t>
  </si>
  <si>
    <t>&lt; LOD: 9.84</t>
  </si>
  <si>
    <t>&lt; LOD: 75.23</t>
  </si>
  <si>
    <t>&lt; LOD: 370.27</t>
  </si>
  <si>
    <t>&lt; LOD: 8.51</t>
  </si>
  <si>
    <t>&lt; LOD: 6.37</t>
  </si>
  <si>
    <t>CAM-1-DS-03</t>
  </si>
  <si>
    <t>&lt; LOD: 6.15</t>
  </si>
  <si>
    <t>&lt; LOD: 44.54</t>
  </si>
  <si>
    <t>&lt; LOD: 337.35</t>
  </si>
  <si>
    <t>&lt; LOD: 6.48</t>
  </si>
  <si>
    <t>&lt; LOD: 5.84</t>
  </si>
  <si>
    <t>CAM-1-DS-04</t>
  </si>
  <si>
    <t>&lt; LOD: 5.55</t>
  </si>
  <si>
    <t>&lt; LOD: 3.81</t>
  </si>
  <si>
    <t>&lt; LOD: 43.27</t>
  </si>
  <si>
    <t>CAM-1-DS-05</t>
  </si>
  <si>
    <t>&lt; LOD: 3.86</t>
  </si>
  <si>
    <t>&lt; LOD: 9.10</t>
  </si>
  <si>
    <t>&lt; LOD: 38.61</t>
  </si>
  <si>
    <t>&lt; LOD: 327.24</t>
  </si>
  <si>
    <t>&lt; LOD: 8.54</t>
  </si>
  <si>
    <t>CAM-1-DS-06</t>
  </si>
  <si>
    <t>&lt; LOD: 4.08</t>
  </si>
  <si>
    <t>&lt; LOD: 44.96</t>
  </si>
  <si>
    <t>&lt; LOD: 328.95</t>
  </si>
  <si>
    <t>&lt; LOD: 8.38</t>
  </si>
  <si>
    <t>CAM-1-DS-07</t>
  </si>
  <si>
    <t>&lt; LOD: 4.04</t>
  </si>
  <si>
    <t>&lt; LOD: 41.43</t>
  </si>
  <si>
    <t>&lt; LOD: 41.33</t>
  </si>
  <si>
    <t>&lt; LOD: 309.94</t>
  </si>
  <si>
    <t>&lt; LOD: 8.75</t>
  </si>
  <si>
    <t>CAM-1-DS-08</t>
  </si>
  <si>
    <t>&lt; LOD: 4.74</t>
  </si>
  <si>
    <t>&lt; LOD: 5.86</t>
  </si>
  <si>
    <t>&lt; LOD: 3.99</t>
  </si>
  <si>
    <t>&lt; LOD: 9.32</t>
  </si>
  <si>
    <t>&lt; LOD: 40.84</t>
  </si>
  <si>
    <t>&lt; LOD: 326.87</t>
  </si>
  <si>
    <t>&lt; LOD: 9.76</t>
  </si>
  <si>
    <t>&lt; LOD: 6.43</t>
  </si>
  <si>
    <t>&lt; LOD: 8.68</t>
  </si>
  <si>
    <t>&lt; LOD: 6.47</t>
  </si>
  <si>
    <t>CAM-1-DS-09</t>
  </si>
  <si>
    <t>&lt; LOD: 159.84</t>
  </si>
  <si>
    <t>&lt; LOD: 40.98</t>
  </si>
  <si>
    <t>&lt; LOD: 307.19</t>
  </si>
  <si>
    <t>cam-2-ds-x1</t>
  </si>
  <si>
    <t>&lt; LOD: 8.03</t>
  </si>
  <si>
    <t>&lt; LOD: 6.13</t>
  </si>
  <si>
    <t>&lt; LOD: 9.50</t>
  </si>
  <si>
    <t>&lt; LOD: 69.26</t>
  </si>
  <si>
    <t>&lt; LOD: 9.43</t>
  </si>
  <si>
    <t>cam-2-ds-x2</t>
  </si>
  <si>
    <t>&lt; LOD: 7.70</t>
  </si>
  <si>
    <t>&lt; LOD: 9.98</t>
  </si>
  <si>
    <t>&lt; LOD: 6.67</t>
  </si>
  <si>
    <t>&lt; LOD: 5.93</t>
  </si>
  <si>
    <t>cam-2-ds-x3</t>
  </si>
  <si>
    <t>&lt; LOD: 7.91</t>
  </si>
  <si>
    <t>&lt; LOD: 4.06</t>
  </si>
  <si>
    <t>&lt; LOD: 9.09</t>
  </si>
  <si>
    <t>&lt; LOD: 6.10</t>
  </si>
  <si>
    <t>cam-2-ds-x4</t>
  </si>
  <si>
    <t>&lt; LOD: 8.01</t>
  </si>
  <si>
    <t>&lt; LOD: 320.11</t>
  </si>
  <si>
    <t>&lt; LOD: 10.21</t>
  </si>
  <si>
    <t>&lt; LOD: 9.33</t>
  </si>
  <si>
    <t>&lt; LOD: 6.18</t>
  </si>
  <si>
    <t>&lt; LOD: 6.61</t>
  </si>
  <si>
    <t>cam-2-ds-x5</t>
  </si>
  <si>
    <t>&lt; LOD: 3.88</t>
  </si>
  <si>
    <t>&lt; LOD: 330.59</t>
  </si>
  <si>
    <t>&lt; LOD: 5.87</t>
  </si>
  <si>
    <t>cam-2-ds-x6</t>
  </si>
  <si>
    <t>&lt; LOD: 7.94</t>
  </si>
  <si>
    <t>&lt; LOD: 5.76</t>
  </si>
  <si>
    <t>&lt; LOD: 3.89</t>
  </si>
  <si>
    <t>&lt; LOD: 9.55</t>
  </si>
  <si>
    <t>cam-2-ds-x7</t>
  </si>
  <si>
    <t>&lt; LOD: 7.81</t>
  </si>
  <si>
    <t>&lt; LOD: 3.96</t>
  </si>
  <si>
    <t>&lt; LOD: 6.11</t>
  </si>
  <si>
    <t>cam-2-ds-x8</t>
  </si>
  <si>
    <t>&lt; LOD: 3.92</t>
  </si>
  <si>
    <t>&lt; LOD: 339.53</t>
  </si>
  <si>
    <t>&lt; LOD: 6.62</t>
  </si>
  <si>
    <t>cam-2-ds-x9</t>
  </si>
  <si>
    <t>&lt; LOD: 6.05</t>
  </si>
  <si>
    <t>cam-03-x-01</t>
  </si>
  <si>
    <t>&lt; LOD: 4.81</t>
  </si>
  <si>
    <t>&lt; LOD: 46.44</t>
  </si>
  <si>
    <t>&lt; LOD: 10.56</t>
  </si>
  <si>
    <t>&lt; LOD: 9.44</t>
  </si>
  <si>
    <t>&lt; LOD: 6.22</t>
  </si>
  <si>
    <t>cam-03-x-02</t>
  </si>
  <si>
    <t>&lt; LOD: 4.14</t>
  </si>
  <si>
    <t>&lt; LOD: 7.79</t>
  </si>
  <si>
    <t>&lt; LOD: 46.94</t>
  </si>
  <si>
    <t>&lt; LOD: 7.82</t>
  </si>
  <si>
    <t>cam-03-x-03</t>
  </si>
  <si>
    <t>&lt; LOD: 4.16</t>
  </si>
  <si>
    <t>&lt; LOD: 4.87</t>
  </si>
  <si>
    <t>&lt; LOD: 7.67</t>
  </si>
  <si>
    <t>cam-03-x-04</t>
  </si>
  <si>
    <t>&lt; LOD: 7.12</t>
  </si>
  <si>
    <t>&lt; LOD: 4.68</t>
  </si>
  <si>
    <t>&lt; LOD: 7.69</t>
  </si>
  <si>
    <t>cam-03-x-05</t>
  </si>
  <si>
    <t>&lt; LOD: 4.41</t>
  </si>
  <si>
    <t>&lt; LOD: 10.13</t>
  </si>
  <si>
    <t>&lt; LOD: 7.54</t>
  </si>
  <si>
    <t>cam-03-x-06</t>
  </si>
  <si>
    <t>&lt; LOD: 4.19</t>
  </si>
  <si>
    <t>&lt; LOD: 8.05</t>
  </si>
  <si>
    <t>&lt; LOD: 9.45</t>
  </si>
  <si>
    <t>cam-03-x-07</t>
  </si>
  <si>
    <t>&lt; LOD: 4.24</t>
  </si>
  <si>
    <t>&lt; LOD: 9.90</t>
  </si>
  <si>
    <t>cam-03-x-08</t>
  </si>
  <si>
    <t>&lt; LOD: 4.22</t>
  </si>
  <si>
    <t>&lt; LOD: 7.83</t>
  </si>
  <si>
    <t>&lt; LOD: 4.73</t>
  </si>
  <si>
    <t>&lt; LOD: 10.61</t>
  </si>
  <si>
    <t>&lt; LOD: 46.61</t>
  </si>
  <si>
    <t>cam-03-x-09</t>
  </si>
  <si>
    <t>&lt; LOD: 7.39</t>
  </si>
  <si>
    <t>&lt; LOD: 4.82</t>
  </si>
  <si>
    <t>&lt; LOD: 6.59</t>
  </si>
  <si>
    <t>cam-04-ds-x1</t>
  </si>
  <si>
    <t>&lt; LOD: 9.25</t>
  </si>
  <si>
    <t>&lt; LOD: 6.27</t>
  </si>
  <si>
    <t>&lt; LOD: 11.85</t>
  </si>
  <si>
    <t>&lt; LOD: 51.97</t>
  </si>
  <si>
    <t>&lt; LOD: 290.20</t>
  </si>
  <si>
    <t>cam-04-ds-x2</t>
  </si>
  <si>
    <t>&lt; LOD: 9.13</t>
  </si>
  <si>
    <t>&lt; LOD: 6.19</t>
  </si>
  <si>
    <t>&lt; LOD: 281.81</t>
  </si>
  <si>
    <t>&lt; LOD: 52.49</t>
  </si>
  <si>
    <t>&lt; LOD: 10.81</t>
  </si>
  <si>
    <t>cam-04-ds-x3</t>
  </si>
  <si>
    <t>&lt; LOD: 8.80</t>
  </si>
  <si>
    <t>&lt; LOD: 9.51</t>
  </si>
  <si>
    <t>&lt; LOD: 46.34</t>
  </si>
  <si>
    <t>&lt; LOD: 62.55</t>
  </si>
  <si>
    <t>&lt; LOD: 7.68</t>
  </si>
  <si>
    <t>cam-04-ds-x4</t>
  </si>
  <si>
    <t>&lt; LOD: 10.32</t>
  </si>
  <si>
    <t>&lt; LOD: 6.16</t>
  </si>
  <si>
    <t>&lt; LOD: 49.76</t>
  </si>
  <si>
    <t>&lt; LOD: 290.30</t>
  </si>
  <si>
    <t>&lt; LOD: 59.40</t>
  </si>
  <si>
    <t>&lt; LOD: 10.40</t>
  </si>
  <si>
    <t>cam-04-ds-x5</t>
  </si>
  <si>
    <t>&lt; LOD: 10.08</t>
  </si>
  <si>
    <t>&lt; LOD: 49.09</t>
  </si>
  <si>
    <t>&lt; LOD: 277.45</t>
  </si>
  <si>
    <t>&lt; LOD: 9.91</t>
  </si>
  <si>
    <t>cam-04-ds-x6</t>
  </si>
  <si>
    <t>&lt; LOD: 48.44</t>
  </si>
  <si>
    <t>&lt; LOD: 278.76</t>
  </si>
  <si>
    <t>&lt; LOD: 49.17</t>
  </si>
  <si>
    <t>&lt; LOD: 9.41</t>
  </si>
  <si>
    <t>cam-04-ds-x7</t>
  </si>
  <si>
    <t>&lt; LOD: 9.08</t>
  </si>
  <si>
    <t>&lt; LOD: 12.39</t>
  </si>
  <si>
    <t>&lt; LOD: 50.75</t>
  </si>
  <si>
    <t>&lt; LOD: 288.92</t>
  </si>
  <si>
    <t>&lt; LOD: 11.18</t>
  </si>
  <si>
    <t>cam-04-ds-x8</t>
  </si>
  <si>
    <t>&lt; LOD: 9.57</t>
  </si>
  <si>
    <t>&lt; LOD: 57.20</t>
  </si>
  <si>
    <t>&lt; LOD: 295.91</t>
  </si>
  <si>
    <t>&lt; LOD: 38.62</t>
  </si>
  <si>
    <t>&lt; LOD: 13.30</t>
  </si>
  <si>
    <t>cam-04-ds-x9</t>
  </si>
  <si>
    <t>&lt; LOD: 50.51</t>
  </si>
  <si>
    <t>&lt; LOD: 280.59</t>
  </si>
  <si>
    <t>&lt; LOD: 36.11</t>
  </si>
  <si>
    <t>cam-05-x-01</t>
  </si>
  <si>
    <t>&lt; LOD: 5.53</t>
  </si>
  <si>
    <t>&lt; LOD: 3.61</t>
  </si>
  <si>
    <t>&lt; LOD: 5.49</t>
  </si>
  <si>
    <t>&lt; LOD: 6.39</t>
  </si>
  <si>
    <t>cam-05-x-02</t>
  </si>
  <si>
    <t>&lt; LOD: 3.91</t>
  </si>
  <si>
    <t>&lt; LOD: 9.19</t>
  </si>
  <si>
    <t>&lt; LOD: 9.27</t>
  </si>
  <si>
    <t>&lt; LOD: 6.96</t>
  </si>
  <si>
    <t>cam-05-x-03</t>
  </si>
  <si>
    <t>&lt; LOD: 8.07</t>
  </si>
  <si>
    <t>&lt; LOD: 5.51</t>
  </si>
  <si>
    <t>&lt; LOD: 341.81</t>
  </si>
  <si>
    <t>&lt; LOD: 9.05</t>
  </si>
  <si>
    <t>&lt; LOD: 5.99</t>
  </si>
  <si>
    <t>cam-05-x-04</t>
  </si>
  <si>
    <t>&lt; LOD: 8.10</t>
  </si>
  <si>
    <t>cam-05-x-05</t>
  </si>
  <si>
    <t>&lt; LOD: 7.64</t>
  </si>
  <si>
    <t>&lt; LOD: 5.82</t>
  </si>
  <si>
    <t>&lt; LOD: 9.21</t>
  </si>
  <si>
    <t>&lt; LOD: 6.03</t>
  </si>
  <si>
    <t>cam-05-x-06</t>
  </si>
  <si>
    <t>&lt; LOD: 7.95</t>
  </si>
  <si>
    <t>&lt; LOD: 5.50</t>
  </si>
  <si>
    <t>&lt; LOD: 3.78</t>
  </si>
  <si>
    <t>&lt; LOD: 168.00</t>
  </si>
  <si>
    <t>cam-05-x-07</t>
  </si>
  <si>
    <t>&lt; LOD: 7.98</t>
  </si>
  <si>
    <t>&lt; LOD: 8.92</t>
  </si>
  <si>
    <t>cam-05-x-08</t>
  </si>
  <si>
    <t>&lt; LOD: 7.76</t>
  </si>
  <si>
    <t>&lt; LOD: 3.69</t>
  </si>
  <si>
    <t>&lt; LOD: 38.73</t>
  </si>
  <si>
    <t>&lt; LOD: 316.97</t>
  </si>
  <si>
    <t>cam-05-x-09</t>
  </si>
  <si>
    <t>&lt; LOD: 4.15</t>
  </si>
  <si>
    <t>&lt; LOD: 5.40</t>
  </si>
  <si>
    <t>&lt; LOD: 6.14</t>
  </si>
  <si>
    <t>cam-6-ds-x1</t>
  </si>
  <si>
    <t>&lt; LOD: 11.42</t>
  </si>
  <si>
    <t>&lt; LOD: 20.27</t>
  </si>
  <si>
    <t>&lt; LOD: 8.57</t>
  </si>
  <si>
    <t>&lt; LOD: 10.18</t>
  </si>
  <si>
    <t>cam-6-ds-x2</t>
  </si>
  <si>
    <t>cam-6-ds-x3</t>
  </si>
  <si>
    <t>cam-6-ds-x4</t>
  </si>
  <si>
    <t>&lt; LOD: 6.87</t>
  </si>
  <si>
    <t>&lt; LOD: 10.91</t>
  </si>
  <si>
    <t>cam-6-ds-x5</t>
  </si>
  <si>
    <t>&lt; LOD: 9.16</t>
  </si>
  <si>
    <t>&lt; LOD: 324.16</t>
  </si>
  <si>
    <t>cam-6-ds-x6</t>
  </si>
  <si>
    <t>&lt; LOD: 13.20</t>
  </si>
  <si>
    <t>&lt; LOD: 7.87</t>
  </si>
  <si>
    <t>cam-6-ds-x7</t>
  </si>
  <si>
    <t>&lt; LOD: 57.46</t>
  </si>
  <si>
    <t>cam-6-ds-x8</t>
  </si>
  <si>
    <t>&lt; LOD: 8.30</t>
  </si>
  <si>
    <t>cam-6-ds-x9</t>
  </si>
  <si>
    <t>&lt; LOD: 10.70</t>
  </si>
  <si>
    <t>cam-07-ds-x1</t>
  </si>
  <si>
    <t>&lt; LOD: 48.78</t>
  </si>
  <si>
    <t>&lt; LOD: 297.13</t>
  </si>
  <si>
    <t>&lt; LOD: 37.64</t>
  </si>
  <si>
    <t>&lt; LOD: 11.40</t>
  </si>
  <si>
    <t>cam-07-ds-x2</t>
  </si>
  <si>
    <t>&lt; LOD: 325.72</t>
  </si>
  <si>
    <t>&lt; LOD: 46.20</t>
  </si>
  <si>
    <t>cam-07-ds-x3</t>
  </si>
  <si>
    <t>&lt; LOD: 55.22</t>
  </si>
  <si>
    <t>&lt; LOD: 357.08</t>
  </si>
  <si>
    <t>&lt; LOD: 53.82</t>
  </si>
  <si>
    <t>cam-07-ds-x4</t>
  </si>
  <si>
    <t>&lt; LOD: 57.00</t>
  </si>
  <si>
    <t>&lt; LOD: 352.74</t>
  </si>
  <si>
    <t>&lt; LOD: 10.45</t>
  </si>
  <si>
    <t>&lt; LOD: 8.17</t>
  </si>
  <si>
    <t>cam-07-ds-x5</t>
  </si>
  <si>
    <t>&lt; LOD: 350.78</t>
  </si>
  <si>
    <t>cam-07-ds-x8</t>
  </si>
  <si>
    <t>&lt; LOD: 58.51</t>
  </si>
  <si>
    <t>&lt; LOD: 357.67</t>
  </si>
  <si>
    <t>&lt; LOD: 56.60</t>
  </si>
  <si>
    <t>cam-07-ds-x9</t>
  </si>
  <si>
    <t>&lt; LOD: 9.36</t>
  </si>
  <si>
    <t>&lt; LOD: 7.80</t>
  </si>
  <si>
    <t>&lt; LOD: 54.68</t>
  </si>
  <si>
    <t>&lt; LOD: 349.68</t>
  </si>
  <si>
    <t>&lt; LOD: 8.12</t>
  </si>
  <si>
    <t>CAM-8-DS-01</t>
  </si>
  <si>
    <t>&lt; LOD: 66.68</t>
  </si>
  <si>
    <t>&lt; LOD: 421.50</t>
  </si>
  <si>
    <t>&lt; LOD: 96.96</t>
  </si>
  <si>
    <t>&lt; LOD: 9.34</t>
  </si>
  <si>
    <t>CAM-8-DS-02</t>
  </si>
  <si>
    <t>&lt; LOD: 66.23</t>
  </si>
  <si>
    <t>&lt; LOD: 425.69</t>
  </si>
  <si>
    <t>CAM-8-DS-03</t>
  </si>
  <si>
    <t>&lt; LOD: 64.22</t>
  </si>
  <si>
    <t>&lt; LOD: 407.01</t>
  </si>
  <si>
    <t>&lt; LOD: 105.23</t>
  </si>
  <si>
    <t>&lt; LOD: 9.01</t>
  </si>
  <si>
    <t>CAM-8-DS-04</t>
  </si>
  <si>
    <t>&lt; LOD: 409.35</t>
  </si>
  <si>
    <t>CAM-8-DS-05</t>
  </si>
  <si>
    <t>&lt; LOD: 61.97</t>
  </si>
  <si>
    <t>&lt; LOD: 405.80</t>
  </si>
  <si>
    <t>&lt; LOD: 11.17</t>
  </si>
  <si>
    <t>CAM-8-DS-06</t>
  </si>
  <si>
    <t>&lt; LOD: 10.59</t>
  </si>
  <si>
    <t>&lt; LOD: 61.01</t>
  </si>
  <si>
    <t>&lt; LOD: 407.09</t>
  </si>
  <si>
    <t>CAM-8-DS-07</t>
  </si>
  <si>
    <t>&lt; LOD: 62.14</t>
  </si>
  <si>
    <t>&lt; LOD: 400.43</t>
  </si>
  <si>
    <t>CAM-8-DS-08</t>
  </si>
  <si>
    <t>&lt; LOD: 63.92</t>
  </si>
  <si>
    <t>&lt; LOD: 408.00</t>
  </si>
  <si>
    <t>CAM-8-DS-09</t>
  </si>
  <si>
    <t>&lt; LOD: 411.13</t>
  </si>
  <si>
    <t>&lt; LOD: 10.93</t>
  </si>
  <si>
    <t>&lt; LOD: 8.28</t>
  </si>
  <si>
    <t>cam-9-ds-x1</t>
  </si>
  <si>
    <t>&lt; LOD: 79.56</t>
  </si>
  <si>
    <t>cam-9-ds-x2</t>
  </si>
  <si>
    <t>&lt; LOD: 7.05</t>
  </si>
  <si>
    <t>&lt; LOD: 4.61</t>
  </si>
  <si>
    <t>&lt; LOD: 10.25</t>
  </si>
  <si>
    <t>cam-9-ds-x3</t>
  </si>
  <si>
    <t>&lt; LOD: 4.66</t>
  </si>
  <si>
    <t>&lt; LOD: 44.03</t>
  </si>
  <si>
    <t>&lt; LOD: 9.85</t>
  </si>
  <si>
    <t>cam-9-ds-x4</t>
  </si>
  <si>
    <t>&lt; LOD: 4.51</t>
  </si>
  <si>
    <t>&lt; LOD: 10.26</t>
  </si>
  <si>
    <t>cam-9-ds-x5</t>
  </si>
  <si>
    <t>&lt; LOD: 10.17</t>
  </si>
  <si>
    <t>cam-9-ds-x6</t>
  </si>
  <si>
    <t>&lt; LOD: 4.62</t>
  </si>
  <si>
    <t>&lt; LOD: 44.45</t>
  </si>
  <si>
    <t>cam-9-ds-x7</t>
  </si>
  <si>
    <t>&lt; LOD: 5.47</t>
  </si>
  <si>
    <t>&lt; LOD: 4.65</t>
  </si>
  <si>
    <t>&lt; LOD: 6.32</t>
  </si>
  <si>
    <t>cam-9-ds-x8</t>
  </si>
  <si>
    <t>&lt; LOD: 4.57</t>
  </si>
  <si>
    <t>&lt; LOD: 10.50</t>
  </si>
  <si>
    <t>&lt; LOD: 6.88</t>
  </si>
  <si>
    <t>cam-9-ds-x9</t>
  </si>
  <si>
    <t>&lt; LOD: 4.63</t>
  </si>
  <si>
    <t>&lt; LOD: 10.52</t>
  </si>
  <si>
    <t>cam-10-ds-x1</t>
  </si>
  <si>
    <t>&lt; LOD: 4.48</t>
  </si>
  <si>
    <t>&lt; LOD: 199.43</t>
  </si>
  <si>
    <t>&lt; LOD: 49.37</t>
  </si>
  <si>
    <t>cam-10-ds-x2</t>
  </si>
  <si>
    <t>&lt; LOD: 4.46</t>
  </si>
  <si>
    <t>&lt; LOD: 42.81</t>
  </si>
  <si>
    <t>&lt; LOD: 194.34</t>
  </si>
  <si>
    <t>&lt; LOD: 9.38</t>
  </si>
  <si>
    <t>cam-10-ds-x3</t>
  </si>
  <si>
    <t>&lt; LOD: 43.76</t>
  </si>
  <si>
    <t>&lt; LOD: 201.11</t>
  </si>
  <si>
    <t>&lt; LOD: 10.39</t>
  </si>
  <si>
    <t>cam-10-ds-x4</t>
  </si>
  <si>
    <t>&lt; LOD: 4.10</t>
  </si>
  <si>
    <t>&lt; LOD: 9.62</t>
  </si>
  <si>
    <t>&lt; LOD: 41.02</t>
  </si>
  <si>
    <t>&lt; LOD: 187.58</t>
  </si>
  <si>
    <t>cam-10-ds-x5</t>
  </si>
  <si>
    <t>&lt; LOD: 44.59</t>
  </si>
  <si>
    <t>&lt; LOD: 193.75</t>
  </si>
  <si>
    <t>cam-10-ds-x6</t>
  </si>
  <si>
    <t>&lt; LOD: 4.80</t>
  </si>
  <si>
    <t>&lt; LOD: 45.90</t>
  </si>
  <si>
    <t>&lt; LOD: 208.56</t>
  </si>
  <si>
    <t>&lt; LOD: 9.54</t>
  </si>
  <si>
    <t>cam-10-ds-x7</t>
  </si>
  <si>
    <t>&lt; LOD: 190.50</t>
  </si>
  <si>
    <t>cam-10-ds-x8</t>
  </si>
  <si>
    <t>&lt; LOD: 6.51</t>
  </si>
  <si>
    <t>&lt; LOD: 4.38</t>
  </si>
  <si>
    <t>&lt; LOD: 43.91</t>
  </si>
  <si>
    <t>&lt; LOD: 193.12</t>
  </si>
  <si>
    <t>&lt; LOD: 6.08</t>
  </si>
  <si>
    <t>cam-10-ds-x9</t>
  </si>
  <si>
    <t>&lt; LOD: 4.52</t>
  </si>
  <si>
    <t>&lt; LOD: 45.39</t>
  </si>
  <si>
    <t>&lt; LOD: 203.81</t>
  </si>
  <si>
    <t>cam-11-ds-x1</t>
  </si>
  <si>
    <t>cam-11-ds-x2</t>
  </si>
  <si>
    <t>&lt; LOD: 6.52</t>
  </si>
  <si>
    <t>&lt; LOD: 4.23</t>
  </si>
  <si>
    <t>cam-11-ds-x3</t>
  </si>
  <si>
    <t>&lt; LOD: 8.26</t>
  </si>
  <si>
    <t>&lt; LOD: 10.35</t>
  </si>
  <si>
    <t>&lt; LOD: 205.13</t>
  </si>
  <si>
    <t>&lt; LOD: 10.55</t>
  </si>
  <si>
    <t>&lt; LOD: 6.34</t>
  </si>
  <si>
    <t>cam-11-ds-x4</t>
  </si>
  <si>
    <t>&lt; LOD: 6.42</t>
  </si>
  <si>
    <t>&lt; LOD: 4.29</t>
  </si>
  <si>
    <t>cam-11-ds-x5</t>
  </si>
  <si>
    <t>&lt; LOD: 8.37</t>
  </si>
  <si>
    <t>&lt; LOD: 4.43</t>
  </si>
  <si>
    <t>&lt; LOD: 45.60</t>
  </si>
  <si>
    <t>cam-11-ds-x6</t>
  </si>
  <si>
    <t>&lt; LOD: 10.28</t>
  </si>
  <si>
    <t>cam-11-ds-x7</t>
  </si>
  <si>
    <t>&lt; LOD: 4.34</t>
  </si>
  <si>
    <t>cam-11-ds-x8</t>
  </si>
  <si>
    <t>cam-11-ds-x9</t>
  </si>
  <si>
    <t>CAM-12-DS-01</t>
  </si>
  <si>
    <t>&lt; LOD: 52.58</t>
  </si>
  <si>
    <t>&lt; LOD: 302.84</t>
  </si>
  <si>
    <t>&lt; LOD: 98.46</t>
  </si>
  <si>
    <t>&lt; LOD: 57.06</t>
  </si>
  <si>
    <t>CAM-12-DS-02</t>
  </si>
  <si>
    <t>&lt; LOD: 6.66</t>
  </si>
  <si>
    <t>&lt; LOD: 294.21</t>
  </si>
  <si>
    <t>&lt; LOD: 46.83</t>
  </si>
  <si>
    <t>CAM-12-DS-03</t>
  </si>
  <si>
    <t>&lt; LOD: 52.28</t>
  </si>
  <si>
    <t>&lt; LOD: 294.68</t>
  </si>
  <si>
    <t>&lt; LOD: 51.18</t>
  </si>
  <si>
    <t>&lt; LOD: 10.34</t>
  </si>
  <si>
    <t>CAM-12-DS-04</t>
  </si>
  <si>
    <t>&lt; LOD: 11.81</t>
  </si>
  <si>
    <t>&lt; LOD: 52.67</t>
  </si>
  <si>
    <t>&lt; LOD: 294.91</t>
  </si>
  <si>
    <t>&lt; LOD: 52.39</t>
  </si>
  <si>
    <t>CAM-12-DS-05</t>
  </si>
  <si>
    <t>&lt; LOD: 298.00</t>
  </si>
  <si>
    <t>CAM-12-DS-06</t>
  </si>
  <si>
    <t>&lt; LOD: 49.00</t>
  </si>
  <si>
    <t>&lt; LOD: 280.79</t>
  </si>
  <si>
    <t>&lt; LOD: 7.31</t>
  </si>
  <si>
    <t>CAM-12-DS-07</t>
  </si>
  <si>
    <t>&lt; LOD: 9.59</t>
  </si>
  <si>
    <t>&lt; LOD: 304.01</t>
  </si>
  <si>
    <t>&lt; LOD: 51.98</t>
  </si>
  <si>
    <t>&lt; LOD: 10.01</t>
  </si>
  <si>
    <t>CAM-12-DS-08</t>
  </si>
  <si>
    <t>&lt; LOD: 50.70</t>
  </si>
  <si>
    <t>&lt; LOD: 289.29</t>
  </si>
  <si>
    <t>&lt; LOD: 51.57</t>
  </si>
  <si>
    <t>&lt; LOD: 10.09</t>
  </si>
  <si>
    <t>CAM-12-DS-09</t>
  </si>
  <si>
    <t>&lt; LOD: 50.42</t>
  </si>
  <si>
    <t>&lt; LOD: 282.67</t>
  </si>
  <si>
    <t>&lt; LOD: 7.36</t>
  </si>
  <si>
    <t>cam-13-ds-x1</t>
  </si>
  <si>
    <t>&lt; LOD: 81.20</t>
  </si>
  <si>
    <t>&lt; LOD: 269.82</t>
  </si>
  <si>
    <t>cam-13-ds-x2</t>
  </si>
  <si>
    <t>&lt; LOD: 50.49</t>
  </si>
  <si>
    <t>&lt; LOD: 231.09</t>
  </si>
  <si>
    <t>cam-13-ds-x3</t>
  </si>
  <si>
    <t>&lt; LOD: 45.68</t>
  </si>
  <si>
    <t>&lt; LOD: 231.84</t>
  </si>
  <si>
    <t>&lt; LOD: 7.58</t>
  </si>
  <si>
    <t>cam-13-ds-x4</t>
  </si>
  <si>
    <t>&lt; LOD: 7.53</t>
  </si>
  <si>
    <t>&lt; LOD: 8.19</t>
  </si>
  <si>
    <t>&lt; LOD: 93.29</t>
  </si>
  <si>
    <t>&lt; LOD: 302.75</t>
  </si>
  <si>
    <t>cam-13-ds-x5</t>
  </si>
  <si>
    <t>&lt; LOD: 5.37</t>
  </si>
  <si>
    <t>&lt; LOD: 47.74</t>
  </si>
  <si>
    <t>&lt; LOD: 242.00</t>
  </si>
  <si>
    <t>cam-13-ds-x6</t>
  </si>
  <si>
    <t>&lt; LOD: 5.60</t>
  </si>
  <si>
    <t>&lt; LOD: 49.20</t>
  </si>
  <si>
    <t>&lt; LOD: 261.35</t>
  </si>
  <si>
    <t>cam-13-ds-x7</t>
  </si>
  <si>
    <t>&lt; LOD: 5.39</t>
  </si>
  <si>
    <t>&lt; LOD: 49.93</t>
  </si>
  <si>
    <t>&lt; LOD: 259.23</t>
  </si>
  <si>
    <t>&lt; LOD: 9.96</t>
  </si>
  <si>
    <t>cam-13-ds-x8</t>
  </si>
  <si>
    <t>&lt; LOD: 9.11</t>
  </si>
  <si>
    <t>&lt; LOD: 261.67</t>
  </si>
  <si>
    <t>&lt; LOD: 10.36</t>
  </si>
  <si>
    <t>cam-13-ds-x9</t>
  </si>
  <si>
    <t>&lt; LOD: 50.65</t>
  </si>
  <si>
    <t>&lt; LOD: 258.42</t>
  </si>
  <si>
    <t>cam-14-ds-x1</t>
  </si>
  <si>
    <t>&lt; LOD: 65.06</t>
  </si>
  <si>
    <t>&lt; LOD: 360.98</t>
  </si>
  <si>
    <t>&lt; LOD: 9.89</t>
  </si>
  <si>
    <t>cam-14-ds-x2</t>
  </si>
  <si>
    <t>&lt; LOD: 133.01</t>
  </si>
  <si>
    <t>&lt; LOD: 721.95</t>
  </si>
  <si>
    <t>cam-14-ds-x3</t>
  </si>
  <si>
    <t>&lt; LOD: 67.22</t>
  </si>
  <si>
    <t>&lt; LOD: 399.60</t>
  </si>
  <si>
    <t>cam-14-ds-x4</t>
  </si>
  <si>
    <t>&lt; LOD: 62.26</t>
  </si>
  <si>
    <t>&lt; LOD: 391.42</t>
  </si>
  <si>
    <t>cam-14-ds-x5</t>
  </si>
  <si>
    <t>&lt; LOD: 8.11</t>
  </si>
  <si>
    <t>&lt; LOD: 60.00</t>
  </si>
  <si>
    <t>&lt; LOD: 386.19</t>
  </si>
  <si>
    <t>cam-14-ds-x6</t>
  </si>
  <si>
    <t>&lt; LOD: 10.00</t>
  </si>
  <si>
    <t>&lt; LOD: 59.18</t>
  </si>
  <si>
    <t>&lt; LOD: 374.76</t>
  </si>
  <si>
    <t>cam-14-ds-x7</t>
  </si>
  <si>
    <t>&lt; LOD: 392.24</t>
  </si>
  <si>
    <t>cam-14-ds-x8</t>
  </si>
  <si>
    <t>&lt; LOD: 60.53</t>
  </si>
  <si>
    <t>&lt; LOD: 385.44</t>
  </si>
  <si>
    <t>&lt; LOD: 8.85</t>
  </si>
  <si>
    <t>cam-14-ds-x9</t>
  </si>
  <si>
    <t>&lt; LOD: 61.46</t>
  </si>
  <si>
    <t>&lt; LOD: 397.82</t>
  </si>
  <si>
    <t>&lt; LOD: 8.99</t>
  </si>
  <si>
    <t>Mining</t>
  </si>
  <si>
    <t>CAM-15-DS-01</t>
  </si>
  <si>
    <t>&lt; LOD: 15.87</t>
  </si>
  <si>
    <t>&lt; LOD: 3.52</t>
  </si>
  <si>
    <t>&lt; LOD: 24.75</t>
  </si>
  <si>
    <t>&lt; LOD: 3.74</t>
  </si>
  <si>
    <t>&lt; LOD: 88.28</t>
  </si>
  <si>
    <t>&lt; LOD: 189.64</t>
  </si>
  <si>
    <t>CAM-15-DS-02</t>
  </si>
  <si>
    <t>&lt; LOD: 14.53</t>
  </si>
  <si>
    <t>&lt; LOD: 4.79</t>
  </si>
  <si>
    <t>&lt; LOD: 22.82</t>
  </si>
  <si>
    <t>&lt; LOD: 3.20</t>
  </si>
  <si>
    <t>&lt; LOD: 166.77</t>
  </si>
  <si>
    <t>CAM-15-DS-03</t>
  </si>
  <si>
    <t>&lt; LOD: 15.62</t>
  </si>
  <si>
    <t>&lt; LOD: 22.78</t>
  </si>
  <si>
    <t>&lt; LOD: 3.19</t>
  </si>
  <si>
    <t>&lt; LOD: 170.61</t>
  </si>
  <si>
    <t>CAM-15-DS-04</t>
  </si>
  <si>
    <t>&lt; LOD: 14.91</t>
  </si>
  <si>
    <t>&lt; LOD: 33.13</t>
  </si>
  <si>
    <t>&lt; LOD: 3.09</t>
  </si>
  <si>
    <t>&lt; LOD: 163.94</t>
  </si>
  <si>
    <t>CAM-15-DS-05</t>
  </si>
  <si>
    <t>&lt; LOD: 14.99</t>
  </si>
  <si>
    <t>&lt; LOD: 22.18</t>
  </si>
  <si>
    <t>&lt; LOD: 3.13</t>
  </si>
  <si>
    <t>&lt; LOD: 163.72</t>
  </si>
  <si>
    <t>CAM-15-DS-06</t>
  </si>
  <si>
    <t>&lt; LOD: 15.49</t>
  </si>
  <si>
    <t>&lt; LOD: 7.89</t>
  </si>
  <si>
    <t>&lt; LOD: 5.27</t>
  </si>
  <si>
    <t>&lt; LOD: 21.91</t>
  </si>
  <si>
    <t>&lt; LOD: 3.25</t>
  </si>
  <si>
    <t>&lt; LOD: 165.10</t>
  </si>
  <si>
    <t>CAM-15-DS-07</t>
  </si>
  <si>
    <t>&lt; LOD: 15.29</t>
  </si>
  <si>
    <t>&lt; LOD: 31.39</t>
  </si>
  <si>
    <t>&lt; LOD: 3.08</t>
  </si>
  <si>
    <t>&lt; LOD: 162.56</t>
  </si>
  <si>
    <t>CAM-15-DS-08</t>
  </si>
  <si>
    <t>&lt; LOD: 16.24</t>
  </si>
  <si>
    <t>&lt; LOD: 24.36</t>
  </si>
  <si>
    <t>&lt; LOD: 10.11</t>
  </si>
  <si>
    <t>&lt; LOD: 154.08</t>
  </si>
  <si>
    <t>CAM-15-DS-09</t>
  </si>
  <si>
    <t>&lt; LOD: 17.90</t>
  </si>
  <si>
    <t>&lt; LOD: 4.12</t>
  </si>
  <si>
    <t>&lt; LOD: 30.06</t>
  </si>
  <si>
    <t>&lt; LOD: 3.21</t>
  </si>
  <si>
    <t>&lt; LOD: 163.64</t>
  </si>
  <si>
    <t>cam-16-x-01</t>
  </si>
  <si>
    <t>&lt; LOD: 6.12</t>
  </si>
  <si>
    <t>&lt; LOD: 8.29</t>
  </si>
  <si>
    <t>&lt; LOD: 6.31</t>
  </si>
  <si>
    <t>&lt; LOD: 185.42</t>
  </si>
  <si>
    <t>cam-16-x-02</t>
  </si>
  <si>
    <t>&lt; LOD: 9.29</t>
  </si>
  <si>
    <t>&lt; LOD: 4.13</t>
  </si>
  <si>
    <t>&lt; LOD: 213.98</t>
  </si>
  <si>
    <t>cam-16-x-03</t>
  </si>
  <si>
    <t>&lt; LOD: 4.20</t>
  </si>
  <si>
    <t>&lt; LOD: 205.94</t>
  </si>
  <si>
    <t>cam-16-x-04</t>
  </si>
  <si>
    <t>&lt; LOD: 4.00</t>
  </si>
  <si>
    <t>&lt; LOD: 207.01</t>
  </si>
  <si>
    <t>cam-16-x-05</t>
  </si>
  <si>
    <t>&lt; LOD: 9.20</t>
  </si>
  <si>
    <t>&lt; LOD: 6.23</t>
  </si>
  <si>
    <t>&lt; LOD: 4.32</t>
  </si>
  <si>
    <t>&lt; LOD: 203.45</t>
  </si>
  <si>
    <t>&lt; LOD: 8.33</t>
  </si>
  <si>
    <t>cam-16-x-06</t>
  </si>
  <si>
    <t>&lt; LOD: 4.25</t>
  </si>
  <si>
    <t>&lt; LOD: 202.08</t>
  </si>
  <si>
    <t>&lt; LOD: 8.14</t>
  </si>
  <si>
    <t>cam-16-x-07</t>
  </si>
  <si>
    <t>&lt; LOD: 9.18</t>
  </si>
  <si>
    <t>&lt; LOD: 201.46</t>
  </si>
  <si>
    <t>cam-16-x-08</t>
  </si>
  <si>
    <t>&lt; LOD: 197.66</t>
  </si>
  <si>
    <t>cam-16-x-09</t>
  </si>
  <si>
    <t>&lt; LOD: 200.56</t>
  </si>
  <si>
    <t>CAM-17-DS-01</t>
  </si>
  <si>
    <t>&lt; LOD: 5.33</t>
  </si>
  <si>
    <t>&lt; LOD: 42.76</t>
  </si>
  <si>
    <t>&lt; LOD: 84.04</t>
  </si>
  <si>
    <t>CAM-17-DS-02</t>
  </si>
  <si>
    <t>&lt; LOD: 6.04</t>
  </si>
  <si>
    <t>&lt; LOD: 4.18</t>
  </si>
  <si>
    <t>&lt; LOD: 10.02</t>
  </si>
  <si>
    <t>&lt; LOD: 368.28</t>
  </si>
  <si>
    <t>CAM-17-DS-03</t>
  </si>
  <si>
    <t>&lt; LOD: 43.29</t>
  </si>
  <si>
    <t>&lt; LOD: 367.34</t>
  </si>
  <si>
    <t>CAM-17-DS-04</t>
  </si>
  <si>
    <t>CAM-17-DS-05</t>
  </si>
  <si>
    <t>&lt; LOD: 10.05</t>
  </si>
  <si>
    <t>&lt; LOD: 357.33</t>
  </si>
  <si>
    <t>CAM-17-DS-06</t>
  </si>
  <si>
    <t>&lt; LOD: 4.21</t>
  </si>
  <si>
    <t>CAM-17-DS-07</t>
  </si>
  <si>
    <t>&lt; LOD: 365.51</t>
  </si>
  <si>
    <t>CAM-17-DS-08</t>
  </si>
  <si>
    <t>&lt; LOD: 8.15</t>
  </si>
  <si>
    <t>&lt; LOD: 3.90</t>
  </si>
  <si>
    <t>CAM-17-DS-09</t>
  </si>
  <si>
    <t>&lt; LOD: 8.25</t>
  </si>
  <si>
    <t>cam-18-x-01</t>
  </si>
  <si>
    <t>&lt; LOD: 8.69</t>
  </si>
  <si>
    <t>&lt; LOD: 162.27</t>
  </si>
  <si>
    <t>cam-18-x-02</t>
  </si>
  <si>
    <t>&lt; LOD: 5.89</t>
  </si>
  <si>
    <t>&lt; LOD: 189.14</t>
  </si>
  <si>
    <t>cam-18-x-03</t>
  </si>
  <si>
    <t>&lt; LOD: 4.30</t>
  </si>
  <si>
    <t>&lt; LOD: 170.40</t>
  </si>
  <si>
    <t>cam-18-x-04</t>
  </si>
  <si>
    <t>&lt; LOD: 10.19</t>
  </si>
  <si>
    <t>&lt; LOD: 8.91</t>
  </si>
  <si>
    <t>&lt; LOD: 174.59</t>
  </si>
  <si>
    <t>cam-18-x-05</t>
  </si>
  <si>
    <t>&lt; LOD: 6.54</t>
  </si>
  <si>
    <t>&lt; LOD: 186.26</t>
  </si>
  <si>
    <t>cam-18-x-06</t>
  </si>
  <si>
    <t>&lt; LOD: 174.81</t>
  </si>
  <si>
    <t>&lt; LOD: 9.82</t>
  </si>
  <si>
    <t>cam-18-x-07</t>
  </si>
  <si>
    <t>&lt; LOD: 9.81</t>
  </si>
  <si>
    <t>&lt; LOD: 8.67</t>
  </si>
  <si>
    <t>&lt; LOD: 177.98</t>
  </si>
  <si>
    <t>cam-18-x-08</t>
  </si>
  <si>
    <t>&lt; LOD: 183.40</t>
  </si>
  <si>
    <t>cam-18-x-09</t>
  </si>
  <si>
    <t>&lt; LOD: 6.06</t>
  </si>
  <si>
    <t>&lt; LOD: 43.98</t>
  </si>
  <si>
    <t>cam-19-ds-x1</t>
  </si>
  <si>
    <t>&lt; LOD: 4.44</t>
  </si>
  <si>
    <t>&lt; LOD: 4.60</t>
  </si>
  <si>
    <t>&lt; LOD: 46.35</t>
  </si>
  <si>
    <t>&lt; LOD: 203.58</t>
  </si>
  <si>
    <t>&lt; LOD: 80.23</t>
  </si>
  <si>
    <t>cam-19-ds-x2</t>
  </si>
  <si>
    <t>cam-19-ds-x3</t>
  </si>
  <si>
    <t>&lt; LOD: 46.85</t>
  </si>
  <si>
    <t>&lt; LOD: 208.50</t>
  </si>
  <si>
    <t>cam-19-ds-x4</t>
  </si>
  <si>
    <t>&lt; LOD: 4.55</t>
  </si>
  <si>
    <t>&lt; LOD: 47.56</t>
  </si>
  <si>
    <t>&lt; LOD: 204.28</t>
  </si>
  <si>
    <t>cam-19-ds-x5</t>
  </si>
  <si>
    <t>&lt; LOD: 4.77</t>
  </si>
  <si>
    <t>&lt; LOD: 4.69</t>
  </si>
  <si>
    <t>&lt; LOD: 45.91</t>
  </si>
  <si>
    <t>&lt; LOD: 206.23</t>
  </si>
  <si>
    <t>cam-19-ds-x6</t>
  </si>
  <si>
    <t>&lt; LOD: 45.75</t>
  </si>
  <si>
    <t>&lt; LOD: 197.87</t>
  </si>
  <si>
    <t>cam-19-ds-x7</t>
  </si>
  <si>
    <t>&lt; LOD: 8.42</t>
  </si>
  <si>
    <t>&lt; LOD: 45.37</t>
  </si>
  <si>
    <t>&lt; LOD: 205.05</t>
  </si>
  <si>
    <t>cam-19-ds-x8</t>
  </si>
  <si>
    <t>&lt; LOD: 4.45</t>
  </si>
  <si>
    <t>&lt; LOD: 8.45</t>
  </si>
  <si>
    <t>&lt; LOD: 45.88</t>
  </si>
  <si>
    <t>&lt; LOD: 198.56</t>
  </si>
  <si>
    <t>&lt; LOD: 7.15</t>
  </si>
  <si>
    <t>cam-19-ds-x9</t>
  </si>
  <si>
    <t>&lt; LOD: 8.53</t>
  </si>
  <si>
    <t>&lt; LOD: 10.46</t>
  </si>
  <si>
    <t>&lt; LOD: 46.80</t>
  </si>
  <si>
    <t>&lt; LOD: 205.77</t>
  </si>
  <si>
    <t>&lt; LOD: 53.22</t>
  </si>
  <si>
    <t>cam-20-x-01</t>
  </si>
  <si>
    <t>&lt; LOD: 5.01</t>
  </si>
  <si>
    <t>&lt; LOD: 11.12</t>
  </si>
  <si>
    <t>&lt; LOD: 244.16</t>
  </si>
  <si>
    <t>&lt; LOD: 8.95</t>
  </si>
  <si>
    <t>cam-20-x-02</t>
  </si>
  <si>
    <t>&lt; LOD: 4.92</t>
  </si>
  <si>
    <t>&lt; LOD: 261.44</t>
  </si>
  <si>
    <t>cam-20-x-03</t>
  </si>
  <si>
    <t>&lt; LOD: 273.86</t>
  </si>
  <si>
    <t>cam-20-x-04</t>
  </si>
  <si>
    <t>&lt; LOD: 9.63</t>
  </si>
  <si>
    <t>&lt; LOD: 260.96</t>
  </si>
  <si>
    <t>cam-20-x-05</t>
  </si>
  <si>
    <t>&lt; LOD: 245.51</t>
  </si>
  <si>
    <t>cam-20-x-06</t>
  </si>
  <si>
    <t>&lt; LOD: 256.50</t>
  </si>
  <si>
    <t>cam-20-x-07</t>
  </si>
  <si>
    <t>&lt; LOD: 7.59</t>
  </si>
  <si>
    <t>&lt; LOD: 272.74</t>
  </si>
  <si>
    <t>cam-20-x-08</t>
  </si>
  <si>
    <t>&lt; LOD: 247.80</t>
  </si>
  <si>
    <t>cam-20-x-09</t>
  </si>
  <si>
    <t>&lt; LOD: 259.74</t>
  </si>
  <si>
    <t>cam-21-01</t>
  </si>
  <si>
    <t>&lt; LOD: 5.67</t>
  </si>
  <si>
    <t>&lt; LOD: 181.39</t>
  </si>
  <si>
    <t>cam-21-02</t>
  </si>
  <si>
    <t>&lt; LOD: 198.82</t>
  </si>
  <si>
    <t>cam-21-03</t>
  </si>
  <si>
    <t>&lt; LOD: 9.52</t>
  </si>
  <si>
    <t>&lt; LOD: 212.67</t>
  </si>
  <si>
    <t>cam-21-04</t>
  </si>
  <si>
    <t>&lt; LOD: 4.50</t>
  </si>
  <si>
    <t>&lt; LOD: 217.86</t>
  </si>
  <si>
    <t>cam-21-05</t>
  </si>
  <si>
    <t>&lt; LOD: 186.62</t>
  </si>
  <si>
    <t>cam-21-06</t>
  </si>
  <si>
    <t>&lt; LOD: 200.84</t>
  </si>
  <si>
    <t>cam-21-07</t>
  </si>
  <si>
    <t>&lt; LOD: 208.80</t>
  </si>
  <si>
    <t>cam-21-08</t>
  </si>
  <si>
    <t>&lt; LOD: 43.09</t>
  </si>
  <si>
    <t>&lt; LOD: 195.15</t>
  </si>
  <si>
    <t>cam-21-09</t>
  </si>
  <si>
    <t>&lt; LOD: 218.75</t>
  </si>
  <si>
    <t>cam-22-ds-x1</t>
  </si>
  <si>
    <t>&lt; LOD: 42.44</t>
  </si>
  <si>
    <t>&lt; LOD: 191.32</t>
  </si>
  <si>
    <t>cam-22-ds-x2</t>
  </si>
  <si>
    <t>&lt; LOD: 42.39</t>
  </si>
  <si>
    <t>&lt; LOD: 183.65</t>
  </si>
  <si>
    <t>cam-22-ds-x3</t>
  </si>
  <si>
    <t>&lt; LOD: 4.28</t>
  </si>
  <si>
    <t>&lt; LOD: 188.40</t>
  </si>
  <si>
    <t>cam-22-ds-x4</t>
  </si>
  <si>
    <t>&lt; LOD: 46.48</t>
  </si>
  <si>
    <t>&lt; LOD: 195.87</t>
  </si>
  <si>
    <t>cam-22-ds-x5</t>
  </si>
  <si>
    <t>&lt; LOD: 40.81</t>
  </si>
  <si>
    <t>&lt; LOD: 182.28</t>
  </si>
  <si>
    <t>cam-22-ds-x6</t>
  </si>
  <si>
    <t>&lt; LOD: 4.31</t>
  </si>
  <si>
    <t>&lt; LOD: 185.35</t>
  </si>
  <si>
    <t>&lt; LOD: 50.88</t>
  </si>
  <si>
    <t>&lt; LOD: 10.73</t>
  </si>
  <si>
    <t>cam-22-ds-x7</t>
  </si>
  <si>
    <t>&lt; LOD: 4.26</t>
  </si>
  <si>
    <t>&lt; LOD: 188.95</t>
  </si>
  <si>
    <t>cam-22-ds-x8</t>
  </si>
  <si>
    <t>&lt; LOD: 41.21</t>
  </si>
  <si>
    <t>&lt; LOD: 185.63</t>
  </si>
  <si>
    <t>cam-22-ds-x9</t>
  </si>
  <si>
    <t>&lt; LOD: 43.33</t>
  </si>
  <si>
    <t>&lt; LOD: 190.89</t>
  </si>
  <si>
    <t>cam-23-ds-4</t>
  </si>
  <si>
    <t>&lt; LOD: 45.57</t>
  </si>
  <si>
    <t>&lt; LOD: 233.12</t>
  </si>
  <si>
    <t>cam-23-ds-5</t>
  </si>
  <si>
    <t>&lt; LOD: 247.83</t>
  </si>
  <si>
    <t>cam-23-ds-6</t>
  </si>
  <si>
    <t>&lt; LOD: 45.01</t>
  </si>
  <si>
    <t>&lt; LOD: 225.39</t>
  </si>
  <si>
    <t>&lt; LOD: 401.91</t>
  </si>
  <si>
    <t>cam-23-ds-7</t>
  </si>
  <si>
    <t>&lt; LOD: 45.73</t>
  </si>
  <si>
    <t>&lt; LOD: 234.06</t>
  </si>
  <si>
    <t>&lt; LOD: 377.27</t>
  </si>
  <si>
    <t>cam-23-ds-8</t>
  </si>
  <si>
    <t>&lt; LOD: 45.54</t>
  </si>
  <si>
    <t>&lt; LOD: 233.10</t>
  </si>
  <si>
    <t>&lt; LOD: 402.72</t>
  </si>
  <si>
    <t>&lt; LOD: 7.30</t>
  </si>
  <si>
    <t>cam-23-ds-9</t>
  </si>
  <si>
    <t>&lt; LOD: 226.71</t>
  </si>
  <si>
    <t>&lt; LOD: 424.57</t>
  </si>
  <si>
    <t>&lt; LOD: 7.34</t>
  </si>
  <si>
    <t>cam-23-ds-x1</t>
  </si>
  <si>
    <t>&lt; LOD: 4.53</t>
  </si>
  <si>
    <t>&lt; LOD: 43.39</t>
  </si>
  <si>
    <t>&lt; LOD: 229.16</t>
  </si>
  <si>
    <t>&lt; LOD: 383.16</t>
  </si>
  <si>
    <t>&lt; LOD: 7.60</t>
  </si>
  <si>
    <t>cam-23-ds-x2</t>
  </si>
  <si>
    <t>&lt; LOD: 7.74</t>
  </si>
  <si>
    <t>&lt; LOD: 5.54</t>
  </si>
  <si>
    <t>&lt; LOD: 45.07</t>
  </si>
  <si>
    <t>&lt; LOD: 218.68</t>
  </si>
  <si>
    <t>&lt; LOD: 379.68</t>
  </si>
  <si>
    <t>cam-23-ds-x3</t>
  </si>
  <si>
    <t>&lt; LOD: 5.35</t>
  </si>
  <si>
    <t>&lt; LOD: 44.46</t>
  </si>
  <si>
    <t>&lt; LOD: 229.99</t>
  </si>
  <si>
    <t>cam-24-ds-x1</t>
  </si>
  <si>
    <t>&lt; LOD: 5.14</t>
  </si>
  <si>
    <t>&lt; LOD: 42.99</t>
  </si>
  <si>
    <t>&lt; LOD: 187.37</t>
  </si>
  <si>
    <t>&lt; LOD: 50.55</t>
  </si>
  <si>
    <t>cam-24-ds-x2</t>
  </si>
  <si>
    <t>&lt; LOD: 44.63</t>
  </si>
  <si>
    <t>&lt; LOD: 184.30</t>
  </si>
  <si>
    <t>cam-24-ds-x3</t>
  </si>
  <si>
    <t>&lt; LOD: 44.29</t>
  </si>
  <si>
    <t>&lt; LOD: 186.30</t>
  </si>
  <si>
    <t>cam-24-ds-x4</t>
  </si>
  <si>
    <t>&lt; LOD: 44.51</t>
  </si>
  <si>
    <t>&lt; LOD: 191.72</t>
  </si>
  <si>
    <t>cam-24-ds-x5</t>
  </si>
  <si>
    <t>&lt; LOD: 8.96</t>
  </si>
  <si>
    <t>&lt; LOD: 45.26</t>
  </si>
  <si>
    <t>&lt; LOD: 196.28</t>
  </si>
  <si>
    <t>&lt; LOD: 54.85</t>
  </si>
  <si>
    <t>cam-24-ds-x6</t>
  </si>
  <si>
    <t>&lt; LOD: 43.88</t>
  </si>
  <si>
    <t>&lt; LOD: 191.90</t>
  </si>
  <si>
    <t>cam-24-ds-x7</t>
  </si>
  <si>
    <t>&lt; LOD: 191.47</t>
  </si>
  <si>
    <t>cam-24-ds-x8</t>
  </si>
  <si>
    <t>&lt; LOD: 184.43</t>
  </si>
  <si>
    <t>cam-24-ds-x9</t>
  </si>
  <si>
    <t>&lt; LOD: 193.72</t>
  </si>
  <si>
    <t>&lt; LOD: 49.69</t>
  </si>
  <si>
    <t>cam-25-ds-x1</t>
  </si>
  <si>
    <t>&lt; LOD: 10.63</t>
  </si>
  <si>
    <t>&lt; LOD: 218.87</t>
  </si>
  <si>
    <t>cam-25-ds-x2</t>
  </si>
  <si>
    <t>&lt; LOD: 5.19</t>
  </si>
  <si>
    <t>&lt; LOD: 11.09</t>
  </si>
  <si>
    <t>&lt; LOD: 49.36</t>
  </si>
  <si>
    <t>&lt; LOD: 232.75</t>
  </si>
  <si>
    <t>cam-25-ds-x3</t>
  </si>
  <si>
    <t>&lt; LOD: 49.22</t>
  </si>
  <si>
    <t>&lt; LOD: 227.19</t>
  </si>
  <si>
    <t>cam-25-ds-x4</t>
  </si>
  <si>
    <t>&lt; LOD: 8.21</t>
  </si>
  <si>
    <t>&lt; LOD: 47.44</t>
  </si>
  <si>
    <t>&lt; LOD: 231.47</t>
  </si>
  <si>
    <t>cam-25-ds-x5</t>
  </si>
  <si>
    <t>&lt; LOD: 5.11</t>
  </si>
  <si>
    <t>&lt; LOD: 48.77</t>
  </si>
  <si>
    <t>&lt; LOD: 225.28</t>
  </si>
  <si>
    <t>cam-25-ds-x6</t>
  </si>
  <si>
    <t>&lt; LOD: 8.34</t>
  </si>
  <si>
    <t>&lt; LOD: 4.59</t>
  </si>
  <si>
    <t>&lt; LOD: 48.88</t>
  </si>
  <si>
    <t>&lt; LOD: 226.59</t>
  </si>
  <si>
    <t>cam-25-ds-x7</t>
  </si>
  <si>
    <t>&lt; LOD: 230.64</t>
  </si>
  <si>
    <t>cam-25-ds-x8</t>
  </si>
  <si>
    <t>&lt; LOD: 49.01</t>
  </si>
  <si>
    <t>&lt; LOD: 232.25</t>
  </si>
  <si>
    <t>cam-25-ds-x9</t>
  </si>
  <si>
    <t>&lt; LOD: 5.20</t>
  </si>
  <si>
    <t>&lt; LOD: 49.35</t>
  </si>
  <si>
    <t>&lt; LOD: 235.39</t>
  </si>
  <si>
    <t>cam-26-x-01</t>
  </si>
  <si>
    <t>&lt; LOD: 3.79</t>
  </si>
  <si>
    <t>&lt; LOD: 316.87</t>
  </si>
  <si>
    <t>cam-26-x-02</t>
  </si>
  <si>
    <t>cam-26-x-03</t>
  </si>
  <si>
    <t>&lt; LOD: 8.09</t>
  </si>
  <si>
    <t>&lt; LOD: 347.29</t>
  </si>
  <si>
    <t>cam-26-x-04</t>
  </si>
  <si>
    <t>&lt; LOD: 4.02</t>
  </si>
  <si>
    <t>&lt; LOD: 368.33</t>
  </si>
  <si>
    <t>&lt; LOD: 10.42</t>
  </si>
  <si>
    <t>cam-26-x-05</t>
  </si>
  <si>
    <t>&lt; LOD: 41.20</t>
  </si>
  <si>
    <t>&lt; LOD: 349.02</t>
  </si>
  <si>
    <t>cam-26-x-06</t>
  </si>
  <si>
    <t>&lt; LOD: 362.29</t>
  </si>
  <si>
    <t>cam-26-x-07</t>
  </si>
  <si>
    <t>&lt; LOD: 4.91</t>
  </si>
  <si>
    <t>cam-26-x-08</t>
  </si>
  <si>
    <t>cam-26-x-09</t>
  </si>
  <si>
    <t>&lt; LOD: 377.50</t>
  </si>
  <si>
    <t>cam-27-x-01</t>
  </si>
  <si>
    <t>&lt; LOD: 367.59</t>
  </si>
  <si>
    <t>cam-27-x-02</t>
  </si>
  <si>
    <t>cam-27-x-03</t>
  </si>
  <si>
    <t>cam-27-x-04</t>
  </si>
  <si>
    <t>cam-27-x-05</t>
  </si>
  <si>
    <t>&lt; LOD: 43.68</t>
  </si>
  <si>
    <t>cam-27-x-06</t>
  </si>
  <si>
    <t>&lt; LOD: 8.18</t>
  </si>
  <si>
    <t>cam-27-x-07</t>
  </si>
  <si>
    <t>cam-27-x-08</t>
  </si>
  <si>
    <t>cam-27-x-09</t>
  </si>
  <si>
    <t>&lt; LOD: 8.08</t>
  </si>
  <si>
    <t>&lt; LOD: 8.23</t>
  </si>
  <si>
    <t>CAM-28-DS-01</t>
  </si>
  <si>
    <t>&lt; LOD: 8.24</t>
  </si>
  <si>
    <t>&lt; LOD: 5.61</t>
  </si>
  <si>
    <t>&lt; LOD: 3.77</t>
  </si>
  <si>
    <t>&lt; LOD: 393.04</t>
  </si>
  <si>
    <t>&lt; LOD: 5.94</t>
  </si>
  <si>
    <t>CAM-28-DS-02</t>
  </si>
  <si>
    <t>&lt; LOD: 8.13</t>
  </si>
  <si>
    <t>&lt; LOD: 5.73</t>
  </si>
  <si>
    <t>&lt; LOD: 355.15</t>
  </si>
  <si>
    <t>CAM-28-DS-03</t>
  </si>
  <si>
    <t>&lt; LOD: 4.86</t>
  </si>
  <si>
    <t>&lt; LOD: 366.42</t>
  </si>
  <si>
    <t>CAM-28-DS-04</t>
  </si>
  <si>
    <t>&lt; LOD: 41.06</t>
  </si>
  <si>
    <t>&lt; LOD: 377.02</t>
  </si>
  <si>
    <t>CAM-28-DS-05</t>
  </si>
  <si>
    <t>&lt; LOD: 8.41</t>
  </si>
  <si>
    <t>&lt; LOD: 401.00</t>
  </si>
  <si>
    <t>CAM-28-DS-06</t>
  </si>
  <si>
    <t>&lt; LOD: 3.85</t>
  </si>
  <si>
    <t>&lt; LOD: 4.67</t>
  </si>
  <si>
    <t>&lt; LOD: 369.40</t>
  </si>
  <si>
    <t>CAM-28-DS-07</t>
  </si>
  <si>
    <t>&lt; LOD: 4.05</t>
  </si>
  <si>
    <t>&lt; LOD: 5.56</t>
  </si>
  <si>
    <t>&lt; LOD: 401.75</t>
  </si>
  <si>
    <t>CAM-28-DS-08</t>
  </si>
  <si>
    <t>&lt; LOD: 373.68</t>
  </si>
  <si>
    <t>CAM-28-DS-09</t>
  </si>
  <si>
    <t>&lt; LOD: 404.90</t>
  </si>
  <si>
    <t>cam-29-ds-x1</t>
  </si>
  <si>
    <t>&lt; LOD: 39.71</t>
  </si>
  <si>
    <t>&lt; LOD: 155.60</t>
  </si>
  <si>
    <t>cam-29-ds-x2</t>
  </si>
  <si>
    <t>&lt; LOD: 153.76</t>
  </si>
  <si>
    <t>cam-29-ds-x3</t>
  </si>
  <si>
    <t>&lt; LOD: 7.90</t>
  </si>
  <si>
    <t>&lt; LOD: 40.79</t>
  </si>
  <si>
    <t>&lt; LOD: 168.59</t>
  </si>
  <si>
    <t>&lt; LOD: 279.95</t>
  </si>
  <si>
    <t>cam-29-ds-x4</t>
  </si>
  <si>
    <t>&lt; LOD: 42.16</t>
  </si>
  <si>
    <t>&lt; LOD: 167.17</t>
  </si>
  <si>
    <t>cam-29-ds-x5</t>
  </si>
  <si>
    <t>&lt; LOD: 40.64</t>
  </si>
  <si>
    <t>&lt; LOD: 163.12</t>
  </si>
  <si>
    <t>&lt; LOD: 307.48</t>
  </si>
  <si>
    <t>cam-29-ds-x6</t>
  </si>
  <si>
    <t>&lt; LOD: 40.45</t>
  </si>
  <si>
    <t>&lt; LOD: 160.57</t>
  </si>
  <si>
    <t>&lt; LOD: 282.07</t>
  </si>
  <si>
    <t>cam-29-ds-x7</t>
  </si>
  <si>
    <t>&lt; LOD: 41.68</t>
  </si>
  <si>
    <t>&lt; LOD: 167.71</t>
  </si>
  <si>
    <t>cam-29-ds-x8</t>
  </si>
  <si>
    <t>&lt; LOD: 40.71</t>
  </si>
  <si>
    <t>&lt; LOD: 165.79</t>
  </si>
  <si>
    <t>cam-29-ds-x9</t>
  </si>
  <si>
    <t>&lt; LOD: 41.04</t>
  </si>
  <si>
    <t>&lt; LOD: 164.31</t>
  </si>
  <si>
    <t>cam-30-x-01</t>
  </si>
  <si>
    <t>&lt; LOD: 8.70</t>
  </si>
  <si>
    <t>&lt; LOD: 41.12</t>
  </si>
  <si>
    <t>cam-30-x-02</t>
  </si>
  <si>
    <t>&lt; LOD: 47.17</t>
  </si>
  <si>
    <t>cam-30-x-03</t>
  </si>
  <si>
    <t>&lt; LOD: 48.90</t>
  </si>
  <si>
    <t>cam-30-x-04</t>
  </si>
  <si>
    <t>cam-30-x-05</t>
  </si>
  <si>
    <t>&lt; LOD: 46.13</t>
  </si>
  <si>
    <t>cam-30-x-06</t>
  </si>
  <si>
    <t>&lt; LOD: 9.93</t>
  </si>
  <si>
    <t>&lt; LOD: 11.59</t>
  </si>
  <si>
    <t>cam-30-x-07</t>
  </si>
  <si>
    <t>cam-30-x-08</t>
  </si>
  <si>
    <t>&lt; LOD: 47.22</t>
  </si>
  <si>
    <t>cam-30-x-09</t>
  </si>
  <si>
    <t>&lt; LOD: 47.59</t>
  </si>
  <si>
    <t>cam-31-ds-x1</t>
  </si>
  <si>
    <t>cam-31-ds-x2</t>
  </si>
  <si>
    <t>&lt; LOD: 87.72</t>
  </si>
  <si>
    <t>cam-31-ds-x3</t>
  </si>
  <si>
    <t>&lt; LOD: 99.40</t>
  </si>
  <si>
    <t>&lt; LOD: 77.55</t>
  </si>
  <si>
    <t>cam-31-ds-x4</t>
  </si>
  <si>
    <t>cam-31-ds-x5</t>
  </si>
  <si>
    <t>cam-31-ds-x6</t>
  </si>
  <si>
    <t>&lt; LOD: 65.68</t>
  </si>
  <si>
    <t>cam-31-ds-x7</t>
  </si>
  <si>
    <t>&lt; LOD: 8.66</t>
  </si>
  <si>
    <t>cam-31-ds-x8</t>
  </si>
  <si>
    <t>&lt; LOD: 66.75</t>
  </si>
  <si>
    <t>cam-31-ds-x9</t>
  </si>
  <si>
    <t>&lt; LOD: 61.35</t>
  </si>
  <si>
    <t>&lt; LOD: 11.00</t>
  </si>
  <si>
    <t>CAM-32-DS-01</t>
  </si>
  <si>
    <t>&lt; LOD: 7.56</t>
  </si>
  <si>
    <t>&lt; LOD: 65.78</t>
  </si>
  <si>
    <t>CAM-32-DS-02</t>
  </si>
  <si>
    <t>&lt; LOD: 76.77</t>
  </si>
  <si>
    <t>CAM-32-DS-03</t>
  </si>
  <si>
    <t>CAM-32-DS-04</t>
  </si>
  <si>
    <t>&lt; LOD: 87.47</t>
  </si>
  <si>
    <t>CAM-32-DS-05</t>
  </si>
  <si>
    <t>CAM-32-DS-06</t>
  </si>
  <si>
    <t>CAM-32-DS-07</t>
  </si>
  <si>
    <t>CAM-32-DS-08</t>
  </si>
  <si>
    <t>CAM-32-DS-09</t>
  </si>
  <si>
    <t>&lt; LOD: 88.53</t>
  </si>
  <si>
    <t>cam-33-x-01</t>
  </si>
  <si>
    <t>&lt; LOD: 10.68</t>
  </si>
  <si>
    <t>&lt; LOD: 14.47</t>
  </si>
  <si>
    <t>&lt; LOD: 72.44</t>
  </si>
  <si>
    <t>cam-33-x-02</t>
  </si>
  <si>
    <t>&lt; LOD: 16.76</t>
  </si>
  <si>
    <t>&lt; LOD: 43.42</t>
  </si>
  <si>
    <t>&lt; LOD: 59.92</t>
  </si>
  <si>
    <t>cam-33-x-03</t>
  </si>
  <si>
    <t>&lt; LOD: 13.00</t>
  </si>
  <si>
    <t>cam-33-x-04</t>
  </si>
  <si>
    <t>&lt; LOD: 12.62</t>
  </si>
  <si>
    <t>&lt; LOD: 16.52</t>
  </si>
  <si>
    <t>&lt; LOD: 42.62</t>
  </si>
  <si>
    <t>&lt; LOD: 61.45</t>
  </si>
  <si>
    <t>cam-33-x-05</t>
  </si>
  <si>
    <t>&lt; LOD: 15.41</t>
  </si>
  <si>
    <t>&lt; LOD: 44.18</t>
  </si>
  <si>
    <t>cam-33-x-06</t>
  </si>
  <si>
    <t>&lt; LOD: 17.20</t>
  </si>
  <si>
    <t>&lt; LOD: 43.25</t>
  </si>
  <si>
    <t>cam-33-x-07</t>
  </si>
  <si>
    <t>&lt; LOD: 12.95</t>
  </si>
  <si>
    <t>&lt; LOD: 16.04</t>
  </si>
  <si>
    <t>&lt; LOD: 43.40</t>
  </si>
  <si>
    <t>cam-33-x-08</t>
  </si>
  <si>
    <t>&lt; LOD: 16.77</t>
  </si>
  <si>
    <t>&lt; LOD: 61.30</t>
  </si>
  <si>
    <t>cam-33-x-09</t>
  </si>
  <si>
    <t>&lt; LOD: 17.29</t>
  </si>
  <si>
    <t>&lt; LOD: 62.43</t>
  </si>
  <si>
    <t>cam-34-ds-x1</t>
  </si>
  <si>
    <t>&lt; LOD: 127.50</t>
  </si>
  <si>
    <t>&lt; LOD: 85.54</t>
  </si>
  <si>
    <t>cam-34-ds-x2</t>
  </si>
  <si>
    <t>&lt; LOD: 101.94</t>
  </si>
  <si>
    <t>&lt; LOD: 611.26</t>
  </si>
  <si>
    <t>cam-34-ds-x3</t>
  </si>
  <si>
    <t>&lt; LOD: 101.71</t>
  </si>
  <si>
    <t>&lt; LOD: 609.20</t>
  </si>
  <si>
    <t>cam-34-ds-x4</t>
  </si>
  <si>
    <t>&lt; LOD: 106.61</t>
  </si>
  <si>
    <t>&lt; LOD: 636.26</t>
  </si>
  <si>
    <t>cam-34-ds-x5</t>
  </si>
  <si>
    <t>&lt; LOD: 107.11</t>
  </si>
  <si>
    <t>&lt; LOD: 632.95</t>
  </si>
  <si>
    <t>cam-34-ds-x6</t>
  </si>
  <si>
    <t>&lt; LOD: 98.75</t>
  </si>
  <si>
    <t>&lt; LOD: 615.06</t>
  </si>
  <si>
    <t>cam-34-ds-x7</t>
  </si>
  <si>
    <t>&lt; LOD: 103.37</t>
  </si>
  <si>
    <t>&lt; LOD: 649.48</t>
  </si>
  <si>
    <t>cam-34-ds-x8</t>
  </si>
  <si>
    <t>&lt; LOD: 104.30</t>
  </si>
  <si>
    <t>&lt; LOD: 630.80</t>
  </si>
  <si>
    <t>cam-34-ds-x9</t>
  </si>
  <si>
    <t>&lt; LOD: 105.16</t>
  </si>
  <si>
    <t>&lt; LOD: 641.80</t>
  </si>
  <si>
    <t>cam-35-ds-x1</t>
  </si>
  <si>
    <t>&lt; LOD: 69.02</t>
  </si>
  <si>
    <t>&lt; LOD: 214.23</t>
  </si>
  <si>
    <t>cam-35-ds-x2</t>
  </si>
  <si>
    <t>&lt; LOD: 41.45</t>
  </si>
  <si>
    <t>&lt; LOD: 184.63</t>
  </si>
  <si>
    <t>&lt; LOD: 10.51</t>
  </si>
  <si>
    <t>cam-35-ds-x3</t>
  </si>
  <si>
    <t>&lt; LOD: 172.34</t>
  </si>
  <si>
    <t>&lt; LOD: 217.18</t>
  </si>
  <si>
    <t>cam-35-ds-x4</t>
  </si>
  <si>
    <t>&lt; LOD: 42.37</t>
  </si>
  <si>
    <t>&lt; LOD: 179.52</t>
  </si>
  <si>
    <t>cam-35-ds-x5</t>
  </si>
  <si>
    <t>&lt; LOD: 42.70</t>
  </si>
  <si>
    <t>&lt; LOD: 185.87</t>
  </si>
  <si>
    <t>&lt; LOD: 278.46</t>
  </si>
  <si>
    <t>cam-35-ds-x6</t>
  </si>
  <si>
    <t>&lt; LOD: 180.88</t>
  </si>
  <si>
    <t>cam-35-ds-x7</t>
  </si>
  <si>
    <t>&lt; LOD: 41.35</t>
  </si>
  <si>
    <t>&lt; LOD: 183.54</t>
  </si>
  <si>
    <t>&lt; LOD: 372.22</t>
  </si>
  <si>
    <t>&lt; LOD: 6.63</t>
  </si>
  <si>
    <t>cam-35-ds-x8</t>
  </si>
  <si>
    <t>&lt; LOD: 187.62</t>
  </si>
  <si>
    <t>cam-35-ds-x9</t>
  </si>
  <si>
    <t>&lt; LOD: 41.38</t>
  </si>
  <si>
    <t>&lt; LOD: 182.70</t>
  </si>
  <si>
    <t>CAM-36-DS-01</t>
  </si>
  <si>
    <t>&lt; LOD: 42.03</t>
  </si>
  <si>
    <t>&lt; LOD: 71.66</t>
  </si>
  <si>
    <t>&lt; LOD: 380.95</t>
  </si>
  <si>
    <t>CAM-36-DS-02</t>
  </si>
  <si>
    <t>&lt; LOD: 40.52</t>
  </si>
  <si>
    <t>&lt; LOD: 171.90</t>
  </si>
  <si>
    <t>CAM-36-DS-03</t>
  </si>
  <si>
    <t>&lt; LOD: 42.40</t>
  </si>
  <si>
    <t>&lt; LOD: 180.06</t>
  </si>
  <si>
    <t>&lt; LOD: 368.83</t>
  </si>
  <si>
    <t>CAM-36-DS-04</t>
  </si>
  <si>
    <t>&lt; LOD: 3.95</t>
  </si>
  <si>
    <t>&lt; LOD: 40.70</t>
  </si>
  <si>
    <t>&lt; LOD: 168.92</t>
  </si>
  <si>
    <t>CAM-36-DS-05</t>
  </si>
  <si>
    <t>&lt; LOD: 41.88</t>
  </si>
  <si>
    <t>&lt; LOD: 172.21</t>
  </si>
  <si>
    <t>CAM-36-DS-06</t>
  </si>
  <si>
    <t>&lt; LOD: 40.18</t>
  </si>
  <si>
    <t>&lt; LOD: 166.47</t>
  </si>
  <si>
    <t>CAM-36-DS-07</t>
  </si>
  <si>
    <t>&lt; LOD: 41.40</t>
  </si>
  <si>
    <t>&lt; LOD: 176.77</t>
  </si>
  <si>
    <t>&lt; LOD: 5.91</t>
  </si>
  <si>
    <t>CAM-36-DS-08</t>
  </si>
  <si>
    <t>&lt; LOD: 43.10</t>
  </si>
  <si>
    <t>&lt; LOD: 178.84</t>
  </si>
  <si>
    <t>CAM-36-DS-09</t>
  </si>
  <si>
    <t>&lt; LOD: 41.31</t>
  </si>
  <si>
    <t>&lt; LOD: 181.90</t>
  </si>
  <si>
    <t>cam-37-ds-x1</t>
  </si>
  <si>
    <t>&lt; LOD: 58.75</t>
  </si>
  <si>
    <t>&lt; LOD: 387.44</t>
  </si>
  <si>
    <t>cam-37-ds-x2</t>
  </si>
  <si>
    <t>&lt; LOD: 60.07</t>
  </si>
  <si>
    <t>&lt; LOD: 385.70</t>
  </si>
  <si>
    <t>&lt; LOD: 8.06</t>
  </si>
  <si>
    <t>cam-37-ds-x3</t>
  </si>
  <si>
    <t>&lt; LOD: 61.33</t>
  </si>
  <si>
    <t>&lt; LOD: 399.88</t>
  </si>
  <si>
    <t>cam-37-ds-x4</t>
  </si>
  <si>
    <t>&lt; LOD: 59.29</t>
  </si>
  <si>
    <t>&lt; LOD: 396.68</t>
  </si>
  <si>
    <t>cam-37-ds-x5</t>
  </si>
  <si>
    <t>&lt; LOD: 57.42</t>
  </si>
  <si>
    <t>&lt; LOD: 373.01</t>
  </si>
  <si>
    <t>cam-37-ds-x6</t>
  </si>
  <si>
    <t>&lt; LOD: 386.48</t>
  </si>
  <si>
    <t>&lt; LOD: 67.64</t>
  </si>
  <si>
    <t>cam-37-ds-x7</t>
  </si>
  <si>
    <t>&lt; LOD: 61.44</t>
  </si>
  <si>
    <t>&lt; LOD: 395.74</t>
  </si>
  <si>
    <t>cam-37-ds-x8</t>
  </si>
  <si>
    <t>&lt; LOD: 58.96</t>
  </si>
  <si>
    <t>&lt; LOD: 358.63</t>
  </si>
  <si>
    <t>&lt; LOD: 68.71</t>
  </si>
  <si>
    <t>cam-37-ds-x9</t>
  </si>
  <si>
    <t>&lt; LOD: 60.15</t>
  </si>
  <si>
    <t>&lt; LOD: 393.42</t>
  </si>
  <si>
    <t>cam-38-ds-x1</t>
  </si>
  <si>
    <t>&lt; LOD: 45.10</t>
  </si>
  <si>
    <t>&lt; LOD: 198.85</t>
  </si>
  <si>
    <t>cam-38-ds-x2</t>
  </si>
  <si>
    <t>&lt; LOD: 44.31</t>
  </si>
  <si>
    <t>&lt; LOD: 192.97</t>
  </si>
  <si>
    <t>cam-38-ds-x3</t>
  </si>
  <si>
    <t>&lt; LOD: 191.67</t>
  </si>
  <si>
    <t>&lt; LOD: 397.19</t>
  </si>
  <si>
    <t>cam-38-ds-x4</t>
  </si>
  <si>
    <t>&lt; LOD: 45.03</t>
  </si>
  <si>
    <t>&lt; LOD: 199.83</t>
  </si>
  <si>
    <t>cam-38-ds-x5</t>
  </si>
  <si>
    <t>&lt; LOD: 43.84</t>
  </si>
  <si>
    <t>&lt; LOD: 186.00</t>
  </si>
  <si>
    <t>cam-38-ds-x6</t>
  </si>
  <si>
    <t>&lt; LOD: 43.53</t>
  </si>
  <si>
    <t>&lt; LOD: 183.66</t>
  </si>
  <si>
    <t>cam-38-ds-x7</t>
  </si>
  <si>
    <t>&lt; LOD: 44.35</t>
  </si>
  <si>
    <t>&lt; LOD: 186.59</t>
  </si>
  <si>
    <t>cam-38-ds-x8</t>
  </si>
  <si>
    <t>&lt; LOD: 44.25</t>
  </si>
  <si>
    <t>&lt; LOD: 180.36</t>
  </si>
  <si>
    <t>cam-38-ds-x9</t>
  </si>
  <si>
    <t>&lt; LOD: 200.98</t>
  </si>
  <si>
    <t>cam-39-ds-x1</t>
  </si>
  <si>
    <t>&lt; LOD: 5.08</t>
  </si>
  <si>
    <t>&lt; LOD: 56.23</t>
  </si>
  <si>
    <t>&lt; LOD: 291.27</t>
  </si>
  <si>
    <t>&lt; LOD: 81.18</t>
  </si>
  <si>
    <t>&lt; LOD: 444.84</t>
  </si>
  <si>
    <t>cam-39-ds-x2</t>
  </si>
  <si>
    <t>&lt; LOD: 225.05</t>
  </si>
  <si>
    <t>cam-39-ds-x3</t>
  </si>
  <si>
    <t>&lt; LOD: 226.57</t>
  </si>
  <si>
    <t>&lt; LOD: 422.17</t>
  </si>
  <si>
    <t>cam-39-ds-x4</t>
  </si>
  <si>
    <t>&lt; LOD: 44.65</t>
  </si>
  <si>
    <t>&lt; LOD: 223.86</t>
  </si>
  <si>
    <t>&lt; LOD: 399.18</t>
  </si>
  <si>
    <t>cam-39-ds-x6</t>
  </si>
  <si>
    <t>&lt; LOD: 214.96</t>
  </si>
  <si>
    <t>cam-39-ds-x7</t>
  </si>
  <si>
    <t>&lt; LOD: 212.99</t>
  </si>
  <si>
    <t>&lt; LOD: 413.91</t>
  </si>
  <si>
    <t>cam-39-ds-x8</t>
  </si>
  <si>
    <t>&lt; LOD: 387.49</t>
  </si>
  <si>
    <t>cam-39-ds-x9</t>
  </si>
  <si>
    <t>&lt; LOD: 42.58</t>
  </si>
  <si>
    <t>&lt; LOD: 210.30</t>
  </si>
  <si>
    <t>&lt; LOD: 400.86</t>
  </si>
  <si>
    <t>CAM-40-DS-01</t>
  </si>
  <si>
    <t>&lt; LOD: 196.92</t>
  </si>
  <si>
    <t>&lt; LOD: 87.78</t>
  </si>
  <si>
    <t>&lt; LOD: 413.64</t>
  </si>
  <si>
    <t>CAM-40-DS-02</t>
  </si>
  <si>
    <t>&lt; LOD: 62.01</t>
  </si>
  <si>
    <t>CAM-40-DS-03</t>
  </si>
  <si>
    <t>&lt; LOD: 192.98</t>
  </si>
  <si>
    <t>CAM-40-DS-04</t>
  </si>
  <si>
    <t>&lt; LOD: 44.16</t>
  </si>
  <si>
    <t>&lt; LOD: 192.80</t>
  </si>
  <si>
    <t>&lt; LOD: 382.13</t>
  </si>
  <si>
    <t>CAM-40-DS-05</t>
  </si>
  <si>
    <t>&lt; LOD: 43.57</t>
  </si>
  <si>
    <t>&lt; LOD: 191.82</t>
  </si>
  <si>
    <t>&lt; LOD: 392.40</t>
  </si>
  <si>
    <t>CAM-40-DS-06</t>
  </si>
  <si>
    <t>&lt; LOD: 189.18</t>
  </si>
  <si>
    <t>&lt; LOD: 368.55</t>
  </si>
  <si>
    <t>CAM-40-DS-07</t>
  </si>
  <si>
    <t>&lt; LOD: 43.12</t>
  </si>
  <si>
    <t>&lt; LOD: 189.70</t>
  </si>
  <si>
    <t>&lt; LOD: 374.32</t>
  </si>
  <si>
    <t>CAM-40-DS-08</t>
  </si>
  <si>
    <t>&lt; LOD: 41.73</t>
  </si>
  <si>
    <t>&lt; LOD: 190.57</t>
  </si>
  <si>
    <t>&lt; LOD: 380.12</t>
  </si>
  <si>
    <t>CAM-40-DS-09</t>
  </si>
  <si>
    <t>&lt; LOD: 192.68</t>
  </si>
  <si>
    <t>&lt; LOD: 377.03</t>
  </si>
  <si>
    <t>CAM-41-DS-01</t>
  </si>
  <si>
    <t>CAM-41-DS-02</t>
  </si>
  <si>
    <t>CAM-41-DS-03</t>
  </si>
  <si>
    <t>&lt; LOD: 49.55</t>
  </si>
  <si>
    <t>CAM-41-DS-04</t>
  </si>
  <si>
    <t>&lt; LOD: 47.40</t>
  </si>
  <si>
    <t>CAM-41-DS-05</t>
  </si>
  <si>
    <t>&lt; LOD: 325.46</t>
  </si>
  <si>
    <t>CAM-41-DS-06</t>
  </si>
  <si>
    <t>CAM-41-DS-07</t>
  </si>
  <si>
    <t>&lt; LOD: 47.32</t>
  </si>
  <si>
    <t>CAM-41-DS-08</t>
  </si>
  <si>
    <t>&lt; LOD: 44.52</t>
  </si>
  <si>
    <t>CAM-41-DS-09</t>
  </si>
  <si>
    <t>&lt; LOD: 44.20</t>
  </si>
  <si>
    <t>CAM-42-DS-01</t>
  </si>
  <si>
    <t>&lt; LOD: 44.72</t>
  </si>
  <si>
    <t>&lt; LOD: 198.29</t>
  </si>
  <si>
    <t>&lt; LOD: 71.93</t>
  </si>
  <si>
    <t>CAM-42-DS-02</t>
  </si>
  <si>
    <t>&lt; LOD: 44.01</t>
  </si>
  <si>
    <t>&lt; LOD: 196.05</t>
  </si>
  <si>
    <t>CAM-42-DS-03</t>
  </si>
  <si>
    <t>&lt; LOD: 198.65</t>
  </si>
  <si>
    <t>CAM-42-DS-04</t>
  </si>
  <si>
    <t>&lt; LOD: 44.32</t>
  </si>
  <si>
    <t>&lt; LOD: 214.91</t>
  </si>
  <si>
    <t>CAM-42-DS-05</t>
  </si>
  <si>
    <t>&lt; LOD: 205.85</t>
  </si>
  <si>
    <t>CAM-42-DS-06</t>
  </si>
  <si>
    <t>&lt; LOD: 200.12</t>
  </si>
  <si>
    <t>CAM-42-DS-07</t>
  </si>
  <si>
    <t>&lt; LOD: 207.87</t>
  </si>
  <si>
    <t>CAM-42-DS-08</t>
  </si>
  <si>
    <t>&lt; LOD: 207.31</t>
  </si>
  <si>
    <t>CAM-42-DS-09</t>
  </si>
  <si>
    <t>&lt; LOD: 5.69</t>
  </si>
  <si>
    <t>&lt; LOD: 44.11</t>
  </si>
  <si>
    <t>&lt; LOD: 210.46</t>
  </si>
  <si>
    <t>cam-43-ds-x1</t>
  </si>
  <si>
    <t>&lt; LOD: 82.36</t>
  </si>
  <si>
    <t>cam-43-ds-x2</t>
  </si>
  <si>
    <t>cam-43-ds-x3</t>
  </si>
  <si>
    <t>&lt; LOD: 5.31</t>
  </si>
  <si>
    <t>cam-43-ds-x4</t>
  </si>
  <si>
    <t>&lt; LOD: 213.82</t>
  </si>
  <si>
    <t>cam-43-ds-x5</t>
  </si>
  <si>
    <t>cam-43-ds-x6</t>
  </si>
  <si>
    <t>cam-43-ds-x7</t>
  </si>
  <si>
    <t>cam-43-ds-x8</t>
  </si>
  <si>
    <t>&lt; LOD: 45.33</t>
  </si>
  <si>
    <t>cam-43-ds-x9</t>
  </si>
  <si>
    <t>cam-44-ds-x1</t>
  </si>
  <si>
    <t>&lt; LOD: 47.86</t>
  </si>
  <si>
    <t>&lt; LOD: 235.31</t>
  </si>
  <si>
    <t>cam-44-ds-x2</t>
  </si>
  <si>
    <t>&lt; LOD: 45.30</t>
  </si>
  <si>
    <t>&lt; LOD: 204.16</t>
  </si>
  <si>
    <t>cam-44-ds-x3</t>
  </si>
  <si>
    <t>&lt; LOD: 45.77</t>
  </si>
  <si>
    <t>&lt; LOD: 223.46</t>
  </si>
  <si>
    <t>cam-44-ds-x4</t>
  </si>
  <si>
    <t>&lt; LOD: 8.59</t>
  </si>
  <si>
    <t>&lt; LOD: 48.12</t>
  </si>
  <si>
    <t>&lt; LOD: 230.74</t>
  </si>
  <si>
    <t>cam-44-ds-x5</t>
  </si>
  <si>
    <t>&lt; LOD: 212.16</t>
  </si>
  <si>
    <t>cam-44-ds-x6</t>
  </si>
  <si>
    <t>&lt; LOD: 48.34</t>
  </si>
  <si>
    <t>&lt; LOD: 230.37</t>
  </si>
  <si>
    <t>cam-44-ds-x7</t>
  </si>
  <si>
    <t>&lt; LOD: 47.38</t>
  </si>
  <si>
    <t>&lt; LOD: 220.48</t>
  </si>
  <si>
    <t>cam-44-ds-x8</t>
  </si>
  <si>
    <t>&lt; LOD: 218.15</t>
  </si>
  <si>
    <t>cam-44-ds-x9</t>
  </si>
  <si>
    <t>&lt; LOD: 45.05</t>
  </si>
  <si>
    <t>&lt; LOD: 229.92</t>
  </si>
  <si>
    <t>cam-45-x-01</t>
  </si>
  <si>
    <t>cam-45-x-02</t>
  </si>
  <si>
    <t>&lt; LOD: 40.99</t>
  </si>
  <si>
    <t>cam-45-x-03</t>
  </si>
  <si>
    <t>cam-45-x-04</t>
  </si>
  <si>
    <t>cam-45-x-05</t>
  </si>
  <si>
    <t>cam-45-x-06</t>
  </si>
  <si>
    <t>cam-45-x-07</t>
  </si>
  <si>
    <t>&lt; LOD: 8.97</t>
  </si>
  <si>
    <t>cam-45-x-08</t>
  </si>
  <si>
    <t>cam-45-x-09</t>
  </si>
  <si>
    <t>cam-46-x-01</t>
  </si>
  <si>
    <t>&lt; LOD: 7.99</t>
  </si>
  <si>
    <t>&lt; LOD: 5.43</t>
  </si>
  <si>
    <t>&lt; LOD: 153.26</t>
  </si>
  <si>
    <t>&lt; LOD: 9.22</t>
  </si>
  <si>
    <t>cam-46-x-02</t>
  </si>
  <si>
    <t>&lt; LOD: 184.69</t>
  </si>
  <si>
    <t>cam-46-x-03</t>
  </si>
  <si>
    <t>&lt; LOD: 43.03</t>
  </si>
  <si>
    <t>&lt; LOD: 187.32</t>
  </si>
  <si>
    <t>cam-46-x-04</t>
  </si>
  <si>
    <t>&lt; LOD: 42.85</t>
  </si>
  <si>
    <t>&lt; LOD: 184.44</t>
  </si>
  <si>
    <t>cam-46-x-05</t>
  </si>
  <si>
    <t>&lt; LOD: 4.70</t>
  </si>
  <si>
    <t>&lt; LOD: 192.29</t>
  </si>
  <si>
    <t>cam-46-x-06</t>
  </si>
  <si>
    <t>&lt; LOD: 186.97</t>
  </si>
  <si>
    <t>cam-46-x-07</t>
  </si>
  <si>
    <t>&lt; LOD: 9.07</t>
  </si>
  <si>
    <t>&lt; LOD: 199.15</t>
  </si>
  <si>
    <t>cam-46-x-08</t>
  </si>
  <si>
    <t>&lt; LOD: 182.43</t>
  </si>
  <si>
    <t>cam-46-x-09</t>
  </si>
  <si>
    <t>&lt; LOD: 189.48</t>
  </si>
  <si>
    <t>CAM-47-DS-01</t>
  </si>
  <si>
    <t>&lt; LOD: 4.42</t>
  </si>
  <si>
    <t>&lt; LOD: 74.58</t>
  </si>
  <si>
    <t>CAM-47-DS-02</t>
  </si>
  <si>
    <t>&lt; LOD: 4.47</t>
  </si>
  <si>
    <t>CAM-47-DS-03</t>
  </si>
  <si>
    <t>CAM-47-DS-04</t>
  </si>
  <si>
    <t>CAM-47-DS-05</t>
  </si>
  <si>
    <t>&lt; LOD: 50.45</t>
  </si>
  <si>
    <t>CAM-47-DS-06</t>
  </si>
  <si>
    <t>CAM-47-DS-07</t>
  </si>
  <si>
    <t>CAM-47-DS-08</t>
  </si>
  <si>
    <t>CAM-47-DS-09</t>
  </si>
  <si>
    <t>cam-48-ds-a-x1</t>
  </si>
  <si>
    <t>&lt; LOD: 56.16</t>
  </si>
  <si>
    <t>&lt; LOD: 332.62</t>
  </si>
  <si>
    <t>&lt; LOD: 78.82</t>
  </si>
  <si>
    <t>&lt; LOD: 41.79</t>
  </si>
  <si>
    <t>cam-48-ds-a-x2</t>
  </si>
  <si>
    <t>&lt; LOD: 341.70</t>
  </si>
  <si>
    <t>cam-48-ds-a-x3</t>
  </si>
  <si>
    <t>&lt; LOD: 55.17</t>
  </si>
  <si>
    <t>&lt; LOD: 321.70</t>
  </si>
  <si>
    <t>&lt; LOD: 38.75</t>
  </si>
  <si>
    <t>cam-48-ds-a-x4</t>
  </si>
  <si>
    <t>&lt; LOD: 55.19</t>
  </si>
  <si>
    <t>&lt; LOD: 317.87</t>
  </si>
  <si>
    <t>&lt; LOD: 36.26</t>
  </si>
  <si>
    <t>cam-48-ds-a-x5</t>
  </si>
  <si>
    <t>&lt; LOD: 324.29</t>
  </si>
  <si>
    <t>&lt; LOD: 36.61</t>
  </si>
  <si>
    <t>cam-48-ds-a-x6</t>
  </si>
  <si>
    <t>&lt; LOD: 53.99</t>
  </si>
  <si>
    <t>&lt; LOD: 315.83</t>
  </si>
  <si>
    <t>cam-48-ds-a-x7</t>
  </si>
  <si>
    <t>&lt; LOD: 55.65</t>
  </si>
  <si>
    <t>&lt; LOD: 325.63</t>
  </si>
  <si>
    <t>&lt; LOD: 36.94</t>
  </si>
  <si>
    <t>cam-48-ds-a-x8</t>
  </si>
  <si>
    <t>&lt; LOD: 16.17</t>
  </si>
  <si>
    <t>&lt; LOD: 55.27</t>
  </si>
  <si>
    <t>&lt; LOD: 335.30</t>
  </si>
  <si>
    <t>&lt; LOD: 38.17</t>
  </si>
  <si>
    <t>cam-48-ds-a-x9</t>
  </si>
  <si>
    <t>&lt; LOD: 55.23</t>
  </si>
  <si>
    <t>&lt; LOD: 333.70</t>
  </si>
  <si>
    <t>CAM-48-DS-B-01</t>
  </si>
  <si>
    <t>&lt; LOD: 60.84</t>
  </si>
  <si>
    <t>&lt; LOD: 361.43</t>
  </si>
  <si>
    <t>&lt; LOD: 91.85</t>
  </si>
  <si>
    <t>&lt; LOD: 50.05</t>
  </si>
  <si>
    <t>CAM-48-DS-B-02</t>
  </si>
  <si>
    <t>&lt; LOD: 60.08</t>
  </si>
  <si>
    <t>&lt; LOD: 359.79</t>
  </si>
  <si>
    <t>&lt; LOD: 65.58</t>
  </si>
  <si>
    <t>&lt; LOD: 44.86</t>
  </si>
  <si>
    <t>CAM-48-DS-B-03</t>
  </si>
  <si>
    <t>&lt; LOD: 59.53</t>
  </si>
  <si>
    <t>&lt; LOD: 361.21</t>
  </si>
  <si>
    <t>&lt; LOD: 46.37</t>
  </si>
  <si>
    <t>CAM-48-DS-B-04</t>
  </si>
  <si>
    <t>&lt; LOD: 15.33</t>
  </si>
  <si>
    <t>&lt; LOD: 358.13</t>
  </si>
  <si>
    <t>&lt; LOD: 44.17</t>
  </si>
  <si>
    <t>CAM-48-DS-B-05</t>
  </si>
  <si>
    <t>&lt; LOD: 58.20</t>
  </si>
  <si>
    <t>&lt; LOD: 43.37</t>
  </si>
  <si>
    <t>CAM-48-DS-B-06</t>
  </si>
  <si>
    <t>&lt; LOD: 350.57</t>
  </si>
  <si>
    <t>CAM-48-DS-B-07</t>
  </si>
  <si>
    <t>&lt; LOD: 352.04</t>
  </si>
  <si>
    <t>CAM-48-DS-B-08</t>
  </si>
  <si>
    <t>&lt; LOD: 58.65</t>
  </si>
  <si>
    <t>&lt; LOD: 369.61</t>
  </si>
  <si>
    <t>&lt; LOD: 43.73</t>
  </si>
  <si>
    <t>CAM-48-DS-B-09</t>
  </si>
  <si>
    <t>&lt; LOD: 57.98</t>
  </si>
  <si>
    <t>&lt; LOD: 348.51</t>
  </si>
  <si>
    <t>cam-49-x-01</t>
  </si>
  <si>
    <t>&lt; LOD: 335.87</t>
  </si>
  <si>
    <t>cam-49-x-02</t>
  </si>
  <si>
    <t>&lt; LOD: 359.01</t>
  </si>
  <si>
    <t>cam-49-x-03</t>
  </si>
  <si>
    <t>&lt; LOD: 8.74</t>
  </si>
  <si>
    <t>&lt; LOD: 362.77</t>
  </si>
  <si>
    <t>cam-49-x-04</t>
  </si>
  <si>
    <t>&lt; LOD: 376.96</t>
  </si>
  <si>
    <t>cam-49-x-05</t>
  </si>
  <si>
    <t>&lt; LOD: 10.84</t>
  </si>
  <si>
    <t>&lt; LOD: 364.27</t>
  </si>
  <si>
    <t>cam-49-x-06</t>
  </si>
  <si>
    <t>&lt; LOD: 364.76</t>
  </si>
  <si>
    <t>cam-49-x-07</t>
  </si>
  <si>
    <t>&lt; LOD: 372.90</t>
  </si>
  <si>
    <t>cam-49-x-08</t>
  </si>
  <si>
    <t>&lt; LOD: 379.96</t>
  </si>
  <si>
    <t>cam-49-x-09</t>
  </si>
  <si>
    <t>&lt; LOD: 363.21</t>
  </si>
  <si>
    <t>cam-50-x-01</t>
  </si>
  <si>
    <t>&lt; LOD: 357.66</t>
  </si>
  <si>
    <t>cam-50-x-02</t>
  </si>
  <si>
    <t>&lt; LOD: 385.52</t>
  </si>
  <si>
    <t>cam-50-x-03</t>
  </si>
  <si>
    <t>&lt; LOD: 381.23</t>
  </si>
  <si>
    <t>cam-50-x-04</t>
  </si>
  <si>
    <t>&lt; LOD: 394.59</t>
  </si>
  <si>
    <t>cam-50-x-05</t>
  </si>
  <si>
    <t>&lt; LOD: 375.95</t>
  </si>
  <si>
    <t>cam-50-x-06</t>
  </si>
  <si>
    <t>&lt; LOD: 371.71</t>
  </si>
  <si>
    <t>cam-50-x-07</t>
  </si>
  <si>
    <t>&lt; LOD: 376.98</t>
  </si>
  <si>
    <t>cam-50-x-08</t>
  </si>
  <si>
    <t>&lt; LOD: 382.65</t>
  </si>
  <si>
    <t>cam-50-x-09</t>
  </si>
  <si>
    <t>&lt; LOD: 8.63</t>
  </si>
  <si>
    <t>&lt; LOD: 382.75</t>
  </si>
  <si>
    <t>cam-51-ds-x1</t>
  </si>
  <si>
    <t>&lt; LOD: 196.76</t>
  </si>
  <si>
    <t>&lt; LOD: 70.59</t>
  </si>
  <si>
    <t>cam-51-ds-x2</t>
  </si>
  <si>
    <t>&lt; LOD: 197.62</t>
  </si>
  <si>
    <t>&lt; LOD: 74.60</t>
  </si>
  <si>
    <t>cam-51-ds-x3</t>
  </si>
  <si>
    <t>&lt; LOD: 191.80</t>
  </si>
  <si>
    <t>cam-51-ds-x4</t>
  </si>
  <si>
    <t>&lt; LOD: 4.40</t>
  </si>
  <si>
    <t>&lt; LOD: 45.81</t>
  </si>
  <si>
    <t>&lt; LOD: 198.79</t>
  </si>
  <si>
    <t>cam-51-ds-x5</t>
  </si>
  <si>
    <t>&lt; LOD: 53.94</t>
  </si>
  <si>
    <t>&lt; LOD: 43.67</t>
  </si>
  <si>
    <t>&lt; LOD: 215.42</t>
  </si>
  <si>
    <t>cam-51-ds-x6</t>
  </si>
  <si>
    <t>&lt; LOD: 51.17</t>
  </si>
  <si>
    <t>&lt; LOD: 205.33</t>
  </si>
  <si>
    <t>&lt; LOD: 49.12</t>
  </si>
  <si>
    <t>cam-51-ds-x7</t>
  </si>
  <si>
    <t>&lt; LOD: 210.88</t>
  </si>
  <si>
    <t>cam-51-ds-x8</t>
  </si>
  <si>
    <t>&lt; LOD: 45.41</t>
  </si>
  <si>
    <t>&lt; LOD: 197.55</t>
  </si>
  <si>
    <t>&lt; LOD: 352.00</t>
  </si>
  <si>
    <t>cam-51-ds-x9</t>
  </si>
  <si>
    <t>&lt; LOD: 183.62</t>
  </si>
  <si>
    <t>CAM-52-DS-01</t>
  </si>
  <si>
    <t>&lt; LOD: 102.52</t>
  </si>
  <si>
    <t>&lt; LOD: 853.16</t>
  </si>
  <si>
    <t>&lt; LOD: 105.44</t>
  </si>
  <si>
    <t>&lt; LOD: 72.67</t>
  </si>
  <si>
    <t>CAM-52-DS-02</t>
  </si>
  <si>
    <t>&lt; LOD: 94.83</t>
  </si>
  <si>
    <t>&lt; LOD: 69.09</t>
  </si>
  <si>
    <t>CAM-52-DS-03</t>
  </si>
  <si>
    <t>&lt; LOD: 95.01</t>
  </si>
  <si>
    <t>&lt; LOD: 791.94</t>
  </si>
  <si>
    <t>&lt; LOD: 63.35</t>
  </si>
  <si>
    <t>CAM-52-DS-04</t>
  </si>
  <si>
    <t>&lt; LOD: 102.14</t>
  </si>
  <si>
    <t>&lt; LOD: 871.62</t>
  </si>
  <si>
    <t>CAM-52-DS-05</t>
  </si>
  <si>
    <t>&lt; LOD: 94.26</t>
  </si>
  <si>
    <t>&lt; LOD: 796.75</t>
  </si>
  <si>
    <t>&lt; LOD: 67.40</t>
  </si>
  <si>
    <t>CAM-52-DS-06</t>
  </si>
  <si>
    <t>&lt; LOD: 97.56</t>
  </si>
  <si>
    <t>&lt; LOD: 838.29</t>
  </si>
  <si>
    <t>&lt; LOD: 69.20</t>
  </si>
  <si>
    <t>CAM-52-DS-07</t>
  </si>
  <si>
    <t>&lt; LOD: 100.15</t>
  </si>
  <si>
    <t>&lt; LOD: 837.86</t>
  </si>
  <si>
    <t>&lt; LOD: 69.22</t>
  </si>
  <si>
    <t>CAM-52-DS-08</t>
  </si>
  <si>
    <t>&lt; LOD: 94.22</t>
  </si>
  <si>
    <t>&lt; LOD: 820.53</t>
  </si>
  <si>
    <t>&lt; LOD: 67.93</t>
  </si>
  <si>
    <t>CAM-52-DS-09</t>
  </si>
  <si>
    <t>&lt; LOD: 98.26</t>
  </si>
  <si>
    <t>&lt; LOD: 849.98</t>
  </si>
  <si>
    <t>cam-53-ds-x1</t>
  </si>
  <si>
    <t>&lt; LOD: 184.59</t>
  </si>
  <si>
    <t>&lt; LOD: 51.92</t>
  </si>
  <si>
    <t>cam-53-ds-x2</t>
  </si>
  <si>
    <t>&lt; LOD: 40.94</t>
  </si>
  <si>
    <t>&lt; LOD: 188.02</t>
  </si>
  <si>
    <t>cam-53-ds-x3</t>
  </si>
  <si>
    <t>&lt; LOD: 5.68</t>
  </si>
  <si>
    <t>&lt; LOD: 42.53</t>
  </si>
  <si>
    <t>&lt; LOD: 180.42</t>
  </si>
  <si>
    <t>cam-53-ds-x4</t>
  </si>
  <si>
    <t>&lt; LOD: 192.30</t>
  </si>
  <si>
    <t>cam-53-ds-x5</t>
  </si>
  <si>
    <t>&lt; LOD: 41.78</t>
  </si>
  <si>
    <t>&lt; LOD: 182.82</t>
  </si>
  <si>
    <t>cam-53-ds-x6</t>
  </si>
  <si>
    <t>&lt; LOD: 41.55</t>
  </si>
  <si>
    <t>&lt; LOD: 180.94</t>
  </si>
  <si>
    <t>&lt; LOD: 327.75</t>
  </si>
  <si>
    <t>cam-53-ds-x7</t>
  </si>
  <si>
    <t>&lt; LOD: 178.43</t>
  </si>
  <si>
    <t>cam-53-ds-x8</t>
  </si>
  <si>
    <t>&lt; LOD: 40.63</t>
  </si>
  <si>
    <t>&lt; LOD: 180.92</t>
  </si>
  <si>
    <t>cam-53-ds-x9</t>
  </si>
  <si>
    <t>&lt; LOD: 42.18</t>
  </si>
  <si>
    <t>&lt; LOD: 185.27</t>
  </si>
  <si>
    <t>&lt; LOD: 360.38</t>
  </si>
  <si>
    <t>cam-54-ds-x1</t>
  </si>
  <si>
    <t>&lt; LOD: 55.14</t>
  </si>
  <si>
    <t>&lt; LOD: 241.11</t>
  </si>
  <si>
    <t>&lt; LOD: 345.57</t>
  </si>
  <si>
    <t>cam-54-ds-x2</t>
  </si>
  <si>
    <t>&lt; LOD: 3.83</t>
  </si>
  <si>
    <t>&lt; LOD: 162.77</t>
  </si>
  <si>
    <t>&lt; LOD: 291.60</t>
  </si>
  <si>
    <t>cam-54-ds-x3</t>
  </si>
  <si>
    <t>&lt; LOD: 38.35</t>
  </si>
  <si>
    <t>&lt; LOD: 167.97</t>
  </si>
  <si>
    <t>cam-54-ds-x4</t>
  </si>
  <si>
    <t>&lt; LOD: 39.41</t>
  </si>
  <si>
    <t>&lt; LOD: 305.39</t>
  </si>
  <si>
    <t>cam-54-ds-x5</t>
  </si>
  <si>
    <t>&lt; LOD: 167.47</t>
  </si>
  <si>
    <t>&lt; LOD: 329.91</t>
  </si>
  <si>
    <t>cam-54-ds-x6</t>
  </si>
  <si>
    <t>&lt; LOD: 163.69</t>
  </si>
  <si>
    <t>&lt; LOD: 310.80</t>
  </si>
  <si>
    <t>cam-54-ds-x7</t>
  </si>
  <si>
    <t>&lt; LOD: 40.11</t>
  </si>
  <si>
    <t>&lt; LOD: 166.94</t>
  </si>
  <si>
    <t>&lt; LOD: 292.61</t>
  </si>
  <si>
    <t>cam-54-ds-x8</t>
  </si>
  <si>
    <t>&lt; LOD: 165.47</t>
  </si>
  <si>
    <t>cam-54-ds-x9</t>
  </si>
  <si>
    <t>&lt; LOD: 39.34</t>
  </si>
  <si>
    <t>&lt; LOD: 164.37</t>
  </si>
  <si>
    <t>&lt; LOD: 308.68</t>
  </si>
  <si>
    <t>cam-55-x-01</t>
  </si>
  <si>
    <t>&lt; LOD: 313.75</t>
  </si>
  <si>
    <t>cam-55-x-02</t>
  </si>
  <si>
    <t>&lt; LOD: 43.71</t>
  </si>
  <si>
    <t>&lt; LOD: 399.00</t>
  </si>
  <si>
    <t>cam-55-x-03</t>
  </si>
  <si>
    <t>&lt; LOD: 370.78</t>
  </si>
  <si>
    <t>cam-55-x-04</t>
  </si>
  <si>
    <t>&lt; LOD: 333.69</t>
  </si>
  <si>
    <t>cam-55-x-05</t>
  </si>
  <si>
    <t>&lt; LOD: 352.83</t>
  </si>
  <si>
    <t>cam-55-x-06</t>
  </si>
  <si>
    <t>&lt; LOD: 371.92</t>
  </si>
  <si>
    <t>cam-55-x-07</t>
  </si>
  <si>
    <t>&lt; LOD: 201.93</t>
  </si>
  <si>
    <t>&lt; LOD: 367.26</t>
  </si>
  <si>
    <t>cam-55-x-08</t>
  </si>
  <si>
    <t>&lt; LOD: 360.15</t>
  </si>
  <si>
    <t>cam-55-x-09</t>
  </si>
  <si>
    <t>&lt; LOD: 337.26</t>
  </si>
  <si>
    <t>cam-56-ds-x1</t>
  </si>
  <si>
    <t>&lt; LOD: 442.45</t>
  </si>
  <si>
    <t>cam-56-ds-x2</t>
  </si>
  <si>
    <t>&lt; LOD: 351.74</t>
  </si>
  <si>
    <t>cam-56-ds-x3</t>
  </si>
  <si>
    <t>&lt; LOD: 386.24</t>
  </si>
  <si>
    <t>cam-56-ds-x4</t>
  </si>
  <si>
    <t>&lt; LOD: 366.21</t>
  </si>
  <si>
    <t>cam-56-ds-x5</t>
  </si>
  <si>
    <t>&lt; LOD: 352.01</t>
  </si>
  <si>
    <t>cam-56-ds-x6</t>
  </si>
  <si>
    <t>&lt; LOD: 368.73</t>
  </si>
  <si>
    <t>cam-56-ds-x7</t>
  </si>
  <si>
    <t>cam-56-ds-x8</t>
  </si>
  <si>
    <t>&lt; LOD: 370.55</t>
  </si>
  <si>
    <t>cam-56-ds-x9</t>
  </si>
  <si>
    <t>&lt; LOD: 370.59</t>
  </si>
  <si>
    <t>cam-57-ds-x1</t>
  </si>
  <si>
    <t>&lt; LOD: 212.75</t>
  </si>
  <si>
    <t>&lt; LOD: 369.26</t>
  </si>
  <si>
    <t>cam-57-ds-x2</t>
  </si>
  <si>
    <t>&lt; LOD: 208.11</t>
  </si>
  <si>
    <t>&lt; LOD: 316.07</t>
  </si>
  <si>
    <t>cam-57-ds-x3</t>
  </si>
  <si>
    <t>&lt; LOD: 43.15</t>
  </si>
  <si>
    <t>&lt; LOD: 208.86</t>
  </si>
  <si>
    <t>&lt; LOD: 372.20</t>
  </si>
  <si>
    <t>cam-57-ds-x4</t>
  </si>
  <si>
    <t>&lt; LOD: 43.52</t>
  </si>
  <si>
    <t>&lt; LOD: 204.93</t>
  </si>
  <si>
    <t>&lt; LOD: 356.80</t>
  </si>
  <si>
    <t>cam-57-ds-x5</t>
  </si>
  <si>
    <t>&lt; LOD: 208.89</t>
  </si>
  <si>
    <t>&lt; LOD: 377.18</t>
  </si>
  <si>
    <t>cam-57-ds-x6</t>
  </si>
  <si>
    <t>&lt; LOD: 40.92</t>
  </si>
  <si>
    <t>&lt; LOD: 199.94</t>
  </si>
  <si>
    <t>&lt; LOD: 352.85</t>
  </si>
  <si>
    <t>cam-57-ds-x7</t>
  </si>
  <si>
    <t>&lt; LOD: 41.94</t>
  </si>
  <si>
    <t>&lt; LOD: 198.47</t>
  </si>
  <si>
    <t>&lt; LOD: 356.64</t>
  </si>
  <si>
    <t>cam-57-ds-x8</t>
  </si>
  <si>
    <t>&lt; LOD: 43.01</t>
  </si>
  <si>
    <t>&lt; LOD: 198.39</t>
  </si>
  <si>
    <t>&lt; LOD: 377.70</t>
  </si>
  <si>
    <t>cam-57-ds-x9</t>
  </si>
  <si>
    <t>&lt; LOD: 206.42</t>
  </si>
  <si>
    <t>&lt; LOD: 367.75</t>
  </si>
  <si>
    <t>CAM-58-DS-01</t>
  </si>
  <si>
    <t>&lt; LOD: 222.68</t>
  </si>
  <si>
    <t>&lt; LOD: 418.33</t>
  </si>
  <si>
    <t>CAM-58-DS-02</t>
  </si>
  <si>
    <t>&lt; LOD: 220.96</t>
  </si>
  <si>
    <t>&lt; LOD: 413.28</t>
  </si>
  <si>
    <t>CAM-58-DS-03</t>
  </si>
  <si>
    <t>&lt; LOD: 43.59</t>
  </si>
  <si>
    <t>&lt; LOD: 227.18</t>
  </si>
  <si>
    <t>CAM-58-DS-04</t>
  </si>
  <si>
    <t>&lt; LOD: 44.74</t>
  </si>
  <si>
    <t>&lt; LOD: 226.90</t>
  </si>
  <si>
    <t>&lt; LOD: 417.35</t>
  </si>
  <si>
    <t>CAM-58-DS-05</t>
  </si>
  <si>
    <t>&lt; LOD: 215.83</t>
  </si>
  <si>
    <t>&lt; LOD: 409.11</t>
  </si>
  <si>
    <t>CAM-58-DS-06</t>
  </si>
  <si>
    <t>&lt; LOD: 226.82</t>
  </si>
  <si>
    <t>&lt; LOD: 394.24</t>
  </si>
  <si>
    <t>CAM-58-DS-07</t>
  </si>
  <si>
    <t>&lt; LOD: 44.42</t>
  </si>
  <si>
    <t>&lt; LOD: 217.27</t>
  </si>
  <si>
    <t>&lt; LOD: 382.72</t>
  </si>
  <si>
    <t>CAM-58-DS-08</t>
  </si>
  <si>
    <t>&lt; LOD: 4.36</t>
  </si>
  <si>
    <t>&lt; LOD: 42.74</t>
  </si>
  <si>
    <t>&lt; LOD: 208.00</t>
  </si>
  <si>
    <t>&lt; LOD: 387.41</t>
  </si>
  <si>
    <t>CAM-58-DS-09</t>
  </si>
  <si>
    <t>&lt; LOD: 43.85</t>
  </si>
  <si>
    <t>&lt; LOD: 214.84</t>
  </si>
  <si>
    <t>&lt; LOD: 384.17</t>
  </si>
  <si>
    <t>cam-59-ds-x1</t>
  </si>
  <si>
    <t>cam-59-ds-x2</t>
  </si>
  <si>
    <t>&lt; LOD: 72.41</t>
  </si>
  <si>
    <t>cam-59-ds-x3</t>
  </si>
  <si>
    <t>cam-59-ds-x4</t>
  </si>
  <si>
    <t>cam-59-ds-x5</t>
  </si>
  <si>
    <t>cam-59-ds-x6</t>
  </si>
  <si>
    <t>&lt; LOD: 48.74</t>
  </si>
  <si>
    <t>cam-59-ds-x7</t>
  </si>
  <si>
    <t>cam-59-ds-x8</t>
  </si>
  <si>
    <t>cam-59-ds-x9</t>
  </si>
  <si>
    <t>cam-60-ds-x1</t>
  </si>
  <si>
    <t>&lt; LOD: 71.41</t>
  </si>
  <si>
    <t>&lt; LOD: 36.73</t>
  </si>
  <si>
    <t>cam-60-ds-x2</t>
  </si>
  <si>
    <t>&lt; LOD: 241.34</t>
  </si>
  <si>
    <t>&lt; LOD: 35.81</t>
  </si>
  <si>
    <t>cam-60-ds-x3</t>
  </si>
  <si>
    <t>&lt; LOD: 48.05</t>
  </si>
  <si>
    <t>&lt; LOD: 252.33</t>
  </si>
  <si>
    <t>&lt; LOD: 36.30</t>
  </si>
  <si>
    <t>cam-60-ds-x4</t>
  </si>
  <si>
    <t>&lt; LOD: 47.67</t>
  </si>
  <si>
    <t>&lt; LOD: 35.47</t>
  </si>
  <si>
    <t>cam-60-ds-x5</t>
  </si>
  <si>
    <t>&lt; LOD: 239.21</t>
  </si>
  <si>
    <t>&lt; LOD: 34.18</t>
  </si>
  <si>
    <t>cam-60-ds-x6</t>
  </si>
  <si>
    <t>&lt; LOD: 240.97</t>
  </si>
  <si>
    <t>&lt; LOD: 32.72</t>
  </si>
  <si>
    <t>cam-60-ds-x7</t>
  </si>
  <si>
    <t>&lt; LOD: 249.52</t>
  </si>
  <si>
    <t>&lt; LOD: 33.87</t>
  </si>
  <si>
    <t>cam-60-ds-x8</t>
  </si>
  <si>
    <t>&lt; LOD: 48.96</t>
  </si>
  <si>
    <t>&lt; LOD: 247.87</t>
  </si>
  <si>
    <t>&lt; LOD: 35.75</t>
  </si>
  <si>
    <t>cam-60-ds-x9</t>
  </si>
  <si>
    <t>&lt; LOD: 48.27</t>
  </si>
  <si>
    <t>&lt; LOD: 243.14</t>
  </si>
  <si>
    <t>&lt; LOD: 34.45</t>
  </si>
  <si>
    <t>CAM-61-DS-01</t>
  </si>
  <si>
    <t>&lt; LOD: 235.93</t>
  </si>
  <si>
    <t>CAM-61-DS-02</t>
  </si>
  <si>
    <t>&lt; LOD: 47.87</t>
  </si>
  <si>
    <t>&lt; LOD: 240.36</t>
  </si>
  <si>
    <t>CAM-61-DS-03</t>
  </si>
  <si>
    <t>&lt; LOD: 48.83</t>
  </si>
  <si>
    <t>&lt; LOD: 254.89</t>
  </si>
  <si>
    <t>CAM-61-DS-04</t>
  </si>
  <si>
    <t>&lt; LOD: 49.04</t>
  </si>
  <si>
    <t>&lt; LOD: 238.58</t>
  </si>
  <si>
    <t>CAM-61-DS-05</t>
  </si>
  <si>
    <t>&lt; LOD: 47.62</t>
  </si>
  <si>
    <t>&lt; LOD: 243.83</t>
  </si>
  <si>
    <t>&lt; LOD: 40.60</t>
  </si>
  <si>
    <t>CAM-61-DS-06</t>
  </si>
  <si>
    <t>&lt; LOD: 45.22</t>
  </si>
  <si>
    <t>&lt; LOD: 236.61</t>
  </si>
  <si>
    <t>CAM-61-DS-07</t>
  </si>
  <si>
    <t>&lt; LOD: 47.02</t>
  </si>
  <si>
    <t>&lt; LOD: 221.72</t>
  </si>
  <si>
    <t>CAM-61-DS-08</t>
  </si>
  <si>
    <t>&lt; LOD: 46.54</t>
  </si>
  <si>
    <t>&lt; LOD: 232.70</t>
  </si>
  <si>
    <t>&lt; LOD: 34.67</t>
  </si>
  <si>
    <t>CAM-61-DS-09</t>
  </si>
  <si>
    <t>&lt; LOD: 48.82</t>
  </si>
  <si>
    <t>&lt; LOD: 241.42</t>
  </si>
  <si>
    <t>&lt; LOD: 42.23</t>
  </si>
  <si>
    <t>cam-62-ds-x1</t>
  </si>
  <si>
    <t>&lt; LOD: 259.32</t>
  </si>
  <si>
    <t>cam-62-ds-x2</t>
  </si>
  <si>
    <t>&lt; LOD: 5.48</t>
  </si>
  <si>
    <t>&lt; LOD: 257.19</t>
  </si>
  <si>
    <t>cam-62-ds-x3</t>
  </si>
  <si>
    <t>&lt; LOD: 47.46</t>
  </si>
  <si>
    <t>&lt; LOD: 265.07</t>
  </si>
  <si>
    <t>cam-62-ds-x4</t>
  </si>
  <si>
    <t>&lt; LOD: 47.19</t>
  </si>
  <si>
    <t>&lt; LOD: 244.13</t>
  </si>
  <si>
    <t>&lt; LOD: 42.68</t>
  </si>
  <si>
    <t>cam-62-ds-x5</t>
  </si>
  <si>
    <t>&lt; LOD: 247.45</t>
  </si>
  <si>
    <t>cam-62-ds-x6</t>
  </si>
  <si>
    <t>&lt; LOD: 48.01</t>
  </si>
  <si>
    <t>&lt; LOD: 256.71</t>
  </si>
  <si>
    <t>cam-62-ds-x7</t>
  </si>
  <si>
    <t>&lt; LOD: 48.43</t>
  </si>
  <si>
    <t>&lt; LOD: 256.41</t>
  </si>
  <si>
    <t>&lt; LOD: 43.49</t>
  </si>
  <si>
    <t>cam-62-ds-x8</t>
  </si>
  <si>
    <t>&lt; LOD: 46.06</t>
  </si>
  <si>
    <t>&lt; LOD: 240.82</t>
  </si>
  <si>
    <t>cam-62-ds-x9</t>
  </si>
  <si>
    <t>&lt; LOD: 261.33</t>
  </si>
  <si>
    <t>cam-63-ds-x1</t>
  </si>
  <si>
    <t>&lt; LOD: 39.24</t>
  </si>
  <si>
    <t>&lt; LOD: 159.86</t>
  </si>
  <si>
    <t>&lt; LOD: 307.47</t>
  </si>
  <si>
    <t>cam-63-ds-x2</t>
  </si>
  <si>
    <t>&lt; LOD: 40.12</t>
  </si>
  <si>
    <t>cam-63-ds-x3</t>
  </si>
  <si>
    <t>&lt; LOD: 39.75</t>
  </si>
  <si>
    <t>&lt; LOD: 172.17</t>
  </si>
  <si>
    <t>cam-63-ds-x4</t>
  </si>
  <si>
    <t>&lt; LOD: 40.50</t>
  </si>
  <si>
    <t>&lt; LOD: 171.97</t>
  </si>
  <si>
    <t>&lt; LOD: 298.79</t>
  </si>
  <si>
    <t>cam-63-ds-x5</t>
  </si>
  <si>
    <t>&lt; LOD: 4.58</t>
  </si>
  <si>
    <t>&lt; LOD: 39.69</t>
  </si>
  <si>
    <t>&lt; LOD: 167.58</t>
  </si>
  <si>
    <t>cam-63-ds-x6</t>
  </si>
  <si>
    <t>&lt; LOD: 40.10</t>
  </si>
  <si>
    <t>&lt; LOD: 168.53</t>
  </si>
  <si>
    <t>cam-63-ds-x7</t>
  </si>
  <si>
    <t>&lt; LOD: 41.81</t>
  </si>
  <si>
    <t>&lt; LOD: 173.00</t>
  </si>
  <si>
    <t>&lt; LOD: 303.91</t>
  </si>
  <si>
    <t>cam-63-ds-x8</t>
  </si>
  <si>
    <t>&lt; LOD: 4.54</t>
  </si>
  <si>
    <t>&lt; LOD: 40.85</t>
  </si>
  <si>
    <t>&lt; LOD: 164.67</t>
  </si>
  <si>
    <t>cam-63-ds-x9</t>
  </si>
  <si>
    <t>&lt; LOD: 39.46</t>
  </si>
  <si>
    <t>&lt; LOD: 165.41</t>
  </si>
  <si>
    <t>&lt; LOD: 322.15</t>
  </si>
  <si>
    <t>cam-64-ds-x1</t>
  </si>
  <si>
    <t>&lt; LOD: 49.53</t>
  </si>
  <si>
    <t>&lt; LOD: 222.09</t>
  </si>
  <si>
    <t>cam-64-ds-x2</t>
  </si>
  <si>
    <t>&lt; LOD: 228.60</t>
  </si>
  <si>
    <t>cam-64-ds-x3</t>
  </si>
  <si>
    <t>&lt; LOD: 48.61</t>
  </si>
  <si>
    <t>&lt; LOD: 220.67</t>
  </si>
  <si>
    <t>cam-64-ds-x4</t>
  </si>
  <si>
    <t>&lt; LOD: 214.57</t>
  </si>
  <si>
    <t>cam-64-ds-x5</t>
  </si>
  <si>
    <t>&lt; LOD: 226.97</t>
  </si>
  <si>
    <t>cam-64-ds-x6</t>
  </si>
  <si>
    <t>&lt; LOD: 52.47</t>
  </si>
  <si>
    <t>&lt; LOD: 224.93</t>
  </si>
  <si>
    <t>cam-64-ds-x7</t>
  </si>
  <si>
    <t>&lt; LOD: 47.33</t>
  </si>
  <si>
    <t>&lt; LOD: 223.83</t>
  </si>
  <si>
    <t>cam-64-ds-x8</t>
  </si>
  <si>
    <t>&lt; LOD: 47.36</t>
  </si>
  <si>
    <t>cam-64-ds-x9</t>
  </si>
  <si>
    <t>&lt; LOD: 232.47</t>
  </si>
  <si>
    <t>cam-65-x-01</t>
  </si>
  <si>
    <t>&lt; LOD: 314.68</t>
  </si>
  <si>
    <t>cam-65-x-02</t>
  </si>
  <si>
    <t>&lt; LOD: 198.94</t>
  </si>
  <si>
    <t>&lt; LOD: 366.64</t>
  </si>
  <si>
    <t>cam-65-x-03</t>
  </si>
  <si>
    <t>&lt; LOD: 51.64</t>
  </si>
  <si>
    <t>&lt; LOD: 368.53</t>
  </si>
  <si>
    <t>cam-65-x-04</t>
  </si>
  <si>
    <t>cam-65-x-05</t>
  </si>
  <si>
    <t>cam-65-x-06</t>
  </si>
  <si>
    <t>&lt; LOD: 380.51</t>
  </si>
  <si>
    <t>cam-65-x-07</t>
  </si>
  <si>
    <t>cam-65-x-08</t>
  </si>
  <si>
    <t>cam-65-x-09</t>
  </si>
  <si>
    <t>CAM-66-DS-01</t>
  </si>
  <si>
    <t>&lt; LOD: 78.45</t>
  </si>
  <si>
    <t>CAM-66-DS-02</t>
  </si>
  <si>
    <t>CAM-66-DS-03</t>
  </si>
  <si>
    <t>&lt; LOD: 4.72</t>
  </si>
  <si>
    <t>CAM-66-DS-04</t>
  </si>
  <si>
    <t>CAM-66-DS-05</t>
  </si>
  <si>
    <t>CAM-66-DS-06</t>
  </si>
  <si>
    <t>CAM-66-DS-07</t>
  </si>
  <si>
    <t>CAM-66-DS-08</t>
  </si>
  <si>
    <t>CAM-66-DS-09</t>
  </si>
  <si>
    <t>cam-67a-x-01</t>
  </si>
  <si>
    <t>&lt; LOD: 5.42</t>
  </si>
  <si>
    <t>&lt; LOD: 205.26</t>
  </si>
  <si>
    <t>cam-67a-x-02</t>
  </si>
  <si>
    <t>&lt; LOD: 5.38</t>
  </si>
  <si>
    <t>&lt; LOD: 217.51</t>
  </si>
  <si>
    <t>cam-67a-x-03</t>
  </si>
  <si>
    <t>&lt; LOD: 227.52</t>
  </si>
  <si>
    <t>cam-67a-x-04</t>
  </si>
  <si>
    <t>&lt; LOD: 222.67</t>
  </si>
  <si>
    <t>cam-67a-x-05</t>
  </si>
  <si>
    <t>&lt; LOD: 223.71</t>
  </si>
  <si>
    <t>cam-67a-x-06</t>
  </si>
  <si>
    <t>&lt; LOD: 217.15</t>
  </si>
  <si>
    <t>cam-67a-x-07</t>
  </si>
  <si>
    <t>&lt; LOD: 223.31</t>
  </si>
  <si>
    <t>cam-67a-x-08</t>
  </si>
  <si>
    <t>&lt; LOD: 224.62</t>
  </si>
  <si>
    <t>cam-67a-x-09</t>
  </si>
  <si>
    <t>&lt; LOD: 221.78</t>
  </si>
  <si>
    <t>&lt; LOD: 43.90</t>
  </si>
  <si>
    <t>cam-67b-x-01</t>
  </si>
  <si>
    <t>&lt; LOD: 5.29</t>
  </si>
  <si>
    <t>&lt; LOD: 206.50</t>
  </si>
  <si>
    <t>cam-67b-x-02</t>
  </si>
  <si>
    <t>&lt; LOD: 8.64</t>
  </si>
  <si>
    <t>&lt; LOD: 222.70</t>
  </si>
  <si>
    <t>cam-67b-x-03</t>
  </si>
  <si>
    <t>&lt; LOD: 219.46</t>
  </si>
  <si>
    <t>cam-67b-x-04</t>
  </si>
  <si>
    <t>&lt; LOD: 222.15</t>
  </si>
  <si>
    <t>cam-67b-x-05</t>
  </si>
  <si>
    <t>&lt; LOD: 5.45</t>
  </si>
  <si>
    <t>&lt; LOD: 210.96</t>
  </si>
  <si>
    <t>cam-67b-x-06</t>
  </si>
  <si>
    <t>&lt; LOD: 219.85</t>
  </si>
  <si>
    <t>cam-67b-x-07</t>
  </si>
  <si>
    <t>&lt; LOD: 216.50</t>
  </si>
  <si>
    <t>cam-67b-x-08</t>
  </si>
  <si>
    <t>&lt; LOD: 219.86</t>
  </si>
  <si>
    <t>cam-67b-x-09</t>
  </si>
  <si>
    <t>&lt; LOD: 225.10</t>
  </si>
  <si>
    <t>cam-68-ds-x1</t>
  </si>
  <si>
    <t>&lt; LOD: 54.63</t>
  </si>
  <si>
    <t>&lt; LOD: 314.58</t>
  </si>
  <si>
    <t>&lt; LOD: 89.90</t>
  </si>
  <si>
    <t>cam-68-ds-x2</t>
  </si>
  <si>
    <t>&lt; LOD: 54.77</t>
  </si>
  <si>
    <t>&lt; LOD: 323.62</t>
  </si>
  <si>
    <t>cam-68-ds-x3</t>
  </si>
  <si>
    <t>&lt; LOD: 321.86</t>
  </si>
  <si>
    <t>&lt; LOD: 49.38</t>
  </si>
  <si>
    <t>cam-68-ds-x4</t>
  </si>
  <si>
    <t>&lt; LOD: 52.65</t>
  </si>
  <si>
    <t>&lt; LOD: 311.92</t>
  </si>
  <si>
    <t>cam-68-ds-x5</t>
  </si>
  <si>
    <t>&lt; LOD: 308.14</t>
  </si>
  <si>
    <t>cam-68-ds-x6</t>
  </si>
  <si>
    <t>&lt; LOD: 321.81</t>
  </si>
  <si>
    <t>&lt; LOD: 49.54</t>
  </si>
  <si>
    <t>cam-68-ds-x7</t>
  </si>
  <si>
    <t>&lt; LOD: 52.30</t>
  </si>
  <si>
    <t>&lt; LOD: 315.27</t>
  </si>
  <si>
    <t>cam-68-ds-x8</t>
  </si>
  <si>
    <t>&lt; LOD: 54.29</t>
  </si>
  <si>
    <t>&lt; LOD: 319.92</t>
  </si>
  <si>
    <t>cam-68-ds-x9</t>
  </si>
  <si>
    <t>&lt; LOD: 321.35</t>
  </si>
  <si>
    <t>&lt; LOD: 49.23</t>
  </si>
  <si>
    <t>cam-69-ds-x1</t>
  </si>
  <si>
    <t>&lt; LOD: 45.38</t>
  </si>
  <si>
    <t>&lt; LOD: 176.67</t>
  </si>
  <si>
    <t>cam-69-ds-x2</t>
  </si>
  <si>
    <t>&lt; LOD: 172.63</t>
  </si>
  <si>
    <t>cam-69-ds-x3</t>
  </si>
  <si>
    <t>&lt; LOD: 44.62</t>
  </si>
  <si>
    <t>&lt; LOD: 184.10</t>
  </si>
  <si>
    <t>cam-69-ds-x4</t>
  </si>
  <si>
    <t>&lt; LOD: 41.41</t>
  </si>
  <si>
    <t>&lt; LOD: 178.41</t>
  </si>
  <si>
    <t>cam-69-ds-x5</t>
  </si>
  <si>
    <t>&lt; LOD: 183.12</t>
  </si>
  <si>
    <t>&lt; LOD: 320.12</t>
  </si>
  <si>
    <t>cam-69-ds-x6</t>
  </si>
  <si>
    <t>&lt; LOD: 41.90</t>
  </si>
  <si>
    <t>&lt; LOD: 180.65</t>
  </si>
  <si>
    <t>cam-69-ds-x7</t>
  </si>
  <si>
    <t>&lt; LOD: 42.80</t>
  </si>
  <si>
    <t>&lt; LOD: 184.86</t>
  </si>
  <si>
    <t>cam-69-ds-x8</t>
  </si>
  <si>
    <t>&lt; LOD: 41.63</t>
  </si>
  <si>
    <t>&lt; LOD: 174.35</t>
  </si>
  <si>
    <t>cam-69-ds-x9</t>
  </si>
  <si>
    <t>&lt; LOD: 50.34</t>
  </si>
  <si>
    <t>&lt; LOD: 193.89</t>
  </si>
  <si>
    <t>cam-70-ds-x1</t>
  </si>
  <si>
    <t>&lt; LOD: 251.09</t>
  </si>
  <si>
    <t>cam-70-ds-x2</t>
  </si>
  <si>
    <t>&lt; LOD: 54.44</t>
  </si>
  <si>
    <t>&lt; LOD: 262.18</t>
  </si>
  <si>
    <t>cam-70-ds-x3</t>
  </si>
  <si>
    <t>&lt; LOD: 52.33</t>
  </si>
  <si>
    <t>&lt; LOD: 250.67</t>
  </si>
  <si>
    <t>cam-70-ds-x4</t>
  </si>
  <si>
    <t>&lt; LOD: 51.36</t>
  </si>
  <si>
    <t>cam-70-ds-x5</t>
  </si>
  <si>
    <t>&lt; LOD: 51.81</t>
  </si>
  <si>
    <t>&lt; LOD: 240.23</t>
  </si>
  <si>
    <t>cam-70-ds-x6</t>
  </si>
  <si>
    <t>&lt; LOD: 54.01</t>
  </si>
  <si>
    <t>&lt; LOD: 244.61</t>
  </si>
  <si>
    <t>cam-70-ds-x7</t>
  </si>
  <si>
    <t>&lt; LOD: 236.60</t>
  </si>
  <si>
    <t>cam-70-ds-x8</t>
  </si>
  <si>
    <t>&lt; LOD: 53.26</t>
  </si>
  <si>
    <t>&lt; LOD: 250.93</t>
  </si>
  <si>
    <t>cam-70-ds-x9</t>
  </si>
  <si>
    <t>&lt; LOD: 229.04</t>
  </si>
  <si>
    <t>cam-71-x-01</t>
  </si>
  <si>
    <t>&lt; LOD: 181.21</t>
  </si>
  <si>
    <t>cam-71-x-02</t>
  </si>
  <si>
    <t>cam-71-x-03</t>
  </si>
  <si>
    <t>&lt; LOD: 184.55</t>
  </si>
  <si>
    <t>cam-71-x-04</t>
  </si>
  <si>
    <t>&lt; LOD: 172.23</t>
  </si>
  <si>
    <t>cam-71-x-05</t>
  </si>
  <si>
    <t>&lt; LOD: 190.28</t>
  </si>
  <si>
    <t>cam-71-x-06</t>
  </si>
  <si>
    <t>&lt; LOD: 176.58</t>
  </si>
  <si>
    <t>cam-71-x-07</t>
  </si>
  <si>
    <t>&lt; LOD: 184.03</t>
  </si>
  <si>
    <t>cam-71-x-08</t>
  </si>
  <si>
    <t>&lt; LOD: 190.56</t>
  </si>
  <si>
    <t>cam-71-x-09</t>
  </si>
  <si>
    <t>&lt; LOD: 190.29</t>
  </si>
  <si>
    <t>cam-72-x-01</t>
  </si>
  <si>
    <t>cam-72-x-02</t>
  </si>
  <si>
    <t>cam-72-x-03</t>
  </si>
  <si>
    <t>cam-72-x-04</t>
  </si>
  <si>
    <t>cam-72-x-05</t>
  </si>
  <si>
    <t>cam-72-x-06</t>
  </si>
  <si>
    <t>cam-72-x-07</t>
  </si>
  <si>
    <t>cam-72-x-08</t>
  </si>
  <si>
    <t>&lt; LOD: 43.36</t>
  </si>
  <si>
    <t>cam-72-x-09</t>
  </si>
  <si>
    <t>&lt; LOD: 216.49</t>
  </si>
  <si>
    <t>cam-73-x-01</t>
  </si>
  <si>
    <t>&lt; LOD: 343.74</t>
  </si>
  <si>
    <t>cam-73-x-02</t>
  </si>
  <si>
    <t>&lt; LOD: 47.11</t>
  </si>
  <si>
    <t>&lt; LOD: 352.52</t>
  </si>
  <si>
    <t>cam-73-x-03</t>
  </si>
  <si>
    <t>&lt; LOD: 312.07</t>
  </si>
  <si>
    <t>&lt; LOD: 20.56</t>
  </si>
  <si>
    <t>cam-73-x-04</t>
  </si>
  <si>
    <t>&lt; LOD: 326.44</t>
  </si>
  <si>
    <t>cam-73-x-05</t>
  </si>
  <si>
    <t>cam-73-x-06</t>
  </si>
  <si>
    <t>&lt; LOD: 347.33</t>
  </si>
  <si>
    <t>cam-73-x-07</t>
  </si>
  <si>
    <t>cam-73-x-08</t>
  </si>
  <si>
    <t>&lt; LOD: 320.94</t>
  </si>
  <si>
    <t>cam-73-x-09</t>
  </si>
  <si>
    <t>cam-74-ds-x1</t>
  </si>
  <si>
    <t>&lt; LOD: 41.16</t>
  </si>
  <si>
    <t>&lt; LOD: 170.78</t>
  </si>
  <si>
    <t>&lt; LOD: 54.97</t>
  </si>
  <si>
    <t>&lt; LOD: 260.93</t>
  </si>
  <si>
    <t>cam-74-ds-x2</t>
  </si>
  <si>
    <t>&lt; LOD: 40.96</t>
  </si>
  <si>
    <t>&lt; LOD: 170.89</t>
  </si>
  <si>
    <t>cam-74-ds-x3</t>
  </si>
  <si>
    <t>&lt; LOD: 167.18</t>
  </si>
  <si>
    <t>cam-74-ds-x4</t>
  </si>
  <si>
    <t>&lt; LOD: 39.38</t>
  </si>
  <si>
    <t>&lt; LOD: 162.88</t>
  </si>
  <si>
    <t>cam-74-ds-x5</t>
  </si>
  <si>
    <t>&lt; LOD: 162.44</t>
  </si>
  <si>
    <t>cam-74-ds-x6</t>
  </si>
  <si>
    <t>&lt; LOD: 167.06</t>
  </si>
  <si>
    <t>&lt; LOD: 318.73</t>
  </si>
  <si>
    <t>cam-74-ds-x7</t>
  </si>
  <si>
    <t>&lt; LOD: 40.22</t>
  </si>
  <si>
    <t>&lt; LOD: 170.14</t>
  </si>
  <si>
    <t>cam-74-ds-x8</t>
  </si>
  <si>
    <t>&lt; LOD: 39.21</t>
  </si>
  <si>
    <t>&lt; LOD: 169.11</t>
  </si>
  <si>
    <t>cam-74-ds-x9</t>
  </si>
  <si>
    <t>&lt; LOD: 38.72</t>
  </si>
  <si>
    <t>&lt; LOD: 167.25</t>
  </si>
  <si>
    <t>&lt; LOD: 331.51</t>
  </si>
  <si>
    <t>CAM-75-DS-01</t>
  </si>
  <si>
    <t>&lt; LOD: 164.49</t>
  </si>
  <si>
    <t>&lt; LOD: 63.55</t>
  </si>
  <si>
    <t>CAM-75-DS-02</t>
  </si>
  <si>
    <t>&lt; LOD: 166.60</t>
  </si>
  <si>
    <t>&lt; LOD: 316.80</t>
  </si>
  <si>
    <t>CAM-75-DS-03</t>
  </si>
  <si>
    <t>&lt; LOD: 40.93</t>
  </si>
  <si>
    <t>&lt; LOD: 171.83</t>
  </si>
  <si>
    <t>&lt; LOD: 332.21</t>
  </si>
  <si>
    <t>CAM-75-DS-04</t>
  </si>
  <si>
    <t>&lt; LOD: 41.51</t>
  </si>
  <si>
    <t>&lt; LOD: 171.67</t>
  </si>
  <si>
    <t>&lt; LOD: 307.96</t>
  </si>
  <si>
    <t>CAM-75-DS-05</t>
  </si>
  <si>
    <t>&lt; LOD: 41.67</t>
  </si>
  <si>
    <t>&lt; LOD: 165.04</t>
  </si>
  <si>
    <t>&lt; LOD: 301.52</t>
  </si>
  <si>
    <t>CAM-75-DS-06</t>
  </si>
  <si>
    <t>&lt; LOD: 40.58</t>
  </si>
  <si>
    <t>&lt; LOD: 171.02</t>
  </si>
  <si>
    <t>&lt; LOD: 340.74</t>
  </si>
  <si>
    <t>CAM-75-DS-07</t>
  </si>
  <si>
    <t>&lt; LOD: 41.61</t>
  </si>
  <si>
    <t>&lt; LOD: 173.94</t>
  </si>
  <si>
    <t>&lt; LOD: 48.23</t>
  </si>
  <si>
    <t>CAM-75-DS-08</t>
  </si>
  <si>
    <t>&lt; LOD: 165.62</t>
  </si>
  <si>
    <t>CAM-75-DS-09</t>
  </si>
  <si>
    <t>&lt; LOD: 166.93</t>
  </si>
  <si>
    <t>&lt; LOD: 297.34</t>
  </si>
  <si>
    <t>cam-76-x-01</t>
  </si>
  <si>
    <t>&lt; LOD: 3.66</t>
  </si>
  <si>
    <t>&lt; LOD: 28.14</t>
  </si>
  <si>
    <t>&lt; LOD: 266.76</t>
  </si>
  <si>
    <t>cam-76-x-02</t>
  </si>
  <si>
    <t>&lt; LOD: 330.71</t>
  </si>
  <si>
    <t>cam-76-x-03</t>
  </si>
  <si>
    <t>&lt; LOD: 309.88</t>
  </si>
  <si>
    <t>cam-76-x-04</t>
  </si>
  <si>
    <t>&lt; LOD: 317.44</t>
  </si>
  <si>
    <t>cam-76-x-05</t>
  </si>
  <si>
    <t>&lt; LOD: 295.39</t>
  </si>
  <si>
    <t>cam-76-x-06</t>
  </si>
  <si>
    <t>&lt; LOD: 320.24</t>
  </si>
  <si>
    <t>cam-76-x-07</t>
  </si>
  <si>
    <t>&lt; LOD: 3.80</t>
  </si>
  <si>
    <t>cam-76-x-08</t>
  </si>
  <si>
    <t>&lt; LOD: 322.07</t>
  </si>
  <si>
    <t>cam-76-x-09</t>
  </si>
  <si>
    <t>&lt; LOD: 346.06</t>
  </si>
  <si>
    <t>cam-77-ds-x1</t>
  </si>
  <si>
    <t>cam-77-ds-x2</t>
  </si>
  <si>
    <t>&lt; LOD: 66.25</t>
  </si>
  <si>
    <t>cam-77-ds-x3</t>
  </si>
  <si>
    <t>&lt; LOD: 296.37</t>
  </si>
  <si>
    <t>cam-77-ds-x4</t>
  </si>
  <si>
    <t>&lt; LOD: 288.33</t>
  </si>
  <si>
    <t>cam-77-ds-x5</t>
  </si>
  <si>
    <t>&lt; LOD: 279.76</t>
  </si>
  <si>
    <t>cam-77-ds-x6</t>
  </si>
  <si>
    <t>cam-77-ds-x7</t>
  </si>
  <si>
    <t>&lt; LOD: 262.65</t>
  </si>
  <si>
    <t>cam-77-ds-x8</t>
  </si>
  <si>
    <t>&lt; LOD: 278.98</t>
  </si>
  <si>
    <t>cam-77-ds-x9</t>
  </si>
  <si>
    <t>CAM-78-DS-01</t>
  </si>
  <si>
    <t>&lt; LOD: 95.07</t>
  </si>
  <si>
    <t>CAM-78-DS-02</t>
  </si>
  <si>
    <t>&lt; LOD: 15.93</t>
  </si>
  <si>
    <t>&lt; LOD: 47.82</t>
  </si>
  <si>
    <t>&lt; LOD: 165.01</t>
  </si>
  <si>
    <t>CAM-78-DS-03</t>
  </si>
  <si>
    <t>&lt; LOD: 19.66</t>
  </si>
  <si>
    <t>&lt; LOD: 77.76</t>
  </si>
  <si>
    <t>&lt; LOD: 166.70</t>
  </si>
  <si>
    <t>CAM-78-DS-04</t>
  </si>
  <si>
    <t>&lt; LOD: 14.70</t>
  </si>
  <si>
    <t>&lt; LOD: 56.58</t>
  </si>
  <si>
    <t>&lt; LOD: 155.63</t>
  </si>
  <si>
    <t>CAM-78-DS-05</t>
  </si>
  <si>
    <t>&lt; LOD: 17.03</t>
  </si>
  <si>
    <t>&lt; LOD: 3.82</t>
  </si>
  <si>
    <t>&lt; LOD: 52.96</t>
  </si>
  <si>
    <t>&lt; LOD: 161.08</t>
  </si>
  <si>
    <t>CAM-78-DS-06</t>
  </si>
  <si>
    <t>&lt; LOD: 24.66</t>
  </si>
  <si>
    <t>&lt; LOD: 47.24</t>
  </si>
  <si>
    <t>&lt; LOD: 161.68</t>
  </si>
  <si>
    <t>CAM-78-DS-07</t>
  </si>
  <si>
    <t>&lt; LOD: 18.59</t>
  </si>
  <si>
    <t>&lt; LOD: 154.45</t>
  </si>
  <si>
    <t>CAM-78-DS-08</t>
  </si>
  <si>
    <t>&lt; LOD: 165.15</t>
  </si>
  <si>
    <t>CAM-78-DS-09</t>
  </si>
  <si>
    <t>&lt; LOD: 56.42</t>
  </si>
  <si>
    <t>&lt; LOD: 163.90</t>
  </si>
  <si>
    <t>CAM-79-DS-01</t>
  </si>
  <si>
    <t>&lt; LOD: 43.51</t>
  </si>
  <si>
    <t>&lt; LOD: 165.56</t>
  </si>
  <si>
    <t>&lt; LOD: 58.80</t>
  </si>
  <si>
    <t>&lt; LOD: 351.43</t>
  </si>
  <si>
    <t>CAM-79-DS-02</t>
  </si>
  <si>
    <t>&lt; LOD: 42.86</t>
  </si>
  <si>
    <t>&lt; LOD: 164.56</t>
  </si>
  <si>
    <t>&lt; LOD: 61.42</t>
  </si>
  <si>
    <t>CAM-79-DS-03</t>
  </si>
  <si>
    <t>&lt; LOD: 42.78</t>
  </si>
  <si>
    <t>&lt; LOD: 166.57</t>
  </si>
  <si>
    <t>&lt; LOD: 324.36</t>
  </si>
  <si>
    <t>CAM-79-DS-04</t>
  </si>
  <si>
    <t>&lt; LOD: 167.15</t>
  </si>
  <si>
    <t>&lt; LOD: 340.08</t>
  </si>
  <si>
    <t>CAM-79-DS-05</t>
  </si>
  <si>
    <t>&lt; LOD: 169.14</t>
  </si>
  <si>
    <t>CAM-79-DS-06</t>
  </si>
  <si>
    <t>&lt; LOD: 160.64</t>
  </si>
  <si>
    <t>&lt; LOD: 43.97</t>
  </si>
  <si>
    <t>CAM-79-DS-07</t>
  </si>
  <si>
    <t>&lt; LOD: 44.26</t>
  </si>
  <si>
    <t>&lt; LOD: 168.57</t>
  </si>
  <si>
    <t>CAM-79-DS-08</t>
  </si>
  <si>
    <t>&lt; LOD: 42.79</t>
  </si>
  <si>
    <t>&lt; LOD: 165.23</t>
  </si>
  <si>
    <t>&lt; LOD: 318.81</t>
  </si>
  <si>
    <t>CAM-79-DS-09</t>
  </si>
  <si>
    <t>&lt; LOD: 44.40</t>
  </si>
  <si>
    <t>&lt; LOD: 168.90</t>
  </si>
  <si>
    <t>CAM-80-DS-01</t>
  </si>
  <si>
    <t>&lt; LOD: 43.50</t>
  </si>
  <si>
    <t>&lt; LOD: 158.16</t>
  </si>
  <si>
    <t>CAM-80-DS-02</t>
  </si>
  <si>
    <t>&lt; LOD: 156.95</t>
  </si>
  <si>
    <t>CAM-80-DS-03</t>
  </si>
  <si>
    <t>&lt; LOD: 158.48</t>
  </si>
  <si>
    <t>&lt; LOD: 324.43</t>
  </si>
  <si>
    <t>CAM-80-DS-04</t>
  </si>
  <si>
    <t>&lt; LOD: 159.36</t>
  </si>
  <si>
    <t>&lt; LOD: 321.30</t>
  </si>
  <si>
    <t>CAM-80-DS-05</t>
  </si>
  <si>
    <t>&lt; LOD: 43.96</t>
  </si>
  <si>
    <t>&lt; LOD: 164.84</t>
  </si>
  <si>
    <t>CAM-80-DS-06</t>
  </si>
  <si>
    <t>&lt; LOD: 159.59</t>
  </si>
  <si>
    <t>&lt; LOD: 315.08</t>
  </si>
  <si>
    <t>CAM-80-DS-07</t>
  </si>
  <si>
    <t>&lt; LOD: 157.78</t>
  </si>
  <si>
    <t>CAM-80-DS-08</t>
  </si>
  <si>
    <t>&lt; LOD: 160.23</t>
  </si>
  <si>
    <t>&lt; LOD: 42.77</t>
  </si>
  <si>
    <t>CAM-80-DS-09</t>
  </si>
  <si>
    <t>&lt; LOD: 157.15</t>
  </si>
  <si>
    <t>cam-81-ds-x1</t>
  </si>
  <si>
    <t>cam-81-ds-x2</t>
  </si>
  <si>
    <t>&lt; LOD: 78.54</t>
  </si>
  <si>
    <t>cam-81-ds-x3</t>
  </si>
  <si>
    <t>cam-81-ds-x4</t>
  </si>
  <si>
    <t>cam-81-ds-x5</t>
  </si>
  <si>
    <t>&lt; LOD: 45.70</t>
  </si>
  <si>
    <t>cam-81-ds-x6</t>
  </si>
  <si>
    <t>&lt; LOD: 46.63</t>
  </si>
  <si>
    <t>cam-81-ds-x7</t>
  </si>
  <si>
    <t>&lt; LOD: 45.69</t>
  </si>
  <si>
    <t>cam-81-ds-x8</t>
  </si>
  <si>
    <t>&lt; LOD: 44.61</t>
  </si>
  <si>
    <t>cam-81-ds-x9</t>
  </si>
  <si>
    <t>cam-82-x-01</t>
  </si>
  <si>
    <t>cam-82-x-02</t>
  </si>
  <si>
    <t>cam-82-x-03</t>
  </si>
  <si>
    <t>cam-82-x-04</t>
  </si>
  <si>
    <t>cam-82-x-05</t>
  </si>
  <si>
    <t>cam-82-x-06</t>
  </si>
  <si>
    <t>cam-82-x-07</t>
  </si>
  <si>
    <t>cam-82-x-08</t>
  </si>
  <si>
    <t>&lt; LOD: 386.80</t>
  </si>
  <si>
    <t>cam-82-x-09</t>
  </si>
  <si>
    <t>cam-83-ds-x1</t>
  </si>
  <si>
    <t>&lt; LOD: 276.66</t>
  </si>
  <si>
    <t>&lt; LOD: 62.66</t>
  </si>
  <si>
    <t>&lt; LOD: 47.35</t>
  </si>
  <si>
    <t>cam-83-ds-x2</t>
  </si>
  <si>
    <t>&lt; LOD: 51.99</t>
  </si>
  <si>
    <t>&lt; LOD: 270.38</t>
  </si>
  <si>
    <t>&lt; LOD: 75.57</t>
  </si>
  <si>
    <t>&lt; LOD: 48.11</t>
  </si>
  <si>
    <t>cam-83-ds-x3</t>
  </si>
  <si>
    <t>&lt; LOD: 54.65</t>
  </si>
  <si>
    <t>&lt; LOD: 280.89</t>
  </si>
  <si>
    <t>&lt; LOD: 40.74</t>
  </si>
  <si>
    <t>cam-83-ds-x4</t>
  </si>
  <si>
    <t>&lt; LOD: 249.40</t>
  </si>
  <si>
    <t>&lt; LOD: 42.61</t>
  </si>
  <si>
    <t>cam-83-ds-x5</t>
  </si>
  <si>
    <t>&lt; LOD: 65.39</t>
  </si>
  <si>
    <t>&lt; LOD: 287.40</t>
  </si>
  <si>
    <t>&lt; LOD: 45.65</t>
  </si>
  <si>
    <t>cam-83-ds-x6</t>
  </si>
  <si>
    <t>&lt; LOD: 61.32</t>
  </si>
  <si>
    <t>&lt; LOD: 282.94</t>
  </si>
  <si>
    <t>&lt; LOD: 28.12</t>
  </si>
  <si>
    <t>cam-83-ds-x7</t>
  </si>
  <si>
    <t>&lt; LOD: 52.74</t>
  </si>
  <si>
    <t>&lt; LOD: 282.41</t>
  </si>
  <si>
    <t>&lt; LOD: 36.12</t>
  </si>
  <si>
    <t>cam-83-ds-x8</t>
  </si>
  <si>
    <t>&lt; LOD: 52.38</t>
  </si>
  <si>
    <t>&lt; LOD: 268.30</t>
  </si>
  <si>
    <t>&lt; LOD: 39.84</t>
  </si>
  <si>
    <t>cam-83-ds-x9</t>
  </si>
  <si>
    <t>&lt; LOD: 54.41</t>
  </si>
  <si>
    <t>&lt; LOD: 285.94</t>
  </si>
  <si>
    <t>&lt; LOD: 33.75</t>
  </si>
  <si>
    <t>CAM-84-DS-01</t>
  </si>
  <si>
    <t>&lt; LOD: 38.89</t>
  </si>
  <si>
    <t>&lt; LOD: 142.27</t>
  </si>
  <si>
    <t>&lt; LOD: 66.80</t>
  </si>
  <si>
    <t>CAM-84-DS-02</t>
  </si>
  <si>
    <t>&lt; LOD: 140.63</t>
  </si>
  <si>
    <t>CAM-84-DS-03</t>
  </si>
  <si>
    <t>&lt; LOD: 39.50</t>
  </si>
  <si>
    <t>&lt; LOD: 142.08</t>
  </si>
  <si>
    <t>&lt; LOD: 307.27</t>
  </si>
  <si>
    <t>CAM-84-DS-04</t>
  </si>
  <si>
    <t>&lt; LOD: 141.69</t>
  </si>
  <si>
    <t>&lt; LOD: 40.14</t>
  </si>
  <si>
    <t>&lt; LOD: 288.44</t>
  </si>
  <si>
    <t>CAM-84-DS-05</t>
  </si>
  <si>
    <t>&lt; LOD: 40.61</t>
  </si>
  <si>
    <t>&lt; LOD: 141.03</t>
  </si>
  <si>
    <t>CAM-84-DS-06</t>
  </si>
  <si>
    <t>&lt; LOD: 145.27</t>
  </si>
  <si>
    <t>&lt; LOD: 321.40</t>
  </si>
  <si>
    <t>CAM-84-DS-07</t>
  </si>
  <si>
    <t>&lt; LOD: 40.57</t>
  </si>
  <si>
    <t>&lt; LOD: 146.79</t>
  </si>
  <si>
    <t>CAM-84-DS-08</t>
  </si>
  <si>
    <t>&lt; LOD: 38.19</t>
  </si>
  <si>
    <t>&lt; LOD: 130.80</t>
  </si>
  <si>
    <t>CAM-84-DS-09</t>
  </si>
  <si>
    <t>&lt; LOD: 144.41</t>
  </si>
  <si>
    <t>&lt; LOD: 327.36</t>
  </si>
  <si>
    <t>cam-b1-ds-x1</t>
  </si>
  <si>
    <t>&lt; LOD: 72.00</t>
  </si>
  <si>
    <t>cam-b1-ds-x2</t>
  </si>
  <si>
    <t>&lt; LOD: 373.79</t>
  </si>
  <si>
    <t>cam-b1-ds-x3</t>
  </si>
  <si>
    <t>&lt; LOD: 383.92</t>
  </si>
  <si>
    <t>cam-b1-ds-x4</t>
  </si>
  <si>
    <t>&lt; LOD: 322.45</t>
  </si>
  <si>
    <t>cam-b1-ds-x5</t>
  </si>
  <si>
    <t>&lt; LOD: 380.70</t>
  </si>
  <si>
    <t>cam-b1-ds-x6</t>
  </si>
  <si>
    <t>&lt; LOD: 370.49</t>
  </si>
  <si>
    <t>cam-b1-ds-x7</t>
  </si>
  <si>
    <t>&lt; LOD: 366.79</t>
  </si>
  <si>
    <t>cam-b1-ds-x8</t>
  </si>
  <si>
    <t>&lt; LOD: 374.43</t>
  </si>
  <si>
    <t>cam-b1-ds-x9</t>
  </si>
  <si>
    <t>&lt; LOD: 363.48</t>
  </si>
  <si>
    <t>cam-b2-ds-x1</t>
  </si>
  <si>
    <t>cam-b2-ds-x2</t>
  </si>
  <si>
    <t>&lt; LOD: 395.37</t>
  </si>
  <si>
    <t>cam-b2-ds-x3</t>
  </si>
  <si>
    <t>&lt; LOD: 364.81</t>
  </si>
  <si>
    <t>cam-b2-ds-x4</t>
  </si>
  <si>
    <t>&lt; LOD: 375.91</t>
  </si>
  <si>
    <t>cam-b2-ds-x5</t>
  </si>
  <si>
    <t>&lt; LOD: 367.09</t>
  </si>
  <si>
    <t>cam-b2-ds-x6</t>
  </si>
  <si>
    <t>&lt; LOD: 398.16</t>
  </si>
  <si>
    <t>cam-b2-ds-x7</t>
  </si>
  <si>
    <t>&lt; LOD: 399.20</t>
  </si>
  <si>
    <t>cam-b2-ds-x8</t>
  </si>
  <si>
    <t>&lt; LOD: 369.30</t>
  </si>
  <si>
    <t>cam-b2-ds-x9</t>
  </si>
  <si>
    <t>&lt; LOD: 379.50</t>
  </si>
  <si>
    <t>CAM-B-3-D-01</t>
  </si>
  <si>
    <t>&lt; LOD: 338.65</t>
  </si>
  <si>
    <t>CAM-B-3-D-02</t>
  </si>
  <si>
    <t>CAM-B-3-D-03</t>
  </si>
  <si>
    <t>CAM-B-3-D-04</t>
  </si>
  <si>
    <t>&lt; LOD: 302.92</t>
  </si>
  <si>
    <t>CAM-B-3-D-05</t>
  </si>
  <si>
    <t>&lt; LOD: 329.19</t>
  </si>
  <si>
    <t>CAM-B-3-D-06</t>
  </si>
  <si>
    <t>CAM-B-3-D-07</t>
  </si>
  <si>
    <t>CAM-B-3-D-08</t>
  </si>
  <si>
    <t>CAM-B-3-D-09</t>
  </si>
  <si>
    <t>&lt; LOD: 328.66</t>
  </si>
  <si>
    <t>CAM-NW-03-DS-01</t>
  </si>
  <si>
    <t>CAM-NW-03-DS-02</t>
  </si>
  <si>
    <t>&lt; LOD: 46.11</t>
  </si>
  <si>
    <t>&lt; LOD: 205.75</t>
  </si>
  <si>
    <t>&lt; LOD: 85.01</t>
  </si>
  <si>
    <t>CAM-NW-03-DS-03</t>
  </si>
  <si>
    <t>&lt; LOD: 45.24</t>
  </si>
  <si>
    <t>&lt; LOD: 194.06</t>
  </si>
  <si>
    <t>&lt; LOD: 349.69</t>
  </si>
  <si>
    <t>CAM-NW-03-DS-04</t>
  </si>
  <si>
    <t>&lt; LOD: 206.45</t>
  </si>
  <si>
    <t>CAM-NW-03-DS-05</t>
  </si>
  <si>
    <t>CAM-NW-03-DS-06</t>
  </si>
  <si>
    <t>&lt; LOD: 44.39</t>
  </si>
  <si>
    <t>&lt; LOD: 200.29</t>
  </si>
  <si>
    <t>CAM-NW-03-DS-07</t>
  </si>
  <si>
    <t>&lt; LOD: 197.47</t>
  </si>
  <si>
    <t>&lt; LOD: 378.87</t>
  </si>
  <si>
    <t>CAM-NW-03-DS-08</t>
  </si>
  <si>
    <t>&lt; LOD: 187.76</t>
  </si>
  <si>
    <t>CAM-NW-03-DS-09</t>
  </si>
  <si>
    <t>&lt; LOD: 194.70</t>
  </si>
  <si>
    <t>cam-nw-04-ds-x1</t>
  </si>
  <si>
    <t>&lt; LOD: 193.64</t>
  </si>
  <si>
    <t>cam-nw-04-ds-x2</t>
  </si>
  <si>
    <t>&lt; LOD: 182.67</t>
  </si>
  <si>
    <t>cam-nw-04-ds-x3</t>
  </si>
  <si>
    <t>&lt; LOD: 43.35</t>
  </si>
  <si>
    <t>cam-nw-04-ds-x4</t>
  </si>
  <si>
    <t>&lt; LOD: 43.72</t>
  </si>
  <si>
    <t>&lt; LOD: 202.05</t>
  </si>
  <si>
    <t>&lt; LOD: 328.02</t>
  </si>
  <si>
    <t>cam-nw-04-ds-x5</t>
  </si>
  <si>
    <t>&lt; LOD: 44.14</t>
  </si>
  <si>
    <t>&lt; LOD: 197.74</t>
  </si>
  <si>
    <t>cam-nw-04-ds-x6</t>
  </si>
  <si>
    <t>&lt; LOD: 190.83</t>
  </si>
  <si>
    <t>cam-nw-04-ds-x7</t>
  </si>
  <si>
    <t>&lt; LOD: 41.72</t>
  </si>
  <si>
    <t>&lt; LOD: 194.28</t>
  </si>
  <si>
    <t>&lt; LOD: 358.53</t>
  </si>
  <si>
    <t>cam-nw-04-ds-x8</t>
  </si>
  <si>
    <t>&lt; LOD: 190.81</t>
  </si>
  <si>
    <t>cam-nw-04-ds-x9</t>
  </si>
  <si>
    <t>&lt; LOD: 43.58</t>
  </si>
  <si>
    <t>&lt; LOD: 197.92</t>
  </si>
  <si>
    <t>&lt; LOD: 371.37</t>
  </si>
  <si>
    <t>cam-nw-05-x-01</t>
  </si>
  <si>
    <t>&lt; LOD: 3.65</t>
  </si>
  <si>
    <t>cam-nw-05-x-02</t>
  </si>
  <si>
    <t>cam-nw-05-x-03</t>
  </si>
  <si>
    <t>&lt; LOD: 3.76</t>
  </si>
  <si>
    <t>cam-nw-05-x-04</t>
  </si>
  <si>
    <t>cam-nw-05-x-05</t>
  </si>
  <si>
    <t>cam-nw-05-x-06</t>
  </si>
  <si>
    <t>cam-nw-05-x-07</t>
  </si>
  <si>
    <t>cam-nw-05-x-08</t>
  </si>
  <si>
    <t>cam-nw-05-x-09</t>
  </si>
  <si>
    <t>CAM-NW-07-DS-01</t>
  </si>
  <si>
    <t>&lt; LOD: 203.09</t>
  </si>
  <si>
    <t>&lt; LOD: 73.78</t>
  </si>
  <si>
    <t>CAM-NW-07-DS-02</t>
  </si>
  <si>
    <t>&lt; LOD: 206.99</t>
  </si>
  <si>
    <t>CAM-NW-07-DS-03</t>
  </si>
  <si>
    <t>&lt; LOD: 48.39</t>
  </si>
  <si>
    <t>CAM-NW-07-DS-04</t>
  </si>
  <si>
    <t>&lt; LOD: 48.13</t>
  </si>
  <si>
    <t>CAM-NW-07-DS-05</t>
  </si>
  <si>
    <t>CAM-NW-07-DS-06</t>
  </si>
  <si>
    <t>&lt; LOD: 47.13</t>
  </si>
  <si>
    <t>&lt; LOD: 221.62</t>
  </si>
  <si>
    <t>CAM-NW-07-DS-07</t>
  </si>
  <si>
    <t>&lt; LOD: 212.60</t>
  </si>
  <si>
    <t>CAM-NW-07-DS-08</t>
  </si>
  <si>
    <t>&lt; LOD: 48.31</t>
  </si>
  <si>
    <t>CAM-NW-07-DS-09</t>
  </si>
  <si>
    <t>&lt; LOD: 48.36</t>
  </si>
  <si>
    <t>&lt; LOD: 215.20</t>
  </si>
  <si>
    <t>cam-nw1-ds-x1</t>
  </si>
  <si>
    <t>cam-nw1-ds-x2</t>
  </si>
  <si>
    <t>cam-nw1-ds-x3</t>
  </si>
  <si>
    <t>cam-nw1-ds-x4</t>
  </si>
  <si>
    <t>&lt; LOD: 57.91</t>
  </si>
  <si>
    <t>cam-nw1-ds-x5</t>
  </si>
  <si>
    <t>cam-nw1-ds-x6</t>
  </si>
  <si>
    <t>cam-nw1-ds-x7</t>
  </si>
  <si>
    <t>cam-nw1-ds-x8</t>
  </si>
  <si>
    <t>cam-nw1-ds-x9</t>
  </si>
  <si>
    <t>cam-nw2-ds-x1</t>
  </si>
  <si>
    <t>&lt; LOD: 166.74</t>
  </si>
  <si>
    <t>cam-nw2-ds-x2</t>
  </si>
  <si>
    <t>&lt; LOD: 37.86</t>
  </si>
  <si>
    <t>&lt; LOD: 159.91</t>
  </si>
  <si>
    <t>cam-nw2-ds-x3</t>
  </si>
  <si>
    <t>&lt; LOD: 3.40</t>
  </si>
  <si>
    <t>&lt; LOD: 36.23</t>
  </si>
  <si>
    <t>&lt; LOD: 150.38</t>
  </si>
  <si>
    <t>cam-nw2-ds-x4</t>
  </si>
  <si>
    <t>&lt; LOD: 40.16</t>
  </si>
  <si>
    <t>&lt; LOD: 179.00</t>
  </si>
  <si>
    <t>cam-nw2-ds-x5</t>
  </si>
  <si>
    <t>&lt; LOD: 193.39</t>
  </si>
  <si>
    <t>cam-nw2-ds-x6</t>
  </si>
  <si>
    <t>&lt; LOD: 41.13</t>
  </si>
  <si>
    <t>&lt; LOD: 183.33</t>
  </si>
  <si>
    <t>cam-nw2-ds-x7</t>
  </si>
  <si>
    <t>&lt; LOD: 3.71</t>
  </si>
  <si>
    <t>&lt; LOD: 39.26</t>
  </si>
  <si>
    <t>&lt; LOD: 167.00</t>
  </si>
  <si>
    <t>cam-nw2-ds-x8</t>
  </si>
  <si>
    <t>&lt; LOD: 40.27</t>
  </si>
  <si>
    <t>&lt; LOD: 178.60</t>
  </si>
  <si>
    <t>cam-nw2-ds-x9</t>
  </si>
  <si>
    <t>&lt; LOD: 40.65</t>
  </si>
  <si>
    <t>&lt; LOD: 172.35</t>
  </si>
  <si>
    <t>cam-nw6-ds-x1</t>
  </si>
  <si>
    <t>&lt; LOD: 41.52</t>
  </si>
  <si>
    <t>&lt; LOD: 172.66</t>
  </si>
  <si>
    <t>&lt; LOD: 69.90</t>
  </si>
  <si>
    <t>cam-nw6-ds-x2</t>
  </si>
  <si>
    <t>&lt; LOD: 41.19</t>
  </si>
  <si>
    <t>&lt; LOD: 172.15</t>
  </si>
  <si>
    <t>&lt; LOD: 336.06</t>
  </si>
  <si>
    <t>cam-nw6-ds-x3</t>
  </si>
  <si>
    <t>&lt; LOD: 176.41</t>
  </si>
  <si>
    <t>&lt; LOD: 348.19</t>
  </si>
  <si>
    <t>cam-nw6-ds-x4</t>
  </si>
  <si>
    <t>&lt; LOD: 175.63</t>
  </si>
  <si>
    <t>&lt; LOD: 338.01</t>
  </si>
  <si>
    <t>cam-nw6-ds-x5</t>
  </si>
  <si>
    <t>&lt; LOD: 185.62</t>
  </si>
  <si>
    <t>cam-nw6-ds-x6</t>
  </si>
  <si>
    <t>&lt; LOD: 173.40</t>
  </si>
  <si>
    <t>&lt; LOD: 352.90</t>
  </si>
  <si>
    <t>cam-nw6-ds-x7</t>
  </si>
  <si>
    <t>&lt; LOD: 172.27</t>
  </si>
  <si>
    <t>&lt; LOD: 329.98</t>
  </si>
  <si>
    <t>cam-nw6-ds-x8</t>
  </si>
  <si>
    <t>&lt; LOD: 176.78</t>
  </si>
  <si>
    <t>&lt; LOD: 337.43</t>
  </si>
  <si>
    <t>cam-nw6-ds-x9</t>
  </si>
  <si>
    <t>&lt; LOD: 40.49</t>
  </si>
  <si>
    <t>&lt; LOD: 177.87</t>
  </si>
  <si>
    <t>&lt; LOD: 333.12</t>
  </si>
  <si>
    <t>Max Concentration:</t>
  </si>
  <si>
    <t>Contaminant:</t>
  </si>
  <si>
    <t>Remediation Conc.:</t>
  </si>
  <si>
    <t>--</t>
  </si>
  <si>
    <t>Exceed/Not Exceed:</t>
  </si>
  <si>
    <t>Eco-SSL Plant Rem C:</t>
  </si>
  <si>
    <t>Eco-SSL Soil Invertebrates Rem C:</t>
  </si>
  <si>
    <t>Eco-SSL Mammals Rem C:</t>
  </si>
  <si>
    <t>Methodology</t>
  </si>
  <si>
    <t>1)</t>
  </si>
  <si>
    <t>The "raw data" was edited to remove improperly named recordings and reorganize the data to into numerical order</t>
  </si>
  <si>
    <t>2)</t>
  </si>
  <si>
    <t>On the "raw data" page, the maximum concentrations for each chemical were found and compared to the AZ Soil Remediation Standards to determine CoC potential.</t>
  </si>
  <si>
    <t xml:space="preserve">3) </t>
  </si>
  <si>
    <t xml:space="preserve">The "Potential CoCs" page shows the removal of the max/min values and the subsequent average contaminant value calculated for each sample. This data was used to confirm if the potential CoCs still exceeded the soil remediation standards following max/min removal. </t>
  </si>
  <si>
    <t xml:space="preserve">4) </t>
  </si>
  <si>
    <t>The CoC averages are then compiled into a table on the "Actual COCs" page to allow them to be more easily compared and establish which grid squares contain material exceeding the standard.</t>
  </si>
  <si>
    <t xml:space="preserve">5) </t>
  </si>
  <si>
    <t>Selection of the 20 samples to be acid digested have been included on the "Acid Digestion List" page</t>
  </si>
  <si>
    <t>* From the EPA we only looked at 15 contaminats because this is what our client wanted, no applicable information was availble for others. These other contaminates were erease from Raw Data</t>
  </si>
  <si>
    <t>Abbreviation</t>
  </si>
  <si>
    <t>Cr III</t>
  </si>
  <si>
    <t>Ecological Soil Screening Levels (mg/kg dry weight in soil)</t>
  </si>
  <si>
    <t>Eco-SSL Avian Wildlife Rem C:</t>
  </si>
  <si>
    <t>Aresenic (As)</t>
  </si>
  <si>
    <t>Raw Data</t>
  </si>
  <si>
    <t>Max/Min</t>
  </si>
  <si>
    <t>This table has max/mins removed and the average taken to still determine if the CAM site has material exceeding the AZ non-residential soil remediation standards</t>
  </si>
  <si>
    <t>Average</t>
  </si>
  <si>
    <t>min</t>
  </si>
  <si>
    <t>Max Average Conc:</t>
  </si>
  <si>
    <t>Still Exceeds Standard?:</t>
  </si>
  <si>
    <t>Selenium (Se)</t>
  </si>
  <si>
    <t>Lead (Pb)</t>
  </si>
  <si>
    <t>Zinc (Zn)</t>
  </si>
  <si>
    <t>Copper (Cu)</t>
  </si>
  <si>
    <t>Nickel (Ni)</t>
  </si>
  <si>
    <t>Cobalt (Co)</t>
  </si>
  <si>
    <t>Maganese (Mn)</t>
  </si>
  <si>
    <t xml:space="preserve"> </t>
  </si>
  <si>
    <t>Non-Residential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</si>
</sst>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sz val="12"/>
      <color theme="1"/>
      <name val="Times New Roman"/>
      <family val="1"/>
    </font>
    <font>
      <b/>
      <sz val="12"/>
      <color theme="1"/>
      <name val="Times New Roman"/>
      <family val="1"/>
    </font>
  </fonts>
  <fills count="4">
    <fill>
      <patternFill patternType="none"/>
    </fill>
    <fill>
      <patternFill patternType="gray125"/>
    </fill>
    <fill>
      <patternFill patternType="solid">
        <fgColor indexed="44"/>
        <bgColor indexed="64"/>
      </patternFill>
    </fill>
    <fill>
      <patternFill patternType="solid">
        <fgColor rgb="FFFFFF00"/>
        <bgColor indexed="64"/>
      </patternFill>
    </fill>
  </fills>
  <borders count="3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07">
    <xf numFmtId="0" fontId="0" fillId="0" borderId="0" xfId="0"/>
    <xf numFmtId="0" fontId="0" fillId="0" borderId="0" xfId="0" applyAlignment="1">
      <alignment horizontal="center"/>
    </xf>
    <xf numFmtId="0" fontId="0" fillId="0" borderId="0" xfId="0" applyFill="1" applyAlignment="1">
      <alignment horizontal="center"/>
    </xf>
    <xf numFmtId="0" fontId="0" fillId="0" borderId="0" xfId="0" applyFill="1" applyAlignment="1">
      <alignment horizontal="center" wrapText="1"/>
    </xf>
    <xf numFmtId="0" fontId="2" fillId="0" borderId="0" xfId="0" applyFont="1"/>
    <xf numFmtId="0" fontId="3"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1" fillId="0" borderId="2" xfId="0" applyFont="1" applyFill="1" applyBorder="1" applyAlignment="1">
      <alignment horizontal="center"/>
    </xf>
    <xf numFmtId="0" fontId="0" fillId="0" borderId="4" xfId="0" applyBorder="1"/>
    <xf numFmtId="0" fontId="0" fillId="0" borderId="0" xfId="0" applyBorder="1"/>
    <xf numFmtId="0" fontId="0" fillId="0" borderId="0" xfId="0" applyFill="1" applyBorder="1"/>
    <xf numFmtId="0" fontId="0" fillId="0" borderId="4" xfId="0" applyFill="1" applyBorder="1"/>
    <xf numFmtId="0" fontId="0" fillId="0" borderId="5" xfId="0" applyBorder="1"/>
    <xf numFmtId="0" fontId="0" fillId="0" borderId="6" xfId="0" applyBorder="1"/>
    <xf numFmtId="0" fontId="0" fillId="0" borderId="6" xfId="0" applyFill="1" applyBorder="1"/>
    <xf numFmtId="0" fontId="0" fillId="0" borderId="7" xfId="0" applyBorder="1"/>
    <xf numFmtId="0" fontId="1" fillId="0" borderId="8" xfId="0" applyFont="1" applyBorder="1"/>
    <xf numFmtId="0" fontId="0" fillId="0" borderId="9" xfId="0" applyBorder="1"/>
    <xf numFmtId="0" fontId="0" fillId="0" borderId="10" xfId="0" applyBorder="1"/>
    <xf numFmtId="0" fontId="0" fillId="0" borderId="11" xfId="0" applyBorder="1"/>
    <xf numFmtId="0" fontId="0" fillId="0" borderId="11" xfId="0" applyFill="1" applyBorder="1"/>
    <xf numFmtId="0" fontId="1" fillId="0" borderId="12" xfId="0" applyFont="1" applyBorder="1"/>
    <xf numFmtId="0" fontId="0" fillId="0" borderId="1" xfId="0" applyBorder="1"/>
    <xf numFmtId="0" fontId="0" fillId="0" borderId="3" xfId="0" applyBorder="1"/>
    <xf numFmtId="0" fontId="0" fillId="0" borderId="2" xfId="0" applyBorder="1"/>
    <xf numFmtId="0" fontId="0" fillId="0" borderId="2" xfId="0" applyFill="1" applyBorder="1"/>
    <xf numFmtId="0" fontId="0" fillId="0" borderId="1" xfId="0" quotePrefix="1" applyBorder="1"/>
    <xf numFmtId="0" fontId="0" fillId="0" borderId="2" xfId="0" quotePrefix="1" applyBorder="1"/>
    <xf numFmtId="3" fontId="0" fillId="0" borderId="2" xfId="0" applyNumberFormat="1" applyBorder="1"/>
    <xf numFmtId="0" fontId="1" fillId="0" borderId="13" xfId="0" applyFont="1" applyBorder="1"/>
    <xf numFmtId="0" fontId="1" fillId="0" borderId="0" xfId="0" applyFont="1" applyFill="1" applyBorder="1"/>
    <xf numFmtId="0" fontId="0" fillId="0" borderId="0" xfId="0" applyFill="1"/>
    <xf numFmtId="0" fontId="1" fillId="0" borderId="13" xfId="0" applyFont="1" applyFill="1" applyBorder="1"/>
    <xf numFmtId="0" fontId="0" fillId="0" borderId="5" xfId="0" applyFill="1" applyBorder="1"/>
    <xf numFmtId="0" fontId="0" fillId="0" borderId="7" xfId="0" applyFill="1" applyBorder="1"/>
    <xf numFmtId="0" fontId="0" fillId="0" borderId="8" xfId="0" applyBorder="1"/>
    <xf numFmtId="0" fontId="0" fillId="0" borderId="12" xfId="0" applyBorder="1"/>
    <xf numFmtId="0" fontId="0" fillId="0" borderId="13" xfId="0" applyBorder="1"/>
    <xf numFmtId="0" fontId="2" fillId="0" borderId="0" xfId="0" applyFont="1" applyAlignment="1">
      <alignment horizontal="center" vertical="center"/>
    </xf>
    <xf numFmtId="0" fontId="3" fillId="0"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2" fillId="0" borderId="6" xfId="0" applyFont="1" applyBorder="1" applyAlignment="1">
      <alignment horizontal="center" vertical="center"/>
    </xf>
    <xf numFmtId="0" fontId="2" fillId="0" borderId="6" xfId="0" applyFont="1" applyFill="1" applyBorder="1" applyAlignment="1">
      <alignment horizontal="center" vertical="center"/>
    </xf>
    <xf numFmtId="0" fontId="0" fillId="0" borderId="14" xfId="0" applyBorder="1"/>
    <xf numFmtId="0" fontId="0" fillId="0" borderId="15" xfId="0" applyBorder="1"/>
    <xf numFmtId="0" fontId="0" fillId="0" borderId="16" xfId="0" applyBorder="1"/>
    <xf numFmtId="0" fontId="0" fillId="0" borderId="17" xfId="0" applyBorder="1"/>
    <xf numFmtId="0" fontId="2" fillId="3" borderId="0" xfId="0" applyFont="1" applyFill="1"/>
    <xf numFmtId="0" fontId="2" fillId="0" borderId="8" xfId="0" applyFont="1" applyBorder="1"/>
    <xf numFmtId="0" fontId="2" fillId="0" borderId="16" xfId="0" applyFont="1" applyBorder="1"/>
    <xf numFmtId="0" fontId="2" fillId="0" borderId="14" xfId="0" applyFont="1" applyBorder="1"/>
    <xf numFmtId="0" fontId="2" fillId="0" borderId="17" xfId="0" applyFont="1" applyBorder="1"/>
    <xf numFmtId="0" fontId="2" fillId="0" borderId="13" xfId="0" applyFont="1" applyBorder="1"/>
    <xf numFmtId="0" fontId="2" fillId="0" borderId="18" xfId="0" applyFont="1" applyBorder="1"/>
    <xf numFmtId="0" fontId="2" fillId="0" borderId="19" xfId="0" applyFont="1" applyBorder="1"/>
    <xf numFmtId="0" fontId="3" fillId="0" borderId="0" xfId="0" applyFont="1" applyAlignment="1">
      <alignment horizontal="center" vertical="center"/>
    </xf>
    <xf numFmtId="0" fontId="3" fillId="0" borderId="12" xfId="0" applyFont="1" applyBorder="1"/>
    <xf numFmtId="0" fontId="3" fillId="0" borderId="15" xfId="0" applyFont="1" applyBorder="1"/>
    <xf numFmtId="0" fontId="1" fillId="0" borderId="0" xfId="0" applyFont="1" applyBorder="1" applyAlignment="1"/>
    <xf numFmtId="0" fontId="1" fillId="0" borderId="0" xfId="0" applyFont="1" applyBorder="1" applyAlignment="1">
      <alignment vertical="top"/>
    </xf>
    <xf numFmtId="0" fontId="2" fillId="0" borderId="5" xfId="0" applyFont="1" applyBorder="1" applyAlignment="1">
      <alignment horizontal="center" vertical="center"/>
    </xf>
    <xf numFmtId="0" fontId="0" fillId="0" borderId="0" xfId="0" applyAlignment="1">
      <alignment horizontal="left" vertical="top" wrapText="1"/>
    </xf>
    <xf numFmtId="0" fontId="1" fillId="2" borderId="0" xfId="0" applyFont="1" applyFill="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xf>
    <xf numFmtId="0" fontId="3" fillId="0" borderId="6" xfId="0" applyFont="1" applyBorder="1" applyAlignment="1">
      <alignment horizontal="center" vertical="center"/>
    </xf>
    <xf numFmtId="0" fontId="0" fillId="0" borderId="12" xfId="0" applyBorder="1" applyAlignment="1">
      <alignment horizontal="right" vertical="top" wrapText="1"/>
    </xf>
    <xf numFmtId="0" fontId="0" fillId="0" borderId="24" xfId="0" applyBorder="1"/>
    <xf numFmtId="0" fontId="0" fillId="0" borderId="25" xfId="0" applyBorder="1"/>
    <xf numFmtId="0" fontId="0" fillId="0" borderId="15" xfId="0" applyBorder="1" applyAlignment="1">
      <alignment horizontal="right" vertical="top" wrapText="1"/>
    </xf>
    <xf numFmtId="0" fontId="0" fillId="0" borderId="28" xfId="0" applyBorder="1"/>
    <xf numFmtId="0" fontId="0" fillId="0" borderId="29" xfId="0" applyBorder="1"/>
    <xf numFmtId="0" fontId="1" fillId="0" borderId="21" xfId="0" applyFont="1" applyFill="1" applyBorder="1"/>
    <xf numFmtId="0" fontId="1" fillId="0" borderId="21" xfId="0" applyFont="1" applyBorder="1" applyAlignment="1">
      <alignment vertical="top"/>
    </xf>
    <xf numFmtId="0" fontId="1" fillId="0" borderId="22" xfId="0" applyFont="1" applyBorder="1"/>
    <xf numFmtId="0" fontId="0" fillId="0" borderId="23" xfId="0" applyBorder="1"/>
    <xf numFmtId="0" fontId="0" fillId="0" borderId="26" xfId="0" applyBorder="1"/>
    <xf numFmtId="0" fontId="0" fillId="0" borderId="26" xfId="0" applyBorder="1" applyAlignment="1">
      <alignment horizontal="right" vertical="top" wrapText="1"/>
    </xf>
    <xf numFmtId="0" fontId="0" fillId="0" borderId="27" xfId="0" applyBorder="1"/>
    <xf numFmtId="0" fontId="2" fillId="3" borderId="4" xfId="0" applyFont="1" applyFill="1" applyBorder="1"/>
    <xf numFmtId="0" fontId="3" fillId="0" borderId="1"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4" xfId="0" applyFont="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2"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16" xfId="0" applyBorder="1" applyAlignment="1">
      <alignment horizontal="center" vertical="center"/>
    </xf>
    <xf numFmtId="0" fontId="0" fillId="0" borderId="0" xfId="0" applyFill="1"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13" xfId="0" applyBorder="1" applyAlignment="1">
      <alignment horizontal="center" vertical="center"/>
    </xf>
    <xf numFmtId="0" fontId="0" fillId="0" borderId="4" xfId="0" applyFill="1" applyBorder="1" applyAlignment="1">
      <alignment horizontal="center" vertical="center"/>
    </xf>
    <xf numFmtId="0" fontId="0" fillId="0" borderId="6" xfId="0" applyBorder="1" applyAlignment="1">
      <alignment horizontal="center" vertical="center"/>
    </xf>
    <xf numFmtId="0" fontId="0" fillId="0" borderId="6" xfId="0" applyFill="1" applyBorder="1" applyAlignment="1">
      <alignment horizontal="center" vertical="center"/>
    </xf>
    <xf numFmtId="0" fontId="1" fillId="0" borderId="20" xfId="0" applyFont="1" applyBorder="1"/>
    <xf numFmtId="0" fontId="0" fillId="0" borderId="18"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599238</xdr:colOff>
      <xdr:row>17</xdr:row>
      <xdr:rowOff>18679</xdr:rowOff>
    </xdr:to>
    <xdr:pic>
      <xdr:nvPicPr>
        <xdr:cNvPr id="2" name="Picture 1">
          <a:extLst>
            <a:ext uri="{FF2B5EF4-FFF2-40B4-BE49-F238E27FC236}">
              <a16:creationId xmlns:a16="http://schemas.microsoft.com/office/drawing/2014/main" id="{E782D95D-34EE-4D98-9B1D-04EAA4DFDD06}"/>
            </a:ext>
          </a:extLst>
        </xdr:cNvPr>
        <xdr:cNvPicPr>
          <a:picLocks noChangeAspect="1"/>
        </xdr:cNvPicPr>
      </xdr:nvPicPr>
      <xdr:blipFill>
        <a:blip xmlns:r="http://schemas.openxmlformats.org/officeDocument/2006/relationships" r:embed="rId1"/>
        <a:stretch>
          <a:fillRect/>
        </a:stretch>
      </xdr:blipFill>
      <xdr:spPr>
        <a:xfrm>
          <a:off x="609600" y="368300"/>
          <a:ext cx="6695238" cy="29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R32"/>
  <sheetViews>
    <sheetView topLeftCell="A10" workbookViewId="0">
      <selection activeCell="D33" sqref="D33"/>
    </sheetView>
    <sheetView workbookViewId="1"/>
  </sheetViews>
  <sheetFormatPr defaultColWidth="8.7109375" defaultRowHeight="15.75" x14ac:dyDescent="0.25"/>
  <cols>
    <col min="1" max="16384" width="8.7109375" style="4"/>
  </cols>
  <sheetData>
    <row r="19" spans="2:18" x14ac:dyDescent="0.25">
      <c r="B19" s="5" t="s">
        <v>2554</v>
      </c>
    </row>
    <row r="20" spans="2:18" x14ac:dyDescent="0.25">
      <c r="B20" t="s">
        <v>2555</v>
      </c>
      <c r="C20" t="s">
        <v>2556</v>
      </c>
      <c r="D20"/>
      <c r="E20"/>
      <c r="F20"/>
      <c r="G20"/>
      <c r="H20"/>
      <c r="I20"/>
      <c r="J20"/>
      <c r="K20"/>
      <c r="L20"/>
      <c r="M20"/>
      <c r="N20"/>
      <c r="O20"/>
      <c r="P20"/>
      <c r="Q20"/>
      <c r="R20"/>
    </row>
    <row r="21" spans="2:18" x14ac:dyDescent="0.25">
      <c r="B21" t="s">
        <v>2557</v>
      </c>
      <c r="C21" t="s">
        <v>2558</v>
      </c>
      <c r="D21"/>
      <c r="E21"/>
      <c r="F21"/>
      <c r="G21"/>
      <c r="H21"/>
      <c r="I21"/>
      <c r="J21"/>
      <c r="K21"/>
      <c r="L21"/>
      <c r="M21"/>
      <c r="N21"/>
      <c r="O21"/>
      <c r="P21"/>
      <c r="Q21"/>
      <c r="R21"/>
    </row>
    <row r="22" spans="2:18" ht="15.6" customHeight="1" x14ac:dyDescent="0.25">
      <c r="B22" t="s">
        <v>2559</v>
      </c>
      <c r="C22" s="63" t="s">
        <v>2560</v>
      </c>
      <c r="D22" s="63"/>
      <c r="E22" s="63"/>
      <c r="F22" s="63"/>
      <c r="G22" s="63"/>
      <c r="H22" s="63"/>
      <c r="I22" s="63"/>
      <c r="J22" s="63"/>
      <c r="K22" s="63"/>
      <c r="L22" s="63"/>
      <c r="M22" s="63"/>
      <c r="N22" s="63"/>
      <c r="O22" s="63"/>
      <c r="P22" s="63"/>
      <c r="Q22" s="63"/>
      <c r="R22" s="63"/>
    </row>
    <row r="23" spans="2:18" x14ac:dyDescent="0.25">
      <c r="B23"/>
      <c r="C23" s="63"/>
      <c r="D23" s="63"/>
      <c r="E23" s="63"/>
      <c r="F23" s="63"/>
      <c r="G23" s="63"/>
      <c r="H23" s="63"/>
      <c r="I23" s="63"/>
      <c r="J23" s="63"/>
      <c r="K23" s="63"/>
      <c r="L23" s="63"/>
      <c r="M23" s="63"/>
      <c r="N23" s="63"/>
      <c r="O23" s="63"/>
      <c r="P23" s="63"/>
      <c r="Q23" s="63"/>
      <c r="R23" s="63"/>
    </row>
    <row r="24" spans="2:18" x14ac:dyDescent="0.25">
      <c r="B24" t="s">
        <v>2561</v>
      </c>
      <c r="C24" s="63" t="s">
        <v>2562</v>
      </c>
      <c r="D24" s="63"/>
      <c r="E24" s="63"/>
      <c r="F24" s="63"/>
      <c r="G24" s="63"/>
      <c r="H24" s="63"/>
      <c r="I24" s="63"/>
      <c r="J24" s="63"/>
      <c r="K24" s="63"/>
      <c r="L24" s="63"/>
      <c r="M24" s="63"/>
      <c r="N24" s="63"/>
      <c r="O24" s="63"/>
      <c r="P24" s="63"/>
      <c r="Q24" s="63"/>
      <c r="R24" s="63"/>
    </row>
    <row r="25" spans="2:18" x14ac:dyDescent="0.25">
      <c r="B25"/>
      <c r="C25" s="63"/>
      <c r="D25" s="63"/>
      <c r="E25" s="63"/>
      <c r="F25" s="63"/>
      <c r="G25" s="63"/>
      <c r="H25" s="63"/>
      <c r="I25" s="63"/>
      <c r="J25" s="63"/>
      <c r="K25" s="63"/>
      <c r="L25" s="63"/>
      <c r="M25" s="63"/>
      <c r="N25" s="63"/>
      <c r="O25" s="63"/>
      <c r="P25" s="63"/>
      <c r="Q25" s="63"/>
      <c r="R25" s="63"/>
    </row>
    <row r="26" spans="2:18" x14ac:dyDescent="0.25">
      <c r="B26" t="s">
        <v>2563</v>
      </c>
      <c r="C26" t="s">
        <v>2564</v>
      </c>
      <c r="D26"/>
      <c r="E26"/>
      <c r="F26"/>
      <c r="G26"/>
      <c r="H26"/>
      <c r="I26"/>
      <c r="J26"/>
      <c r="K26"/>
      <c r="L26"/>
      <c r="M26"/>
      <c r="N26"/>
      <c r="O26"/>
      <c r="P26"/>
      <c r="Q26"/>
      <c r="R26"/>
    </row>
    <row r="28" spans="2:18" x14ac:dyDescent="0.25">
      <c r="B28" s="5" t="s">
        <v>22</v>
      </c>
    </row>
    <row r="29" spans="2:18" x14ac:dyDescent="0.25">
      <c r="B29" s="4" t="s">
        <v>23</v>
      </c>
    </row>
    <row r="32" spans="2:18" x14ac:dyDescent="0.25">
      <c r="D32" s="4" t="s">
        <v>2565</v>
      </c>
    </row>
  </sheetData>
  <mergeCells count="2">
    <mergeCell ref="C22:R23"/>
    <mergeCell ref="C24:R25"/>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G3" sqref="G3"/>
    </sheetView>
    <sheetView workbookViewId="1">
      <selection sqref="A1:F1"/>
    </sheetView>
  </sheetViews>
  <sheetFormatPr defaultRowHeight="15" x14ac:dyDescent="0.25"/>
  <cols>
    <col min="1" max="2" width="14" customWidth="1"/>
    <col min="4" max="4" width="15.42578125" customWidth="1"/>
  </cols>
  <sheetData>
    <row r="1" spans="1:6" x14ac:dyDescent="0.25">
      <c r="A1" s="64" t="s">
        <v>2568</v>
      </c>
      <c r="B1" s="64"/>
      <c r="C1" s="64"/>
      <c r="D1" s="64"/>
      <c r="E1" s="64"/>
      <c r="F1" s="64"/>
    </row>
    <row r="2" spans="1:6" ht="33" customHeight="1" x14ac:dyDescent="0.25">
      <c r="A2" s="1" t="s">
        <v>0</v>
      </c>
      <c r="B2" s="1" t="s">
        <v>2566</v>
      </c>
      <c r="C2" s="2" t="s">
        <v>1</v>
      </c>
      <c r="D2" s="3" t="s">
        <v>2</v>
      </c>
      <c r="E2" s="3" t="s">
        <v>3</v>
      </c>
      <c r="F2" s="2" t="s">
        <v>4</v>
      </c>
    </row>
    <row r="3" spans="1:6" x14ac:dyDescent="0.25">
      <c r="A3" s="1" t="s">
        <v>5</v>
      </c>
      <c r="B3" s="1" t="s">
        <v>42</v>
      </c>
      <c r="C3" s="1">
        <v>120</v>
      </c>
      <c r="D3" s="1">
        <v>1700</v>
      </c>
      <c r="E3" s="1">
        <v>11</v>
      </c>
      <c r="F3" s="1">
        <v>56</v>
      </c>
    </row>
    <row r="4" spans="1:6" x14ac:dyDescent="0.25">
      <c r="A4" s="1" t="s">
        <v>6</v>
      </c>
      <c r="B4" s="1" t="s">
        <v>40</v>
      </c>
      <c r="C4" s="1">
        <v>0.52</v>
      </c>
      <c r="D4" s="1">
        <v>4.0999999999999996</v>
      </c>
      <c r="E4" s="1">
        <v>1.2</v>
      </c>
      <c r="F4" s="1">
        <v>0.63</v>
      </c>
    </row>
    <row r="5" spans="1:6" x14ac:dyDescent="0.25">
      <c r="A5" s="1" t="s">
        <v>7</v>
      </c>
      <c r="B5" s="1" t="s">
        <v>38</v>
      </c>
      <c r="C5" s="1">
        <v>18</v>
      </c>
      <c r="D5" s="1" t="s">
        <v>8</v>
      </c>
      <c r="E5" s="1">
        <v>43</v>
      </c>
      <c r="F5" s="1">
        <v>46</v>
      </c>
    </row>
    <row r="6" spans="1:6" x14ac:dyDescent="0.25">
      <c r="A6" s="1" t="s">
        <v>9</v>
      </c>
      <c r="B6" s="1" t="s">
        <v>44</v>
      </c>
      <c r="C6" s="1">
        <v>160</v>
      </c>
      <c r="D6" s="1">
        <v>120</v>
      </c>
      <c r="E6" s="1">
        <v>46</v>
      </c>
      <c r="F6" s="1">
        <v>79</v>
      </c>
    </row>
    <row r="7" spans="1:6" x14ac:dyDescent="0.25">
      <c r="A7" s="1" t="s">
        <v>10</v>
      </c>
      <c r="B7" s="1" t="s">
        <v>46</v>
      </c>
      <c r="C7" s="1">
        <v>70</v>
      </c>
      <c r="D7" s="1">
        <v>80</v>
      </c>
      <c r="E7" s="1">
        <v>28</v>
      </c>
      <c r="F7" s="1">
        <v>49</v>
      </c>
    </row>
    <row r="8" spans="1:6" x14ac:dyDescent="0.25">
      <c r="A8" s="1" t="s">
        <v>11</v>
      </c>
      <c r="B8" s="1" t="s">
        <v>48</v>
      </c>
      <c r="C8" s="1">
        <v>38</v>
      </c>
      <c r="D8" s="1">
        <v>280</v>
      </c>
      <c r="E8" s="1">
        <v>210</v>
      </c>
      <c r="F8" s="1">
        <v>130</v>
      </c>
    </row>
    <row r="9" spans="1:6" x14ac:dyDescent="0.25">
      <c r="A9" s="1" t="s">
        <v>12</v>
      </c>
      <c r="B9" s="1" t="s">
        <v>50</v>
      </c>
      <c r="C9" s="1">
        <v>13</v>
      </c>
      <c r="D9" s="1" t="s">
        <v>8</v>
      </c>
      <c r="E9" s="1">
        <v>120</v>
      </c>
      <c r="F9" s="1">
        <v>230</v>
      </c>
    </row>
    <row r="10" spans="1:6" x14ac:dyDescent="0.25">
      <c r="A10" s="1" t="s">
        <v>13</v>
      </c>
      <c r="B10" s="1" t="s">
        <v>52</v>
      </c>
      <c r="C10" s="1" t="s">
        <v>14</v>
      </c>
      <c r="D10" s="1" t="s">
        <v>14</v>
      </c>
      <c r="E10" s="1" t="s">
        <v>14</v>
      </c>
      <c r="F10" s="1" t="s">
        <v>14</v>
      </c>
    </row>
    <row r="11" spans="1:6" x14ac:dyDescent="0.25">
      <c r="A11" s="1" t="s">
        <v>15</v>
      </c>
      <c r="B11" s="1" t="s">
        <v>54</v>
      </c>
      <c r="C11" s="1">
        <v>220</v>
      </c>
      <c r="D11" s="1">
        <v>450</v>
      </c>
      <c r="E11" s="1">
        <v>4300</v>
      </c>
      <c r="F11" s="1">
        <v>4000</v>
      </c>
    </row>
    <row r="12" spans="1:6" x14ac:dyDescent="0.25">
      <c r="A12" s="1" t="s">
        <v>16</v>
      </c>
      <c r="B12" s="1" t="s">
        <v>2567</v>
      </c>
      <c r="C12" s="1" t="s">
        <v>8</v>
      </c>
      <c r="D12" s="1" t="s">
        <v>8</v>
      </c>
      <c r="E12" s="1">
        <v>26</v>
      </c>
      <c r="F12" s="1">
        <v>34</v>
      </c>
    </row>
    <row r="13" spans="1:6" x14ac:dyDescent="0.25">
      <c r="A13" s="1" t="s">
        <v>17</v>
      </c>
      <c r="B13" s="1" t="s">
        <v>58</v>
      </c>
      <c r="C13" s="1" t="s">
        <v>8</v>
      </c>
      <c r="D13" s="1" t="s">
        <v>8</v>
      </c>
      <c r="E13" s="1">
        <v>7.8</v>
      </c>
      <c r="F13" s="1">
        <v>280</v>
      </c>
    </row>
    <row r="14" spans="1:6" x14ac:dyDescent="0.25">
      <c r="A14" s="1" t="s">
        <v>18</v>
      </c>
      <c r="B14" s="1" t="s">
        <v>32</v>
      </c>
      <c r="C14" s="1" t="s">
        <v>8</v>
      </c>
      <c r="D14" s="1">
        <v>78</v>
      </c>
      <c r="E14" s="1" t="s">
        <v>8</v>
      </c>
      <c r="F14" s="1">
        <v>0.27</v>
      </c>
    </row>
    <row r="15" spans="1:6" x14ac:dyDescent="0.25">
      <c r="A15" s="1" t="s">
        <v>19</v>
      </c>
      <c r="B15" s="1" t="s">
        <v>34</v>
      </c>
      <c r="C15" s="1">
        <v>32</v>
      </c>
      <c r="D15" s="1">
        <v>140</v>
      </c>
      <c r="E15" s="1">
        <v>0.77</v>
      </c>
      <c r="F15" s="1">
        <v>0.36</v>
      </c>
    </row>
    <row r="16" spans="1:6" x14ac:dyDescent="0.25">
      <c r="A16" s="1" t="s">
        <v>20</v>
      </c>
      <c r="B16" s="1" t="s">
        <v>36</v>
      </c>
      <c r="C16" s="1">
        <v>560</v>
      </c>
      <c r="D16" s="1" t="s">
        <v>8</v>
      </c>
      <c r="E16" s="1">
        <v>4.2</v>
      </c>
      <c r="F16" s="1">
        <v>14</v>
      </c>
    </row>
    <row r="17" spans="1:6" x14ac:dyDescent="0.25">
      <c r="A17" s="1" t="s">
        <v>21</v>
      </c>
      <c r="B17" s="1" t="s">
        <v>30</v>
      </c>
      <c r="C17" s="1" t="s">
        <v>8</v>
      </c>
      <c r="D17" s="1">
        <v>330</v>
      </c>
      <c r="E17" s="1" t="s">
        <v>8</v>
      </c>
      <c r="F17" s="1">
        <v>2000</v>
      </c>
    </row>
    <row r="18" spans="1:6" x14ac:dyDescent="0.25">
      <c r="A18" s="1"/>
      <c r="B18" s="1"/>
    </row>
  </sheetData>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74"/>
  <sheetViews>
    <sheetView topLeftCell="A856" workbookViewId="0">
      <selection activeCell="M874" sqref="M874"/>
    </sheetView>
    <sheetView workbookViewId="1"/>
  </sheetViews>
  <sheetFormatPr defaultRowHeight="15" x14ac:dyDescent="0.25"/>
  <cols>
    <col min="6" max="6" width="28.85546875" bestFit="1" customWidth="1"/>
    <col min="36" max="36" width="12.28515625" bestFit="1" customWidth="1"/>
  </cols>
  <sheetData>
    <row r="1" spans="1:36" x14ac:dyDescent="0.25">
      <c r="A1" s="6" t="s">
        <v>24</v>
      </c>
      <c r="B1" s="7" t="s">
        <v>25</v>
      </c>
      <c r="C1" s="7" t="s">
        <v>26</v>
      </c>
      <c r="D1" s="7" t="s">
        <v>27</v>
      </c>
      <c r="E1" s="7" t="s">
        <v>28</v>
      </c>
      <c r="F1" s="7" t="s">
        <v>29</v>
      </c>
      <c r="G1" s="7" t="s">
        <v>30</v>
      </c>
      <c r="H1" s="7" t="s">
        <v>31</v>
      </c>
      <c r="I1" s="7" t="s">
        <v>32</v>
      </c>
      <c r="J1" s="7" t="s">
        <v>33</v>
      </c>
      <c r="K1" s="7" t="s">
        <v>34</v>
      </c>
      <c r="L1" s="7" t="s">
        <v>35</v>
      </c>
      <c r="M1" s="7" t="s">
        <v>36</v>
      </c>
      <c r="N1" s="7" t="s">
        <v>37</v>
      </c>
      <c r="O1" s="8" t="s">
        <v>38</v>
      </c>
      <c r="P1" s="7" t="s">
        <v>39</v>
      </c>
      <c r="Q1" s="7" t="s">
        <v>40</v>
      </c>
      <c r="R1" s="7" t="s">
        <v>41</v>
      </c>
      <c r="S1" s="7" t="s">
        <v>42</v>
      </c>
      <c r="T1" s="7" t="s">
        <v>43</v>
      </c>
      <c r="U1" s="7" t="s">
        <v>44</v>
      </c>
      <c r="V1" s="7" t="s">
        <v>45</v>
      </c>
      <c r="W1" s="7" t="s">
        <v>46</v>
      </c>
      <c r="X1" s="7" t="s">
        <v>47</v>
      </c>
      <c r="Y1" s="7" t="s">
        <v>48</v>
      </c>
      <c r="Z1" s="7" t="s">
        <v>49</v>
      </c>
      <c r="AA1" s="7" t="s">
        <v>50</v>
      </c>
      <c r="AB1" s="7" t="s">
        <v>51</v>
      </c>
      <c r="AC1" s="7" t="s">
        <v>52</v>
      </c>
      <c r="AD1" s="7" t="s">
        <v>53</v>
      </c>
      <c r="AE1" s="7" t="s">
        <v>54</v>
      </c>
      <c r="AF1" s="7" t="s">
        <v>55</v>
      </c>
      <c r="AG1" s="7" t="s">
        <v>56</v>
      </c>
      <c r="AH1" s="7" t="s">
        <v>57</v>
      </c>
      <c r="AI1" s="7" t="s">
        <v>58</v>
      </c>
      <c r="AJ1" s="7" t="s">
        <v>59</v>
      </c>
    </row>
    <row r="2" spans="1:36" x14ac:dyDescent="0.25">
      <c r="A2" s="9"/>
      <c r="B2" s="10" t="s">
        <v>60</v>
      </c>
      <c r="C2" s="10">
        <v>90</v>
      </c>
      <c r="D2" s="10" t="s">
        <v>61</v>
      </c>
      <c r="E2" s="10">
        <v>2</v>
      </c>
      <c r="F2" s="10" t="s">
        <v>62</v>
      </c>
      <c r="G2" s="10">
        <v>11.23</v>
      </c>
      <c r="H2" s="10">
        <v>3.37</v>
      </c>
      <c r="I2" s="10">
        <v>701.14</v>
      </c>
      <c r="J2" s="10">
        <v>8.39</v>
      </c>
      <c r="K2" s="10">
        <v>10.73</v>
      </c>
      <c r="L2" s="10">
        <v>5.41</v>
      </c>
      <c r="M2" s="10">
        <v>46.69</v>
      </c>
      <c r="N2" s="10">
        <v>4.87</v>
      </c>
      <c r="O2" s="11">
        <v>92.71</v>
      </c>
      <c r="P2" s="10">
        <v>14.14</v>
      </c>
      <c r="Q2" s="10">
        <v>101.16</v>
      </c>
      <c r="R2" s="10">
        <v>22.84</v>
      </c>
      <c r="S2" s="10">
        <v>37979.699999999997</v>
      </c>
      <c r="T2" s="10">
        <v>280</v>
      </c>
      <c r="U2" s="10">
        <v>129.05000000000001</v>
      </c>
      <c r="V2" s="10">
        <v>17.07</v>
      </c>
      <c r="W2" s="10" t="s">
        <v>64</v>
      </c>
      <c r="X2" s="10"/>
      <c r="Y2" s="10">
        <v>22479.18</v>
      </c>
      <c r="Z2" s="10">
        <v>199.32</v>
      </c>
      <c r="AA2" s="10" t="s">
        <v>65</v>
      </c>
      <c r="AB2" s="10"/>
      <c r="AC2" s="10">
        <v>6892.43</v>
      </c>
      <c r="AD2" s="10">
        <v>153.69</v>
      </c>
      <c r="AE2" s="10">
        <v>20940.919999999998</v>
      </c>
      <c r="AF2" s="10">
        <v>338.44</v>
      </c>
      <c r="AG2" s="10">
        <v>649.53</v>
      </c>
      <c r="AH2" s="10">
        <v>263.82</v>
      </c>
      <c r="AI2" s="10">
        <v>589.28</v>
      </c>
      <c r="AJ2" s="10">
        <v>24.07</v>
      </c>
    </row>
    <row r="3" spans="1:36" x14ac:dyDescent="0.25">
      <c r="A3" s="9"/>
      <c r="B3" s="10" t="s">
        <v>60</v>
      </c>
      <c r="C3" s="10">
        <v>90</v>
      </c>
      <c r="D3" s="10" t="s">
        <v>61</v>
      </c>
      <c r="E3" s="10">
        <v>2</v>
      </c>
      <c r="F3" s="10" t="s">
        <v>68</v>
      </c>
      <c r="G3" s="10">
        <v>9.92</v>
      </c>
      <c r="H3" s="10">
        <v>3.36</v>
      </c>
      <c r="I3" s="10">
        <v>656.99</v>
      </c>
      <c r="J3" s="10">
        <v>8.2899999999999991</v>
      </c>
      <c r="K3" s="10">
        <v>11.51</v>
      </c>
      <c r="L3" s="10">
        <v>5.52</v>
      </c>
      <c r="M3" s="10">
        <v>60.43</v>
      </c>
      <c r="N3" s="10">
        <v>5.38</v>
      </c>
      <c r="O3" s="11">
        <v>93.54</v>
      </c>
      <c r="P3" s="10">
        <v>14.5</v>
      </c>
      <c r="Q3" s="10">
        <v>117.68</v>
      </c>
      <c r="R3" s="10">
        <v>23.67</v>
      </c>
      <c r="S3" s="10">
        <v>40366.730000000003</v>
      </c>
      <c r="T3" s="10">
        <v>293.2</v>
      </c>
      <c r="U3" s="10">
        <v>158.22</v>
      </c>
      <c r="V3" s="10">
        <v>17.690000000000001</v>
      </c>
      <c r="W3" s="10" t="s">
        <v>72</v>
      </c>
      <c r="X3" s="10"/>
      <c r="Y3" s="10">
        <v>22586.73</v>
      </c>
      <c r="Z3" s="10">
        <v>202.07</v>
      </c>
      <c r="AA3" s="10">
        <v>62.14</v>
      </c>
      <c r="AB3" s="10">
        <v>31.76</v>
      </c>
      <c r="AC3" s="10">
        <v>6632.49</v>
      </c>
      <c r="AD3" s="10">
        <v>153.71</v>
      </c>
      <c r="AE3" s="10">
        <v>20831.509999999998</v>
      </c>
      <c r="AF3" s="10">
        <v>342.52</v>
      </c>
      <c r="AG3" s="10" t="s">
        <v>73</v>
      </c>
      <c r="AH3" s="10"/>
      <c r="AI3" s="10">
        <v>601.65</v>
      </c>
      <c r="AJ3" s="10">
        <v>24.81</v>
      </c>
    </row>
    <row r="4" spans="1:36" x14ac:dyDescent="0.25">
      <c r="A4" s="9"/>
      <c r="B4" s="10" t="s">
        <v>60</v>
      </c>
      <c r="C4" s="10">
        <v>90</v>
      </c>
      <c r="D4" s="10" t="s">
        <v>61</v>
      </c>
      <c r="E4" s="10">
        <v>2</v>
      </c>
      <c r="F4" s="10" t="s">
        <v>76</v>
      </c>
      <c r="G4" s="10">
        <v>12.36</v>
      </c>
      <c r="H4" s="10">
        <v>3.56</v>
      </c>
      <c r="I4" s="10">
        <v>818.72</v>
      </c>
      <c r="J4" s="10">
        <v>9.17</v>
      </c>
      <c r="K4" s="10">
        <v>10.039999999999999</v>
      </c>
      <c r="L4" s="10">
        <v>5.53</v>
      </c>
      <c r="M4" s="10">
        <v>59.01</v>
      </c>
      <c r="N4" s="10">
        <v>5.38</v>
      </c>
      <c r="O4" s="11">
        <v>210.71</v>
      </c>
      <c r="P4" s="10">
        <v>17.53</v>
      </c>
      <c r="Q4" s="10">
        <v>122.14</v>
      </c>
      <c r="R4" s="10">
        <v>23.65</v>
      </c>
      <c r="S4" s="10">
        <v>38566.54</v>
      </c>
      <c r="T4" s="10">
        <v>286.88</v>
      </c>
      <c r="U4" s="10">
        <v>149.43</v>
      </c>
      <c r="V4" s="10">
        <v>17.059999999999999</v>
      </c>
      <c r="W4" s="10">
        <v>147.38</v>
      </c>
      <c r="X4" s="10">
        <v>30.9</v>
      </c>
      <c r="Y4" s="10">
        <v>4208.08</v>
      </c>
      <c r="Z4" s="10">
        <v>102.96</v>
      </c>
      <c r="AA4" s="10" t="s">
        <v>78</v>
      </c>
      <c r="AB4" s="10"/>
      <c r="AC4" s="10">
        <v>7224.51</v>
      </c>
      <c r="AD4" s="10">
        <v>152.66</v>
      </c>
      <c r="AE4" s="10">
        <v>20485.689999999999</v>
      </c>
      <c r="AF4" s="10">
        <v>328.79</v>
      </c>
      <c r="AG4" s="10" t="s">
        <v>79</v>
      </c>
      <c r="AH4" s="10"/>
      <c r="AI4" s="10">
        <v>591.98</v>
      </c>
      <c r="AJ4" s="10">
        <v>24.38</v>
      </c>
    </row>
    <row r="5" spans="1:36" x14ac:dyDescent="0.25">
      <c r="A5" s="9"/>
      <c r="B5" s="10" t="s">
        <v>60</v>
      </c>
      <c r="C5" s="10">
        <v>90</v>
      </c>
      <c r="D5" s="10" t="s">
        <v>61</v>
      </c>
      <c r="E5" s="10">
        <v>2</v>
      </c>
      <c r="F5" s="10" t="s">
        <v>82</v>
      </c>
      <c r="G5" s="10">
        <v>9.91</v>
      </c>
      <c r="H5" s="10">
        <v>3.13</v>
      </c>
      <c r="I5" s="10">
        <v>516.89</v>
      </c>
      <c r="J5" s="10">
        <v>7.24</v>
      </c>
      <c r="K5" s="10">
        <v>10.27</v>
      </c>
      <c r="L5" s="10">
        <v>5.34</v>
      </c>
      <c r="M5" s="10">
        <v>35.67</v>
      </c>
      <c r="N5" s="10">
        <v>4.51</v>
      </c>
      <c r="O5" s="11">
        <v>81.98</v>
      </c>
      <c r="P5" s="10">
        <v>13.74</v>
      </c>
      <c r="Q5" s="10">
        <v>116.43</v>
      </c>
      <c r="R5" s="10">
        <v>22.91</v>
      </c>
      <c r="S5" s="10">
        <v>39521.82</v>
      </c>
      <c r="T5" s="10">
        <v>283.2</v>
      </c>
      <c r="U5" s="10">
        <v>122.92</v>
      </c>
      <c r="V5" s="10">
        <v>16.13</v>
      </c>
      <c r="W5" s="10">
        <v>143.43</v>
      </c>
      <c r="X5" s="10">
        <v>29.27</v>
      </c>
      <c r="Y5" s="10">
        <v>4514.71</v>
      </c>
      <c r="Z5" s="10">
        <v>99.38</v>
      </c>
      <c r="AA5" s="10" t="s">
        <v>85</v>
      </c>
      <c r="AB5" s="10"/>
      <c r="AC5" s="10">
        <v>7201.38</v>
      </c>
      <c r="AD5" s="10">
        <v>151.05000000000001</v>
      </c>
      <c r="AE5" s="10">
        <v>22068</v>
      </c>
      <c r="AF5" s="10">
        <v>335.27</v>
      </c>
      <c r="AG5" s="10">
        <v>351.75</v>
      </c>
      <c r="AH5" s="10">
        <v>224.18</v>
      </c>
      <c r="AI5" s="10">
        <v>598.49</v>
      </c>
      <c r="AJ5" s="10">
        <v>24.64</v>
      </c>
    </row>
    <row r="6" spans="1:36" x14ac:dyDescent="0.25">
      <c r="A6" s="9"/>
      <c r="B6" s="10" t="s">
        <v>60</v>
      </c>
      <c r="C6" s="10">
        <v>90</v>
      </c>
      <c r="D6" s="10" t="s">
        <v>61</v>
      </c>
      <c r="E6" s="10">
        <v>2</v>
      </c>
      <c r="F6" s="10" t="s">
        <v>86</v>
      </c>
      <c r="G6" s="10">
        <v>10.119999999999999</v>
      </c>
      <c r="H6" s="10">
        <v>3.07</v>
      </c>
      <c r="I6" s="10">
        <v>450.29</v>
      </c>
      <c r="J6" s="10">
        <v>6.84</v>
      </c>
      <c r="K6" s="10">
        <v>13.13</v>
      </c>
      <c r="L6" s="10">
        <v>5.45</v>
      </c>
      <c r="M6" s="10">
        <v>44.4</v>
      </c>
      <c r="N6" s="10">
        <v>4.7699999999999996</v>
      </c>
      <c r="O6" s="11">
        <v>86.06</v>
      </c>
      <c r="P6" s="10">
        <v>13.87</v>
      </c>
      <c r="Q6" s="10">
        <v>101.62</v>
      </c>
      <c r="R6" s="10">
        <v>22.72</v>
      </c>
      <c r="S6" s="10">
        <v>39927.54</v>
      </c>
      <c r="T6" s="10">
        <v>285.25</v>
      </c>
      <c r="U6" s="10">
        <v>111.83</v>
      </c>
      <c r="V6" s="10">
        <v>15.79</v>
      </c>
      <c r="W6" s="10">
        <v>134.68</v>
      </c>
      <c r="X6" s="10">
        <v>28.87</v>
      </c>
      <c r="Y6" s="10">
        <v>4135.37</v>
      </c>
      <c r="Z6" s="10">
        <v>97.15</v>
      </c>
      <c r="AA6" s="10">
        <v>52.31</v>
      </c>
      <c r="AB6" s="10">
        <v>28.64</v>
      </c>
      <c r="AC6" s="10">
        <v>6937.66</v>
      </c>
      <c r="AD6" s="10">
        <v>147.22</v>
      </c>
      <c r="AE6" s="10">
        <v>21225.29</v>
      </c>
      <c r="AF6" s="10">
        <v>326.52</v>
      </c>
      <c r="AG6" s="10" t="s">
        <v>90</v>
      </c>
      <c r="AH6" s="10"/>
      <c r="AI6" s="10">
        <v>549.94000000000005</v>
      </c>
      <c r="AJ6" s="10">
        <v>24.23</v>
      </c>
    </row>
    <row r="7" spans="1:36" x14ac:dyDescent="0.25">
      <c r="A7" s="9"/>
      <c r="B7" s="10" t="s">
        <v>60</v>
      </c>
      <c r="C7" s="10">
        <v>90</v>
      </c>
      <c r="D7" s="10" t="s">
        <v>61</v>
      </c>
      <c r="E7" s="10">
        <v>2</v>
      </c>
      <c r="F7" s="10" t="s">
        <v>92</v>
      </c>
      <c r="G7" s="10">
        <v>11.48</v>
      </c>
      <c r="H7" s="10">
        <v>3.27</v>
      </c>
      <c r="I7" s="10">
        <v>570.9</v>
      </c>
      <c r="J7" s="10">
        <v>7.73</v>
      </c>
      <c r="K7" s="10">
        <v>12.94</v>
      </c>
      <c r="L7" s="10">
        <v>5.6</v>
      </c>
      <c r="M7" s="10">
        <v>59.14</v>
      </c>
      <c r="N7" s="10">
        <v>5.33</v>
      </c>
      <c r="O7" s="11">
        <v>84.76</v>
      </c>
      <c r="P7" s="10">
        <v>14.07</v>
      </c>
      <c r="Q7" s="10">
        <v>107.18</v>
      </c>
      <c r="R7" s="10">
        <v>23.07</v>
      </c>
      <c r="S7" s="10">
        <v>39427.4</v>
      </c>
      <c r="T7" s="10">
        <v>287.72000000000003</v>
      </c>
      <c r="U7" s="10">
        <v>128.57</v>
      </c>
      <c r="V7" s="10">
        <v>16.53</v>
      </c>
      <c r="W7" s="10">
        <v>169.84</v>
      </c>
      <c r="X7" s="10">
        <v>30.29</v>
      </c>
      <c r="Y7" s="10">
        <v>4437.93</v>
      </c>
      <c r="Z7" s="10">
        <v>101.18</v>
      </c>
      <c r="AA7" s="10" t="s">
        <v>94</v>
      </c>
      <c r="AB7" s="10"/>
      <c r="AC7" s="10">
        <v>7612.39</v>
      </c>
      <c r="AD7" s="10">
        <v>156.56</v>
      </c>
      <c r="AE7" s="10">
        <v>22894.74</v>
      </c>
      <c r="AF7" s="10">
        <v>345</v>
      </c>
      <c r="AG7" s="10" t="s">
        <v>95</v>
      </c>
      <c r="AH7" s="10"/>
      <c r="AI7" s="10">
        <v>589.19000000000005</v>
      </c>
      <c r="AJ7" s="10">
        <v>24.31</v>
      </c>
    </row>
    <row r="8" spans="1:36" x14ac:dyDescent="0.25">
      <c r="A8" s="9"/>
      <c r="B8" s="10" t="s">
        <v>60</v>
      </c>
      <c r="C8" s="10">
        <v>90</v>
      </c>
      <c r="D8" s="10" t="s">
        <v>61</v>
      </c>
      <c r="E8" s="10">
        <v>2</v>
      </c>
      <c r="F8" s="10" t="s">
        <v>97</v>
      </c>
      <c r="G8" s="10">
        <v>10.26</v>
      </c>
      <c r="H8" s="10">
        <v>3.17</v>
      </c>
      <c r="I8" s="10">
        <v>536.44000000000005</v>
      </c>
      <c r="J8" s="10">
        <v>7.42</v>
      </c>
      <c r="K8" s="10">
        <v>9.31</v>
      </c>
      <c r="L8" s="10">
        <v>5.32</v>
      </c>
      <c r="M8" s="10">
        <v>55.77</v>
      </c>
      <c r="N8" s="10">
        <v>5.1100000000000003</v>
      </c>
      <c r="O8" s="11">
        <v>99.83</v>
      </c>
      <c r="P8" s="10">
        <v>14.41</v>
      </c>
      <c r="Q8" s="10">
        <v>139.97</v>
      </c>
      <c r="R8" s="10">
        <v>23.53</v>
      </c>
      <c r="S8" s="10">
        <v>37837.74</v>
      </c>
      <c r="T8" s="10">
        <v>278.79000000000002</v>
      </c>
      <c r="U8" s="10">
        <v>149.15</v>
      </c>
      <c r="V8" s="10">
        <v>16.39</v>
      </c>
      <c r="W8" s="10">
        <v>134.69</v>
      </c>
      <c r="X8" s="10">
        <v>29.34</v>
      </c>
      <c r="Y8" s="10">
        <v>4030.1</v>
      </c>
      <c r="Z8" s="10">
        <v>98.07</v>
      </c>
      <c r="AA8" s="10" t="s">
        <v>100</v>
      </c>
      <c r="AB8" s="10"/>
      <c r="AC8" s="10">
        <v>6650.15</v>
      </c>
      <c r="AD8" s="10">
        <v>144.63</v>
      </c>
      <c r="AE8" s="10">
        <v>20716.54</v>
      </c>
      <c r="AF8" s="10">
        <v>323.11</v>
      </c>
      <c r="AG8" s="10" t="s">
        <v>101</v>
      </c>
      <c r="AH8" s="10"/>
      <c r="AI8" s="10">
        <v>611.05999999999995</v>
      </c>
      <c r="AJ8" s="10">
        <v>24.72</v>
      </c>
    </row>
    <row r="9" spans="1:36" x14ac:dyDescent="0.25">
      <c r="A9" s="9"/>
      <c r="B9" s="10" t="s">
        <v>60</v>
      </c>
      <c r="C9" s="10">
        <v>90</v>
      </c>
      <c r="D9" s="10" t="s">
        <v>61</v>
      </c>
      <c r="E9" s="10">
        <v>2</v>
      </c>
      <c r="F9" s="10" t="s">
        <v>103</v>
      </c>
      <c r="G9" s="10" t="s">
        <v>104</v>
      </c>
      <c r="H9" s="10"/>
      <c r="I9" s="10">
        <v>605.08000000000004</v>
      </c>
      <c r="J9" s="10">
        <v>7.8</v>
      </c>
      <c r="K9" s="10">
        <v>12.94</v>
      </c>
      <c r="L9" s="10">
        <v>5.47</v>
      </c>
      <c r="M9" s="10">
        <v>37.97</v>
      </c>
      <c r="N9" s="10">
        <v>4.59</v>
      </c>
      <c r="O9" s="11">
        <v>90.82</v>
      </c>
      <c r="P9" s="10">
        <v>14.07</v>
      </c>
      <c r="Q9" s="10">
        <v>118.07</v>
      </c>
      <c r="R9" s="10">
        <v>22.97</v>
      </c>
      <c r="S9" s="10">
        <v>38939.550000000003</v>
      </c>
      <c r="T9" s="10">
        <v>282.32</v>
      </c>
      <c r="U9" s="10">
        <v>127.96</v>
      </c>
      <c r="V9" s="10">
        <v>16.149999999999999</v>
      </c>
      <c r="W9" s="10">
        <v>143.44</v>
      </c>
      <c r="X9" s="10">
        <v>29.68</v>
      </c>
      <c r="Y9" s="10">
        <v>4543.13</v>
      </c>
      <c r="Z9" s="10">
        <v>100.56</v>
      </c>
      <c r="AA9" s="10">
        <v>66.41</v>
      </c>
      <c r="AB9" s="10">
        <v>29.85</v>
      </c>
      <c r="AC9" s="10">
        <v>7486.12</v>
      </c>
      <c r="AD9" s="10">
        <v>152.35</v>
      </c>
      <c r="AE9" s="10">
        <v>21940.77</v>
      </c>
      <c r="AF9" s="10">
        <v>332.36</v>
      </c>
      <c r="AG9" s="10" t="s">
        <v>109</v>
      </c>
      <c r="AH9" s="10"/>
      <c r="AI9" s="10">
        <v>596.5</v>
      </c>
      <c r="AJ9" s="10">
        <v>24.51</v>
      </c>
    </row>
    <row r="10" spans="1:36" x14ac:dyDescent="0.25">
      <c r="A10" s="9"/>
      <c r="B10" s="10" t="s">
        <v>60</v>
      </c>
      <c r="C10" s="10">
        <v>90</v>
      </c>
      <c r="D10" s="10" t="s">
        <v>61</v>
      </c>
      <c r="E10" s="10">
        <v>2</v>
      </c>
      <c r="F10" s="10" t="s">
        <v>114</v>
      </c>
      <c r="G10" s="10">
        <v>15.28</v>
      </c>
      <c r="H10" s="10">
        <v>3.65</v>
      </c>
      <c r="I10" s="10">
        <v>864.24</v>
      </c>
      <c r="J10" s="10">
        <v>9.43</v>
      </c>
      <c r="K10" s="10">
        <v>12.5</v>
      </c>
      <c r="L10" s="10">
        <v>5.56</v>
      </c>
      <c r="M10" s="10">
        <v>54.56</v>
      </c>
      <c r="N10" s="10">
        <v>5.23</v>
      </c>
      <c r="O10" s="11">
        <v>106.49</v>
      </c>
      <c r="P10" s="10">
        <v>15.01</v>
      </c>
      <c r="Q10" s="10">
        <v>127.96</v>
      </c>
      <c r="R10" s="10">
        <v>23.97</v>
      </c>
      <c r="S10" s="10">
        <v>37913.339999999997</v>
      </c>
      <c r="T10" s="10">
        <v>285.41000000000003</v>
      </c>
      <c r="U10" s="10">
        <v>122.77</v>
      </c>
      <c r="V10" s="10">
        <v>15.11</v>
      </c>
      <c r="W10" s="10">
        <v>120.93</v>
      </c>
      <c r="X10" s="10">
        <v>26.99</v>
      </c>
      <c r="Y10" s="10">
        <v>3782.51</v>
      </c>
      <c r="Z10" s="10">
        <v>90.67</v>
      </c>
      <c r="AA10" s="10" t="s">
        <v>116</v>
      </c>
      <c r="AB10" s="10"/>
      <c r="AC10" s="10">
        <v>7091.52</v>
      </c>
      <c r="AD10" s="10">
        <v>143.16</v>
      </c>
      <c r="AE10" s="10">
        <v>20465.849999999999</v>
      </c>
      <c r="AF10" s="10">
        <v>310.56</v>
      </c>
      <c r="AG10" s="10" t="s">
        <v>117</v>
      </c>
      <c r="AH10" s="10"/>
      <c r="AI10" s="10">
        <v>563.20000000000005</v>
      </c>
      <c r="AJ10" s="10">
        <v>25.13</v>
      </c>
    </row>
    <row r="11" spans="1:36" x14ac:dyDescent="0.25">
      <c r="A11" s="9"/>
      <c r="B11" s="10" t="s">
        <v>60</v>
      </c>
      <c r="C11" s="10">
        <v>90</v>
      </c>
      <c r="D11" s="10" t="s">
        <v>61</v>
      </c>
      <c r="E11" s="10">
        <v>2</v>
      </c>
      <c r="F11" s="10" t="s">
        <v>118</v>
      </c>
      <c r="G11" s="10">
        <v>21.85</v>
      </c>
      <c r="H11" s="10">
        <v>3.3</v>
      </c>
      <c r="I11" s="10">
        <v>517.63</v>
      </c>
      <c r="J11" s="10">
        <v>7.37</v>
      </c>
      <c r="K11" s="10" t="s">
        <v>119</v>
      </c>
      <c r="L11" s="10"/>
      <c r="M11" s="10">
        <v>17.84</v>
      </c>
      <c r="N11" s="10">
        <v>4.21</v>
      </c>
      <c r="O11" s="11">
        <v>103.03</v>
      </c>
      <c r="P11" s="10">
        <v>14.58</v>
      </c>
      <c r="Q11" s="10">
        <v>111.03</v>
      </c>
      <c r="R11" s="10">
        <v>23.36</v>
      </c>
      <c r="S11" s="10">
        <v>38265.300000000003</v>
      </c>
      <c r="T11" s="10">
        <v>281.14999999999998</v>
      </c>
      <c r="U11" s="10">
        <v>132.38</v>
      </c>
      <c r="V11" s="10">
        <v>16.2</v>
      </c>
      <c r="W11" s="10" t="s">
        <v>122</v>
      </c>
      <c r="X11" s="10"/>
      <c r="Y11" s="10">
        <v>20808.07</v>
      </c>
      <c r="Z11" s="10">
        <v>186.54</v>
      </c>
      <c r="AA11" s="10">
        <v>102.48</v>
      </c>
      <c r="AB11" s="10">
        <v>36.520000000000003</v>
      </c>
      <c r="AC11" s="10">
        <v>10621.36</v>
      </c>
      <c r="AD11" s="10">
        <v>177.76</v>
      </c>
      <c r="AE11" s="10">
        <v>19726.349999999999</v>
      </c>
      <c r="AF11" s="10">
        <v>321.64</v>
      </c>
      <c r="AG11" s="10">
        <v>400.34</v>
      </c>
      <c r="AH11" s="10">
        <v>238.76</v>
      </c>
      <c r="AI11" s="10">
        <v>538.84</v>
      </c>
      <c r="AJ11" s="10">
        <v>25.75</v>
      </c>
    </row>
    <row r="12" spans="1:36" x14ac:dyDescent="0.25">
      <c r="A12" s="9"/>
      <c r="B12" s="10" t="s">
        <v>60</v>
      </c>
      <c r="C12" s="10">
        <v>90</v>
      </c>
      <c r="D12" s="10" t="s">
        <v>61</v>
      </c>
      <c r="E12" s="10">
        <v>2</v>
      </c>
      <c r="F12" s="10" t="s">
        <v>124</v>
      </c>
      <c r="G12" s="10">
        <v>24.17</v>
      </c>
      <c r="H12" s="10">
        <v>3.23</v>
      </c>
      <c r="I12" s="10">
        <v>434.15</v>
      </c>
      <c r="J12" s="10">
        <v>6.8</v>
      </c>
      <c r="K12" s="10" t="s">
        <v>125</v>
      </c>
      <c r="L12" s="10"/>
      <c r="M12" s="10">
        <v>15.54</v>
      </c>
      <c r="N12" s="10">
        <v>4</v>
      </c>
      <c r="O12" s="11">
        <v>100.39</v>
      </c>
      <c r="P12" s="10">
        <v>14.4</v>
      </c>
      <c r="Q12" s="10">
        <v>108.72</v>
      </c>
      <c r="R12" s="10">
        <v>23.09</v>
      </c>
      <c r="S12" s="10">
        <v>38451.79</v>
      </c>
      <c r="T12" s="10">
        <v>281.13</v>
      </c>
      <c r="U12" s="10">
        <v>165.91</v>
      </c>
      <c r="V12" s="10">
        <v>17.16</v>
      </c>
      <c r="W12" s="10">
        <v>64.180000000000007</v>
      </c>
      <c r="X12" s="10">
        <v>41.31</v>
      </c>
      <c r="Y12" s="10">
        <v>14548.67</v>
      </c>
      <c r="Z12" s="10">
        <v>161.57</v>
      </c>
      <c r="AA12" s="10">
        <v>123.62</v>
      </c>
      <c r="AB12" s="10">
        <v>35.99</v>
      </c>
      <c r="AC12" s="10">
        <v>9927.7800000000007</v>
      </c>
      <c r="AD12" s="10">
        <v>173.99</v>
      </c>
      <c r="AE12" s="10">
        <v>18309.05</v>
      </c>
      <c r="AF12" s="10">
        <v>314.31</v>
      </c>
      <c r="AG12" s="10">
        <v>430.46</v>
      </c>
      <c r="AH12" s="10">
        <v>241.27</v>
      </c>
      <c r="AI12" s="10">
        <v>558.80999999999995</v>
      </c>
      <c r="AJ12" s="10">
        <v>24.75</v>
      </c>
    </row>
    <row r="13" spans="1:36" x14ac:dyDescent="0.25">
      <c r="A13" s="9"/>
      <c r="B13" s="10" t="s">
        <v>60</v>
      </c>
      <c r="C13" s="10">
        <v>90</v>
      </c>
      <c r="D13" s="10" t="s">
        <v>61</v>
      </c>
      <c r="E13" s="10">
        <v>2</v>
      </c>
      <c r="F13" s="10" t="s">
        <v>129</v>
      </c>
      <c r="G13" s="10">
        <v>31.5</v>
      </c>
      <c r="H13" s="10">
        <v>3.32</v>
      </c>
      <c r="I13" s="10">
        <v>418.47</v>
      </c>
      <c r="J13" s="10">
        <v>6.74</v>
      </c>
      <c r="K13" s="10" t="s">
        <v>130</v>
      </c>
      <c r="L13" s="10"/>
      <c r="M13" s="10">
        <v>21.6</v>
      </c>
      <c r="N13" s="10">
        <v>4.25</v>
      </c>
      <c r="O13" s="11">
        <v>87.21</v>
      </c>
      <c r="P13" s="10">
        <v>14.11</v>
      </c>
      <c r="Q13" s="10">
        <v>110.18</v>
      </c>
      <c r="R13" s="10">
        <v>23.33</v>
      </c>
      <c r="S13" s="10">
        <v>39861.64</v>
      </c>
      <c r="T13" s="10">
        <v>287.64999999999998</v>
      </c>
      <c r="U13" s="10">
        <v>158.65</v>
      </c>
      <c r="V13" s="10">
        <v>16.739999999999998</v>
      </c>
      <c r="W13" s="10">
        <v>144.77000000000001</v>
      </c>
      <c r="X13" s="10">
        <v>30.77</v>
      </c>
      <c r="Y13" s="10">
        <v>5124.24</v>
      </c>
      <c r="Z13" s="10">
        <v>105.91</v>
      </c>
      <c r="AA13" s="10">
        <v>58.82</v>
      </c>
      <c r="AB13" s="10">
        <v>35.17</v>
      </c>
      <c r="AC13" s="10">
        <v>11013.28</v>
      </c>
      <c r="AD13" s="10">
        <v>180.36</v>
      </c>
      <c r="AE13" s="10">
        <v>21127.55</v>
      </c>
      <c r="AF13" s="10">
        <v>331.43</v>
      </c>
      <c r="AG13" s="10">
        <v>481.41</v>
      </c>
      <c r="AH13" s="10">
        <v>236.57</v>
      </c>
      <c r="AI13" s="10">
        <v>531.75</v>
      </c>
      <c r="AJ13" s="10">
        <v>25.26</v>
      </c>
    </row>
    <row r="14" spans="1:36" x14ac:dyDescent="0.25">
      <c r="A14" s="9"/>
      <c r="B14" s="10" t="s">
        <v>60</v>
      </c>
      <c r="C14" s="10">
        <v>90</v>
      </c>
      <c r="D14" s="10" t="s">
        <v>61</v>
      </c>
      <c r="E14" s="10">
        <v>2</v>
      </c>
      <c r="F14" s="10" t="s">
        <v>134</v>
      </c>
      <c r="G14" s="10">
        <v>21.6</v>
      </c>
      <c r="H14" s="10">
        <v>3.29</v>
      </c>
      <c r="I14" s="10">
        <v>494.43</v>
      </c>
      <c r="J14" s="10">
        <v>7.26</v>
      </c>
      <c r="K14" s="10" t="s">
        <v>135</v>
      </c>
      <c r="L14" s="10"/>
      <c r="M14" s="10">
        <v>16.07</v>
      </c>
      <c r="N14" s="10">
        <v>4.08</v>
      </c>
      <c r="O14" s="11">
        <v>78.08</v>
      </c>
      <c r="P14" s="10">
        <v>13.91</v>
      </c>
      <c r="Q14" s="10">
        <v>89.86</v>
      </c>
      <c r="R14" s="10">
        <v>22.99</v>
      </c>
      <c r="S14" s="10">
        <v>38377.550000000003</v>
      </c>
      <c r="T14" s="10">
        <v>283.31</v>
      </c>
      <c r="U14" s="10">
        <v>180.4</v>
      </c>
      <c r="V14" s="10">
        <v>16.57</v>
      </c>
      <c r="W14" s="10">
        <v>147.69999999999999</v>
      </c>
      <c r="X14" s="10">
        <v>29.23</v>
      </c>
      <c r="Y14" s="10">
        <v>4723.6499999999996</v>
      </c>
      <c r="Z14" s="10">
        <v>99.66</v>
      </c>
      <c r="AA14" s="10">
        <v>65.849999999999994</v>
      </c>
      <c r="AB14" s="10">
        <v>34.090000000000003</v>
      </c>
      <c r="AC14" s="10">
        <v>10890.52</v>
      </c>
      <c r="AD14" s="10">
        <v>173.76</v>
      </c>
      <c r="AE14" s="10">
        <v>19369.150000000001</v>
      </c>
      <c r="AF14" s="10">
        <v>309.55</v>
      </c>
      <c r="AG14" s="10" t="s">
        <v>136</v>
      </c>
      <c r="AH14" s="10"/>
      <c r="AI14" s="10">
        <v>536.21</v>
      </c>
      <c r="AJ14" s="10">
        <v>25.25</v>
      </c>
    </row>
    <row r="15" spans="1:36" x14ac:dyDescent="0.25">
      <c r="A15" s="9"/>
      <c r="B15" s="10" t="s">
        <v>60</v>
      </c>
      <c r="C15" s="10">
        <v>90</v>
      </c>
      <c r="D15" s="10" t="s">
        <v>61</v>
      </c>
      <c r="E15" s="10">
        <v>2</v>
      </c>
      <c r="F15" s="10" t="s">
        <v>141</v>
      </c>
      <c r="G15" s="10">
        <v>22.04</v>
      </c>
      <c r="H15" s="10">
        <v>3.24</v>
      </c>
      <c r="I15" s="10">
        <v>458.98</v>
      </c>
      <c r="J15" s="10">
        <v>6.98</v>
      </c>
      <c r="K15" s="10">
        <v>8.0299999999999994</v>
      </c>
      <c r="L15" s="10">
        <v>5.3</v>
      </c>
      <c r="M15" s="10">
        <v>25.08</v>
      </c>
      <c r="N15" s="10">
        <v>4.38</v>
      </c>
      <c r="O15" s="11">
        <v>96.14</v>
      </c>
      <c r="P15" s="10">
        <v>14.33</v>
      </c>
      <c r="Q15" s="10">
        <v>119.09</v>
      </c>
      <c r="R15" s="10">
        <v>23.32</v>
      </c>
      <c r="S15" s="10">
        <v>39019.839999999997</v>
      </c>
      <c r="T15" s="10">
        <v>283.55</v>
      </c>
      <c r="U15" s="10">
        <v>154.06</v>
      </c>
      <c r="V15" s="10">
        <v>16.739999999999998</v>
      </c>
      <c r="W15" s="10">
        <v>156.24</v>
      </c>
      <c r="X15" s="10">
        <v>29.99</v>
      </c>
      <c r="Y15" s="10">
        <v>4541.8999999999996</v>
      </c>
      <c r="Z15" s="10">
        <v>101.27</v>
      </c>
      <c r="AA15" s="10">
        <v>99.82</v>
      </c>
      <c r="AB15" s="10">
        <v>36.35</v>
      </c>
      <c r="AC15" s="10">
        <v>11543.83</v>
      </c>
      <c r="AD15" s="10">
        <v>182.69</v>
      </c>
      <c r="AE15" s="10">
        <v>19701.14</v>
      </c>
      <c r="AF15" s="10">
        <v>319.83</v>
      </c>
      <c r="AG15" s="10" t="s">
        <v>143</v>
      </c>
      <c r="AH15" s="10"/>
      <c r="AI15" s="10">
        <v>539.75</v>
      </c>
      <c r="AJ15" s="10">
        <v>24.45</v>
      </c>
    </row>
    <row r="16" spans="1:36" x14ac:dyDescent="0.25">
      <c r="A16" s="9"/>
      <c r="B16" s="10" t="s">
        <v>60</v>
      </c>
      <c r="C16" s="10">
        <v>90</v>
      </c>
      <c r="D16" s="10" t="s">
        <v>61</v>
      </c>
      <c r="E16" s="10">
        <v>2</v>
      </c>
      <c r="F16" s="10" t="s">
        <v>145</v>
      </c>
      <c r="G16" s="10">
        <v>23.12</v>
      </c>
      <c r="H16" s="10">
        <v>3.28</v>
      </c>
      <c r="I16" s="10">
        <v>482.61</v>
      </c>
      <c r="J16" s="10">
        <v>7.14</v>
      </c>
      <c r="K16" s="10" t="s">
        <v>146</v>
      </c>
      <c r="L16" s="10"/>
      <c r="M16" s="10">
        <v>23.43</v>
      </c>
      <c r="N16" s="10">
        <v>4.34</v>
      </c>
      <c r="O16" s="11">
        <v>89.92</v>
      </c>
      <c r="P16" s="10">
        <v>14.18</v>
      </c>
      <c r="Q16" s="10">
        <v>113.39</v>
      </c>
      <c r="R16" s="10">
        <v>23.35</v>
      </c>
      <c r="S16" s="10">
        <v>37924.49</v>
      </c>
      <c r="T16" s="10">
        <v>279.91000000000003</v>
      </c>
      <c r="U16" s="10">
        <v>155.07</v>
      </c>
      <c r="V16" s="10">
        <v>15.41</v>
      </c>
      <c r="W16" s="10">
        <v>113.51</v>
      </c>
      <c r="X16" s="10">
        <v>27.22</v>
      </c>
      <c r="Y16" s="10">
        <v>4339.87</v>
      </c>
      <c r="Z16" s="10">
        <v>93.63</v>
      </c>
      <c r="AA16" s="10">
        <v>63.62</v>
      </c>
      <c r="AB16" s="10">
        <v>32.119999999999997</v>
      </c>
      <c r="AC16" s="10">
        <v>10119.9</v>
      </c>
      <c r="AD16" s="10">
        <v>163.32</v>
      </c>
      <c r="AE16" s="10">
        <v>17681.14</v>
      </c>
      <c r="AF16" s="10">
        <v>288.86</v>
      </c>
      <c r="AG16" s="10">
        <v>411.56</v>
      </c>
      <c r="AH16" s="10">
        <v>211.41</v>
      </c>
      <c r="AI16" s="10">
        <v>484.56</v>
      </c>
      <c r="AJ16" s="10">
        <v>24.49</v>
      </c>
    </row>
    <row r="17" spans="1:36" x14ac:dyDescent="0.25">
      <c r="A17" s="9"/>
      <c r="B17" s="10" t="s">
        <v>60</v>
      </c>
      <c r="C17" s="10">
        <v>90</v>
      </c>
      <c r="D17" s="10" t="s">
        <v>61</v>
      </c>
      <c r="E17" s="10">
        <v>2</v>
      </c>
      <c r="F17" s="10" t="s">
        <v>150</v>
      </c>
      <c r="G17" s="10">
        <v>22.17</v>
      </c>
      <c r="H17" s="10">
        <v>3.25</v>
      </c>
      <c r="I17" s="10">
        <v>480.4</v>
      </c>
      <c r="J17" s="10">
        <v>7.08</v>
      </c>
      <c r="K17" s="10" t="s">
        <v>151</v>
      </c>
      <c r="L17" s="10"/>
      <c r="M17" s="10">
        <v>13.92</v>
      </c>
      <c r="N17" s="10">
        <v>3.95</v>
      </c>
      <c r="O17" s="11">
        <v>103.01</v>
      </c>
      <c r="P17" s="10">
        <v>14.46</v>
      </c>
      <c r="Q17" s="10">
        <v>91.55</v>
      </c>
      <c r="R17" s="10">
        <v>22.75</v>
      </c>
      <c r="S17" s="10">
        <v>39390.19</v>
      </c>
      <c r="T17" s="10">
        <v>283.99</v>
      </c>
      <c r="U17" s="10">
        <v>163.66</v>
      </c>
      <c r="V17" s="10">
        <v>15.73</v>
      </c>
      <c r="W17" s="10">
        <v>141.09</v>
      </c>
      <c r="X17" s="10">
        <v>27.78</v>
      </c>
      <c r="Y17" s="10">
        <v>4491.5600000000004</v>
      </c>
      <c r="Z17" s="10">
        <v>94.87</v>
      </c>
      <c r="AA17" s="10">
        <v>92.35</v>
      </c>
      <c r="AB17" s="10">
        <v>33.01</v>
      </c>
      <c r="AC17" s="10">
        <v>10301.17</v>
      </c>
      <c r="AD17" s="10">
        <v>165.89</v>
      </c>
      <c r="AE17" s="10">
        <v>18457.43</v>
      </c>
      <c r="AF17" s="10">
        <v>296.5</v>
      </c>
      <c r="AG17" s="10">
        <v>318.86</v>
      </c>
      <c r="AH17" s="10">
        <v>207.93</v>
      </c>
      <c r="AI17" s="10">
        <v>530.58000000000004</v>
      </c>
      <c r="AJ17" s="10">
        <v>24.94</v>
      </c>
    </row>
    <row r="18" spans="1:36" x14ac:dyDescent="0.25">
      <c r="A18" s="9"/>
      <c r="B18" s="10" t="s">
        <v>60</v>
      </c>
      <c r="C18" s="10">
        <v>90</v>
      </c>
      <c r="D18" s="10" t="s">
        <v>61</v>
      </c>
      <c r="E18" s="10">
        <v>2</v>
      </c>
      <c r="F18" s="10" t="s">
        <v>154</v>
      </c>
      <c r="G18" s="10">
        <v>23.74</v>
      </c>
      <c r="H18" s="10">
        <v>3.19</v>
      </c>
      <c r="I18" s="10">
        <v>460.7</v>
      </c>
      <c r="J18" s="10">
        <v>6.82</v>
      </c>
      <c r="K18" s="10">
        <v>7.99</v>
      </c>
      <c r="L18" s="10">
        <v>5.22</v>
      </c>
      <c r="M18" s="10">
        <v>13.53</v>
      </c>
      <c r="N18" s="10">
        <v>3.88</v>
      </c>
      <c r="O18" s="11">
        <v>89.84</v>
      </c>
      <c r="P18" s="10">
        <v>13.81</v>
      </c>
      <c r="Q18" s="10">
        <v>95.01</v>
      </c>
      <c r="R18" s="10">
        <v>22.43</v>
      </c>
      <c r="S18" s="10">
        <v>39621.919999999998</v>
      </c>
      <c r="T18" s="10">
        <v>279.3</v>
      </c>
      <c r="U18" s="10">
        <v>167.3</v>
      </c>
      <c r="V18" s="10">
        <v>16.95</v>
      </c>
      <c r="W18" s="10">
        <v>149.49</v>
      </c>
      <c r="X18" s="10">
        <v>30.16</v>
      </c>
      <c r="Y18" s="10">
        <v>5081.95</v>
      </c>
      <c r="Z18" s="10">
        <v>104.15</v>
      </c>
      <c r="AA18" s="10">
        <v>127.69</v>
      </c>
      <c r="AB18" s="10">
        <v>37.229999999999997</v>
      </c>
      <c r="AC18" s="10">
        <v>11631.54</v>
      </c>
      <c r="AD18" s="10">
        <v>185.05</v>
      </c>
      <c r="AE18" s="10">
        <v>19747.650000000001</v>
      </c>
      <c r="AF18" s="10">
        <v>323.14999999999998</v>
      </c>
      <c r="AG18" s="10" t="s">
        <v>156</v>
      </c>
      <c r="AH18" s="10"/>
      <c r="AI18" s="10">
        <v>545.97</v>
      </c>
      <c r="AJ18" s="10">
        <v>24.68</v>
      </c>
    </row>
    <row r="19" spans="1:36" x14ac:dyDescent="0.25">
      <c r="A19" s="9"/>
      <c r="B19" s="10" t="s">
        <v>60</v>
      </c>
      <c r="C19" s="10">
        <v>90</v>
      </c>
      <c r="D19" s="10" t="s">
        <v>61</v>
      </c>
      <c r="E19" s="10">
        <v>2</v>
      </c>
      <c r="F19" s="10" t="s">
        <v>158</v>
      </c>
      <c r="G19" s="10">
        <v>22.53</v>
      </c>
      <c r="H19" s="10">
        <v>3.25</v>
      </c>
      <c r="I19" s="10">
        <v>449.84</v>
      </c>
      <c r="J19" s="10">
        <v>6.94</v>
      </c>
      <c r="K19" s="10">
        <v>8.7100000000000009</v>
      </c>
      <c r="L19" s="10">
        <v>5.38</v>
      </c>
      <c r="M19" s="10">
        <v>19.46</v>
      </c>
      <c r="N19" s="10">
        <v>4.22</v>
      </c>
      <c r="O19" s="11">
        <v>91.9</v>
      </c>
      <c r="P19" s="10">
        <v>14.26</v>
      </c>
      <c r="Q19" s="10">
        <v>94.75</v>
      </c>
      <c r="R19" s="10">
        <v>23.08</v>
      </c>
      <c r="S19" s="10">
        <v>40365.58</v>
      </c>
      <c r="T19" s="10">
        <v>289.81</v>
      </c>
      <c r="U19" s="10">
        <v>175.17</v>
      </c>
      <c r="V19" s="10">
        <v>16.649999999999999</v>
      </c>
      <c r="W19" s="10">
        <v>140.47999999999999</v>
      </c>
      <c r="X19" s="10">
        <v>29.94</v>
      </c>
      <c r="Y19" s="10">
        <v>4822.67</v>
      </c>
      <c r="Z19" s="10">
        <v>102.51</v>
      </c>
      <c r="AA19" s="10">
        <v>88.86</v>
      </c>
      <c r="AB19" s="10">
        <v>34.19</v>
      </c>
      <c r="AC19" s="10">
        <v>10301.11</v>
      </c>
      <c r="AD19" s="10">
        <v>172.39</v>
      </c>
      <c r="AE19" s="10">
        <v>20277.080000000002</v>
      </c>
      <c r="AF19" s="10">
        <v>320.24</v>
      </c>
      <c r="AG19" s="10">
        <v>438.01</v>
      </c>
      <c r="AH19" s="10">
        <v>228.18</v>
      </c>
      <c r="AI19" s="10">
        <v>518.39</v>
      </c>
      <c r="AJ19" s="10">
        <v>24.79</v>
      </c>
    </row>
    <row r="20" spans="1:36" x14ac:dyDescent="0.25">
      <c r="A20" s="9"/>
      <c r="B20" s="10" t="s">
        <v>60</v>
      </c>
      <c r="C20" s="10">
        <v>90</v>
      </c>
      <c r="D20" s="10" t="s">
        <v>61</v>
      </c>
      <c r="E20" s="10">
        <v>2</v>
      </c>
      <c r="F20" s="10" t="s">
        <v>160</v>
      </c>
      <c r="G20" s="10">
        <v>6.25</v>
      </c>
      <c r="H20" s="10">
        <v>2.93</v>
      </c>
      <c r="I20" s="10">
        <v>229.84</v>
      </c>
      <c r="J20" s="10">
        <v>5.61</v>
      </c>
      <c r="K20" s="10">
        <v>11.79</v>
      </c>
      <c r="L20" s="10">
        <v>5.59</v>
      </c>
      <c r="M20" s="10">
        <v>10.28</v>
      </c>
      <c r="N20" s="10">
        <v>5.86</v>
      </c>
      <c r="O20" s="11">
        <v>361.9</v>
      </c>
      <c r="P20" s="10">
        <v>21.93</v>
      </c>
      <c r="Q20" s="10">
        <v>163.16999999999999</v>
      </c>
      <c r="R20" s="10">
        <v>26.51</v>
      </c>
      <c r="S20" s="10">
        <v>65305.71</v>
      </c>
      <c r="T20" s="10">
        <v>386.61</v>
      </c>
      <c r="U20" s="10">
        <v>200.31</v>
      </c>
      <c r="V20" s="10">
        <v>18.75</v>
      </c>
      <c r="W20" s="10">
        <v>161.94</v>
      </c>
      <c r="X20" s="10">
        <v>32.229999999999997</v>
      </c>
      <c r="Y20" s="10">
        <v>5099.8500000000004</v>
      </c>
      <c r="Z20" s="10">
        <v>110.89</v>
      </c>
      <c r="AA20" s="10">
        <v>178.09</v>
      </c>
      <c r="AB20" s="10">
        <v>46.99</v>
      </c>
      <c r="AC20" s="10">
        <v>16950.29</v>
      </c>
      <c r="AD20" s="10">
        <v>229.76</v>
      </c>
      <c r="AE20" s="10">
        <v>13594.04</v>
      </c>
      <c r="AF20" s="10">
        <v>290.08999999999997</v>
      </c>
      <c r="AG20" s="10">
        <v>1140.46</v>
      </c>
      <c r="AH20" s="10">
        <v>302.20999999999998</v>
      </c>
      <c r="AI20" s="10">
        <v>429.93</v>
      </c>
      <c r="AJ20" s="10">
        <v>25.27</v>
      </c>
    </row>
    <row r="21" spans="1:36" x14ac:dyDescent="0.25">
      <c r="A21" s="9"/>
      <c r="B21" s="10" t="s">
        <v>60</v>
      </c>
      <c r="C21" s="10">
        <v>89.59</v>
      </c>
      <c r="D21" s="10" t="s">
        <v>61</v>
      </c>
      <c r="E21" s="10">
        <v>2</v>
      </c>
      <c r="F21" s="10" t="s">
        <v>166</v>
      </c>
      <c r="G21" s="10" t="s">
        <v>167</v>
      </c>
      <c r="H21" s="10"/>
      <c r="I21" s="10">
        <v>160.12</v>
      </c>
      <c r="J21" s="10">
        <v>4.8899999999999997</v>
      </c>
      <c r="K21" s="10" t="s">
        <v>168</v>
      </c>
      <c r="L21" s="10"/>
      <c r="M21" s="10">
        <v>19.25</v>
      </c>
      <c r="N21" s="10">
        <v>5.95</v>
      </c>
      <c r="O21" s="11">
        <v>197.92</v>
      </c>
      <c r="P21" s="10">
        <v>18.329999999999998</v>
      </c>
      <c r="Q21" s="10">
        <v>123.9</v>
      </c>
      <c r="R21" s="10">
        <v>25.79</v>
      </c>
      <c r="S21" s="10">
        <v>60506.239999999998</v>
      </c>
      <c r="T21" s="10">
        <v>369.54</v>
      </c>
      <c r="U21" s="10">
        <v>167.84</v>
      </c>
      <c r="V21" s="10">
        <v>15.56</v>
      </c>
      <c r="W21" s="10">
        <v>143.91</v>
      </c>
      <c r="X21" s="10">
        <v>26.56</v>
      </c>
      <c r="Y21" s="10">
        <v>4178.58</v>
      </c>
      <c r="Z21" s="10">
        <v>90.96</v>
      </c>
      <c r="AA21" s="10">
        <v>138.07</v>
      </c>
      <c r="AB21" s="10">
        <v>40.29</v>
      </c>
      <c r="AC21" s="10">
        <v>15399.25</v>
      </c>
      <c r="AD21" s="10">
        <v>198.78</v>
      </c>
      <c r="AE21" s="10">
        <v>11622.81</v>
      </c>
      <c r="AF21" s="10">
        <v>244.16</v>
      </c>
      <c r="AG21" s="10">
        <v>1078.3499999999999</v>
      </c>
      <c r="AH21" s="10">
        <v>258.23</v>
      </c>
      <c r="AI21" s="10">
        <v>537.88</v>
      </c>
      <c r="AJ21" s="10">
        <v>29.04</v>
      </c>
    </row>
    <row r="22" spans="1:36" x14ac:dyDescent="0.25">
      <c r="A22" s="9"/>
      <c r="B22" s="10" t="s">
        <v>60</v>
      </c>
      <c r="C22" s="10">
        <v>90</v>
      </c>
      <c r="D22" s="10" t="s">
        <v>61</v>
      </c>
      <c r="E22" s="10">
        <v>2</v>
      </c>
      <c r="F22" s="10" t="s">
        <v>171</v>
      </c>
      <c r="G22" s="10" t="s">
        <v>172</v>
      </c>
      <c r="H22" s="10"/>
      <c r="I22" s="10">
        <v>160.72</v>
      </c>
      <c r="J22" s="10">
        <v>4.93</v>
      </c>
      <c r="K22" s="10">
        <v>9.6</v>
      </c>
      <c r="L22" s="10">
        <v>5.33</v>
      </c>
      <c r="M22" s="10">
        <v>17.53</v>
      </c>
      <c r="N22" s="10">
        <v>5.87</v>
      </c>
      <c r="O22" s="11">
        <v>217.22</v>
      </c>
      <c r="P22" s="10">
        <v>18.89</v>
      </c>
      <c r="Q22" s="10">
        <v>129.54</v>
      </c>
      <c r="R22" s="10">
        <v>25.83</v>
      </c>
      <c r="S22" s="10">
        <v>61348.6</v>
      </c>
      <c r="T22" s="10">
        <v>376.73</v>
      </c>
      <c r="U22" s="10">
        <v>164.44</v>
      </c>
      <c r="V22" s="10">
        <v>16.260000000000002</v>
      </c>
      <c r="W22" s="10">
        <v>135.30000000000001</v>
      </c>
      <c r="X22" s="10">
        <v>28.78</v>
      </c>
      <c r="Y22" s="10">
        <v>5014.99</v>
      </c>
      <c r="Z22" s="10">
        <v>101.01</v>
      </c>
      <c r="AA22" s="10">
        <v>161.91</v>
      </c>
      <c r="AB22" s="10">
        <v>43.12</v>
      </c>
      <c r="AC22" s="10">
        <v>16396.79</v>
      </c>
      <c r="AD22" s="10">
        <v>211.77</v>
      </c>
      <c r="AE22" s="10">
        <v>12647.79</v>
      </c>
      <c r="AF22" s="10">
        <v>262.54000000000002</v>
      </c>
      <c r="AG22" s="10">
        <v>1755.11</v>
      </c>
      <c r="AH22" s="10">
        <v>305.85000000000002</v>
      </c>
      <c r="AI22" s="10">
        <v>559.08000000000004</v>
      </c>
      <c r="AJ22" s="10">
        <v>28.11</v>
      </c>
    </row>
    <row r="23" spans="1:36" x14ac:dyDescent="0.25">
      <c r="A23" s="9"/>
      <c r="B23" s="10" t="s">
        <v>60</v>
      </c>
      <c r="C23" s="10">
        <v>90</v>
      </c>
      <c r="D23" s="10" t="s">
        <v>61</v>
      </c>
      <c r="E23" s="10">
        <v>2</v>
      </c>
      <c r="F23" s="10" t="s">
        <v>175</v>
      </c>
      <c r="G23" s="10" t="s">
        <v>172</v>
      </c>
      <c r="H23" s="10"/>
      <c r="I23" s="10">
        <v>169.45</v>
      </c>
      <c r="J23" s="10">
        <v>4.95</v>
      </c>
      <c r="K23" s="10">
        <v>9.2899999999999991</v>
      </c>
      <c r="L23" s="10">
        <v>5.33</v>
      </c>
      <c r="M23" s="10">
        <v>15.21</v>
      </c>
      <c r="N23" s="10">
        <v>5.85</v>
      </c>
      <c r="O23" s="11">
        <v>110.38</v>
      </c>
      <c r="P23" s="10">
        <v>15.87</v>
      </c>
      <c r="Q23" s="10">
        <v>113.63</v>
      </c>
      <c r="R23" s="10">
        <v>25.24</v>
      </c>
      <c r="S23" s="10">
        <v>63379.56</v>
      </c>
      <c r="T23" s="10">
        <v>377.13</v>
      </c>
      <c r="U23" s="10">
        <v>170.21</v>
      </c>
      <c r="V23" s="10">
        <v>16.3</v>
      </c>
      <c r="W23" s="10">
        <v>136.34</v>
      </c>
      <c r="X23" s="10">
        <v>28.8</v>
      </c>
      <c r="Y23" s="10">
        <v>4863.34</v>
      </c>
      <c r="Z23" s="10">
        <v>100.28</v>
      </c>
      <c r="AA23" s="10">
        <v>139.19</v>
      </c>
      <c r="AB23" s="10">
        <v>40.1</v>
      </c>
      <c r="AC23" s="10">
        <v>14155.98</v>
      </c>
      <c r="AD23" s="10">
        <v>196.91</v>
      </c>
      <c r="AE23" s="10">
        <v>12623.72</v>
      </c>
      <c r="AF23" s="10">
        <v>260.39</v>
      </c>
      <c r="AG23" s="10">
        <v>1195.1099999999999</v>
      </c>
      <c r="AH23" s="10">
        <v>275.10000000000002</v>
      </c>
      <c r="AI23" s="10">
        <v>494.33</v>
      </c>
      <c r="AJ23" s="10">
        <v>27.81</v>
      </c>
    </row>
    <row r="24" spans="1:36" x14ac:dyDescent="0.25">
      <c r="A24" s="9"/>
      <c r="B24" s="10" t="s">
        <v>60</v>
      </c>
      <c r="C24" s="10">
        <v>90</v>
      </c>
      <c r="D24" s="10" t="s">
        <v>61</v>
      </c>
      <c r="E24" s="10">
        <v>2</v>
      </c>
      <c r="F24" s="10" t="s">
        <v>179</v>
      </c>
      <c r="G24" s="10" t="s">
        <v>180</v>
      </c>
      <c r="H24" s="10"/>
      <c r="I24" s="10">
        <v>302.66000000000003</v>
      </c>
      <c r="J24" s="10">
        <v>6.23</v>
      </c>
      <c r="K24" s="10">
        <v>8.44</v>
      </c>
      <c r="L24" s="10">
        <v>5.35</v>
      </c>
      <c r="M24" s="10">
        <v>27.62</v>
      </c>
      <c r="N24" s="10">
        <v>6.37</v>
      </c>
      <c r="O24" s="11">
        <v>138.6</v>
      </c>
      <c r="P24" s="10">
        <v>16.79</v>
      </c>
      <c r="Q24" s="10">
        <v>137.59</v>
      </c>
      <c r="R24" s="10">
        <v>25.97</v>
      </c>
      <c r="S24" s="10">
        <v>62853.42</v>
      </c>
      <c r="T24" s="10">
        <v>379.25</v>
      </c>
      <c r="U24" s="10">
        <v>213.03</v>
      </c>
      <c r="V24" s="10">
        <v>18.45</v>
      </c>
      <c r="W24" s="10">
        <v>174.36</v>
      </c>
      <c r="X24" s="10">
        <v>32.869999999999997</v>
      </c>
      <c r="Y24" s="10">
        <v>5574.91</v>
      </c>
      <c r="Z24" s="10">
        <v>113.82</v>
      </c>
      <c r="AA24" s="10">
        <v>178.7</v>
      </c>
      <c r="AB24" s="10">
        <v>45.79</v>
      </c>
      <c r="AC24" s="10">
        <v>16346.68</v>
      </c>
      <c r="AD24" s="10">
        <v>223.11</v>
      </c>
      <c r="AE24" s="10">
        <v>12980</v>
      </c>
      <c r="AF24" s="10">
        <v>280.33999999999997</v>
      </c>
      <c r="AG24" s="10">
        <v>1835.03</v>
      </c>
      <c r="AH24" s="10">
        <v>332.16</v>
      </c>
      <c r="AI24" s="10">
        <v>590.21</v>
      </c>
      <c r="AJ24" s="10">
        <v>27.63</v>
      </c>
    </row>
    <row r="25" spans="1:36" x14ac:dyDescent="0.25">
      <c r="A25" s="9"/>
      <c r="B25" s="10" t="s">
        <v>60</v>
      </c>
      <c r="C25" s="10">
        <v>90</v>
      </c>
      <c r="D25" s="10" t="s">
        <v>61</v>
      </c>
      <c r="E25" s="10">
        <v>2</v>
      </c>
      <c r="F25" s="10" t="s">
        <v>183</v>
      </c>
      <c r="G25" s="10" t="s">
        <v>184</v>
      </c>
      <c r="H25" s="10"/>
      <c r="I25" s="10">
        <v>172.35</v>
      </c>
      <c r="J25" s="10">
        <v>5.05</v>
      </c>
      <c r="K25" s="10" t="s">
        <v>185</v>
      </c>
      <c r="L25" s="10"/>
      <c r="M25" s="10">
        <v>24.66</v>
      </c>
      <c r="N25" s="10">
        <v>5.91</v>
      </c>
      <c r="O25" s="11">
        <v>150.13999999999999</v>
      </c>
      <c r="P25" s="10">
        <v>16.940000000000001</v>
      </c>
      <c r="Q25" s="10">
        <v>114.22</v>
      </c>
      <c r="R25" s="10">
        <v>25.46</v>
      </c>
      <c r="S25" s="10">
        <v>66157.05</v>
      </c>
      <c r="T25" s="10">
        <v>387.18</v>
      </c>
      <c r="U25" s="10">
        <v>194.24</v>
      </c>
      <c r="V25" s="10">
        <v>17.88</v>
      </c>
      <c r="W25" s="10">
        <v>163.09</v>
      </c>
      <c r="X25" s="10">
        <v>30.76</v>
      </c>
      <c r="Y25" s="10">
        <v>5069.9399999999996</v>
      </c>
      <c r="Z25" s="10">
        <v>106.26</v>
      </c>
      <c r="AA25" s="10">
        <v>168.47</v>
      </c>
      <c r="AB25" s="10">
        <v>45.56</v>
      </c>
      <c r="AC25" s="10">
        <v>16864.7</v>
      </c>
      <c r="AD25" s="10">
        <v>223.43</v>
      </c>
      <c r="AE25" s="10">
        <v>13129.57</v>
      </c>
      <c r="AF25" s="10">
        <v>278.29000000000002</v>
      </c>
      <c r="AG25" s="10">
        <v>1397.05</v>
      </c>
      <c r="AH25" s="10">
        <v>305.63</v>
      </c>
      <c r="AI25" s="10">
        <v>476.19</v>
      </c>
      <c r="AJ25" s="10">
        <v>26.07</v>
      </c>
    </row>
    <row r="26" spans="1:36" x14ac:dyDescent="0.25">
      <c r="A26" s="9"/>
      <c r="B26" s="10" t="s">
        <v>60</v>
      </c>
      <c r="C26" s="10">
        <v>89.8</v>
      </c>
      <c r="D26" s="10" t="s">
        <v>61</v>
      </c>
      <c r="E26" s="10">
        <v>2</v>
      </c>
      <c r="F26" s="10" t="s">
        <v>187</v>
      </c>
      <c r="G26" s="10" t="s">
        <v>188</v>
      </c>
      <c r="H26" s="10"/>
      <c r="I26" s="10">
        <v>186.25</v>
      </c>
      <c r="J26" s="10">
        <v>5.21</v>
      </c>
      <c r="K26" s="10">
        <v>11.79</v>
      </c>
      <c r="L26" s="10">
        <v>5.57</v>
      </c>
      <c r="M26" s="10">
        <v>19.82</v>
      </c>
      <c r="N26" s="10">
        <v>6.19</v>
      </c>
      <c r="O26" s="11">
        <v>112.89</v>
      </c>
      <c r="P26" s="10">
        <v>16.11</v>
      </c>
      <c r="Q26" s="10">
        <v>141.56</v>
      </c>
      <c r="R26" s="10">
        <v>26.14</v>
      </c>
      <c r="S26" s="10">
        <v>63178.27</v>
      </c>
      <c r="T26" s="10">
        <v>380.36</v>
      </c>
      <c r="U26" s="10">
        <v>167.28</v>
      </c>
      <c r="V26" s="10">
        <v>15.39</v>
      </c>
      <c r="W26" s="10">
        <v>125.79</v>
      </c>
      <c r="X26" s="10">
        <v>27.27</v>
      </c>
      <c r="Y26" s="10">
        <v>4627.95</v>
      </c>
      <c r="Z26" s="10">
        <v>95</v>
      </c>
      <c r="AA26" s="10">
        <v>119.14</v>
      </c>
      <c r="AB26" s="10">
        <v>39.71</v>
      </c>
      <c r="AC26" s="10">
        <v>15420</v>
      </c>
      <c r="AD26" s="10">
        <v>197.08</v>
      </c>
      <c r="AE26" s="10">
        <v>11952.15</v>
      </c>
      <c r="AF26" s="10">
        <v>244.88</v>
      </c>
      <c r="AG26" s="10">
        <v>1602.32</v>
      </c>
      <c r="AH26" s="10">
        <v>282.18</v>
      </c>
      <c r="AI26" s="10">
        <v>485.07</v>
      </c>
      <c r="AJ26" s="10">
        <v>27.11</v>
      </c>
    </row>
    <row r="27" spans="1:36" x14ac:dyDescent="0.25">
      <c r="A27" s="9"/>
      <c r="B27" s="10" t="s">
        <v>60</v>
      </c>
      <c r="C27" s="10">
        <v>90</v>
      </c>
      <c r="D27" s="10" t="s">
        <v>61</v>
      </c>
      <c r="E27" s="10">
        <v>2</v>
      </c>
      <c r="F27" s="10" t="s">
        <v>190</v>
      </c>
      <c r="G27" s="10" t="s">
        <v>191</v>
      </c>
      <c r="H27" s="10"/>
      <c r="I27" s="10">
        <v>222.37</v>
      </c>
      <c r="J27" s="10">
        <v>5.48</v>
      </c>
      <c r="K27" s="10" t="s">
        <v>192</v>
      </c>
      <c r="L27" s="10"/>
      <c r="M27" s="10">
        <v>22.94</v>
      </c>
      <c r="N27" s="10">
        <v>6.08</v>
      </c>
      <c r="O27" s="11">
        <v>129.97999999999999</v>
      </c>
      <c r="P27" s="10">
        <v>16.38</v>
      </c>
      <c r="Q27" s="10">
        <v>120.33</v>
      </c>
      <c r="R27" s="10">
        <v>25.52</v>
      </c>
      <c r="S27" s="10">
        <v>64496.7</v>
      </c>
      <c r="T27" s="10">
        <v>380.15</v>
      </c>
      <c r="U27" s="10">
        <v>145.4</v>
      </c>
      <c r="V27" s="10">
        <v>14.69</v>
      </c>
      <c r="W27" s="10">
        <v>130.38</v>
      </c>
      <c r="X27" s="10">
        <v>25.95</v>
      </c>
      <c r="Y27" s="10">
        <v>4227.46</v>
      </c>
      <c r="Z27" s="10">
        <v>89.73</v>
      </c>
      <c r="AA27" s="10">
        <v>96.83</v>
      </c>
      <c r="AB27" s="10">
        <v>38.6</v>
      </c>
      <c r="AC27" s="10">
        <v>14985.85</v>
      </c>
      <c r="AD27" s="10">
        <v>193.03</v>
      </c>
      <c r="AE27" s="10">
        <v>11241.21</v>
      </c>
      <c r="AF27" s="10">
        <v>236.38</v>
      </c>
      <c r="AG27" s="10">
        <v>1499.55</v>
      </c>
      <c r="AH27" s="10">
        <v>272.19</v>
      </c>
      <c r="AI27" s="10">
        <v>510.35</v>
      </c>
      <c r="AJ27" s="10">
        <v>27.78</v>
      </c>
    </row>
    <row r="28" spans="1:36" x14ac:dyDescent="0.25">
      <c r="A28" s="9"/>
      <c r="B28" s="10" t="s">
        <v>60</v>
      </c>
      <c r="C28" s="10">
        <v>90</v>
      </c>
      <c r="D28" s="10" t="s">
        <v>61</v>
      </c>
      <c r="E28" s="10">
        <v>2</v>
      </c>
      <c r="F28" s="10" t="s">
        <v>196</v>
      </c>
      <c r="G28" s="10">
        <v>4.91</v>
      </c>
      <c r="H28" s="10">
        <v>2.94</v>
      </c>
      <c r="I28" s="10">
        <v>249.55</v>
      </c>
      <c r="J28" s="10">
        <v>5.8</v>
      </c>
      <c r="K28" s="10">
        <v>9.11</v>
      </c>
      <c r="L28" s="10">
        <v>5.53</v>
      </c>
      <c r="M28" s="10">
        <v>18.46</v>
      </c>
      <c r="N28" s="10">
        <v>5.86</v>
      </c>
      <c r="O28" s="11">
        <v>93.63</v>
      </c>
      <c r="P28" s="10">
        <v>15.49</v>
      </c>
      <c r="Q28" s="10">
        <v>126.49</v>
      </c>
      <c r="R28" s="10">
        <v>25.91</v>
      </c>
      <c r="S28" s="10">
        <v>63544.65</v>
      </c>
      <c r="T28" s="10">
        <v>382.56</v>
      </c>
      <c r="U28" s="10">
        <v>159.79</v>
      </c>
      <c r="V28" s="10">
        <v>17.72</v>
      </c>
      <c r="W28" s="10">
        <v>171.95</v>
      </c>
      <c r="X28" s="10">
        <v>33.200000000000003</v>
      </c>
      <c r="Y28" s="10">
        <v>6098.11</v>
      </c>
      <c r="Z28" s="10">
        <v>116.36</v>
      </c>
      <c r="AA28" s="10">
        <v>111.03</v>
      </c>
      <c r="AB28" s="10">
        <v>41.75</v>
      </c>
      <c r="AC28" s="10">
        <v>13845.68</v>
      </c>
      <c r="AD28" s="10">
        <v>207.28</v>
      </c>
      <c r="AE28" s="10">
        <v>14992.74</v>
      </c>
      <c r="AF28" s="10">
        <v>298.33</v>
      </c>
      <c r="AG28" s="10">
        <v>1850.94</v>
      </c>
      <c r="AH28" s="10">
        <v>333.3</v>
      </c>
      <c r="AI28" s="10">
        <v>512.54</v>
      </c>
      <c r="AJ28" s="10">
        <v>26.93</v>
      </c>
    </row>
    <row r="29" spans="1:36" x14ac:dyDescent="0.25">
      <c r="A29" s="9"/>
      <c r="B29" s="10" t="s">
        <v>60</v>
      </c>
      <c r="C29" s="10">
        <v>90</v>
      </c>
      <c r="D29" s="10" t="s">
        <v>61</v>
      </c>
      <c r="E29" s="10">
        <v>2</v>
      </c>
      <c r="F29" s="10" t="s">
        <v>200</v>
      </c>
      <c r="G29" s="10"/>
      <c r="H29" s="10"/>
      <c r="I29" s="10"/>
      <c r="J29" s="10">
        <v>11.21</v>
      </c>
      <c r="K29" s="10">
        <v>6.25</v>
      </c>
      <c r="L29" s="10">
        <v>66.59</v>
      </c>
      <c r="M29" s="10"/>
      <c r="N29" s="10">
        <v>116.22</v>
      </c>
      <c r="O29" s="11">
        <v>20.55</v>
      </c>
      <c r="P29" s="10" t="s">
        <v>204</v>
      </c>
      <c r="Q29" s="10"/>
      <c r="R29" s="10">
        <v>163.66999999999999</v>
      </c>
      <c r="S29" s="10"/>
      <c r="T29" s="10" t="s">
        <v>205</v>
      </c>
      <c r="U29" s="10">
        <v>515.88</v>
      </c>
      <c r="V29" s="10">
        <v>842.21</v>
      </c>
      <c r="W29" s="10">
        <v>82.95</v>
      </c>
      <c r="X29" s="10">
        <v>58.51</v>
      </c>
      <c r="Y29" s="10">
        <v>8.7799999999999994</v>
      </c>
      <c r="Z29" s="10">
        <v>34.9</v>
      </c>
      <c r="AA29" s="10">
        <v>20.100000000000001</v>
      </c>
      <c r="AB29" s="10">
        <v>5610.37</v>
      </c>
      <c r="AC29" s="10">
        <v>77.59</v>
      </c>
      <c r="AD29" s="10">
        <v>35.32</v>
      </c>
      <c r="AE29" s="10">
        <v>17.309999999999999</v>
      </c>
      <c r="AF29" s="10">
        <v>3864.88</v>
      </c>
      <c r="AG29" s="10">
        <v>84.72</v>
      </c>
      <c r="AH29" s="10">
        <v>7873.38</v>
      </c>
      <c r="AI29" s="10">
        <v>158.97999999999999</v>
      </c>
      <c r="AJ29" s="10">
        <v>4343.75</v>
      </c>
    </row>
    <row r="30" spans="1:36" x14ac:dyDescent="0.25">
      <c r="A30" s="9"/>
      <c r="B30" s="10" t="s">
        <v>60</v>
      </c>
      <c r="C30" s="10">
        <v>90</v>
      </c>
      <c r="D30" s="10" t="s">
        <v>61</v>
      </c>
      <c r="E30" s="10">
        <v>2</v>
      </c>
      <c r="F30" s="10" t="s">
        <v>206</v>
      </c>
      <c r="G30" s="10"/>
      <c r="H30" s="10"/>
      <c r="I30" s="10"/>
      <c r="J30" s="10">
        <v>7.78</v>
      </c>
      <c r="K30" s="10">
        <v>6.3</v>
      </c>
      <c r="L30" s="10">
        <v>69.2</v>
      </c>
      <c r="M30" s="10"/>
      <c r="N30" s="10">
        <v>128.29</v>
      </c>
      <c r="O30" s="11">
        <v>19.84</v>
      </c>
      <c r="P30" s="10">
        <v>79.14</v>
      </c>
      <c r="Q30" s="10">
        <v>34.159999999999997</v>
      </c>
      <c r="R30" s="10">
        <v>136.66</v>
      </c>
      <c r="S30" s="10">
        <v>28.06</v>
      </c>
      <c r="T30" s="10" t="s">
        <v>209</v>
      </c>
      <c r="U30" s="10">
        <v>500.41</v>
      </c>
      <c r="V30" s="10">
        <v>836.85</v>
      </c>
      <c r="W30" s="10">
        <v>80.2</v>
      </c>
      <c r="X30" s="10">
        <v>86.43</v>
      </c>
      <c r="Y30" s="10">
        <v>17.57</v>
      </c>
      <c r="Z30" s="10">
        <v>104.76</v>
      </c>
      <c r="AA30" s="10">
        <v>31.73</v>
      </c>
      <c r="AB30" s="10">
        <v>4734.53</v>
      </c>
      <c r="AC30" s="10">
        <v>111.3</v>
      </c>
      <c r="AD30" s="10" t="s">
        <v>210</v>
      </c>
      <c r="AE30" s="10"/>
      <c r="AF30" s="10">
        <v>8089.65</v>
      </c>
      <c r="AG30" s="10">
        <v>177.63</v>
      </c>
      <c r="AH30" s="10">
        <v>17109.52</v>
      </c>
      <c r="AI30" s="10">
        <v>338.51</v>
      </c>
      <c r="AJ30" s="10">
        <v>9327.5300000000007</v>
      </c>
    </row>
    <row r="31" spans="1:36" x14ac:dyDescent="0.25">
      <c r="A31" s="9"/>
      <c r="B31" s="10" t="s">
        <v>60</v>
      </c>
      <c r="C31" s="10">
        <v>90</v>
      </c>
      <c r="D31" s="10" t="s">
        <v>61</v>
      </c>
      <c r="E31" s="10">
        <v>2</v>
      </c>
      <c r="F31" s="10" t="s">
        <v>212</v>
      </c>
      <c r="G31" s="10"/>
      <c r="H31" s="10"/>
      <c r="I31" s="10"/>
      <c r="J31" s="10">
        <v>9.3800000000000008</v>
      </c>
      <c r="K31" s="10">
        <v>6.21</v>
      </c>
      <c r="L31" s="10">
        <v>63.24</v>
      </c>
      <c r="M31" s="10"/>
      <c r="N31" s="10">
        <v>116.07</v>
      </c>
      <c r="O31" s="11">
        <v>19.72</v>
      </c>
      <c r="P31" s="10" t="s">
        <v>215</v>
      </c>
      <c r="Q31" s="10"/>
      <c r="R31" s="10">
        <v>183.24</v>
      </c>
      <c r="S31" s="10">
        <v>26.66</v>
      </c>
      <c r="T31" s="10">
        <v>300.36</v>
      </c>
      <c r="U31" s="10">
        <v>462.53</v>
      </c>
      <c r="V31" s="10">
        <v>696.62</v>
      </c>
      <c r="W31" s="10">
        <v>73.92</v>
      </c>
      <c r="X31" s="10">
        <v>99.29</v>
      </c>
      <c r="Y31" s="10">
        <v>19.829999999999998</v>
      </c>
      <c r="Z31" s="10">
        <v>133.94</v>
      </c>
      <c r="AA31" s="10">
        <v>35.86</v>
      </c>
      <c r="AB31" s="10">
        <v>5171.8</v>
      </c>
      <c r="AC31" s="10">
        <v>124.52</v>
      </c>
      <c r="AD31" s="10" t="s">
        <v>216</v>
      </c>
      <c r="AE31" s="10"/>
      <c r="AF31" s="10">
        <v>10497.23</v>
      </c>
      <c r="AG31" s="10">
        <v>212.82</v>
      </c>
      <c r="AH31" s="10">
        <v>18945.36</v>
      </c>
      <c r="AI31" s="10">
        <v>380</v>
      </c>
      <c r="AJ31" s="10">
        <v>10948.39</v>
      </c>
    </row>
    <row r="32" spans="1:36" x14ac:dyDescent="0.25">
      <c r="A32" s="9"/>
      <c r="B32" s="10" t="s">
        <v>60</v>
      </c>
      <c r="C32" s="10">
        <v>90</v>
      </c>
      <c r="D32" s="10" t="s">
        <v>61</v>
      </c>
      <c r="E32" s="10">
        <v>2</v>
      </c>
      <c r="F32" s="10" t="s">
        <v>218</v>
      </c>
      <c r="G32" s="10"/>
      <c r="H32" s="10"/>
      <c r="I32" s="10"/>
      <c r="J32" s="10">
        <v>8.09</v>
      </c>
      <c r="K32" s="10">
        <v>6.88</v>
      </c>
      <c r="L32" s="10">
        <v>69.819999999999993</v>
      </c>
      <c r="M32" s="10"/>
      <c r="N32" s="10">
        <v>129.82</v>
      </c>
      <c r="O32" s="11">
        <v>20.11</v>
      </c>
      <c r="P32" s="10" t="s">
        <v>221</v>
      </c>
      <c r="Q32" s="10"/>
      <c r="R32" s="10">
        <v>141.36000000000001</v>
      </c>
      <c r="S32" s="10">
        <v>28.3</v>
      </c>
      <c r="T32" s="10" t="s">
        <v>222</v>
      </c>
      <c r="U32" s="10">
        <v>514.24</v>
      </c>
      <c r="V32" s="10">
        <v>792.46</v>
      </c>
      <c r="W32" s="10">
        <v>79.62</v>
      </c>
      <c r="X32" s="10">
        <v>110.34</v>
      </c>
      <c r="Y32" s="10">
        <v>19.309999999999999</v>
      </c>
      <c r="Z32" s="10">
        <v>131.26</v>
      </c>
      <c r="AA32" s="10">
        <v>34.909999999999997</v>
      </c>
      <c r="AB32" s="10">
        <v>5027.42</v>
      </c>
      <c r="AC32" s="10">
        <v>121</v>
      </c>
      <c r="AD32" s="10" t="s">
        <v>223</v>
      </c>
      <c r="AE32" s="10"/>
      <c r="AF32" s="10">
        <v>9757.7199999999993</v>
      </c>
      <c r="AG32" s="10">
        <v>201.31</v>
      </c>
      <c r="AH32" s="10">
        <v>18105.939999999999</v>
      </c>
      <c r="AI32" s="10">
        <v>363.6</v>
      </c>
      <c r="AJ32" s="10">
        <v>10273.969999999999</v>
      </c>
    </row>
    <row r="33" spans="1:36" x14ac:dyDescent="0.25">
      <c r="A33" s="9"/>
      <c r="B33" s="10" t="s">
        <v>60</v>
      </c>
      <c r="C33" s="10">
        <v>90</v>
      </c>
      <c r="D33" s="10" t="s">
        <v>61</v>
      </c>
      <c r="E33" s="10">
        <v>2</v>
      </c>
      <c r="F33" s="10" t="s">
        <v>225</v>
      </c>
      <c r="G33" s="10"/>
      <c r="H33" s="10"/>
      <c r="I33" s="10"/>
      <c r="J33" s="10">
        <v>11.28</v>
      </c>
      <c r="K33" s="10">
        <v>6.8</v>
      </c>
      <c r="L33" s="10">
        <v>72.02</v>
      </c>
      <c r="M33" s="10">
        <v>6.05</v>
      </c>
      <c r="N33" s="10">
        <v>124.97</v>
      </c>
      <c r="O33" s="11">
        <v>20.72</v>
      </c>
      <c r="P33" s="10" t="s">
        <v>227</v>
      </c>
      <c r="Q33" s="10"/>
      <c r="R33" s="10">
        <v>163.04</v>
      </c>
      <c r="S33" s="10">
        <v>27.6</v>
      </c>
      <c r="T33" s="10" t="s">
        <v>228</v>
      </c>
      <c r="U33" s="10">
        <v>494.37</v>
      </c>
      <c r="V33" s="10">
        <v>760.28</v>
      </c>
      <c r="W33" s="10">
        <v>77.36</v>
      </c>
      <c r="X33" s="10">
        <v>130.19999999999999</v>
      </c>
      <c r="Y33" s="10">
        <v>18.43</v>
      </c>
      <c r="Z33" s="10">
        <v>129.79</v>
      </c>
      <c r="AA33" s="10">
        <v>31.87</v>
      </c>
      <c r="AB33" s="10">
        <v>4408.93</v>
      </c>
      <c r="AC33" s="10">
        <v>109.45</v>
      </c>
      <c r="AD33" s="10">
        <v>55.85</v>
      </c>
      <c r="AE33" s="10">
        <v>35.51</v>
      </c>
      <c r="AF33" s="10">
        <v>8180.03</v>
      </c>
      <c r="AG33" s="10">
        <v>178.64</v>
      </c>
      <c r="AH33" s="10">
        <v>16020.44</v>
      </c>
      <c r="AI33" s="10">
        <v>330.09</v>
      </c>
      <c r="AJ33" s="10">
        <v>8517.4599999999991</v>
      </c>
    </row>
    <row r="34" spans="1:36" x14ac:dyDescent="0.25">
      <c r="A34" s="9"/>
      <c r="B34" s="10" t="s">
        <v>60</v>
      </c>
      <c r="C34" s="10">
        <v>90</v>
      </c>
      <c r="D34" s="10" t="s">
        <v>61</v>
      </c>
      <c r="E34" s="10">
        <v>2</v>
      </c>
      <c r="F34" s="10" t="s">
        <v>230</v>
      </c>
      <c r="G34" s="10"/>
      <c r="H34" s="10"/>
      <c r="I34" s="10"/>
      <c r="J34" s="10">
        <v>12.82</v>
      </c>
      <c r="K34" s="10">
        <v>6.23</v>
      </c>
      <c r="L34" s="10">
        <v>69.010000000000005</v>
      </c>
      <c r="M34" s="10">
        <v>6.1</v>
      </c>
      <c r="N34" s="10">
        <v>122.18</v>
      </c>
      <c r="O34" s="11">
        <v>19.59</v>
      </c>
      <c r="P34" s="10" t="s">
        <v>231</v>
      </c>
      <c r="Q34" s="10"/>
      <c r="R34" s="10">
        <v>155.18</v>
      </c>
      <c r="S34" s="10">
        <v>27.69</v>
      </c>
      <c r="T34" s="10" t="s">
        <v>232</v>
      </c>
      <c r="U34" s="10">
        <v>494.73</v>
      </c>
      <c r="V34" s="10">
        <v>766.83</v>
      </c>
      <c r="W34" s="10">
        <v>77.47</v>
      </c>
      <c r="X34" s="10">
        <v>102.52</v>
      </c>
      <c r="Y34" s="10">
        <v>16.7</v>
      </c>
      <c r="Z34" s="10">
        <v>138.28</v>
      </c>
      <c r="AA34" s="10">
        <v>29.76</v>
      </c>
      <c r="AB34" s="10">
        <v>4349.8</v>
      </c>
      <c r="AC34" s="10">
        <v>102.08</v>
      </c>
      <c r="AD34" s="10" t="s">
        <v>233</v>
      </c>
      <c r="AE34" s="10"/>
      <c r="AF34" s="10">
        <v>8112.3</v>
      </c>
      <c r="AG34" s="10">
        <v>167.77</v>
      </c>
      <c r="AH34" s="10">
        <v>14187.14</v>
      </c>
      <c r="AI34" s="10">
        <v>295.97000000000003</v>
      </c>
      <c r="AJ34" s="10">
        <v>7307.41</v>
      </c>
    </row>
    <row r="35" spans="1:36" x14ac:dyDescent="0.25">
      <c r="A35" s="9"/>
      <c r="B35" s="10" t="s">
        <v>60</v>
      </c>
      <c r="C35" s="10">
        <v>90</v>
      </c>
      <c r="D35" s="10" t="s">
        <v>61</v>
      </c>
      <c r="E35" s="10">
        <v>2</v>
      </c>
      <c r="F35" s="10" t="s">
        <v>235</v>
      </c>
      <c r="G35" s="10"/>
      <c r="H35" s="10"/>
      <c r="I35" s="10"/>
      <c r="J35" s="10">
        <v>10.07</v>
      </c>
      <c r="K35" s="10">
        <v>6.46</v>
      </c>
      <c r="L35" s="10">
        <v>67.72</v>
      </c>
      <c r="M35" s="10"/>
      <c r="N35" s="10">
        <v>121.35</v>
      </c>
      <c r="O35" s="11">
        <v>20.58</v>
      </c>
      <c r="P35" s="10" t="s">
        <v>238</v>
      </c>
      <c r="Q35" s="10"/>
      <c r="R35" s="10">
        <v>163.86</v>
      </c>
      <c r="S35" s="10">
        <v>28.55</v>
      </c>
      <c r="T35" s="10" t="s">
        <v>239</v>
      </c>
      <c r="U35" s="10">
        <v>515.83000000000004</v>
      </c>
      <c r="V35" s="10">
        <v>725.72</v>
      </c>
      <c r="W35" s="10">
        <v>79.58</v>
      </c>
      <c r="X35" s="10">
        <v>87.04</v>
      </c>
      <c r="Y35" s="10">
        <v>12.26</v>
      </c>
      <c r="Z35" s="10">
        <v>88.38</v>
      </c>
      <c r="AA35" s="10">
        <v>20.76</v>
      </c>
      <c r="AB35" s="10">
        <v>2667.92</v>
      </c>
      <c r="AC35" s="10">
        <v>70.39</v>
      </c>
      <c r="AD35" s="10">
        <v>37.21</v>
      </c>
      <c r="AE35" s="10">
        <v>23.72</v>
      </c>
      <c r="AF35" s="10">
        <v>5496.61</v>
      </c>
      <c r="AG35" s="10">
        <v>119.84</v>
      </c>
      <c r="AH35" s="10">
        <v>11041.33</v>
      </c>
      <c r="AI35" s="10">
        <v>223.87</v>
      </c>
      <c r="AJ35" s="10">
        <v>6084.87</v>
      </c>
    </row>
    <row r="36" spans="1:36" x14ac:dyDescent="0.25">
      <c r="A36" s="9"/>
      <c r="B36" s="10" t="s">
        <v>60</v>
      </c>
      <c r="C36" s="10">
        <v>90</v>
      </c>
      <c r="D36" s="10" t="s">
        <v>61</v>
      </c>
      <c r="E36" s="10">
        <v>2</v>
      </c>
      <c r="F36" s="10" t="s">
        <v>241</v>
      </c>
      <c r="G36" s="10"/>
      <c r="H36" s="10"/>
      <c r="I36" s="10"/>
      <c r="J36" s="10">
        <v>9.5</v>
      </c>
      <c r="K36" s="10">
        <v>6.48</v>
      </c>
      <c r="L36" s="10">
        <v>62.76</v>
      </c>
      <c r="M36" s="10"/>
      <c r="N36" s="10">
        <v>114.28</v>
      </c>
      <c r="O36" s="11">
        <v>21.25</v>
      </c>
      <c r="P36" s="10" t="s">
        <v>243</v>
      </c>
      <c r="Q36" s="10"/>
      <c r="R36" s="10">
        <v>124.08</v>
      </c>
      <c r="S36" s="10"/>
      <c r="T36" s="10" t="s">
        <v>244</v>
      </c>
      <c r="U36" s="10">
        <v>526.72</v>
      </c>
      <c r="V36" s="10">
        <v>721.46</v>
      </c>
      <c r="W36" s="10">
        <v>82.81</v>
      </c>
      <c r="X36" s="10">
        <v>75.5</v>
      </c>
      <c r="Y36" s="10">
        <v>12.67</v>
      </c>
      <c r="Z36" s="10">
        <v>108.19</v>
      </c>
      <c r="AA36" s="10">
        <v>22.7</v>
      </c>
      <c r="AB36" s="10">
        <v>3213.17</v>
      </c>
      <c r="AC36" s="10">
        <v>77.33</v>
      </c>
      <c r="AD36" s="10" t="s">
        <v>245</v>
      </c>
      <c r="AE36" s="10"/>
      <c r="AF36" s="10">
        <v>6612.12</v>
      </c>
      <c r="AG36" s="10">
        <v>132.24</v>
      </c>
      <c r="AH36" s="10">
        <v>11944.63</v>
      </c>
      <c r="AI36" s="10">
        <v>236.43</v>
      </c>
      <c r="AJ36" s="10">
        <v>6591.43</v>
      </c>
    </row>
    <row r="37" spans="1:36" x14ac:dyDescent="0.25">
      <c r="A37" s="9"/>
      <c r="B37" s="10" t="s">
        <v>60</v>
      </c>
      <c r="C37" s="10">
        <v>90</v>
      </c>
      <c r="D37" s="10" t="s">
        <v>61</v>
      </c>
      <c r="E37" s="10">
        <v>2</v>
      </c>
      <c r="F37" s="10" t="s">
        <v>247</v>
      </c>
      <c r="G37" s="10"/>
      <c r="H37" s="10"/>
      <c r="I37" s="10"/>
      <c r="J37" s="10">
        <v>11.83</v>
      </c>
      <c r="K37" s="10">
        <v>6.03</v>
      </c>
      <c r="L37" s="10">
        <v>69.98</v>
      </c>
      <c r="M37" s="10"/>
      <c r="N37" s="10">
        <v>123.88</v>
      </c>
      <c r="O37" s="11">
        <v>20.28</v>
      </c>
      <c r="P37" s="10" t="s">
        <v>248</v>
      </c>
      <c r="Q37" s="10"/>
      <c r="R37" s="10">
        <v>146.08000000000001</v>
      </c>
      <c r="S37" s="10">
        <v>28.02</v>
      </c>
      <c r="T37" s="10" t="s">
        <v>249</v>
      </c>
      <c r="U37" s="10">
        <v>501.07</v>
      </c>
      <c r="V37" s="10">
        <v>742.71</v>
      </c>
      <c r="W37" s="10">
        <v>78.52</v>
      </c>
      <c r="X37" s="10">
        <v>62.31</v>
      </c>
      <c r="Y37" s="10">
        <v>11.55</v>
      </c>
      <c r="Z37" s="10">
        <v>83.68</v>
      </c>
      <c r="AA37" s="10">
        <v>21.09</v>
      </c>
      <c r="AB37" s="10">
        <v>2959.53</v>
      </c>
      <c r="AC37" s="10">
        <v>72.63</v>
      </c>
      <c r="AD37" s="10" t="s">
        <v>250</v>
      </c>
      <c r="AE37" s="10"/>
      <c r="AF37" s="10">
        <v>6192.46</v>
      </c>
      <c r="AG37" s="10">
        <v>124.05</v>
      </c>
      <c r="AH37" s="10">
        <v>10869.92</v>
      </c>
      <c r="AI37" s="10">
        <v>219.17</v>
      </c>
      <c r="AJ37" s="10">
        <v>6221.49</v>
      </c>
    </row>
    <row r="38" spans="1:36" x14ac:dyDescent="0.25">
      <c r="A38" s="9"/>
      <c r="B38" s="10" t="s">
        <v>60</v>
      </c>
      <c r="C38" s="10">
        <v>90</v>
      </c>
      <c r="D38" s="10" t="s">
        <v>61</v>
      </c>
      <c r="E38" s="10">
        <v>2</v>
      </c>
      <c r="F38" s="10" t="s">
        <v>251</v>
      </c>
      <c r="G38" s="10">
        <v>9.06</v>
      </c>
      <c r="H38" s="10">
        <v>2.95</v>
      </c>
      <c r="I38" s="10">
        <v>451.68</v>
      </c>
      <c r="J38" s="10">
        <v>6.66</v>
      </c>
      <c r="K38" s="10" t="s">
        <v>174</v>
      </c>
      <c r="L38" s="10"/>
      <c r="M38" s="10">
        <v>23.48</v>
      </c>
      <c r="N38" s="10">
        <v>3.83</v>
      </c>
      <c r="O38" s="11">
        <v>87.3</v>
      </c>
      <c r="P38" s="10">
        <v>13.45</v>
      </c>
      <c r="Q38" s="10">
        <v>73.75</v>
      </c>
      <c r="R38" s="10">
        <v>21.68</v>
      </c>
      <c r="S38" s="10">
        <v>39029.480000000003</v>
      </c>
      <c r="T38" s="10">
        <v>274.31</v>
      </c>
      <c r="U38" s="10">
        <v>196.96</v>
      </c>
      <c r="V38" s="10">
        <v>17.59</v>
      </c>
      <c r="W38" s="10">
        <v>118.62</v>
      </c>
      <c r="X38" s="10">
        <v>29.14</v>
      </c>
      <c r="Y38" s="10">
        <v>4288.29</v>
      </c>
      <c r="Z38" s="10">
        <v>99.19</v>
      </c>
      <c r="AA38" s="10">
        <v>87.64</v>
      </c>
      <c r="AB38" s="10">
        <v>33.159999999999997</v>
      </c>
      <c r="AC38" s="10">
        <v>9292.32</v>
      </c>
      <c r="AD38" s="10">
        <v>163.35</v>
      </c>
      <c r="AE38" s="10">
        <v>13269.68</v>
      </c>
      <c r="AF38" s="10">
        <v>266.12</v>
      </c>
      <c r="AG38" s="10">
        <v>357.8</v>
      </c>
      <c r="AH38" s="10">
        <v>225.63</v>
      </c>
      <c r="AI38" s="10">
        <v>434.76</v>
      </c>
      <c r="AJ38" s="10">
        <v>23.02</v>
      </c>
    </row>
    <row r="39" spans="1:36" x14ac:dyDescent="0.25">
      <c r="A39" s="9"/>
      <c r="B39" s="10" t="s">
        <v>60</v>
      </c>
      <c r="C39" s="10">
        <v>90</v>
      </c>
      <c r="D39" s="10" t="s">
        <v>61</v>
      </c>
      <c r="E39" s="10">
        <v>2</v>
      </c>
      <c r="F39" s="10" t="s">
        <v>256</v>
      </c>
      <c r="G39" s="10">
        <v>7.21</v>
      </c>
      <c r="H39" s="10">
        <v>2.92</v>
      </c>
      <c r="I39" s="10">
        <v>369.99</v>
      </c>
      <c r="J39" s="10">
        <v>6.3</v>
      </c>
      <c r="K39" s="10" t="s">
        <v>146</v>
      </c>
      <c r="L39" s="10"/>
      <c r="M39" s="10">
        <v>22.77</v>
      </c>
      <c r="N39" s="10">
        <v>4</v>
      </c>
      <c r="O39" s="11">
        <v>79.12</v>
      </c>
      <c r="P39" s="10">
        <v>13.72</v>
      </c>
      <c r="Q39" s="10">
        <v>86.94</v>
      </c>
      <c r="R39" s="10">
        <v>22.71</v>
      </c>
      <c r="S39" s="10">
        <v>40911.279999999999</v>
      </c>
      <c r="T39" s="10">
        <v>288.95</v>
      </c>
      <c r="U39" s="10">
        <v>115.15</v>
      </c>
      <c r="V39" s="10">
        <v>16.23</v>
      </c>
      <c r="W39" s="10">
        <v>135.19999999999999</v>
      </c>
      <c r="X39" s="10">
        <v>30.58</v>
      </c>
      <c r="Y39" s="10">
        <v>5374.91</v>
      </c>
      <c r="Z39" s="10">
        <v>106.7</v>
      </c>
      <c r="AA39" s="10">
        <v>90.33</v>
      </c>
      <c r="AB39" s="10">
        <v>37.76</v>
      </c>
      <c r="AC39" s="10">
        <v>12493.28</v>
      </c>
      <c r="AD39" s="10">
        <v>190.14</v>
      </c>
      <c r="AE39" s="10">
        <v>18511.03</v>
      </c>
      <c r="AF39" s="10">
        <v>313.39</v>
      </c>
      <c r="AG39" s="10">
        <v>409.14</v>
      </c>
      <c r="AH39" s="10">
        <v>235.3</v>
      </c>
      <c r="AI39" s="10">
        <v>547.44000000000005</v>
      </c>
      <c r="AJ39" s="10">
        <v>25.29</v>
      </c>
    </row>
    <row r="40" spans="1:36" x14ac:dyDescent="0.25">
      <c r="A40" s="9"/>
      <c r="B40" s="10" t="s">
        <v>60</v>
      </c>
      <c r="C40" s="10">
        <v>90</v>
      </c>
      <c r="D40" s="10" t="s">
        <v>61</v>
      </c>
      <c r="E40" s="10">
        <v>2</v>
      </c>
      <c r="F40" s="10" t="s">
        <v>261</v>
      </c>
      <c r="G40" s="10">
        <v>10.52</v>
      </c>
      <c r="H40" s="10">
        <v>3.07</v>
      </c>
      <c r="I40" s="10">
        <v>444.77</v>
      </c>
      <c r="J40" s="10">
        <v>6.84</v>
      </c>
      <c r="K40" s="10" t="s">
        <v>262</v>
      </c>
      <c r="L40" s="10"/>
      <c r="M40" s="10">
        <v>22.94</v>
      </c>
      <c r="N40" s="10">
        <v>3.97</v>
      </c>
      <c r="O40" s="11">
        <v>127.93</v>
      </c>
      <c r="P40" s="10">
        <v>15.16</v>
      </c>
      <c r="Q40" s="10">
        <v>115.23</v>
      </c>
      <c r="R40" s="10">
        <v>23.18</v>
      </c>
      <c r="S40" s="10">
        <v>42985.42</v>
      </c>
      <c r="T40" s="10">
        <v>297.27999999999997</v>
      </c>
      <c r="U40" s="10">
        <v>131.09</v>
      </c>
      <c r="V40" s="10">
        <v>16.420000000000002</v>
      </c>
      <c r="W40" s="10">
        <v>117.87</v>
      </c>
      <c r="X40" s="10">
        <v>30.12</v>
      </c>
      <c r="Y40" s="10">
        <v>5021.9399999999996</v>
      </c>
      <c r="Z40" s="10">
        <v>104.83</v>
      </c>
      <c r="AA40" s="10">
        <v>85.34</v>
      </c>
      <c r="AB40" s="10">
        <v>36.49</v>
      </c>
      <c r="AC40" s="10">
        <v>11566.3</v>
      </c>
      <c r="AD40" s="10">
        <v>183.18</v>
      </c>
      <c r="AE40" s="10">
        <v>17124.63</v>
      </c>
      <c r="AF40" s="10">
        <v>301.98</v>
      </c>
      <c r="AG40" s="10" t="s">
        <v>264</v>
      </c>
      <c r="AH40" s="10"/>
      <c r="AI40" s="10">
        <v>511.96</v>
      </c>
      <c r="AJ40" s="10">
        <v>24.84</v>
      </c>
    </row>
    <row r="41" spans="1:36" x14ac:dyDescent="0.25">
      <c r="A41" s="9"/>
      <c r="B41" s="10" t="s">
        <v>60</v>
      </c>
      <c r="C41" s="10">
        <v>89.76</v>
      </c>
      <c r="D41" s="10" t="s">
        <v>61</v>
      </c>
      <c r="E41" s="10">
        <v>2</v>
      </c>
      <c r="F41" s="10" t="s">
        <v>267</v>
      </c>
      <c r="G41" s="10">
        <v>13.08</v>
      </c>
      <c r="H41" s="10">
        <v>3.49</v>
      </c>
      <c r="I41" s="10">
        <v>763.61</v>
      </c>
      <c r="J41" s="10">
        <v>8.8699999999999992</v>
      </c>
      <c r="K41" s="10" t="s">
        <v>268</v>
      </c>
      <c r="L41" s="10"/>
      <c r="M41" s="10">
        <v>33.78</v>
      </c>
      <c r="N41" s="10">
        <v>4.46</v>
      </c>
      <c r="O41" s="11">
        <v>81.540000000000006</v>
      </c>
      <c r="P41" s="10">
        <v>14.15</v>
      </c>
      <c r="Q41" s="10">
        <v>110.99</v>
      </c>
      <c r="R41" s="10">
        <v>23.85</v>
      </c>
      <c r="S41" s="10">
        <v>41404.14</v>
      </c>
      <c r="T41" s="10">
        <v>297.01</v>
      </c>
      <c r="U41" s="10">
        <v>138.54</v>
      </c>
      <c r="V41" s="10">
        <v>16.52</v>
      </c>
      <c r="W41" s="10">
        <v>131.11000000000001</v>
      </c>
      <c r="X41" s="10">
        <v>29.62</v>
      </c>
      <c r="Y41" s="10">
        <v>4609.18</v>
      </c>
      <c r="Z41" s="10">
        <v>101.46</v>
      </c>
      <c r="AA41" s="10">
        <v>95.82</v>
      </c>
      <c r="AB41" s="10">
        <v>36.229999999999997</v>
      </c>
      <c r="AC41" s="10">
        <v>11374.95</v>
      </c>
      <c r="AD41" s="10">
        <v>180.77</v>
      </c>
      <c r="AE41" s="10">
        <v>16301.63</v>
      </c>
      <c r="AF41" s="10">
        <v>294.07</v>
      </c>
      <c r="AG41" s="10">
        <v>420.2</v>
      </c>
      <c r="AH41" s="10">
        <v>231.69</v>
      </c>
      <c r="AI41" s="10">
        <v>441.74</v>
      </c>
      <c r="AJ41" s="10">
        <v>24.12</v>
      </c>
    </row>
    <row r="42" spans="1:36" x14ac:dyDescent="0.25">
      <c r="A42" s="9"/>
      <c r="B42" s="10" t="s">
        <v>60</v>
      </c>
      <c r="C42" s="10">
        <v>90</v>
      </c>
      <c r="D42" s="10" t="s">
        <v>61</v>
      </c>
      <c r="E42" s="10">
        <v>2</v>
      </c>
      <c r="F42" s="10" t="s">
        <v>269</v>
      </c>
      <c r="G42" s="10">
        <v>6.38</v>
      </c>
      <c r="H42" s="10">
        <v>2.91</v>
      </c>
      <c r="I42" s="10">
        <v>360.04</v>
      </c>
      <c r="J42" s="10">
        <v>6.26</v>
      </c>
      <c r="K42" s="10" t="s">
        <v>270</v>
      </c>
      <c r="L42" s="10"/>
      <c r="M42" s="10">
        <v>24.25</v>
      </c>
      <c r="N42" s="10">
        <v>3.98</v>
      </c>
      <c r="O42" s="11">
        <v>59.55</v>
      </c>
      <c r="P42" s="10">
        <v>13.21</v>
      </c>
      <c r="Q42" s="10">
        <v>81.489999999999995</v>
      </c>
      <c r="R42" s="10">
        <v>22.55</v>
      </c>
      <c r="S42" s="10">
        <v>38751.410000000003</v>
      </c>
      <c r="T42" s="10">
        <v>282.94</v>
      </c>
      <c r="U42" s="10">
        <v>122.46</v>
      </c>
      <c r="V42" s="10">
        <v>15.36</v>
      </c>
      <c r="W42" s="10">
        <v>121.17</v>
      </c>
      <c r="X42" s="10">
        <v>28.11</v>
      </c>
      <c r="Y42" s="10">
        <v>4671.3999999999996</v>
      </c>
      <c r="Z42" s="10">
        <v>97.16</v>
      </c>
      <c r="AA42" s="10">
        <v>61.2</v>
      </c>
      <c r="AB42" s="10">
        <v>34.29</v>
      </c>
      <c r="AC42" s="10">
        <v>11435.17</v>
      </c>
      <c r="AD42" s="10">
        <v>173.73</v>
      </c>
      <c r="AE42" s="10">
        <v>15662.25</v>
      </c>
      <c r="AF42" s="10">
        <v>277.18</v>
      </c>
      <c r="AG42" s="10">
        <v>459.3</v>
      </c>
      <c r="AH42" s="10">
        <v>221.2</v>
      </c>
      <c r="AI42" s="10">
        <v>526.80999999999995</v>
      </c>
      <c r="AJ42" s="10">
        <v>24.7</v>
      </c>
    </row>
    <row r="43" spans="1:36" x14ac:dyDescent="0.25">
      <c r="A43" s="9"/>
      <c r="B43" s="10" t="s">
        <v>60</v>
      </c>
      <c r="C43" s="10">
        <v>90</v>
      </c>
      <c r="D43" s="10" t="s">
        <v>61</v>
      </c>
      <c r="E43" s="10">
        <v>2</v>
      </c>
      <c r="F43" s="10" t="s">
        <v>274</v>
      </c>
      <c r="G43" s="10">
        <v>8.06</v>
      </c>
      <c r="H43" s="10">
        <v>2.98</v>
      </c>
      <c r="I43" s="10">
        <v>375.8</v>
      </c>
      <c r="J43" s="10">
        <v>6.41</v>
      </c>
      <c r="K43" s="10" t="s">
        <v>275</v>
      </c>
      <c r="L43" s="10"/>
      <c r="M43" s="10">
        <v>15.39</v>
      </c>
      <c r="N43" s="10">
        <v>3.67</v>
      </c>
      <c r="O43" s="11">
        <v>66.56</v>
      </c>
      <c r="P43" s="10">
        <v>13.51</v>
      </c>
      <c r="Q43" s="10">
        <v>87.05</v>
      </c>
      <c r="R43" s="10">
        <v>22.94</v>
      </c>
      <c r="S43" s="10">
        <v>41790.82</v>
      </c>
      <c r="T43" s="10">
        <v>295.73</v>
      </c>
      <c r="U43" s="10">
        <v>124.7</v>
      </c>
      <c r="V43" s="10">
        <v>16.02</v>
      </c>
      <c r="W43" s="10">
        <v>131.34</v>
      </c>
      <c r="X43" s="10">
        <v>28.92</v>
      </c>
      <c r="Y43" s="10">
        <v>4589.67</v>
      </c>
      <c r="Z43" s="10">
        <v>99.31</v>
      </c>
      <c r="AA43" s="10">
        <v>100.82</v>
      </c>
      <c r="AB43" s="10">
        <v>35.33</v>
      </c>
      <c r="AC43" s="10">
        <v>10944.32</v>
      </c>
      <c r="AD43" s="10">
        <v>175.4</v>
      </c>
      <c r="AE43" s="10">
        <v>15454.34</v>
      </c>
      <c r="AF43" s="10">
        <v>283.61</v>
      </c>
      <c r="AG43" s="10">
        <v>374.41</v>
      </c>
      <c r="AH43" s="10">
        <v>224.64</v>
      </c>
      <c r="AI43" s="10">
        <v>451</v>
      </c>
      <c r="AJ43" s="10">
        <v>24.16</v>
      </c>
    </row>
    <row r="44" spans="1:36" x14ac:dyDescent="0.25">
      <c r="A44" s="9"/>
      <c r="B44" s="10" t="s">
        <v>60</v>
      </c>
      <c r="C44" s="10">
        <v>90</v>
      </c>
      <c r="D44" s="10" t="s">
        <v>61</v>
      </c>
      <c r="E44" s="10">
        <v>2</v>
      </c>
      <c r="F44" s="10" t="s">
        <v>279</v>
      </c>
      <c r="G44" s="10">
        <v>9.76</v>
      </c>
      <c r="H44" s="10">
        <v>3.14</v>
      </c>
      <c r="I44" s="10">
        <v>528.75</v>
      </c>
      <c r="J44" s="10">
        <v>7.36</v>
      </c>
      <c r="K44" s="10" t="s">
        <v>280</v>
      </c>
      <c r="L44" s="10"/>
      <c r="M44" s="10">
        <v>27.73</v>
      </c>
      <c r="N44" s="10">
        <v>4.16</v>
      </c>
      <c r="O44" s="11">
        <v>90.46</v>
      </c>
      <c r="P44" s="10">
        <v>14.11</v>
      </c>
      <c r="Q44" s="10">
        <v>103.05</v>
      </c>
      <c r="R44" s="10">
        <v>23.02</v>
      </c>
      <c r="S44" s="10">
        <v>42522.85</v>
      </c>
      <c r="T44" s="10">
        <v>294.99</v>
      </c>
      <c r="U44" s="10">
        <v>129.09</v>
      </c>
      <c r="V44" s="10">
        <v>16.39</v>
      </c>
      <c r="W44" s="10">
        <v>115.63</v>
      </c>
      <c r="X44" s="10">
        <v>30.17</v>
      </c>
      <c r="Y44" s="10">
        <v>4900.0600000000004</v>
      </c>
      <c r="Z44" s="10">
        <v>104.61</v>
      </c>
      <c r="AA44" s="10">
        <v>99.84</v>
      </c>
      <c r="AB44" s="10">
        <v>37.04</v>
      </c>
      <c r="AC44" s="10">
        <v>11843.43</v>
      </c>
      <c r="AD44" s="10">
        <v>185.03</v>
      </c>
      <c r="AE44" s="10">
        <v>17624.72</v>
      </c>
      <c r="AF44" s="10">
        <v>305.63</v>
      </c>
      <c r="AG44" s="10">
        <v>488.21</v>
      </c>
      <c r="AH44" s="10">
        <v>238.77</v>
      </c>
      <c r="AI44" s="10">
        <v>494.44</v>
      </c>
      <c r="AJ44" s="10">
        <v>24.67</v>
      </c>
    </row>
    <row r="45" spans="1:36" x14ac:dyDescent="0.25">
      <c r="A45" s="9"/>
      <c r="B45" s="10" t="s">
        <v>60</v>
      </c>
      <c r="C45" s="10">
        <v>89.83</v>
      </c>
      <c r="D45" s="10" t="s">
        <v>61</v>
      </c>
      <c r="E45" s="10">
        <v>2</v>
      </c>
      <c r="F45" s="10" t="s">
        <v>282</v>
      </c>
      <c r="G45" s="10">
        <v>6.33</v>
      </c>
      <c r="H45" s="10">
        <v>2.96</v>
      </c>
      <c r="I45" s="10">
        <v>427.09</v>
      </c>
      <c r="J45" s="10">
        <v>6.66</v>
      </c>
      <c r="K45" s="10" t="s">
        <v>283</v>
      </c>
      <c r="L45" s="10"/>
      <c r="M45" s="10">
        <v>19.309999999999999</v>
      </c>
      <c r="N45" s="10">
        <v>3.77</v>
      </c>
      <c r="O45" s="11">
        <v>78.180000000000007</v>
      </c>
      <c r="P45" s="10">
        <v>13.53</v>
      </c>
      <c r="Q45" s="10">
        <v>73.25</v>
      </c>
      <c r="R45" s="10">
        <v>22.01</v>
      </c>
      <c r="S45" s="10">
        <v>40531.17</v>
      </c>
      <c r="T45" s="10">
        <v>286.61</v>
      </c>
      <c r="U45" s="10">
        <v>126.19</v>
      </c>
      <c r="V45" s="10">
        <v>16.09</v>
      </c>
      <c r="W45" s="10">
        <v>135.94999999999999</v>
      </c>
      <c r="X45" s="10">
        <v>29.51</v>
      </c>
      <c r="Y45" s="10">
        <v>4768.41</v>
      </c>
      <c r="Z45" s="10">
        <v>101.39</v>
      </c>
      <c r="AA45" s="10">
        <v>70.61</v>
      </c>
      <c r="AB45" s="10">
        <v>35.74</v>
      </c>
      <c r="AC45" s="10">
        <v>11538.48</v>
      </c>
      <c r="AD45" s="10">
        <v>180.98</v>
      </c>
      <c r="AE45" s="10">
        <v>17519.669999999998</v>
      </c>
      <c r="AF45" s="10">
        <v>301.56</v>
      </c>
      <c r="AG45" s="10" t="s">
        <v>286</v>
      </c>
      <c r="AH45" s="10"/>
      <c r="AI45" s="10">
        <v>482.97</v>
      </c>
      <c r="AJ45" s="10">
        <v>24.81</v>
      </c>
    </row>
    <row r="46" spans="1:36" x14ac:dyDescent="0.25">
      <c r="A46" s="9"/>
      <c r="B46" s="10" t="s">
        <v>60</v>
      </c>
      <c r="C46" s="10">
        <v>90</v>
      </c>
      <c r="D46" s="10" t="s">
        <v>61</v>
      </c>
      <c r="E46" s="10">
        <v>2</v>
      </c>
      <c r="F46" s="10" t="s">
        <v>287</v>
      </c>
      <c r="G46" s="10" t="s">
        <v>288</v>
      </c>
      <c r="H46" s="10"/>
      <c r="I46" s="10">
        <v>308.35000000000002</v>
      </c>
      <c r="J46" s="10">
        <v>5.74</v>
      </c>
      <c r="K46" s="10" t="s">
        <v>182</v>
      </c>
      <c r="L46" s="10"/>
      <c r="M46" s="10">
        <v>19.36</v>
      </c>
      <c r="N46" s="10">
        <v>3.68</v>
      </c>
      <c r="O46" s="11">
        <v>62.53</v>
      </c>
      <c r="P46" s="10">
        <v>12.89</v>
      </c>
      <c r="Q46" s="10">
        <v>87.7</v>
      </c>
      <c r="R46" s="10">
        <v>21.94</v>
      </c>
      <c r="S46" s="10">
        <v>38296.32</v>
      </c>
      <c r="T46" s="10">
        <v>276.55</v>
      </c>
      <c r="U46" s="10">
        <v>128.38999999999999</v>
      </c>
      <c r="V46" s="10">
        <v>15.9</v>
      </c>
      <c r="W46" s="10">
        <v>126.68</v>
      </c>
      <c r="X46" s="10">
        <v>28.85</v>
      </c>
      <c r="Y46" s="10">
        <v>4868.8100000000004</v>
      </c>
      <c r="Z46" s="10">
        <v>100.14</v>
      </c>
      <c r="AA46" s="10">
        <v>94.32</v>
      </c>
      <c r="AB46" s="10">
        <v>35.369999999999997</v>
      </c>
      <c r="AC46" s="10">
        <v>11220.07</v>
      </c>
      <c r="AD46" s="10">
        <v>177.08</v>
      </c>
      <c r="AE46" s="10">
        <v>17210.91</v>
      </c>
      <c r="AF46" s="10">
        <v>296.37</v>
      </c>
      <c r="AG46" s="10">
        <v>666.76</v>
      </c>
      <c r="AH46" s="10">
        <v>242.13</v>
      </c>
      <c r="AI46" s="10">
        <v>501.86</v>
      </c>
      <c r="AJ46" s="10">
        <v>24.67</v>
      </c>
    </row>
    <row r="47" spans="1:36" x14ac:dyDescent="0.25">
      <c r="A47" s="9"/>
      <c r="B47" s="10" t="s">
        <v>60</v>
      </c>
      <c r="C47" s="10">
        <v>90</v>
      </c>
      <c r="D47" s="10" t="s">
        <v>61</v>
      </c>
      <c r="E47" s="10">
        <v>2</v>
      </c>
      <c r="F47" s="10" t="s">
        <v>291</v>
      </c>
      <c r="G47" s="10">
        <v>8.67</v>
      </c>
      <c r="H47" s="10">
        <v>3.89</v>
      </c>
      <c r="I47" s="10">
        <v>95.01</v>
      </c>
      <c r="J47" s="10">
        <v>6.02</v>
      </c>
      <c r="K47" s="10" t="s">
        <v>292</v>
      </c>
      <c r="L47" s="10"/>
      <c r="M47" s="10" t="s">
        <v>293</v>
      </c>
      <c r="N47" s="10"/>
      <c r="O47" s="11">
        <v>333.04</v>
      </c>
      <c r="P47" s="10">
        <v>30.54</v>
      </c>
      <c r="Q47" s="10">
        <v>145.19</v>
      </c>
      <c r="R47" s="10">
        <v>39.42</v>
      </c>
      <c r="S47" s="10">
        <v>124219.77</v>
      </c>
      <c r="T47" s="10">
        <v>745.86</v>
      </c>
      <c r="U47" s="10">
        <v>234.24</v>
      </c>
      <c r="V47" s="10">
        <v>24.42</v>
      </c>
      <c r="W47" s="10">
        <v>173.1</v>
      </c>
      <c r="X47" s="10">
        <v>41.33</v>
      </c>
      <c r="Y47" s="10">
        <v>5698.27</v>
      </c>
      <c r="Z47" s="10">
        <v>141.63999999999999</v>
      </c>
      <c r="AA47" s="10">
        <v>87.9</v>
      </c>
      <c r="AB47" s="10">
        <v>43.23</v>
      </c>
      <c r="AC47" s="10">
        <v>8987.99</v>
      </c>
      <c r="AD47" s="10">
        <v>210.76</v>
      </c>
      <c r="AE47" s="10">
        <v>15278.36</v>
      </c>
      <c r="AF47" s="10">
        <v>366.69</v>
      </c>
      <c r="AG47" s="10">
        <v>7554.75</v>
      </c>
      <c r="AH47" s="10">
        <v>685.66</v>
      </c>
      <c r="AI47" s="10">
        <v>472.74</v>
      </c>
      <c r="AJ47" s="10">
        <v>27.9</v>
      </c>
    </row>
    <row r="48" spans="1:36" x14ac:dyDescent="0.25">
      <c r="A48" s="9"/>
      <c r="B48" s="10" t="s">
        <v>60</v>
      </c>
      <c r="C48" s="10">
        <v>90</v>
      </c>
      <c r="D48" s="10" t="s">
        <v>61</v>
      </c>
      <c r="E48" s="10">
        <v>2</v>
      </c>
      <c r="F48" s="10" t="s">
        <v>296</v>
      </c>
      <c r="G48" s="10">
        <v>7.08</v>
      </c>
      <c r="H48" s="10">
        <v>3.21</v>
      </c>
      <c r="I48" s="10">
        <v>186.96</v>
      </c>
      <c r="J48" s="10">
        <v>5.87</v>
      </c>
      <c r="K48" s="10" t="s">
        <v>201</v>
      </c>
      <c r="L48" s="10"/>
      <c r="M48" s="10">
        <v>26.31</v>
      </c>
      <c r="N48" s="10">
        <v>10.68</v>
      </c>
      <c r="O48" s="11">
        <v>348.48</v>
      </c>
      <c r="P48" s="10">
        <v>24.6</v>
      </c>
      <c r="Q48" s="10">
        <v>124.66</v>
      </c>
      <c r="R48" s="10">
        <v>30.97</v>
      </c>
      <c r="S48" s="10">
        <v>122648.9</v>
      </c>
      <c r="T48" s="10">
        <v>587.54</v>
      </c>
      <c r="U48" s="10">
        <v>193.94</v>
      </c>
      <c r="V48" s="10">
        <v>23.59</v>
      </c>
      <c r="W48" s="10">
        <v>93.45</v>
      </c>
      <c r="X48" s="10">
        <v>58.73</v>
      </c>
      <c r="Y48" s="10">
        <v>19446.419999999998</v>
      </c>
      <c r="Z48" s="10">
        <v>232.42</v>
      </c>
      <c r="AA48" s="10">
        <v>94.06</v>
      </c>
      <c r="AB48" s="10">
        <v>44.12</v>
      </c>
      <c r="AC48" s="10">
        <v>8600.1299999999992</v>
      </c>
      <c r="AD48" s="10">
        <v>209.31</v>
      </c>
      <c r="AE48" s="10">
        <v>16754.96</v>
      </c>
      <c r="AF48" s="10">
        <v>383.93</v>
      </c>
      <c r="AG48" s="10">
        <v>9984.5</v>
      </c>
      <c r="AH48" s="10">
        <v>773.29</v>
      </c>
      <c r="AI48" s="10">
        <v>505.43</v>
      </c>
      <c r="AJ48" s="10">
        <v>29.28</v>
      </c>
    </row>
    <row r="49" spans="1:36" x14ac:dyDescent="0.25">
      <c r="A49" s="9"/>
      <c r="B49" s="10" t="s">
        <v>60</v>
      </c>
      <c r="C49" s="10">
        <v>90</v>
      </c>
      <c r="D49" s="10" t="s">
        <v>61</v>
      </c>
      <c r="E49" s="10">
        <v>2</v>
      </c>
      <c r="F49" s="10" t="s">
        <v>297</v>
      </c>
      <c r="G49" s="10">
        <v>7.49</v>
      </c>
      <c r="H49" s="10">
        <v>3.07</v>
      </c>
      <c r="I49" s="10">
        <v>104.7</v>
      </c>
      <c r="J49" s="10">
        <v>4.8600000000000003</v>
      </c>
      <c r="K49" s="10" t="s">
        <v>207</v>
      </c>
      <c r="L49" s="10"/>
      <c r="M49" s="10">
        <v>21.3</v>
      </c>
      <c r="N49" s="10">
        <v>10.51</v>
      </c>
      <c r="O49" s="11">
        <v>357.09</v>
      </c>
      <c r="P49" s="10">
        <v>24.64</v>
      </c>
      <c r="Q49" s="10">
        <v>163.09</v>
      </c>
      <c r="R49" s="10">
        <v>31.41</v>
      </c>
      <c r="S49" s="10">
        <v>121723.21</v>
      </c>
      <c r="T49" s="10">
        <v>580.53</v>
      </c>
      <c r="U49" s="10">
        <v>199.65</v>
      </c>
      <c r="V49" s="10">
        <v>23.32</v>
      </c>
      <c r="W49" s="10">
        <v>136.21</v>
      </c>
      <c r="X49" s="10">
        <v>51.55</v>
      </c>
      <c r="Y49" s="10">
        <v>13921.89</v>
      </c>
      <c r="Z49" s="10">
        <v>197.51</v>
      </c>
      <c r="AA49" s="10">
        <v>125.34</v>
      </c>
      <c r="AB49" s="10">
        <v>45.37</v>
      </c>
      <c r="AC49" s="10">
        <v>9680.98</v>
      </c>
      <c r="AD49" s="10">
        <v>216.12</v>
      </c>
      <c r="AE49" s="10">
        <v>16652.28</v>
      </c>
      <c r="AF49" s="10">
        <v>377.39</v>
      </c>
      <c r="AG49" s="10">
        <v>9833.69</v>
      </c>
      <c r="AH49" s="10">
        <v>754.89</v>
      </c>
      <c r="AI49" s="10">
        <v>556.54999999999995</v>
      </c>
      <c r="AJ49" s="10">
        <v>29.23</v>
      </c>
    </row>
    <row r="50" spans="1:36" x14ac:dyDescent="0.25">
      <c r="A50" s="9"/>
      <c r="B50" s="10" t="s">
        <v>60</v>
      </c>
      <c r="C50" s="10">
        <v>90</v>
      </c>
      <c r="D50" s="10" t="s">
        <v>61</v>
      </c>
      <c r="E50" s="10">
        <v>2</v>
      </c>
      <c r="F50" s="10" t="s">
        <v>298</v>
      </c>
      <c r="G50" s="10">
        <v>6.85</v>
      </c>
      <c r="H50" s="10">
        <v>3.03</v>
      </c>
      <c r="I50" s="10">
        <v>95.92</v>
      </c>
      <c r="J50" s="10">
        <v>4.6900000000000004</v>
      </c>
      <c r="K50" s="10">
        <v>11.03</v>
      </c>
      <c r="L50" s="10">
        <v>6.26</v>
      </c>
      <c r="M50" s="10">
        <v>23.13</v>
      </c>
      <c r="N50" s="10">
        <v>10.53</v>
      </c>
      <c r="O50" s="11">
        <v>327.14</v>
      </c>
      <c r="P50" s="10">
        <v>23.74</v>
      </c>
      <c r="Q50" s="10">
        <v>162.1</v>
      </c>
      <c r="R50" s="10">
        <v>31.11</v>
      </c>
      <c r="S50" s="10">
        <v>118795.23</v>
      </c>
      <c r="T50" s="10">
        <v>567.39</v>
      </c>
      <c r="U50" s="10">
        <v>199.01</v>
      </c>
      <c r="V50" s="10">
        <v>21.97</v>
      </c>
      <c r="W50" s="10">
        <v>143.01</v>
      </c>
      <c r="X50" s="10">
        <v>37.11</v>
      </c>
      <c r="Y50" s="10">
        <v>5021.0200000000004</v>
      </c>
      <c r="Z50" s="10">
        <v>127.38</v>
      </c>
      <c r="AA50" s="10">
        <v>60.05</v>
      </c>
      <c r="AB50" s="10">
        <v>40.03</v>
      </c>
      <c r="AC50" s="10">
        <v>8860.9500000000007</v>
      </c>
      <c r="AD50" s="10">
        <v>198.23</v>
      </c>
      <c r="AE50" s="10">
        <v>13961.81</v>
      </c>
      <c r="AF50" s="10">
        <v>334.44</v>
      </c>
      <c r="AG50" s="10">
        <v>7304.18</v>
      </c>
      <c r="AH50" s="10">
        <v>638.19000000000005</v>
      </c>
      <c r="AI50" s="10">
        <v>513.66999999999996</v>
      </c>
      <c r="AJ50" s="10">
        <v>29.46</v>
      </c>
    </row>
    <row r="51" spans="1:36" x14ac:dyDescent="0.25">
      <c r="A51" s="9"/>
      <c r="B51" s="10" t="s">
        <v>60</v>
      </c>
      <c r="C51" s="10">
        <v>90</v>
      </c>
      <c r="D51" s="10" t="s">
        <v>61</v>
      </c>
      <c r="E51" s="10">
        <v>2</v>
      </c>
      <c r="F51" s="10" t="s">
        <v>301</v>
      </c>
      <c r="G51" s="10">
        <v>8.27</v>
      </c>
      <c r="H51" s="10">
        <v>3.09</v>
      </c>
      <c r="I51" s="10">
        <v>97.07</v>
      </c>
      <c r="J51" s="10">
        <v>4.82</v>
      </c>
      <c r="K51" s="10" t="s">
        <v>302</v>
      </c>
      <c r="L51" s="10"/>
      <c r="M51" s="10">
        <v>28.21</v>
      </c>
      <c r="N51" s="10">
        <v>11.02</v>
      </c>
      <c r="O51" s="11">
        <v>320.42</v>
      </c>
      <c r="P51" s="10">
        <v>23.94</v>
      </c>
      <c r="Q51" s="10">
        <v>162.16999999999999</v>
      </c>
      <c r="R51" s="10">
        <v>31.45</v>
      </c>
      <c r="S51" s="10">
        <v>119574.71</v>
      </c>
      <c r="T51" s="10">
        <v>580.12</v>
      </c>
      <c r="U51" s="10">
        <v>240.03</v>
      </c>
      <c r="V51" s="10">
        <v>24.32</v>
      </c>
      <c r="W51" s="10">
        <v>159.32</v>
      </c>
      <c r="X51" s="10">
        <v>40.5</v>
      </c>
      <c r="Y51" s="10">
        <v>5708.2</v>
      </c>
      <c r="Z51" s="10">
        <v>139.78</v>
      </c>
      <c r="AA51" s="10">
        <v>79.91</v>
      </c>
      <c r="AB51" s="10">
        <v>44.05</v>
      </c>
      <c r="AC51" s="10">
        <v>9742.49</v>
      </c>
      <c r="AD51" s="10">
        <v>216.91</v>
      </c>
      <c r="AE51" s="10">
        <v>15775.69</v>
      </c>
      <c r="AF51" s="10">
        <v>370</v>
      </c>
      <c r="AG51" s="10">
        <v>8954.5300000000007</v>
      </c>
      <c r="AH51" s="10">
        <v>729.12</v>
      </c>
      <c r="AI51" s="10">
        <v>532.6</v>
      </c>
      <c r="AJ51" s="10">
        <v>28.75</v>
      </c>
    </row>
    <row r="52" spans="1:36" x14ac:dyDescent="0.25">
      <c r="A52" s="9"/>
      <c r="B52" s="10" t="s">
        <v>60</v>
      </c>
      <c r="C52" s="10">
        <v>90</v>
      </c>
      <c r="D52" s="10" t="s">
        <v>61</v>
      </c>
      <c r="E52" s="10">
        <v>2</v>
      </c>
      <c r="F52" s="10" t="s">
        <v>304</v>
      </c>
      <c r="G52" s="10">
        <v>5.69</v>
      </c>
      <c r="H52" s="10">
        <v>3.07</v>
      </c>
      <c r="I52" s="10">
        <v>147.94999999999999</v>
      </c>
      <c r="J52" s="10">
        <v>5.36</v>
      </c>
      <c r="K52" s="10" t="s">
        <v>265</v>
      </c>
      <c r="L52" s="10"/>
      <c r="M52" s="10">
        <v>24.16</v>
      </c>
      <c r="N52" s="10">
        <v>10.63</v>
      </c>
      <c r="O52" s="11">
        <v>315.91000000000003</v>
      </c>
      <c r="P52" s="10">
        <v>23.45</v>
      </c>
      <c r="Q52" s="10">
        <v>164.29</v>
      </c>
      <c r="R52" s="10">
        <v>30.76</v>
      </c>
      <c r="S52" s="10">
        <v>120509.74</v>
      </c>
      <c r="T52" s="10">
        <v>572.61</v>
      </c>
      <c r="U52" s="10">
        <v>211.63</v>
      </c>
      <c r="V52" s="10">
        <v>23.82</v>
      </c>
      <c r="W52" s="10">
        <v>134.1</v>
      </c>
      <c r="X52" s="10">
        <v>39.85</v>
      </c>
      <c r="Y52" s="10">
        <v>5251.86</v>
      </c>
      <c r="Z52" s="10">
        <v>137.21</v>
      </c>
      <c r="AA52" s="10">
        <v>73.44</v>
      </c>
      <c r="AB52" s="10">
        <v>44.19</v>
      </c>
      <c r="AC52" s="10">
        <v>9853.4500000000007</v>
      </c>
      <c r="AD52" s="10">
        <v>218.29</v>
      </c>
      <c r="AE52" s="10">
        <v>15545.96</v>
      </c>
      <c r="AF52" s="10">
        <v>368.34</v>
      </c>
      <c r="AG52" s="10">
        <v>8904.43</v>
      </c>
      <c r="AH52" s="10">
        <v>728.99</v>
      </c>
      <c r="AI52" s="10">
        <v>511.35</v>
      </c>
      <c r="AJ52" s="10">
        <v>28.56</v>
      </c>
    </row>
    <row r="53" spans="1:36" x14ac:dyDescent="0.25">
      <c r="A53" s="9"/>
      <c r="B53" s="10" t="s">
        <v>60</v>
      </c>
      <c r="C53" s="10">
        <v>90</v>
      </c>
      <c r="D53" s="10" t="s">
        <v>61</v>
      </c>
      <c r="E53" s="10">
        <v>2</v>
      </c>
      <c r="F53" s="10" t="s">
        <v>307</v>
      </c>
      <c r="G53" s="10">
        <v>6.83</v>
      </c>
      <c r="H53" s="10">
        <v>3.08</v>
      </c>
      <c r="I53" s="10">
        <v>88.16</v>
      </c>
      <c r="J53" s="10">
        <v>4.68</v>
      </c>
      <c r="K53" s="10" t="s">
        <v>201</v>
      </c>
      <c r="L53" s="10"/>
      <c r="M53" s="10">
        <v>22.99</v>
      </c>
      <c r="N53" s="10">
        <v>10.63</v>
      </c>
      <c r="O53" s="11">
        <v>343.13</v>
      </c>
      <c r="P53" s="10">
        <v>24.67</v>
      </c>
      <c r="Q53" s="10">
        <v>124.95</v>
      </c>
      <c r="R53" s="10">
        <v>30.98</v>
      </c>
      <c r="S53" s="10">
        <v>121724.6</v>
      </c>
      <c r="T53" s="10">
        <v>588.65</v>
      </c>
      <c r="U53" s="10">
        <v>220.11</v>
      </c>
      <c r="V53" s="10">
        <v>22.02</v>
      </c>
      <c r="W53" s="10">
        <v>164.54</v>
      </c>
      <c r="X53" s="10">
        <v>36.78</v>
      </c>
      <c r="Y53" s="10">
        <v>5194.5</v>
      </c>
      <c r="Z53" s="10">
        <v>126.16</v>
      </c>
      <c r="AA53" s="10">
        <v>98.57</v>
      </c>
      <c r="AB53" s="10">
        <v>39.03</v>
      </c>
      <c r="AC53" s="10">
        <v>8040.35</v>
      </c>
      <c r="AD53" s="10">
        <v>188.69</v>
      </c>
      <c r="AE53" s="10">
        <v>14175.96</v>
      </c>
      <c r="AF53" s="10">
        <v>333.35</v>
      </c>
      <c r="AG53" s="10">
        <v>7636.46</v>
      </c>
      <c r="AH53" s="10">
        <v>643.14</v>
      </c>
      <c r="AI53" s="10">
        <v>491.8</v>
      </c>
      <c r="AJ53" s="10">
        <v>29.69</v>
      </c>
    </row>
    <row r="54" spans="1:36" x14ac:dyDescent="0.25">
      <c r="A54" s="9"/>
      <c r="B54" s="10" t="s">
        <v>60</v>
      </c>
      <c r="C54" s="10">
        <v>90</v>
      </c>
      <c r="D54" s="10" t="s">
        <v>61</v>
      </c>
      <c r="E54" s="10">
        <v>2</v>
      </c>
      <c r="F54" s="10" t="s">
        <v>309</v>
      </c>
      <c r="G54" s="10">
        <v>10.54</v>
      </c>
      <c r="H54" s="10">
        <v>3.1</v>
      </c>
      <c r="I54" s="10">
        <v>91.34</v>
      </c>
      <c r="J54" s="10">
        <v>4.7</v>
      </c>
      <c r="K54" s="10" t="s">
        <v>272</v>
      </c>
      <c r="L54" s="10"/>
      <c r="M54" s="10">
        <v>37.89</v>
      </c>
      <c r="N54" s="10">
        <v>11.07</v>
      </c>
      <c r="O54" s="11">
        <v>325.57</v>
      </c>
      <c r="P54" s="10">
        <v>23.88</v>
      </c>
      <c r="Q54" s="10">
        <v>185.78</v>
      </c>
      <c r="R54" s="10">
        <v>31.49</v>
      </c>
      <c r="S54" s="10">
        <v>117098.2</v>
      </c>
      <c r="T54" s="10">
        <v>567.34</v>
      </c>
      <c r="U54" s="10">
        <v>181.87</v>
      </c>
      <c r="V54" s="10">
        <v>21.81</v>
      </c>
      <c r="W54" s="10">
        <v>125.68</v>
      </c>
      <c r="X54" s="10">
        <v>36.57</v>
      </c>
      <c r="Y54" s="10">
        <v>4980.01</v>
      </c>
      <c r="Z54" s="10">
        <v>126.51</v>
      </c>
      <c r="AA54" s="10">
        <v>73.489999999999995</v>
      </c>
      <c r="AB54" s="10">
        <v>40.01</v>
      </c>
      <c r="AC54" s="10">
        <v>8582.48</v>
      </c>
      <c r="AD54" s="10">
        <v>196.98</v>
      </c>
      <c r="AE54" s="10">
        <v>14782.06</v>
      </c>
      <c r="AF54" s="10">
        <v>344.75</v>
      </c>
      <c r="AG54" s="10">
        <v>8301.84</v>
      </c>
      <c r="AH54" s="10">
        <v>675.73</v>
      </c>
      <c r="AI54" s="10">
        <v>507.74</v>
      </c>
      <c r="AJ54" s="10">
        <v>29.16</v>
      </c>
    </row>
    <row r="55" spans="1:36" x14ac:dyDescent="0.25">
      <c r="A55" s="9"/>
      <c r="B55" s="10" t="s">
        <v>60</v>
      </c>
      <c r="C55" s="10">
        <v>90</v>
      </c>
      <c r="D55" s="10" t="s">
        <v>61</v>
      </c>
      <c r="E55" s="10">
        <v>2</v>
      </c>
      <c r="F55" s="10" t="s">
        <v>311</v>
      </c>
      <c r="G55" s="10">
        <v>8.86</v>
      </c>
      <c r="H55" s="10">
        <v>3.15</v>
      </c>
      <c r="I55" s="10">
        <v>118.19</v>
      </c>
      <c r="J55" s="10">
        <v>5.0599999999999996</v>
      </c>
      <c r="K55" s="10" t="s">
        <v>164</v>
      </c>
      <c r="L55" s="10"/>
      <c r="M55" s="10">
        <v>29.69</v>
      </c>
      <c r="N55" s="10">
        <v>10.77</v>
      </c>
      <c r="O55" s="11">
        <v>343.95</v>
      </c>
      <c r="P55" s="10">
        <v>24.53</v>
      </c>
      <c r="Q55" s="10">
        <v>180.39</v>
      </c>
      <c r="R55" s="10">
        <v>31.98</v>
      </c>
      <c r="S55" s="10">
        <v>123043.84</v>
      </c>
      <c r="T55" s="10">
        <v>588.66999999999996</v>
      </c>
      <c r="U55" s="10">
        <v>195.15</v>
      </c>
      <c r="V55" s="10">
        <v>22.98</v>
      </c>
      <c r="W55" s="10">
        <v>171.42</v>
      </c>
      <c r="X55" s="10">
        <v>40.67</v>
      </c>
      <c r="Y55" s="10">
        <v>6023.81</v>
      </c>
      <c r="Z55" s="10">
        <v>140.75</v>
      </c>
      <c r="AA55" s="10">
        <v>106.55</v>
      </c>
      <c r="AB55" s="10">
        <v>42.96</v>
      </c>
      <c r="AC55" s="10">
        <v>9195.84</v>
      </c>
      <c r="AD55" s="10">
        <v>207.71</v>
      </c>
      <c r="AE55" s="10">
        <v>14995.94</v>
      </c>
      <c r="AF55" s="10">
        <v>355.28</v>
      </c>
      <c r="AG55" s="10">
        <v>7730.53</v>
      </c>
      <c r="AH55" s="10">
        <v>674.39</v>
      </c>
      <c r="AI55" s="10">
        <v>485.68</v>
      </c>
      <c r="AJ55" s="10">
        <v>28.47</v>
      </c>
    </row>
    <row r="56" spans="1:36" x14ac:dyDescent="0.25">
      <c r="A56" s="9"/>
      <c r="B56" s="10" t="s">
        <v>60</v>
      </c>
      <c r="C56" s="10">
        <v>90</v>
      </c>
      <c r="D56" s="10" t="s">
        <v>61</v>
      </c>
      <c r="E56" s="10">
        <v>2</v>
      </c>
      <c r="F56" s="10" t="s">
        <v>313</v>
      </c>
      <c r="G56" s="10"/>
      <c r="H56" s="10"/>
      <c r="I56" s="10"/>
      <c r="J56" s="10">
        <v>17.43</v>
      </c>
      <c r="K56" s="10">
        <v>5.97</v>
      </c>
      <c r="L56" s="10">
        <v>117.65</v>
      </c>
      <c r="M56" s="10"/>
      <c r="N56" s="10">
        <v>79.13</v>
      </c>
      <c r="O56" s="11">
        <v>26.45</v>
      </c>
      <c r="P56" s="10" t="s">
        <v>314</v>
      </c>
      <c r="Q56" s="10"/>
      <c r="R56" s="10">
        <v>279.29000000000002</v>
      </c>
      <c r="S56" s="10">
        <v>27.88</v>
      </c>
      <c r="T56" s="10" t="s">
        <v>315</v>
      </c>
      <c r="U56" s="10">
        <v>530.62</v>
      </c>
      <c r="V56" s="10">
        <v>875.42</v>
      </c>
      <c r="W56" s="10">
        <v>83.65</v>
      </c>
      <c r="X56" s="10">
        <v>207.97</v>
      </c>
      <c r="Y56" s="10">
        <v>19.649999999999999</v>
      </c>
      <c r="Z56" s="10">
        <v>105.79</v>
      </c>
      <c r="AA56" s="10">
        <v>31.81</v>
      </c>
      <c r="AB56" s="10">
        <v>3937.67</v>
      </c>
      <c r="AC56" s="10">
        <v>108.96</v>
      </c>
      <c r="AD56" s="10" t="s">
        <v>316</v>
      </c>
      <c r="AE56" s="10"/>
      <c r="AF56" s="10">
        <v>3004.12</v>
      </c>
      <c r="AG56" s="10">
        <v>119.28</v>
      </c>
      <c r="AH56" s="10">
        <v>9712.52</v>
      </c>
      <c r="AI56" s="10">
        <v>265.95999999999998</v>
      </c>
      <c r="AJ56" s="10">
        <v>4765.78</v>
      </c>
    </row>
    <row r="57" spans="1:36" x14ac:dyDescent="0.25">
      <c r="A57" s="9"/>
      <c r="B57" s="10" t="s">
        <v>60</v>
      </c>
      <c r="C57" s="10">
        <v>90</v>
      </c>
      <c r="D57" s="10" t="s">
        <v>61</v>
      </c>
      <c r="E57" s="10">
        <v>2</v>
      </c>
      <c r="F57" s="10" t="s">
        <v>318</v>
      </c>
      <c r="G57" s="10"/>
      <c r="H57" s="10"/>
      <c r="I57" s="10"/>
      <c r="J57" s="10">
        <v>26.69</v>
      </c>
      <c r="K57" s="10">
        <v>6.92</v>
      </c>
      <c r="L57" s="10">
        <v>139.44999999999999</v>
      </c>
      <c r="M57" s="10"/>
      <c r="N57" s="10">
        <v>91.05</v>
      </c>
      <c r="O57" s="11">
        <v>28.36</v>
      </c>
      <c r="P57" s="10">
        <v>66.61</v>
      </c>
      <c r="Q57" s="10">
        <v>37.42</v>
      </c>
      <c r="R57" s="10">
        <v>273.52</v>
      </c>
      <c r="S57" s="10">
        <v>30.9</v>
      </c>
      <c r="T57" s="10" t="s">
        <v>319</v>
      </c>
      <c r="U57" s="10">
        <v>580.74</v>
      </c>
      <c r="V57" s="10">
        <v>999.13</v>
      </c>
      <c r="W57" s="10">
        <v>90.09</v>
      </c>
      <c r="X57" s="10">
        <v>185.44</v>
      </c>
      <c r="Y57" s="10">
        <v>22.15</v>
      </c>
      <c r="Z57" s="10">
        <v>167.39</v>
      </c>
      <c r="AA57" s="10">
        <v>37.72</v>
      </c>
      <c r="AB57" s="10">
        <v>4944.5</v>
      </c>
      <c r="AC57" s="10">
        <v>127.68</v>
      </c>
      <c r="AD57" s="10" t="s">
        <v>320</v>
      </c>
      <c r="AE57" s="10"/>
      <c r="AF57" s="10">
        <v>4497.49</v>
      </c>
      <c r="AG57" s="10">
        <v>151.32</v>
      </c>
      <c r="AH57" s="10">
        <v>12384.93</v>
      </c>
      <c r="AI57" s="10">
        <v>318.01</v>
      </c>
      <c r="AJ57" s="10">
        <v>5199.83</v>
      </c>
    </row>
    <row r="58" spans="1:36" x14ac:dyDescent="0.25">
      <c r="A58" s="9"/>
      <c r="B58" s="10" t="s">
        <v>60</v>
      </c>
      <c r="C58" s="10">
        <v>90</v>
      </c>
      <c r="D58" s="10" t="s">
        <v>61</v>
      </c>
      <c r="E58" s="10">
        <v>2</v>
      </c>
      <c r="F58" s="10" t="s">
        <v>321</v>
      </c>
      <c r="G58" s="10"/>
      <c r="H58" s="10"/>
      <c r="I58" s="10"/>
      <c r="J58" s="10">
        <v>24.58</v>
      </c>
      <c r="K58" s="10">
        <v>7.27</v>
      </c>
      <c r="L58" s="10">
        <v>140.61000000000001</v>
      </c>
      <c r="M58" s="10"/>
      <c r="N58" s="10">
        <v>93.01</v>
      </c>
      <c r="O58" s="11">
        <v>31.13</v>
      </c>
      <c r="P58" s="10" t="s">
        <v>322</v>
      </c>
      <c r="Q58" s="10"/>
      <c r="R58" s="10">
        <v>332.91</v>
      </c>
      <c r="S58" s="10">
        <v>32.06</v>
      </c>
      <c r="T58" s="10" t="s">
        <v>323</v>
      </c>
      <c r="U58" s="10">
        <v>638.16999999999996</v>
      </c>
      <c r="V58" s="10">
        <v>1173.22</v>
      </c>
      <c r="W58" s="10">
        <v>99.44</v>
      </c>
      <c r="X58" s="10">
        <v>173.3</v>
      </c>
      <c r="Y58" s="10">
        <v>22.99</v>
      </c>
      <c r="Z58" s="10">
        <v>144.71</v>
      </c>
      <c r="AA58" s="10">
        <v>40.89</v>
      </c>
      <c r="AB58" s="10">
        <v>6103.2</v>
      </c>
      <c r="AC58" s="10">
        <v>143.19</v>
      </c>
      <c r="AD58" s="10" t="s">
        <v>324</v>
      </c>
      <c r="AE58" s="10"/>
      <c r="AF58" s="10">
        <v>5866.1</v>
      </c>
      <c r="AG58" s="10">
        <v>178.77</v>
      </c>
      <c r="AH58" s="10">
        <v>17066.330000000002</v>
      </c>
      <c r="AI58" s="10">
        <v>384.18</v>
      </c>
      <c r="AJ58" s="10">
        <v>12053.65</v>
      </c>
    </row>
    <row r="59" spans="1:36" x14ac:dyDescent="0.25">
      <c r="A59" s="9"/>
      <c r="B59" s="10" t="s">
        <v>60</v>
      </c>
      <c r="C59" s="10">
        <v>90</v>
      </c>
      <c r="D59" s="10" t="s">
        <v>61</v>
      </c>
      <c r="E59" s="10">
        <v>2</v>
      </c>
      <c r="F59" s="10" t="s">
        <v>325</v>
      </c>
      <c r="G59" s="10"/>
      <c r="H59" s="10"/>
      <c r="I59" s="10"/>
      <c r="J59" s="10">
        <v>27.5</v>
      </c>
      <c r="K59" s="10">
        <v>6.98</v>
      </c>
      <c r="L59" s="10">
        <v>144.86000000000001</v>
      </c>
      <c r="M59" s="10"/>
      <c r="N59" s="10">
        <v>93.9</v>
      </c>
      <c r="O59" s="11">
        <v>29.9</v>
      </c>
      <c r="P59" s="10" t="s">
        <v>326</v>
      </c>
      <c r="Q59" s="10"/>
      <c r="R59" s="10">
        <v>289.8</v>
      </c>
      <c r="S59" s="10">
        <v>32.61</v>
      </c>
      <c r="T59" s="10" t="s">
        <v>327</v>
      </c>
      <c r="U59" s="10">
        <v>627.11</v>
      </c>
      <c r="V59" s="10">
        <v>1188.72</v>
      </c>
      <c r="W59" s="10">
        <v>98.68</v>
      </c>
      <c r="X59" s="10">
        <v>164.4</v>
      </c>
      <c r="Y59" s="10">
        <v>22.95</v>
      </c>
      <c r="Z59" s="10">
        <v>143.37</v>
      </c>
      <c r="AA59" s="10">
        <v>40.68</v>
      </c>
      <c r="AB59" s="10">
        <v>5707.4</v>
      </c>
      <c r="AC59" s="10">
        <v>141.1</v>
      </c>
      <c r="AD59" s="10">
        <v>87.4</v>
      </c>
      <c r="AE59" s="10">
        <v>38.01</v>
      </c>
      <c r="AF59" s="10">
        <v>6255.21</v>
      </c>
      <c r="AG59" s="10">
        <v>182.38</v>
      </c>
      <c r="AH59" s="10">
        <v>15993.87</v>
      </c>
      <c r="AI59" s="10">
        <v>373.04</v>
      </c>
      <c r="AJ59" s="10">
        <v>10683.19</v>
      </c>
    </row>
    <row r="60" spans="1:36" x14ac:dyDescent="0.25">
      <c r="A60" s="9"/>
      <c r="B60" s="10" t="s">
        <v>60</v>
      </c>
      <c r="C60" s="10">
        <v>90</v>
      </c>
      <c r="D60" s="10" t="s">
        <v>61</v>
      </c>
      <c r="E60" s="10">
        <v>2</v>
      </c>
      <c r="F60" s="10" t="s">
        <v>330</v>
      </c>
      <c r="G60" s="10"/>
      <c r="H60" s="10"/>
      <c r="I60" s="10"/>
      <c r="J60" s="10">
        <v>23.57</v>
      </c>
      <c r="K60" s="10">
        <v>7.59</v>
      </c>
      <c r="L60" s="10">
        <v>142.88999999999999</v>
      </c>
      <c r="M60" s="10"/>
      <c r="N60" s="10">
        <v>98.84</v>
      </c>
      <c r="O60" s="11">
        <v>29.77</v>
      </c>
      <c r="P60" s="10" t="s">
        <v>308</v>
      </c>
      <c r="Q60" s="10"/>
      <c r="R60" s="10">
        <v>333.09</v>
      </c>
      <c r="S60" s="10">
        <v>32.76</v>
      </c>
      <c r="T60" s="10" t="s">
        <v>331</v>
      </c>
      <c r="U60" s="10">
        <v>625.07000000000005</v>
      </c>
      <c r="V60" s="10">
        <v>1206.24</v>
      </c>
      <c r="W60" s="10">
        <v>98.58</v>
      </c>
      <c r="X60" s="10">
        <v>183.57</v>
      </c>
      <c r="Y60" s="10">
        <v>23.63</v>
      </c>
      <c r="Z60" s="10">
        <v>149.63</v>
      </c>
      <c r="AA60" s="10">
        <v>40.99</v>
      </c>
      <c r="AB60" s="10">
        <v>5714.21</v>
      </c>
      <c r="AC60" s="10">
        <v>141.88999999999999</v>
      </c>
      <c r="AD60" s="10">
        <v>68.61</v>
      </c>
      <c r="AE60" s="10">
        <v>36.83</v>
      </c>
      <c r="AF60" s="10">
        <v>5734.52</v>
      </c>
      <c r="AG60" s="10">
        <v>178.25</v>
      </c>
      <c r="AH60" s="10">
        <v>16098.04</v>
      </c>
      <c r="AI60" s="10">
        <v>377.7</v>
      </c>
      <c r="AJ60" s="10">
        <v>11173.94</v>
      </c>
    </row>
    <row r="61" spans="1:36" x14ac:dyDescent="0.25">
      <c r="A61" s="9"/>
      <c r="B61" s="10" t="s">
        <v>60</v>
      </c>
      <c r="C61" s="10">
        <v>90</v>
      </c>
      <c r="D61" s="10" t="s">
        <v>61</v>
      </c>
      <c r="E61" s="10">
        <v>2</v>
      </c>
      <c r="F61" s="10" t="s">
        <v>332</v>
      </c>
      <c r="G61" s="10"/>
      <c r="H61" s="10"/>
      <c r="I61" s="10"/>
      <c r="J61" s="10">
        <v>25.21</v>
      </c>
      <c r="K61" s="10">
        <v>9.25</v>
      </c>
      <c r="L61" s="10">
        <v>140.96</v>
      </c>
      <c r="M61" s="10">
        <v>6.58</v>
      </c>
      <c r="N61" s="10">
        <v>99.48</v>
      </c>
      <c r="O61" s="11">
        <v>31.02</v>
      </c>
      <c r="P61" s="10" t="s">
        <v>333</v>
      </c>
      <c r="Q61" s="10"/>
      <c r="R61" s="10">
        <v>299.37</v>
      </c>
      <c r="S61" s="10">
        <v>32.840000000000003</v>
      </c>
      <c r="T61" s="10" t="s">
        <v>334</v>
      </c>
      <c r="U61" s="10">
        <v>639.21</v>
      </c>
      <c r="V61" s="10">
        <v>1124.19</v>
      </c>
      <c r="W61" s="10">
        <v>98.7</v>
      </c>
      <c r="X61" s="10">
        <v>169.33</v>
      </c>
      <c r="Y61" s="10">
        <v>23.74</v>
      </c>
      <c r="Z61" s="10">
        <v>169.9</v>
      </c>
      <c r="AA61" s="10">
        <v>41.69</v>
      </c>
      <c r="AB61" s="10">
        <v>5933.51</v>
      </c>
      <c r="AC61" s="10">
        <v>144.1</v>
      </c>
      <c r="AD61" s="10" t="s">
        <v>335</v>
      </c>
      <c r="AE61" s="10"/>
      <c r="AF61" s="10">
        <v>6288.38</v>
      </c>
      <c r="AG61" s="10">
        <v>187.42</v>
      </c>
      <c r="AH61" s="10">
        <v>16965.96</v>
      </c>
      <c r="AI61" s="10">
        <v>391.31</v>
      </c>
      <c r="AJ61" s="10">
        <v>11765.74</v>
      </c>
    </row>
    <row r="62" spans="1:36" x14ac:dyDescent="0.25">
      <c r="A62" s="9"/>
      <c r="B62" s="10" t="s">
        <v>60</v>
      </c>
      <c r="C62" s="10">
        <v>90</v>
      </c>
      <c r="D62" s="10" t="s">
        <v>61</v>
      </c>
      <c r="E62" s="10">
        <v>2</v>
      </c>
      <c r="F62" s="10" t="s">
        <v>336</v>
      </c>
      <c r="G62" s="10"/>
      <c r="H62" s="10"/>
      <c r="I62" s="10"/>
      <c r="J62" s="10">
        <v>28.45</v>
      </c>
      <c r="K62" s="10">
        <v>8.01</v>
      </c>
      <c r="L62" s="10">
        <v>146.9</v>
      </c>
      <c r="M62" s="10"/>
      <c r="N62" s="10">
        <v>96.88</v>
      </c>
      <c r="O62" s="11">
        <v>29.91</v>
      </c>
      <c r="P62" s="10" t="s">
        <v>339</v>
      </c>
      <c r="Q62" s="10"/>
      <c r="R62" s="10">
        <v>286.69</v>
      </c>
      <c r="S62" s="10">
        <v>32.18</v>
      </c>
      <c r="T62" s="10" t="s">
        <v>340</v>
      </c>
      <c r="U62" s="10">
        <v>626.64</v>
      </c>
      <c r="V62" s="10">
        <v>1173.4100000000001</v>
      </c>
      <c r="W62" s="10">
        <v>98.21</v>
      </c>
      <c r="X62" s="10">
        <v>145.44999999999999</v>
      </c>
      <c r="Y62" s="10">
        <v>24.16</v>
      </c>
      <c r="Z62" s="10">
        <v>178.88</v>
      </c>
      <c r="AA62" s="10">
        <v>43.48</v>
      </c>
      <c r="AB62" s="10">
        <v>5812.83</v>
      </c>
      <c r="AC62" s="10">
        <v>148.51</v>
      </c>
      <c r="AD62" s="10">
        <v>68.709999999999994</v>
      </c>
      <c r="AE62" s="10">
        <v>41.23</v>
      </c>
      <c r="AF62" s="10">
        <v>7253.44</v>
      </c>
      <c r="AG62" s="10">
        <v>201.86</v>
      </c>
      <c r="AH62" s="10">
        <v>17238.41</v>
      </c>
      <c r="AI62" s="10">
        <v>401.4</v>
      </c>
      <c r="AJ62" s="10">
        <v>11291.15</v>
      </c>
    </row>
    <row r="63" spans="1:36" x14ac:dyDescent="0.25">
      <c r="A63" s="9"/>
      <c r="B63" s="10" t="s">
        <v>60</v>
      </c>
      <c r="C63" s="10">
        <v>90</v>
      </c>
      <c r="D63" s="10" t="s">
        <v>61</v>
      </c>
      <c r="E63" s="10">
        <v>2</v>
      </c>
      <c r="F63" s="10" t="s">
        <v>342</v>
      </c>
      <c r="G63" s="10"/>
      <c r="H63" s="10"/>
      <c r="I63" s="10"/>
      <c r="J63" s="10">
        <v>12.88</v>
      </c>
      <c r="K63" s="10">
        <v>7.53</v>
      </c>
      <c r="L63" s="10">
        <v>93.48</v>
      </c>
      <c r="M63" s="10"/>
      <c r="N63" s="10">
        <v>109.32</v>
      </c>
      <c r="O63" s="11">
        <v>38.14</v>
      </c>
      <c r="P63" s="10" t="s">
        <v>343</v>
      </c>
      <c r="Q63" s="10"/>
      <c r="R63" s="10">
        <v>330.84</v>
      </c>
      <c r="S63" s="10">
        <v>38.11</v>
      </c>
      <c r="T63" s="10" t="s">
        <v>344</v>
      </c>
      <c r="U63" s="10">
        <v>751.47</v>
      </c>
      <c r="V63" s="10">
        <v>1283.31</v>
      </c>
      <c r="W63" s="10">
        <v>114.58</v>
      </c>
      <c r="X63" s="10">
        <v>184.48</v>
      </c>
      <c r="Y63" s="10">
        <v>25.22</v>
      </c>
      <c r="Z63" s="10" t="s">
        <v>345</v>
      </c>
      <c r="AA63" s="10"/>
      <c r="AB63" s="10">
        <v>21790.76</v>
      </c>
      <c r="AC63" s="10">
        <v>260.08</v>
      </c>
      <c r="AD63" s="10">
        <v>122.77</v>
      </c>
      <c r="AE63" s="10">
        <v>64.92</v>
      </c>
      <c r="AF63" s="10">
        <v>19655.18</v>
      </c>
      <c r="AG63" s="10">
        <v>318.55</v>
      </c>
      <c r="AH63" s="10">
        <v>17767.23</v>
      </c>
      <c r="AI63" s="10">
        <v>422.36</v>
      </c>
      <c r="AJ63" s="10">
        <v>23606.77</v>
      </c>
    </row>
    <row r="64" spans="1:36" x14ac:dyDescent="0.25">
      <c r="A64" s="9"/>
      <c r="B64" s="10" t="s">
        <v>60</v>
      </c>
      <c r="C64" s="10">
        <v>90</v>
      </c>
      <c r="D64" s="10" t="s">
        <v>61</v>
      </c>
      <c r="E64" s="10">
        <v>2</v>
      </c>
      <c r="F64" s="10" t="s">
        <v>347</v>
      </c>
      <c r="G64" s="10"/>
      <c r="H64" s="10"/>
      <c r="I64" s="10"/>
      <c r="J64" s="10">
        <v>12.01</v>
      </c>
      <c r="K64" s="10">
        <v>7.78</v>
      </c>
      <c r="L64" s="10">
        <v>95.18</v>
      </c>
      <c r="M64" s="10"/>
      <c r="N64" s="10">
        <v>108</v>
      </c>
      <c r="O64" s="11">
        <v>38.020000000000003</v>
      </c>
      <c r="P64" s="10" t="s">
        <v>348</v>
      </c>
      <c r="Q64" s="10"/>
      <c r="R64" s="10">
        <v>332.34</v>
      </c>
      <c r="S64" s="10">
        <v>38.049999999999997</v>
      </c>
      <c r="T64" s="10" t="s">
        <v>349</v>
      </c>
      <c r="U64" s="10">
        <v>760.4</v>
      </c>
      <c r="V64" s="10">
        <v>1181.54</v>
      </c>
      <c r="W64" s="10">
        <v>112.56</v>
      </c>
      <c r="X64" s="10">
        <v>180.92</v>
      </c>
      <c r="Y64" s="10">
        <v>24.86</v>
      </c>
      <c r="Z64" s="10">
        <v>125.3</v>
      </c>
      <c r="AA64" s="10">
        <v>39.729999999999997</v>
      </c>
      <c r="AB64" s="10">
        <v>4684.83</v>
      </c>
      <c r="AC64" s="10">
        <v>136.57</v>
      </c>
      <c r="AD64" s="10">
        <v>120.1</v>
      </c>
      <c r="AE64" s="10">
        <v>68</v>
      </c>
      <c r="AF64" s="10">
        <v>23328.86</v>
      </c>
      <c r="AG64" s="10">
        <v>342.63</v>
      </c>
      <c r="AH64" s="10">
        <v>19100.62</v>
      </c>
      <c r="AI64" s="10">
        <v>434.75</v>
      </c>
      <c r="AJ64" s="10">
        <v>30501.61</v>
      </c>
    </row>
    <row r="65" spans="1:36" x14ac:dyDescent="0.25">
      <c r="A65" s="9"/>
      <c r="B65" s="10" t="s">
        <v>60</v>
      </c>
      <c r="C65" s="10">
        <v>90</v>
      </c>
      <c r="D65" s="10" t="s">
        <v>61</v>
      </c>
      <c r="E65" s="10">
        <v>2</v>
      </c>
      <c r="F65" s="10" t="s">
        <v>350</v>
      </c>
      <c r="G65" s="10"/>
      <c r="H65" s="10"/>
      <c r="I65" s="10"/>
      <c r="J65" s="10">
        <v>11.3</v>
      </c>
      <c r="K65" s="10">
        <v>6.66</v>
      </c>
      <c r="L65" s="10">
        <v>93.77</v>
      </c>
      <c r="M65" s="10"/>
      <c r="N65" s="10">
        <v>102.72</v>
      </c>
      <c r="O65" s="11">
        <v>36.17</v>
      </c>
      <c r="P65" s="10" t="s">
        <v>351</v>
      </c>
      <c r="Q65" s="10"/>
      <c r="R65" s="10">
        <v>293.49</v>
      </c>
      <c r="S65" s="10">
        <v>37.76</v>
      </c>
      <c r="T65" s="10" t="s">
        <v>352</v>
      </c>
      <c r="U65" s="10">
        <v>725.18</v>
      </c>
      <c r="V65" s="10">
        <v>1149.48</v>
      </c>
      <c r="W65" s="10">
        <v>108.86</v>
      </c>
      <c r="X65" s="10">
        <v>166.91</v>
      </c>
      <c r="Y65" s="10">
        <v>23.35</v>
      </c>
      <c r="Z65" s="10">
        <v>104.12</v>
      </c>
      <c r="AA65" s="10">
        <v>37.130000000000003</v>
      </c>
      <c r="AB65" s="10">
        <v>4371.2299999999996</v>
      </c>
      <c r="AC65" s="10">
        <v>128.41</v>
      </c>
      <c r="AD65" s="10" t="s">
        <v>353</v>
      </c>
      <c r="AE65" s="10"/>
      <c r="AF65" s="10">
        <v>27350.45</v>
      </c>
      <c r="AG65" s="10">
        <v>357.26</v>
      </c>
      <c r="AH65" s="10">
        <v>17932.169999999998</v>
      </c>
      <c r="AI65" s="10">
        <v>410.69</v>
      </c>
      <c r="AJ65" s="10">
        <v>31997.66</v>
      </c>
    </row>
    <row r="66" spans="1:36" x14ac:dyDescent="0.25">
      <c r="A66" s="9"/>
      <c r="B66" s="10" t="s">
        <v>60</v>
      </c>
      <c r="C66" s="10">
        <v>90</v>
      </c>
      <c r="D66" s="10" t="s">
        <v>61</v>
      </c>
      <c r="E66" s="10">
        <v>2</v>
      </c>
      <c r="F66" s="10" t="s">
        <v>355</v>
      </c>
      <c r="G66" s="10"/>
      <c r="H66" s="10"/>
      <c r="I66" s="10"/>
      <c r="J66" s="10">
        <v>10.65</v>
      </c>
      <c r="K66" s="10">
        <v>6.97</v>
      </c>
      <c r="L66" s="10">
        <v>95.16</v>
      </c>
      <c r="M66" s="10"/>
      <c r="N66" s="10">
        <v>99.26</v>
      </c>
      <c r="O66" s="11">
        <v>35.89</v>
      </c>
      <c r="P66" s="10">
        <v>91.43</v>
      </c>
      <c r="Q66" s="10">
        <v>44.03</v>
      </c>
      <c r="R66" s="10">
        <v>296.93</v>
      </c>
      <c r="S66" s="10">
        <v>36</v>
      </c>
      <c r="T66" s="10" t="s">
        <v>356</v>
      </c>
      <c r="U66" s="10">
        <v>728.39</v>
      </c>
      <c r="V66" s="10">
        <v>1201.82</v>
      </c>
      <c r="W66" s="10">
        <v>108.84</v>
      </c>
      <c r="X66" s="10">
        <v>175.39</v>
      </c>
      <c r="Y66" s="10">
        <v>24.25</v>
      </c>
      <c r="Z66" s="10">
        <v>123.34</v>
      </c>
      <c r="AA66" s="10">
        <v>38.29</v>
      </c>
      <c r="AB66" s="10">
        <v>3934.89</v>
      </c>
      <c r="AC66" s="10">
        <v>128.91999999999999</v>
      </c>
      <c r="AD66" s="10">
        <v>217.61</v>
      </c>
      <c r="AE66" s="10">
        <v>71.069999999999993</v>
      </c>
      <c r="AF66" s="10">
        <v>25674.45</v>
      </c>
      <c r="AG66" s="10">
        <v>351.01</v>
      </c>
      <c r="AH66" s="10">
        <v>16803.8</v>
      </c>
      <c r="AI66" s="10">
        <v>403.77</v>
      </c>
      <c r="AJ66" s="10">
        <v>23450.86</v>
      </c>
    </row>
    <row r="67" spans="1:36" x14ac:dyDescent="0.25">
      <c r="A67" s="9"/>
      <c r="B67" s="10" t="s">
        <v>60</v>
      </c>
      <c r="C67" s="10">
        <v>90</v>
      </c>
      <c r="D67" s="10" t="s">
        <v>61</v>
      </c>
      <c r="E67" s="10">
        <v>2</v>
      </c>
      <c r="F67" s="10" t="s">
        <v>357</v>
      </c>
      <c r="G67" s="10"/>
      <c r="H67" s="10"/>
      <c r="I67" s="10"/>
      <c r="J67" s="10">
        <v>14.24</v>
      </c>
      <c r="K67" s="10">
        <v>7.97</v>
      </c>
      <c r="L67" s="10">
        <v>99.61</v>
      </c>
      <c r="M67" s="10"/>
      <c r="N67" s="10">
        <v>103.07</v>
      </c>
      <c r="O67" s="11">
        <v>35.869999999999997</v>
      </c>
      <c r="P67" s="10" t="s">
        <v>358</v>
      </c>
      <c r="Q67" s="10"/>
      <c r="R67" s="10">
        <v>289.07</v>
      </c>
      <c r="S67" s="10">
        <v>36.01</v>
      </c>
      <c r="T67" s="10" t="s">
        <v>359</v>
      </c>
      <c r="U67" s="10">
        <v>726.64</v>
      </c>
      <c r="V67" s="10">
        <v>1124.53</v>
      </c>
      <c r="W67" s="10">
        <v>106.4</v>
      </c>
      <c r="X67" s="10">
        <v>180.75</v>
      </c>
      <c r="Y67" s="10">
        <v>24.7</v>
      </c>
      <c r="Z67" s="10">
        <v>112.86</v>
      </c>
      <c r="AA67" s="10">
        <v>39.659999999999997</v>
      </c>
      <c r="AB67" s="10">
        <v>4198.22</v>
      </c>
      <c r="AC67" s="10">
        <v>134.68</v>
      </c>
      <c r="AD67" s="10">
        <v>138.38</v>
      </c>
      <c r="AE67" s="10">
        <v>74.67</v>
      </c>
      <c r="AF67" s="10">
        <v>29154.68</v>
      </c>
      <c r="AG67" s="10">
        <v>376.25</v>
      </c>
      <c r="AH67" s="10">
        <v>17358.37</v>
      </c>
      <c r="AI67" s="10">
        <v>414.75</v>
      </c>
      <c r="AJ67" s="10">
        <v>28786.02</v>
      </c>
    </row>
    <row r="68" spans="1:36" x14ac:dyDescent="0.25">
      <c r="A68" s="9"/>
      <c r="B68" s="10" t="s">
        <v>60</v>
      </c>
      <c r="C68" s="10">
        <v>90</v>
      </c>
      <c r="D68" s="10" t="s">
        <v>61</v>
      </c>
      <c r="E68" s="10">
        <v>2</v>
      </c>
      <c r="F68" s="10" t="s">
        <v>361</v>
      </c>
      <c r="G68" s="10"/>
      <c r="H68" s="10"/>
      <c r="I68" s="10"/>
      <c r="J68" s="10">
        <v>9.94</v>
      </c>
      <c r="K68" s="10">
        <v>8.52</v>
      </c>
      <c r="L68" s="10">
        <v>95.19</v>
      </c>
      <c r="M68" s="10"/>
      <c r="N68" s="10">
        <v>105.3</v>
      </c>
      <c r="O68" s="11">
        <v>36.07</v>
      </c>
      <c r="P68" s="10" t="s">
        <v>363</v>
      </c>
      <c r="Q68" s="10"/>
      <c r="R68" s="10">
        <v>301.41000000000003</v>
      </c>
      <c r="S68" s="10">
        <v>35.9</v>
      </c>
      <c r="T68" s="10" t="s">
        <v>364</v>
      </c>
      <c r="U68" s="10">
        <v>724.53</v>
      </c>
      <c r="V68" s="10">
        <v>926.31</v>
      </c>
      <c r="W68" s="10">
        <v>102.26</v>
      </c>
      <c r="X68" s="10">
        <v>192.89</v>
      </c>
      <c r="Y68" s="10">
        <v>24.58</v>
      </c>
      <c r="Z68" s="10">
        <v>131.38</v>
      </c>
      <c r="AA68" s="10">
        <v>38.520000000000003</v>
      </c>
      <c r="AB68" s="10">
        <v>4269.1400000000003</v>
      </c>
      <c r="AC68" s="10">
        <v>130.58000000000001</v>
      </c>
      <c r="AD68" s="10">
        <v>124.73</v>
      </c>
      <c r="AE68" s="10">
        <v>66.84</v>
      </c>
      <c r="AF68" s="10">
        <v>23247.82</v>
      </c>
      <c r="AG68" s="10">
        <v>335.85</v>
      </c>
      <c r="AH68" s="10">
        <v>17163.72</v>
      </c>
      <c r="AI68" s="10">
        <v>407.5</v>
      </c>
      <c r="AJ68" s="10">
        <v>25333.01</v>
      </c>
    </row>
    <row r="69" spans="1:36" x14ac:dyDescent="0.25">
      <c r="A69" s="9"/>
      <c r="B69" s="10" t="s">
        <v>60</v>
      </c>
      <c r="C69" s="10">
        <v>90</v>
      </c>
      <c r="D69" s="10" t="s">
        <v>61</v>
      </c>
      <c r="E69" s="10">
        <v>2</v>
      </c>
      <c r="F69" s="10" t="s">
        <v>365</v>
      </c>
      <c r="G69" s="10"/>
      <c r="H69" s="10"/>
      <c r="I69" s="10"/>
      <c r="J69" s="10">
        <v>6.84</v>
      </c>
      <c r="K69" s="10">
        <v>7.44</v>
      </c>
      <c r="L69" s="10">
        <v>95.38</v>
      </c>
      <c r="M69" s="10"/>
      <c r="N69" s="10">
        <v>102.47</v>
      </c>
      <c r="O69" s="11">
        <v>36.130000000000003</v>
      </c>
      <c r="P69" s="10" t="s">
        <v>366</v>
      </c>
      <c r="Q69" s="10"/>
      <c r="R69" s="10">
        <v>256.02</v>
      </c>
      <c r="S69" s="10">
        <v>36.590000000000003</v>
      </c>
      <c r="T69" s="10" t="s">
        <v>367</v>
      </c>
      <c r="U69" s="10">
        <v>715.92</v>
      </c>
      <c r="V69" s="10">
        <v>1069.97</v>
      </c>
      <c r="W69" s="10">
        <v>105.94</v>
      </c>
      <c r="X69" s="10">
        <v>173.08</v>
      </c>
      <c r="Y69" s="10">
        <v>23.97</v>
      </c>
      <c r="Z69" s="10">
        <v>130.93</v>
      </c>
      <c r="AA69" s="10">
        <v>37.119999999999997</v>
      </c>
      <c r="AB69" s="10">
        <v>3917.51</v>
      </c>
      <c r="AC69" s="10">
        <v>125.15</v>
      </c>
      <c r="AD69" s="10">
        <v>199.29</v>
      </c>
      <c r="AE69" s="10">
        <v>73.709999999999994</v>
      </c>
      <c r="AF69" s="10">
        <v>28503.42</v>
      </c>
      <c r="AG69" s="10">
        <v>367.31</v>
      </c>
      <c r="AH69" s="10">
        <v>17044.45</v>
      </c>
      <c r="AI69" s="10">
        <v>405.67</v>
      </c>
      <c r="AJ69" s="10">
        <v>28212.91</v>
      </c>
    </row>
    <row r="70" spans="1:36" x14ac:dyDescent="0.25">
      <c r="A70" s="9"/>
      <c r="B70" s="10" t="s">
        <v>60</v>
      </c>
      <c r="C70" s="10">
        <v>90</v>
      </c>
      <c r="D70" s="10" t="s">
        <v>61</v>
      </c>
      <c r="E70" s="10">
        <v>2</v>
      </c>
      <c r="F70" s="10" t="s">
        <v>368</v>
      </c>
      <c r="G70" s="10"/>
      <c r="H70" s="10"/>
      <c r="I70" s="10"/>
      <c r="J70" s="10">
        <v>12.91</v>
      </c>
      <c r="K70" s="10">
        <v>7.62</v>
      </c>
      <c r="L70" s="10">
        <v>94.99</v>
      </c>
      <c r="M70" s="10"/>
      <c r="N70" s="10">
        <v>104.09</v>
      </c>
      <c r="O70" s="11">
        <v>36.270000000000003</v>
      </c>
      <c r="P70" s="10" t="s">
        <v>369</v>
      </c>
      <c r="Q70" s="10"/>
      <c r="R70" s="10">
        <v>257.92</v>
      </c>
      <c r="S70" s="10">
        <v>36.65</v>
      </c>
      <c r="T70" s="10" t="s">
        <v>370</v>
      </c>
      <c r="U70" s="10">
        <v>726.58</v>
      </c>
      <c r="V70" s="10">
        <v>1108.25</v>
      </c>
      <c r="W70" s="10">
        <v>106.01</v>
      </c>
      <c r="X70" s="10">
        <v>190.34</v>
      </c>
      <c r="Y70" s="10">
        <v>24.3</v>
      </c>
      <c r="Z70" s="10">
        <v>128.41</v>
      </c>
      <c r="AA70" s="10">
        <v>38.049999999999997</v>
      </c>
      <c r="AB70" s="10">
        <v>4337.24</v>
      </c>
      <c r="AC70" s="10">
        <v>129.66</v>
      </c>
      <c r="AD70" s="10">
        <v>145.63</v>
      </c>
      <c r="AE70" s="10">
        <v>66.56</v>
      </c>
      <c r="AF70" s="10">
        <v>23122.26</v>
      </c>
      <c r="AG70" s="10">
        <v>332.77</v>
      </c>
      <c r="AH70" s="10">
        <v>17079.009999999998</v>
      </c>
      <c r="AI70" s="10">
        <v>403.84</v>
      </c>
      <c r="AJ70" s="10">
        <v>23844.1</v>
      </c>
    </row>
    <row r="71" spans="1:36" x14ac:dyDescent="0.25">
      <c r="A71" s="9"/>
      <c r="B71" s="10" t="s">
        <v>60</v>
      </c>
      <c r="C71" s="10">
        <v>90</v>
      </c>
      <c r="D71" s="10" t="s">
        <v>61</v>
      </c>
      <c r="E71" s="10">
        <v>2</v>
      </c>
      <c r="F71" s="10" t="s">
        <v>371</v>
      </c>
      <c r="G71" s="10"/>
      <c r="H71" s="10"/>
      <c r="I71" s="10"/>
      <c r="J71" s="10">
        <v>11.85</v>
      </c>
      <c r="K71" s="10">
        <v>7.3</v>
      </c>
      <c r="L71" s="10">
        <v>91.31</v>
      </c>
      <c r="M71" s="10">
        <v>7.15</v>
      </c>
      <c r="N71" s="10">
        <v>101.58</v>
      </c>
      <c r="O71" s="11">
        <v>36.85</v>
      </c>
      <c r="P71" s="10" t="s">
        <v>351</v>
      </c>
      <c r="Q71" s="10"/>
      <c r="R71" s="10">
        <v>298.39</v>
      </c>
      <c r="S71" s="10">
        <v>35.94</v>
      </c>
      <c r="T71" s="10" t="s">
        <v>372</v>
      </c>
      <c r="U71" s="10">
        <v>730.13</v>
      </c>
      <c r="V71" s="10">
        <v>1081.9000000000001</v>
      </c>
      <c r="W71" s="10">
        <v>106.04</v>
      </c>
      <c r="X71" s="10">
        <v>169.91</v>
      </c>
      <c r="Y71" s="10">
        <v>24.72</v>
      </c>
      <c r="Z71" s="10">
        <v>131.63</v>
      </c>
      <c r="AA71" s="10">
        <v>39.840000000000003</v>
      </c>
      <c r="AB71" s="10">
        <v>4725.07</v>
      </c>
      <c r="AC71" s="10">
        <v>136.9</v>
      </c>
      <c r="AD71" s="10">
        <v>162.55000000000001</v>
      </c>
      <c r="AE71" s="10">
        <v>71.56</v>
      </c>
      <c r="AF71" s="10">
        <v>25691.84</v>
      </c>
      <c r="AG71" s="10">
        <v>357.69</v>
      </c>
      <c r="AH71" s="10">
        <v>17748.43</v>
      </c>
      <c r="AI71" s="10">
        <v>421.25</v>
      </c>
      <c r="AJ71" s="10">
        <v>28227.19</v>
      </c>
    </row>
    <row r="72" spans="1:36" x14ac:dyDescent="0.25">
      <c r="A72" s="9"/>
      <c r="B72" s="10" t="s">
        <v>60</v>
      </c>
      <c r="C72" s="10">
        <v>90</v>
      </c>
      <c r="D72" s="10" t="s">
        <v>61</v>
      </c>
      <c r="E72" s="10">
        <v>2</v>
      </c>
      <c r="F72" s="10" t="s">
        <v>375</v>
      </c>
      <c r="G72" s="10">
        <v>7.08</v>
      </c>
      <c r="H72" s="10">
        <v>3.58</v>
      </c>
      <c r="I72" s="10">
        <v>814.24</v>
      </c>
      <c r="J72" s="10">
        <v>9.39</v>
      </c>
      <c r="K72" s="10">
        <v>10.61</v>
      </c>
      <c r="L72" s="10">
        <v>5.74</v>
      </c>
      <c r="M72" s="10">
        <v>37.24</v>
      </c>
      <c r="N72" s="10">
        <v>5.88</v>
      </c>
      <c r="O72" s="11">
        <v>112.52</v>
      </c>
      <c r="P72" s="10">
        <v>15.64</v>
      </c>
      <c r="Q72" s="10">
        <v>118.11</v>
      </c>
      <c r="R72" s="10">
        <v>24.89</v>
      </c>
      <c r="S72" s="10">
        <v>55617.72</v>
      </c>
      <c r="T72" s="10">
        <v>351.77</v>
      </c>
      <c r="U72" s="10">
        <v>166.39</v>
      </c>
      <c r="V72" s="10">
        <v>19.13</v>
      </c>
      <c r="W72" s="10" t="s">
        <v>376</v>
      </c>
      <c r="X72" s="10"/>
      <c r="Y72" s="10">
        <v>21855.53</v>
      </c>
      <c r="Z72" s="10">
        <v>212.45</v>
      </c>
      <c r="AA72" s="10">
        <v>85.96</v>
      </c>
      <c r="AB72" s="10">
        <v>38.15</v>
      </c>
      <c r="AC72" s="10">
        <v>8949.2999999999993</v>
      </c>
      <c r="AD72" s="10">
        <v>185.19</v>
      </c>
      <c r="AE72" s="10">
        <v>21583.19</v>
      </c>
      <c r="AF72" s="10">
        <v>371.88</v>
      </c>
      <c r="AG72" s="10">
        <v>2678.75</v>
      </c>
      <c r="AH72" s="10">
        <v>402.49</v>
      </c>
      <c r="AI72" s="10">
        <v>428.21</v>
      </c>
      <c r="AJ72" s="10">
        <v>25.15</v>
      </c>
    </row>
    <row r="73" spans="1:36" x14ac:dyDescent="0.25">
      <c r="A73" s="9"/>
      <c r="B73" s="10" t="s">
        <v>60</v>
      </c>
      <c r="C73" s="10">
        <v>90</v>
      </c>
      <c r="D73" s="10" t="s">
        <v>61</v>
      </c>
      <c r="E73" s="10">
        <v>2</v>
      </c>
      <c r="F73" s="10" t="s">
        <v>377</v>
      </c>
      <c r="G73" s="10">
        <v>6.93</v>
      </c>
      <c r="H73" s="10">
        <v>3.65</v>
      </c>
      <c r="I73" s="10">
        <v>922.2</v>
      </c>
      <c r="J73" s="10">
        <v>9.8699999999999992</v>
      </c>
      <c r="K73" s="10">
        <v>8.77</v>
      </c>
      <c r="L73" s="10">
        <v>5.59</v>
      </c>
      <c r="M73" s="10">
        <v>39.51</v>
      </c>
      <c r="N73" s="10">
        <v>5.93</v>
      </c>
      <c r="O73" s="11">
        <v>132.79</v>
      </c>
      <c r="P73" s="10">
        <v>16.079999999999998</v>
      </c>
      <c r="Q73" s="10">
        <v>120.93</v>
      </c>
      <c r="R73" s="10">
        <v>24.82</v>
      </c>
      <c r="S73" s="10">
        <v>53467.5</v>
      </c>
      <c r="T73" s="10">
        <v>342.15</v>
      </c>
      <c r="U73" s="10">
        <v>165.86</v>
      </c>
      <c r="V73" s="10">
        <v>18.14</v>
      </c>
      <c r="W73" s="10">
        <v>145.13999999999999</v>
      </c>
      <c r="X73" s="10">
        <v>33.76</v>
      </c>
      <c r="Y73" s="10">
        <v>5769.96</v>
      </c>
      <c r="Z73" s="10">
        <v>117.7</v>
      </c>
      <c r="AA73" s="10">
        <v>120.53</v>
      </c>
      <c r="AB73" s="10">
        <v>37.21</v>
      </c>
      <c r="AC73" s="10">
        <v>9983.44</v>
      </c>
      <c r="AD73" s="10">
        <v>183.39</v>
      </c>
      <c r="AE73" s="10">
        <v>19611.36</v>
      </c>
      <c r="AF73" s="10">
        <v>339.95</v>
      </c>
      <c r="AG73" s="10">
        <v>2414.16</v>
      </c>
      <c r="AH73" s="10">
        <v>363.73</v>
      </c>
      <c r="AI73" s="10">
        <v>455.83</v>
      </c>
      <c r="AJ73" s="10">
        <v>25.15</v>
      </c>
    </row>
    <row r="74" spans="1:36" x14ac:dyDescent="0.25">
      <c r="A74" s="9"/>
      <c r="B74" s="10" t="s">
        <v>60</v>
      </c>
      <c r="C74" s="10">
        <v>90</v>
      </c>
      <c r="D74" s="10" t="s">
        <v>61</v>
      </c>
      <c r="E74" s="10">
        <v>2</v>
      </c>
      <c r="F74" s="10" t="s">
        <v>381</v>
      </c>
      <c r="G74" s="10">
        <v>6.91</v>
      </c>
      <c r="H74" s="10">
        <v>3.89</v>
      </c>
      <c r="I74" s="10">
        <v>1108.8800000000001</v>
      </c>
      <c r="J74" s="10">
        <v>10.89</v>
      </c>
      <c r="K74" s="10">
        <v>12.29</v>
      </c>
      <c r="L74" s="10">
        <v>5.84</v>
      </c>
      <c r="M74" s="10">
        <v>40.57</v>
      </c>
      <c r="N74" s="10">
        <v>6.09</v>
      </c>
      <c r="O74" s="11">
        <v>119.11</v>
      </c>
      <c r="P74" s="10">
        <v>15.98</v>
      </c>
      <c r="Q74" s="10">
        <v>108.64</v>
      </c>
      <c r="R74" s="10">
        <v>25.02</v>
      </c>
      <c r="S74" s="10">
        <v>55285.2</v>
      </c>
      <c r="T74" s="10">
        <v>352.5</v>
      </c>
      <c r="U74" s="10">
        <v>193.29</v>
      </c>
      <c r="V74" s="10">
        <v>18.14</v>
      </c>
      <c r="W74" s="10">
        <v>142.74</v>
      </c>
      <c r="X74" s="10">
        <v>32.69</v>
      </c>
      <c r="Y74" s="10">
        <v>5385.7</v>
      </c>
      <c r="Z74" s="10">
        <v>113.5</v>
      </c>
      <c r="AA74" s="10">
        <v>117.59</v>
      </c>
      <c r="AB74" s="10">
        <v>36.01</v>
      </c>
      <c r="AC74" s="10">
        <v>9388.0499999999993</v>
      </c>
      <c r="AD74" s="10">
        <v>177.86</v>
      </c>
      <c r="AE74" s="10">
        <v>19965.66</v>
      </c>
      <c r="AF74" s="10">
        <v>340.53</v>
      </c>
      <c r="AG74" s="10">
        <v>2785.78</v>
      </c>
      <c r="AH74" s="10">
        <v>375.85</v>
      </c>
      <c r="AI74" s="10">
        <v>450.34</v>
      </c>
      <c r="AJ74" s="10">
        <v>26.23</v>
      </c>
    </row>
    <row r="75" spans="1:36" x14ac:dyDescent="0.25">
      <c r="A75" s="9"/>
      <c r="B75" s="10" t="s">
        <v>60</v>
      </c>
      <c r="C75" s="10">
        <v>90</v>
      </c>
      <c r="D75" s="10" t="s">
        <v>61</v>
      </c>
      <c r="E75" s="10">
        <v>2</v>
      </c>
      <c r="F75" s="10" t="s">
        <v>385</v>
      </c>
      <c r="G75" s="10">
        <v>12.02</v>
      </c>
      <c r="H75" s="10">
        <v>3.66</v>
      </c>
      <c r="I75" s="10">
        <v>837.34</v>
      </c>
      <c r="J75" s="10">
        <v>9.51</v>
      </c>
      <c r="K75" s="10">
        <v>12.11</v>
      </c>
      <c r="L75" s="10">
        <v>5.78</v>
      </c>
      <c r="M75" s="10">
        <v>31.76</v>
      </c>
      <c r="N75" s="10">
        <v>5.66</v>
      </c>
      <c r="O75" s="11">
        <v>118.66</v>
      </c>
      <c r="P75" s="10">
        <v>15.74</v>
      </c>
      <c r="Q75" s="10">
        <v>90.63</v>
      </c>
      <c r="R75" s="10">
        <v>24.43</v>
      </c>
      <c r="S75" s="10">
        <v>50456.34</v>
      </c>
      <c r="T75" s="10">
        <v>335.07</v>
      </c>
      <c r="U75" s="10">
        <v>177.44</v>
      </c>
      <c r="V75" s="10">
        <v>18.149999999999999</v>
      </c>
      <c r="W75" s="10">
        <v>147.12</v>
      </c>
      <c r="X75" s="10">
        <v>32.29</v>
      </c>
      <c r="Y75" s="10">
        <v>5159.3</v>
      </c>
      <c r="Z75" s="10">
        <v>111.37</v>
      </c>
      <c r="AA75" s="10">
        <v>115.43</v>
      </c>
      <c r="AB75" s="10">
        <v>36.81</v>
      </c>
      <c r="AC75" s="10">
        <v>9976.91</v>
      </c>
      <c r="AD75" s="10">
        <v>181.35</v>
      </c>
      <c r="AE75" s="10">
        <v>17661.14</v>
      </c>
      <c r="AF75" s="10">
        <v>322.18</v>
      </c>
      <c r="AG75" s="10">
        <v>1820.6</v>
      </c>
      <c r="AH75" s="10">
        <v>330.91</v>
      </c>
      <c r="AI75" s="10">
        <v>476.61</v>
      </c>
      <c r="AJ75" s="10">
        <v>24.87</v>
      </c>
    </row>
    <row r="76" spans="1:36" x14ac:dyDescent="0.25">
      <c r="A76" s="9"/>
      <c r="B76" s="10" t="s">
        <v>60</v>
      </c>
      <c r="C76" s="10">
        <v>90</v>
      </c>
      <c r="D76" s="10" t="s">
        <v>61</v>
      </c>
      <c r="E76" s="10">
        <v>2</v>
      </c>
      <c r="F76" s="10" t="s">
        <v>388</v>
      </c>
      <c r="G76" s="10">
        <v>8.43</v>
      </c>
      <c r="H76" s="10">
        <v>3.79</v>
      </c>
      <c r="I76" s="10">
        <v>982.3</v>
      </c>
      <c r="J76" s="10">
        <v>10.28</v>
      </c>
      <c r="K76" s="10">
        <v>15.45</v>
      </c>
      <c r="L76" s="10">
        <v>5.89</v>
      </c>
      <c r="M76" s="10">
        <v>35.18</v>
      </c>
      <c r="N76" s="10">
        <v>5.88</v>
      </c>
      <c r="O76" s="11">
        <v>128</v>
      </c>
      <c r="P76" s="10">
        <v>16.079999999999998</v>
      </c>
      <c r="Q76" s="10">
        <v>96.25</v>
      </c>
      <c r="R76" s="10">
        <v>24.75</v>
      </c>
      <c r="S76" s="10">
        <v>51929.04</v>
      </c>
      <c r="T76" s="10">
        <v>341.44</v>
      </c>
      <c r="U76" s="10">
        <v>192.54</v>
      </c>
      <c r="V76" s="10">
        <v>18.739999999999998</v>
      </c>
      <c r="W76" s="10">
        <v>166.63</v>
      </c>
      <c r="X76" s="10">
        <v>33.869999999999997</v>
      </c>
      <c r="Y76" s="10">
        <v>5552.55</v>
      </c>
      <c r="Z76" s="10">
        <v>116.44</v>
      </c>
      <c r="AA76" s="10">
        <v>79.930000000000007</v>
      </c>
      <c r="AB76" s="10">
        <v>36.39</v>
      </c>
      <c r="AC76" s="10">
        <v>9886.1299999999992</v>
      </c>
      <c r="AD76" s="10">
        <v>182.41</v>
      </c>
      <c r="AE76" s="10">
        <v>18658.61</v>
      </c>
      <c r="AF76" s="10">
        <v>332.72</v>
      </c>
      <c r="AG76" s="10">
        <v>2640.83</v>
      </c>
      <c r="AH76" s="10">
        <v>374.88</v>
      </c>
      <c r="AI76" s="10">
        <v>495.14</v>
      </c>
      <c r="AJ76" s="10">
        <v>24.81</v>
      </c>
    </row>
    <row r="77" spans="1:36" x14ac:dyDescent="0.25">
      <c r="A77" s="9"/>
      <c r="B77" s="10" t="s">
        <v>60</v>
      </c>
      <c r="C77" s="10">
        <v>90</v>
      </c>
      <c r="D77" s="10" t="s">
        <v>61</v>
      </c>
      <c r="E77" s="10">
        <v>2</v>
      </c>
      <c r="F77" s="10" t="s">
        <v>390</v>
      </c>
      <c r="G77" s="10">
        <v>8.25</v>
      </c>
      <c r="H77" s="10">
        <v>3.86</v>
      </c>
      <c r="I77" s="10">
        <v>1010.42</v>
      </c>
      <c r="J77" s="10">
        <v>10.56</v>
      </c>
      <c r="K77" s="10">
        <v>11.26</v>
      </c>
      <c r="L77" s="10">
        <v>5.87</v>
      </c>
      <c r="M77" s="10">
        <v>38.35</v>
      </c>
      <c r="N77" s="10">
        <v>5.95</v>
      </c>
      <c r="O77" s="11">
        <v>126.9</v>
      </c>
      <c r="P77" s="10">
        <v>16.350000000000001</v>
      </c>
      <c r="Q77" s="10">
        <v>115.03</v>
      </c>
      <c r="R77" s="10">
        <v>25.51</v>
      </c>
      <c r="S77" s="10">
        <v>54677.67</v>
      </c>
      <c r="T77" s="10">
        <v>355.01</v>
      </c>
      <c r="U77" s="10">
        <v>164.06</v>
      </c>
      <c r="V77" s="10">
        <v>18.16</v>
      </c>
      <c r="W77" s="10">
        <v>155.35</v>
      </c>
      <c r="X77" s="10">
        <v>32.75</v>
      </c>
      <c r="Y77" s="10">
        <v>5191.83</v>
      </c>
      <c r="Z77" s="10">
        <v>112.57</v>
      </c>
      <c r="AA77" s="10">
        <v>83.41</v>
      </c>
      <c r="AB77" s="10">
        <v>35.85</v>
      </c>
      <c r="AC77" s="10">
        <v>9473.34</v>
      </c>
      <c r="AD77" s="10">
        <v>179.55</v>
      </c>
      <c r="AE77" s="10">
        <v>18653.5</v>
      </c>
      <c r="AF77" s="10">
        <v>333.26</v>
      </c>
      <c r="AG77" s="10">
        <v>2216.44</v>
      </c>
      <c r="AH77" s="10">
        <v>354.91</v>
      </c>
      <c r="AI77" s="10">
        <v>495.07</v>
      </c>
      <c r="AJ77" s="10">
        <v>25.51</v>
      </c>
    </row>
    <row r="78" spans="1:36" x14ac:dyDescent="0.25">
      <c r="A78" s="9"/>
      <c r="B78" s="10" t="s">
        <v>60</v>
      </c>
      <c r="C78" s="10">
        <v>90</v>
      </c>
      <c r="D78" s="10" t="s">
        <v>61</v>
      </c>
      <c r="E78" s="10">
        <v>2</v>
      </c>
      <c r="F78" s="10" t="s">
        <v>393</v>
      </c>
      <c r="G78" s="10" t="s">
        <v>394</v>
      </c>
      <c r="H78" s="10"/>
      <c r="I78" s="10">
        <v>933.09</v>
      </c>
      <c r="J78" s="10">
        <v>9.92</v>
      </c>
      <c r="K78" s="10">
        <v>11.52</v>
      </c>
      <c r="L78" s="10">
        <v>5.77</v>
      </c>
      <c r="M78" s="10">
        <v>29.81</v>
      </c>
      <c r="N78" s="10">
        <v>5.65</v>
      </c>
      <c r="O78" s="11">
        <v>126.63</v>
      </c>
      <c r="P78" s="10">
        <v>15.89</v>
      </c>
      <c r="Q78" s="10">
        <v>119.24</v>
      </c>
      <c r="R78" s="10">
        <v>24.83</v>
      </c>
      <c r="S78" s="10">
        <v>52957.48</v>
      </c>
      <c r="T78" s="10">
        <v>340.42</v>
      </c>
      <c r="U78" s="10">
        <v>164.78</v>
      </c>
      <c r="V78" s="10">
        <v>18.16</v>
      </c>
      <c r="W78" s="10">
        <v>163.24</v>
      </c>
      <c r="X78" s="10">
        <v>32.76</v>
      </c>
      <c r="Y78" s="10">
        <v>5266.24</v>
      </c>
      <c r="Z78" s="10">
        <v>112.49</v>
      </c>
      <c r="AA78" s="10">
        <v>99.57</v>
      </c>
      <c r="AB78" s="10">
        <v>36.380000000000003</v>
      </c>
      <c r="AC78" s="10">
        <v>9716.17</v>
      </c>
      <c r="AD78" s="10">
        <v>181.34</v>
      </c>
      <c r="AE78" s="10">
        <v>19577.259999999998</v>
      </c>
      <c r="AF78" s="10">
        <v>339.77</v>
      </c>
      <c r="AG78" s="10">
        <v>2767.54</v>
      </c>
      <c r="AH78" s="10">
        <v>379.45</v>
      </c>
      <c r="AI78" s="10">
        <v>470.33</v>
      </c>
      <c r="AJ78" s="10">
        <v>25.05</v>
      </c>
    </row>
    <row r="79" spans="1:36" x14ac:dyDescent="0.25">
      <c r="A79" s="9"/>
      <c r="B79" s="10" t="s">
        <v>60</v>
      </c>
      <c r="C79" s="10">
        <v>90</v>
      </c>
      <c r="D79" s="10" t="s">
        <v>61</v>
      </c>
      <c r="E79" s="10">
        <v>2</v>
      </c>
      <c r="F79" s="10" t="s">
        <v>397</v>
      </c>
      <c r="G79" s="10">
        <v>10.49</v>
      </c>
      <c r="H79" s="10">
        <v>4.09</v>
      </c>
      <c r="I79" s="10">
        <v>1244.81</v>
      </c>
      <c r="J79" s="10">
        <v>11.59</v>
      </c>
      <c r="K79" s="10">
        <v>12.15</v>
      </c>
      <c r="L79" s="10">
        <v>5.87</v>
      </c>
      <c r="M79" s="10">
        <v>38.51</v>
      </c>
      <c r="N79" s="10">
        <v>6.09</v>
      </c>
      <c r="O79" s="11">
        <v>118.55</v>
      </c>
      <c r="P79" s="10">
        <v>16.03</v>
      </c>
      <c r="Q79" s="10">
        <v>119.53</v>
      </c>
      <c r="R79" s="10">
        <v>25.51</v>
      </c>
      <c r="S79" s="10">
        <v>51931.07</v>
      </c>
      <c r="T79" s="10">
        <v>344.04</v>
      </c>
      <c r="U79" s="10">
        <v>192.57</v>
      </c>
      <c r="V79" s="10">
        <v>18.77</v>
      </c>
      <c r="W79" s="10">
        <v>155.06</v>
      </c>
      <c r="X79" s="10">
        <v>33.49</v>
      </c>
      <c r="Y79" s="10">
        <v>5283.28</v>
      </c>
      <c r="Z79" s="10">
        <v>114.98</v>
      </c>
      <c r="AA79" s="10">
        <v>102.95</v>
      </c>
      <c r="AB79" s="10">
        <v>37.58</v>
      </c>
      <c r="AC79" s="10">
        <v>10344.709999999999</v>
      </c>
      <c r="AD79" s="10">
        <v>186.89</v>
      </c>
      <c r="AE79" s="10">
        <v>19047.919999999998</v>
      </c>
      <c r="AF79" s="10">
        <v>337.44</v>
      </c>
      <c r="AG79" s="10">
        <v>2974.09</v>
      </c>
      <c r="AH79" s="10">
        <v>390.77</v>
      </c>
      <c r="AI79" s="10">
        <v>482.49</v>
      </c>
      <c r="AJ79" s="10">
        <v>24.74</v>
      </c>
    </row>
    <row r="80" spans="1:36" x14ac:dyDescent="0.25">
      <c r="A80" s="9"/>
      <c r="B80" s="10" t="s">
        <v>60</v>
      </c>
      <c r="C80" s="10">
        <v>90</v>
      </c>
      <c r="D80" s="10" t="s">
        <v>61</v>
      </c>
      <c r="E80" s="10">
        <v>2</v>
      </c>
      <c r="F80" s="10" t="s">
        <v>401</v>
      </c>
      <c r="G80" s="10">
        <v>9.73</v>
      </c>
      <c r="H80" s="10">
        <v>4.0199999999999996</v>
      </c>
      <c r="I80" s="10">
        <v>1201.3800000000001</v>
      </c>
      <c r="J80" s="10">
        <v>11.33</v>
      </c>
      <c r="K80" s="10">
        <v>10.7</v>
      </c>
      <c r="L80" s="10">
        <v>5.76</v>
      </c>
      <c r="M80" s="10">
        <v>26.71</v>
      </c>
      <c r="N80" s="10">
        <v>5.67</v>
      </c>
      <c r="O80" s="11">
        <v>136.57</v>
      </c>
      <c r="P80" s="10">
        <v>16.440000000000001</v>
      </c>
      <c r="Q80" s="10">
        <v>123.16</v>
      </c>
      <c r="R80" s="10">
        <v>25.32</v>
      </c>
      <c r="S80" s="10">
        <v>54530.8</v>
      </c>
      <c r="T80" s="10">
        <v>350.87</v>
      </c>
      <c r="U80" s="10">
        <v>186.18</v>
      </c>
      <c r="V80" s="10">
        <v>19.22</v>
      </c>
      <c r="W80" s="10">
        <v>151.47</v>
      </c>
      <c r="X80" s="10">
        <v>34.47</v>
      </c>
      <c r="Y80" s="10">
        <v>5493</v>
      </c>
      <c r="Z80" s="10">
        <v>119.01</v>
      </c>
      <c r="AA80" s="10">
        <v>75.61</v>
      </c>
      <c r="AB80" s="10">
        <v>36.979999999999997</v>
      </c>
      <c r="AC80" s="10">
        <v>9616.99</v>
      </c>
      <c r="AD80" s="10">
        <v>186.22</v>
      </c>
      <c r="AE80" s="10">
        <v>19962.32</v>
      </c>
      <c r="AF80" s="10">
        <v>353.07</v>
      </c>
      <c r="AG80" s="10">
        <v>2427.0700000000002</v>
      </c>
      <c r="AH80" s="10">
        <v>377.68</v>
      </c>
      <c r="AI80" s="10">
        <v>541.99</v>
      </c>
      <c r="AJ80" s="10">
        <v>25.55</v>
      </c>
    </row>
    <row r="81" spans="1:36" x14ac:dyDescent="0.25">
      <c r="A81" s="9"/>
      <c r="B81" s="10" t="s">
        <v>60</v>
      </c>
      <c r="C81" s="10">
        <v>90</v>
      </c>
      <c r="D81" s="10" t="s">
        <v>61</v>
      </c>
      <c r="E81" s="10">
        <v>2</v>
      </c>
      <c r="F81" s="10" t="s">
        <v>404</v>
      </c>
      <c r="G81" s="10"/>
      <c r="H81" s="10"/>
      <c r="I81" s="10"/>
      <c r="J81" s="10">
        <v>11.88</v>
      </c>
      <c r="K81" s="10">
        <v>8.4600000000000009</v>
      </c>
      <c r="L81" s="10">
        <v>167.46</v>
      </c>
      <c r="M81" s="10"/>
      <c r="N81" s="10">
        <v>127.47</v>
      </c>
      <c r="O81" s="11">
        <v>22.3</v>
      </c>
      <c r="P81" s="10" t="s">
        <v>383</v>
      </c>
      <c r="Q81" s="10"/>
      <c r="R81" s="10">
        <v>139.22999999999999</v>
      </c>
      <c r="S81" s="10">
        <v>25.09</v>
      </c>
      <c r="T81" s="10" t="s">
        <v>406</v>
      </c>
      <c r="U81" s="10">
        <v>353.76</v>
      </c>
      <c r="V81" s="10">
        <v>969.63</v>
      </c>
      <c r="W81" s="10">
        <v>73.75</v>
      </c>
      <c r="X81" s="10">
        <v>187.82</v>
      </c>
      <c r="Y81" s="10">
        <v>17.920000000000002</v>
      </c>
      <c r="Z81" s="10">
        <v>89.11</v>
      </c>
      <c r="AA81" s="10">
        <v>43.58</v>
      </c>
      <c r="AB81" s="10">
        <v>15077.18</v>
      </c>
      <c r="AC81" s="10">
        <v>169.37</v>
      </c>
      <c r="AD81" s="10" t="s">
        <v>407</v>
      </c>
      <c r="AE81" s="10"/>
      <c r="AF81" s="10">
        <v>7984.29</v>
      </c>
      <c r="AG81" s="10">
        <v>163.31</v>
      </c>
      <c r="AH81" s="10">
        <v>17905.419999999998</v>
      </c>
      <c r="AI81" s="10">
        <v>319.04000000000002</v>
      </c>
      <c r="AJ81" s="10">
        <v>1477.41</v>
      </c>
    </row>
    <row r="82" spans="1:36" x14ac:dyDescent="0.25">
      <c r="A82" s="9"/>
      <c r="B82" s="10" t="s">
        <v>60</v>
      </c>
      <c r="C82" s="10">
        <v>90</v>
      </c>
      <c r="D82" s="10" t="s">
        <v>61</v>
      </c>
      <c r="E82" s="10">
        <v>2</v>
      </c>
      <c r="F82" s="10" t="s">
        <v>408</v>
      </c>
      <c r="G82" s="10"/>
      <c r="H82" s="10"/>
      <c r="I82" s="10"/>
      <c r="J82" s="10">
        <v>11.36</v>
      </c>
      <c r="K82" s="10">
        <v>8.7100000000000009</v>
      </c>
      <c r="L82" s="10">
        <v>168.11</v>
      </c>
      <c r="M82" s="10"/>
      <c r="N82" s="10">
        <v>119.6</v>
      </c>
      <c r="O82" s="11">
        <v>21.66</v>
      </c>
      <c r="P82" s="10" t="s">
        <v>410</v>
      </c>
      <c r="Q82" s="10"/>
      <c r="R82" s="10">
        <v>136.72</v>
      </c>
      <c r="S82" s="10">
        <v>24.52</v>
      </c>
      <c r="T82" s="10" t="s">
        <v>411</v>
      </c>
      <c r="U82" s="10">
        <v>346.61</v>
      </c>
      <c r="V82" s="10">
        <v>897.77</v>
      </c>
      <c r="W82" s="10">
        <v>70.900000000000006</v>
      </c>
      <c r="X82" s="10">
        <v>182.63</v>
      </c>
      <c r="Y82" s="10">
        <v>18.59</v>
      </c>
      <c r="Z82" s="10">
        <v>149.53</v>
      </c>
      <c r="AA82" s="10">
        <v>32.54</v>
      </c>
      <c r="AB82" s="10">
        <v>4699.47</v>
      </c>
      <c r="AC82" s="10">
        <v>110.36</v>
      </c>
      <c r="AD82" s="10">
        <v>80.010000000000005</v>
      </c>
      <c r="AE82" s="10">
        <v>34.15</v>
      </c>
      <c r="AF82" s="10">
        <v>8339.2099999999991</v>
      </c>
      <c r="AG82" s="10">
        <v>170.57</v>
      </c>
      <c r="AH82" s="10">
        <v>18483.689999999999</v>
      </c>
      <c r="AI82" s="10">
        <v>332.32</v>
      </c>
      <c r="AJ82" s="10">
        <v>1493.51</v>
      </c>
    </row>
    <row r="83" spans="1:36" x14ac:dyDescent="0.25">
      <c r="A83" s="9"/>
      <c r="B83" s="10" t="s">
        <v>60</v>
      </c>
      <c r="C83" s="10">
        <v>90</v>
      </c>
      <c r="D83" s="10" t="s">
        <v>61</v>
      </c>
      <c r="E83" s="10">
        <v>2</v>
      </c>
      <c r="F83" s="10" t="s">
        <v>413</v>
      </c>
      <c r="G83" s="10"/>
      <c r="H83" s="10"/>
      <c r="I83" s="10"/>
      <c r="J83" s="10">
        <v>11.52</v>
      </c>
      <c r="K83" s="10">
        <v>8.86</v>
      </c>
      <c r="L83" s="10">
        <v>171.69</v>
      </c>
      <c r="M83" s="10">
        <v>5.76</v>
      </c>
      <c r="N83" s="10">
        <v>123.43</v>
      </c>
      <c r="O83" s="11">
        <v>22.07</v>
      </c>
      <c r="P83" s="10" t="s">
        <v>414</v>
      </c>
      <c r="Q83" s="10"/>
      <c r="R83" s="10">
        <v>130.03</v>
      </c>
      <c r="S83" s="10">
        <v>24.73</v>
      </c>
      <c r="T83" s="10" t="s">
        <v>415</v>
      </c>
      <c r="U83" s="10">
        <v>357.61</v>
      </c>
      <c r="V83" s="10">
        <v>1061.31</v>
      </c>
      <c r="W83" s="10">
        <v>75.23</v>
      </c>
      <c r="X83" s="10">
        <v>165.01</v>
      </c>
      <c r="Y83" s="10">
        <v>17.36</v>
      </c>
      <c r="Z83" s="10">
        <v>142.57</v>
      </c>
      <c r="AA83" s="10">
        <v>30.64</v>
      </c>
      <c r="AB83" s="10">
        <v>4449.38</v>
      </c>
      <c r="AC83" s="10">
        <v>103.88</v>
      </c>
      <c r="AD83" s="10">
        <v>69.56</v>
      </c>
      <c r="AE83" s="10">
        <v>32.89</v>
      </c>
      <c r="AF83" s="10">
        <v>8466.01</v>
      </c>
      <c r="AG83" s="10">
        <v>165.81</v>
      </c>
      <c r="AH83" s="10">
        <v>18544.45</v>
      </c>
      <c r="AI83" s="10">
        <v>321.55</v>
      </c>
      <c r="AJ83" s="10">
        <v>1526.4</v>
      </c>
    </row>
    <row r="84" spans="1:36" x14ac:dyDescent="0.25">
      <c r="A84" s="9"/>
      <c r="B84" s="10" t="s">
        <v>60</v>
      </c>
      <c r="C84" s="10">
        <v>90</v>
      </c>
      <c r="D84" s="10" t="s">
        <v>61</v>
      </c>
      <c r="E84" s="10">
        <v>2</v>
      </c>
      <c r="F84" s="10" t="s">
        <v>417</v>
      </c>
      <c r="G84" s="10"/>
      <c r="H84" s="10"/>
      <c r="I84" s="10"/>
      <c r="J84" s="10">
        <v>10.91</v>
      </c>
      <c r="K84" s="10">
        <v>7.16</v>
      </c>
      <c r="L84" s="10">
        <v>157.34</v>
      </c>
      <c r="M84" s="10"/>
      <c r="N84" s="10">
        <v>118.66</v>
      </c>
      <c r="O84" s="11">
        <v>20.88</v>
      </c>
      <c r="P84" s="10" t="s">
        <v>420</v>
      </c>
      <c r="Q84" s="10"/>
      <c r="R84" s="10">
        <v>125.58</v>
      </c>
      <c r="S84" s="10">
        <v>23.12</v>
      </c>
      <c r="T84" s="10" t="s">
        <v>421</v>
      </c>
      <c r="U84" s="10">
        <v>336.41</v>
      </c>
      <c r="V84" s="10">
        <v>920.35</v>
      </c>
      <c r="W84" s="10">
        <v>69.17</v>
      </c>
      <c r="X84" s="10">
        <v>179.77</v>
      </c>
      <c r="Y84" s="10">
        <v>17.79</v>
      </c>
      <c r="Z84" s="10">
        <v>124.95</v>
      </c>
      <c r="AA84" s="10">
        <v>31.2</v>
      </c>
      <c r="AB84" s="10">
        <v>4889.5200000000004</v>
      </c>
      <c r="AC84" s="10">
        <v>107.8</v>
      </c>
      <c r="AD84" s="10">
        <v>71.86</v>
      </c>
      <c r="AE84" s="10">
        <v>30.6</v>
      </c>
      <c r="AF84" s="10">
        <v>6765.27</v>
      </c>
      <c r="AG84" s="10">
        <v>152.62</v>
      </c>
      <c r="AH84" s="10">
        <v>18104.48</v>
      </c>
      <c r="AI84" s="10">
        <v>320.48</v>
      </c>
      <c r="AJ84" s="10">
        <v>1403.77</v>
      </c>
    </row>
    <row r="85" spans="1:36" x14ac:dyDescent="0.25">
      <c r="A85" s="9"/>
      <c r="B85" s="10" t="s">
        <v>60</v>
      </c>
      <c r="C85" s="10">
        <v>90</v>
      </c>
      <c r="D85" s="10" t="s">
        <v>61</v>
      </c>
      <c r="E85" s="10">
        <v>2</v>
      </c>
      <c r="F85" s="10" t="s">
        <v>422</v>
      </c>
      <c r="G85" s="10"/>
      <c r="H85" s="10"/>
      <c r="I85" s="10"/>
      <c r="J85" s="10">
        <v>9.18</v>
      </c>
      <c r="K85" s="10">
        <v>8.66</v>
      </c>
      <c r="L85" s="10">
        <v>166.07</v>
      </c>
      <c r="M85" s="10">
        <v>5.67</v>
      </c>
      <c r="N85" s="10">
        <v>120.48</v>
      </c>
      <c r="O85" s="11">
        <v>21.79</v>
      </c>
      <c r="P85" s="10" t="s">
        <v>423</v>
      </c>
      <c r="Q85" s="10"/>
      <c r="R85" s="10">
        <v>124.11</v>
      </c>
      <c r="S85" s="10">
        <v>24.87</v>
      </c>
      <c r="T85" s="10" t="s">
        <v>424</v>
      </c>
      <c r="U85" s="10">
        <v>343.99</v>
      </c>
      <c r="V85" s="10">
        <v>1052.3599999999999</v>
      </c>
      <c r="W85" s="10">
        <v>74.5</v>
      </c>
      <c r="X85" s="10">
        <v>191.2</v>
      </c>
      <c r="Y85" s="10">
        <v>18.48</v>
      </c>
      <c r="Z85" s="10">
        <v>173.36</v>
      </c>
      <c r="AA85" s="10">
        <v>31.83</v>
      </c>
      <c r="AB85" s="10">
        <v>4543.51</v>
      </c>
      <c r="AC85" s="10">
        <v>106.87</v>
      </c>
      <c r="AD85" s="10">
        <v>64.28</v>
      </c>
      <c r="AE85" s="10">
        <v>33.26</v>
      </c>
      <c r="AF85" s="10">
        <v>8101.11</v>
      </c>
      <c r="AG85" s="10">
        <v>167.6</v>
      </c>
      <c r="AH85" s="10">
        <v>17790.77</v>
      </c>
      <c r="AI85" s="10">
        <v>325.32</v>
      </c>
      <c r="AJ85" s="10">
        <v>1318.63</v>
      </c>
    </row>
    <row r="86" spans="1:36" x14ac:dyDescent="0.25">
      <c r="A86" s="9"/>
      <c r="B86" s="10" t="s">
        <v>60</v>
      </c>
      <c r="C86" s="10">
        <v>90</v>
      </c>
      <c r="D86" s="10" t="s">
        <v>61</v>
      </c>
      <c r="E86" s="10">
        <v>2</v>
      </c>
      <c r="F86" s="10" t="s">
        <v>425</v>
      </c>
      <c r="G86" s="10"/>
      <c r="H86" s="10"/>
      <c r="I86" s="10"/>
      <c r="J86" s="10">
        <v>12.2</v>
      </c>
      <c r="K86" s="10">
        <v>9.2899999999999991</v>
      </c>
      <c r="L86" s="10">
        <v>169.01</v>
      </c>
      <c r="M86" s="10">
        <v>5.98</v>
      </c>
      <c r="N86" s="10">
        <v>126.75</v>
      </c>
      <c r="O86" s="11">
        <v>23.33</v>
      </c>
      <c r="P86" s="10" t="s">
        <v>427</v>
      </c>
      <c r="Q86" s="10"/>
      <c r="R86" s="10">
        <v>136.32</v>
      </c>
      <c r="S86" s="10">
        <v>25.97</v>
      </c>
      <c r="T86" s="10" t="s">
        <v>428</v>
      </c>
      <c r="U86" s="10">
        <v>370.37</v>
      </c>
      <c r="V86" s="10">
        <v>1106.68</v>
      </c>
      <c r="W86" s="10">
        <v>77.900000000000006</v>
      </c>
      <c r="X86" s="10">
        <v>190.42</v>
      </c>
      <c r="Y86" s="10">
        <v>19.079999999999998</v>
      </c>
      <c r="Z86" s="10">
        <v>170.66</v>
      </c>
      <c r="AA86" s="10">
        <v>34.11</v>
      </c>
      <c r="AB86" s="10">
        <v>5314.23</v>
      </c>
      <c r="AC86" s="10">
        <v>116.57</v>
      </c>
      <c r="AD86" s="10">
        <v>75.83</v>
      </c>
      <c r="AE86" s="10">
        <v>35.78</v>
      </c>
      <c r="AF86" s="10">
        <v>8974.7800000000007</v>
      </c>
      <c r="AG86" s="10">
        <v>180.6</v>
      </c>
      <c r="AH86" s="10">
        <v>20966.48</v>
      </c>
      <c r="AI86" s="10">
        <v>359.16</v>
      </c>
      <c r="AJ86" s="10">
        <v>1948.68</v>
      </c>
    </row>
    <row r="87" spans="1:36" x14ac:dyDescent="0.25">
      <c r="A87" s="9"/>
      <c r="B87" s="10" t="s">
        <v>60</v>
      </c>
      <c r="C87" s="10">
        <v>90</v>
      </c>
      <c r="D87" s="10" t="s">
        <v>61</v>
      </c>
      <c r="E87" s="10">
        <v>2</v>
      </c>
      <c r="F87" s="10" t="s">
        <v>430</v>
      </c>
      <c r="G87" s="10"/>
      <c r="H87" s="10"/>
      <c r="I87" s="10"/>
      <c r="J87" s="10">
        <v>7.36</v>
      </c>
      <c r="K87" s="10">
        <v>8.25</v>
      </c>
      <c r="L87" s="10">
        <v>170.65</v>
      </c>
      <c r="M87" s="10">
        <v>5.77</v>
      </c>
      <c r="N87" s="10">
        <v>123.55</v>
      </c>
      <c r="O87" s="11">
        <v>21.32</v>
      </c>
      <c r="P87" s="10">
        <v>46.32</v>
      </c>
      <c r="Q87" s="10">
        <v>29.81</v>
      </c>
      <c r="R87" s="10">
        <v>117.53</v>
      </c>
      <c r="S87" s="10">
        <v>24.74</v>
      </c>
      <c r="T87" s="10" t="s">
        <v>431</v>
      </c>
      <c r="U87" s="10">
        <v>335.9</v>
      </c>
      <c r="V87" s="10">
        <v>980.52</v>
      </c>
      <c r="W87" s="10">
        <v>72.260000000000005</v>
      </c>
      <c r="X87" s="10">
        <v>176.85</v>
      </c>
      <c r="Y87" s="10">
        <v>17.5</v>
      </c>
      <c r="Z87" s="10">
        <v>119.17</v>
      </c>
      <c r="AA87" s="10">
        <v>30.46</v>
      </c>
      <c r="AB87" s="10">
        <v>4501.1400000000003</v>
      </c>
      <c r="AC87" s="10">
        <v>104.31</v>
      </c>
      <c r="AD87" s="10">
        <v>84.47</v>
      </c>
      <c r="AE87" s="10">
        <v>32.770000000000003</v>
      </c>
      <c r="AF87" s="10">
        <v>8281.52</v>
      </c>
      <c r="AG87" s="10">
        <v>163.84</v>
      </c>
      <c r="AH87" s="10">
        <v>19066.45</v>
      </c>
      <c r="AI87" s="10">
        <v>324.22000000000003</v>
      </c>
      <c r="AJ87" s="10">
        <v>2268.7600000000002</v>
      </c>
    </row>
    <row r="88" spans="1:36" x14ac:dyDescent="0.25">
      <c r="A88" s="9"/>
      <c r="B88" s="10" t="s">
        <v>60</v>
      </c>
      <c r="C88" s="10">
        <v>90</v>
      </c>
      <c r="D88" s="10" t="s">
        <v>61</v>
      </c>
      <c r="E88" s="10">
        <v>2</v>
      </c>
      <c r="F88" s="10" t="s">
        <v>432</v>
      </c>
      <c r="G88" s="10"/>
      <c r="H88" s="10"/>
      <c r="I88" s="10"/>
      <c r="J88" s="10">
        <v>9.02</v>
      </c>
      <c r="K88" s="10">
        <v>7.54</v>
      </c>
      <c r="L88" s="10">
        <v>170.98</v>
      </c>
      <c r="M88" s="10">
        <v>5.71</v>
      </c>
      <c r="N88" s="10">
        <v>129.4</v>
      </c>
      <c r="O88" s="11">
        <v>20.93</v>
      </c>
      <c r="P88" s="10" t="s">
        <v>435</v>
      </c>
      <c r="Q88" s="10"/>
      <c r="R88" s="10">
        <v>110.8</v>
      </c>
      <c r="S88" s="10">
        <v>24.35</v>
      </c>
      <c r="T88" s="10" t="s">
        <v>436</v>
      </c>
      <c r="U88" s="10">
        <v>343.02</v>
      </c>
      <c r="V88" s="10">
        <v>1035.21</v>
      </c>
      <c r="W88" s="10">
        <v>73.09</v>
      </c>
      <c r="X88" s="10">
        <v>170.02</v>
      </c>
      <c r="Y88" s="10">
        <v>17.96</v>
      </c>
      <c r="Z88" s="10">
        <v>137.21</v>
      </c>
      <c r="AA88" s="10">
        <v>32.200000000000003</v>
      </c>
      <c r="AB88" s="10">
        <v>4910.01</v>
      </c>
      <c r="AC88" s="10">
        <v>110.3</v>
      </c>
      <c r="AD88" s="10">
        <v>69.66</v>
      </c>
      <c r="AE88" s="10">
        <v>31.93</v>
      </c>
      <c r="AF88" s="10">
        <v>7415.2</v>
      </c>
      <c r="AG88" s="10">
        <v>160.86000000000001</v>
      </c>
      <c r="AH88" s="10">
        <v>20060.759999999998</v>
      </c>
      <c r="AI88" s="10">
        <v>339.41</v>
      </c>
      <c r="AJ88" s="10">
        <v>1762.86</v>
      </c>
    </row>
    <row r="89" spans="1:36" x14ac:dyDescent="0.25">
      <c r="A89" s="9"/>
      <c r="B89" s="10" t="s">
        <v>60</v>
      </c>
      <c r="C89" s="10">
        <v>90</v>
      </c>
      <c r="D89" s="10" t="s">
        <v>61</v>
      </c>
      <c r="E89" s="10">
        <v>2</v>
      </c>
      <c r="F89" s="10" t="s">
        <v>438</v>
      </c>
      <c r="G89" s="10"/>
      <c r="H89" s="10"/>
      <c r="I89" s="10"/>
      <c r="J89" s="10">
        <v>13.99</v>
      </c>
      <c r="K89" s="10">
        <v>7.63</v>
      </c>
      <c r="L89" s="10">
        <v>165.6</v>
      </c>
      <c r="M89" s="10">
        <v>5.82</v>
      </c>
      <c r="N89" s="10">
        <v>127.65</v>
      </c>
      <c r="O89" s="11">
        <v>22.56</v>
      </c>
      <c r="P89" s="10" t="s">
        <v>440</v>
      </c>
      <c r="Q89" s="10"/>
      <c r="R89" s="10">
        <v>128.36000000000001</v>
      </c>
      <c r="S89" s="10">
        <v>25.14</v>
      </c>
      <c r="T89" s="10" t="s">
        <v>441</v>
      </c>
      <c r="U89" s="10">
        <v>363.71</v>
      </c>
      <c r="V89" s="10">
        <v>1157.8900000000001</v>
      </c>
      <c r="W89" s="10">
        <v>77.91</v>
      </c>
      <c r="X89" s="10">
        <v>183.97</v>
      </c>
      <c r="Y89" s="10">
        <v>19.05</v>
      </c>
      <c r="Z89" s="10">
        <v>146.49</v>
      </c>
      <c r="AA89" s="10">
        <v>34.520000000000003</v>
      </c>
      <c r="AB89" s="10">
        <v>5374.77</v>
      </c>
      <c r="AC89" s="10">
        <v>118.82</v>
      </c>
      <c r="AD89" s="10">
        <v>90.61</v>
      </c>
      <c r="AE89" s="10">
        <v>34.69</v>
      </c>
      <c r="AF89" s="10">
        <v>8013.33</v>
      </c>
      <c r="AG89" s="10">
        <v>172.73</v>
      </c>
      <c r="AH89" s="10">
        <v>20813.41</v>
      </c>
      <c r="AI89" s="10">
        <v>358.32</v>
      </c>
      <c r="AJ89" s="10">
        <v>1997.73</v>
      </c>
    </row>
    <row r="90" spans="1:36" x14ac:dyDescent="0.25">
      <c r="A90" s="9"/>
      <c r="B90" s="10" t="s">
        <v>60</v>
      </c>
      <c r="C90" s="10">
        <v>90</v>
      </c>
      <c r="D90" s="10" t="s">
        <v>61</v>
      </c>
      <c r="E90" s="10">
        <v>2</v>
      </c>
      <c r="F90" s="10" t="s">
        <v>442</v>
      </c>
      <c r="G90" s="10">
        <v>10.14</v>
      </c>
      <c r="H90" s="10">
        <v>3.53</v>
      </c>
      <c r="I90" s="10">
        <v>340.49</v>
      </c>
      <c r="J90" s="10">
        <v>7.31</v>
      </c>
      <c r="K90" s="10" t="s">
        <v>419</v>
      </c>
      <c r="L90" s="10"/>
      <c r="M90" s="10">
        <v>21.38</v>
      </c>
      <c r="N90" s="10">
        <v>5.37</v>
      </c>
      <c r="O90" s="11">
        <v>147.71</v>
      </c>
      <c r="P90" s="10">
        <v>19.09</v>
      </c>
      <c r="Q90" s="10">
        <v>124.73</v>
      </c>
      <c r="R90" s="10">
        <v>28.58</v>
      </c>
      <c r="S90" s="10">
        <v>57779.89</v>
      </c>
      <c r="T90" s="10">
        <v>411.11</v>
      </c>
      <c r="U90" s="10">
        <v>176.05</v>
      </c>
      <c r="V90" s="10">
        <v>18.82</v>
      </c>
      <c r="W90" s="10">
        <v>113.28</v>
      </c>
      <c r="X90" s="10">
        <v>45.47</v>
      </c>
      <c r="Y90" s="10">
        <v>14770.89</v>
      </c>
      <c r="Z90" s="10">
        <v>176.59</v>
      </c>
      <c r="AA90" s="10">
        <v>171.06</v>
      </c>
      <c r="AB90" s="10">
        <v>63.3</v>
      </c>
      <c r="AC90" s="10">
        <v>31232.41</v>
      </c>
      <c r="AD90" s="10">
        <v>316.52</v>
      </c>
      <c r="AE90" s="10">
        <v>16645.71</v>
      </c>
      <c r="AF90" s="10">
        <v>331.52</v>
      </c>
      <c r="AG90" s="10">
        <v>918.03</v>
      </c>
      <c r="AH90" s="10">
        <v>312.06</v>
      </c>
      <c r="AI90" s="10">
        <v>467.23</v>
      </c>
      <c r="AJ90" s="10">
        <v>26.09</v>
      </c>
    </row>
    <row r="91" spans="1:36" x14ac:dyDescent="0.25">
      <c r="A91" s="9"/>
      <c r="B91" s="10" t="s">
        <v>60</v>
      </c>
      <c r="C91" s="10">
        <v>90</v>
      </c>
      <c r="D91" s="10" t="s">
        <v>61</v>
      </c>
      <c r="E91" s="10">
        <v>2</v>
      </c>
      <c r="F91" s="10" t="s">
        <v>443</v>
      </c>
      <c r="G91" s="10">
        <v>9.6</v>
      </c>
      <c r="H91" s="10">
        <v>3.02</v>
      </c>
      <c r="I91" s="10">
        <v>320.77</v>
      </c>
      <c r="J91" s="10">
        <v>6.16</v>
      </c>
      <c r="K91" s="10">
        <v>9.66</v>
      </c>
      <c r="L91" s="10">
        <v>5.48</v>
      </c>
      <c r="M91" s="10">
        <v>21.94</v>
      </c>
      <c r="N91" s="10">
        <v>4.7300000000000004</v>
      </c>
      <c r="O91" s="11">
        <v>150.19</v>
      </c>
      <c r="P91" s="10">
        <v>16.59</v>
      </c>
      <c r="Q91" s="10">
        <v>96.65</v>
      </c>
      <c r="R91" s="10">
        <v>24.26</v>
      </c>
      <c r="S91" s="10">
        <v>54744.68</v>
      </c>
      <c r="T91" s="10">
        <v>346.11</v>
      </c>
      <c r="U91" s="10">
        <v>197.01</v>
      </c>
      <c r="V91" s="10">
        <v>17.79</v>
      </c>
      <c r="W91" s="10">
        <v>172.22</v>
      </c>
      <c r="X91" s="10">
        <v>31.34</v>
      </c>
      <c r="Y91" s="10">
        <v>4987.6400000000003</v>
      </c>
      <c r="Z91" s="10">
        <v>107.34</v>
      </c>
      <c r="AA91" s="10">
        <v>185.53</v>
      </c>
      <c r="AB91" s="10">
        <v>60.4</v>
      </c>
      <c r="AC91" s="10">
        <v>32945.54</v>
      </c>
      <c r="AD91" s="10">
        <v>303.81</v>
      </c>
      <c r="AE91" s="10">
        <v>16016.66</v>
      </c>
      <c r="AF91" s="10">
        <v>305.32</v>
      </c>
      <c r="AG91" s="10">
        <v>799.37</v>
      </c>
      <c r="AH91" s="10">
        <v>278.2</v>
      </c>
      <c r="AI91" s="10">
        <v>481.43</v>
      </c>
      <c r="AJ91" s="10">
        <v>25.94</v>
      </c>
    </row>
    <row r="92" spans="1:36" x14ac:dyDescent="0.25">
      <c r="A92" s="9"/>
      <c r="B92" s="10" t="s">
        <v>60</v>
      </c>
      <c r="C92" s="10">
        <v>90</v>
      </c>
      <c r="D92" s="10" t="s">
        <v>61</v>
      </c>
      <c r="E92" s="10">
        <v>2</v>
      </c>
      <c r="F92" s="10" t="s">
        <v>446</v>
      </c>
      <c r="G92" s="10">
        <v>9.17</v>
      </c>
      <c r="H92" s="10">
        <v>2.98</v>
      </c>
      <c r="I92" s="10">
        <v>288.73</v>
      </c>
      <c r="J92" s="10">
        <v>5.95</v>
      </c>
      <c r="K92" s="10" t="s">
        <v>447</v>
      </c>
      <c r="L92" s="10"/>
      <c r="M92" s="10">
        <v>26.11</v>
      </c>
      <c r="N92" s="10">
        <v>4.87</v>
      </c>
      <c r="O92" s="11">
        <v>162.69</v>
      </c>
      <c r="P92" s="10">
        <v>17.03</v>
      </c>
      <c r="Q92" s="10">
        <v>140.62</v>
      </c>
      <c r="R92" s="10">
        <v>25.42</v>
      </c>
      <c r="S92" s="10">
        <v>60143.81</v>
      </c>
      <c r="T92" s="10">
        <v>364.51</v>
      </c>
      <c r="U92" s="10">
        <v>200.57</v>
      </c>
      <c r="V92" s="10">
        <v>19.72</v>
      </c>
      <c r="W92" s="10">
        <v>187.98</v>
      </c>
      <c r="X92" s="10">
        <v>34.520000000000003</v>
      </c>
      <c r="Y92" s="10">
        <v>5113.41</v>
      </c>
      <c r="Z92" s="10">
        <v>117.66</v>
      </c>
      <c r="AA92" s="10">
        <v>120.76</v>
      </c>
      <c r="AB92" s="10">
        <v>71.5</v>
      </c>
      <c r="AC92" s="10">
        <v>40766.69</v>
      </c>
      <c r="AD92" s="10">
        <v>365.33</v>
      </c>
      <c r="AE92" s="10">
        <v>17948.259999999998</v>
      </c>
      <c r="AF92" s="10">
        <v>350.77</v>
      </c>
      <c r="AG92" s="10">
        <v>770.19</v>
      </c>
      <c r="AH92" s="10">
        <v>311.64</v>
      </c>
      <c r="AI92" s="10">
        <v>524.49</v>
      </c>
      <c r="AJ92" s="10">
        <v>25.97</v>
      </c>
    </row>
    <row r="93" spans="1:36" x14ac:dyDescent="0.25">
      <c r="A93" s="9"/>
      <c r="B93" s="10" t="s">
        <v>60</v>
      </c>
      <c r="C93" s="10">
        <v>90</v>
      </c>
      <c r="D93" s="10" t="s">
        <v>61</v>
      </c>
      <c r="E93" s="10">
        <v>2</v>
      </c>
      <c r="F93" s="10" t="s">
        <v>452</v>
      </c>
      <c r="G93" s="10">
        <v>13.37</v>
      </c>
      <c r="H93" s="10">
        <v>2.97</v>
      </c>
      <c r="I93" s="10">
        <v>247.23</v>
      </c>
      <c r="J93" s="10">
        <v>5.51</v>
      </c>
      <c r="K93" s="10">
        <v>10.37</v>
      </c>
      <c r="L93" s="10">
        <v>5.55</v>
      </c>
      <c r="M93" s="10">
        <v>18.04</v>
      </c>
      <c r="N93" s="10">
        <v>4.5</v>
      </c>
      <c r="O93" s="11">
        <v>145.94</v>
      </c>
      <c r="P93" s="10">
        <v>16.350000000000001</v>
      </c>
      <c r="Q93" s="10">
        <v>113.48</v>
      </c>
      <c r="R93" s="10">
        <v>24.41</v>
      </c>
      <c r="S93" s="10">
        <v>56632.92</v>
      </c>
      <c r="T93" s="10">
        <v>350.18</v>
      </c>
      <c r="U93" s="10">
        <v>182.17</v>
      </c>
      <c r="V93" s="10">
        <v>18.23</v>
      </c>
      <c r="W93" s="10">
        <v>149.59</v>
      </c>
      <c r="X93" s="10">
        <v>32.1</v>
      </c>
      <c r="Y93" s="10">
        <v>4815.16</v>
      </c>
      <c r="Z93" s="10">
        <v>110.65</v>
      </c>
      <c r="AA93" s="10">
        <v>181.14</v>
      </c>
      <c r="AB93" s="10">
        <v>66.91</v>
      </c>
      <c r="AC93" s="10">
        <v>37708.120000000003</v>
      </c>
      <c r="AD93" s="10">
        <v>338.43</v>
      </c>
      <c r="AE93" s="10">
        <v>17271.34</v>
      </c>
      <c r="AF93" s="10">
        <v>330.67</v>
      </c>
      <c r="AG93" s="10">
        <v>704.72</v>
      </c>
      <c r="AH93" s="10">
        <v>287.52</v>
      </c>
      <c r="AI93" s="10">
        <v>510.54</v>
      </c>
      <c r="AJ93" s="10">
        <v>26.36</v>
      </c>
    </row>
    <row r="94" spans="1:36" x14ac:dyDescent="0.25">
      <c r="A94" s="9"/>
      <c r="B94" s="10" t="s">
        <v>60</v>
      </c>
      <c r="C94" s="10">
        <v>90</v>
      </c>
      <c r="D94" s="10" t="s">
        <v>61</v>
      </c>
      <c r="E94" s="10">
        <v>2</v>
      </c>
      <c r="F94" s="10" t="s">
        <v>455</v>
      </c>
      <c r="G94" s="10">
        <v>12.48</v>
      </c>
      <c r="H94" s="10">
        <v>3.16</v>
      </c>
      <c r="I94" s="10">
        <v>349.94</v>
      </c>
      <c r="J94" s="10">
        <v>6.54</v>
      </c>
      <c r="K94" s="10" t="s">
        <v>456</v>
      </c>
      <c r="L94" s="10"/>
      <c r="M94" s="10">
        <v>21.76</v>
      </c>
      <c r="N94" s="10">
        <v>4.88</v>
      </c>
      <c r="O94" s="11">
        <v>179.43</v>
      </c>
      <c r="P94" s="10">
        <v>17.8</v>
      </c>
      <c r="Q94" s="10">
        <v>166.28</v>
      </c>
      <c r="R94" s="10">
        <v>26.39</v>
      </c>
      <c r="S94" s="10">
        <v>60440.1</v>
      </c>
      <c r="T94" s="10">
        <v>372.18</v>
      </c>
      <c r="U94" s="10">
        <v>198.52</v>
      </c>
      <c r="V94" s="10">
        <v>19.77</v>
      </c>
      <c r="W94" s="10">
        <v>179.97</v>
      </c>
      <c r="X94" s="10">
        <v>35.54</v>
      </c>
      <c r="Y94" s="10">
        <v>5358.4</v>
      </c>
      <c r="Z94" s="10">
        <v>122.04</v>
      </c>
      <c r="AA94" s="10">
        <v>189.74</v>
      </c>
      <c r="AB94" s="10">
        <v>73.83</v>
      </c>
      <c r="AC94" s="10">
        <v>42187.25</v>
      </c>
      <c r="AD94" s="10">
        <v>373.99</v>
      </c>
      <c r="AE94" s="10">
        <v>18776.27</v>
      </c>
      <c r="AF94" s="10">
        <v>360.55</v>
      </c>
      <c r="AG94" s="10">
        <v>763.39</v>
      </c>
      <c r="AH94" s="10">
        <v>314.57</v>
      </c>
      <c r="AI94" s="10">
        <v>570.72</v>
      </c>
      <c r="AJ94" s="10">
        <v>26.55</v>
      </c>
    </row>
    <row r="95" spans="1:36" x14ac:dyDescent="0.25">
      <c r="A95" s="9"/>
      <c r="B95" s="10" t="s">
        <v>60</v>
      </c>
      <c r="C95" s="10">
        <v>90</v>
      </c>
      <c r="D95" s="10" t="s">
        <v>61</v>
      </c>
      <c r="E95" s="10">
        <v>2</v>
      </c>
      <c r="F95" s="10" t="s">
        <v>459</v>
      </c>
      <c r="G95" s="10">
        <v>7.02</v>
      </c>
      <c r="H95" s="10">
        <v>2.91</v>
      </c>
      <c r="I95" s="10">
        <v>251.41</v>
      </c>
      <c r="J95" s="10">
        <v>5.62</v>
      </c>
      <c r="K95" s="10">
        <v>8.3699999999999992</v>
      </c>
      <c r="L95" s="10">
        <v>5.51</v>
      </c>
      <c r="M95" s="10">
        <v>19.23</v>
      </c>
      <c r="N95" s="10">
        <v>4.63</v>
      </c>
      <c r="O95" s="11">
        <v>164.03</v>
      </c>
      <c r="P95" s="10">
        <v>17.03</v>
      </c>
      <c r="Q95" s="10">
        <v>133.47</v>
      </c>
      <c r="R95" s="10">
        <v>25.01</v>
      </c>
      <c r="S95" s="10">
        <v>55682.91</v>
      </c>
      <c r="T95" s="10">
        <v>351.59</v>
      </c>
      <c r="U95" s="10">
        <v>168.55</v>
      </c>
      <c r="V95" s="10">
        <v>18.37</v>
      </c>
      <c r="W95" s="10">
        <v>151.53</v>
      </c>
      <c r="X95" s="10">
        <v>32.22</v>
      </c>
      <c r="Y95" s="10">
        <v>4815.3999999999996</v>
      </c>
      <c r="Z95" s="10">
        <v>111.17</v>
      </c>
      <c r="AA95" s="10">
        <v>173.33</v>
      </c>
      <c r="AB95" s="10">
        <v>69.88</v>
      </c>
      <c r="AC95" s="10">
        <v>40426</v>
      </c>
      <c r="AD95" s="10">
        <v>354.44</v>
      </c>
      <c r="AE95" s="10">
        <v>17284.59</v>
      </c>
      <c r="AF95" s="10">
        <v>335.84</v>
      </c>
      <c r="AG95" s="10">
        <v>990.18</v>
      </c>
      <c r="AH95" s="10">
        <v>311.83</v>
      </c>
      <c r="AI95" s="10">
        <v>595.01</v>
      </c>
      <c r="AJ95" s="10">
        <v>27.06</v>
      </c>
    </row>
    <row r="96" spans="1:36" x14ac:dyDescent="0.25">
      <c r="A96" s="9"/>
      <c r="B96" s="10" t="s">
        <v>60</v>
      </c>
      <c r="C96" s="10">
        <v>90</v>
      </c>
      <c r="D96" s="10" t="s">
        <v>61</v>
      </c>
      <c r="E96" s="10">
        <v>2</v>
      </c>
      <c r="F96" s="10" t="s">
        <v>461</v>
      </c>
      <c r="G96" s="10">
        <v>12.54</v>
      </c>
      <c r="H96" s="10">
        <v>3.14</v>
      </c>
      <c r="I96" s="10">
        <v>386.22</v>
      </c>
      <c r="J96" s="10">
        <v>6.67</v>
      </c>
      <c r="K96" s="10">
        <v>8.89</v>
      </c>
      <c r="L96" s="10">
        <v>5.49</v>
      </c>
      <c r="M96" s="10">
        <v>18.690000000000001</v>
      </c>
      <c r="N96" s="10">
        <v>4.6900000000000004</v>
      </c>
      <c r="O96" s="11">
        <v>167.93</v>
      </c>
      <c r="P96" s="10">
        <v>17.05</v>
      </c>
      <c r="Q96" s="10">
        <v>133.79</v>
      </c>
      <c r="R96" s="10">
        <v>25</v>
      </c>
      <c r="S96" s="10">
        <v>55505.39</v>
      </c>
      <c r="T96" s="10">
        <v>349.31</v>
      </c>
      <c r="U96" s="10">
        <v>192.2</v>
      </c>
      <c r="V96" s="10">
        <v>19.03</v>
      </c>
      <c r="W96" s="10">
        <v>131.93</v>
      </c>
      <c r="X96" s="10">
        <v>33.119999999999997</v>
      </c>
      <c r="Y96" s="10">
        <v>4981.28</v>
      </c>
      <c r="Z96" s="10">
        <v>115.01</v>
      </c>
      <c r="AA96" s="10">
        <v>173.32</v>
      </c>
      <c r="AB96" s="10">
        <v>68.12</v>
      </c>
      <c r="AC96" s="10">
        <v>37721.22</v>
      </c>
      <c r="AD96" s="10">
        <v>344.86</v>
      </c>
      <c r="AE96" s="10">
        <v>17728.75</v>
      </c>
      <c r="AF96" s="10">
        <v>341.03</v>
      </c>
      <c r="AG96" s="10">
        <v>544.55999999999995</v>
      </c>
      <c r="AH96" s="10">
        <v>287.70999999999998</v>
      </c>
      <c r="AI96" s="10">
        <v>568.61</v>
      </c>
      <c r="AJ96" s="10">
        <v>26.46</v>
      </c>
    </row>
    <row r="97" spans="1:36" x14ac:dyDescent="0.25">
      <c r="A97" s="9"/>
      <c r="B97" s="10" t="s">
        <v>60</v>
      </c>
      <c r="C97" s="10">
        <v>90</v>
      </c>
      <c r="D97" s="10" t="s">
        <v>61</v>
      </c>
      <c r="E97" s="10">
        <v>2</v>
      </c>
      <c r="F97" s="10" t="s">
        <v>463</v>
      </c>
      <c r="G97" s="10">
        <v>11.19</v>
      </c>
      <c r="H97" s="10">
        <v>3</v>
      </c>
      <c r="I97" s="10">
        <v>273.97000000000003</v>
      </c>
      <c r="J97" s="10">
        <v>5.82</v>
      </c>
      <c r="K97" s="10">
        <v>9.31</v>
      </c>
      <c r="L97" s="10">
        <v>5.57</v>
      </c>
      <c r="M97" s="10">
        <v>20.02</v>
      </c>
      <c r="N97" s="10">
        <v>5.05</v>
      </c>
      <c r="O97" s="11">
        <v>163.04</v>
      </c>
      <c r="P97" s="10">
        <v>17</v>
      </c>
      <c r="Q97" s="10">
        <v>117.21</v>
      </c>
      <c r="R97" s="10">
        <v>25.02</v>
      </c>
      <c r="S97" s="10">
        <v>56002.97</v>
      </c>
      <c r="T97" s="10">
        <v>352.21</v>
      </c>
      <c r="U97" s="10">
        <v>182.32</v>
      </c>
      <c r="V97" s="10">
        <v>18.75</v>
      </c>
      <c r="W97" s="10">
        <v>137.38</v>
      </c>
      <c r="X97" s="10">
        <v>33.24</v>
      </c>
      <c r="Y97" s="10">
        <v>4960.1899999999996</v>
      </c>
      <c r="Z97" s="10">
        <v>115.07</v>
      </c>
      <c r="AA97" s="10">
        <v>179.29</v>
      </c>
      <c r="AB97" s="10">
        <v>69.540000000000006</v>
      </c>
      <c r="AC97" s="10">
        <v>39704.800000000003</v>
      </c>
      <c r="AD97" s="10">
        <v>352.19</v>
      </c>
      <c r="AE97" s="10">
        <v>17899.07</v>
      </c>
      <c r="AF97" s="10">
        <v>341.68</v>
      </c>
      <c r="AG97" s="10">
        <v>881.87</v>
      </c>
      <c r="AH97" s="10">
        <v>306.64999999999998</v>
      </c>
      <c r="AI97" s="10">
        <v>573.35</v>
      </c>
      <c r="AJ97" s="10">
        <v>26.47</v>
      </c>
    </row>
    <row r="98" spans="1:36" x14ac:dyDescent="0.25">
      <c r="A98" s="9"/>
      <c r="B98" s="10" t="s">
        <v>60</v>
      </c>
      <c r="C98" s="10">
        <v>90</v>
      </c>
      <c r="D98" s="10" t="s">
        <v>61</v>
      </c>
      <c r="E98" s="10">
        <v>2</v>
      </c>
      <c r="F98" s="10" t="s">
        <v>464</v>
      </c>
      <c r="G98" s="10">
        <v>15.87</v>
      </c>
      <c r="H98" s="10">
        <v>3.3</v>
      </c>
      <c r="I98" s="10">
        <v>449.13</v>
      </c>
      <c r="J98" s="10">
        <v>7.22</v>
      </c>
      <c r="K98" s="10" t="s">
        <v>310</v>
      </c>
      <c r="L98" s="10"/>
      <c r="M98" s="10">
        <v>22.01</v>
      </c>
      <c r="N98" s="10">
        <v>4.9000000000000004</v>
      </c>
      <c r="O98" s="11">
        <v>182.27</v>
      </c>
      <c r="P98" s="10">
        <v>17.670000000000002</v>
      </c>
      <c r="Q98" s="10">
        <v>122.41</v>
      </c>
      <c r="R98" s="10">
        <v>25.27</v>
      </c>
      <c r="S98" s="10">
        <v>61961.65</v>
      </c>
      <c r="T98" s="10">
        <v>373.66</v>
      </c>
      <c r="U98" s="10">
        <v>184.72</v>
      </c>
      <c r="V98" s="10">
        <v>20</v>
      </c>
      <c r="W98" s="10">
        <v>217.44</v>
      </c>
      <c r="X98" s="10">
        <v>36.450000000000003</v>
      </c>
      <c r="Y98" s="10">
        <v>5715.82</v>
      </c>
      <c r="Z98" s="10">
        <v>124.62</v>
      </c>
      <c r="AA98" s="10">
        <v>165.78</v>
      </c>
      <c r="AB98" s="10">
        <v>73.55</v>
      </c>
      <c r="AC98" s="10">
        <v>41046.800000000003</v>
      </c>
      <c r="AD98" s="10">
        <v>373.73</v>
      </c>
      <c r="AE98" s="10">
        <v>19371.79</v>
      </c>
      <c r="AF98" s="10">
        <v>369.96</v>
      </c>
      <c r="AG98" s="10">
        <v>870.19</v>
      </c>
      <c r="AH98" s="10">
        <v>326.95999999999998</v>
      </c>
      <c r="AI98" s="10">
        <v>564.15</v>
      </c>
      <c r="AJ98" s="10">
        <v>26.17</v>
      </c>
    </row>
    <row r="99" spans="1:36" x14ac:dyDescent="0.25">
      <c r="A99" s="9"/>
      <c r="B99" s="10" t="s">
        <v>60</v>
      </c>
      <c r="C99" s="10">
        <v>90</v>
      </c>
      <c r="D99" s="10" t="s">
        <v>61</v>
      </c>
      <c r="E99" s="10">
        <v>2</v>
      </c>
      <c r="F99" s="10" t="s">
        <v>465</v>
      </c>
      <c r="G99" s="10"/>
      <c r="H99" s="10"/>
      <c r="I99" s="10"/>
      <c r="J99" s="10">
        <v>13.04</v>
      </c>
      <c r="K99" s="10">
        <v>12.9</v>
      </c>
      <c r="L99" s="10">
        <v>131.05000000000001</v>
      </c>
      <c r="M99" s="10"/>
      <c r="N99" s="10">
        <v>114.8</v>
      </c>
      <c r="O99" s="11">
        <v>24.54</v>
      </c>
      <c r="P99" s="10" t="s">
        <v>466</v>
      </c>
      <c r="Q99" s="10"/>
      <c r="R99" s="10">
        <v>171.94</v>
      </c>
      <c r="S99" s="10">
        <v>30.49</v>
      </c>
      <c r="T99" s="10" t="s">
        <v>467</v>
      </c>
      <c r="U99" s="10">
        <v>537.98</v>
      </c>
      <c r="V99" s="10">
        <v>879.74</v>
      </c>
      <c r="W99" s="10">
        <v>86.92</v>
      </c>
      <c r="X99" s="10">
        <v>117.57</v>
      </c>
      <c r="Y99" s="10">
        <v>22.13</v>
      </c>
      <c r="Z99" s="10" t="s">
        <v>468</v>
      </c>
      <c r="AA99" s="10"/>
      <c r="AB99" s="10">
        <v>25994.61</v>
      </c>
      <c r="AC99" s="10">
        <v>264.66000000000003</v>
      </c>
      <c r="AD99" s="10" t="s">
        <v>469</v>
      </c>
      <c r="AE99" s="10"/>
      <c r="AF99" s="10">
        <v>5885.38</v>
      </c>
      <c r="AG99" s="10">
        <v>181.33</v>
      </c>
      <c r="AH99" s="10">
        <v>20132.34</v>
      </c>
      <c r="AI99" s="10">
        <v>412.99</v>
      </c>
      <c r="AJ99" s="10">
        <v>11578.82</v>
      </c>
    </row>
    <row r="100" spans="1:36" x14ac:dyDescent="0.25">
      <c r="A100" s="9"/>
      <c r="B100" s="10" t="s">
        <v>60</v>
      </c>
      <c r="C100" s="10">
        <v>90</v>
      </c>
      <c r="D100" s="10" t="s">
        <v>61</v>
      </c>
      <c r="E100" s="10">
        <v>2</v>
      </c>
      <c r="F100" s="10" t="s">
        <v>470</v>
      </c>
      <c r="G100" s="10"/>
      <c r="H100" s="10"/>
      <c r="I100" s="10"/>
      <c r="J100" s="10">
        <v>13.5</v>
      </c>
      <c r="K100" s="10">
        <v>8.6999999999999993</v>
      </c>
      <c r="L100" s="10">
        <v>136.69999999999999</v>
      </c>
      <c r="M100" s="10"/>
      <c r="N100" s="10">
        <v>114.43</v>
      </c>
      <c r="O100" s="11">
        <v>23.98</v>
      </c>
      <c r="P100" s="10">
        <v>67.540000000000006</v>
      </c>
      <c r="Q100" s="10">
        <v>35.74</v>
      </c>
      <c r="R100" s="10">
        <v>172.75</v>
      </c>
      <c r="S100" s="10">
        <v>29.66</v>
      </c>
      <c r="T100" s="10" t="s">
        <v>472</v>
      </c>
      <c r="U100" s="10">
        <v>525.70000000000005</v>
      </c>
      <c r="V100" s="10">
        <v>933.71</v>
      </c>
      <c r="W100" s="10">
        <v>86.1</v>
      </c>
      <c r="X100" s="10">
        <v>100.14</v>
      </c>
      <c r="Y100" s="10">
        <v>19.920000000000002</v>
      </c>
      <c r="Z100" s="10">
        <v>117.25</v>
      </c>
      <c r="AA100" s="10">
        <v>38.19</v>
      </c>
      <c r="AB100" s="10">
        <v>6050.43</v>
      </c>
      <c r="AC100" s="10">
        <v>134.91</v>
      </c>
      <c r="AD100" s="10" t="s">
        <v>473</v>
      </c>
      <c r="AE100" s="10"/>
      <c r="AF100" s="10">
        <v>5193.82</v>
      </c>
      <c r="AG100" s="10">
        <v>161.56</v>
      </c>
      <c r="AH100" s="10">
        <v>18937.02</v>
      </c>
      <c r="AI100" s="10">
        <v>378.85</v>
      </c>
      <c r="AJ100" s="10">
        <v>11255.15</v>
      </c>
    </row>
    <row r="101" spans="1:36" x14ac:dyDescent="0.25">
      <c r="A101" s="9"/>
      <c r="B101" s="10" t="s">
        <v>60</v>
      </c>
      <c r="C101" s="10">
        <v>90</v>
      </c>
      <c r="D101" s="10" t="s">
        <v>61</v>
      </c>
      <c r="E101" s="10">
        <v>2</v>
      </c>
      <c r="F101" s="10" t="s">
        <v>474</v>
      </c>
      <c r="G101" s="10"/>
      <c r="H101" s="10"/>
      <c r="I101" s="10"/>
      <c r="J101" s="10">
        <v>19.13</v>
      </c>
      <c r="K101" s="10">
        <v>10.7</v>
      </c>
      <c r="L101" s="10">
        <v>136.77000000000001</v>
      </c>
      <c r="M101" s="10"/>
      <c r="N101" s="10">
        <v>114.01</v>
      </c>
      <c r="O101" s="11">
        <v>23.06</v>
      </c>
      <c r="P101" s="10" t="s">
        <v>475</v>
      </c>
      <c r="Q101" s="10"/>
      <c r="R101" s="10">
        <v>161.58000000000001</v>
      </c>
      <c r="S101" s="10">
        <v>29.84</v>
      </c>
      <c r="T101" s="10" t="s">
        <v>476</v>
      </c>
      <c r="U101" s="10">
        <v>528.05999999999995</v>
      </c>
      <c r="V101" s="10">
        <v>852.18</v>
      </c>
      <c r="W101" s="10">
        <v>84.14</v>
      </c>
      <c r="X101" s="10">
        <v>115.23</v>
      </c>
      <c r="Y101" s="10">
        <v>20.45</v>
      </c>
      <c r="Z101" s="10">
        <v>115.6</v>
      </c>
      <c r="AA101" s="10">
        <v>38.56</v>
      </c>
      <c r="AB101" s="10">
        <v>6374.76</v>
      </c>
      <c r="AC101" s="10">
        <v>137.33000000000001</v>
      </c>
      <c r="AD101" s="10" t="s">
        <v>477</v>
      </c>
      <c r="AE101" s="10"/>
      <c r="AF101" s="10">
        <v>5993.13</v>
      </c>
      <c r="AG101" s="10">
        <v>170.83</v>
      </c>
      <c r="AH101" s="10">
        <v>18679.259999999998</v>
      </c>
      <c r="AI101" s="10">
        <v>378.23</v>
      </c>
      <c r="AJ101" s="10">
        <v>11817.45</v>
      </c>
    </row>
    <row r="102" spans="1:36" x14ac:dyDescent="0.25">
      <c r="A102" s="9"/>
      <c r="B102" s="10" t="s">
        <v>60</v>
      </c>
      <c r="C102" s="10">
        <v>90</v>
      </c>
      <c r="D102" s="10" t="s">
        <v>61</v>
      </c>
      <c r="E102" s="10">
        <v>2</v>
      </c>
      <c r="F102" s="10" t="s">
        <v>479</v>
      </c>
      <c r="G102" s="10"/>
      <c r="H102" s="10"/>
      <c r="I102" s="10"/>
      <c r="J102" s="10">
        <v>18.7</v>
      </c>
      <c r="K102" s="10">
        <v>11.03</v>
      </c>
      <c r="L102" s="10">
        <v>129.93</v>
      </c>
      <c r="M102" s="10"/>
      <c r="N102" s="10">
        <v>114.79</v>
      </c>
      <c r="O102" s="11">
        <v>23.23</v>
      </c>
      <c r="P102" s="10" t="s">
        <v>481</v>
      </c>
      <c r="Q102" s="10"/>
      <c r="R102" s="10">
        <v>158.21</v>
      </c>
      <c r="S102" s="10">
        <v>30.2</v>
      </c>
      <c r="T102" s="10" t="s">
        <v>482</v>
      </c>
      <c r="U102" s="10">
        <v>522.9</v>
      </c>
      <c r="V102" s="10">
        <v>958.23</v>
      </c>
      <c r="W102" s="10">
        <v>86.9</v>
      </c>
      <c r="X102" s="10">
        <v>148.5</v>
      </c>
      <c r="Y102" s="10">
        <v>21.67</v>
      </c>
      <c r="Z102" s="10">
        <v>131.18</v>
      </c>
      <c r="AA102" s="10">
        <v>38.08</v>
      </c>
      <c r="AB102" s="10">
        <v>5588.81</v>
      </c>
      <c r="AC102" s="10">
        <v>132.69</v>
      </c>
      <c r="AD102" s="10" t="s">
        <v>483</v>
      </c>
      <c r="AE102" s="10"/>
      <c r="AF102" s="10">
        <v>6069.87</v>
      </c>
      <c r="AG102" s="10">
        <v>173.85</v>
      </c>
      <c r="AH102" s="10">
        <v>17913.87</v>
      </c>
      <c r="AI102" s="10">
        <v>377.02</v>
      </c>
      <c r="AJ102" s="10">
        <v>9605.7099999999991</v>
      </c>
    </row>
    <row r="103" spans="1:36" x14ac:dyDescent="0.25">
      <c r="A103" s="9"/>
      <c r="B103" s="10" t="s">
        <v>60</v>
      </c>
      <c r="C103" s="10">
        <v>90</v>
      </c>
      <c r="D103" s="10" t="s">
        <v>61</v>
      </c>
      <c r="E103" s="10">
        <v>2</v>
      </c>
      <c r="F103" s="10" t="s">
        <v>484</v>
      </c>
      <c r="G103" s="10"/>
      <c r="H103" s="10"/>
      <c r="I103" s="10"/>
      <c r="J103" s="10" t="s">
        <v>140</v>
      </c>
      <c r="K103" s="10">
        <v>12.66</v>
      </c>
      <c r="L103" s="10">
        <v>131.13</v>
      </c>
      <c r="M103" s="10">
        <v>6.39</v>
      </c>
      <c r="N103" s="10">
        <v>110.66</v>
      </c>
      <c r="O103" s="11">
        <v>23.64</v>
      </c>
      <c r="P103" s="10" t="s">
        <v>483</v>
      </c>
      <c r="Q103" s="10"/>
      <c r="R103" s="10">
        <v>185.08</v>
      </c>
      <c r="S103" s="10">
        <v>30.43</v>
      </c>
      <c r="T103" s="10" t="s">
        <v>485</v>
      </c>
      <c r="U103" s="10">
        <v>527.63</v>
      </c>
      <c r="V103" s="10">
        <v>942.59</v>
      </c>
      <c r="W103" s="10">
        <v>86.46</v>
      </c>
      <c r="X103" s="10">
        <v>148.83000000000001</v>
      </c>
      <c r="Y103" s="10">
        <v>22.59</v>
      </c>
      <c r="Z103" s="10">
        <v>147.31</v>
      </c>
      <c r="AA103" s="10">
        <v>41.1</v>
      </c>
      <c r="AB103" s="10">
        <v>6151.71</v>
      </c>
      <c r="AC103" s="10">
        <v>143.16999999999999</v>
      </c>
      <c r="AD103" s="10">
        <v>59.09</v>
      </c>
      <c r="AE103" s="10">
        <v>35.83</v>
      </c>
      <c r="AF103" s="10">
        <v>5853.55</v>
      </c>
      <c r="AG103" s="10">
        <v>176.02</v>
      </c>
      <c r="AH103" s="10">
        <v>17851.91</v>
      </c>
      <c r="AI103" s="10">
        <v>385.95</v>
      </c>
      <c r="AJ103" s="10">
        <v>10281.58</v>
      </c>
    </row>
    <row r="104" spans="1:36" x14ac:dyDescent="0.25">
      <c r="A104" s="9"/>
      <c r="B104" s="10" t="s">
        <v>60</v>
      </c>
      <c r="C104" s="10">
        <v>90</v>
      </c>
      <c r="D104" s="10" t="s">
        <v>61</v>
      </c>
      <c r="E104" s="10">
        <v>2</v>
      </c>
      <c r="F104" s="10" t="s">
        <v>486</v>
      </c>
      <c r="G104" s="10"/>
      <c r="H104" s="10"/>
      <c r="I104" s="10"/>
      <c r="J104" s="10">
        <v>10.039999999999999</v>
      </c>
      <c r="K104" s="10">
        <v>10.62</v>
      </c>
      <c r="L104" s="10">
        <v>133.86000000000001</v>
      </c>
      <c r="M104" s="10">
        <v>6.23</v>
      </c>
      <c r="N104" s="10">
        <v>109.95</v>
      </c>
      <c r="O104" s="11">
        <v>22.52</v>
      </c>
      <c r="P104" s="10" t="s">
        <v>487</v>
      </c>
      <c r="Q104" s="10"/>
      <c r="R104" s="10">
        <v>154.52000000000001</v>
      </c>
      <c r="S104" s="10">
        <v>28.77</v>
      </c>
      <c r="T104" s="10" t="s">
        <v>488</v>
      </c>
      <c r="U104" s="10">
        <v>498.4</v>
      </c>
      <c r="V104" s="10">
        <v>811.23</v>
      </c>
      <c r="W104" s="10">
        <v>80.55</v>
      </c>
      <c r="X104" s="10">
        <v>139.96</v>
      </c>
      <c r="Y104" s="10">
        <v>21.08</v>
      </c>
      <c r="Z104" s="10">
        <v>117.8</v>
      </c>
      <c r="AA104" s="10">
        <v>38.1</v>
      </c>
      <c r="AB104" s="10">
        <v>5496.3</v>
      </c>
      <c r="AC104" s="10">
        <v>132.66999999999999</v>
      </c>
      <c r="AD104" s="10">
        <v>66.319999999999993</v>
      </c>
      <c r="AE104" s="10">
        <v>34.68</v>
      </c>
      <c r="AF104" s="10">
        <v>5989</v>
      </c>
      <c r="AG104" s="10">
        <v>170.31</v>
      </c>
      <c r="AH104" s="10">
        <v>17628.79</v>
      </c>
      <c r="AI104" s="10">
        <v>369.04</v>
      </c>
      <c r="AJ104" s="10">
        <v>9827.67</v>
      </c>
    </row>
    <row r="105" spans="1:36" x14ac:dyDescent="0.25">
      <c r="A105" s="9"/>
      <c r="B105" s="10" t="s">
        <v>60</v>
      </c>
      <c r="C105" s="10">
        <v>90</v>
      </c>
      <c r="D105" s="10" t="s">
        <v>61</v>
      </c>
      <c r="E105" s="10">
        <v>2</v>
      </c>
      <c r="F105" s="10" t="s">
        <v>490</v>
      </c>
      <c r="G105" s="10"/>
      <c r="H105" s="10"/>
      <c r="I105" s="10"/>
      <c r="J105" s="10">
        <v>18.12</v>
      </c>
      <c r="K105" s="10">
        <v>12.74</v>
      </c>
      <c r="L105" s="10">
        <v>126.69</v>
      </c>
      <c r="M105" s="10"/>
      <c r="N105" s="10">
        <v>110.63</v>
      </c>
      <c r="O105" s="11">
        <v>24.52</v>
      </c>
      <c r="P105" s="10">
        <v>57.76</v>
      </c>
      <c r="Q105" s="10">
        <v>36.380000000000003</v>
      </c>
      <c r="R105" s="10">
        <v>188.05</v>
      </c>
      <c r="S105" s="10">
        <v>30.71</v>
      </c>
      <c r="T105" s="10" t="s">
        <v>492</v>
      </c>
      <c r="U105" s="10">
        <v>542.62</v>
      </c>
      <c r="V105" s="10">
        <v>903.58</v>
      </c>
      <c r="W105" s="10">
        <v>87.93</v>
      </c>
      <c r="X105" s="10">
        <v>130.66999999999999</v>
      </c>
      <c r="Y105" s="10">
        <v>21.24</v>
      </c>
      <c r="Z105" s="10">
        <v>130.94</v>
      </c>
      <c r="AA105" s="10">
        <v>38.97</v>
      </c>
      <c r="AB105" s="10">
        <v>5769.27</v>
      </c>
      <c r="AC105" s="10">
        <v>135.9</v>
      </c>
      <c r="AD105" s="10" t="s">
        <v>493</v>
      </c>
      <c r="AE105" s="10"/>
      <c r="AF105" s="10">
        <v>5983.31</v>
      </c>
      <c r="AG105" s="10">
        <v>172.42</v>
      </c>
      <c r="AH105" s="10">
        <v>17413.82</v>
      </c>
      <c r="AI105" s="10">
        <v>371.61</v>
      </c>
      <c r="AJ105" s="10">
        <v>9604.4699999999993</v>
      </c>
    </row>
    <row r="106" spans="1:36" x14ac:dyDescent="0.25">
      <c r="A106" s="9"/>
      <c r="B106" s="10" t="s">
        <v>60</v>
      </c>
      <c r="C106" s="10">
        <v>90</v>
      </c>
      <c r="D106" s="10" t="s">
        <v>61</v>
      </c>
      <c r="E106" s="10">
        <v>2</v>
      </c>
      <c r="F106" s="10" t="s">
        <v>495</v>
      </c>
      <c r="G106" s="10"/>
      <c r="H106" s="10"/>
      <c r="I106" s="10"/>
      <c r="J106" s="10">
        <v>11.81</v>
      </c>
      <c r="K106" s="10">
        <v>10.65</v>
      </c>
      <c r="L106" s="10">
        <v>131.29</v>
      </c>
      <c r="M106" s="10"/>
      <c r="N106" s="10">
        <v>120.9</v>
      </c>
      <c r="O106" s="11">
        <v>22.92</v>
      </c>
      <c r="P106" s="10" t="s">
        <v>496</v>
      </c>
      <c r="Q106" s="10"/>
      <c r="R106" s="10">
        <v>167.5</v>
      </c>
      <c r="S106" s="10">
        <v>29.84</v>
      </c>
      <c r="T106" s="10" t="s">
        <v>497</v>
      </c>
      <c r="U106" s="10">
        <v>514.23</v>
      </c>
      <c r="V106" s="10">
        <v>895.46</v>
      </c>
      <c r="W106" s="10">
        <v>83.61</v>
      </c>
      <c r="X106" s="10">
        <v>135.36000000000001</v>
      </c>
      <c r="Y106" s="10">
        <v>21.31</v>
      </c>
      <c r="Z106" s="10">
        <v>154.28</v>
      </c>
      <c r="AA106" s="10">
        <v>38.799999999999997</v>
      </c>
      <c r="AB106" s="10">
        <v>5758.55</v>
      </c>
      <c r="AC106" s="10">
        <v>134.41999999999999</v>
      </c>
      <c r="AD106" s="10" t="s">
        <v>498</v>
      </c>
      <c r="AE106" s="10"/>
      <c r="AF106" s="10">
        <v>5840.72</v>
      </c>
      <c r="AG106" s="10">
        <v>171.53</v>
      </c>
      <c r="AH106" s="10">
        <v>18521.849999999999</v>
      </c>
      <c r="AI106" s="10">
        <v>382.09</v>
      </c>
      <c r="AJ106" s="10">
        <v>9553.06</v>
      </c>
    </row>
    <row r="107" spans="1:36" x14ac:dyDescent="0.25">
      <c r="A107" s="9"/>
      <c r="B107" s="10" t="s">
        <v>60</v>
      </c>
      <c r="C107" s="10">
        <v>90</v>
      </c>
      <c r="D107" s="10" t="s">
        <v>61</v>
      </c>
      <c r="E107" s="10">
        <v>2</v>
      </c>
      <c r="F107" s="10" t="s">
        <v>500</v>
      </c>
      <c r="G107" s="10"/>
      <c r="H107" s="10"/>
      <c r="I107" s="10"/>
      <c r="J107" s="10">
        <v>13.79</v>
      </c>
      <c r="K107" s="10">
        <v>8.42</v>
      </c>
      <c r="L107" s="10">
        <v>139.97</v>
      </c>
      <c r="M107" s="10"/>
      <c r="N107" s="10">
        <v>114.17</v>
      </c>
      <c r="O107" s="11">
        <v>23.1</v>
      </c>
      <c r="P107" s="10" t="s">
        <v>501</v>
      </c>
      <c r="Q107" s="10"/>
      <c r="R107" s="10">
        <v>141.79</v>
      </c>
      <c r="S107" s="10">
        <v>28.8</v>
      </c>
      <c r="T107" s="10" t="s">
        <v>502</v>
      </c>
      <c r="U107" s="10">
        <v>500.88</v>
      </c>
      <c r="V107" s="10">
        <v>814.27</v>
      </c>
      <c r="W107" s="10">
        <v>80.94</v>
      </c>
      <c r="X107" s="10">
        <v>140.94</v>
      </c>
      <c r="Y107" s="10">
        <v>21.19</v>
      </c>
      <c r="Z107" s="10">
        <v>147.87</v>
      </c>
      <c r="AA107" s="10">
        <v>37.19</v>
      </c>
      <c r="AB107" s="10">
        <v>5508.35</v>
      </c>
      <c r="AC107" s="10">
        <v>129.04</v>
      </c>
      <c r="AD107" s="10">
        <v>62.3</v>
      </c>
      <c r="AE107" s="10">
        <v>33.520000000000003</v>
      </c>
      <c r="AF107" s="10">
        <v>5452.78</v>
      </c>
      <c r="AG107" s="10">
        <v>165.87</v>
      </c>
      <c r="AH107" s="10">
        <v>18558.48</v>
      </c>
      <c r="AI107" s="10">
        <v>379.52</v>
      </c>
      <c r="AJ107" s="10">
        <v>10427.19</v>
      </c>
    </row>
    <row r="108" spans="1:36" x14ac:dyDescent="0.25">
      <c r="A108" s="9"/>
      <c r="B108" s="10" t="s">
        <v>60</v>
      </c>
      <c r="C108" s="10">
        <v>90</v>
      </c>
      <c r="D108" s="10" t="s">
        <v>61</v>
      </c>
      <c r="E108" s="10">
        <v>2</v>
      </c>
      <c r="F108" s="10" t="s">
        <v>504</v>
      </c>
      <c r="G108" s="10"/>
      <c r="H108" s="10"/>
      <c r="I108" s="10"/>
      <c r="J108" s="10" t="s">
        <v>140</v>
      </c>
      <c r="K108" s="10">
        <v>9.4</v>
      </c>
      <c r="L108" s="10">
        <v>104.08</v>
      </c>
      <c r="M108" s="10"/>
      <c r="N108" s="10">
        <v>88.98</v>
      </c>
      <c r="O108" s="11">
        <v>28.03</v>
      </c>
      <c r="P108" s="10" t="s">
        <v>505</v>
      </c>
      <c r="Q108" s="10"/>
      <c r="R108" s="10">
        <v>104.62</v>
      </c>
      <c r="S108" s="10">
        <v>43.1</v>
      </c>
      <c r="T108" s="10" t="s">
        <v>506</v>
      </c>
      <c r="U108" s="10">
        <v>475.5</v>
      </c>
      <c r="V108" s="10">
        <v>718.31</v>
      </c>
      <c r="W108" s="10">
        <v>94.84</v>
      </c>
      <c r="X108" s="10">
        <v>89.71</v>
      </c>
      <c r="Y108" s="10">
        <v>7.01</v>
      </c>
      <c r="Z108" s="10">
        <v>53.71</v>
      </c>
      <c r="AA108" s="10">
        <v>10.93</v>
      </c>
      <c r="AB108" s="10">
        <v>1396.79</v>
      </c>
      <c r="AC108" s="10">
        <v>36.22</v>
      </c>
      <c r="AD108" s="10">
        <v>19.579999999999998</v>
      </c>
      <c r="AE108" s="10">
        <v>9.0299999999999994</v>
      </c>
      <c r="AF108" s="10">
        <v>1421.17</v>
      </c>
      <c r="AG108" s="10">
        <v>43.02</v>
      </c>
      <c r="AH108" s="10">
        <v>3735.36</v>
      </c>
      <c r="AI108" s="10">
        <v>89.82</v>
      </c>
      <c r="AJ108" s="10">
        <v>723.83</v>
      </c>
    </row>
    <row r="109" spans="1:36" x14ac:dyDescent="0.25">
      <c r="A109" s="9"/>
      <c r="B109" s="10" t="s">
        <v>60</v>
      </c>
      <c r="C109" s="10">
        <v>90</v>
      </c>
      <c r="D109" s="10" t="s">
        <v>61</v>
      </c>
      <c r="E109" s="10">
        <v>2</v>
      </c>
      <c r="F109" s="10" t="s">
        <v>507</v>
      </c>
      <c r="G109" s="10"/>
      <c r="H109" s="10"/>
      <c r="I109" s="10"/>
      <c r="J109" s="10">
        <v>9.34</v>
      </c>
      <c r="K109" s="10">
        <v>7.16</v>
      </c>
      <c r="L109" s="10">
        <v>130.08000000000001</v>
      </c>
      <c r="M109" s="10"/>
      <c r="N109" s="10">
        <v>104.81</v>
      </c>
      <c r="O109" s="11">
        <v>24.01</v>
      </c>
      <c r="P109" s="10" t="s">
        <v>508</v>
      </c>
      <c r="Q109" s="10"/>
      <c r="R109" s="10">
        <v>120.82</v>
      </c>
      <c r="S109" s="10"/>
      <c r="T109" s="10" t="s">
        <v>509</v>
      </c>
      <c r="U109" s="10">
        <v>409.63</v>
      </c>
      <c r="V109" s="10">
        <v>871.36</v>
      </c>
      <c r="W109" s="10">
        <v>77.56</v>
      </c>
      <c r="X109" s="10">
        <v>147.61000000000001</v>
      </c>
      <c r="Y109" s="10">
        <v>13.91</v>
      </c>
      <c r="Z109" s="10">
        <v>125.69</v>
      </c>
      <c r="AA109" s="10">
        <v>23.35</v>
      </c>
      <c r="AB109" s="10">
        <v>3333.43</v>
      </c>
      <c r="AC109" s="10">
        <v>78.45</v>
      </c>
      <c r="AD109" s="10">
        <v>57.53</v>
      </c>
      <c r="AE109" s="10">
        <v>20.62</v>
      </c>
      <c r="AF109" s="10">
        <v>3579.76</v>
      </c>
      <c r="AG109" s="10">
        <v>97.59</v>
      </c>
      <c r="AH109" s="10">
        <v>8044.76</v>
      </c>
      <c r="AI109" s="10">
        <v>191.38</v>
      </c>
      <c r="AJ109" s="10">
        <v>1502.46</v>
      </c>
    </row>
    <row r="110" spans="1:36" x14ac:dyDescent="0.25">
      <c r="A110" s="9"/>
      <c r="B110" s="10" t="s">
        <v>60</v>
      </c>
      <c r="C110" s="10">
        <v>90</v>
      </c>
      <c r="D110" s="10" t="s">
        <v>61</v>
      </c>
      <c r="E110" s="10">
        <v>2</v>
      </c>
      <c r="F110" s="10" t="s">
        <v>510</v>
      </c>
      <c r="G110" s="10"/>
      <c r="H110" s="10"/>
      <c r="I110" s="10"/>
      <c r="J110" s="10">
        <v>7.08</v>
      </c>
      <c r="K110" s="10">
        <v>8.3000000000000007</v>
      </c>
      <c r="L110" s="10">
        <v>133.43</v>
      </c>
      <c r="M110" s="10">
        <v>5.77</v>
      </c>
      <c r="N110" s="10">
        <v>111.01</v>
      </c>
      <c r="O110" s="11">
        <v>22.77</v>
      </c>
      <c r="P110" s="10" t="s">
        <v>511</v>
      </c>
      <c r="Q110" s="10"/>
      <c r="R110" s="10">
        <v>170.11</v>
      </c>
      <c r="S110" s="10">
        <v>25.5</v>
      </c>
      <c r="T110" s="10" t="s">
        <v>512</v>
      </c>
      <c r="U110" s="10">
        <v>410.88</v>
      </c>
      <c r="V110" s="10">
        <v>998.24</v>
      </c>
      <c r="W110" s="10">
        <v>76.849999999999994</v>
      </c>
      <c r="X110" s="10">
        <v>179.23</v>
      </c>
      <c r="Y110" s="10">
        <v>16.14</v>
      </c>
      <c r="Z110" s="10">
        <v>123.52</v>
      </c>
      <c r="AA110" s="10">
        <v>26.21</v>
      </c>
      <c r="AB110" s="10">
        <v>3394.17</v>
      </c>
      <c r="AC110" s="10">
        <v>87.65</v>
      </c>
      <c r="AD110" s="10">
        <v>43.08</v>
      </c>
      <c r="AE110" s="10">
        <v>23.37</v>
      </c>
      <c r="AF110" s="10">
        <v>4134.62</v>
      </c>
      <c r="AG110" s="10">
        <v>112.9</v>
      </c>
      <c r="AH110" s="10">
        <v>8585.85</v>
      </c>
      <c r="AI110" s="10">
        <v>214.43</v>
      </c>
      <c r="AJ110" s="10">
        <v>1381.43</v>
      </c>
    </row>
    <row r="111" spans="1:36" x14ac:dyDescent="0.25">
      <c r="A111" s="9"/>
      <c r="B111" s="10" t="s">
        <v>60</v>
      </c>
      <c r="C111" s="10">
        <v>90</v>
      </c>
      <c r="D111" s="10" t="s">
        <v>61</v>
      </c>
      <c r="E111" s="10">
        <v>2</v>
      </c>
      <c r="F111" s="10" t="s">
        <v>514</v>
      </c>
      <c r="G111" s="10"/>
      <c r="H111" s="10"/>
      <c r="I111" s="10"/>
      <c r="J111" s="10" t="s">
        <v>515</v>
      </c>
      <c r="K111" s="10">
        <v>12.35</v>
      </c>
      <c r="L111" s="10">
        <v>119.47</v>
      </c>
      <c r="M111" s="10"/>
      <c r="N111" s="10">
        <v>102.4</v>
      </c>
      <c r="O111" s="11">
        <v>33.729999999999997</v>
      </c>
      <c r="P111" s="10" t="s">
        <v>517</v>
      </c>
      <c r="Q111" s="10"/>
      <c r="R111" s="10">
        <v>100.32</v>
      </c>
      <c r="S111" s="10">
        <v>48.08</v>
      </c>
      <c r="T111" s="10" t="s">
        <v>518</v>
      </c>
      <c r="U111" s="10">
        <v>536.52</v>
      </c>
      <c r="V111" s="10">
        <v>852.93</v>
      </c>
      <c r="W111" s="10">
        <v>106.45</v>
      </c>
      <c r="X111" s="10">
        <v>40.17</v>
      </c>
      <c r="Y111" s="10">
        <v>3.96</v>
      </c>
      <c r="Z111" s="10">
        <v>26.18</v>
      </c>
      <c r="AA111" s="10">
        <v>6.43</v>
      </c>
      <c r="AB111" s="10">
        <v>764.57</v>
      </c>
      <c r="AC111" s="10">
        <v>21.42</v>
      </c>
      <c r="AD111" s="10">
        <v>12.61</v>
      </c>
      <c r="AE111" s="10">
        <v>5.97</v>
      </c>
      <c r="AF111" s="10">
        <v>1084.8</v>
      </c>
      <c r="AG111" s="10">
        <v>29.25</v>
      </c>
      <c r="AH111" s="10">
        <v>2737.95</v>
      </c>
      <c r="AI111" s="10">
        <v>60.18</v>
      </c>
      <c r="AJ111" s="10">
        <v>834.74</v>
      </c>
    </row>
    <row r="112" spans="1:36" x14ac:dyDescent="0.25">
      <c r="A112" s="9"/>
      <c r="B112" s="10" t="s">
        <v>60</v>
      </c>
      <c r="C112" s="10">
        <v>90</v>
      </c>
      <c r="D112" s="10" t="s">
        <v>61</v>
      </c>
      <c r="E112" s="10">
        <v>2</v>
      </c>
      <c r="F112" s="10" t="s">
        <v>519</v>
      </c>
      <c r="G112" s="10"/>
      <c r="H112" s="10"/>
      <c r="I112" s="10"/>
      <c r="J112" s="10" t="s">
        <v>520</v>
      </c>
      <c r="K112" s="10">
        <v>9.27</v>
      </c>
      <c r="L112" s="10">
        <v>143.06</v>
      </c>
      <c r="M112" s="10"/>
      <c r="N112" s="10">
        <v>119.24</v>
      </c>
      <c r="O112" s="11">
        <v>24.17</v>
      </c>
      <c r="P112" s="10" t="s">
        <v>521</v>
      </c>
      <c r="Q112" s="10"/>
      <c r="R112" s="10">
        <v>153.16</v>
      </c>
      <c r="S112" s="10">
        <v>26.71</v>
      </c>
      <c r="T112" s="10" t="s">
        <v>522</v>
      </c>
      <c r="U112" s="10">
        <v>434.14</v>
      </c>
      <c r="V112" s="10">
        <v>984.61</v>
      </c>
      <c r="W112" s="10">
        <v>79.66</v>
      </c>
      <c r="X112" s="10">
        <v>129.94</v>
      </c>
      <c r="Y112" s="10">
        <v>16.64</v>
      </c>
      <c r="Z112" s="10">
        <v>115.04</v>
      </c>
      <c r="AA112" s="10">
        <v>29.91</v>
      </c>
      <c r="AB112" s="10">
        <v>4592.63</v>
      </c>
      <c r="AC112" s="10">
        <v>103.91</v>
      </c>
      <c r="AD112" s="10">
        <v>75.97</v>
      </c>
      <c r="AE112" s="10">
        <v>29.4</v>
      </c>
      <c r="AF112" s="10">
        <v>5965.48</v>
      </c>
      <c r="AG112" s="10">
        <v>143.63999999999999</v>
      </c>
      <c r="AH112" s="10">
        <v>14165.93</v>
      </c>
      <c r="AI112" s="10">
        <v>287.3</v>
      </c>
      <c r="AJ112" s="10">
        <v>4517.87</v>
      </c>
    </row>
    <row r="113" spans="1:36" x14ac:dyDescent="0.25">
      <c r="A113" s="9"/>
      <c r="B113" s="10" t="s">
        <v>60</v>
      </c>
      <c r="C113" s="10">
        <v>90</v>
      </c>
      <c r="D113" s="10" t="s">
        <v>61</v>
      </c>
      <c r="E113" s="10">
        <v>2</v>
      </c>
      <c r="F113" s="10" t="s">
        <v>523</v>
      </c>
      <c r="G113" s="10"/>
      <c r="H113" s="10"/>
      <c r="I113" s="10"/>
      <c r="J113" s="10" t="s">
        <v>289</v>
      </c>
      <c r="K113" s="10">
        <v>8.73</v>
      </c>
      <c r="L113" s="10">
        <v>136.31</v>
      </c>
      <c r="M113" s="10"/>
      <c r="N113" s="10">
        <v>120.51</v>
      </c>
      <c r="O113" s="11">
        <v>26.88</v>
      </c>
      <c r="P113" s="10" t="s">
        <v>525</v>
      </c>
      <c r="Q113" s="10"/>
      <c r="R113" s="10">
        <v>176.82</v>
      </c>
      <c r="S113" s="10">
        <v>28.17</v>
      </c>
      <c r="T113" s="10" t="s">
        <v>526</v>
      </c>
      <c r="U113" s="10">
        <v>466.37</v>
      </c>
      <c r="V113" s="10">
        <v>1242.44</v>
      </c>
      <c r="W113" s="10">
        <v>88.53</v>
      </c>
      <c r="X113" s="10">
        <v>135.62</v>
      </c>
      <c r="Y113" s="10">
        <v>15.34</v>
      </c>
      <c r="Z113" s="10">
        <v>110.71</v>
      </c>
      <c r="AA113" s="10">
        <v>27.19</v>
      </c>
      <c r="AB113" s="10">
        <v>4128.4399999999996</v>
      </c>
      <c r="AC113" s="10">
        <v>93.87</v>
      </c>
      <c r="AD113" s="10">
        <v>51.02</v>
      </c>
      <c r="AE113" s="10">
        <v>26.2</v>
      </c>
      <c r="AF113" s="10">
        <v>5436.32</v>
      </c>
      <c r="AG113" s="10">
        <v>129.41</v>
      </c>
      <c r="AH113" s="10">
        <v>12314.52</v>
      </c>
      <c r="AI113" s="10">
        <v>253.8</v>
      </c>
      <c r="AJ113" s="10">
        <v>3572.44</v>
      </c>
    </row>
    <row r="114" spans="1:36" x14ac:dyDescent="0.25">
      <c r="A114" s="9"/>
      <c r="B114" s="10" t="s">
        <v>60</v>
      </c>
      <c r="C114" s="10">
        <v>90</v>
      </c>
      <c r="D114" s="10" t="s">
        <v>61</v>
      </c>
      <c r="E114" s="10">
        <v>2</v>
      </c>
      <c r="F114" s="10" t="s">
        <v>527</v>
      </c>
      <c r="G114" s="10"/>
      <c r="H114" s="10"/>
      <c r="I114" s="10"/>
      <c r="J114" s="10" t="s">
        <v>528</v>
      </c>
      <c r="K114" s="10">
        <v>8.9499999999999993</v>
      </c>
      <c r="L114" s="10">
        <v>139.47</v>
      </c>
      <c r="M114" s="10">
        <v>6.22</v>
      </c>
      <c r="N114" s="10">
        <v>120.1</v>
      </c>
      <c r="O114" s="11">
        <v>25.65</v>
      </c>
      <c r="P114" s="10" t="s">
        <v>529</v>
      </c>
      <c r="Q114" s="10"/>
      <c r="R114" s="10">
        <v>150.44</v>
      </c>
      <c r="S114" s="10">
        <v>28.17</v>
      </c>
      <c r="T114" s="10" t="s">
        <v>530</v>
      </c>
      <c r="U114" s="10">
        <v>461.63</v>
      </c>
      <c r="V114" s="10">
        <v>1161.6099999999999</v>
      </c>
      <c r="W114" s="10">
        <v>86.42</v>
      </c>
      <c r="X114" s="10">
        <v>132.6</v>
      </c>
      <c r="Y114" s="10">
        <v>19.100000000000001</v>
      </c>
      <c r="Z114" s="10">
        <v>169.68</v>
      </c>
      <c r="AA114" s="10">
        <v>36.58</v>
      </c>
      <c r="AB114" s="10">
        <v>6100.12</v>
      </c>
      <c r="AC114" s="10">
        <v>127.28</v>
      </c>
      <c r="AD114" s="10">
        <v>83.42</v>
      </c>
      <c r="AE114" s="10">
        <v>35.29</v>
      </c>
      <c r="AF114" s="10">
        <v>7516.97</v>
      </c>
      <c r="AG114" s="10">
        <v>173.47</v>
      </c>
      <c r="AH114" s="10">
        <v>17266.54</v>
      </c>
      <c r="AI114" s="10">
        <v>341.86</v>
      </c>
      <c r="AJ114" s="10">
        <v>5288.48</v>
      </c>
    </row>
    <row r="115" spans="1:36" x14ac:dyDescent="0.25">
      <c r="A115" s="9"/>
      <c r="B115" s="10" t="s">
        <v>60</v>
      </c>
      <c r="C115" s="10">
        <v>90</v>
      </c>
      <c r="D115" s="10" t="s">
        <v>61</v>
      </c>
      <c r="E115" s="10">
        <v>2</v>
      </c>
      <c r="F115" s="10" t="s">
        <v>532</v>
      </c>
      <c r="G115" s="10"/>
      <c r="H115" s="10"/>
      <c r="I115" s="10"/>
      <c r="J115" s="10">
        <v>10.97</v>
      </c>
      <c r="K115" s="10">
        <v>8.57</v>
      </c>
      <c r="L115" s="10">
        <v>144.77000000000001</v>
      </c>
      <c r="M115" s="10"/>
      <c r="N115" s="10">
        <v>120.01</v>
      </c>
      <c r="O115" s="11">
        <v>27.21</v>
      </c>
      <c r="P115" s="10" t="s">
        <v>525</v>
      </c>
      <c r="Q115" s="10"/>
      <c r="R115" s="10">
        <v>193.34</v>
      </c>
      <c r="S115" s="10">
        <v>27.42</v>
      </c>
      <c r="T115" s="10" t="s">
        <v>534</v>
      </c>
      <c r="U115" s="10">
        <v>468.78</v>
      </c>
      <c r="V115" s="10">
        <v>1534.42</v>
      </c>
      <c r="W115" s="10">
        <v>93.04</v>
      </c>
      <c r="X115" s="10">
        <v>127.05</v>
      </c>
      <c r="Y115" s="10">
        <v>18.559999999999999</v>
      </c>
      <c r="Z115" s="10">
        <v>163.09</v>
      </c>
      <c r="AA115" s="10">
        <v>34.299999999999997</v>
      </c>
      <c r="AB115" s="10">
        <v>5261.13</v>
      </c>
      <c r="AC115" s="10">
        <v>118.1</v>
      </c>
      <c r="AD115" s="10">
        <v>74.37</v>
      </c>
      <c r="AE115" s="10">
        <v>32.86</v>
      </c>
      <c r="AF115" s="10">
        <v>6453.63</v>
      </c>
      <c r="AG115" s="10">
        <v>161.36000000000001</v>
      </c>
      <c r="AH115" s="10">
        <v>15792.48</v>
      </c>
      <c r="AI115" s="10">
        <v>326.12</v>
      </c>
      <c r="AJ115" s="10">
        <v>5510.93</v>
      </c>
    </row>
    <row r="116" spans="1:36" x14ac:dyDescent="0.25">
      <c r="A116" s="9"/>
      <c r="B116" s="10" t="s">
        <v>60</v>
      </c>
      <c r="C116" s="10">
        <v>90</v>
      </c>
      <c r="D116" s="10" t="s">
        <v>61</v>
      </c>
      <c r="E116" s="10">
        <v>2</v>
      </c>
      <c r="F116" s="10" t="s">
        <v>536</v>
      </c>
      <c r="G116" s="10"/>
      <c r="H116" s="10"/>
      <c r="I116" s="10"/>
      <c r="J116" s="10">
        <v>5.65</v>
      </c>
      <c r="K116" s="10">
        <v>8.73</v>
      </c>
      <c r="L116" s="10">
        <v>147.86000000000001</v>
      </c>
      <c r="M116" s="10">
        <v>6.21</v>
      </c>
      <c r="N116" s="10">
        <v>122.44</v>
      </c>
      <c r="O116" s="11">
        <v>31.02</v>
      </c>
      <c r="P116" s="10" t="s">
        <v>537</v>
      </c>
      <c r="Q116" s="10"/>
      <c r="R116" s="10">
        <v>205.39</v>
      </c>
      <c r="S116" s="10">
        <v>27.45</v>
      </c>
      <c r="T116" s="10" t="s">
        <v>538</v>
      </c>
      <c r="U116" s="10">
        <v>460.88</v>
      </c>
      <c r="V116" s="10">
        <v>1159.54</v>
      </c>
      <c r="W116" s="10">
        <v>85.16</v>
      </c>
      <c r="X116" s="10">
        <v>129.6</v>
      </c>
      <c r="Y116" s="10">
        <v>19.71</v>
      </c>
      <c r="Z116" s="10">
        <v>154.4</v>
      </c>
      <c r="AA116" s="10">
        <v>36.94</v>
      </c>
      <c r="AB116" s="10">
        <v>5710</v>
      </c>
      <c r="AC116" s="10">
        <v>127.94</v>
      </c>
      <c r="AD116" s="10">
        <v>78.75</v>
      </c>
      <c r="AE116" s="10">
        <v>35.54</v>
      </c>
      <c r="AF116" s="10">
        <v>7205.23</v>
      </c>
      <c r="AG116" s="10">
        <v>175.29</v>
      </c>
      <c r="AH116" s="10">
        <v>17989.009999999998</v>
      </c>
      <c r="AI116" s="10">
        <v>357.14</v>
      </c>
      <c r="AJ116" s="10">
        <v>5643.96</v>
      </c>
    </row>
    <row r="117" spans="1:36" x14ac:dyDescent="0.25">
      <c r="A117" s="9"/>
      <c r="B117" s="10" t="s">
        <v>60</v>
      </c>
      <c r="C117" s="10">
        <v>90</v>
      </c>
      <c r="D117" s="10" t="s">
        <v>61</v>
      </c>
      <c r="E117" s="10">
        <v>2</v>
      </c>
      <c r="F117" s="10" t="s">
        <v>539</v>
      </c>
      <c r="G117" s="10"/>
      <c r="H117" s="10"/>
      <c r="I117" s="10"/>
      <c r="J117" s="10">
        <v>10.07</v>
      </c>
      <c r="K117" s="10">
        <v>4.91</v>
      </c>
      <c r="L117" s="10">
        <v>64.349999999999994</v>
      </c>
      <c r="M117" s="10"/>
      <c r="N117" s="10">
        <v>96.03</v>
      </c>
      <c r="O117" s="11">
        <v>30.8</v>
      </c>
      <c r="P117" s="10" t="s">
        <v>540</v>
      </c>
      <c r="Q117" s="10"/>
      <c r="R117" s="10">
        <v>120.34</v>
      </c>
      <c r="S117" s="10"/>
      <c r="T117" s="10" t="s">
        <v>541</v>
      </c>
      <c r="U117" s="10">
        <v>640.77</v>
      </c>
      <c r="V117" s="10">
        <v>1123.4000000000001</v>
      </c>
      <c r="W117" s="10">
        <v>103.56</v>
      </c>
      <c r="X117" s="10">
        <v>150.55000000000001</v>
      </c>
      <c r="Y117" s="10">
        <v>14.47</v>
      </c>
      <c r="Z117" s="10">
        <v>61.04</v>
      </c>
      <c r="AA117" s="10">
        <v>18.79</v>
      </c>
      <c r="AB117" s="10">
        <v>1338.26</v>
      </c>
      <c r="AC117" s="10">
        <v>60.43</v>
      </c>
      <c r="AD117" s="10">
        <v>200.6</v>
      </c>
      <c r="AE117" s="10">
        <v>45.22</v>
      </c>
      <c r="AF117" s="10">
        <v>18879.38</v>
      </c>
      <c r="AG117" s="10">
        <v>220.29</v>
      </c>
      <c r="AH117" s="10">
        <v>6875.97</v>
      </c>
      <c r="AI117" s="10">
        <v>196.38</v>
      </c>
      <c r="AJ117" s="10">
        <v>6963.77</v>
      </c>
    </row>
    <row r="118" spans="1:36" x14ac:dyDescent="0.25">
      <c r="A118" s="9"/>
      <c r="B118" s="10" t="s">
        <v>60</v>
      </c>
      <c r="C118" s="10">
        <v>90</v>
      </c>
      <c r="D118" s="10" t="s">
        <v>61</v>
      </c>
      <c r="E118" s="10">
        <v>2</v>
      </c>
      <c r="F118" s="10" t="s">
        <v>543</v>
      </c>
      <c r="G118" s="10"/>
      <c r="H118" s="10"/>
      <c r="I118" s="10"/>
      <c r="J118" s="10" t="s">
        <v>387</v>
      </c>
      <c r="K118" s="10">
        <v>11.56</v>
      </c>
      <c r="L118" s="10">
        <v>67.45</v>
      </c>
      <c r="M118" s="10"/>
      <c r="N118" s="10">
        <v>105.96</v>
      </c>
      <c r="O118" s="11">
        <v>60</v>
      </c>
      <c r="P118" s="10" t="s">
        <v>544</v>
      </c>
      <c r="Q118" s="10"/>
      <c r="R118" s="10">
        <v>174.75</v>
      </c>
      <c r="S118" s="10"/>
      <c r="T118" s="10" t="s">
        <v>545</v>
      </c>
      <c r="U118" s="10">
        <v>1280.1600000000001</v>
      </c>
      <c r="V118" s="10">
        <v>1285.6400000000001</v>
      </c>
      <c r="W118" s="10">
        <v>206.48</v>
      </c>
      <c r="X118" s="10">
        <v>51.54</v>
      </c>
      <c r="Y118" s="10">
        <v>12.98</v>
      </c>
      <c r="Z118" s="10">
        <v>58.16</v>
      </c>
      <c r="AA118" s="10">
        <v>19.71</v>
      </c>
      <c r="AB118" s="10">
        <v>1609.96</v>
      </c>
      <c r="AC118" s="10">
        <v>65.239999999999995</v>
      </c>
      <c r="AD118" s="10">
        <v>100.36</v>
      </c>
      <c r="AE118" s="10">
        <v>50.85</v>
      </c>
      <c r="AF118" s="10">
        <v>23624.69</v>
      </c>
      <c r="AG118" s="10">
        <v>257.69</v>
      </c>
      <c r="AH118" s="10">
        <v>10098.07</v>
      </c>
      <c r="AI118" s="10">
        <v>244.6</v>
      </c>
      <c r="AJ118" s="10">
        <v>21369.23</v>
      </c>
    </row>
    <row r="119" spans="1:36" x14ac:dyDescent="0.25">
      <c r="A119" s="9"/>
      <c r="B119" s="10" t="s">
        <v>60</v>
      </c>
      <c r="C119" s="10">
        <v>90</v>
      </c>
      <c r="D119" s="10" t="s">
        <v>61</v>
      </c>
      <c r="E119" s="10">
        <v>2</v>
      </c>
      <c r="F119" s="10" t="s">
        <v>546</v>
      </c>
      <c r="G119" s="10"/>
      <c r="H119" s="10"/>
      <c r="I119" s="10"/>
      <c r="J119" s="10">
        <v>10.45</v>
      </c>
      <c r="K119" s="10">
        <v>4.7699999999999996</v>
      </c>
      <c r="L119" s="10">
        <v>75.39</v>
      </c>
      <c r="M119" s="10"/>
      <c r="N119" s="10">
        <v>117.37</v>
      </c>
      <c r="O119" s="11">
        <v>33.9</v>
      </c>
      <c r="P119" s="10" t="s">
        <v>547</v>
      </c>
      <c r="Q119" s="10"/>
      <c r="R119" s="10">
        <v>152.55000000000001</v>
      </c>
      <c r="S119" s="10">
        <v>37.22</v>
      </c>
      <c r="T119" s="10" t="s">
        <v>548</v>
      </c>
      <c r="U119" s="10">
        <v>715.95</v>
      </c>
      <c r="V119" s="10">
        <v>1335.86</v>
      </c>
      <c r="W119" s="10">
        <v>112.87</v>
      </c>
      <c r="X119" s="10">
        <v>86.23</v>
      </c>
      <c r="Y119" s="10">
        <v>12</v>
      </c>
      <c r="Z119" s="10">
        <v>51.28</v>
      </c>
      <c r="AA119" s="10">
        <v>17.420000000000002</v>
      </c>
      <c r="AB119" s="10">
        <v>1204.6300000000001</v>
      </c>
      <c r="AC119" s="10">
        <v>56.48</v>
      </c>
      <c r="AD119" s="10">
        <v>100.06</v>
      </c>
      <c r="AE119" s="10">
        <v>43.03</v>
      </c>
      <c r="AF119" s="10">
        <v>18962.22</v>
      </c>
      <c r="AG119" s="10">
        <v>216.87</v>
      </c>
      <c r="AH119" s="10">
        <v>8709.93</v>
      </c>
      <c r="AI119" s="10">
        <v>212.48</v>
      </c>
      <c r="AJ119" s="10">
        <v>16710.009999999998</v>
      </c>
    </row>
    <row r="120" spans="1:36" x14ac:dyDescent="0.25">
      <c r="A120" s="9"/>
      <c r="B120" s="10" t="s">
        <v>60</v>
      </c>
      <c r="C120" s="10">
        <v>90</v>
      </c>
      <c r="D120" s="10" t="s">
        <v>61</v>
      </c>
      <c r="E120" s="10">
        <v>2</v>
      </c>
      <c r="F120" s="10" t="s">
        <v>549</v>
      </c>
      <c r="G120" s="10"/>
      <c r="H120" s="10"/>
      <c r="I120" s="10"/>
      <c r="J120" s="10">
        <v>10.039999999999999</v>
      </c>
      <c r="K120" s="10">
        <v>4.5</v>
      </c>
      <c r="L120" s="10">
        <v>74.010000000000005</v>
      </c>
      <c r="M120" s="10"/>
      <c r="N120" s="10">
        <v>119.29</v>
      </c>
      <c r="O120" s="11">
        <v>33.229999999999997</v>
      </c>
      <c r="P120" s="10" t="s">
        <v>550</v>
      </c>
      <c r="Q120" s="10"/>
      <c r="R120" s="10">
        <v>166.4</v>
      </c>
      <c r="S120" s="10"/>
      <c r="T120" s="10" t="s">
        <v>551</v>
      </c>
      <c r="U120" s="10">
        <v>699.04</v>
      </c>
      <c r="V120" s="10">
        <v>1390.91</v>
      </c>
      <c r="W120" s="10">
        <v>108.71</v>
      </c>
      <c r="X120" s="10">
        <v>88.63</v>
      </c>
      <c r="Y120" s="10">
        <v>19.43</v>
      </c>
      <c r="Z120" s="10">
        <v>106.28</v>
      </c>
      <c r="AA120" s="10">
        <v>29.56</v>
      </c>
      <c r="AB120" s="10">
        <v>2378.1</v>
      </c>
      <c r="AC120" s="10">
        <v>96.37</v>
      </c>
      <c r="AD120" s="10">
        <v>216.27</v>
      </c>
      <c r="AE120" s="10">
        <v>73.31</v>
      </c>
      <c r="AF120" s="10">
        <v>32942.910000000003</v>
      </c>
      <c r="AG120" s="10">
        <v>366.74</v>
      </c>
      <c r="AH120" s="10">
        <v>15290.93</v>
      </c>
      <c r="AI120" s="10">
        <v>361.16</v>
      </c>
      <c r="AJ120" s="10">
        <v>26695.82</v>
      </c>
    </row>
    <row r="121" spans="1:36" x14ac:dyDescent="0.25">
      <c r="A121" s="9"/>
      <c r="B121" s="10" t="s">
        <v>60</v>
      </c>
      <c r="C121" s="10">
        <v>90</v>
      </c>
      <c r="D121" s="10" t="s">
        <v>61</v>
      </c>
      <c r="E121" s="10">
        <v>2</v>
      </c>
      <c r="F121" s="10" t="s">
        <v>552</v>
      </c>
      <c r="G121" s="10"/>
      <c r="H121" s="10"/>
      <c r="I121" s="10"/>
      <c r="J121" s="10">
        <v>10.199999999999999</v>
      </c>
      <c r="K121" s="10">
        <v>5.37</v>
      </c>
      <c r="L121" s="10">
        <v>80.47</v>
      </c>
      <c r="M121" s="10">
        <v>6.82</v>
      </c>
      <c r="N121" s="10">
        <v>120.46</v>
      </c>
      <c r="O121" s="11">
        <v>32.69</v>
      </c>
      <c r="P121" s="10" t="s">
        <v>554</v>
      </c>
      <c r="Q121" s="10"/>
      <c r="R121" s="10">
        <v>177.96</v>
      </c>
      <c r="S121" s="10"/>
      <c r="T121" s="10" t="s">
        <v>555</v>
      </c>
      <c r="U121" s="10">
        <v>686.4</v>
      </c>
      <c r="V121" s="10">
        <v>1398.21</v>
      </c>
      <c r="W121" s="10">
        <v>106.42</v>
      </c>
      <c r="X121" s="10">
        <v>96.9</v>
      </c>
      <c r="Y121" s="10">
        <v>17.55</v>
      </c>
      <c r="Z121" s="10">
        <v>68.88</v>
      </c>
      <c r="AA121" s="10">
        <v>26.11</v>
      </c>
      <c r="AB121" s="10">
        <v>2145.4899999999998</v>
      </c>
      <c r="AC121" s="10">
        <v>86.92</v>
      </c>
      <c r="AD121" s="10">
        <v>157.33000000000001</v>
      </c>
      <c r="AE121" s="10">
        <v>67.989999999999995</v>
      </c>
      <c r="AF121" s="10">
        <v>32512.74</v>
      </c>
      <c r="AG121" s="10">
        <v>343.34</v>
      </c>
      <c r="AH121" s="10">
        <v>13536.88</v>
      </c>
      <c r="AI121" s="10">
        <v>322</v>
      </c>
      <c r="AJ121" s="10">
        <v>27640.3</v>
      </c>
    </row>
    <row r="122" spans="1:36" x14ac:dyDescent="0.25">
      <c r="A122" s="9"/>
      <c r="B122" s="10" t="s">
        <v>60</v>
      </c>
      <c r="C122" s="10">
        <v>90</v>
      </c>
      <c r="D122" s="10" t="s">
        <v>61</v>
      </c>
      <c r="E122" s="10">
        <v>2</v>
      </c>
      <c r="F122" s="10" t="s">
        <v>556</v>
      </c>
      <c r="G122" s="10"/>
      <c r="H122" s="10"/>
      <c r="I122" s="10"/>
      <c r="J122" s="10">
        <v>7.85</v>
      </c>
      <c r="K122" s="10">
        <v>6.14</v>
      </c>
      <c r="L122" s="10">
        <v>79.459999999999994</v>
      </c>
      <c r="M122" s="10"/>
      <c r="N122" s="10">
        <v>124.37</v>
      </c>
      <c r="O122" s="11">
        <v>31.38</v>
      </c>
      <c r="P122" s="10" t="s">
        <v>558</v>
      </c>
      <c r="Q122" s="10"/>
      <c r="R122" s="10">
        <v>167.85</v>
      </c>
      <c r="S122" s="10">
        <v>33.229999999999997</v>
      </c>
      <c r="T122" s="10" t="s">
        <v>559</v>
      </c>
      <c r="U122" s="10">
        <v>665.99</v>
      </c>
      <c r="V122" s="10">
        <v>1280.06</v>
      </c>
      <c r="W122" s="10">
        <v>102.48</v>
      </c>
      <c r="X122" s="10">
        <v>106.33</v>
      </c>
      <c r="Y122" s="10">
        <v>19.53</v>
      </c>
      <c r="Z122" s="10">
        <v>67.38</v>
      </c>
      <c r="AA122" s="10">
        <v>28.84</v>
      </c>
      <c r="AB122" s="10">
        <v>2200.69</v>
      </c>
      <c r="AC122" s="10">
        <v>95.63</v>
      </c>
      <c r="AD122" s="10">
        <v>261.83</v>
      </c>
      <c r="AE122" s="10">
        <v>75.87</v>
      </c>
      <c r="AF122" s="10">
        <v>35697.71</v>
      </c>
      <c r="AG122" s="10">
        <v>377.49</v>
      </c>
      <c r="AH122" s="10">
        <v>14384.15</v>
      </c>
      <c r="AI122" s="10">
        <v>349.21</v>
      </c>
      <c r="AJ122" s="10">
        <v>26878.62</v>
      </c>
    </row>
    <row r="123" spans="1:36" x14ac:dyDescent="0.25">
      <c r="A123" s="9"/>
      <c r="B123" s="10" t="s">
        <v>60</v>
      </c>
      <c r="C123" s="10">
        <v>90</v>
      </c>
      <c r="D123" s="10" t="s">
        <v>61</v>
      </c>
      <c r="E123" s="10">
        <v>2</v>
      </c>
      <c r="F123" s="10" t="s">
        <v>560</v>
      </c>
      <c r="G123" s="10"/>
      <c r="H123" s="10"/>
      <c r="I123" s="10"/>
      <c r="J123" s="10">
        <v>6.82</v>
      </c>
      <c r="K123" s="10">
        <v>4.96</v>
      </c>
      <c r="L123" s="10">
        <v>82.49</v>
      </c>
      <c r="M123" s="10"/>
      <c r="N123" s="10">
        <v>128.71</v>
      </c>
      <c r="O123" s="11">
        <v>32.65</v>
      </c>
      <c r="P123" s="10">
        <v>64.290000000000006</v>
      </c>
      <c r="Q123" s="10">
        <v>40.94</v>
      </c>
      <c r="R123" s="10">
        <v>154.19</v>
      </c>
      <c r="S123" s="10">
        <v>34.08</v>
      </c>
      <c r="T123" s="10" t="s">
        <v>561</v>
      </c>
      <c r="U123" s="10">
        <v>701.47</v>
      </c>
      <c r="V123" s="10">
        <v>1538.18</v>
      </c>
      <c r="W123" s="10">
        <v>110.33</v>
      </c>
      <c r="X123" s="10">
        <v>97.34</v>
      </c>
      <c r="Y123" s="10">
        <v>21.09</v>
      </c>
      <c r="Z123" s="10">
        <v>94.33</v>
      </c>
      <c r="AA123" s="10">
        <v>32.75</v>
      </c>
      <c r="AB123" s="10">
        <v>2688.23</v>
      </c>
      <c r="AC123" s="10">
        <v>108.5</v>
      </c>
      <c r="AD123" s="10">
        <v>234.93</v>
      </c>
      <c r="AE123" s="10">
        <v>84.75</v>
      </c>
      <c r="AF123" s="10">
        <v>41226.5</v>
      </c>
      <c r="AG123" s="10">
        <v>425.76</v>
      </c>
      <c r="AH123" s="10">
        <v>17004.21</v>
      </c>
      <c r="AI123" s="10">
        <v>397.47</v>
      </c>
      <c r="AJ123" s="10">
        <v>37202.32</v>
      </c>
    </row>
    <row r="124" spans="1:36" x14ac:dyDescent="0.25">
      <c r="A124" s="9"/>
      <c r="B124" s="10" t="s">
        <v>60</v>
      </c>
      <c r="C124" s="10">
        <v>90</v>
      </c>
      <c r="D124" s="10" t="s">
        <v>61</v>
      </c>
      <c r="E124" s="10">
        <v>2</v>
      </c>
      <c r="F124" s="10" t="s">
        <v>562</v>
      </c>
      <c r="G124" s="10"/>
      <c r="H124" s="10"/>
      <c r="I124" s="10"/>
      <c r="J124" s="10">
        <v>7.35</v>
      </c>
      <c r="K124" s="10">
        <v>4.59</v>
      </c>
      <c r="L124" s="10">
        <v>81.64</v>
      </c>
      <c r="M124" s="10">
        <v>7.01</v>
      </c>
      <c r="N124" s="10">
        <v>124.47</v>
      </c>
      <c r="O124" s="11">
        <v>33.19</v>
      </c>
      <c r="P124" s="10" t="s">
        <v>563</v>
      </c>
      <c r="Q124" s="10"/>
      <c r="R124" s="10">
        <v>145.22</v>
      </c>
      <c r="S124" s="10">
        <v>33.869999999999997</v>
      </c>
      <c r="T124" s="10" t="s">
        <v>564</v>
      </c>
      <c r="U124" s="10">
        <v>685.57</v>
      </c>
      <c r="V124" s="10">
        <v>1411.45</v>
      </c>
      <c r="W124" s="10">
        <v>107.68</v>
      </c>
      <c r="X124" s="10">
        <v>98.07</v>
      </c>
      <c r="Y124" s="10">
        <v>21.19</v>
      </c>
      <c r="Z124" s="10">
        <v>106.01</v>
      </c>
      <c r="AA124" s="10">
        <v>30.91</v>
      </c>
      <c r="AB124" s="10">
        <v>2269.92</v>
      </c>
      <c r="AC124" s="10">
        <v>100.68</v>
      </c>
      <c r="AD124" s="10">
        <v>345.02</v>
      </c>
      <c r="AE124" s="10">
        <v>96.03</v>
      </c>
      <c r="AF124" s="10">
        <v>52586.78</v>
      </c>
      <c r="AG124" s="10">
        <v>479.98</v>
      </c>
      <c r="AH124" s="10">
        <v>16216.26</v>
      </c>
      <c r="AI124" s="10">
        <v>393.84</v>
      </c>
      <c r="AJ124" s="10">
        <v>41666.18</v>
      </c>
    </row>
    <row r="125" spans="1:36" x14ac:dyDescent="0.25">
      <c r="A125" s="9"/>
      <c r="B125" s="10" t="s">
        <v>60</v>
      </c>
      <c r="C125" s="10">
        <v>90</v>
      </c>
      <c r="D125" s="10" t="s">
        <v>61</v>
      </c>
      <c r="E125" s="10">
        <v>2</v>
      </c>
      <c r="F125" s="10" t="s">
        <v>566</v>
      </c>
      <c r="G125" s="10"/>
      <c r="H125" s="10"/>
      <c r="I125" s="10"/>
      <c r="J125" s="10">
        <v>5.62</v>
      </c>
      <c r="K125" s="10">
        <v>5.4</v>
      </c>
      <c r="L125" s="10">
        <v>83.68</v>
      </c>
      <c r="M125" s="10"/>
      <c r="N125" s="10">
        <v>127.5</v>
      </c>
      <c r="O125" s="11">
        <v>33.659999999999997</v>
      </c>
      <c r="P125" s="10" t="s">
        <v>567</v>
      </c>
      <c r="Q125" s="10"/>
      <c r="R125" s="10">
        <v>162.38999999999999</v>
      </c>
      <c r="S125" s="10">
        <v>35.380000000000003</v>
      </c>
      <c r="T125" s="10" t="s">
        <v>568</v>
      </c>
      <c r="U125" s="10">
        <v>712.52</v>
      </c>
      <c r="V125" s="10">
        <v>1577.16</v>
      </c>
      <c r="W125" s="10">
        <v>114.45</v>
      </c>
      <c r="X125" s="10">
        <v>114.79</v>
      </c>
      <c r="Y125" s="10">
        <v>22.07</v>
      </c>
      <c r="Z125" s="10">
        <v>96.8</v>
      </c>
      <c r="AA125" s="10">
        <v>33.25</v>
      </c>
      <c r="AB125" s="10">
        <v>2975.09</v>
      </c>
      <c r="AC125" s="10">
        <v>111.44</v>
      </c>
      <c r="AD125" s="10">
        <v>170.17</v>
      </c>
      <c r="AE125" s="10">
        <v>89.78</v>
      </c>
      <c r="AF125" s="10">
        <v>46089.04</v>
      </c>
      <c r="AG125" s="10">
        <v>456.08</v>
      </c>
      <c r="AH125" s="10">
        <v>17041.87</v>
      </c>
      <c r="AI125" s="10">
        <v>405.69</v>
      </c>
      <c r="AJ125" s="10">
        <v>40002.47</v>
      </c>
    </row>
    <row r="126" spans="1:36" x14ac:dyDescent="0.25">
      <c r="A126" s="9"/>
      <c r="B126" s="10" t="s">
        <v>570</v>
      </c>
      <c r="C126" s="10">
        <v>90</v>
      </c>
      <c r="D126" s="10" t="s">
        <v>61</v>
      </c>
      <c r="E126" s="10">
        <v>2</v>
      </c>
      <c r="F126" s="10" t="s">
        <v>571</v>
      </c>
      <c r="G126" s="10">
        <v>649.82000000000005</v>
      </c>
      <c r="H126" s="10">
        <v>46.34</v>
      </c>
      <c r="I126" s="10" t="s">
        <v>572</v>
      </c>
      <c r="J126" s="10"/>
      <c r="K126" s="10" t="s">
        <v>280</v>
      </c>
      <c r="L126" s="10"/>
      <c r="M126" s="10" t="s">
        <v>144</v>
      </c>
      <c r="N126" s="10"/>
      <c r="O126" s="11" t="s">
        <v>574</v>
      </c>
      <c r="P126" s="10"/>
      <c r="Q126" s="10" t="s">
        <v>575</v>
      </c>
      <c r="R126" s="10"/>
      <c r="S126" s="10">
        <v>598</v>
      </c>
      <c r="T126" s="10">
        <v>20.93</v>
      </c>
      <c r="U126" s="10">
        <v>862.95</v>
      </c>
      <c r="V126" s="10">
        <v>32.86</v>
      </c>
      <c r="W126" s="10">
        <v>181.63</v>
      </c>
      <c r="X126" s="10">
        <v>24.37</v>
      </c>
      <c r="Y126" s="10" t="s">
        <v>576</v>
      </c>
      <c r="Z126" s="10"/>
      <c r="AA126" s="10" t="s">
        <v>577</v>
      </c>
      <c r="AB126" s="10"/>
      <c r="AC126" s="10">
        <v>64355.62</v>
      </c>
      <c r="AD126" s="10">
        <v>569.29</v>
      </c>
      <c r="AE126" s="10">
        <v>1504.25</v>
      </c>
      <c r="AF126" s="10">
        <v>118.41</v>
      </c>
      <c r="AG126" s="10">
        <v>386.62</v>
      </c>
      <c r="AH126" s="10">
        <v>36.86</v>
      </c>
      <c r="AI126" s="10">
        <v>202.01</v>
      </c>
      <c r="AJ126" s="10">
        <v>57.63</v>
      </c>
    </row>
    <row r="127" spans="1:36" x14ac:dyDescent="0.25">
      <c r="A127" s="9"/>
      <c r="B127" s="10" t="s">
        <v>570</v>
      </c>
      <c r="C127" s="10">
        <v>90</v>
      </c>
      <c r="D127" s="10" t="s">
        <v>61</v>
      </c>
      <c r="E127" s="10">
        <v>2</v>
      </c>
      <c r="F127" s="10" t="s">
        <v>578</v>
      </c>
      <c r="G127" s="10">
        <v>659.97</v>
      </c>
      <c r="H127" s="10">
        <v>42.63</v>
      </c>
      <c r="I127" s="10" t="s">
        <v>579</v>
      </c>
      <c r="J127" s="10"/>
      <c r="K127" s="10" t="s">
        <v>197</v>
      </c>
      <c r="L127" s="10"/>
      <c r="M127" s="10" t="s">
        <v>580</v>
      </c>
      <c r="N127" s="10"/>
      <c r="O127" s="11" t="s">
        <v>581</v>
      </c>
      <c r="P127" s="10"/>
      <c r="Q127" s="10" t="s">
        <v>582</v>
      </c>
      <c r="R127" s="10"/>
      <c r="S127" s="10">
        <v>710.05</v>
      </c>
      <c r="T127" s="10">
        <v>19.64</v>
      </c>
      <c r="U127" s="10">
        <v>870.92</v>
      </c>
      <c r="V127" s="10">
        <v>28.51</v>
      </c>
      <c r="W127" s="10">
        <v>219.73</v>
      </c>
      <c r="X127" s="10">
        <v>21.95</v>
      </c>
      <c r="Y127" s="10">
        <v>95.25</v>
      </c>
      <c r="Z127" s="10">
        <v>33.840000000000003</v>
      </c>
      <c r="AA127" s="10" t="s">
        <v>583</v>
      </c>
      <c r="AB127" s="10"/>
      <c r="AC127" s="10">
        <v>67271.7</v>
      </c>
      <c r="AD127" s="10">
        <v>509.49</v>
      </c>
      <c r="AE127" s="10">
        <v>1570.86</v>
      </c>
      <c r="AF127" s="10">
        <v>103.31</v>
      </c>
      <c r="AG127" s="10">
        <v>389.51</v>
      </c>
      <c r="AH127" s="10">
        <v>36.04</v>
      </c>
      <c r="AI127" s="10">
        <v>275.7</v>
      </c>
      <c r="AJ127" s="10">
        <v>49.86</v>
      </c>
    </row>
    <row r="128" spans="1:36" x14ac:dyDescent="0.25">
      <c r="A128" s="9"/>
      <c r="B128" s="10" t="s">
        <v>570</v>
      </c>
      <c r="C128" s="10">
        <v>90</v>
      </c>
      <c r="D128" s="10" t="s">
        <v>61</v>
      </c>
      <c r="E128" s="10">
        <v>2</v>
      </c>
      <c r="F128" s="10" t="s">
        <v>584</v>
      </c>
      <c r="G128" s="10">
        <v>666.82</v>
      </c>
      <c r="H128" s="10">
        <v>45.6</v>
      </c>
      <c r="I128" s="10" t="s">
        <v>585</v>
      </c>
      <c r="J128" s="10"/>
      <c r="K128" s="10" t="s">
        <v>338</v>
      </c>
      <c r="L128" s="10"/>
      <c r="M128" s="10" t="s">
        <v>67</v>
      </c>
      <c r="N128" s="10"/>
      <c r="O128" s="11" t="s">
        <v>586</v>
      </c>
      <c r="P128" s="10"/>
      <c r="Q128" s="10" t="s">
        <v>587</v>
      </c>
      <c r="R128" s="10"/>
      <c r="S128" s="10">
        <v>716.92</v>
      </c>
      <c r="T128" s="10">
        <v>20.25</v>
      </c>
      <c r="U128" s="10">
        <v>920.99</v>
      </c>
      <c r="V128" s="10">
        <v>29.98</v>
      </c>
      <c r="W128" s="10">
        <v>239.36</v>
      </c>
      <c r="X128" s="10">
        <v>22.96</v>
      </c>
      <c r="Y128" s="10">
        <v>80.87</v>
      </c>
      <c r="Z128" s="10">
        <v>34.22</v>
      </c>
      <c r="AA128" s="10" t="s">
        <v>588</v>
      </c>
      <c r="AB128" s="10"/>
      <c r="AC128" s="10">
        <v>69906.86</v>
      </c>
      <c r="AD128" s="10">
        <v>525.82000000000005</v>
      </c>
      <c r="AE128" s="10">
        <v>1666.45</v>
      </c>
      <c r="AF128" s="10">
        <v>106.16</v>
      </c>
      <c r="AG128" s="10">
        <v>411.18</v>
      </c>
      <c r="AH128" s="10">
        <v>38.69</v>
      </c>
      <c r="AI128" s="10">
        <v>274.26</v>
      </c>
      <c r="AJ128" s="10">
        <v>53.16</v>
      </c>
    </row>
    <row r="129" spans="1:36" x14ac:dyDescent="0.25">
      <c r="A129" s="9"/>
      <c r="B129" s="10" t="s">
        <v>570</v>
      </c>
      <c r="C129" s="10">
        <v>90</v>
      </c>
      <c r="D129" s="10" t="s">
        <v>61</v>
      </c>
      <c r="E129" s="10">
        <v>2</v>
      </c>
      <c r="F129" s="10" t="s">
        <v>589</v>
      </c>
      <c r="G129" s="10">
        <v>660.95</v>
      </c>
      <c r="H129" s="10">
        <v>43.97</v>
      </c>
      <c r="I129" s="10" t="s">
        <v>590</v>
      </c>
      <c r="J129" s="10"/>
      <c r="K129" s="10" t="s">
        <v>217</v>
      </c>
      <c r="L129" s="10"/>
      <c r="M129" s="10">
        <v>4.97</v>
      </c>
      <c r="N129" s="10">
        <v>3.15</v>
      </c>
      <c r="O129" s="11" t="s">
        <v>591</v>
      </c>
      <c r="P129" s="10"/>
      <c r="Q129" s="10" t="s">
        <v>592</v>
      </c>
      <c r="R129" s="10"/>
      <c r="S129" s="10">
        <v>694.09</v>
      </c>
      <c r="T129" s="10">
        <v>19.47</v>
      </c>
      <c r="U129" s="10">
        <v>810.22</v>
      </c>
      <c r="V129" s="10">
        <v>27.55</v>
      </c>
      <c r="W129" s="10">
        <v>184.96</v>
      </c>
      <c r="X129" s="10">
        <v>21.02</v>
      </c>
      <c r="Y129" s="10">
        <v>87.69</v>
      </c>
      <c r="Z129" s="10">
        <v>33.64</v>
      </c>
      <c r="AA129" s="10" t="s">
        <v>593</v>
      </c>
      <c r="AB129" s="10"/>
      <c r="AC129" s="10">
        <v>64952.82</v>
      </c>
      <c r="AD129" s="10">
        <v>491.65</v>
      </c>
      <c r="AE129" s="10">
        <v>1567.03</v>
      </c>
      <c r="AF129" s="10">
        <v>103.09</v>
      </c>
      <c r="AG129" s="10">
        <v>396.82</v>
      </c>
      <c r="AH129" s="10">
        <v>38.15</v>
      </c>
      <c r="AI129" s="10">
        <v>260.14</v>
      </c>
      <c r="AJ129" s="10">
        <v>51.04</v>
      </c>
    </row>
    <row r="130" spans="1:36" x14ac:dyDescent="0.25">
      <c r="A130" s="9"/>
      <c r="B130" s="10" t="s">
        <v>570</v>
      </c>
      <c r="C130" s="10">
        <v>90</v>
      </c>
      <c r="D130" s="10" t="s">
        <v>61</v>
      </c>
      <c r="E130" s="10">
        <v>2</v>
      </c>
      <c r="F130" s="10" t="s">
        <v>594</v>
      </c>
      <c r="G130" s="10">
        <v>654.22</v>
      </c>
      <c r="H130" s="10">
        <v>44.21</v>
      </c>
      <c r="I130" s="10" t="s">
        <v>595</v>
      </c>
      <c r="J130" s="10"/>
      <c r="K130" s="10" t="s">
        <v>125</v>
      </c>
      <c r="L130" s="10"/>
      <c r="M130" s="10">
        <v>4.79</v>
      </c>
      <c r="N130" s="10">
        <v>3.16</v>
      </c>
      <c r="O130" s="11" t="s">
        <v>596</v>
      </c>
      <c r="P130" s="10"/>
      <c r="Q130" s="10" t="s">
        <v>597</v>
      </c>
      <c r="R130" s="10"/>
      <c r="S130" s="10">
        <v>672.08</v>
      </c>
      <c r="T130" s="10">
        <v>18.95</v>
      </c>
      <c r="U130" s="10">
        <v>900.48</v>
      </c>
      <c r="V130" s="10">
        <v>28.7</v>
      </c>
      <c r="W130" s="10">
        <v>217.17</v>
      </c>
      <c r="X130" s="10">
        <v>21.61</v>
      </c>
      <c r="Y130" s="10">
        <v>72.31</v>
      </c>
      <c r="Z130" s="10">
        <v>32.89</v>
      </c>
      <c r="AA130" s="10" t="s">
        <v>598</v>
      </c>
      <c r="AB130" s="10"/>
      <c r="AC130" s="10">
        <v>67659.539999999994</v>
      </c>
      <c r="AD130" s="10">
        <v>499.02</v>
      </c>
      <c r="AE130" s="10">
        <v>1642.56</v>
      </c>
      <c r="AF130" s="10">
        <v>102.76</v>
      </c>
      <c r="AG130" s="10">
        <v>405.36</v>
      </c>
      <c r="AH130" s="10">
        <v>37.6</v>
      </c>
      <c r="AI130" s="10">
        <v>295.67</v>
      </c>
      <c r="AJ130" s="10">
        <v>52.12</v>
      </c>
    </row>
    <row r="131" spans="1:36" x14ac:dyDescent="0.25">
      <c r="A131" s="9"/>
      <c r="B131" s="10" t="s">
        <v>570</v>
      </c>
      <c r="C131" s="10">
        <v>90</v>
      </c>
      <c r="D131" s="10" t="s">
        <v>61</v>
      </c>
      <c r="E131" s="10">
        <v>2</v>
      </c>
      <c r="F131" s="10" t="s">
        <v>599</v>
      </c>
      <c r="G131" s="10">
        <v>654.88</v>
      </c>
      <c r="H131" s="10">
        <v>45.41</v>
      </c>
      <c r="I131" s="10" t="s">
        <v>600</v>
      </c>
      <c r="J131" s="10"/>
      <c r="K131" s="10" t="s">
        <v>601</v>
      </c>
      <c r="L131" s="10"/>
      <c r="M131" s="10" t="s">
        <v>602</v>
      </c>
      <c r="N131" s="10"/>
      <c r="O131" s="11" t="s">
        <v>603</v>
      </c>
      <c r="P131" s="10"/>
      <c r="Q131" s="10" t="s">
        <v>604</v>
      </c>
      <c r="R131" s="10"/>
      <c r="S131" s="10">
        <v>611.53</v>
      </c>
      <c r="T131" s="10">
        <v>18.010000000000002</v>
      </c>
      <c r="U131" s="10">
        <v>825.31</v>
      </c>
      <c r="V131" s="10">
        <v>27.38</v>
      </c>
      <c r="W131" s="10">
        <v>180.31</v>
      </c>
      <c r="X131" s="10">
        <v>20.63</v>
      </c>
      <c r="Y131" s="10">
        <v>76.510000000000005</v>
      </c>
      <c r="Z131" s="10">
        <v>33.020000000000003</v>
      </c>
      <c r="AA131" s="10" t="s">
        <v>605</v>
      </c>
      <c r="AB131" s="10"/>
      <c r="AC131" s="10">
        <v>68736.08</v>
      </c>
      <c r="AD131" s="10">
        <v>502.02</v>
      </c>
      <c r="AE131" s="10">
        <v>1546.07</v>
      </c>
      <c r="AF131" s="10">
        <v>100.5</v>
      </c>
      <c r="AG131" s="10">
        <v>372.51</v>
      </c>
      <c r="AH131" s="10">
        <v>38.15</v>
      </c>
      <c r="AI131" s="10">
        <v>255.94</v>
      </c>
      <c r="AJ131" s="10">
        <v>51.6</v>
      </c>
    </row>
    <row r="132" spans="1:36" x14ac:dyDescent="0.25">
      <c r="A132" s="9"/>
      <c r="B132" s="10" t="s">
        <v>570</v>
      </c>
      <c r="C132" s="10">
        <v>90</v>
      </c>
      <c r="D132" s="10" t="s">
        <v>61</v>
      </c>
      <c r="E132" s="10">
        <v>2</v>
      </c>
      <c r="F132" s="10" t="s">
        <v>606</v>
      </c>
      <c r="G132" s="10">
        <v>623.26</v>
      </c>
      <c r="H132" s="10">
        <v>43.55</v>
      </c>
      <c r="I132" s="10" t="s">
        <v>607</v>
      </c>
      <c r="J132" s="10"/>
      <c r="K132" s="10" t="s">
        <v>513</v>
      </c>
      <c r="L132" s="10"/>
      <c r="M132" s="10" t="s">
        <v>402</v>
      </c>
      <c r="N132" s="10"/>
      <c r="O132" s="11" t="s">
        <v>608</v>
      </c>
      <c r="P132" s="10"/>
      <c r="Q132" s="10" t="s">
        <v>609</v>
      </c>
      <c r="R132" s="10"/>
      <c r="S132" s="10">
        <v>570.14</v>
      </c>
      <c r="T132" s="10">
        <v>17.46</v>
      </c>
      <c r="U132" s="10">
        <v>834.1</v>
      </c>
      <c r="V132" s="10">
        <v>27.66</v>
      </c>
      <c r="W132" s="10">
        <v>195.01</v>
      </c>
      <c r="X132" s="10">
        <v>21.11</v>
      </c>
      <c r="Y132" s="10">
        <v>72.56</v>
      </c>
      <c r="Z132" s="10">
        <v>33.06</v>
      </c>
      <c r="AA132" s="10" t="s">
        <v>610</v>
      </c>
      <c r="AB132" s="10"/>
      <c r="AC132" s="10">
        <v>65070.29</v>
      </c>
      <c r="AD132" s="10">
        <v>488.21</v>
      </c>
      <c r="AE132" s="10">
        <v>1549.41</v>
      </c>
      <c r="AF132" s="10">
        <v>101.87</v>
      </c>
      <c r="AG132" s="10">
        <v>383.76</v>
      </c>
      <c r="AH132" s="10">
        <v>35.19</v>
      </c>
      <c r="AI132" s="10">
        <v>241.34</v>
      </c>
      <c r="AJ132" s="10">
        <v>48.81</v>
      </c>
    </row>
    <row r="133" spans="1:36" x14ac:dyDescent="0.25">
      <c r="A133" s="9"/>
      <c r="B133" s="10" t="s">
        <v>570</v>
      </c>
      <c r="C133" s="10">
        <v>90</v>
      </c>
      <c r="D133" s="10" t="s">
        <v>61</v>
      </c>
      <c r="E133" s="10">
        <v>2</v>
      </c>
      <c r="F133" s="10" t="s">
        <v>611</v>
      </c>
      <c r="G133" s="10">
        <v>627.79999999999995</v>
      </c>
      <c r="H133" s="10">
        <v>43.42</v>
      </c>
      <c r="I133" s="10" t="s">
        <v>612</v>
      </c>
      <c r="J133" s="10"/>
      <c r="K133" s="10" t="s">
        <v>178</v>
      </c>
      <c r="L133" s="10"/>
      <c r="M133" s="10">
        <v>5.79</v>
      </c>
      <c r="N133" s="10">
        <v>3.16</v>
      </c>
      <c r="O133" s="11" t="s">
        <v>613</v>
      </c>
      <c r="P133" s="10"/>
      <c r="Q133" s="10" t="s">
        <v>592</v>
      </c>
      <c r="R133" s="10"/>
      <c r="S133" s="10">
        <v>536.17999999999995</v>
      </c>
      <c r="T133" s="10">
        <v>16.600000000000001</v>
      </c>
      <c r="U133" s="10">
        <v>803.33</v>
      </c>
      <c r="V133" s="10">
        <v>26.67</v>
      </c>
      <c r="W133" s="10">
        <v>179.25</v>
      </c>
      <c r="X133" s="10">
        <v>20.36</v>
      </c>
      <c r="Y133" s="10">
        <v>88.2</v>
      </c>
      <c r="Z133" s="10">
        <v>32.51</v>
      </c>
      <c r="AA133" s="10" t="s">
        <v>615</v>
      </c>
      <c r="AB133" s="10"/>
      <c r="AC133" s="10">
        <v>60631.96</v>
      </c>
      <c r="AD133" s="10">
        <v>459.41</v>
      </c>
      <c r="AE133" s="10">
        <v>1379.83</v>
      </c>
      <c r="AF133" s="10">
        <v>97.31</v>
      </c>
      <c r="AG133" s="10">
        <v>323.92</v>
      </c>
      <c r="AH133" s="10">
        <v>34.94</v>
      </c>
      <c r="AI133" s="10">
        <v>225.73</v>
      </c>
      <c r="AJ133" s="10">
        <v>46.01</v>
      </c>
    </row>
    <row r="134" spans="1:36" x14ac:dyDescent="0.25">
      <c r="A134" s="9"/>
      <c r="B134" s="10" t="s">
        <v>570</v>
      </c>
      <c r="C134" s="10">
        <v>90</v>
      </c>
      <c r="D134" s="10" t="s">
        <v>61</v>
      </c>
      <c r="E134" s="10">
        <v>2</v>
      </c>
      <c r="F134" s="10" t="s">
        <v>616</v>
      </c>
      <c r="G134" s="10">
        <v>664.74</v>
      </c>
      <c r="H134" s="10">
        <v>43.82</v>
      </c>
      <c r="I134" s="10" t="s">
        <v>617</v>
      </c>
      <c r="J134" s="10"/>
      <c r="K134" s="10" t="s">
        <v>88</v>
      </c>
      <c r="L134" s="10"/>
      <c r="M134" s="10" t="s">
        <v>618</v>
      </c>
      <c r="N134" s="10"/>
      <c r="O134" s="11" t="s">
        <v>619</v>
      </c>
      <c r="P134" s="10"/>
      <c r="Q134" s="10" t="s">
        <v>620</v>
      </c>
      <c r="R134" s="10"/>
      <c r="S134" s="10">
        <v>559.82000000000005</v>
      </c>
      <c r="T134" s="10">
        <v>17.440000000000001</v>
      </c>
      <c r="U134" s="10">
        <v>896.05</v>
      </c>
      <c r="V134" s="10">
        <v>28.87</v>
      </c>
      <c r="W134" s="10">
        <v>185.29</v>
      </c>
      <c r="X134" s="10">
        <v>21.04</v>
      </c>
      <c r="Y134" s="10">
        <v>59.13</v>
      </c>
      <c r="Z134" s="10">
        <v>32.979999999999997</v>
      </c>
      <c r="AA134" s="10" t="s">
        <v>621</v>
      </c>
      <c r="AB134" s="10"/>
      <c r="AC134" s="10">
        <v>65617.84</v>
      </c>
      <c r="AD134" s="10">
        <v>494.7</v>
      </c>
      <c r="AE134" s="10">
        <v>1535.77</v>
      </c>
      <c r="AF134" s="10">
        <v>102.09</v>
      </c>
      <c r="AG134" s="10">
        <v>343.58</v>
      </c>
      <c r="AH134" s="10">
        <v>36.43</v>
      </c>
      <c r="AI134" s="10">
        <v>243.18</v>
      </c>
      <c r="AJ134" s="10">
        <v>49.12</v>
      </c>
    </row>
    <row r="135" spans="1:36" x14ac:dyDescent="0.25">
      <c r="A135" s="9"/>
      <c r="B135" s="10" t="s">
        <v>60</v>
      </c>
      <c r="C135" s="10">
        <v>90</v>
      </c>
      <c r="D135" s="10" t="s">
        <v>61</v>
      </c>
      <c r="E135" s="10">
        <v>2</v>
      </c>
      <c r="F135" s="10" t="s">
        <v>622</v>
      </c>
      <c r="G135" s="10">
        <v>384.71</v>
      </c>
      <c r="H135" s="10">
        <v>22.86</v>
      </c>
      <c r="I135" s="10" t="s">
        <v>272</v>
      </c>
      <c r="J135" s="10"/>
      <c r="K135" s="10" t="s">
        <v>624</v>
      </c>
      <c r="L135" s="10"/>
      <c r="M135" s="10" t="s">
        <v>83</v>
      </c>
      <c r="N135" s="10"/>
      <c r="O135" s="11">
        <v>19.13</v>
      </c>
      <c r="P135" s="10">
        <v>8.51</v>
      </c>
      <c r="Q135" s="10" t="s">
        <v>152</v>
      </c>
      <c r="R135" s="10"/>
      <c r="S135" s="10">
        <v>223.29</v>
      </c>
      <c r="T135" s="10">
        <v>11.21</v>
      </c>
      <c r="U135" s="10">
        <v>293.11</v>
      </c>
      <c r="V135" s="10">
        <v>14.94</v>
      </c>
      <c r="W135" s="10">
        <v>183.95</v>
      </c>
      <c r="X135" s="10">
        <v>16.87</v>
      </c>
      <c r="Y135" s="10">
        <v>115.15</v>
      </c>
      <c r="Z135" s="10">
        <v>24.04</v>
      </c>
      <c r="AA135" s="10" t="s">
        <v>626</v>
      </c>
      <c r="AB135" s="10"/>
      <c r="AC135" s="10">
        <v>50382.11</v>
      </c>
      <c r="AD135" s="10">
        <v>325.02</v>
      </c>
      <c r="AE135" s="10">
        <v>804.12</v>
      </c>
      <c r="AF135" s="10">
        <v>66.599999999999994</v>
      </c>
      <c r="AG135" s="10">
        <v>300.17</v>
      </c>
      <c r="AH135" s="10">
        <v>20.5</v>
      </c>
      <c r="AI135" s="10">
        <v>175.81</v>
      </c>
      <c r="AJ135" s="10">
        <v>32.770000000000003</v>
      </c>
    </row>
    <row r="136" spans="1:36" x14ac:dyDescent="0.25">
      <c r="A136" s="9"/>
      <c r="B136" s="10" t="s">
        <v>60</v>
      </c>
      <c r="C136" s="10">
        <v>90</v>
      </c>
      <c r="D136" s="10" t="s">
        <v>61</v>
      </c>
      <c r="E136" s="10">
        <v>2</v>
      </c>
      <c r="F136" s="10" t="s">
        <v>627</v>
      </c>
      <c r="G136" s="10">
        <v>539.28</v>
      </c>
      <c r="H136" s="10">
        <v>26.26</v>
      </c>
      <c r="I136" s="10" t="s">
        <v>450</v>
      </c>
      <c r="J136" s="10"/>
      <c r="K136" s="10" t="s">
        <v>628</v>
      </c>
      <c r="L136" s="10"/>
      <c r="M136" s="10" t="s">
        <v>396</v>
      </c>
      <c r="N136" s="10"/>
      <c r="O136" s="11">
        <v>35.1</v>
      </c>
      <c r="P136" s="10">
        <v>9.36</v>
      </c>
      <c r="Q136" s="10" t="s">
        <v>629</v>
      </c>
      <c r="R136" s="10"/>
      <c r="S136" s="10">
        <v>236.05</v>
      </c>
      <c r="T136" s="10">
        <v>12.02</v>
      </c>
      <c r="U136" s="10">
        <v>327.88</v>
      </c>
      <c r="V136" s="10">
        <v>16.3</v>
      </c>
      <c r="W136" s="10">
        <v>147.69</v>
      </c>
      <c r="X136" s="10">
        <v>16.84</v>
      </c>
      <c r="Y136" s="10">
        <v>126.2</v>
      </c>
      <c r="Z136" s="10">
        <v>25.77</v>
      </c>
      <c r="AA136" s="10" t="s">
        <v>630</v>
      </c>
      <c r="AB136" s="10"/>
      <c r="AC136" s="10">
        <v>62804.61</v>
      </c>
      <c r="AD136" s="10">
        <v>378.33</v>
      </c>
      <c r="AE136" s="10">
        <v>1167.26</v>
      </c>
      <c r="AF136" s="10">
        <v>78.98</v>
      </c>
      <c r="AG136" s="10">
        <v>213.48</v>
      </c>
      <c r="AH136" s="10">
        <v>19.77</v>
      </c>
      <c r="AI136" s="10">
        <v>192.57</v>
      </c>
      <c r="AJ136" s="10">
        <v>37.14</v>
      </c>
    </row>
    <row r="137" spans="1:36" x14ac:dyDescent="0.25">
      <c r="A137" s="9"/>
      <c r="B137" s="10" t="s">
        <v>60</v>
      </c>
      <c r="C137" s="10">
        <v>90</v>
      </c>
      <c r="D137" s="10" t="s">
        <v>61</v>
      </c>
      <c r="E137" s="10">
        <v>2</v>
      </c>
      <c r="F137" s="10" t="s">
        <v>631</v>
      </c>
      <c r="G137" s="10">
        <v>542.28</v>
      </c>
      <c r="H137" s="10">
        <v>25.98</v>
      </c>
      <c r="I137" s="10" t="s">
        <v>399</v>
      </c>
      <c r="J137" s="10"/>
      <c r="K137" s="10" t="s">
        <v>138</v>
      </c>
      <c r="L137" s="10"/>
      <c r="M137" s="10" t="s">
        <v>77</v>
      </c>
      <c r="N137" s="10"/>
      <c r="O137" s="11">
        <v>21.59</v>
      </c>
      <c r="P137" s="10">
        <v>9.19</v>
      </c>
      <c r="Q137" s="10" t="s">
        <v>632</v>
      </c>
      <c r="R137" s="10"/>
      <c r="S137" s="10">
        <v>246.52</v>
      </c>
      <c r="T137" s="10">
        <v>12.12</v>
      </c>
      <c r="U137" s="10">
        <v>311.05</v>
      </c>
      <c r="V137" s="10">
        <v>15.76</v>
      </c>
      <c r="W137" s="10">
        <v>158.15</v>
      </c>
      <c r="X137" s="10">
        <v>16.86</v>
      </c>
      <c r="Y137" s="10">
        <v>138.05000000000001</v>
      </c>
      <c r="Z137" s="10">
        <v>25.34</v>
      </c>
      <c r="AA137" s="10" t="s">
        <v>633</v>
      </c>
      <c r="AB137" s="10"/>
      <c r="AC137" s="10">
        <v>60279.040000000001</v>
      </c>
      <c r="AD137" s="10">
        <v>366.14</v>
      </c>
      <c r="AE137" s="10">
        <v>1029.8399999999999</v>
      </c>
      <c r="AF137" s="10">
        <v>74.959999999999994</v>
      </c>
      <c r="AG137" s="10">
        <v>219.85</v>
      </c>
      <c r="AH137" s="10">
        <v>19.670000000000002</v>
      </c>
      <c r="AI137" s="10">
        <v>165.97</v>
      </c>
      <c r="AJ137" s="10">
        <v>37.130000000000003</v>
      </c>
    </row>
    <row r="138" spans="1:36" x14ac:dyDescent="0.25">
      <c r="A138" s="9"/>
      <c r="B138" s="10" t="s">
        <v>60</v>
      </c>
      <c r="C138" s="10">
        <v>90</v>
      </c>
      <c r="D138" s="10" t="s">
        <v>61</v>
      </c>
      <c r="E138" s="10">
        <v>2</v>
      </c>
      <c r="F138" s="10" t="s">
        <v>634</v>
      </c>
      <c r="G138" s="10">
        <v>491.07</v>
      </c>
      <c r="H138" s="10">
        <v>25.49</v>
      </c>
      <c r="I138" s="10" t="s">
        <v>416</v>
      </c>
      <c r="J138" s="10"/>
      <c r="K138" s="10" t="s">
        <v>234</v>
      </c>
      <c r="L138" s="10"/>
      <c r="M138" s="10" t="s">
        <v>266</v>
      </c>
      <c r="N138" s="10"/>
      <c r="O138" s="11">
        <v>24.97</v>
      </c>
      <c r="P138" s="10">
        <v>9.0299999999999994</v>
      </c>
      <c r="Q138" s="10" t="s">
        <v>635</v>
      </c>
      <c r="R138" s="10"/>
      <c r="S138" s="10">
        <v>238.25</v>
      </c>
      <c r="T138" s="10">
        <v>11.8</v>
      </c>
      <c r="U138" s="10">
        <v>302.60000000000002</v>
      </c>
      <c r="V138" s="10">
        <v>15.42</v>
      </c>
      <c r="W138" s="10">
        <v>108.11</v>
      </c>
      <c r="X138" s="10">
        <v>15.35</v>
      </c>
      <c r="Y138" s="10">
        <v>116.09</v>
      </c>
      <c r="Z138" s="10">
        <v>24.92</v>
      </c>
      <c r="AA138" s="10" t="s">
        <v>636</v>
      </c>
      <c r="AB138" s="10"/>
      <c r="AC138" s="10">
        <v>60700.81</v>
      </c>
      <c r="AD138" s="10">
        <v>364.34</v>
      </c>
      <c r="AE138" s="10">
        <v>1072.48</v>
      </c>
      <c r="AF138" s="10">
        <v>75.23</v>
      </c>
      <c r="AG138" s="10">
        <v>238.39</v>
      </c>
      <c r="AH138" s="10">
        <v>19.96</v>
      </c>
      <c r="AI138" s="10">
        <v>204.74</v>
      </c>
      <c r="AJ138" s="10">
        <v>36.71</v>
      </c>
    </row>
    <row r="139" spans="1:36" x14ac:dyDescent="0.25">
      <c r="A139" s="9"/>
      <c r="B139" s="10" t="s">
        <v>60</v>
      </c>
      <c r="C139" s="10">
        <v>90</v>
      </c>
      <c r="D139" s="10" t="s">
        <v>61</v>
      </c>
      <c r="E139" s="10">
        <v>2</v>
      </c>
      <c r="F139" s="10" t="s">
        <v>637</v>
      </c>
      <c r="G139" s="10">
        <v>546.14</v>
      </c>
      <c r="H139" s="10">
        <v>25.69</v>
      </c>
      <c r="I139" s="10" t="s">
        <v>219</v>
      </c>
      <c r="J139" s="10"/>
      <c r="K139" s="10" t="s">
        <v>638</v>
      </c>
      <c r="L139" s="10"/>
      <c r="M139" s="10" t="s">
        <v>639</v>
      </c>
      <c r="N139" s="10"/>
      <c r="O139" s="11">
        <v>24.55</v>
      </c>
      <c r="P139" s="10">
        <v>9.32</v>
      </c>
      <c r="Q139" s="10" t="s">
        <v>640</v>
      </c>
      <c r="R139" s="10"/>
      <c r="S139" s="10">
        <v>253.81</v>
      </c>
      <c r="T139" s="10">
        <v>12.24</v>
      </c>
      <c r="U139" s="10">
        <v>292.04000000000002</v>
      </c>
      <c r="V139" s="10">
        <v>15.26</v>
      </c>
      <c r="W139" s="10">
        <v>109.31</v>
      </c>
      <c r="X139" s="10">
        <v>15.51</v>
      </c>
      <c r="Y139" s="10">
        <v>143.03</v>
      </c>
      <c r="Z139" s="10">
        <v>25.42</v>
      </c>
      <c r="AA139" s="10" t="s">
        <v>641</v>
      </c>
      <c r="AB139" s="10"/>
      <c r="AC139" s="10">
        <v>59091.16</v>
      </c>
      <c r="AD139" s="10">
        <v>361.18</v>
      </c>
      <c r="AE139" s="10">
        <v>1090.3800000000001</v>
      </c>
      <c r="AF139" s="10">
        <v>75.760000000000005</v>
      </c>
      <c r="AG139" s="10">
        <v>235.55</v>
      </c>
      <c r="AH139" s="10">
        <v>19.7</v>
      </c>
      <c r="AI139" s="10">
        <v>187.9</v>
      </c>
      <c r="AJ139" s="10">
        <v>34.799999999999997</v>
      </c>
    </row>
    <row r="140" spans="1:36" x14ac:dyDescent="0.25">
      <c r="A140" s="9"/>
      <c r="B140" s="10" t="s">
        <v>60</v>
      </c>
      <c r="C140" s="10">
        <v>90</v>
      </c>
      <c r="D140" s="10" t="s">
        <v>61</v>
      </c>
      <c r="E140" s="10">
        <v>2</v>
      </c>
      <c r="F140" s="10" t="s">
        <v>643</v>
      </c>
      <c r="G140" s="10">
        <v>477.77</v>
      </c>
      <c r="H140" s="10">
        <v>25.05</v>
      </c>
      <c r="I140" s="10" t="s">
        <v>295</v>
      </c>
      <c r="J140" s="10"/>
      <c r="K140" s="10" t="s">
        <v>88</v>
      </c>
      <c r="L140" s="10"/>
      <c r="M140" s="10" t="s">
        <v>437</v>
      </c>
      <c r="N140" s="10"/>
      <c r="O140" s="11">
        <v>41.67</v>
      </c>
      <c r="P140" s="10">
        <v>9.85</v>
      </c>
      <c r="Q140" s="10" t="s">
        <v>644</v>
      </c>
      <c r="R140" s="10"/>
      <c r="S140" s="10">
        <v>279.02</v>
      </c>
      <c r="T140" s="10">
        <v>12.64</v>
      </c>
      <c r="U140" s="10">
        <v>288.77</v>
      </c>
      <c r="V140" s="10">
        <v>15</v>
      </c>
      <c r="W140" s="10">
        <v>117.07</v>
      </c>
      <c r="X140" s="10">
        <v>15.48</v>
      </c>
      <c r="Y140" s="10">
        <v>117.28</v>
      </c>
      <c r="Z140" s="10">
        <v>24.52</v>
      </c>
      <c r="AA140" s="10" t="s">
        <v>645</v>
      </c>
      <c r="AB140" s="10"/>
      <c r="AC140" s="10">
        <v>59731.72</v>
      </c>
      <c r="AD140" s="10">
        <v>359.47</v>
      </c>
      <c r="AE140" s="10">
        <v>964.1</v>
      </c>
      <c r="AF140" s="10">
        <v>72.239999999999995</v>
      </c>
      <c r="AG140" s="10">
        <v>220.78</v>
      </c>
      <c r="AH140" s="10">
        <v>19.54</v>
      </c>
      <c r="AI140" s="10">
        <v>187.44</v>
      </c>
      <c r="AJ140" s="10">
        <v>35.340000000000003</v>
      </c>
    </row>
    <row r="141" spans="1:36" x14ac:dyDescent="0.25">
      <c r="A141" s="9"/>
      <c r="B141" s="10" t="s">
        <v>60</v>
      </c>
      <c r="C141" s="10">
        <v>90</v>
      </c>
      <c r="D141" s="10" t="s">
        <v>61</v>
      </c>
      <c r="E141" s="10">
        <v>2</v>
      </c>
      <c r="F141" s="10" t="s">
        <v>647</v>
      </c>
      <c r="G141" s="10">
        <v>517.96</v>
      </c>
      <c r="H141" s="10">
        <v>25.61</v>
      </c>
      <c r="I141" s="10">
        <v>11.06</v>
      </c>
      <c r="J141" s="10">
        <v>6.97</v>
      </c>
      <c r="K141" s="10" t="s">
        <v>648</v>
      </c>
      <c r="L141" s="10"/>
      <c r="M141" s="10" t="s">
        <v>133</v>
      </c>
      <c r="N141" s="10"/>
      <c r="O141" s="11">
        <v>18.760000000000002</v>
      </c>
      <c r="P141" s="10">
        <v>9.7100000000000009</v>
      </c>
      <c r="Q141" s="10" t="s">
        <v>172</v>
      </c>
      <c r="R141" s="10"/>
      <c r="S141" s="10">
        <v>295.85000000000002</v>
      </c>
      <c r="T141" s="10">
        <v>12.92</v>
      </c>
      <c r="U141" s="10">
        <v>296.94</v>
      </c>
      <c r="V141" s="10">
        <v>15.13</v>
      </c>
      <c r="W141" s="10">
        <v>100.26</v>
      </c>
      <c r="X141" s="10">
        <v>14.97</v>
      </c>
      <c r="Y141" s="10">
        <v>135.19999999999999</v>
      </c>
      <c r="Z141" s="10">
        <v>24.8</v>
      </c>
      <c r="AA141" s="10" t="s">
        <v>649</v>
      </c>
      <c r="AB141" s="10"/>
      <c r="AC141" s="10">
        <v>59334.58</v>
      </c>
      <c r="AD141" s="10">
        <v>356.96</v>
      </c>
      <c r="AE141" s="10">
        <v>1067.98</v>
      </c>
      <c r="AF141" s="10">
        <v>74.099999999999994</v>
      </c>
      <c r="AG141" s="10">
        <v>209.24</v>
      </c>
      <c r="AH141" s="10">
        <v>19.5</v>
      </c>
      <c r="AI141" s="10">
        <v>197.3</v>
      </c>
      <c r="AJ141" s="10">
        <v>36.01</v>
      </c>
    </row>
    <row r="142" spans="1:36" x14ac:dyDescent="0.25">
      <c r="A142" s="9"/>
      <c r="B142" s="10" t="s">
        <v>60</v>
      </c>
      <c r="C142" s="10">
        <v>90</v>
      </c>
      <c r="D142" s="10" t="s">
        <v>61</v>
      </c>
      <c r="E142" s="10">
        <v>2</v>
      </c>
      <c r="F142" s="10" t="s">
        <v>650</v>
      </c>
      <c r="G142" s="10">
        <v>526.57000000000005</v>
      </c>
      <c r="H142" s="10">
        <v>25.74</v>
      </c>
      <c r="I142" s="10" t="s">
        <v>535</v>
      </c>
      <c r="J142" s="10"/>
      <c r="K142" s="10" t="s">
        <v>638</v>
      </c>
      <c r="L142" s="10"/>
      <c r="M142" s="10" t="s">
        <v>220</v>
      </c>
      <c r="N142" s="10"/>
      <c r="O142" s="11">
        <v>23.96</v>
      </c>
      <c r="P142" s="10">
        <v>8.6999999999999993</v>
      </c>
      <c r="Q142" s="10" t="s">
        <v>70</v>
      </c>
      <c r="R142" s="10"/>
      <c r="S142" s="10">
        <v>223.58</v>
      </c>
      <c r="T142" s="10">
        <v>11.36</v>
      </c>
      <c r="U142" s="10">
        <v>278.19</v>
      </c>
      <c r="V142" s="10">
        <v>14.7</v>
      </c>
      <c r="W142" s="10">
        <v>90.06</v>
      </c>
      <c r="X142" s="10">
        <v>14.69</v>
      </c>
      <c r="Y142" s="10">
        <v>146.15</v>
      </c>
      <c r="Z142" s="10">
        <v>24.96</v>
      </c>
      <c r="AA142" s="10" t="s">
        <v>651</v>
      </c>
      <c r="AB142" s="10"/>
      <c r="AC142" s="10">
        <v>57356.24</v>
      </c>
      <c r="AD142" s="10">
        <v>350.77</v>
      </c>
      <c r="AE142" s="10">
        <v>1029.6400000000001</v>
      </c>
      <c r="AF142" s="10">
        <v>73.459999999999994</v>
      </c>
      <c r="AG142" s="10">
        <v>189.46</v>
      </c>
      <c r="AH142" s="10">
        <v>18.829999999999998</v>
      </c>
      <c r="AI142" s="10">
        <v>167.19</v>
      </c>
      <c r="AJ142" s="10">
        <v>34.83</v>
      </c>
    </row>
    <row r="143" spans="1:36" x14ac:dyDescent="0.25">
      <c r="A143" s="9"/>
      <c r="B143" s="10" t="s">
        <v>60</v>
      </c>
      <c r="C143" s="10">
        <v>90</v>
      </c>
      <c r="D143" s="10" t="s">
        <v>61</v>
      </c>
      <c r="E143" s="10">
        <v>2</v>
      </c>
      <c r="F143" s="10" t="s">
        <v>652</v>
      </c>
      <c r="G143" s="10">
        <v>517.4</v>
      </c>
      <c r="H143" s="10">
        <v>25.33</v>
      </c>
      <c r="I143" s="10" t="s">
        <v>460</v>
      </c>
      <c r="J143" s="10"/>
      <c r="K143" s="10" t="s">
        <v>533</v>
      </c>
      <c r="L143" s="10"/>
      <c r="M143" s="10" t="s">
        <v>69</v>
      </c>
      <c r="N143" s="10"/>
      <c r="O143" s="11">
        <v>25.55</v>
      </c>
      <c r="P143" s="10">
        <v>8.8000000000000007</v>
      </c>
      <c r="Q143" s="10" t="s">
        <v>618</v>
      </c>
      <c r="R143" s="10"/>
      <c r="S143" s="10">
        <v>221.94</v>
      </c>
      <c r="T143" s="10">
        <v>11.46</v>
      </c>
      <c r="U143" s="10">
        <v>307.27</v>
      </c>
      <c r="V143" s="10">
        <v>15.49</v>
      </c>
      <c r="W143" s="10">
        <v>91.5</v>
      </c>
      <c r="X143" s="10">
        <v>14.86</v>
      </c>
      <c r="Y143" s="10">
        <v>143.85</v>
      </c>
      <c r="Z143" s="10">
        <v>25.07</v>
      </c>
      <c r="AA143" s="10" t="s">
        <v>653</v>
      </c>
      <c r="AB143" s="10"/>
      <c r="AC143" s="10">
        <v>58348.32</v>
      </c>
      <c r="AD143" s="10">
        <v>357.63</v>
      </c>
      <c r="AE143" s="10">
        <v>1081.79</v>
      </c>
      <c r="AF143" s="10">
        <v>75.069999999999993</v>
      </c>
      <c r="AG143" s="10">
        <v>222.47</v>
      </c>
      <c r="AH143" s="10">
        <v>19.690000000000001</v>
      </c>
      <c r="AI143" s="10">
        <v>169.16</v>
      </c>
      <c r="AJ143" s="10">
        <v>35.64</v>
      </c>
    </row>
    <row r="144" spans="1:36" x14ac:dyDescent="0.25">
      <c r="A144" s="9"/>
      <c r="B144" s="10" t="s">
        <v>60</v>
      </c>
      <c r="C144" s="10">
        <v>90</v>
      </c>
      <c r="D144" s="10" t="s">
        <v>61</v>
      </c>
      <c r="E144" s="10">
        <v>2</v>
      </c>
      <c r="F144" s="10" t="s">
        <v>654</v>
      </c>
      <c r="G144" s="10" t="s">
        <v>655</v>
      </c>
      <c r="H144" s="10"/>
      <c r="I144" s="10">
        <v>817.22</v>
      </c>
      <c r="J144" s="10">
        <v>9.43</v>
      </c>
      <c r="K144" s="10">
        <v>11.55</v>
      </c>
      <c r="L144" s="10">
        <v>5.69</v>
      </c>
      <c r="M144" s="10">
        <v>25.86</v>
      </c>
      <c r="N144" s="10">
        <v>4.3600000000000003</v>
      </c>
      <c r="O144" s="11">
        <v>75.83</v>
      </c>
      <c r="P144" s="10">
        <v>14.55</v>
      </c>
      <c r="Q144" s="10">
        <v>156.63999999999999</v>
      </c>
      <c r="R144" s="10">
        <v>25.51</v>
      </c>
      <c r="S144" s="10">
        <v>52777.79</v>
      </c>
      <c r="T144" s="10">
        <v>343.43</v>
      </c>
      <c r="U144" s="10">
        <v>225.73</v>
      </c>
      <c r="V144" s="10">
        <v>20.13</v>
      </c>
      <c r="W144" s="10" t="s">
        <v>657</v>
      </c>
      <c r="X144" s="10"/>
      <c r="Y144" s="10">
        <v>24981.86</v>
      </c>
      <c r="Z144" s="10">
        <v>225.56</v>
      </c>
      <c r="AA144" s="10">
        <v>121.72</v>
      </c>
      <c r="AB144" s="10">
        <v>44.09</v>
      </c>
      <c r="AC144" s="10">
        <v>12609.26</v>
      </c>
      <c r="AD144" s="10">
        <v>213.6</v>
      </c>
      <c r="AE144" s="10">
        <v>21443.66</v>
      </c>
      <c r="AF144" s="10">
        <v>371.78</v>
      </c>
      <c r="AG144" s="10">
        <v>568.84</v>
      </c>
      <c r="AH144" s="10">
        <v>295.01</v>
      </c>
      <c r="AI144" s="10">
        <v>595.01</v>
      </c>
      <c r="AJ144" s="10">
        <v>26.17</v>
      </c>
    </row>
    <row r="145" spans="1:36" x14ac:dyDescent="0.25">
      <c r="A145" s="9"/>
      <c r="B145" s="10" t="s">
        <v>60</v>
      </c>
      <c r="C145" s="10">
        <v>90</v>
      </c>
      <c r="D145" s="10" t="s">
        <v>61</v>
      </c>
      <c r="E145" s="10">
        <v>2</v>
      </c>
      <c r="F145" s="10" t="s">
        <v>658</v>
      </c>
      <c r="G145" s="10">
        <v>10.3</v>
      </c>
      <c r="H145" s="10">
        <v>3.86</v>
      </c>
      <c r="I145" s="10">
        <v>1011.53</v>
      </c>
      <c r="J145" s="10">
        <v>10.52</v>
      </c>
      <c r="K145" s="10">
        <v>10.4</v>
      </c>
      <c r="L145" s="10">
        <v>5.76</v>
      </c>
      <c r="M145" s="10">
        <v>28.04</v>
      </c>
      <c r="N145" s="10">
        <v>4.53</v>
      </c>
      <c r="O145" s="11">
        <v>64.989999999999995</v>
      </c>
      <c r="P145" s="10">
        <v>14.35</v>
      </c>
      <c r="Q145" s="10">
        <v>121.31</v>
      </c>
      <c r="R145" s="10">
        <v>25.38</v>
      </c>
      <c r="S145" s="10">
        <v>53259.64</v>
      </c>
      <c r="T145" s="10">
        <v>348.47</v>
      </c>
      <c r="U145" s="10">
        <v>208.75</v>
      </c>
      <c r="V145" s="10">
        <v>18.57</v>
      </c>
      <c r="W145" s="10">
        <v>167.31</v>
      </c>
      <c r="X145" s="10">
        <v>36.4</v>
      </c>
      <c r="Y145" s="10">
        <v>8126.53</v>
      </c>
      <c r="Z145" s="10">
        <v>131.6</v>
      </c>
      <c r="AA145" s="10">
        <v>124.9</v>
      </c>
      <c r="AB145" s="10">
        <v>41.88</v>
      </c>
      <c r="AC145" s="10">
        <v>13595.04</v>
      </c>
      <c r="AD145" s="10">
        <v>208.16</v>
      </c>
      <c r="AE145" s="10">
        <v>19860.52</v>
      </c>
      <c r="AF145" s="10">
        <v>340.44</v>
      </c>
      <c r="AG145" s="10" t="s">
        <v>662</v>
      </c>
      <c r="AH145" s="10"/>
      <c r="AI145" s="10">
        <v>561.91</v>
      </c>
      <c r="AJ145" s="10">
        <v>25.8</v>
      </c>
    </row>
    <row r="146" spans="1:36" x14ac:dyDescent="0.25">
      <c r="A146" s="9"/>
      <c r="B146" s="10" t="s">
        <v>60</v>
      </c>
      <c r="C146" s="10">
        <v>90</v>
      </c>
      <c r="D146" s="10" t="s">
        <v>61</v>
      </c>
      <c r="E146" s="10">
        <v>2</v>
      </c>
      <c r="F146" s="10" t="s">
        <v>663</v>
      </c>
      <c r="G146" s="10">
        <v>8.18</v>
      </c>
      <c r="H146" s="10">
        <v>3.94</v>
      </c>
      <c r="I146" s="10">
        <v>1129.3900000000001</v>
      </c>
      <c r="J146" s="10">
        <v>11.05</v>
      </c>
      <c r="K146" s="10">
        <v>10.84</v>
      </c>
      <c r="L146" s="10">
        <v>5.68</v>
      </c>
      <c r="M146" s="10">
        <v>21.88</v>
      </c>
      <c r="N146" s="10">
        <v>4.28</v>
      </c>
      <c r="O146" s="11">
        <v>81.58</v>
      </c>
      <c r="P146" s="10">
        <v>14.87</v>
      </c>
      <c r="Q146" s="10">
        <v>149.6</v>
      </c>
      <c r="R146" s="10">
        <v>25.75</v>
      </c>
      <c r="S146" s="10">
        <v>50472.160000000003</v>
      </c>
      <c r="T146" s="10">
        <v>339.11</v>
      </c>
      <c r="U146" s="10">
        <v>231.2</v>
      </c>
      <c r="V146" s="10">
        <v>19.420000000000002</v>
      </c>
      <c r="W146" s="10">
        <v>197.59</v>
      </c>
      <c r="X146" s="10">
        <v>35.21</v>
      </c>
      <c r="Y146" s="10">
        <v>6404.85</v>
      </c>
      <c r="Z146" s="10">
        <v>122.35</v>
      </c>
      <c r="AA146" s="10">
        <v>126.42</v>
      </c>
      <c r="AB146" s="10">
        <v>40.82</v>
      </c>
      <c r="AC146" s="10">
        <v>12263.01</v>
      </c>
      <c r="AD146" s="10">
        <v>202</v>
      </c>
      <c r="AE146" s="10">
        <v>18907.02</v>
      </c>
      <c r="AF146" s="10">
        <v>338.25</v>
      </c>
      <c r="AG146" s="10" t="s">
        <v>665</v>
      </c>
      <c r="AH146" s="10"/>
      <c r="AI146" s="10">
        <v>590.66999999999996</v>
      </c>
      <c r="AJ146" s="10">
        <v>25.84</v>
      </c>
    </row>
    <row r="147" spans="1:36" x14ac:dyDescent="0.25">
      <c r="A147" s="9"/>
      <c r="B147" s="10" t="s">
        <v>60</v>
      </c>
      <c r="C147" s="10">
        <v>90</v>
      </c>
      <c r="D147" s="10" t="s">
        <v>61</v>
      </c>
      <c r="E147" s="10">
        <v>2</v>
      </c>
      <c r="F147" s="10" t="s">
        <v>666</v>
      </c>
      <c r="G147" s="10">
        <v>10.73</v>
      </c>
      <c r="H147" s="10">
        <v>3.85</v>
      </c>
      <c r="I147" s="10">
        <v>1019.49</v>
      </c>
      <c r="J147" s="10">
        <v>10.5</v>
      </c>
      <c r="K147" s="10">
        <v>10.23</v>
      </c>
      <c r="L147" s="10">
        <v>5.76</v>
      </c>
      <c r="M147" s="10">
        <v>25.14</v>
      </c>
      <c r="N147" s="10">
        <v>4.38</v>
      </c>
      <c r="O147" s="11">
        <v>78.56</v>
      </c>
      <c r="P147" s="10">
        <v>14.74</v>
      </c>
      <c r="Q147" s="10">
        <v>140.13999999999999</v>
      </c>
      <c r="R147" s="10">
        <v>25.56</v>
      </c>
      <c r="S147" s="10">
        <v>53777.16</v>
      </c>
      <c r="T147" s="10">
        <v>348.39</v>
      </c>
      <c r="U147" s="10">
        <v>225.94</v>
      </c>
      <c r="V147" s="10">
        <v>19.350000000000001</v>
      </c>
      <c r="W147" s="10">
        <v>178.07</v>
      </c>
      <c r="X147" s="10">
        <v>35.42</v>
      </c>
      <c r="Y147" s="10">
        <v>6466.26</v>
      </c>
      <c r="Z147" s="10">
        <v>123.74</v>
      </c>
      <c r="AA147" s="10">
        <v>127.56</v>
      </c>
      <c r="AB147" s="10">
        <v>43.07</v>
      </c>
      <c r="AC147" s="10">
        <v>14054.2</v>
      </c>
      <c r="AD147" s="10">
        <v>214.11</v>
      </c>
      <c r="AE147" s="10">
        <v>19229.400000000001</v>
      </c>
      <c r="AF147" s="10">
        <v>340.68</v>
      </c>
      <c r="AG147" s="10">
        <v>616.85</v>
      </c>
      <c r="AH147" s="10">
        <v>273.51</v>
      </c>
      <c r="AI147" s="10">
        <v>569.51</v>
      </c>
      <c r="AJ147" s="10">
        <v>25.87</v>
      </c>
    </row>
    <row r="148" spans="1:36" x14ac:dyDescent="0.25">
      <c r="A148" s="9"/>
      <c r="B148" s="10" t="s">
        <v>60</v>
      </c>
      <c r="C148" s="10">
        <v>90</v>
      </c>
      <c r="D148" s="10" t="s">
        <v>61</v>
      </c>
      <c r="E148" s="10">
        <v>2</v>
      </c>
      <c r="F148" s="10" t="s">
        <v>667</v>
      </c>
      <c r="G148" s="10" t="s">
        <v>105</v>
      </c>
      <c r="H148" s="10"/>
      <c r="I148" s="10">
        <v>1094.55</v>
      </c>
      <c r="J148" s="10">
        <v>10.99</v>
      </c>
      <c r="K148" s="10" t="s">
        <v>74</v>
      </c>
      <c r="L148" s="10"/>
      <c r="M148" s="10">
        <v>22.9</v>
      </c>
      <c r="N148" s="10">
        <v>4.3600000000000003</v>
      </c>
      <c r="O148" s="11">
        <v>80.48</v>
      </c>
      <c r="P148" s="10">
        <v>14.98</v>
      </c>
      <c r="Q148" s="10">
        <v>137.22999999999999</v>
      </c>
      <c r="R148" s="10">
        <v>25.83</v>
      </c>
      <c r="S148" s="10">
        <v>51333.67</v>
      </c>
      <c r="T148" s="10">
        <v>344.68</v>
      </c>
      <c r="U148" s="10">
        <v>201.9</v>
      </c>
      <c r="V148" s="10">
        <v>18.23</v>
      </c>
      <c r="W148" s="10">
        <v>175.01</v>
      </c>
      <c r="X148" s="10">
        <v>32.51</v>
      </c>
      <c r="Y148" s="10">
        <v>5534.42</v>
      </c>
      <c r="Z148" s="10">
        <v>112.01</v>
      </c>
      <c r="AA148" s="10">
        <v>87.95</v>
      </c>
      <c r="AB148" s="10">
        <v>40.85</v>
      </c>
      <c r="AC148" s="10">
        <v>13865.36</v>
      </c>
      <c r="AD148" s="10">
        <v>205.61</v>
      </c>
      <c r="AE148" s="10">
        <v>17009.66</v>
      </c>
      <c r="AF148" s="10">
        <v>312.35000000000002</v>
      </c>
      <c r="AG148" s="10" t="s">
        <v>669</v>
      </c>
      <c r="AH148" s="10"/>
      <c r="AI148" s="10">
        <v>564.34</v>
      </c>
      <c r="AJ148" s="10">
        <v>25.8</v>
      </c>
    </row>
    <row r="149" spans="1:36" x14ac:dyDescent="0.25">
      <c r="A149" s="9"/>
      <c r="B149" s="10" t="s">
        <v>60</v>
      </c>
      <c r="C149" s="10">
        <v>90</v>
      </c>
      <c r="D149" s="10" t="s">
        <v>61</v>
      </c>
      <c r="E149" s="10">
        <v>2</v>
      </c>
      <c r="F149" s="10" t="s">
        <v>670</v>
      </c>
      <c r="G149" s="10">
        <v>6.95</v>
      </c>
      <c r="H149" s="10">
        <v>4.04</v>
      </c>
      <c r="I149" s="10">
        <v>1249.25</v>
      </c>
      <c r="J149" s="10">
        <v>11.58</v>
      </c>
      <c r="K149" s="10">
        <v>9.8800000000000008</v>
      </c>
      <c r="L149" s="10">
        <v>5.72</v>
      </c>
      <c r="M149" s="10">
        <v>20.52</v>
      </c>
      <c r="N149" s="10">
        <v>4.21</v>
      </c>
      <c r="O149" s="11">
        <v>82.57</v>
      </c>
      <c r="P149" s="10">
        <v>14.91</v>
      </c>
      <c r="Q149" s="10">
        <v>121.94</v>
      </c>
      <c r="R149" s="10">
        <v>25.4</v>
      </c>
      <c r="S149" s="10">
        <v>51589.96</v>
      </c>
      <c r="T149" s="10">
        <v>342.37</v>
      </c>
      <c r="U149" s="10">
        <v>191.82</v>
      </c>
      <c r="V149" s="10">
        <v>18.41</v>
      </c>
      <c r="W149" s="10">
        <v>165.95</v>
      </c>
      <c r="X149" s="10">
        <v>33.869999999999997</v>
      </c>
      <c r="Y149" s="10">
        <v>6012.36</v>
      </c>
      <c r="Z149" s="10">
        <v>118.11</v>
      </c>
      <c r="AA149" s="10">
        <v>161.25</v>
      </c>
      <c r="AB149" s="10">
        <v>43.02</v>
      </c>
      <c r="AC149" s="10">
        <v>14188.15</v>
      </c>
      <c r="AD149" s="10">
        <v>211.35</v>
      </c>
      <c r="AE149" s="10">
        <v>18386.689999999999</v>
      </c>
      <c r="AF149" s="10">
        <v>328.59</v>
      </c>
      <c r="AG149" s="10">
        <v>378.83</v>
      </c>
      <c r="AH149" s="10">
        <v>251.31</v>
      </c>
      <c r="AI149" s="10">
        <v>555.78</v>
      </c>
      <c r="AJ149" s="10">
        <v>25.7</v>
      </c>
    </row>
    <row r="150" spans="1:36" x14ac:dyDescent="0.25">
      <c r="A150" s="9"/>
      <c r="B150" s="10" t="s">
        <v>60</v>
      </c>
      <c r="C150" s="10">
        <v>90</v>
      </c>
      <c r="D150" s="10" t="s">
        <v>61</v>
      </c>
      <c r="E150" s="10">
        <v>2</v>
      </c>
      <c r="F150" s="10" t="s">
        <v>672</v>
      </c>
      <c r="G150" s="10" t="s">
        <v>451</v>
      </c>
      <c r="H150" s="10"/>
      <c r="I150" s="10">
        <v>1435.05</v>
      </c>
      <c r="J150" s="10">
        <v>12.61</v>
      </c>
      <c r="K150" s="10">
        <v>12.89</v>
      </c>
      <c r="L150" s="10">
        <v>5.87</v>
      </c>
      <c r="M150" s="10">
        <v>16.84</v>
      </c>
      <c r="N150" s="10">
        <v>4.17</v>
      </c>
      <c r="O150" s="11">
        <v>76.25</v>
      </c>
      <c r="P150" s="10">
        <v>15.08</v>
      </c>
      <c r="Q150" s="10">
        <v>158.59</v>
      </c>
      <c r="R150" s="10">
        <v>26.55</v>
      </c>
      <c r="S150" s="10">
        <v>52164.61</v>
      </c>
      <c r="T150" s="10">
        <v>351.3</v>
      </c>
      <c r="U150" s="10">
        <v>233.56</v>
      </c>
      <c r="V150" s="10">
        <v>19.37</v>
      </c>
      <c r="W150" s="10">
        <v>190.62</v>
      </c>
      <c r="X150" s="10">
        <v>34.85</v>
      </c>
      <c r="Y150" s="10">
        <v>6226.1</v>
      </c>
      <c r="Z150" s="10">
        <v>121</v>
      </c>
      <c r="AA150" s="10">
        <v>129.41999999999999</v>
      </c>
      <c r="AB150" s="10">
        <v>44.07</v>
      </c>
      <c r="AC150" s="10">
        <v>14901.07</v>
      </c>
      <c r="AD150" s="10">
        <v>219.55</v>
      </c>
      <c r="AE150" s="10">
        <v>19100.09</v>
      </c>
      <c r="AF150" s="10">
        <v>339.57</v>
      </c>
      <c r="AG150" s="10" t="s">
        <v>673</v>
      </c>
      <c r="AH150" s="10"/>
      <c r="AI150" s="10">
        <v>590.97</v>
      </c>
      <c r="AJ150" s="10">
        <v>25.94</v>
      </c>
    </row>
    <row r="151" spans="1:36" x14ac:dyDescent="0.25">
      <c r="A151" s="9"/>
      <c r="B151" s="10" t="s">
        <v>60</v>
      </c>
      <c r="C151" s="10">
        <v>90</v>
      </c>
      <c r="D151" s="10" t="s">
        <v>61</v>
      </c>
      <c r="E151" s="10">
        <v>2</v>
      </c>
      <c r="F151" s="10" t="s">
        <v>674</v>
      </c>
      <c r="G151" s="10">
        <v>11.87</v>
      </c>
      <c r="H151" s="10">
        <v>3.57</v>
      </c>
      <c r="I151" s="10">
        <v>786.9</v>
      </c>
      <c r="J151" s="10">
        <v>9.1999999999999993</v>
      </c>
      <c r="K151" s="10" t="s">
        <v>675</v>
      </c>
      <c r="L151" s="10"/>
      <c r="M151" s="10">
        <v>27.46</v>
      </c>
      <c r="N151" s="10">
        <v>4.3499999999999996</v>
      </c>
      <c r="O151" s="11">
        <v>69.489999999999995</v>
      </c>
      <c r="P151" s="10">
        <v>14.17</v>
      </c>
      <c r="Q151" s="10">
        <v>143.15</v>
      </c>
      <c r="R151" s="10">
        <v>24.97</v>
      </c>
      <c r="S151" s="10">
        <v>49994.07</v>
      </c>
      <c r="T151" s="10">
        <v>331.54</v>
      </c>
      <c r="U151" s="10">
        <v>205.19</v>
      </c>
      <c r="V151" s="10">
        <v>18.600000000000001</v>
      </c>
      <c r="W151" s="10">
        <v>167.35</v>
      </c>
      <c r="X151" s="10">
        <v>33.549999999999997</v>
      </c>
      <c r="Y151" s="10">
        <v>5986.56</v>
      </c>
      <c r="Z151" s="10">
        <v>116.96</v>
      </c>
      <c r="AA151" s="10">
        <v>136.75</v>
      </c>
      <c r="AB151" s="10">
        <v>42.19</v>
      </c>
      <c r="AC151" s="10">
        <v>13923.38</v>
      </c>
      <c r="AD151" s="10">
        <v>208.69</v>
      </c>
      <c r="AE151" s="10">
        <v>17756.43</v>
      </c>
      <c r="AF151" s="10">
        <v>322.36</v>
      </c>
      <c r="AG151" s="10">
        <v>1674.94</v>
      </c>
      <c r="AH151" s="10">
        <v>324.57</v>
      </c>
      <c r="AI151" s="10">
        <v>545.54</v>
      </c>
      <c r="AJ151" s="10">
        <v>25.2</v>
      </c>
    </row>
    <row r="152" spans="1:36" x14ac:dyDescent="0.25">
      <c r="A152" s="9"/>
      <c r="B152" s="10" t="s">
        <v>60</v>
      </c>
      <c r="C152" s="10">
        <v>90</v>
      </c>
      <c r="D152" s="10" t="s">
        <v>61</v>
      </c>
      <c r="E152" s="10">
        <v>2</v>
      </c>
      <c r="F152" s="10" t="s">
        <v>677</v>
      </c>
      <c r="G152" s="10">
        <v>10.17</v>
      </c>
      <c r="H152" s="10">
        <v>3.5</v>
      </c>
      <c r="I152" s="10">
        <v>719.11</v>
      </c>
      <c r="J152" s="10">
        <v>8.8699999999999992</v>
      </c>
      <c r="K152" s="10" t="s">
        <v>678</v>
      </c>
      <c r="L152" s="10"/>
      <c r="M152" s="10">
        <v>11.43</v>
      </c>
      <c r="N152" s="10">
        <v>3.76</v>
      </c>
      <c r="O152" s="11">
        <v>74.58</v>
      </c>
      <c r="P152" s="10">
        <v>14.49</v>
      </c>
      <c r="Q152" s="10">
        <v>146.02000000000001</v>
      </c>
      <c r="R152" s="10">
        <v>25.33</v>
      </c>
      <c r="S152" s="10">
        <v>49989.95</v>
      </c>
      <c r="T152" s="10">
        <v>333.55</v>
      </c>
      <c r="U152" s="10">
        <v>172.15</v>
      </c>
      <c r="V152" s="10">
        <v>17.690000000000001</v>
      </c>
      <c r="W152" s="10">
        <v>181.42</v>
      </c>
      <c r="X152" s="10">
        <v>32.44</v>
      </c>
      <c r="Y152" s="10">
        <v>5763.67</v>
      </c>
      <c r="Z152" s="10">
        <v>112.36</v>
      </c>
      <c r="AA152" s="10">
        <v>118.05</v>
      </c>
      <c r="AB152" s="10">
        <v>41.26</v>
      </c>
      <c r="AC152" s="10">
        <v>13953.36</v>
      </c>
      <c r="AD152" s="10">
        <v>205.57</v>
      </c>
      <c r="AE152" s="10">
        <v>17203.310000000001</v>
      </c>
      <c r="AF152" s="10">
        <v>312.91000000000003</v>
      </c>
      <c r="AG152" s="10">
        <v>1209.3900000000001</v>
      </c>
      <c r="AH152" s="10">
        <v>293.74</v>
      </c>
      <c r="AI152" s="10">
        <v>549.96</v>
      </c>
      <c r="AJ152" s="10">
        <v>25.46</v>
      </c>
    </row>
    <row r="153" spans="1:36" x14ac:dyDescent="0.25">
      <c r="A153" s="9"/>
      <c r="B153" s="10" t="s">
        <v>60</v>
      </c>
      <c r="C153" s="10">
        <v>90</v>
      </c>
      <c r="D153" s="10" t="s">
        <v>61</v>
      </c>
      <c r="E153" s="10">
        <v>2</v>
      </c>
      <c r="F153" s="10" t="s">
        <v>679</v>
      </c>
      <c r="G153" s="10">
        <v>350.1</v>
      </c>
      <c r="H153" s="10">
        <v>23.16</v>
      </c>
      <c r="I153" s="10" t="s">
        <v>189</v>
      </c>
      <c r="J153" s="10"/>
      <c r="K153" s="10" t="s">
        <v>680</v>
      </c>
      <c r="L153" s="10"/>
      <c r="M153" s="10" t="s">
        <v>81</v>
      </c>
      <c r="N153" s="10"/>
      <c r="O153" s="11">
        <v>97.87</v>
      </c>
      <c r="P153" s="10">
        <v>9.9499999999999993</v>
      </c>
      <c r="Q153" s="10" t="s">
        <v>155</v>
      </c>
      <c r="R153" s="10"/>
      <c r="S153" s="10">
        <v>248.97</v>
      </c>
      <c r="T153" s="10">
        <v>11.65</v>
      </c>
      <c r="U153" s="10">
        <v>515.78</v>
      </c>
      <c r="V153" s="10">
        <v>18.77</v>
      </c>
      <c r="W153" s="10">
        <v>112.72</v>
      </c>
      <c r="X153" s="10">
        <v>14.68</v>
      </c>
      <c r="Y153" s="10">
        <v>88.74</v>
      </c>
      <c r="Z153" s="10">
        <v>22.54</v>
      </c>
      <c r="AA153" s="10" t="s">
        <v>681</v>
      </c>
      <c r="AB153" s="10"/>
      <c r="AC153" s="10">
        <v>40418.870000000003</v>
      </c>
      <c r="AD153" s="10">
        <v>288.07</v>
      </c>
      <c r="AE153" s="10">
        <v>926.51</v>
      </c>
      <c r="AF153" s="10">
        <v>67.19</v>
      </c>
      <c r="AG153" s="10">
        <v>184.15</v>
      </c>
      <c r="AH153" s="10">
        <v>16</v>
      </c>
      <c r="AI153" s="10">
        <v>153.94</v>
      </c>
      <c r="AJ153" s="10">
        <v>25.71</v>
      </c>
    </row>
    <row r="154" spans="1:36" x14ac:dyDescent="0.25">
      <c r="A154" s="9"/>
      <c r="B154" s="10" t="s">
        <v>60</v>
      </c>
      <c r="C154" s="10">
        <v>90</v>
      </c>
      <c r="D154" s="10" t="s">
        <v>61</v>
      </c>
      <c r="E154" s="10">
        <v>2</v>
      </c>
      <c r="F154" s="10" t="s">
        <v>682</v>
      </c>
      <c r="G154" s="10">
        <v>538.45000000000005</v>
      </c>
      <c r="H154" s="10">
        <v>24.86</v>
      </c>
      <c r="I154" s="10" t="s">
        <v>661</v>
      </c>
      <c r="J154" s="10"/>
      <c r="K154" s="10" t="s">
        <v>132</v>
      </c>
      <c r="L154" s="10"/>
      <c r="M154" s="10" t="s">
        <v>683</v>
      </c>
      <c r="N154" s="10"/>
      <c r="O154" s="11">
        <v>145.96</v>
      </c>
      <c r="P154" s="10">
        <v>11.89</v>
      </c>
      <c r="Q154" s="10" t="s">
        <v>454</v>
      </c>
      <c r="R154" s="10"/>
      <c r="S154" s="10">
        <v>321.64</v>
      </c>
      <c r="T154" s="10">
        <v>13.63</v>
      </c>
      <c r="U154" s="10">
        <v>640.37</v>
      </c>
      <c r="V154" s="10">
        <v>21.44</v>
      </c>
      <c r="W154" s="10">
        <v>104.66</v>
      </c>
      <c r="X154" s="10">
        <v>15.18</v>
      </c>
      <c r="Y154" s="10">
        <v>130.38999999999999</v>
      </c>
      <c r="Z154" s="10">
        <v>24.71</v>
      </c>
      <c r="AA154" s="10" t="s">
        <v>684</v>
      </c>
      <c r="AB154" s="10"/>
      <c r="AC154" s="10">
        <v>51511.97</v>
      </c>
      <c r="AD154" s="10">
        <v>336.45</v>
      </c>
      <c r="AE154" s="10">
        <v>1208.45</v>
      </c>
      <c r="AF154" s="10">
        <v>77.16</v>
      </c>
      <c r="AG154" s="10">
        <v>172.82</v>
      </c>
      <c r="AH154" s="10">
        <v>18.63</v>
      </c>
      <c r="AI154" s="10">
        <v>158.77000000000001</v>
      </c>
      <c r="AJ154" s="10">
        <v>32.85</v>
      </c>
    </row>
    <row r="155" spans="1:36" x14ac:dyDescent="0.25">
      <c r="A155" s="9"/>
      <c r="B155" s="10" t="s">
        <v>60</v>
      </c>
      <c r="C155" s="10">
        <v>90</v>
      </c>
      <c r="D155" s="10" t="s">
        <v>61</v>
      </c>
      <c r="E155" s="10">
        <v>2</v>
      </c>
      <c r="F155" s="10" t="s">
        <v>685</v>
      </c>
      <c r="G155" s="10">
        <v>584.23</v>
      </c>
      <c r="H155" s="10">
        <v>26.93</v>
      </c>
      <c r="I155" s="10">
        <v>23.38</v>
      </c>
      <c r="J155" s="10">
        <v>7.39</v>
      </c>
      <c r="K155" s="10" t="s">
        <v>149</v>
      </c>
      <c r="L155" s="10"/>
      <c r="M155" s="10" t="s">
        <v>444</v>
      </c>
      <c r="N155" s="10"/>
      <c r="O155" s="11">
        <v>111.92</v>
      </c>
      <c r="P155" s="10">
        <v>10.63</v>
      </c>
      <c r="Q155" s="10" t="s">
        <v>686</v>
      </c>
      <c r="R155" s="10"/>
      <c r="S155" s="10">
        <v>266.13</v>
      </c>
      <c r="T155" s="10">
        <v>12.33</v>
      </c>
      <c r="U155" s="10">
        <v>528.78</v>
      </c>
      <c r="V155" s="10">
        <v>19.5</v>
      </c>
      <c r="W155" s="10">
        <v>112.43</v>
      </c>
      <c r="X155" s="10">
        <v>15.41</v>
      </c>
      <c r="Y155" s="10">
        <v>111.58</v>
      </c>
      <c r="Z155" s="10">
        <v>24.06</v>
      </c>
      <c r="AA155" s="10" t="s">
        <v>687</v>
      </c>
      <c r="AB155" s="10"/>
      <c r="AC155" s="10">
        <v>43009.63</v>
      </c>
      <c r="AD155" s="10">
        <v>304.25</v>
      </c>
      <c r="AE155" s="10">
        <v>971.84</v>
      </c>
      <c r="AF155" s="10">
        <v>70.61</v>
      </c>
      <c r="AG155" s="10">
        <v>140.62</v>
      </c>
      <c r="AH155" s="10">
        <v>13.89</v>
      </c>
      <c r="AI155" s="10">
        <v>90.33</v>
      </c>
      <c r="AJ155" s="10">
        <v>23.16</v>
      </c>
    </row>
    <row r="156" spans="1:36" x14ac:dyDescent="0.25">
      <c r="A156" s="9"/>
      <c r="B156" s="10" t="s">
        <v>60</v>
      </c>
      <c r="C156" s="10">
        <v>90</v>
      </c>
      <c r="D156" s="10" t="s">
        <v>61</v>
      </c>
      <c r="E156" s="10">
        <v>2</v>
      </c>
      <c r="F156" s="10" t="s">
        <v>688</v>
      </c>
      <c r="G156" s="10">
        <v>433.37</v>
      </c>
      <c r="H156" s="10">
        <v>24.54</v>
      </c>
      <c r="I156" s="10" t="s">
        <v>689</v>
      </c>
      <c r="J156" s="10"/>
      <c r="K156" s="10" t="s">
        <v>690</v>
      </c>
      <c r="L156" s="10"/>
      <c r="M156" s="10" t="s">
        <v>202</v>
      </c>
      <c r="N156" s="10"/>
      <c r="O156" s="11">
        <v>99.08</v>
      </c>
      <c r="P156" s="10">
        <v>10.220000000000001</v>
      </c>
      <c r="Q156" s="10" t="s">
        <v>635</v>
      </c>
      <c r="R156" s="10"/>
      <c r="S156" s="10">
        <v>261.36</v>
      </c>
      <c r="T156" s="10">
        <v>12.02</v>
      </c>
      <c r="U156" s="10">
        <v>626.53</v>
      </c>
      <c r="V156" s="10">
        <v>20.66</v>
      </c>
      <c r="W156" s="10">
        <v>88.44</v>
      </c>
      <c r="X156" s="10">
        <v>14.28</v>
      </c>
      <c r="Y156" s="10">
        <v>94.85</v>
      </c>
      <c r="Z156" s="10">
        <v>23.05</v>
      </c>
      <c r="AA156" s="10" t="s">
        <v>691</v>
      </c>
      <c r="AB156" s="10"/>
      <c r="AC156" s="10">
        <v>46833.82</v>
      </c>
      <c r="AD156" s="10">
        <v>312.74</v>
      </c>
      <c r="AE156" s="10">
        <v>1178.6600000000001</v>
      </c>
      <c r="AF156" s="10">
        <v>73.8</v>
      </c>
      <c r="AG156" s="10">
        <v>146.79</v>
      </c>
      <c r="AH156" s="10">
        <v>16.36</v>
      </c>
      <c r="AI156" s="10">
        <v>134.76</v>
      </c>
      <c r="AJ156" s="10">
        <v>28.21</v>
      </c>
    </row>
    <row r="157" spans="1:36" x14ac:dyDescent="0.25">
      <c r="A157" s="9"/>
      <c r="B157" s="10" t="s">
        <v>60</v>
      </c>
      <c r="C157" s="10">
        <v>90</v>
      </c>
      <c r="D157" s="10" t="s">
        <v>61</v>
      </c>
      <c r="E157" s="10">
        <v>2</v>
      </c>
      <c r="F157" s="10" t="s">
        <v>692</v>
      </c>
      <c r="G157" s="10">
        <v>492.24</v>
      </c>
      <c r="H157" s="10">
        <v>24.93</v>
      </c>
      <c r="I157" s="10" t="s">
        <v>614</v>
      </c>
      <c r="J157" s="10"/>
      <c r="K157" s="10" t="s">
        <v>354</v>
      </c>
      <c r="L157" s="10"/>
      <c r="M157" s="10" t="s">
        <v>220</v>
      </c>
      <c r="N157" s="10"/>
      <c r="O157" s="11">
        <v>113.66</v>
      </c>
      <c r="P157" s="10">
        <v>11.46</v>
      </c>
      <c r="Q157" s="10" t="s">
        <v>462</v>
      </c>
      <c r="R157" s="10"/>
      <c r="S157" s="10">
        <v>312.38</v>
      </c>
      <c r="T157" s="10">
        <v>13.53</v>
      </c>
      <c r="U157" s="10">
        <v>981.9</v>
      </c>
      <c r="V157" s="10">
        <v>26.42</v>
      </c>
      <c r="W157" s="10">
        <v>104.96</v>
      </c>
      <c r="X157" s="10">
        <v>15.38</v>
      </c>
      <c r="Y157" s="10">
        <v>120.77</v>
      </c>
      <c r="Z157" s="10">
        <v>24.77</v>
      </c>
      <c r="AA157" s="10" t="s">
        <v>694</v>
      </c>
      <c r="AB157" s="10"/>
      <c r="AC157" s="10">
        <v>48952.44</v>
      </c>
      <c r="AD157" s="10">
        <v>330.97</v>
      </c>
      <c r="AE157" s="10">
        <v>1163.19</v>
      </c>
      <c r="AF157" s="10">
        <v>76.53</v>
      </c>
      <c r="AG157" s="10">
        <v>166.85</v>
      </c>
      <c r="AH157" s="10">
        <v>17.62</v>
      </c>
      <c r="AI157" s="10">
        <v>139.94</v>
      </c>
      <c r="AJ157" s="10">
        <v>30.33</v>
      </c>
    </row>
    <row r="158" spans="1:36" x14ac:dyDescent="0.25">
      <c r="A158" s="9"/>
      <c r="B158" s="10" t="s">
        <v>60</v>
      </c>
      <c r="C158" s="10">
        <v>90</v>
      </c>
      <c r="D158" s="10" t="s">
        <v>61</v>
      </c>
      <c r="E158" s="10">
        <v>2</v>
      </c>
      <c r="F158" s="10" t="s">
        <v>695</v>
      </c>
      <c r="G158" s="10">
        <v>452.34</v>
      </c>
      <c r="H158" s="10">
        <v>24.81</v>
      </c>
      <c r="I158" s="10" t="s">
        <v>380</v>
      </c>
      <c r="J158" s="10"/>
      <c r="K158" s="10" t="s">
        <v>265</v>
      </c>
      <c r="L158" s="10"/>
      <c r="M158" s="10" t="s">
        <v>159</v>
      </c>
      <c r="N158" s="10"/>
      <c r="O158" s="11">
        <v>131.24</v>
      </c>
      <c r="P158" s="10">
        <v>11.26</v>
      </c>
      <c r="Q158" s="10" t="s">
        <v>188</v>
      </c>
      <c r="R158" s="10"/>
      <c r="S158" s="10">
        <v>304.81</v>
      </c>
      <c r="T158" s="10">
        <v>13</v>
      </c>
      <c r="U158" s="10">
        <v>580.57000000000005</v>
      </c>
      <c r="V158" s="10">
        <v>20.11</v>
      </c>
      <c r="W158" s="10">
        <v>87.34</v>
      </c>
      <c r="X158" s="10">
        <v>14.42</v>
      </c>
      <c r="Y158" s="10">
        <v>122.2</v>
      </c>
      <c r="Z158" s="10">
        <v>23.9</v>
      </c>
      <c r="AA158" s="10" t="s">
        <v>696</v>
      </c>
      <c r="AB158" s="10"/>
      <c r="AC158" s="10">
        <v>46133.13</v>
      </c>
      <c r="AD158" s="10">
        <v>312.08</v>
      </c>
      <c r="AE158" s="10">
        <v>1000.53</v>
      </c>
      <c r="AF158" s="10">
        <v>70.45</v>
      </c>
      <c r="AG158" s="10">
        <v>143.80000000000001</v>
      </c>
      <c r="AH158" s="10">
        <v>16.7</v>
      </c>
      <c r="AI158" s="10">
        <v>140.77000000000001</v>
      </c>
      <c r="AJ158" s="10">
        <v>29.45</v>
      </c>
    </row>
    <row r="159" spans="1:36" x14ac:dyDescent="0.25">
      <c r="A159" s="9"/>
      <c r="B159" s="10" t="s">
        <v>60</v>
      </c>
      <c r="C159" s="10">
        <v>90</v>
      </c>
      <c r="D159" s="10" t="s">
        <v>61</v>
      </c>
      <c r="E159" s="10">
        <v>2</v>
      </c>
      <c r="F159" s="10" t="s">
        <v>698</v>
      </c>
      <c r="G159" s="10">
        <v>464.95</v>
      </c>
      <c r="H159" s="10">
        <v>23.95</v>
      </c>
      <c r="I159" s="10" t="s">
        <v>699</v>
      </c>
      <c r="J159" s="10"/>
      <c r="K159" s="10" t="s">
        <v>700</v>
      </c>
      <c r="L159" s="10"/>
      <c r="M159" s="10" t="s">
        <v>271</v>
      </c>
      <c r="N159" s="10"/>
      <c r="O159" s="11">
        <v>124.21</v>
      </c>
      <c r="P159" s="10">
        <v>10.82</v>
      </c>
      <c r="Q159" s="10" t="s">
        <v>454</v>
      </c>
      <c r="R159" s="10"/>
      <c r="S159" s="10">
        <v>276.88</v>
      </c>
      <c r="T159" s="10">
        <v>12.45</v>
      </c>
      <c r="U159" s="10">
        <v>615.66999999999996</v>
      </c>
      <c r="V159" s="10">
        <v>20.63</v>
      </c>
      <c r="W159" s="10">
        <v>93.83</v>
      </c>
      <c r="X159" s="10">
        <v>14.49</v>
      </c>
      <c r="Y159" s="10">
        <v>107.19</v>
      </c>
      <c r="Z159" s="10">
        <v>23.64</v>
      </c>
      <c r="AA159" s="10" t="s">
        <v>701</v>
      </c>
      <c r="AB159" s="10"/>
      <c r="AC159" s="10">
        <v>47160.65</v>
      </c>
      <c r="AD159" s="10">
        <v>315.20999999999998</v>
      </c>
      <c r="AE159" s="10">
        <v>1097.33</v>
      </c>
      <c r="AF159" s="10">
        <v>72.75</v>
      </c>
      <c r="AG159" s="10">
        <v>166.28</v>
      </c>
      <c r="AH159" s="10">
        <v>17.66</v>
      </c>
      <c r="AI159" s="10">
        <v>146.29</v>
      </c>
      <c r="AJ159" s="10">
        <v>30.65</v>
      </c>
    </row>
    <row r="160" spans="1:36" x14ac:dyDescent="0.25">
      <c r="A160" s="9"/>
      <c r="B160" s="10" t="s">
        <v>60</v>
      </c>
      <c r="C160" s="10">
        <v>90</v>
      </c>
      <c r="D160" s="10" t="s">
        <v>61</v>
      </c>
      <c r="E160" s="10">
        <v>2</v>
      </c>
      <c r="F160" s="10" t="s">
        <v>702</v>
      </c>
      <c r="G160" s="10">
        <v>490.85</v>
      </c>
      <c r="H160" s="10">
        <v>24.76</v>
      </c>
      <c r="I160" s="10">
        <v>12.14</v>
      </c>
      <c r="J160" s="10">
        <v>6.81</v>
      </c>
      <c r="K160" s="10" t="s">
        <v>281</v>
      </c>
      <c r="L160" s="10"/>
      <c r="M160" s="10" t="s">
        <v>153</v>
      </c>
      <c r="N160" s="10"/>
      <c r="O160" s="11">
        <v>132.28</v>
      </c>
      <c r="P160" s="10">
        <v>11.28</v>
      </c>
      <c r="Q160" s="10" t="s">
        <v>288</v>
      </c>
      <c r="R160" s="10"/>
      <c r="S160" s="10">
        <v>303.93</v>
      </c>
      <c r="T160" s="10">
        <v>13.01</v>
      </c>
      <c r="U160" s="10">
        <v>687.14</v>
      </c>
      <c r="V160" s="10">
        <v>21.73</v>
      </c>
      <c r="W160" s="10">
        <v>94.67</v>
      </c>
      <c r="X160" s="10">
        <v>14.54</v>
      </c>
      <c r="Y160" s="10">
        <v>108.74</v>
      </c>
      <c r="Z160" s="10">
        <v>23.54</v>
      </c>
      <c r="AA160" s="10" t="s">
        <v>703</v>
      </c>
      <c r="AB160" s="10"/>
      <c r="AC160" s="10">
        <v>51157.599999999999</v>
      </c>
      <c r="AD160" s="10">
        <v>329.15</v>
      </c>
      <c r="AE160" s="10">
        <v>1213.6199999999999</v>
      </c>
      <c r="AF160" s="10">
        <v>75.64</v>
      </c>
      <c r="AG160" s="10">
        <v>157.97</v>
      </c>
      <c r="AH160" s="10">
        <v>18.39</v>
      </c>
      <c r="AI160" s="10">
        <v>153.44</v>
      </c>
      <c r="AJ160" s="10">
        <v>33.409999999999997</v>
      </c>
    </row>
    <row r="161" spans="1:36" x14ac:dyDescent="0.25">
      <c r="A161" s="9"/>
      <c r="B161" s="10" t="s">
        <v>60</v>
      </c>
      <c r="C161" s="10">
        <v>90</v>
      </c>
      <c r="D161" s="10" t="s">
        <v>61</v>
      </c>
      <c r="E161" s="10">
        <v>2</v>
      </c>
      <c r="F161" s="10" t="s">
        <v>704</v>
      </c>
      <c r="G161" s="10">
        <v>502.11</v>
      </c>
      <c r="H161" s="10">
        <v>24.73</v>
      </c>
      <c r="I161" s="10" t="s">
        <v>226</v>
      </c>
      <c r="J161" s="10"/>
      <c r="K161" s="10" t="s">
        <v>102</v>
      </c>
      <c r="L161" s="10"/>
      <c r="M161" s="10" t="s">
        <v>705</v>
      </c>
      <c r="N161" s="10"/>
      <c r="O161" s="11">
        <v>137.4</v>
      </c>
      <c r="P161" s="10">
        <v>11.68</v>
      </c>
      <c r="Q161" s="10" t="s">
        <v>462</v>
      </c>
      <c r="R161" s="10"/>
      <c r="S161" s="10">
        <v>312.22000000000003</v>
      </c>
      <c r="T161" s="10">
        <v>13.44</v>
      </c>
      <c r="U161" s="10">
        <v>629.38</v>
      </c>
      <c r="V161" s="10">
        <v>21.33</v>
      </c>
      <c r="W161" s="10">
        <v>106.25</v>
      </c>
      <c r="X161" s="10">
        <v>15.32</v>
      </c>
      <c r="Y161" s="10">
        <v>121.54</v>
      </c>
      <c r="Z161" s="10">
        <v>24.7</v>
      </c>
      <c r="AA161" s="10" t="s">
        <v>694</v>
      </c>
      <c r="AB161" s="10"/>
      <c r="AC161" s="10">
        <v>49663.65</v>
      </c>
      <c r="AD161" s="10">
        <v>330.82</v>
      </c>
      <c r="AE161" s="10">
        <v>1241.79</v>
      </c>
      <c r="AF161" s="10">
        <v>77.55</v>
      </c>
      <c r="AG161" s="10">
        <v>144.18</v>
      </c>
      <c r="AH161" s="10">
        <v>17.66</v>
      </c>
      <c r="AI161" s="10">
        <v>137.51</v>
      </c>
      <c r="AJ161" s="10">
        <v>31.6</v>
      </c>
    </row>
    <row r="162" spans="1:36" x14ac:dyDescent="0.25">
      <c r="A162" s="9"/>
      <c r="B162" s="10" t="s">
        <v>60</v>
      </c>
      <c r="C162" s="10">
        <v>90</v>
      </c>
      <c r="D162" s="10" t="s">
        <v>61</v>
      </c>
      <c r="E162" s="10">
        <v>2</v>
      </c>
      <c r="F162" s="10" t="s">
        <v>707</v>
      </c>
      <c r="G162" s="10"/>
      <c r="H162" s="10"/>
      <c r="I162" s="10"/>
      <c r="J162" s="10" t="s">
        <v>708</v>
      </c>
      <c r="K162" s="10">
        <v>6.43</v>
      </c>
      <c r="L162" s="10">
        <v>149.69</v>
      </c>
      <c r="M162" s="10"/>
      <c r="N162" s="10">
        <v>121</v>
      </c>
      <c r="O162" s="11">
        <v>30.55</v>
      </c>
      <c r="P162" s="10" t="s">
        <v>710</v>
      </c>
      <c r="Q162" s="10"/>
      <c r="R162" s="10">
        <v>167</v>
      </c>
      <c r="S162" s="10">
        <v>25.12</v>
      </c>
      <c r="T162" s="10" t="s">
        <v>711</v>
      </c>
      <c r="U162" s="10">
        <v>359.75</v>
      </c>
      <c r="V162" s="10">
        <v>1115.23</v>
      </c>
      <c r="W162" s="10">
        <v>76.319999999999993</v>
      </c>
      <c r="X162" s="10">
        <v>173.4</v>
      </c>
      <c r="Y162" s="10">
        <v>19.600000000000001</v>
      </c>
      <c r="Z162" s="10" t="s">
        <v>712</v>
      </c>
      <c r="AA162" s="10"/>
      <c r="AB162" s="10">
        <v>21448.59</v>
      </c>
      <c r="AC162" s="10">
        <v>213.74</v>
      </c>
      <c r="AD162" s="10">
        <v>89.69</v>
      </c>
      <c r="AE162" s="10">
        <v>39.5</v>
      </c>
      <c r="AF162" s="10">
        <v>9444.4500000000007</v>
      </c>
      <c r="AG162" s="10">
        <v>190.27</v>
      </c>
      <c r="AH162" s="10">
        <v>18485.53</v>
      </c>
      <c r="AI162" s="10">
        <v>351.07</v>
      </c>
      <c r="AJ162" s="10">
        <v>2630.74</v>
      </c>
    </row>
    <row r="163" spans="1:36" x14ac:dyDescent="0.25">
      <c r="A163" s="9"/>
      <c r="B163" s="10" t="s">
        <v>60</v>
      </c>
      <c r="C163" s="10">
        <v>90</v>
      </c>
      <c r="D163" s="10" t="s">
        <v>61</v>
      </c>
      <c r="E163" s="10">
        <v>2</v>
      </c>
      <c r="F163" s="10" t="s">
        <v>713</v>
      </c>
      <c r="G163" s="10"/>
      <c r="H163" s="10"/>
      <c r="I163" s="10"/>
      <c r="J163" s="10" t="s">
        <v>671</v>
      </c>
      <c r="K163" s="10">
        <v>5.37</v>
      </c>
      <c r="L163" s="10">
        <v>151.16</v>
      </c>
      <c r="M163" s="10">
        <v>5.78</v>
      </c>
      <c r="N163" s="10">
        <v>130.72999999999999</v>
      </c>
      <c r="O163" s="11">
        <v>30.98</v>
      </c>
      <c r="P163" s="10" t="s">
        <v>195</v>
      </c>
      <c r="Q163" s="10"/>
      <c r="R163" s="10">
        <v>196.33</v>
      </c>
      <c r="S163" s="10">
        <v>24.65</v>
      </c>
      <c r="T163" s="10" t="s">
        <v>449</v>
      </c>
      <c r="U163" s="10">
        <v>367.36</v>
      </c>
      <c r="V163" s="10">
        <v>1213.28</v>
      </c>
      <c r="W163" s="10">
        <v>78.349999999999994</v>
      </c>
      <c r="X163" s="10">
        <v>197.24</v>
      </c>
      <c r="Y163" s="10">
        <v>19.46</v>
      </c>
      <c r="Z163" s="10">
        <v>145.62</v>
      </c>
      <c r="AA163" s="10">
        <v>33.909999999999997</v>
      </c>
      <c r="AB163" s="10">
        <v>5351.16</v>
      </c>
      <c r="AC163" s="10">
        <v>117.25</v>
      </c>
      <c r="AD163" s="10">
        <v>55.06</v>
      </c>
      <c r="AE163" s="10">
        <v>36.65</v>
      </c>
      <c r="AF163" s="10">
        <v>9531.59</v>
      </c>
      <c r="AG163" s="10">
        <v>186.68</v>
      </c>
      <c r="AH163" s="10">
        <v>20035.02</v>
      </c>
      <c r="AI163" s="10">
        <v>355.69</v>
      </c>
      <c r="AJ163" s="10">
        <v>2561.4499999999998</v>
      </c>
    </row>
    <row r="164" spans="1:36" x14ac:dyDescent="0.25">
      <c r="A164" s="9"/>
      <c r="B164" s="10" t="s">
        <v>60</v>
      </c>
      <c r="C164" s="10">
        <v>90</v>
      </c>
      <c r="D164" s="10" t="s">
        <v>61</v>
      </c>
      <c r="E164" s="10">
        <v>2</v>
      </c>
      <c r="F164" s="10" t="s">
        <v>714</v>
      </c>
      <c r="G164" s="10"/>
      <c r="H164" s="10"/>
      <c r="I164" s="10"/>
      <c r="J164" s="10">
        <v>4.71</v>
      </c>
      <c r="K164" s="10">
        <v>5.61</v>
      </c>
      <c r="L164" s="10">
        <v>142.11000000000001</v>
      </c>
      <c r="M164" s="10">
        <v>5.86</v>
      </c>
      <c r="N164" s="10">
        <v>128.18</v>
      </c>
      <c r="O164" s="11">
        <v>31.77</v>
      </c>
      <c r="P164" s="10" t="s">
        <v>715</v>
      </c>
      <c r="Q164" s="10"/>
      <c r="R164" s="10">
        <v>205.84</v>
      </c>
      <c r="S164" s="10">
        <v>25.13</v>
      </c>
      <c r="T164" s="10" t="s">
        <v>716</v>
      </c>
      <c r="U164" s="10">
        <v>373.49</v>
      </c>
      <c r="V164" s="10">
        <v>1304.72</v>
      </c>
      <c r="W164" s="10">
        <v>80.33</v>
      </c>
      <c r="X164" s="10">
        <v>176.02</v>
      </c>
      <c r="Y164" s="10">
        <v>19.75</v>
      </c>
      <c r="Z164" s="10">
        <v>163.44999999999999</v>
      </c>
      <c r="AA164" s="10">
        <v>35.51</v>
      </c>
      <c r="AB164" s="10">
        <v>5585.83</v>
      </c>
      <c r="AC164" s="10">
        <v>122.38</v>
      </c>
      <c r="AD164" s="10">
        <v>66.239999999999995</v>
      </c>
      <c r="AE164" s="10">
        <v>36.840000000000003</v>
      </c>
      <c r="AF164" s="10">
        <v>8905.75</v>
      </c>
      <c r="AG164" s="10">
        <v>185.78</v>
      </c>
      <c r="AH164" s="10">
        <v>19700.07</v>
      </c>
      <c r="AI164" s="10">
        <v>361.19</v>
      </c>
      <c r="AJ164" s="10">
        <v>1987.6</v>
      </c>
    </row>
    <row r="165" spans="1:36" x14ac:dyDescent="0.25">
      <c r="A165" s="9"/>
      <c r="B165" s="10" t="s">
        <v>60</v>
      </c>
      <c r="C165" s="10">
        <v>90</v>
      </c>
      <c r="D165" s="10" t="s">
        <v>61</v>
      </c>
      <c r="E165" s="10">
        <v>2</v>
      </c>
      <c r="F165" s="10" t="s">
        <v>717</v>
      </c>
      <c r="G165" s="10"/>
      <c r="H165" s="10"/>
      <c r="I165" s="10"/>
      <c r="J165" s="10" t="s">
        <v>434</v>
      </c>
      <c r="K165" s="10">
        <v>5.8</v>
      </c>
      <c r="L165" s="10">
        <v>147.76</v>
      </c>
      <c r="M165" s="10"/>
      <c r="N165" s="10">
        <v>121.53</v>
      </c>
      <c r="O165" s="11">
        <v>30.44</v>
      </c>
      <c r="P165" s="10" t="s">
        <v>719</v>
      </c>
      <c r="Q165" s="10"/>
      <c r="R165" s="10">
        <v>167.8</v>
      </c>
      <c r="S165" s="10">
        <v>24.88</v>
      </c>
      <c r="T165" s="10" t="s">
        <v>720</v>
      </c>
      <c r="U165" s="10">
        <v>363.17</v>
      </c>
      <c r="V165" s="10">
        <v>1181.83</v>
      </c>
      <c r="W165" s="10">
        <v>78.41</v>
      </c>
      <c r="X165" s="10">
        <v>154.86000000000001</v>
      </c>
      <c r="Y165" s="10">
        <v>18.010000000000002</v>
      </c>
      <c r="Z165" s="10">
        <v>134.94999999999999</v>
      </c>
      <c r="AA165" s="10">
        <v>32.07</v>
      </c>
      <c r="AB165" s="10">
        <v>4958.92</v>
      </c>
      <c r="AC165" s="10">
        <v>110.9</v>
      </c>
      <c r="AD165" s="10">
        <v>80.540000000000006</v>
      </c>
      <c r="AE165" s="10">
        <v>38.5</v>
      </c>
      <c r="AF165" s="10">
        <v>11104.34</v>
      </c>
      <c r="AG165" s="10">
        <v>194.03</v>
      </c>
      <c r="AH165" s="10">
        <v>18488.14</v>
      </c>
      <c r="AI165" s="10">
        <v>335.65</v>
      </c>
      <c r="AJ165" s="10">
        <v>3638.18</v>
      </c>
    </row>
    <row r="166" spans="1:36" x14ac:dyDescent="0.25">
      <c r="A166" s="9"/>
      <c r="B166" s="10" t="s">
        <v>60</v>
      </c>
      <c r="C166" s="10">
        <v>90</v>
      </c>
      <c r="D166" s="10" t="s">
        <v>61</v>
      </c>
      <c r="E166" s="10">
        <v>2</v>
      </c>
      <c r="F166" s="10" t="s">
        <v>721</v>
      </c>
      <c r="G166" s="10"/>
      <c r="H166" s="10"/>
      <c r="I166" s="10"/>
      <c r="J166" s="10" t="s">
        <v>722</v>
      </c>
      <c r="K166" s="10">
        <v>7.42</v>
      </c>
      <c r="L166" s="10">
        <v>149.55000000000001</v>
      </c>
      <c r="M166" s="10">
        <v>5.82</v>
      </c>
      <c r="N166" s="10">
        <v>124.76</v>
      </c>
      <c r="O166" s="11">
        <v>31.85</v>
      </c>
      <c r="P166" s="10" t="s">
        <v>724</v>
      </c>
      <c r="Q166" s="10"/>
      <c r="R166" s="10">
        <v>184.12</v>
      </c>
      <c r="S166" s="10">
        <v>25.12</v>
      </c>
      <c r="T166" s="10" t="s">
        <v>725</v>
      </c>
      <c r="U166" s="10">
        <v>366.56</v>
      </c>
      <c r="V166" s="10">
        <v>1249.49</v>
      </c>
      <c r="W166" s="10">
        <v>79.5</v>
      </c>
      <c r="X166" s="10">
        <v>167.97</v>
      </c>
      <c r="Y166" s="10">
        <v>18.600000000000001</v>
      </c>
      <c r="Z166" s="10">
        <v>144.83000000000001</v>
      </c>
      <c r="AA166" s="10">
        <v>33.549999999999997</v>
      </c>
      <c r="AB166" s="10">
        <v>5167.8999999999996</v>
      </c>
      <c r="AC166" s="10">
        <v>115.36</v>
      </c>
      <c r="AD166" s="10">
        <v>59.06</v>
      </c>
      <c r="AE166" s="10">
        <v>36.35</v>
      </c>
      <c r="AF166" s="10">
        <v>9657.34</v>
      </c>
      <c r="AG166" s="10">
        <v>184.53</v>
      </c>
      <c r="AH166" s="10">
        <v>19520.64</v>
      </c>
      <c r="AI166" s="10">
        <v>345.99</v>
      </c>
      <c r="AJ166" s="10">
        <v>2603.11</v>
      </c>
    </row>
    <row r="167" spans="1:36" x14ac:dyDescent="0.25">
      <c r="A167" s="9"/>
      <c r="B167" s="10" t="s">
        <v>60</v>
      </c>
      <c r="C167" s="10">
        <v>90</v>
      </c>
      <c r="D167" s="10" t="s">
        <v>61</v>
      </c>
      <c r="E167" s="10">
        <v>2</v>
      </c>
      <c r="F167" s="10" t="s">
        <v>726</v>
      </c>
      <c r="G167" s="10"/>
      <c r="H167" s="10"/>
      <c r="I167" s="10"/>
      <c r="J167" s="10">
        <v>4.8600000000000003</v>
      </c>
      <c r="K167" s="10">
        <v>5.63</v>
      </c>
      <c r="L167" s="10">
        <v>143.77000000000001</v>
      </c>
      <c r="M167" s="10">
        <v>5.55</v>
      </c>
      <c r="N167" s="10">
        <v>117.37</v>
      </c>
      <c r="O167" s="11">
        <v>30.65</v>
      </c>
      <c r="P167" s="10" t="s">
        <v>727</v>
      </c>
      <c r="Q167" s="10"/>
      <c r="R167" s="10">
        <v>180.07</v>
      </c>
      <c r="S167" s="10">
        <v>24.4</v>
      </c>
      <c r="T167" s="10" t="s">
        <v>728</v>
      </c>
      <c r="U167" s="10">
        <v>353.64</v>
      </c>
      <c r="V167" s="10">
        <v>1235.92</v>
      </c>
      <c r="W167" s="10">
        <v>77.959999999999994</v>
      </c>
      <c r="X167" s="10">
        <v>185.98</v>
      </c>
      <c r="Y167" s="10">
        <v>18.7</v>
      </c>
      <c r="Z167" s="10">
        <v>124.67</v>
      </c>
      <c r="AA167" s="10">
        <v>32.08</v>
      </c>
      <c r="AB167" s="10">
        <v>4625.34</v>
      </c>
      <c r="AC167" s="10">
        <v>110.05</v>
      </c>
      <c r="AD167" s="10">
        <v>102.79</v>
      </c>
      <c r="AE167" s="10">
        <v>40.85</v>
      </c>
      <c r="AF167" s="10">
        <v>12512.49</v>
      </c>
      <c r="AG167" s="10">
        <v>203.88</v>
      </c>
      <c r="AH167" s="10">
        <v>17447.27</v>
      </c>
      <c r="AI167" s="10">
        <v>327.22000000000003</v>
      </c>
      <c r="AJ167" s="10">
        <v>4368.1000000000004</v>
      </c>
    </row>
    <row r="168" spans="1:36" x14ac:dyDescent="0.25">
      <c r="A168" s="9"/>
      <c r="B168" s="10" t="s">
        <v>60</v>
      </c>
      <c r="C168" s="10">
        <v>90</v>
      </c>
      <c r="D168" s="10" t="s">
        <v>61</v>
      </c>
      <c r="E168" s="10">
        <v>2</v>
      </c>
      <c r="F168" s="10" t="s">
        <v>729</v>
      </c>
      <c r="G168" s="10"/>
      <c r="H168" s="10"/>
      <c r="I168" s="10"/>
      <c r="J168" s="10" t="s">
        <v>180</v>
      </c>
      <c r="K168" s="10">
        <v>6.27</v>
      </c>
      <c r="L168" s="10">
        <v>146.16</v>
      </c>
      <c r="M168" s="10"/>
      <c r="N168" s="10">
        <v>126.31</v>
      </c>
      <c r="O168" s="11">
        <v>31.08</v>
      </c>
      <c r="P168" s="10" t="s">
        <v>731</v>
      </c>
      <c r="Q168" s="10"/>
      <c r="R168" s="10">
        <v>181.76</v>
      </c>
      <c r="S168" s="10">
        <v>24.47</v>
      </c>
      <c r="T168" s="10" t="s">
        <v>732</v>
      </c>
      <c r="U168" s="10">
        <v>368.58</v>
      </c>
      <c r="V168" s="10">
        <v>1300.6300000000001</v>
      </c>
      <c r="W168" s="10">
        <v>80.12</v>
      </c>
      <c r="X168" s="10">
        <v>185.38</v>
      </c>
      <c r="Y168" s="10">
        <v>19.3</v>
      </c>
      <c r="Z168" s="10">
        <v>165.93</v>
      </c>
      <c r="AA168" s="10">
        <v>34.19</v>
      </c>
      <c r="AB168" s="10">
        <v>5220.38</v>
      </c>
      <c r="AC168" s="10">
        <v>116.99</v>
      </c>
      <c r="AD168" s="10">
        <v>74.72</v>
      </c>
      <c r="AE168" s="10">
        <v>38.200000000000003</v>
      </c>
      <c r="AF168" s="10">
        <v>10185.700000000001</v>
      </c>
      <c r="AG168" s="10">
        <v>193.19</v>
      </c>
      <c r="AH168" s="10">
        <v>20483.45</v>
      </c>
      <c r="AI168" s="10">
        <v>361.35</v>
      </c>
      <c r="AJ168" s="10">
        <v>2595.13</v>
      </c>
    </row>
    <row r="169" spans="1:36" x14ac:dyDescent="0.25">
      <c r="A169" s="9"/>
      <c r="B169" s="10" t="s">
        <v>60</v>
      </c>
      <c r="C169" s="10">
        <v>90</v>
      </c>
      <c r="D169" s="10" t="s">
        <v>61</v>
      </c>
      <c r="E169" s="10">
        <v>2</v>
      </c>
      <c r="F169" s="10" t="s">
        <v>733</v>
      </c>
      <c r="G169" s="10"/>
      <c r="H169" s="10"/>
      <c r="I169" s="10"/>
      <c r="J169" s="10" t="s">
        <v>734</v>
      </c>
      <c r="K169" s="10">
        <v>6.41</v>
      </c>
      <c r="L169" s="10">
        <v>149.96</v>
      </c>
      <c r="M169" s="10"/>
      <c r="N169" s="10">
        <v>124.23</v>
      </c>
      <c r="O169" s="11">
        <v>30.28</v>
      </c>
      <c r="P169" s="10" t="s">
        <v>736</v>
      </c>
      <c r="Q169" s="10"/>
      <c r="R169" s="10">
        <v>174.99</v>
      </c>
      <c r="S169" s="10">
        <v>24.6</v>
      </c>
      <c r="T169" s="10" t="s">
        <v>737</v>
      </c>
      <c r="U169" s="10">
        <v>353.46</v>
      </c>
      <c r="V169" s="10">
        <v>1218.56</v>
      </c>
      <c r="W169" s="10">
        <v>77.760000000000005</v>
      </c>
      <c r="X169" s="10">
        <v>169.59</v>
      </c>
      <c r="Y169" s="10">
        <v>18.670000000000002</v>
      </c>
      <c r="Z169" s="10">
        <v>131.59</v>
      </c>
      <c r="AA169" s="10">
        <v>32.5</v>
      </c>
      <c r="AB169" s="10">
        <v>4727</v>
      </c>
      <c r="AC169" s="10">
        <v>111.42</v>
      </c>
      <c r="AD169" s="10">
        <v>82.69</v>
      </c>
      <c r="AE169" s="10">
        <v>40.119999999999997</v>
      </c>
      <c r="AF169" s="10">
        <v>11964.09</v>
      </c>
      <c r="AG169" s="10">
        <v>202.41</v>
      </c>
      <c r="AH169" s="10">
        <v>19004.650000000001</v>
      </c>
      <c r="AI169" s="10">
        <v>343.31</v>
      </c>
      <c r="AJ169" s="10">
        <v>4120.1099999999997</v>
      </c>
    </row>
    <row r="170" spans="1:36" x14ac:dyDescent="0.25">
      <c r="A170" s="9"/>
      <c r="B170" s="10" t="s">
        <v>60</v>
      </c>
      <c r="C170" s="10">
        <v>90</v>
      </c>
      <c r="D170" s="10" t="s">
        <v>61</v>
      </c>
      <c r="E170" s="10">
        <v>2</v>
      </c>
      <c r="F170" s="10" t="s">
        <v>739</v>
      </c>
      <c r="G170" s="10"/>
      <c r="H170" s="10"/>
      <c r="I170" s="10"/>
      <c r="J170" s="10" t="s">
        <v>382</v>
      </c>
      <c r="K170" s="10">
        <v>7.04</v>
      </c>
      <c r="L170" s="10">
        <v>147.16</v>
      </c>
      <c r="M170" s="10"/>
      <c r="N170" s="10">
        <v>126.2</v>
      </c>
      <c r="O170" s="11">
        <v>31.62</v>
      </c>
      <c r="P170" s="10" t="s">
        <v>742</v>
      </c>
      <c r="Q170" s="10"/>
      <c r="R170" s="10">
        <v>181.92</v>
      </c>
      <c r="S170" s="10">
        <v>24.38</v>
      </c>
      <c r="T170" s="10" t="s">
        <v>743</v>
      </c>
      <c r="U170" s="10">
        <v>368.77</v>
      </c>
      <c r="V170" s="10">
        <v>1306.8900000000001</v>
      </c>
      <c r="W170" s="10">
        <v>80.849999999999994</v>
      </c>
      <c r="X170" s="10">
        <v>190.05</v>
      </c>
      <c r="Y170" s="10">
        <v>19.559999999999999</v>
      </c>
      <c r="Z170" s="10">
        <v>160.12</v>
      </c>
      <c r="AA170" s="10">
        <v>34.799999999999997</v>
      </c>
      <c r="AB170" s="10">
        <v>5603.48</v>
      </c>
      <c r="AC170" s="10">
        <v>120.29</v>
      </c>
      <c r="AD170" s="10" t="s">
        <v>744</v>
      </c>
      <c r="AE170" s="10"/>
      <c r="AF170" s="10">
        <v>8758.69</v>
      </c>
      <c r="AG170" s="10">
        <v>182.12</v>
      </c>
      <c r="AH170" s="10">
        <v>20175.09</v>
      </c>
      <c r="AI170" s="10">
        <v>359.99</v>
      </c>
      <c r="AJ170" s="10">
        <v>2273.71</v>
      </c>
    </row>
    <row r="171" spans="1:36" x14ac:dyDescent="0.25">
      <c r="A171" s="9"/>
      <c r="B171" s="10" t="s">
        <v>60</v>
      </c>
      <c r="C171" s="10">
        <v>90</v>
      </c>
      <c r="D171" s="10" t="s">
        <v>61</v>
      </c>
      <c r="E171" s="10">
        <v>2</v>
      </c>
      <c r="F171" s="10" t="s">
        <v>745</v>
      </c>
      <c r="G171" s="10">
        <v>434.59</v>
      </c>
      <c r="H171" s="10">
        <v>25.33</v>
      </c>
      <c r="I171" s="10" t="s">
        <v>448</v>
      </c>
      <c r="J171" s="10"/>
      <c r="K171" s="10" t="s">
        <v>272</v>
      </c>
      <c r="L171" s="10"/>
      <c r="M171" s="10">
        <v>11.94</v>
      </c>
      <c r="N171" s="10">
        <v>4.47</v>
      </c>
      <c r="O171" s="11">
        <v>1005.15</v>
      </c>
      <c r="P171" s="10">
        <v>36.21</v>
      </c>
      <c r="Q171" s="10" t="s">
        <v>127</v>
      </c>
      <c r="R171" s="10"/>
      <c r="S171" s="10">
        <v>2905.24</v>
      </c>
      <c r="T171" s="10">
        <v>42.69</v>
      </c>
      <c r="U171" s="10">
        <v>1114.8699999999999</v>
      </c>
      <c r="V171" s="10">
        <v>30.17</v>
      </c>
      <c r="W171" s="10">
        <v>263.75</v>
      </c>
      <c r="X171" s="10">
        <v>21.16</v>
      </c>
      <c r="Y171" s="10">
        <v>117.76</v>
      </c>
      <c r="Z171" s="10">
        <v>27.84</v>
      </c>
      <c r="AA171" s="10" t="s">
        <v>748</v>
      </c>
      <c r="AB171" s="10"/>
      <c r="AC171" s="10">
        <v>74320.39</v>
      </c>
      <c r="AD171" s="10">
        <v>435.66</v>
      </c>
      <c r="AE171" s="10">
        <v>999.16</v>
      </c>
      <c r="AF171" s="10">
        <v>81.31</v>
      </c>
      <c r="AG171" s="10">
        <v>216.37</v>
      </c>
      <c r="AH171" s="10">
        <v>21.12</v>
      </c>
      <c r="AI171" s="10">
        <v>139.82</v>
      </c>
      <c r="AJ171" s="10">
        <v>32.369999999999997</v>
      </c>
    </row>
    <row r="172" spans="1:36" x14ac:dyDescent="0.25">
      <c r="A172" s="9"/>
      <c r="B172" s="10" t="s">
        <v>60</v>
      </c>
      <c r="C172" s="10">
        <v>90</v>
      </c>
      <c r="D172" s="10" t="s">
        <v>61</v>
      </c>
      <c r="E172" s="10">
        <v>2</v>
      </c>
      <c r="F172" s="10" t="s">
        <v>750</v>
      </c>
      <c r="G172" s="10">
        <v>604.52</v>
      </c>
      <c r="H172" s="10">
        <v>27.92</v>
      </c>
      <c r="I172" s="10">
        <v>18.98</v>
      </c>
      <c r="J172" s="10">
        <v>7.54</v>
      </c>
      <c r="K172" s="10" t="s">
        <v>668</v>
      </c>
      <c r="L172" s="10"/>
      <c r="M172" s="10">
        <v>24.79</v>
      </c>
      <c r="N172" s="10">
        <v>5.0999999999999996</v>
      </c>
      <c r="O172" s="11">
        <v>1126.23</v>
      </c>
      <c r="P172" s="10">
        <v>38</v>
      </c>
      <c r="Q172" s="10" t="s">
        <v>400</v>
      </c>
      <c r="R172" s="10"/>
      <c r="S172" s="10">
        <v>3094.83</v>
      </c>
      <c r="T172" s="10">
        <v>44.5</v>
      </c>
      <c r="U172" s="10">
        <v>1185.33</v>
      </c>
      <c r="V172" s="10">
        <v>31.38</v>
      </c>
      <c r="W172" s="10">
        <v>254.45</v>
      </c>
      <c r="X172" s="10">
        <v>21.22</v>
      </c>
      <c r="Y172" s="10">
        <v>134.38</v>
      </c>
      <c r="Z172" s="10">
        <v>28.57</v>
      </c>
      <c r="AA172" s="10" t="s">
        <v>752</v>
      </c>
      <c r="AB172" s="10"/>
      <c r="AC172" s="10">
        <v>84628.19</v>
      </c>
      <c r="AD172" s="10">
        <v>469.54</v>
      </c>
      <c r="AE172" s="10">
        <v>1180.56</v>
      </c>
      <c r="AF172" s="10">
        <v>87.34</v>
      </c>
      <c r="AG172" s="10">
        <v>111.9</v>
      </c>
      <c r="AH172" s="10">
        <v>19.86</v>
      </c>
      <c r="AI172" s="10">
        <v>137.68</v>
      </c>
      <c r="AJ172" s="10">
        <v>34.04</v>
      </c>
    </row>
    <row r="173" spans="1:36" x14ac:dyDescent="0.25">
      <c r="A173" s="9"/>
      <c r="B173" s="10" t="s">
        <v>60</v>
      </c>
      <c r="C173" s="10">
        <v>90</v>
      </c>
      <c r="D173" s="10" t="s">
        <v>61</v>
      </c>
      <c r="E173" s="10">
        <v>2</v>
      </c>
      <c r="F173" s="10" t="s">
        <v>753</v>
      </c>
      <c r="G173" s="10">
        <v>579.48</v>
      </c>
      <c r="H173" s="10">
        <v>27.65</v>
      </c>
      <c r="I173" s="10">
        <v>17.09</v>
      </c>
      <c r="J173" s="10">
        <v>7.47</v>
      </c>
      <c r="K173" s="10" t="s">
        <v>697</v>
      </c>
      <c r="L173" s="10"/>
      <c r="M173" s="10">
        <v>24.43</v>
      </c>
      <c r="N173" s="10">
        <v>5.07</v>
      </c>
      <c r="O173" s="11">
        <v>1165.8900000000001</v>
      </c>
      <c r="P173" s="10">
        <v>39.06</v>
      </c>
      <c r="Q173" s="10" t="s">
        <v>378</v>
      </c>
      <c r="R173" s="10"/>
      <c r="S173" s="10">
        <v>3134.22</v>
      </c>
      <c r="T173" s="10">
        <v>45.62</v>
      </c>
      <c r="U173" s="10">
        <v>1391.84</v>
      </c>
      <c r="V173" s="10">
        <v>34.51</v>
      </c>
      <c r="W173" s="10">
        <v>233.9</v>
      </c>
      <c r="X173" s="10">
        <v>21.17</v>
      </c>
      <c r="Y173" s="10">
        <v>120.02</v>
      </c>
      <c r="Z173" s="10">
        <v>29.22</v>
      </c>
      <c r="AA173" s="10" t="s">
        <v>754</v>
      </c>
      <c r="AB173" s="10"/>
      <c r="AC173" s="10">
        <v>88487.7</v>
      </c>
      <c r="AD173" s="10">
        <v>488.98</v>
      </c>
      <c r="AE173" s="10">
        <v>1246.3599999999999</v>
      </c>
      <c r="AF173" s="10">
        <v>91.16</v>
      </c>
      <c r="AG173" s="10">
        <v>155.61000000000001</v>
      </c>
      <c r="AH173" s="10">
        <v>21.28</v>
      </c>
      <c r="AI173" s="10">
        <v>111.58</v>
      </c>
      <c r="AJ173" s="10">
        <v>35.770000000000003</v>
      </c>
    </row>
    <row r="174" spans="1:36" x14ac:dyDescent="0.25">
      <c r="A174" s="9"/>
      <c r="B174" s="10" t="s">
        <v>60</v>
      </c>
      <c r="C174" s="10">
        <v>90</v>
      </c>
      <c r="D174" s="10" t="s">
        <v>61</v>
      </c>
      <c r="E174" s="10">
        <v>2</v>
      </c>
      <c r="F174" s="10" t="s">
        <v>755</v>
      </c>
      <c r="G174" s="10">
        <v>544.84</v>
      </c>
      <c r="H174" s="10">
        <v>26.98</v>
      </c>
      <c r="I174" s="10">
        <v>12.87</v>
      </c>
      <c r="J174" s="10">
        <v>7.3</v>
      </c>
      <c r="K174" s="10" t="s">
        <v>756</v>
      </c>
      <c r="L174" s="10"/>
      <c r="M174" s="10">
        <v>23.53</v>
      </c>
      <c r="N174" s="10">
        <v>4.97</v>
      </c>
      <c r="O174" s="11">
        <v>1138.8499999999999</v>
      </c>
      <c r="P174" s="10">
        <v>38.630000000000003</v>
      </c>
      <c r="Q174" s="10" t="s">
        <v>738</v>
      </c>
      <c r="R174" s="10"/>
      <c r="S174" s="10">
        <v>3255.99</v>
      </c>
      <c r="T174" s="10">
        <v>45.49</v>
      </c>
      <c r="U174" s="10">
        <v>1251.77</v>
      </c>
      <c r="V174" s="10">
        <v>32.090000000000003</v>
      </c>
      <c r="W174" s="10">
        <v>226.7</v>
      </c>
      <c r="X174" s="10">
        <v>20.53</v>
      </c>
      <c r="Y174" s="10">
        <v>129.97</v>
      </c>
      <c r="Z174" s="10">
        <v>28.55</v>
      </c>
      <c r="AA174" s="10" t="s">
        <v>757</v>
      </c>
      <c r="AB174" s="10"/>
      <c r="AC174" s="10">
        <v>84706.02</v>
      </c>
      <c r="AD174" s="10">
        <v>468.09</v>
      </c>
      <c r="AE174" s="10">
        <v>1147.44</v>
      </c>
      <c r="AF174" s="10">
        <v>86.56</v>
      </c>
      <c r="AG174" s="10">
        <v>149.41</v>
      </c>
      <c r="AH174" s="10">
        <v>20.65</v>
      </c>
      <c r="AI174" s="10">
        <v>165.45</v>
      </c>
      <c r="AJ174" s="10">
        <v>34.200000000000003</v>
      </c>
    </row>
    <row r="175" spans="1:36" x14ac:dyDescent="0.25">
      <c r="A175" s="9"/>
      <c r="B175" s="10" t="s">
        <v>60</v>
      </c>
      <c r="C175" s="10">
        <v>90</v>
      </c>
      <c r="D175" s="10" t="s">
        <v>61</v>
      </c>
      <c r="E175" s="10">
        <v>2</v>
      </c>
      <c r="F175" s="10" t="s">
        <v>758</v>
      </c>
      <c r="G175" s="10">
        <v>571.89</v>
      </c>
      <c r="H175" s="10">
        <v>26.79</v>
      </c>
      <c r="I175" s="10">
        <v>18.05</v>
      </c>
      <c r="J175" s="10">
        <v>7.29</v>
      </c>
      <c r="K175" s="10">
        <v>10.25</v>
      </c>
      <c r="L175" s="10">
        <v>6.56</v>
      </c>
      <c r="M175" s="10">
        <v>23.73</v>
      </c>
      <c r="N175" s="10">
        <v>4.91</v>
      </c>
      <c r="O175" s="11">
        <v>1004.48</v>
      </c>
      <c r="P175" s="10">
        <v>36.1</v>
      </c>
      <c r="Q175" s="10" t="s">
        <v>80</v>
      </c>
      <c r="R175" s="10"/>
      <c r="S175" s="10">
        <v>2950.8</v>
      </c>
      <c r="T175" s="10">
        <v>42.65</v>
      </c>
      <c r="U175" s="10">
        <v>1301.6300000000001</v>
      </c>
      <c r="V175" s="10">
        <v>32.200000000000003</v>
      </c>
      <c r="W175" s="10">
        <v>220.78</v>
      </c>
      <c r="X175" s="10">
        <v>19.93</v>
      </c>
      <c r="Y175" s="10">
        <v>125.46</v>
      </c>
      <c r="Z175" s="10">
        <v>27.63</v>
      </c>
      <c r="AA175" s="10" t="s">
        <v>759</v>
      </c>
      <c r="AB175" s="10"/>
      <c r="AC175" s="10">
        <v>77088.56</v>
      </c>
      <c r="AD175" s="10">
        <v>439.95</v>
      </c>
      <c r="AE175" s="10">
        <v>1185.53</v>
      </c>
      <c r="AF175" s="10">
        <v>85.08</v>
      </c>
      <c r="AG175" s="10">
        <v>150.56</v>
      </c>
      <c r="AH175" s="10">
        <v>20.48</v>
      </c>
      <c r="AI175" s="10">
        <v>113.91</v>
      </c>
      <c r="AJ175" s="10">
        <v>33.14</v>
      </c>
    </row>
    <row r="176" spans="1:36" x14ac:dyDescent="0.25">
      <c r="A176" s="9"/>
      <c r="B176" s="10" t="s">
        <v>60</v>
      </c>
      <c r="C176" s="10">
        <v>90</v>
      </c>
      <c r="D176" s="10" t="s">
        <v>61</v>
      </c>
      <c r="E176" s="10">
        <v>2</v>
      </c>
      <c r="F176" s="10" t="s">
        <v>760</v>
      </c>
      <c r="G176" s="10">
        <v>656.45</v>
      </c>
      <c r="H176" s="10">
        <v>28.32</v>
      </c>
      <c r="I176" s="10">
        <v>23.76</v>
      </c>
      <c r="J176" s="10">
        <v>7.62</v>
      </c>
      <c r="K176" s="10" t="s">
        <v>531</v>
      </c>
      <c r="L176" s="10"/>
      <c r="M176" s="10">
        <v>50.53</v>
      </c>
      <c r="N176" s="10">
        <v>5.81</v>
      </c>
      <c r="O176" s="11">
        <v>1086.71</v>
      </c>
      <c r="P176" s="10">
        <v>37.450000000000003</v>
      </c>
      <c r="Q176" s="10" t="s">
        <v>260</v>
      </c>
      <c r="R176" s="10"/>
      <c r="S176" s="10">
        <v>2942.84</v>
      </c>
      <c r="T176" s="10">
        <v>43.78</v>
      </c>
      <c r="U176" s="10">
        <v>1111.57</v>
      </c>
      <c r="V176" s="10">
        <v>30.71</v>
      </c>
      <c r="W176" s="10">
        <v>251.81</v>
      </c>
      <c r="X176" s="10">
        <v>21.31</v>
      </c>
      <c r="Y176" s="10">
        <v>115.61</v>
      </c>
      <c r="Z176" s="10">
        <v>28.55</v>
      </c>
      <c r="AA176" s="10" t="s">
        <v>761</v>
      </c>
      <c r="AB176" s="10"/>
      <c r="AC176" s="10">
        <v>78735.3</v>
      </c>
      <c r="AD176" s="10">
        <v>456.85</v>
      </c>
      <c r="AE176" s="10">
        <v>1181.3699999999999</v>
      </c>
      <c r="AF176" s="10">
        <v>87.64</v>
      </c>
      <c r="AG176" s="10">
        <v>145.81</v>
      </c>
      <c r="AH176" s="10">
        <v>19.93</v>
      </c>
      <c r="AI176" s="10">
        <v>116.95</v>
      </c>
      <c r="AJ176" s="10">
        <v>32.81</v>
      </c>
    </row>
    <row r="177" spans="1:36" x14ac:dyDescent="0.25">
      <c r="A177" s="9"/>
      <c r="B177" s="10" t="s">
        <v>60</v>
      </c>
      <c r="C177" s="10">
        <v>90</v>
      </c>
      <c r="D177" s="10" t="s">
        <v>61</v>
      </c>
      <c r="E177" s="10">
        <v>2</v>
      </c>
      <c r="F177" s="10" t="s">
        <v>762</v>
      </c>
      <c r="G177" s="10">
        <v>550.28</v>
      </c>
      <c r="H177" s="10">
        <v>27.78</v>
      </c>
      <c r="I177" s="10">
        <v>23.66</v>
      </c>
      <c r="J177" s="10">
        <v>7.69</v>
      </c>
      <c r="K177" s="10" t="s">
        <v>181</v>
      </c>
      <c r="L177" s="10"/>
      <c r="M177" s="10">
        <v>31.67</v>
      </c>
      <c r="N177" s="10">
        <v>5.35</v>
      </c>
      <c r="O177" s="11">
        <v>1190.77</v>
      </c>
      <c r="P177" s="10">
        <v>40.590000000000003</v>
      </c>
      <c r="Q177" s="10" t="s">
        <v>763</v>
      </c>
      <c r="R177" s="10"/>
      <c r="S177" s="10">
        <v>3521.27</v>
      </c>
      <c r="T177" s="10">
        <v>48.01</v>
      </c>
      <c r="U177" s="10">
        <v>1556.55</v>
      </c>
      <c r="V177" s="10">
        <v>36.17</v>
      </c>
      <c r="W177" s="10">
        <v>271.8</v>
      </c>
      <c r="X177" s="10">
        <v>22</v>
      </c>
      <c r="Y177" s="10">
        <v>113.71</v>
      </c>
      <c r="Z177" s="10">
        <v>28.79</v>
      </c>
      <c r="AA177" s="10" t="s">
        <v>764</v>
      </c>
      <c r="AB177" s="10"/>
      <c r="AC177" s="10">
        <v>90393.59</v>
      </c>
      <c r="AD177" s="10">
        <v>490.84</v>
      </c>
      <c r="AE177" s="10">
        <v>1376.42</v>
      </c>
      <c r="AF177" s="10">
        <v>93.08</v>
      </c>
      <c r="AG177" s="10">
        <v>151.84</v>
      </c>
      <c r="AH177" s="10">
        <v>20.85</v>
      </c>
      <c r="AI177" s="10">
        <v>129.02000000000001</v>
      </c>
      <c r="AJ177" s="10">
        <v>35.07</v>
      </c>
    </row>
    <row r="178" spans="1:36" x14ac:dyDescent="0.25">
      <c r="A178" s="9"/>
      <c r="B178" s="10" t="s">
        <v>60</v>
      </c>
      <c r="C178" s="10">
        <v>90</v>
      </c>
      <c r="D178" s="10" t="s">
        <v>61</v>
      </c>
      <c r="E178" s="10">
        <v>2</v>
      </c>
      <c r="F178" s="10" t="s">
        <v>765</v>
      </c>
      <c r="G178" s="10">
        <v>559.66</v>
      </c>
      <c r="H178" s="10">
        <v>27.75</v>
      </c>
      <c r="I178" s="10">
        <v>12.84</v>
      </c>
      <c r="J178" s="10">
        <v>7.48</v>
      </c>
      <c r="K178" s="10" t="s">
        <v>531</v>
      </c>
      <c r="L178" s="10"/>
      <c r="M178" s="10">
        <v>24.48</v>
      </c>
      <c r="N178" s="10">
        <v>5.12</v>
      </c>
      <c r="O178" s="11">
        <v>1110.6600000000001</v>
      </c>
      <c r="P178" s="10">
        <v>36.86</v>
      </c>
      <c r="Q178" s="10" t="s">
        <v>127</v>
      </c>
      <c r="R178" s="10"/>
      <c r="S178" s="10">
        <v>3024.75</v>
      </c>
      <c r="T178" s="10">
        <v>43.12</v>
      </c>
      <c r="U178" s="10">
        <v>1294.04</v>
      </c>
      <c r="V178" s="10">
        <v>32.06</v>
      </c>
      <c r="W178" s="10">
        <v>284</v>
      </c>
      <c r="X178" s="10">
        <v>21.48</v>
      </c>
      <c r="Y178" s="10">
        <v>102.99</v>
      </c>
      <c r="Z178" s="10">
        <v>27.3</v>
      </c>
      <c r="AA178" s="10" t="s">
        <v>766</v>
      </c>
      <c r="AB178" s="10"/>
      <c r="AC178" s="10">
        <v>79123.86</v>
      </c>
      <c r="AD178" s="10">
        <v>444.98</v>
      </c>
      <c r="AE178" s="10">
        <v>1126.03</v>
      </c>
      <c r="AF178" s="10">
        <v>83.9</v>
      </c>
      <c r="AG178" s="10">
        <v>142.30000000000001</v>
      </c>
      <c r="AH178" s="10">
        <v>19.46</v>
      </c>
      <c r="AI178" s="10">
        <v>96.68</v>
      </c>
      <c r="AJ178" s="10">
        <v>31.79</v>
      </c>
    </row>
    <row r="179" spans="1:36" x14ac:dyDescent="0.25">
      <c r="A179" s="9"/>
      <c r="B179" s="10" t="s">
        <v>60</v>
      </c>
      <c r="C179" s="10">
        <v>90</v>
      </c>
      <c r="D179" s="10" t="s">
        <v>61</v>
      </c>
      <c r="E179" s="10">
        <v>2</v>
      </c>
      <c r="F179" s="10" t="s">
        <v>767</v>
      </c>
      <c r="G179" s="10">
        <v>526.9</v>
      </c>
      <c r="H179" s="10">
        <v>26.99</v>
      </c>
      <c r="I179" s="10">
        <v>18.05</v>
      </c>
      <c r="J179" s="10">
        <v>7.43</v>
      </c>
      <c r="K179" s="10" t="s">
        <v>110</v>
      </c>
      <c r="L179" s="10"/>
      <c r="M179" s="10">
        <v>19.239999999999998</v>
      </c>
      <c r="N179" s="10">
        <v>4.87</v>
      </c>
      <c r="O179" s="11">
        <v>1113.1400000000001</v>
      </c>
      <c r="P179" s="10">
        <v>37.47</v>
      </c>
      <c r="Q179" s="10" t="s">
        <v>299</v>
      </c>
      <c r="R179" s="10"/>
      <c r="S179" s="10">
        <v>3045.2</v>
      </c>
      <c r="T179" s="10">
        <v>43.86</v>
      </c>
      <c r="U179" s="10">
        <v>1271.04</v>
      </c>
      <c r="V179" s="10">
        <v>32.19</v>
      </c>
      <c r="W179" s="10">
        <v>213.79</v>
      </c>
      <c r="X179" s="10">
        <v>20.07</v>
      </c>
      <c r="Y179" s="10">
        <v>128.96</v>
      </c>
      <c r="Z179" s="10">
        <v>28.07</v>
      </c>
      <c r="AA179" s="10" t="s">
        <v>768</v>
      </c>
      <c r="AB179" s="10"/>
      <c r="AC179" s="10">
        <v>85570.52</v>
      </c>
      <c r="AD179" s="10">
        <v>468.98</v>
      </c>
      <c r="AE179" s="10">
        <v>1175.49</v>
      </c>
      <c r="AF179" s="10">
        <v>86.69</v>
      </c>
      <c r="AG179" s="10">
        <v>139.99</v>
      </c>
      <c r="AH179" s="10">
        <v>20.420000000000002</v>
      </c>
      <c r="AI179" s="10">
        <v>108.61</v>
      </c>
      <c r="AJ179" s="10">
        <v>34.07</v>
      </c>
    </row>
    <row r="180" spans="1:36" x14ac:dyDescent="0.25">
      <c r="A180" s="9"/>
      <c r="B180" s="10" t="s">
        <v>60</v>
      </c>
      <c r="C180" s="10">
        <v>90</v>
      </c>
      <c r="D180" s="10" t="s">
        <v>61</v>
      </c>
      <c r="E180" s="10">
        <v>2</v>
      </c>
      <c r="F180" s="10" t="s">
        <v>769</v>
      </c>
      <c r="G180" s="10">
        <v>380.82</v>
      </c>
      <c r="H180" s="10">
        <v>23.05</v>
      </c>
      <c r="I180" s="10" t="s">
        <v>259</v>
      </c>
      <c r="J180" s="10"/>
      <c r="K180" s="10" t="s">
        <v>642</v>
      </c>
      <c r="L180" s="10"/>
      <c r="M180" s="10" t="s">
        <v>770</v>
      </c>
      <c r="N180" s="10"/>
      <c r="O180" s="11">
        <v>65.349999999999994</v>
      </c>
      <c r="P180" s="10">
        <v>10.82</v>
      </c>
      <c r="Q180" s="10" t="s">
        <v>84</v>
      </c>
      <c r="R180" s="10"/>
      <c r="S180" s="10">
        <v>355.62</v>
      </c>
      <c r="T180" s="10">
        <v>13.65</v>
      </c>
      <c r="U180" s="10">
        <v>516.16</v>
      </c>
      <c r="V180" s="10">
        <v>18.739999999999998</v>
      </c>
      <c r="W180" s="10">
        <v>168.7</v>
      </c>
      <c r="X180" s="10">
        <v>16.16</v>
      </c>
      <c r="Y180" s="10">
        <v>110.87</v>
      </c>
      <c r="Z180" s="10">
        <v>23.26</v>
      </c>
      <c r="AA180" s="10" t="s">
        <v>771</v>
      </c>
      <c r="AB180" s="10"/>
      <c r="AC180" s="10">
        <v>50746.07</v>
      </c>
      <c r="AD180" s="10">
        <v>320.92</v>
      </c>
      <c r="AE180" s="10">
        <v>1049.6199999999999</v>
      </c>
      <c r="AF180" s="10">
        <v>70.599999999999994</v>
      </c>
      <c r="AG180" s="10">
        <v>322.58</v>
      </c>
      <c r="AH180" s="10">
        <v>20.95</v>
      </c>
      <c r="AI180" s="10">
        <v>166.51</v>
      </c>
      <c r="AJ180" s="10">
        <v>33.22</v>
      </c>
    </row>
    <row r="181" spans="1:36" x14ac:dyDescent="0.25">
      <c r="A181" s="9"/>
      <c r="B181" s="10" t="s">
        <v>60</v>
      </c>
      <c r="C181" s="10">
        <v>90</v>
      </c>
      <c r="D181" s="10" t="s">
        <v>61</v>
      </c>
      <c r="E181" s="10">
        <v>2</v>
      </c>
      <c r="F181" s="10" t="s">
        <v>772</v>
      </c>
      <c r="G181" s="10">
        <v>544.69000000000005</v>
      </c>
      <c r="H181" s="10">
        <v>26.21</v>
      </c>
      <c r="I181" s="10">
        <v>15.34</v>
      </c>
      <c r="J181" s="10">
        <v>7.15</v>
      </c>
      <c r="K181" s="10" t="s">
        <v>337</v>
      </c>
      <c r="L181" s="10"/>
      <c r="M181" s="10" t="s">
        <v>165</v>
      </c>
      <c r="N181" s="10"/>
      <c r="O181" s="11">
        <v>85.86</v>
      </c>
      <c r="P181" s="10">
        <v>10.92</v>
      </c>
      <c r="Q181" s="10" t="s">
        <v>660</v>
      </c>
      <c r="R181" s="10"/>
      <c r="S181" s="10">
        <v>308.74</v>
      </c>
      <c r="T181" s="10">
        <v>13.31</v>
      </c>
      <c r="U181" s="10">
        <v>572.85</v>
      </c>
      <c r="V181" s="10">
        <v>20.38</v>
      </c>
      <c r="W181" s="10">
        <v>166.47</v>
      </c>
      <c r="X181" s="10">
        <v>16.95</v>
      </c>
      <c r="Y181" s="10">
        <v>141.5</v>
      </c>
      <c r="Z181" s="10">
        <v>25.06</v>
      </c>
      <c r="AA181" s="10" t="s">
        <v>773</v>
      </c>
      <c r="AB181" s="10"/>
      <c r="AC181" s="10">
        <v>57803.27</v>
      </c>
      <c r="AD181" s="10">
        <v>355.48</v>
      </c>
      <c r="AE181" s="10">
        <v>1155.46</v>
      </c>
      <c r="AF181" s="10">
        <v>76.55</v>
      </c>
      <c r="AG181" s="10">
        <v>236.72</v>
      </c>
      <c r="AH181" s="10">
        <v>19.53</v>
      </c>
      <c r="AI181" s="10">
        <v>158.53</v>
      </c>
      <c r="AJ181" s="10">
        <v>34.79</v>
      </c>
    </row>
    <row r="182" spans="1:36" x14ac:dyDescent="0.25">
      <c r="A182" s="9"/>
      <c r="B182" s="10" t="s">
        <v>60</v>
      </c>
      <c r="C182" s="10">
        <v>90</v>
      </c>
      <c r="D182" s="10" t="s">
        <v>61</v>
      </c>
      <c r="E182" s="10">
        <v>2</v>
      </c>
      <c r="F182" s="10" t="s">
        <v>774</v>
      </c>
      <c r="G182" s="10">
        <v>561.6</v>
      </c>
      <c r="H182" s="10">
        <v>26.65</v>
      </c>
      <c r="I182" s="10">
        <v>21.84</v>
      </c>
      <c r="J182" s="10">
        <v>7.34</v>
      </c>
      <c r="K182" s="10" t="s">
        <v>775</v>
      </c>
      <c r="L182" s="10"/>
      <c r="M182" s="10" t="s">
        <v>199</v>
      </c>
      <c r="N182" s="10"/>
      <c r="O182" s="11">
        <v>84.65</v>
      </c>
      <c r="P182" s="10">
        <v>11.88</v>
      </c>
      <c r="Q182" s="10" t="s">
        <v>395</v>
      </c>
      <c r="R182" s="10"/>
      <c r="S182" s="10">
        <v>361.46</v>
      </c>
      <c r="T182" s="10">
        <v>14.72</v>
      </c>
      <c r="U182" s="10">
        <v>614.19000000000005</v>
      </c>
      <c r="V182" s="10">
        <v>21.57</v>
      </c>
      <c r="W182" s="10">
        <v>158.91</v>
      </c>
      <c r="X182" s="10">
        <v>17.25</v>
      </c>
      <c r="Y182" s="10">
        <v>158.72</v>
      </c>
      <c r="Z182" s="10">
        <v>26.27</v>
      </c>
      <c r="AA182" s="10" t="s">
        <v>776</v>
      </c>
      <c r="AB182" s="10"/>
      <c r="AC182" s="10">
        <v>62619.61</v>
      </c>
      <c r="AD182" s="10">
        <v>379.41</v>
      </c>
      <c r="AE182" s="10">
        <v>1267.93</v>
      </c>
      <c r="AF182" s="10">
        <v>81.650000000000006</v>
      </c>
      <c r="AG182" s="10">
        <v>236.92</v>
      </c>
      <c r="AH182" s="10">
        <v>20.29</v>
      </c>
      <c r="AI182" s="10">
        <v>197.71</v>
      </c>
      <c r="AJ182" s="10">
        <v>37.81</v>
      </c>
    </row>
    <row r="183" spans="1:36" x14ac:dyDescent="0.25">
      <c r="A183" s="9"/>
      <c r="B183" s="10" t="s">
        <v>60</v>
      </c>
      <c r="C183" s="10">
        <v>90</v>
      </c>
      <c r="D183" s="10" t="s">
        <v>61</v>
      </c>
      <c r="E183" s="10">
        <v>2</v>
      </c>
      <c r="F183" s="10" t="s">
        <v>777</v>
      </c>
      <c r="G183" s="10">
        <v>543.36</v>
      </c>
      <c r="H183" s="10">
        <v>25.73</v>
      </c>
      <c r="I183" s="10">
        <v>11.43</v>
      </c>
      <c r="J183" s="10">
        <v>6.98</v>
      </c>
      <c r="K183" s="10" t="s">
        <v>337</v>
      </c>
      <c r="L183" s="10"/>
      <c r="M183" s="10" t="s">
        <v>165</v>
      </c>
      <c r="N183" s="10"/>
      <c r="O183" s="11">
        <v>94.9</v>
      </c>
      <c r="P183" s="10">
        <v>12.13</v>
      </c>
      <c r="Q183" s="10" t="s">
        <v>778</v>
      </c>
      <c r="R183" s="10"/>
      <c r="S183" s="10">
        <v>371.55</v>
      </c>
      <c r="T183" s="10">
        <v>14.9</v>
      </c>
      <c r="U183" s="10">
        <v>669.06</v>
      </c>
      <c r="V183" s="10">
        <v>22.49</v>
      </c>
      <c r="W183" s="10">
        <v>169.09</v>
      </c>
      <c r="X183" s="10">
        <v>17.53</v>
      </c>
      <c r="Y183" s="10">
        <v>167.36</v>
      </c>
      <c r="Z183" s="10">
        <v>26.31</v>
      </c>
      <c r="AA183" s="10" t="s">
        <v>779</v>
      </c>
      <c r="AB183" s="10"/>
      <c r="AC183" s="10">
        <v>66390.649999999994</v>
      </c>
      <c r="AD183" s="10">
        <v>391.02</v>
      </c>
      <c r="AE183" s="10">
        <v>1404.34</v>
      </c>
      <c r="AF183" s="10">
        <v>84.73</v>
      </c>
      <c r="AG183" s="10">
        <v>251.05</v>
      </c>
      <c r="AH183" s="10">
        <v>21.59</v>
      </c>
      <c r="AI183" s="10">
        <v>199.89</v>
      </c>
      <c r="AJ183" s="10">
        <v>40.29</v>
      </c>
    </row>
    <row r="184" spans="1:36" x14ac:dyDescent="0.25">
      <c r="A184" s="9"/>
      <c r="B184" s="10" t="s">
        <v>60</v>
      </c>
      <c r="C184" s="10">
        <v>90</v>
      </c>
      <c r="D184" s="10" t="s">
        <v>61</v>
      </c>
      <c r="E184" s="10">
        <v>2</v>
      </c>
      <c r="F184" s="10" t="s">
        <v>780</v>
      </c>
      <c r="G184" s="10">
        <v>517.19000000000005</v>
      </c>
      <c r="H184" s="10">
        <v>24.98</v>
      </c>
      <c r="I184" s="10" t="s">
        <v>181</v>
      </c>
      <c r="J184" s="10"/>
      <c r="K184" s="10" t="s">
        <v>354</v>
      </c>
      <c r="L184" s="10"/>
      <c r="M184" s="10" t="s">
        <v>139</v>
      </c>
      <c r="N184" s="10"/>
      <c r="O184" s="11">
        <v>84.84</v>
      </c>
      <c r="P184" s="10">
        <v>10.89</v>
      </c>
      <c r="Q184" s="10" t="s">
        <v>184</v>
      </c>
      <c r="R184" s="10"/>
      <c r="S184" s="10">
        <v>329.77</v>
      </c>
      <c r="T184" s="10">
        <v>13.36</v>
      </c>
      <c r="U184" s="10">
        <v>525.48</v>
      </c>
      <c r="V184" s="10">
        <v>19.09</v>
      </c>
      <c r="W184" s="10">
        <v>137.75</v>
      </c>
      <c r="X184" s="10">
        <v>15.68</v>
      </c>
      <c r="Y184" s="10">
        <v>137.58000000000001</v>
      </c>
      <c r="Z184" s="10">
        <v>24.18</v>
      </c>
      <c r="AA184" s="10" t="s">
        <v>781</v>
      </c>
      <c r="AB184" s="10"/>
      <c r="AC184" s="10">
        <v>52732.73</v>
      </c>
      <c r="AD184" s="10">
        <v>331.22</v>
      </c>
      <c r="AE184" s="10">
        <v>1049.4100000000001</v>
      </c>
      <c r="AF184" s="10">
        <v>72.03</v>
      </c>
      <c r="AG184" s="10">
        <v>225.2</v>
      </c>
      <c r="AH184" s="10">
        <v>19.02</v>
      </c>
      <c r="AI184" s="10">
        <v>179.44</v>
      </c>
      <c r="AJ184" s="10">
        <v>32.83</v>
      </c>
    </row>
    <row r="185" spans="1:36" x14ac:dyDescent="0.25">
      <c r="A185" s="9"/>
      <c r="B185" s="10" t="s">
        <v>60</v>
      </c>
      <c r="C185" s="10">
        <v>90</v>
      </c>
      <c r="D185" s="10" t="s">
        <v>61</v>
      </c>
      <c r="E185" s="10">
        <v>2</v>
      </c>
      <c r="F185" s="10" t="s">
        <v>782</v>
      </c>
      <c r="G185" s="10">
        <v>522.52</v>
      </c>
      <c r="H185" s="10">
        <v>24.93</v>
      </c>
      <c r="I185" s="10" t="s">
        <v>181</v>
      </c>
      <c r="J185" s="10"/>
      <c r="K185" s="10" t="s">
        <v>690</v>
      </c>
      <c r="L185" s="10"/>
      <c r="M185" s="10" t="s">
        <v>705</v>
      </c>
      <c r="N185" s="10"/>
      <c r="O185" s="11">
        <v>104.43</v>
      </c>
      <c r="P185" s="10">
        <v>11.49</v>
      </c>
      <c r="Q185" s="10" t="s">
        <v>462</v>
      </c>
      <c r="R185" s="10"/>
      <c r="S185" s="10">
        <v>329.67</v>
      </c>
      <c r="T185" s="10">
        <v>13.79</v>
      </c>
      <c r="U185" s="10">
        <v>583.42999999999995</v>
      </c>
      <c r="V185" s="10">
        <v>20.66</v>
      </c>
      <c r="W185" s="10">
        <v>167.09</v>
      </c>
      <c r="X185" s="10">
        <v>16.989999999999998</v>
      </c>
      <c r="Y185" s="10">
        <v>134.80000000000001</v>
      </c>
      <c r="Z185" s="10">
        <v>25.18</v>
      </c>
      <c r="AA185" s="10" t="s">
        <v>783</v>
      </c>
      <c r="AB185" s="10"/>
      <c r="AC185" s="10">
        <v>57235.23</v>
      </c>
      <c r="AD185" s="10">
        <v>355.56</v>
      </c>
      <c r="AE185" s="10">
        <v>1154.8900000000001</v>
      </c>
      <c r="AF185" s="10">
        <v>77.099999999999994</v>
      </c>
      <c r="AG185" s="10">
        <v>262.93</v>
      </c>
      <c r="AH185" s="10">
        <v>20.85</v>
      </c>
      <c r="AI185" s="10">
        <v>187.51</v>
      </c>
      <c r="AJ185" s="10">
        <v>36.799999999999997</v>
      </c>
    </row>
    <row r="186" spans="1:36" x14ac:dyDescent="0.25">
      <c r="A186" s="9"/>
      <c r="B186" s="10" t="s">
        <v>60</v>
      </c>
      <c r="C186" s="10">
        <v>90</v>
      </c>
      <c r="D186" s="10" t="s">
        <v>61</v>
      </c>
      <c r="E186" s="10">
        <v>2</v>
      </c>
      <c r="F186" s="10" t="s">
        <v>784</v>
      </c>
      <c r="G186" s="10">
        <v>502.29</v>
      </c>
      <c r="H186" s="10">
        <v>25.85</v>
      </c>
      <c r="I186" s="10" t="s">
        <v>163</v>
      </c>
      <c r="J186" s="10"/>
      <c r="K186" s="10" t="s">
        <v>107</v>
      </c>
      <c r="L186" s="10"/>
      <c r="M186" s="10" t="s">
        <v>67</v>
      </c>
      <c r="N186" s="10"/>
      <c r="O186" s="11">
        <v>123.65</v>
      </c>
      <c r="P186" s="10">
        <v>11.84</v>
      </c>
      <c r="Q186" s="10" t="s">
        <v>708</v>
      </c>
      <c r="R186" s="10"/>
      <c r="S186" s="10">
        <v>335.5</v>
      </c>
      <c r="T186" s="10">
        <v>13.95</v>
      </c>
      <c r="U186" s="10">
        <v>650.57000000000005</v>
      </c>
      <c r="V186" s="10">
        <v>21.79</v>
      </c>
      <c r="W186" s="10">
        <v>167.71</v>
      </c>
      <c r="X186" s="10">
        <v>17.18</v>
      </c>
      <c r="Y186" s="10">
        <v>152.54</v>
      </c>
      <c r="Z186" s="10">
        <v>25.59</v>
      </c>
      <c r="AA186" s="10" t="s">
        <v>785</v>
      </c>
      <c r="AB186" s="10"/>
      <c r="AC186" s="10">
        <v>63128.160000000003</v>
      </c>
      <c r="AD186" s="10">
        <v>374.49</v>
      </c>
      <c r="AE186" s="10">
        <v>1306.08</v>
      </c>
      <c r="AF186" s="10">
        <v>80.73</v>
      </c>
      <c r="AG186" s="10">
        <v>244.68</v>
      </c>
      <c r="AH186" s="10">
        <v>20.47</v>
      </c>
      <c r="AI186" s="10">
        <v>152.13</v>
      </c>
      <c r="AJ186" s="10">
        <v>37.19</v>
      </c>
    </row>
    <row r="187" spans="1:36" x14ac:dyDescent="0.25">
      <c r="A187" s="9"/>
      <c r="B187" s="10" t="s">
        <v>60</v>
      </c>
      <c r="C187" s="10">
        <v>90</v>
      </c>
      <c r="D187" s="10" t="s">
        <v>61</v>
      </c>
      <c r="E187" s="10">
        <v>2</v>
      </c>
      <c r="F187" s="10" t="s">
        <v>786</v>
      </c>
      <c r="G187" s="10">
        <v>561.24</v>
      </c>
      <c r="H187" s="10">
        <v>26.08</v>
      </c>
      <c r="I187" s="10">
        <v>11.39</v>
      </c>
      <c r="J187" s="10">
        <v>7.03</v>
      </c>
      <c r="K187" s="10" t="s">
        <v>337</v>
      </c>
      <c r="L187" s="10"/>
      <c r="M187" s="10" t="s">
        <v>255</v>
      </c>
      <c r="N187" s="10"/>
      <c r="O187" s="11">
        <v>94.31</v>
      </c>
      <c r="P187" s="10">
        <v>11.66</v>
      </c>
      <c r="Q187" s="10" t="s">
        <v>632</v>
      </c>
      <c r="R187" s="10"/>
      <c r="S187" s="10">
        <v>367.9</v>
      </c>
      <c r="T187" s="10">
        <v>14.3</v>
      </c>
      <c r="U187" s="10">
        <v>563.74</v>
      </c>
      <c r="V187" s="10">
        <v>20.05</v>
      </c>
      <c r="W187" s="10">
        <v>144.78</v>
      </c>
      <c r="X187" s="10">
        <v>16.170000000000002</v>
      </c>
      <c r="Y187" s="10">
        <v>135.5</v>
      </c>
      <c r="Z187" s="10">
        <v>24.62</v>
      </c>
      <c r="AA187" s="10" t="s">
        <v>788</v>
      </c>
      <c r="AB187" s="10"/>
      <c r="AC187" s="10">
        <v>56313.96</v>
      </c>
      <c r="AD187" s="10">
        <v>347.77</v>
      </c>
      <c r="AE187" s="10">
        <v>1147.29</v>
      </c>
      <c r="AF187" s="10">
        <v>75.58</v>
      </c>
      <c r="AG187" s="10">
        <v>224.21</v>
      </c>
      <c r="AH187" s="10">
        <v>19.149999999999999</v>
      </c>
      <c r="AI187" s="10">
        <v>187.13</v>
      </c>
      <c r="AJ187" s="10">
        <v>34.4</v>
      </c>
    </row>
    <row r="188" spans="1:36" x14ac:dyDescent="0.25">
      <c r="A188" s="9"/>
      <c r="B188" s="10" t="s">
        <v>60</v>
      </c>
      <c r="C188" s="10">
        <v>90</v>
      </c>
      <c r="D188" s="10" t="s">
        <v>61</v>
      </c>
      <c r="E188" s="10">
        <v>2</v>
      </c>
      <c r="F188" s="10" t="s">
        <v>789</v>
      </c>
      <c r="G188" s="10">
        <v>512.55999999999995</v>
      </c>
      <c r="H188" s="10">
        <v>25.43</v>
      </c>
      <c r="I188" s="10" t="s">
        <v>137</v>
      </c>
      <c r="J188" s="10"/>
      <c r="K188" s="10" t="s">
        <v>272</v>
      </c>
      <c r="L188" s="10"/>
      <c r="M188" s="10" t="s">
        <v>290</v>
      </c>
      <c r="N188" s="10"/>
      <c r="O188" s="11">
        <v>117.91</v>
      </c>
      <c r="P188" s="10">
        <v>12.76</v>
      </c>
      <c r="Q188" s="10" t="s">
        <v>778</v>
      </c>
      <c r="R188" s="10"/>
      <c r="S188" s="10">
        <v>389.32</v>
      </c>
      <c r="T188" s="10">
        <v>15.38</v>
      </c>
      <c r="U188" s="10">
        <v>659.99</v>
      </c>
      <c r="V188" s="10">
        <v>22.52</v>
      </c>
      <c r="W188" s="10">
        <v>166.9</v>
      </c>
      <c r="X188" s="10">
        <v>17.75</v>
      </c>
      <c r="Y188" s="10">
        <v>152.47999999999999</v>
      </c>
      <c r="Z188" s="10">
        <v>26.67</v>
      </c>
      <c r="AA188" s="10" t="s">
        <v>790</v>
      </c>
      <c r="AB188" s="10"/>
      <c r="AC188" s="10">
        <v>64842.03</v>
      </c>
      <c r="AD188" s="10">
        <v>390.08</v>
      </c>
      <c r="AE188" s="10">
        <v>1302.5999999999999</v>
      </c>
      <c r="AF188" s="10">
        <v>83.1</v>
      </c>
      <c r="AG188" s="10">
        <v>243.62</v>
      </c>
      <c r="AH188" s="10">
        <v>20.38</v>
      </c>
      <c r="AI188" s="10">
        <v>161.05000000000001</v>
      </c>
      <c r="AJ188" s="10">
        <v>37.619999999999997</v>
      </c>
    </row>
    <row r="189" spans="1:36" x14ac:dyDescent="0.25">
      <c r="A189" s="9"/>
      <c r="B189" s="10" t="s">
        <v>60</v>
      </c>
      <c r="C189" s="10">
        <v>90</v>
      </c>
      <c r="D189" s="10" t="s">
        <v>61</v>
      </c>
      <c r="E189" s="10">
        <v>2</v>
      </c>
      <c r="F189" s="10" t="s">
        <v>791</v>
      </c>
      <c r="G189" s="10"/>
      <c r="H189" s="10"/>
      <c r="I189" s="10"/>
      <c r="J189" s="10">
        <v>11.68</v>
      </c>
      <c r="K189" s="10">
        <v>7.21</v>
      </c>
      <c r="L189" s="10">
        <v>179.44</v>
      </c>
      <c r="M189" s="10"/>
      <c r="N189" s="10">
        <v>129.21</v>
      </c>
      <c r="O189" s="11">
        <v>19.93</v>
      </c>
      <c r="P189" s="10" t="s">
        <v>792</v>
      </c>
      <c r="Q189" s="10"/>
      <c r="R189" s="10">
        <v>167.35</v>
      </c>
      <c r="S189" s="10">
        <v>23.49</v>
      </c>
      <c r="T189" s="10" t="s">
        <v>793</v>
      </c>
      <c r="U189" s="10">
        <v>340.41</v>
      </c>
      <c r="V189" s="10">
        <v>1223.1400000000001</v>
      </c>
      <c r="W189" s="10">
        <v>75.56</v>
      </c>
      <c r="X189" s="10">
        <v>151.11000000000001</v>
      </c>
      <c r="Y189" s="10">
        <v>17.73</v>
      </c>
      <c r="Z189" s="10">
        <v>90.72</v>
      </c>
      <c r="AA189" s="10">
        <v>41.4</v>
      </c>
      <c r="AB189" s="10">
        <v>12823.01</v>
      </c>
      <c r="AC189" s="10">
        <v>159.56</v>
      </c>
      <c r="AD189" s="10">
        <v>79.099999999999994</v>
      </c>
      <c r="AE189" s="10">
        <v>38.119999999999997</v>
      </c>
      <c r="AF189" s="10">
        <v>10809.52</v>
      </c>
      <c r="AG189" s="10">
        <v>190.89</v>
      </c>
      <c r="AH189" s="10">
        <v>21851.94</v>
      </c>
      <c r="AI189" s="10">
        <v>357.51</v>
      </c>
      <c r="AJ189" s="10">
        <v>573.88</v>
      </c>
    </row>
    <row r="190" spans="1:36" x14ac:dyDescent="0.25">
      <c r="A190" s="9"/>
      <c r="B190" s="10" t="s">
        <v>60</v>
      </c>
      <c r="C190" s="10">
        <v>90</v>
      </c>
      <c r="D190" s="10" t="s">
        <v>61</v>
      </c>
      <c r="E190" s="10">
        <v>2</v>
      </c>
      <c r="F190" s="10" t="s">
        <v>794</v>
      </c>
      <c r="G190" s="10"/>
      <c r="H190" s="10"/>
      <c r="I190" s="10"/>
      <c r="J190" s="10">
        <v>9.5399999999999991</v>
      </c>
      <c r="K190" s="10">
        <v>5.41</v>
      </c>
      <c r="L190" s="10">
        <v>170.73</v>
      </c>
      <c r="M190" s="10">
        <v>5.58</v>
      </c>
      <c r="N190" s="10">
        <v>122.57</v>
      </c>
      <c r="O190" s="11">
        <v>19.82</v>
      </c>
      <c r="P190" s="10" t="s">
        <v>795</v>
      </c>
      <c r="Q190" s="10"/>
      <c r="R190" s="10">
        <v>159.97999999999999</v>
      </c>
      <c r="S190" s="10">
        <v>23.83</v>
      </c>
      <c r="T190" s="10" t="s">
        <v>796</v>
      </c>
      <c r="U190" s="10">
        <v>328.07</v>
      </c>
      <c r="V190" s="10">
        <v>1101.21</v>
      </c>
      <c r="W190" s="10">
        <v>73.36</v>
      </c>
      <c r="X190" s="10">
        <v>169.88</v>
      </c>
      <c r="Y190" s="10">
        <v>14.48</v>
      </c>
      <c r="Z190" s="10">
        <v>132.24</v>
      </c>
      <c r="AA190" s="10">
        <v>25.13</v>
      </c>
      <c r="AB190" s="10">
        <v>3944.41</v>
      </c>
      <c r="AC190" s="10">
        <v>85.38</v>
      </c>
      <c r="AD190" s="10">
        <v>65.8</v>
      </c>
      <c r="AE190" s="10">
        <v>26.89</v>
      </c>
      <c r="AF190" s="10">
        <v>7220.41</v>
      </c>
      <c r="AG190" s="10">
        <v>133.83000000000001</v>
      </c>
      <c r="AH190" s="10">
        <v>13119.6</v>
      </c>
      <c r="AI190" s="10">
        <v>240.58</v>
      </c>
      <c r="AJ190" s="10">
        <v>293.01</v>
      </c>
    </row>
    <row r="191" spans="1:36" x14ac:dyDescent="0.25">
      <c r="A191" s="9"/>
      <c r="B191" s="10" t="s">
        <v>60</v>
      </c>
      <c r="C191" s="10">
        <v>90</v>
      </c>
      <c r="D191" s="10" t="s">
        <v>61</v>
      </c>
      <c r="E191" s="10">
        <v>2</v>
      </c>
      <c r="F191" s="10" t="s">
        <v>797</v>
      </c>
      <c r="G191" s="10"/>
      <c r="H191" s="10"/>
      <c r="I191" s="10"/>
      <c r="J191" s="10">
        <v>14.13</v>
      </c>
      <c r="K191" s="10">
        <v>8.2799999999999994</v>
      </c>
      <c r="L191" s="10">
        <v>185.23</v>
      </c>
      <c r="M191" s="10">
        <v>5.77</v>
      </c>
      <c r="N191" s="10">
        <v>124.6</v>
      </c>
      <c r="O191" s="11">
        <v>20.29</v>
      </c>
      <c r="P191" s="10" t="s">
        <v>383</v>
      </c>
      <c r="Q191" s="10"/>
      <c r="R191" s="10">
        <v>145.25</v>
      </c>
      <c r="S191" s="10">
        <v>23.93</v>
      </c>
      <c r="T191" s="10" t="s">
        <v>799</v>
      </c>
      <c r="U191" s="10">
        <v>332.7</v>
      </c>
      <c r="V191" s="10">
        <v>1161.52</v>
      </c>
      <c r="W191" s="10">
        <v>75.72</v>
      </c>
      <c r="X191" s="10">
        <v>139.58000000000001</v>
      </c>
      <c r="Y191" s="10">
        <v>15.83</v>
      </c>
      <c r="Z191" s="10">
        <v>110.88</v>
      </c>
      <c r="AA191" s="10">
        <v>29.11</v>
      </c>
      <c r="AB191" s="10">
        <v>4473.33</v>
      </c>
      <c r="AC191" s="10">
        <v>100.28</v>
      </c>
      <c r="AD191" s="10">
        <v>72.97</v>
      </c>
      <c r="AE191" s="10">
        <v>35.869999999999997</v>
      </c>
      <c r="AF191" s="10">
        <v>11682.53</v>
      </c>
      <c r="AG191" s="10">
        <v>182.33</v>
      </c>
      <c r="AH191" s="10">
        <v>19289.46</v>
      </c>
      <c r="AI191" s="10">
        <v>314.36</v>
      </c>
      <c r="AJ191" s="10">
        <v>692.01</v>
      </c>
    </row>
    <row r="192" spans="1:36" x14ac:dyDescent="0.25">
      <c r="A192" s="9"/>
      <c r="B192" s="10" t="s">
        <v>60</v>
      </c>
      <c r="C192" s="10">
        <v>90</v>
      </c>
      <c r="D192" s="10" t="s">
        <v>61</v>
      </c>
      <c r="E192" s="10">
        <v>2</v>
      </c>
      <c r="F192" s="10" t="s">
        <v>800</v>
      </c>
      <c r="G192" s="10"/>
      <c r="H192" s="10"/>
      <c r="I192" s="10"/>
      <c r="J192" s="10">
        <v>13.66</v>
      </c>
      <c r="K192" s="10">
        <v>7.71</v>
      </c>
      <c r="L192" s="10">
        <v>178.07</v>
      </c>
      <c r="M192" s="10"/>
      <c r="N192" s="10">
        <v>127.05</v>
      </c>
      <c r="O192" s="11">
        <v>21.03</v>
      </c>
      <c r="P192" s="10" t="s">
        <v>801</v>
      </c>
      <c r="Q192" s="10"/>
      <c r="R192" s="10">
        <v>141.83000000000001</v>
      </c>
      <c r="S192" s="10">
        <v>25.94</v>
      </c>
      <c r="T192" s="10" t="s">
        <v>802</v>
      </c>
      <c r="U192" s="10">
        <v>348.71</v>
      </c>
      <c r="V192" s="10">
        <v>1105.6300000000001</v>
      </c>
      <c r="W192" s="10">
        <v>78.97</v>
      </c>
      <c r="X192" s="10">
        <v>140.49</v>
      </c>
      <c r="Y192" s="10">
        <v>13.43</v>
      </c>
      <c r="Z192" s="10">
        <v>84.48</v>
      </c>
      <c r="AA192" s="10">
        <v>23.47</v>
      </c>
      <c r="AB192" s="10">
        <v>3633.8</v>
      </c>
      <c r="AC192" s="10">
        <v>81.3</v>
      </c>
      <c r="AD192" s="10">
        <v>49.29</v>
      </c>
      <c r="AE192" s="10">
        <v>26.81</v>
      </c>
      <c r="AF192" s="10">
        <v>7696.23</v>
      </c>
      <c r="AG192" s="10">
        <v>135.9</v>
      </c>
      <c r="AH192" s="10">
        <v>13810.71</v>
      </c>
      <c r="AI192" s="10">
        <v>242.96</v>
      </c>
      <c r="AJ192" s="10">
        <v>325.89</v>
      </c>
    </row>
    <row r="193" spans="1:36" x14ac:dyDescent="0.25">
      <c r="A193" s="9"/>
      <c r="B193" s="10" t="s">
        <v>60</v>
      </c>
      <c r="C193" s="10">
        <v>90</v>
      </c>
      <c r="D193" s="10" t="s">
        <v>61</v>
      </c>
      <c r="E193" s="10">
        <v>2</v>
      </c>
      <c r="F193" s="10" t="s">
        <v>803</v>
      </c>
      <c r="G193" s="10"/>
      <c r="H193" s="10"/>
      <c r="I193" s="10"/>
      <c r="J193" s="10">
        <v>11.69</v>
      </c>
      <c r="K193" s="10">
        <v>7.42</v>
      </c>
      <c r="L193" s="10">
        <v>187.72</v>
      </c>
      <c r="M193" s="10"/>
      <c r="N193" s="10">
        <v>132.13999999999999</v>
      </c>
      <c r="O193" s="11">
        <v>19.14</v>
      </c>
      <c r="P193" s="10" t="s">
        <v>804</v>
      </c>
      <c r="Q193" s="10"/>
      <c r="R193" s="10">
        <v>176.58</v>
      </c>
      <c r="S193" s="10">
        <v>23.06</v>
      </c>
      <c r="T193" s="10" t="s">
        <v>805</v>
      </c>
      <c r="U193" s="10">
        <v>321.69</v>
      </c>
      <c r="V193" s="10">
        <v>1089.3399999999999</v>
      </c>
      <c r="W193" s="10">
        <v>72.06</v>
      </c>
      <c r="X193" s="10">
        <v>174.53</v>
      </c>
      <c r="Y193" s="10">
        <v>17.579999999999998</v>
      </c>
      <c r="Z193" s="10">
        <v>149.02000000000001</v>
      </c>
      <c r="AA193" s="10">
        <v>31.53</v>
      </c>
      <c r="AB193" s="10">
        <v>5065.42</v>
      </c>
      <c r="AC193" s="10">
        <v>108.32</v>
      </c>
      <c r="AD193" s="10">
        <v>95.77</v>
      </c>
      <c r="AE193" s="10">
        <v>37.17</v>
      </c>
      <c r="AF193" s="10">
        <v>11212.15</v>
      </c>
      <c r="AG193" s="10">
        <v>186.21</v>
      </c>
      <c r="AH193" s="10">
        <v>18668.099999999999</v>
      </c>
      <c r="AI193" s="10">
        <v>322.42</v>
      </c>
      <c r="AJ193" s="10">
        <v>459.49</v>
      </c>
    </row>
    <row r="194" spans="1:36" x14ac:dyDescent="0.25">
      <c r="A194" s="9"/>
      <c r="B194" s="10" t="s">
        <v>60</v>
      </c>
      <c r="C194" s="10">
        <v>90</v>
      </c>
      <c r="D194" s="10" t="s">
        <v>61</v>
      </c>
      <c r="E194" s="10">
        <v>2</v>
      </c>
      <c r="F194" s="10" t="s">
        <v>806</v>
      </c>
      <c r="G194" s="10"/>
      <c r="H194" s="10"/>
      <c r="I194" s="10"/>
      <c r="J194" s="10">
        <v>11.83</v>
      </c>
      <c r="K194" s="10">
        <v>7.57</v>
      </c>
      <c r="L194" s="10">
        <v>184.34</v>
      </c>
      <c r="M194" s="10">
        <v>5.67</v>
      </c>
      <c r="N194" s="10">
        <v>126.42</v>
      </c>
      <c r="O194" s="11">
        <v>20.11</v>
      </c>
      <c r="P194" s="10">
        <v>51.36</v>
      </c>
      <c r="Q194" s="10">
        <v>29.39</v>
      </c>
      <c r="R194" s="10">
        <v>164.93</v>
      </c>
      <c r="S194" s="10">
        <v>24.01</v>
      </c>
      <c r="T194" s="10" t="s">
        <v>808</v>
      </c>
      <c r="U194" s="10">
        <v>330.11</v>
      </c>
      <c r="V194" s="10">
        <v>1145.4000000000001</v>
      </c>
      <c r="W194" s="10">
        <v>75.09</v>
      </c>
      <c r="X194" s="10">
        <v>145.30000000000001</v>
      </c>
      <c r="Y194" s="10">
        <v>15.82</v>
      </c>
      <c r="Z194" s="10">
        <v>118.31</v>
      </c>
      <c r="AA194" s="10">
        <v>28.27</v>
      </c>
      <c r="AB194" s="10">
        <v>4390.16</v>
      </c>
      <c r="AC194" s="10">
        <v>97.26</v>
      </c>
      <c r="AD194" s="10" t="s">
        <v>809</v>
      </c>
      <c r="AE194" s="10"/>
      <c r="AF194" s="10">
        <v>10671.94</v>
      </c>
      <c r="AG194" s="10">
        <v>173.83</v>
      </c>
      <c r="AH194" s="10">
        <v>18005.09</v>
      </c>
      <c r="AI194" s="10">
        <v>302.64</v>
      </c>
      <c r="AJ194" s="10">
        <v>383.4</v>
      </c>
    </row>
    <row r="195" spans="1:36" x14ac:dyDescent="0.25">
      <c r="A195" s="9"/>
      <c r="B195" s="10" t="s">
        <v>60</v>
      </c>
      <c r="C195" s="10">
        <v>90</v>
      </c>
      <c r="D195" s="10" t="s">
        <v>61</v>
      </c>
      <c r="E195" s="10">
        <v>2</v>
      </c>
      <c r="F195" s="10" t="s">
        <v>811</v>
      </c>
      <c r="G195" s="10"/>
      <c r="H195" s="10"/>
      <c r="I195" s="10"/>
      <c r="J195" s="10">
        <v>8.8800000000000008</v>
      </c>
      <c r="K195" s="10">
        <v>8</v>
      </c>
      <c r="L195" s="10">
        <v>176.19</v>
      </c>
      <c r="M195" s="10">
        <v>5.89</v>
      </c>
      <c r="N195" s="10">
        <v>138.29</v>
      </c>
      <c r="O195" s="11">
        <v>19.809999999999999</v>
      </c>
      <c r="P195" s="10">
        <v>44.17</v>
      </c>
      <c r="Q195" s="10">
        <v>29.19</v>
      </c>
      <c r="R195" s="10">
        <v>128.19999999999999</v>
      </c>
      <c r="S195" s="10">
        <v>24.54</v>
      </c>
      <c r="T195" s="10" t="s">
        <v>813</v>
      </c>
      <c r="U195" s="10">
        <v>334</v>
      </c>
      <c r="V195" s="10">
        <v>1086.1300000000001</v>
      </c>
      <c r="W195" s="10">
        <v>73.81</v>
      </c>
      <c r="X195" s="10">
        <v>157.44</v>
      </c>
      <c r="Y195" s="10">
        <v>17.91</v>
      </c>
      <c r="Z195" s="10">
        <v>123.33</v>
      </c>
      <c r="AA195" s="10">
        <v>32.97</v>
      </c>
      <c r="AB195" s="10">
        <v>5179.97</v>
      </c>
      <c r="AC195" s="10">
        <v>114.12</v>
      </c>
      <c r="AD195" s="10">
        <v>90.51</v>
      </c>
      <c r="AE195" s="10">
        <v>39.14</v>
      </c>
      <c r="AF195" s="10">
        <v>11935.46</v>
      </c>
      <c r="AG195" s="10">
        <v>197.4</v>
      </c>
      <c r="AH195" s="10">
        <v>20793.5</v>
      </c>
      <c r="AI195" s="10">
        <v>348.1</v>
      </c>
      <c r="AJ195" s="10">
        <v>647.64</v>
      </c>
    </row>
    <row r="196" spans="1:36" x14ac:dyDescent="0.25">
      <c r="A196" s="9"/>
      <c r="B196" s="10" t="s">
        <v>60</v>
      </c>
      <c r="C196" s="10">
        <v>90</v>
      </c>
      <c r="D196" s="10" t="s">
        <v>61</v>
      </c>
      <c r="E196" s="10">
        <v>2</v>
      </c>
      <c r="F196" s="10" t="s">
        <v>814</v>
      </c>
      <c r="G196" s="10"/>
      <c r="H196" s="10"/>
      <c r="I196" s="10"/>
      <c r="J196" s="10">
        <v>11.79</v>
      </c>
      <c r="K196" s="10">
        <v>6.71</v>
      </c>
      <c r="L196" s="10">
        <v>182.73</v>
      </c>
      <c r="M196" s="10"/>
      <c r="N196" s="10">
        <v>129.27000000000001</v>
      </c>
      <c r="O196" s="11">
        <v>19.7</v>
      </c>
      <c r="P196" s="10" t="s">
        <v>815</v>
      </c>
      <c r="Q196" s="10"/>
      <c r="R196" s="10">
        <v>131.44999999999999</v>
      </c>
      <c r="S196" s="10">
        <v>24.56</v>
      </c>
      <c r="T196" s="10" t="s">
        <v>816</v>
      </c>
      <c r="U196" s="10">
        <v>329.47</v>
      </c>
      <c r="V196" s="10">
        <v>1140.6600000000001</v>
      </c>
      <c r="W196" s="10">
        <v>74.55</v>
      </c>
      <c r="X196" s="10">
        <v>153.97999999999999</v>
      </c>
      <c r="Y196" s="10">
        <v>17.420000000000002</v>
      </c>
      <c r="Z196" s="10">
        <v>141.05000000000001</v>
      </c>
      <c r="AA196" s="10">
        <v>32.049999999999997</v>
      </c>
      <c r="AB196" s="10">
        <v>5171.38</v>
      </c>
      <c r="AC196" s="10">
        <v>110.5</v>
      </c>
      <c r="AD196" s="10">
        <v>75.3</v>
      </c>
      <c r="AE196" s="10">
        <v>36.86</v>
      </c>
      <c r="AF196" s="10">
        <v>11029.21</v>
      </c>
      <c r="AG196" s="10">
        <v>186.69</v>
      </c>
      <c r="AH196" s="10">
        <v>19883.32</v>
      </c>
      <c r="AI196" s="10">
        <v>334.11</v>
      </c>
      <c r="AJ196" s="10">
        <v>625.72</v>
      </c>
    </row>
    <row r="197" spans="1:36" x14ac:dyDescent="0.25">
      <c r="A197" s="9"/>
      <c r="B197" s="10" t="s">
        <v>60</v>
      </c>
      <c r="C197" s="10">
        <v>90</v>
      </c>
      <c r="D197" s="10" t="s">
        <v>61</v>
      </c>
      <c r="E197" s="10">
        <v>2</v>
      </c>
      <c r="F197" s="10" t="s">
        <v>817</v>
      </c>
      <c r="G197" s="10"/>
      <c r="H197" s="10"/>
      <c r="I197" s="10"/>
      <c r="J197" s="10">
        <v>12.62</v>
      </c>
      <c r="K197" s="10">
        <v>6.72</v>
      </c>
      <c r="L197" s="10">
        <v>177.69</v>
      </c>
      <c r="M197" s="10">
        <v>5.72</v>
      </c>
      <c r="N197" s="10">
        <v>131.97</v>
      </c>
      <c r="O197" s="11">
        <v>20.079999999999998</v>
      </c>
      <c r="P197" s="10" t="s">
        <v>818</v>
      </c>
      <c r="Q197" s="10"/>
      <c r="R197" s="10">
        <v>145.93</v>
      </c>
      <c r="S197" s="10">
        <v>24.29</v>
      </c>
      <c r="T197" s="10" t="s">
        <v>819</v>
      </c>
      <c r="U197" s="10">
        <v>339.17</v>
      </c>
      <c r="V197" s="10">
        <v>1142.6500000000001</v>
      </c>
      <c r="W197" s="10">
        <v>75.010000000000005</v>
      </c>
      <c r="X197" s="10">
        <v>151.05000000000001</v>
      </c>
      <c r="Y197" s="10">
        <v>16.46</v>
      </c>
      <c r="Z197" s="10">
        <v>124.68</v>
      </c>
      <c r="AA197" s="10">
        <v>30.35</v>
      </c>
      <c r="AB197" s="10">
        <v>4867.96</v>
      </c>
      <c r="AC197" s="10">
        <v>105.16</v>
      </c>
      <c r="AD197" s="10">
        <v>53.74</v>
      </c>
      <c r="AE197" s="10">
        <v>34.42</v>
      </c>
      <c r="AF197" s="10">
        <v>10079.9</v>
      </c>
      <c r="AG197" s="10">
        <v>175.73</v>
      </c>
      <c r="AH197" s="10">
        <v>18453.47</v>
      </c>
      <c r="AI197" s="10">
        <v>316.44</v>
      </c>
      <c r="AJ197" s="10">
        <v>535</v>
      </c>
    </row>
    <row r="198" spans="1:36" x14ac:dyDescent="0.25">
      <c r="A198" s="9"/>
      <c r="B198" s="10" t="s">
        <v>60</v>
      </c>
      <c r="C198" s="10">
        <v>90</v>
      </c>
      <c r="D198" s="10" t="s">
        <v>61</v>
      </c>
      <c r="E198" s="10">
        <v>2</v>
      </c>
      <c r="F198" s="10" t="s">
        <v>820</v>
      </c>
      <c r="G198" s="10"/>
      <c r="H198" s="10"/>
      <c r="I198" s="10"/>
      <c r="J198" s="10">
        <v>5.44</v>
      </c>
      <c r="K198" s="10">
        <v>6.81</v>
      </c>
      <c r="L198" s="10">
        <v>208.91</v>
      </c>
      <c r="M198" s="10"/>
      <c r="N198" s="10">
        <v>84.89</v>
      </c>
      <c r="O198" s="11">
        <v>18.14</v>
      </c>
      <c r="P198" s="10" t="s">
        <v>821</v>
      </c>
      <c r="Q198" s="10"/>
      <c r="R198" s="10">
        <v>121.61</v>
      </c>
      <c r="S198" s="10">
        <v>26.37</v>
      </c>
      <c r="T198" s="10" t="s">
        <v>822</v>
      </c>
      <c r="U198" s="10">
        <v>415.11</v>
      </c>
      <c r="V198" s="10">
        <v>1623.02</v>
      </c>
      <c r="W198" s="10">
        <v>88.9</v>
      </c>
      <c r="X198" s="10">
        <v>322.73</v>
      </c>
      <c r="Y198" s="10">
        <v>22</v>
      </c>
      <c r="Z198" s="10">
        <v>190.86</v>
      </c>
      <c r="AA198" s="10">
        <v>38.5</v>
      </c>
      <c r="AB198" s="10">
        <v>7399.71</v>
      </c>
      <c r="AC198" s="10">
        <v>136.74</v>
      </c>
      <c r="AD198" s="10">
        <v>208.99</v>
      </c>
      <c r="AE198" s="10">
        <v>55.58</v>
      </c>
      <c r="AF198" s="10">
        <v>21404.21</v>
      </c>
      <c r="AG198" s="10">
        <v>270.93</v>
      </c>
      <c r="AH198" s="10">
        <v>11800.58</v>
      </c>
      <c r="AI198" s="10">
        <v>289.88</v>
      </c>
      <c r="AJ198" s="10">
        <v>434.74</v>
      </c>
    </row>
    <row r="199" spans="1:36" x14ac:dyDescent="0.25">
      <c r="A199" s="9"/>
      <c r="B199" s="10" t="s">
        <v>60</v>
      </c>
      <c r="C199" s="10">
        <v>90</v>
      </c>
      <c r="D199" s="10" t="s">
        <v>61</v>
      </c>
      <c r="E199" s="10">
        <v>2</v>
      </c>
      <c r="F199" s="10" t="s">
        <v>823</v>
      </c>
      <c r="G199" s="10"/>
      <c r="H199" s="10"/>
      <c r="I199" s="10"/>
      <c r="J199" s="10">
        <v>5.51</v>
      </c>
      <c r="K199" s="10">
        <v>6.78</v>
      </c>
      <c r="L199" s="10">
        <v>207.21</v>
      </c>
      <c r="M199" s="10"/>
      <c r="N199" s="10">
        <v>94.37</v>
      </c>
      <c r="O199" s="11">
        <v>19.21</v>
      </c>
      <c r="P199" s="10" t="s">
        <v>162</v>
      </c>
      <c r="Q199" s="10"/>
      <c r="R199" s="10">
        <v>134.13999999999999</v>
      </c>
      <c r="S199" s="10">
        <v>28.31</v>
      </c>
      <c r="T199" s="10" t="s">
        <v>824</v>
      </c>
      <c r="U199" s="10">
        <v>443.94</v>
      </c>
      <c r="V199" s="10">
        <v>1665.14</v>
      </c>
      <c r="W199" s="10">
        <v>93.18</v>
      </c>
      <c r="X199" s="10">
        <v>352.73</v>
      </c>
      <c r="Y199" s="10">
        <v>23.7</v>
      </c>
      <c r="Z199" s="10">
        <v>252.95</v>
      </c>
      <c r="AA199" s="10">
        <v>42.59</v>
      </c>
      <c r="AB199" s="10">
        <v>8088.85</v>
      </c>
      <c r="AC199" s="10">
        <v>148.91</v>
      </c>
      <c r="AD199" s="10">
        <v>92</v>
      </c>
      <c r="AE199" s="10">
        <v>54.69</v>
      </c>
      <c r="AF199" s="10">
        <v>20138.32</v>
      </c>
      <c r="AG199" s="10">
        <v>273.91000000000003</v>
      </c>
      <c r="AH199" s="10">
        <v>13255.97</v>
      </c>
      <c r="AI199" s="10">
        <v>316.77</v>
      </c>
      <c r="AJ199" s="10">
        <v>486.05</v>
      </c>
    </row>
    <row r="200" spans="1:36" x14ac:dyDescent="0.25">
      <c r="A200" s="9"/>
      <c r="B200" s="10" t="s">
        <v>60</v>
      </c>
      <c r="C200" s="10">
        <v>90</v>
      </c>
      <c r="D200" s="10" t="s">
        <v>61</v>
      </c>
      <c r="E200" s="10">
        <v>2</v>
      </c>
      <c r="F200" s="10" t="s">
        <v>825</v>
      </c>
      <c r="G200" s="10"/>
      <c r="H200" s="10"/>
      <c r="I200" s="10"/>
      <c r="J200" s="10" t="s">
        <v>723</v>
      </c>
      <c r="K200" s="10">
        <v>7.3</v>
      </c>
      <c r="L200" s="10">
        <v>220.02</v>
      </c>
      <c r="M200" s="10"/>
      <c r="N200" s="10">
        <v>80.45</v>
      </c>
      <c r="O200" s="11">
        <v>17.8</v>
      </c>
      <c r="P200" s="10" t="s">
        <v>826</v>
      </c>
      <c r="Q200" s="10"/>
      <c r="R200" s="10">
        <v>115.23</v>
      </c>
      <c r="S200" s="10">
        <v>26.73</v>
      </c>
      <c r="T200" s="10" t="s">
        <v>827</v>
      </c>
      <c r="U200" s="10">
        <v>400.5</v>
      </c>
      <c r="V200" s="10">
        <v>1553.38</v>
      </c>
      <c r="W200" s="10">
        <v>86.63</v>
      </c>
      <c r="X200" s="10">
        <v>331.55</v>
      </c>
      <c r="Y200" s="10">
        <v>22.21</v>
      </c>
      <c r="Z200" s="10">
        <v>188.25</v>
      </c>
      <c r="AA200" s="10">
        <v>37.549999999999997</v>
      </c>
      <c r="AB200" s="10">
        <v>6900.8</v>
      </c>
      <c r="AC200" s="10">
        <v>132.63</v>
      </c>
      <c r="AD200" s="10">
        <v>214.72</v>
      </c>
      <c r="AE200" s="10">
        <v>56.82</v>
      </c>
      <c r="AF200" s="10">
        <v>22414.57</v>
      </c>
      <c r="AG200" s="10">
        <v>277.32</v>
      </c>
      <c r="AH200" s="10">
        <v>11306.34</v>
      </c>
      <c r="AI200" s="10">
        <v>285.45999999999998</v>
      </c>
      <c r="AJ200" s="10" t="s">
        <v>828</v>
      </c>
    </row>
    <row r="201" spans="1:36" x14ac:dyDescent="0.25">
      <c r="A201" s="9"/>
      <c r="B201" s="10" t="s">
        <v>60</v>
      </c>
      <c r="C201" s="10">
        <v>90</v>
      </c>
      <c r="D201" s="10" t="s">
        <v>61</v>
      </c>
      <c r="E201" s="10">
        <v>2</v>
      </c>
      <c r="F201" s="10" t="s">
        <v>829</v>
      </c>
      <c r="G201" s="10"/>
      <c r="H201" s="10"/>
      <c r="I201" s="10"/>
      <c r="J201" s="10">
        <v>5.39</v>
      </c>
      <c r="K201" s="10">
        <v>7.15</v>
      </c>
      <c r="L201" s="10">
        <v>213.33</v>
      </c>
      <c r="M201" s="10"/>
      <c r="N201" s="10">
        <v>84.38</v>
      </c>
      <c r="O201" s="11">
        <v>18.239999999999998</v>
      </c>
      <c r="P201" s="10" t="s">
        <v>830</v>
      </c>
      <c r="Q201" s="10"/>
      <c r="R201" s="10">
        <v>115.48</v>
      </c>
      <c r="S201" s="10">
        <v>26.69</v>
      </c>
      <c r="T201" s="10" t="s">
        <v>831</v>
      </c>
      <c r="U201" s="10">
        <v>418.56</v>
      </c>
      <c r="V201" s="10">
        <v>1516.32</v>
      </c>
      <c r="W201" s="10">
        <v>87.92</v>
      </c>
      <c r="X201" s="10">
        <v>272.86</v>
      </c>
      <c r="Y201" s="10">
        <v>19.47</v>
      </c>
      <c r="Z201" s="10">
        <v>162.65</v>
      </c>
      <c r="AA201" s="10">
        <v>33.409999999999997</v>
      </c>
      <c r="AB201" s="10">
        <v>6273.21</v>
      </c>
      <c r="AC201" s="10">
        <v>118.46</v>
      </c>
      <c r="AD201" s="10">
        <v>93.92</v>
      </c>
      <c r="AE201" s="10">
        <v>46.77</v>
      </c>
      <c r="AF201" s="10">
        <v>17689.93</v>
      </c>
      <c r="AG201" s="10">
        <v>234</v>
      </c>
      <c r="AH201" s="10">
        <v>11544.34</v>
      </c>
      <c r="AI201" s="10">
        <v>269.67</v>
      </c>
      <c r="AJ201" s="10" t="s">
        <v>832</v>
      </c>
    </row>
    <row r="202" spans="1:36" x14ac:dyDescent="0.25">
      <c r="A202" s="9"/>
      <c r="B202" s="10" t="s">
        <v>60</v>
      </c>
      <c r="C202" s="10">
        <v>90</v>
      </c>
      <c r="D202" s="10" t="s">
        <v>61</v>
      </c>
      <c r="E202" s="10">
        <v>2</v>
      </c>
      <c r="F202" s="10" t="s">
        <v>833</v>
      </c>
      <c r="G202" s="10"/>
      <c r="H202" s="10"/>
      <c r="I202" s="10"/>
      <c r="J202" s="10" t="s">
        <v>177</v>
      </c>
      <c r="K202" s="10">
        <v>7.15</v>
      </c>
      <c r="L202" s="10">
        <v>211.36</v>
      </c>
      <c r="M202" s="10">
        <v>5.28</v>
      </c>
      <c r="N202" s="10">
        <v>76.86</v>
      </c>
      <c r="O202" s="11">
        <v>18.8</v>
      </c>
      <c r="P202" s="10" t="s">
        <v>834</v>
      </c>
      <c r="Q202" s="10"/>
      <c r="R202" s="10">
        <v>125.94</v>
      </c>
      <c r="S202" s="10">
        <v>26.75</v>
      </c>
      <c r="T202" s="10" t="s">
        <v>835</v>
      </c>
      <c r="U202" s="10">
        <v>415.82</v>
      </c>
      <c r="V202" s="10">
        <v>1662.25</v>
      </c>
      <c r="W202" s="10">
        <v>89.99</v>
      </c>
      <c r="X202" s="10">
        <v>313.64999999999998</v>
      </c>
      <c r="Y202" s="10">
        <v>21.73</v>
      </c>
      <c r="Z202" s="10">
        <v>179.26</v>
      </c>
      <c r="AA202" s="10">
        <v>37.76</v>
      </c>
      <c r="AB202" s="10">
        <v>7027.29</v>
      </c>
      <c r="AC202" s="10">
        <v>133.69</v>
      </c>
      <c r="AD202" s="10">
        <v>128.93</v>
      </c>
      <c r="AE202" s="10">
        <v>53.63</v>
      </c>
      <c r="AF202" s="10">
        <v>20764.79</v>
      </c>
      <c r="AG202" s="10">
        <v>266.5</v>
      </c>
      <c r="AH202" s="10">
        <v>12023.08</v>
      </c>
      <c r="AI202" s="10">
        <v>291.29000000000002</v>
      </c>
      <c r="AJ202" s="10" t="s">
        <v>836</v>
      </c>
    </row>
    <row r="203" spans="1:36" x14ac:dyDescent="0.25">
      <c r="A203" s="9"/>
      <c r="B203" s="10" t="s">
        <v>60</v>
      </c>
      <c r="C203" s="10">
        <v>90</v>
      </c>
      <c r="D203" s="10" t="s">
        <v>61</v>
      </c>
      <c r="E203" s="10">
        <v>2</v>
      </c>
      <c r="F203" s="10" t="s">
        <v>838</v>
      </c>
      <c r="G203" s="10"/>
      <c r="H203" s="10"/>
      <c r="I203" s="10"/>
      <c r="J203" s="10" t="s">
        <v>405</v>
      </c>
      <c r="K203" s="10">
        <v>6.68</v>
      </c>
      <c r="L203" s="10">
        <v>218.11</v>
      </c>
      <c r="M203" s="10">
        <v>5.37</v>
      </c>
      <c r="N203" s="10">
        <v>85.54</v>
      </c>
      <c r="O203" s="11">
        <v>17.899999999999999</v>
      </c>
      <c r="P203" s="10" t="s">
        <v>664</v>
      </c>
      <c r="Q203" s="10"/>
      <c r="R203" s="10">
        <v>109.43</v>
      </c>
      <c r="S203" s="10">
        <v>26.69</v>
      </c>
      <c r="T203" s="10" t="s">
        <v>839</v>
      </c>
      <c r="U203" s="10">
        <v>404.63</v>
      </c>
      <c r="V203" s="10">
        <v>1518.71</v>
      </c>
      <c r="W203" s="10">
        <v>86.6</v>
      </c>
      <c r="X203" s="10">
        <v>310.01</v>
      </c>
      <c r="Y203" s="10">
        <v>21.85</v>
      </c>
      <c r="Z203" s="10">
        <v>192.46</v>
      </c>
      <c r="AA203" s="10">
        <v>37.79</v>
      </c>
      <c r="AB203" s="10">
        <v>7087.63</v>
      </c>
      <c r="AC203" s="10">
        <v>133.59</v>
      </c>
      <c r="AD203" s="10">
        <v>130.22</v>
      </c>
      <c r="AE203" s="10">
        <v>53.17</v>
      </c>
      <c r="AF203" s="10">
        <v>20164.91</v>
      </c>
      <c r="AG203" s="10">
        <v>264.13</v>
      </c>
      <c r="AH203" s="10">
        <v>12555.33</v>
      </c>
      <c r="AI203" s="10">
        <v>298.12</v>
      </c>
      <c r="AJ203" s="10" t="s">
        <v>840</v>
      </c>
    </row>
    <row r="204" spans="1:36" x14ac:dyDescent="0.25">
      <c r="A204" s="9"/>
      <c r="B204" s="10" t="s">
        <v>60</v>
      </c>
      <c r="C204" s="10">
        <v>90</v>
      </c>
      <c r="D204" s="10" t="s">
        <v>61</v>
      </c>
      <c r="E204" s="10">
        <v>2</v>
      </c>
      <c r="F204" s="10" t="s">
        <v>842</v>
      </c>
      <c r="G204" s="10"/>
      <c r="H204" s="10"/>
      <c r="I204" s="10"/>
      <c r="J204" s="10" t="s">
        <v>843</v>
      </c>
      <c r="K204" s="10">
        <v>6.6</v>
      </c>
      <c r="L204" s="10">
        <v>213.21</v>
      </c>
      <c r="M204" s="10">
        <v>5.28</v>
      </c>
      <c r="N204" s="10">
        <v>80.739999999999995</v>
      </c>
      <c r="O204" s="11">
        <v>18.079999999999998</v>
      </c>
      <c r="P204" s="10" t="s">
        <v>844</v>
      </c>
      <c r="Q204" s="10"/>
      <c r="R204" s="10">
        <v>131.47</v>
      </c>
      <c r="S204" s="10">
        <v>26.31</v>
      </c>
      <c r="T204" s="10" t="s">
        <v>845</v>
      </c>
      <c r="U204" s="10">
        <v>405.7</v>
      </c>
      <c r="V204" s="10">
        <v>1499.69</v>
      </c>
      <c r="W204" s="10">
        <v>86.06</v>
      </c>
      <c r="X204" s="10">
        <v>266.75</v>
      </c>
      <c r="Y204" s="10">
        <v>20.149999999999999</v>
      </c>
      <c r="Z204" s="10">
        <v>137.62</v>
      </c>
      <c r="AA204" s="10">
        <v>47.32</v>
      </c>
      <c r="AB204" s="10">
        <v>16487.38</v>
      </c>
      <c r="AC204" s="10">
        <v>184.18</v>
      </c>
      <c r="AD204" s="10">
        <v>135.94999999999999</v>
      </c>
      <c r="AE204" s="10">
        <v>50.24</v>
      </c>
      <c r="AF204" s="10">
        <v>18673.490000000002</v>
      </c>
      <c r="AG204" s="10">
        <v>245.14</v>
      </c>
      <c r="AH204" s="10">
        <v>10673.6</v>
      </c>
      <c r="AI204" s="10">
        <v>266.87</v>
      </c>
      <c r="AJ204" s="10" t="s">
        <v>846</v>
      </c>
    </row>
    <row r="205" spans="1:36" x14ac:dyDescent="0.25">
      <c r="A205" s="9"/>
      <c r="B205" s="10" t="s">
        <v>60</v>
      </c>
      <c r="C205" s="10">
        <v>90</v>
      </c>
      <c r="D205" s="10" t="s">
        <v>61</v>
      </c>
      <c r="E205" s="10">
        <v>2</v>
      </c>
      <c r="F205" s="10" t="s">
        <v>848</v>
      </c>
      <c r="G205" s="10"/>
      <c r="H205" s="10"/>
      <c r="I205" s="10"/>
      <c r="J205" s="10" t="s">
        <v>386</v>
      </c>
      <c r="K205" s="10">
        <v>6.49</v>
      </c>
      <c r="L205" s="10">
        <v>223.42</v>
      </c>
      <c r="M205" s="10"/>
      <c r="N205" s="10">
        <v>82.65</v>
      </c>
      <c r="O205" s="11">
        <v>17.760000000000002</v>
      </c>
      <c r="P205" s="10" t="s">
        <v>851</v>
      </c>
      <c r="Q205" s="10"/>
      <c r="R205" s="10">
        <v>146.22</v>
      </c>
      <c r="S205" s="10">
        <v>26.24</v>
      </c>
      <c r="T205" s="10" t="s">
        <v>852</v>
      </c>
      <c r="U205" s="10">
        <v>390.68</v>
      </c>
      <c r="V205" s="10">
        <v>1353.07</v>
      </c>
      <c r="W205" s="10">
        <v>82.79</v>
      </c>
      <c r="X205" s="10">
        <v>293.56</v>
      </c>
      <c r="Y205" s="10">
        <v>20.61</v>
      </c>
      <c r="Z205" s="10">
        <v>185.1</v>
      </c>
      <c r="AA205" s="10">
        <v>35.81</v>
      </c>
      <c r="AB205" s="10">
        <v>6628.43</v>
      </c>
      <c r="AC205" s="10">
        <v>125.87</v>
      </c>
      <c r="AD205" s="10">
        <v>123.02</v>
      </c>
      <c r="AE205" s="10">
        <v>49.94</v>
      </c>
      <c r="AF205" s="10">
        <v>19146.189999999999</v>
      </c>
      <c r="AG205" s="10">
        <v>247.83</v>
      </c>
      <c r="AH205" s="10">
        <v>11267.93</v>
      </c>
      <c r="AI205" s="10">
        <v>273.14999999999998</v>
      </c>
      <c r="AJ205" s="10" t="s">
        <v>853</v>
      </c>
    </row>
    <row r="206" spans="1:36" x14ac:dyDescent="0.25">
      <c r="A206" s="9"/>
      <c r="B206" s="10" t="s">
        <v>60</v>
      </c>
      <c r="C206" s="10">
        <v>90</v>
      </c>
      <c r="D206" s="10" t="s">
        <v>61</v>
      </c>
      <c r="E206" s="10">
        <v>2</v>
      </c>
      <c r="F206" s="10" t="s">
        <v>854</v>
      </c>
      <c r="G206" s="10"/>
      <c r="H206" s="10"/>
      <c r="I206" s="10"/>
      <c r="J206" s="10" t="s">
        <v>709</v>
      </c>
      <c r="K206" s="10">
        <v>6.8</v>
      </c>
      <c r="L206" s="10">
        <v>223.57</v>
      </c>
      <c r="M206" s="10"/>
      <c r="N206" s="10">
        <v>87.36</v>
      </c>
      <c r="O206" s="11">
        <v>18.97</v>
      </c>
      <c r="P206" s="10" t="s">
        <v>856</v>
      </c>
      <c r="Q206" s="10"/>
      <c r="R206" s="10">
        <v>268.95</v>
      </c>
      <c r="S206" s="10">
        <v>26.79</v>
      </c>
      <c r="T206" s="10" t="s">
        <v>857</v>
      </c>
      <c r="U206" s="10">
        <v>411.1</v>
      </c>
      <c r="V206" s="10">
        <v>1465.88</v>
      </c>
      <c r="W206" s="10">
        <v>86.62</v>
      </c>
      <c r="X206" s="10">
        <v>335.41</v>
      </c>
      <c r="Y206" s="10">
        <v>22.56</v>
      </c>
      <c r="Z206" s="10">
        <v>206.75</v>
      </c>
      <c r="AA206" s="10">
        <v>39.1</v>
      </c>
      <c r="AB206" s="10">
        <v>7319.23</v>
      </c>
      <c r="AC206" s="10">
        <v>137.59</v>
      </c>
      <c r="AD206" s="10">
        <v>132.77000000000001</v>
      </c>
      <c r="AE206" s="10">
        <v>53.58</v>
      </c>
      <c r="AF206" s="10">
        <v>20114.47</v>
      </c>
      <c r="AG206" s="10">
        <v>265.44</v>
      </c>
      <c r="AH206" s="10">
        <v>11922.26</v>
      </c>
      <c r="AI206" s="10">
        <v>293.47000000000003</v>
      </c>
      <c r="AJ206" s="10">
        <v>451.05</v>
      </c>
    </row>
    <row r="207" spans="1:36" x14ac:dyDescent="0.25">
      <c r="A207" s="9"/>
      <c r="B207" s="10" t="s">
        <v>60</v>
      </c>
      <c r="C207" s="10">
        <v>90</v>
      </c>
      <c r="D207" s="10" t="s">
        <v>61</v>
      </c>
      <c r="E207" s="10">
        <v>2</v>
      </c>
      <c r="F207" s="10" t="s">
        <v>858</v>
      </c>
      <c r="G207" s="10"/>
      <c r="H207" s="10"/>
      <c r="I207" s="10"/>
      <c r="J207" s="10" t="s">
        <v>859</v>
      </c>
      <c r="K207" s="10">
        <v>8.84</v>
      </c>
      <c r="L207" s="10">
        <v>192.75</v>
      </c>
      <c r="M207" s="10">
        <v>5.83</v>
      </c>
      <c r="N207" s="10">
        <v>130.88999999999999</v>
      </c>
      <c r="O207" s="11">
        <v>24.12</v>
      </c>
      <c r="P207" s="10" t="s">
        <v>860</v>
      </c>
      <c r="Q207" s="10"/>
      <c r="R207" s="10">
        <v>179.82</v>
      </c>
      <c r="S207" s="10">
        <v>24.02</v>
      </c>
      <c r="T207" s="10" t="s">
        <v>861</v>
      </c>
      <c r="U207" s="10">
        <v>332.56</v>
      </c>
      <c r="V207" s="10">
        <v>892.18</v>
      </c>
      <c r="W207" s="10">
        <v>70.72</v>
      </c>
      <c r="X207" s="10">
        <v>155.59</v>
      </c>
      <c r="Y207" s="10">
        <v>16.309999999999999</v>
      </c>
      <c r="Z207" s="10">
        <v>72.08</v>
      </c>
      <c r="AA207" s="10">
        <v>39.799999999999997</v>
      </c>
      <c r="AB207" s="10">
        <v>12819.67</v>
      </c>
      <c r="AC207" s="10">
        <v>153.24</v>
      </c>
      <c r="AD207" s="10" t="s">
        <v>862</v>
      </c>
      <c r="AE207" s="10"/>
      <c r="AF207" s="10">
        <v>9618.8799999999992</v>
      </c>
      <c r="AG207" s="10">
        <v>171.16</v>
      </c>
      <c r="AH207" s="10">
        <v>20295.38</v>
      </c>
      <c r="AI207" s="10">
        <v>326.45</v>
      </c>
      <c r="AJ207" s="10">
        <v>1571.02</v>
      </c>
    </row>
    <row r="208" spans="1:36" x14ac:dyDescent="0.25">
      <c r="A208" s="9"/>
      <c r="B208" s="10" t="s">
        <v>60</v>
      </c>
      <c r="C208" s="10">
        <v>90</v>
      </c>
      <c r="D208" s="10" t="s">
        <v>61</v>
      </c>
      <c r="E208" s="10">
        <v>2</v>
      </c>
      <c r="F208" s="10" t="s">
        <v>863</v>
      </c>
      <c r="G208" s="10"/>
      <c r="H208" s="10"/>
      <c r="I208" s="10"/>
      <c r="J208" s="10">
        <v>5.88</v>
      </c>
      <c r="K208" s="10">
        <v>10.55</v>
      </c>
      <c r="L208" s="10">
        <v>194.65</v>
      </c>
      <c r="M208" s="10">
        <v>5.91</v>
      </c>
      <c r="N208" s="10">
        <v>134.75</v>
      </c>
      <c r="O208" s="11">
        <v>23.32</v>
      </c>
      <c r="P208" s="10" t="s">
        <v>864</v>
      </c>
      <c r="Q208" s="10"/>
      <c r="R208" s="10">
        <v>205.65</v>
      </c>
      <c r="S208" s="10">
        <v>24.62</v>
      </c>
      <c r="T208" s="10" t="s">
        <v>865</v>
      </c>
      <c r="U208" s="10">
        <v>327.84</v>
      </c>
      <c r="V208" s="10">
        <v>944.98</v>
      </c>
      <c r="W208" s="10">
        <v>71.7</v>
      </c>
      <c r="X208" s="10">
        <v>184.58</v>
      </c>
      <c r="Y208" s="10">
        <v>17.48</v>
      </c>
      <c r="Z208" s="10">
        <v>171.07</v>
      </c>
      <c r="AA208" s="10">
        <v>32.520000000000003</v>
      </c>
      <c r="AB208" s="10">
        <v>5129.8999999999996</v>
      </c>
      <c r="AC208" s="10">
        <v>110.24</v>
      </c>
      <c r="AD208" s="10">
        <v>90.28</v>
      </c>
      <c r="AE208" s="10">
        <v>36.090000000000003</v>
      </c>
      <c r="AF208" s="10">
        <v>10874.92</v>
      </c>
      <c r="AG208" s="10">
        <v>182.46</v>
      </c>
      <c r="AH208" s="10">
        <v>22139.31</v>
      </c>
      <c r="AI208" s="10">
        <v>343.51</v>
      </c>
      <c r="AJ208" s="10">
        <v>1649</v>
      </c>
    </row>
    <row r="209" spans="1:36" x14ac:dyDescent="0.25">
      <c r="A209" s="9"/>
      <c r="B209" s="10" t="s">
        <v>60</v>
      </c>
      <c r="C209" s="10">
        <v>90</v>
      </c>
      <c r="D209" s="10" t="s">
        <v>61</v>
      </c>
      <c r="E209" s="10">
        <v>2</v>
      </c>
      <c r="F209" s="10" t="s">
        <v>866</v>
      </c>
      <c r="G209" s="10"/>
      <c r="H209" s="10"/>
      <c r="I209" s="10"/>
      <c r="J209" s="10">
        <v>10.44</v>
      </c>
      <c r="K209" s="10">
        <v>9.42</v>
      </c>
      <c r="L209" s="10">
        <v>190.15</v>
      </c>
      <c r="M209" s="10">
        <v>5.78</v>
      </c>
      <c r="N209" s="10">
        <v>130.16999999999999</v>
      </c>
      <c r="O209" s="11">
        <v>23.55</v>
      </c>
      <c r="P209" s="10" t="s">
        <v>867</v>
      </c>
      <c r="Q209" s="10"/>
      <c r="R209" s="10">
        <v>180.2</v>
      </c>
      <c r="S209" s="10">
        <v>24.87</v>
      </c>
      <c r="T209" s="10" t="s">
        <v>868</v>
      </c>
      <c r="U209" s="10">
        <v>330.54</v>
      </c>
      <c r="V209" s="10">
        <v>898.63</v>
      </c>
      <c r="W209" s="10">
        <v>70.260000000000005</v>
      </c>
      <c r="X209" s="10">
        <v>194.42</v>
      </c>
      <c r="Y209" s="10">
        <v>18.22</v>
      </c>
      <c r="Z209" s="10">
        <v>152.34</v>
      </c>
      <c r="AA209" s="10">
        <v>34.119999999999997</v>
      </c>
      <c r="AB209" s="10">
        <v>5588.32</v>
      </c>
      <c r="AC209" s="10">
        <v>117.32</v>
      </c>
      <c r="AD209" s="10">
        <v>81.94</v>
      </c>
      <c r="AE209" s="10">
        <v>35.67</v>
      </c>
      <c r="AF209" s="10">
        <v>9880.33</v>
      </c>
      <c r="AG209" s="10">
        <v>179.96</v>
      </c>
      <c r="AH209" s="10">
        <v>21676.51</v>
      </c>
      <c r="AI209" s="10">
        <v>349.18</v>
      </c>
      <c r="AJ209" s="10">
        <v>1114.0999999999999</v>
      </c>
    </row>
    <row r="210" spans="1:36" x14ac:dyDescent="0.25">
      <c r="A210" s="9"/>
      <c r="B210" s="10" t="s">
        <v>60</v>
      </c>
      <c r="C210" s="10">
        <v>90</v>
      </c>
      <c r="D210" s="10" t="s">
        <v>61</v>
      </c>
      <c r="E210" s="10">
        <v>2</v>
      </c>
      <c r="F210" s="10" t="s">
        <v>869</v>
      </c>
      <c r="G210" s="10"/>
      <c r="H210" s="10"/>
      <c r="I210" s="10"/>
      <c r="J210" s="10" t="s">
        <v>252</v>
      </c>
      <c r="K210" s="10">
        <v>10</v>
      </c>
      <c r="L210" s="10">
        <v>185.89</v>
      </c>
      <c r="M210" s="10"/>
      <c r="N210" s="10">
        <v>138.01</v>
      </c>
      <c r="O210" s="11">
        <v>25.08</v>
      </c>
      <c r="P210" s="10" t="s">
        <v>870</v>
      </c>
      <c r="Q210" s="10"/>
      <c r="R210" s="10">
        <v>197.79</v>
      </c>
      <c r="S210" s="10">
        <v>24.74</v>
      </c>
      <c r="T210" s="10" t="s">
        <v>871</v>
      </c>
      <c r="U210" s="10">
        <v>342.56</v>
      </c>
      <c r="V210" s="10">
        <v>860.23</v>
      </c>
      <c r="W210" s="10">
        <v>70.98</v>
      </c>
      <c r="X210" s="10">
        <v>191.65</v>
      </c>
      <c r="Y210" s="10">
        <v>18.53</v>
      </c>
      <c r="Z210" s="10">
        <v>157.32</v>
      </c>
      <c r="AA210" s="10">
        <v>35.26</v>
      </c>
      <c r="AB210" s="10">
        <v>6012.8</v>
      </c>
      <c r="AC210" s="10">
        <v>122.07</v>
      </c>
      <c r="AD210" s="10">
        <v>54.85</v>
      </c>
      <c r="AE210" s="10">
        <v>36.49</v>
      </c>
      <c r="AF210" s="10">
        <v>10346.629999999999</v>
      </c>
      <c r="AG210" s="10">
        <v>185.91</v>
      </c>
      <c r="AH210" s="10">
        <v>20450.87</v>
      </c>
      <c r="AI210" s="10">
        <v>345.57</v>
      </c>
      <c r="AJ210" s="10">
        <v>1506.39</v>
      </c>
    </row>
    <row r="211" spans="1:36" x14ac:dyDescent="0.25">
      <c r="A211" s="9"/>
      <c r="B211" s="10" t="s">
        <v>60</v>
      </c>
      <c r="C211" s="10">
        <v>90</v>
      </c>
      <c r="D211" s="10" t="s">
        <v>61</v>
      </c>
      <c r="E211" s="10">
        <v>2</v>
      </c>
      <c r="F211" s="10" t="s">
        <v>872</v>
      </c>
      <c r="G211" s="10"/>
      <c r="H211" s="10"/>
      <c r="I211" s="10"/>
      <c r="J211" s="10">
        <v>6.08</v>
      </c>
      <c r="K211" s="10">
        <v>10.58</v>
      </c>
      <c r="L211" s="10">
        <v>185.18</v>
      </c>
      <c r="M211" s="10"/>
      <c r="N211" s="10">
        <v>133.77000000000001</v>
      </c>
      <c r="O211" s="11">
        <v>24.51</v>
      </c>
      <c r="P211" s="10" t="s">
        <v>874</v>
      </c>
      <c r="Q211" s="10"/>
      <c r="R211" s="10">
        <v>204.94</v>
      </c>
      <c r="S211" s="10">
        <v>24.87</v>
      </c>
      <c r="T211" s="10" t="s">
        <v>875</v>
      </c>
      <c r="U211" s="10">
        <v>349</v>
      </c>
      <c r="V211" s="10">
        <v>922.98</v>
      </c>
      <c r="W211" s="10">
        <v>73.290000000000006</v>
      </c>
      <c r="X211" s="10">
        <v>207.3</v>
      </c>
      <c r="Y211" s="10">
        <v>19.059999999999999</v>
      </c>
      <c r="Z211" s="10">
        <v>176.91</v>
      </c>
      <c r="AA211" s="10">
        <v>36.15</v>
      </c>
      <c r="AB211" s="10">
        <v>5967.38</v>
      </c>
      <c r="AC211" s="10">
        <v>123.93</v>
      </c>
      <c r="AD211" s="10" t="s">
        <v>876</v>
      </c>
      <c r="AE211" s="10"/>
      <c r="AF211" s="10">
        <v>10154.85</v>
      </c>
      <c r="AG211" s="10">
        <v>186.77</v>
      </c>
      <c r="AH211" s="10">
        <v>21340.79</v>
      </c>
      <c r="AI211" s="10">
        <v>355.96</v>
      </c>
      <c r="AJ211" s="10">
        <v>910.81</v>
      </c>
    </row>
    <row r="212" spans="1:36" x14ac:dyDescent="0.25">
      <c r="A212" s="9"/>
      <c r="B212" s="10" t="s">
        <v>60</v>
      </c>
      <c r="C212" s="10">
        <v>90</v>
      </c>
      <c r="D212" s="10" t="s">
        <v>61</v>
      </c>
      <c r="E212" s="10">
        <v>2</v>
      </c>
      <c r="F212" s="10" t="s">
        <v>877</v>
      </c>
      <c r="G212" s="10"/>
      <c r="H212" s="10"/>
      <c r="I212" s="10"/>
      <c r="J212" s="10">
        <v>9.8000000000000007</v>
      </c>
      <c r="K212" s="10">
        <v>8.69</v>
      </c>
      <c r="L212" s="10">
        <v>181.67</v>
      </c>
      <c r="M212" s="10">
        <v>5.83</v>
      </c>
      <c r="N212" s="10">
        <v>136.05000000000001</v>
      </c>
      <c r="O212" s="11">
        <v>23.47</v>
      </c>
      <c r="P212" s="10" t="s">
        <v>878</v>
      </c>
      <c r="Q212" s="10"/>
      <c r="R212" s="10">
        <v>158.25</v>
      </c>
      <c r="S212" s="10">
        <v>24.78</v>
      </c>
      <c r="T212" s="10" t="s">
        <v>879</v>
      </c>
      <c r="U212" s="10">
        <v>338.86</v>
      </c>
      <c r="V212" s="10">
        <v>906.61</v>
      </c>
      <c r="W212" s="10">
        <v>70.81</v>
      </c>
      <c r="X212" s="10">
        <v>211.7</v>
      </c>
      <c r="Y212" s="10">
        <v>18.88</v>
      </c>
      <c r="Z212" s="10">
        <v>156.16</v>
      </c>
      <c r="AA212" s="10">
        <v>35.71</v>
      </c>
      <c r="AB212" s="10">
        <v>6198.87</v>
      </c>
      <c r="AC212" s="10">
        <v>123.92</v>
      </c>
      <c r="AD212" s="10">
        <v>61.78</v>
      </c>
      <c r="AE212" s="10">
        <v>35.090000000000003</v>
      </c>
      <c r="AF212" s="10">
        <v>9247.94</v>
      </c>
      <c r="AG212" s="10">
        <v>178.28</v>
      </c>
      <c r="AH212" s="10">
        <v>21874.89</v>
      </c>
      <c r="AI212" s="10">
        <v>356.48</v>
      </c>
      <c r="AJ212" s="10">
        <v>970.16</v>
      </c>
    </row>
    <row r="213" spans="1:36" x14ac:dyDescent="0.25">
      <c r="A213" s="9"/>
      <c r="B213" s="10" t="s">
        <v>60</v>
      </c>
      <c r="C213" s="10">
        <v>90</v>
      </c>
      <c r="D213" s="10" t="s">
        <v>61</v>
      </c>
      <c r="E213" s="10">
        <v>2</v>
      </c>
      <c r="F213" s="10" t="s">
        <v>880</v>
      </c>
      <c r="G213" s="10"/>
      <c r="H213" s="10"/>
      <c r="I213" s="10"/>
      <c r="J213" s="10">
        <v>6.05</v>
      </c>
      <c r="K213" s="10">
        <v>9.4600000000000009</v>
      </c>
      <c r="L213" s="10">
        <v>181.83</v>
      </c>
      <c r="M213" s="10">
        <v>5.97</v>
      </c>
      <c r="N213" s="10">
        <v>132.49</v>
      </c>
      <c r="O213" s="11">
        <v>23.82</v>
      </c>
      <c r="P213" s="10" t="s">
        <v>392</v>
      </c>
      <c r="Q213" s="10"/>
      <c r="R213" s="10">
        <v>198.67</v>
      </c>
      <c r="S213" s="10">
        <v>24.64</v>
      </c>
      <c r="T213" s="10" t="s">
        <v>881</v>
      </c>
      <c r="U213" s="10">
        <v>337.83</v>
      </c>
      <c r="V213" s="10">
        <v>976.83</v>
      </c>
      <c r="W213" s="10">
        <v>73.39</v>
      </c>
      <c r="X213" s="10">
        <v>203.91</v>
      </c>
      <c r="Y213" s="10">
        <v>18.46</v>
      </c>
      <c r="Z213" s="10">
        <v>174.44</v>
      </c>
      <c r="AA213" s="10">
        <v>34.380000000000003</v>
      </c>
      <c r="AB213" s="10">
        <v>5709.05</v>
      </c>
      <c r="AC213" s="10">
        <v>117.86</v>
      </c>
      <c r="AD213" s="10">
        <v>57.97</v>
      </c>
      <c r="AE213" s="10">
        <v>35.78</v>
      </c>
      <c r="AF213" s="10">
        <v>10093.34</v>
      </c>
      <c r="AG213" s="10">
        <v>182.69</v>
      </c>
      <c r="AH213" s="10">
        <v>21316.9</v>
      </c>
      <c r="AI213" s="10">
        <v>348.97</v>
      </c>
      <c r="AJ213" s="10">
        <v>1178.1199999999999</v>
      </c>
    </row>
    <row r="214" spans="1:36" x14ac:dyDescent="0.25">
      <c r="A214" s="9"/>
      <c r="B214" s="10" t="s">
        <v>60</v>
      </c>
      <c r="C214" s="10">
        <v>90</v>
      </c>
      <c r="D214" s="10" t="s">
        <v>61</v>
      </c>
      <c r="E214" s="10">
        <v>2</v>
      </c>
      <c r="F214" s="10" t="s">
        <v>882</v>
      </c>
      <c r="G214" s="10"/>
      <c r="H214" s="10"/>
      <c r="I214" s="10"/>
      <c r="J214" s="10">
        <v>7.98</v>
      </c>
      <c r="K214" s="10">
        <v>10.36</v>
      </c>
      <c r="L214" s="10">
        <v>191.71</v>
      </c>
      <c r="M214" s="10">
        <v>6.07</v>
      </c>
      <c r="N214" s="10">
        <v>126.43</v>
      </c>
      <c r="O214" s="11">
        <v>24.18</v>
      </c>
      <c r="P214" s="10">
        <v>58.63</v>
      </c>
      <c r="Q214" s="10">
        <v>31.06</v>
      </c>
      <c r="R214" s="10">
        <v>171.57</v>
      </c>
      <c r="S214" s="10">
        <v>24.79</v>
      </c>
      <c r="T214" s="10" t="s">
        <v>883</v>
      </c>
      <c r="U214" s="10">
        <v>327.12</v>
      </c>
      <c r="V214" s="10">
        <v>883.71</v>
      </c>
      <c r="W214" s="10">
        <v>71.430000000000007</v>
      </c>
      <c r="X214" s="10">
        <v>196.54</v>
      </c>
      <c r="Y214" s="10">
        <v>17.71</v>
      </c>
      <c r="Z214" s="10">
        <v>160.78</v>
      </c>
      <c r="AA214" s="10">
        <v>32.5</v>
      </c>
      <c r="AB214" s="10">
        <v>5165.3900000000003</v>
      </c>
      <c r="AC214" s="10">
        <v>110.71</v>
      </c>
      <c r="AD214" s="10">
        <v>83.43</v>
      </c>
      <c r="AE214" s="10">
        <v>35.74</v>
      </c>
      <c r="AF214" s="10">
        <v>10591.68</v>
      </c>
      <c r="AG214" s="10">
        <v>180.73</v>
      </c>
      <c r="AH214" s="10">
        <v>21191.08</v>
      </c>
      <c r="AI214" s="10">
        <v>337.82</v>
      </c>
      <c r="AJ214" s="10">
        <v>1247.3399999999999</v>
      </c>
    </row>
    <row r="215" spans="1:36" x14ac:dyDescent="0.25">
      <c r="A215" s="9"/>
      <c r="B215" s="10" t="s">
        <v>60</v>
      </c>
      <c r="C215" s="10">
        <v>90</v>
      </c>
      <c r="D215" s="10" t="s">
        <v>61</v>
      </c>
      <c r="E215" s="10">
        <v>2</v>
      </c>
      <c r="F215" s="10" t="s">
        <v>884</v>
      </c>
      <c r="G215" s="10"/>
      <c r="H215" s="10"/>
      <c r="I215" s="10"/>
      <c r="J215" s="10" t="s">
        <v>263</v>
      </c>
      <c r="K215" s="10">
        <v>9.75</v>
      </c>
      <c r="L215" s="10">
        <v>177.81</v>
      </c>
      <c r="M215" s="10"/>
      <c r="N215" s="10">
        <v>124.72</v>
      </c>
      <c r="O215" s="11">
        <v>24.41</v>
      </c>
      <c r="P215" s="10" t="s">
        <v>383</v>
      </c>
      <c r="Q215" s="10"/>
      <c r="R215" s="10">
        <v>170.99</v>
      </c>
      <c r="S215" s="10">
        <v>25.3</v>
      </c>
      <c r="T215" s="10" t="s">
        <v>885</v>
      </c>
      <c r="U215" s="10">
        <v>343.89</v>
      </c>
      <c r="V215" s="10">
        <v>906.16</v>
      </c>
      <c r="W215" s="10">
        <v>72.8</v>
      </c>
      <c r="X215" s="10">
        <v>165.43</v>
      </c>
      <c r="Y215" s="10">
        <v>16.87</v>
      </c>
      <c r="Z215" s="10">
        <v>136.13999999999999</v>
      </c>
      <c r="AA215" s="10">
        <v>32.46</v>
      </c>
      <c r="AB215" s="10">
        <v>5543.16</v>
      </c>
      <c r="AC215" s="10">
        <v>112.7</v>
      </c>
      <c r="AD215" s="10" t="s">
        <v>886</v>
      </c>
      <c r="AE215" s="10"/>
      <c r="AF215" s="10">
        <v>9295.23</v>
      </c>
      <c r="AG215" s="10">
        <v>170.46</v>
      </c>
      <c r="AH215" s="10">
        <v>20494.63</v>
      </c>
      <c r="AI215" s="10">
        <v>331.35</v>
      </c>
      <c r="AJ215" s="10">
        <v>1360.74</v>
      </c>
    </row>
    <row r="216" spans="1:36" x14ac:dyDescent="0.25">
      <c r="A216" s="9"/>
      <c r="B216" s="10" t="s">
        <v>60</v>
      </c>
      <c r="C216" s="10">
        <v>90</v>
      </c>
      <c r="D216" s="10" t="s">
        <v>61</v>
      </c>
      <c r="E216" s="10">
        <v>2</v>
      </c>
      <c r="F216" s="10" t="s">
        <v>887</v>
      </c>
      <c r="G216" s="10"/>
      <c r="H216" s="10"/>
      <c r="I216" s="10"/>
      <c r="J216" s="10">
        <v>7.84</v>
      </c>
      <c r="K216" s="10">
        <v>8.56</v>
      </c>
      <c r="L216" s="10">
        <v>194.7</v>
      </c>
      <c r="M216" s="10">
        <v>5.43</v>
      </c>
      <c r="N216" s="10">
        <v>90.44</v>
      </c>
      <c r="O216" s="11">
        <v>29.82</v>
      </c>
      <c r="P216" s="10">
        <v>63.83</v>
      </c>
      <c r="Q216" s="10">
        <v>33.549999999999997</v>
      </c>
      <c r="R216" s="10">
        <v>547.86</v>
      </c>
      <c r="S216" s="10">
        <v>26.12</v>
      </c>
      <c r="T216" s="10" t="s">
        <v>889</v>
      </c>
      <c r="U216" s="10">
        <v>387.71</v>
      </c>
      <c r="V216" s="10">
        <v>1694.5</v>
      </c>
      <c r="W216" s="10">
        <v>90.09</v>
      </c>
      <c r="X216" s="10">
        <v>300.55</v>
      </c>
      <c r="Y216" s="10">
        <v>18.93</v>
      </c>
      <c r="Z216" s="10">
        <v>173.06</v>
      </c>
      <c r="AA216" s="10">
        <v>30.68</v>
      </c>
      <c r="AB216" s="10">
        <v>5057.04</v>
      </c>
      <c r="AC216" s="10">
        <v>105.03</v>
      </c>
      <c r="AD216" s="10">
        <v>123.7</v>
      </c>
      <c r="AE216" s="10">
        <v>35.630000000000003</v>
      </c>
      <c r="AF216" s="10">
        <v>10119.31</v>
      </c>
      <c r="AG216" s="10">
        <v>170.8</v>
      </c>
      <c r="AH216" s="10">
        <v>8965.44</v>
      </c>
      <c r="AI216" s="10">
        <v>226.6</v>
      </c>
      <c r="AJ216" s="10">
        <v>512.98</v>
      </c>
    </row>
    <row r="217" spans="1:36" x14ac:dyDescent="0.25">
      <c r="A217" s="9"/>
      <c r="B217" s="10" t="s">
        <v>60</v>
      </c>
      <c r="C217" s="10">
        <v>90</v>
      </c>
      <c r="D217" s="10" t="s">
        <v>61</v>
      </c>
      <c r="E217" s="10">
        <v>2</v>
      </c>
      <c r="F217" s="10" t="s">
        <v>890</v>
      </c>
      <c r="G217" s="10"/>
      <c r="H217" s="10"/>
      <c r="I217" s="10"/>
      <c r="J217" s="10" t="s">
        <v>891</v>
      </c>
      <c r="K217" s="10">
        <v>8.73</v>
      </c>
      <c r="L217" s="10">
        <v>208.94</v>
      </c>
      <c r="M217" s="10"/>
      <c r="N217" s="10">
        <v>95.78</v>
      </c>
      <c r="O217" s="11">
        <v>32.03</v>
      </c>
      <c r="P217" s="10" t="s">
        <v>893</v>
      </c>
      <c r="Q217" s="10"/>
      <c r="R217" s="10">
        <v>562.44000000000005</v>
      </c>
      <c r="S217" s="10">
        <v>26.81</v>
      </c>
      <c r="T217" s="10" t="s">
        <v>894</v>
      </c>
      <c r="U217" s="10">
        <v>414.5</v>
      </c>
      <c r="V217" s="10">
        <v>2259.54</v>
      </c>
      <c r="W217" s="10">
        <v>102.19</v>
      </c>
      <c r="X217" s="10">
        <v>259.87</v>
      </c>
      <c r="Y217" s="10">
        <v>20.329999999999998</v>
      </c>
      <c r="Z217" s="10">
        <v>162.37</v>
      </c>
      <c r="AA217" s="10">
        <v>35.53</v>
      </c>
      <c r="AB217" s="10">
        <v>5957.39</v>
      </c>
      <c r="AC217" s="10">
        <v>123.74</v>
      </c>
      <c r="AD217" s="10">
        <v>93.92</v>
      </c>
      <c r="AE217" s="10">
        <v>44.34</v>
      </c>
      <c r="AF217" s="10">
        <v>14357.38</v>
      </c>
      <c r="AG217" s="10">
        <v>220.99</v>
      </c>
      <c r="AH217" s="10">
        <v>14526.13</v>
      </c>
      <c r="AI217" s="10">
        <v>308.66000000000003</v>
      </c>
      <c r="AJ217" s="10">
        <v>1127.98</v>
      </c>
    </row>
    <row r="218" spans="1:36" x14ac:dyDescent="0.25">
      <c r="A218" s="9"/>
      <c r="B218" s="10" t="s">
        <v>60</v>
      </c>
      <c r="C218" s="10">
        <v>90</v>
      </c>
      <c r="D218" s="10" t="s">
        <v>61</v>
      </c>
      <c r="E218" s="10">
        <v>2</v>
      </c>
      <c r="F218" s="10" t="s">
        <v>895</v>
      </c>
      <c r="G218" s="10"/>
      <c r="H218" s="10"/>
      <c r="I218" s="10"/>
      <c r="J218" s="10">
        <v>9.25</v>
      </c>
      <c r="K218" s="10">
        <v>8.69</v>
      </c>
      <c r="L218" s="10">
        <v>206.19</v>
      </c>
      <c r="M218" s="10"/>
      <c r="N218" s="10">
        <v>94.32</v>
      </c>
      <c r="O218" s="11">
        <v>31.29</v>
      </c>
      <c r="P218" s="10" t="s">
        <v>896</v>
      </c>
      <c r="Q218" s="10"/>
      <c r="R218" s="10">
        <v>554.30999999999995</v>
      </c>
      <c r="S218" s="10">
        <v>27.01</v>
      </c>
      <c r="T218" s="10" t="s">
        <v>897</v>
      </c>
      <c r="U218" s="10">
        <v>406.54</v>
      </c>
      <c r="V218" s="10">
        <v>1965.64</v>
      </c>
      <c r="W218" s="10">
        <v>97.15</v>
      </c>
      <c r="X218" s="10">
        <v>281.89999999999998</v>
      </c>
      <c r="Y218" s="10">
        <v>20.04</v>
      </c>
      <c r="Z218" s="10">
        <v>173.57</v>
      </c>
      <c r="AA218" s="10">
        <v>33.79</v>
      </c>
      <c r="AB218" s="10">
        <v>5402.39</v>
      </c>
      <c r="AC218" s="10">
        <v>116.1</v>
      </c>
      <c r="AD218" s="10">
        <v>125.21</v>
      </c>
      <c r="AE218" s="10">
        <v>38.020000000000003</v>
      </c>
      <c r="AF218" s="10">
        <v>10088.11</v>
      </c>
      <c r="AG218" s="10">
        <v>182.65</v>
      </c>
      <c r="AH218" s="10">
        <v>10911.2</v>
      </c>
      <c r="AI218" s="10">
        <v>263.60000000000002</v>
      </c>
      <c r="AJ218" s="10">
        <v>583.26</v>
      </c>
    </row>
    <row r="219" spans="1:36" x14ac:dyDescent="0.25">
      <c r="A219" s="9"/>
      <c r="B219" s="10" t="s">
        <v>60</v>
      </c>
      <c r="C219" s="10">
        <v>90</v>
      </c>
      <c r="D219" s="10" t="s">
        <v>61</v>
      </c>
      <c r="E219" s="10">
        <v>2</v>
      </c>
      <c r="F219" s="10" t="s">
        <v>898</v>
      </c>
      <c r="G219" s="10"/>
      <c r="H219" s="10"/>
      <c r="I219" s="10"/>
      <c r="J219" s="10">
        <v>7.14</v>
      </c>
      <c r="K219" s="10">
        <v>7.68</v>
      </c>
      <c r="L219" s="10">
        <v>210.64</v>
      </c>
      <c r="M219" s="10"/>
      <c r="N219" s="10">
        <v>102.48</v>
      </c>
      <c r="O219" s="11">
        <v>32.31</v>
      </c>
      <c r="P219" s="10" t="s">
        <v>900</v>
      </c>
      <c r="Q219" s="10"/>
      <c r="R219" s="10">
        <v>558.9</v>
      </c>
      <c r="S219" s="10">
        <v>26.38</v>
      </c>
      <c r="T219" s="10" t="s">
        <v>901</v>
      </c>
      <c r="U219" s="10">
        <v>412.18</v>
      </c>
      <c r="V219" s="10">
        <v>2023.26</v>
      </c>
      <c r="W219" s="10">
        <v>96.37</v>
      </c>
      <c r="X219" s="10">
        <v>292.98</v>
      </c>
      <c r="Y219" s="10">
        <v>21.49</v>
      </c>
      <c r="Z219" s="10">
        <v>216.61</v>
      </c>
      <c r="AA219" s="10">
        <v>37.94</v>
      </c>
      <c r="AB219" s="10">
        <v>6601.48</v>
      </c>
      <c r="AC219" s="10">
        <v>131.16</v>
      </c>
      <c r="AD219" s="10">
        <v>91.14</v>
      </c>
      <c r="AE219" s="10">
        <v>43.73</v>
      </c>
      <c r="AF219" s="10">
        <v>13178.04</v>
      </c>
      <c r="AG219" s="10">
        <v>217.25</v>
      </c>
      <c r="AH219" s="10">
        <v>14577.54</v>
      </c>
      <c r="AI219" s="10">
        <v>315.51</v>
      </c>
      <c r="AJ219" s="10">
        <v>884.38</v>
      </c>
    </row>
    <row r="220" spans="1:36" x14ac:dyDescent="0.25">
      <c r="A220" s="9"/>
      <c r="B220" s="10" t="s">
        <v>60</v>
      </c>
      <c r="C220" s="10">
        <v>90</v>
      </c>
      <c r="D220" s="10" t="s">
        <v>61</v>
      </c>
      <c r="E220" s="10">
        <v>2</v>
      </c>
      <c r="F220" s="10" t="s">
        <v>902</v>
      </c>
      <c r="G220" s="10"/>
      <c r="H220" s="10"/>
      <c r="I220" s="10"/>
      <c r="J220" s="10" t="s">
        <v>903</v>
      </c>
      <c r="K220" s="10">
        <v>8.56</v>
      </c>
      <c r="L220" s="10">
        <v>208.75</v>
      </c>
      <c r="M220" s="10">
        <v>5.6</v>
      </c>
      <c r="N220" s="10">
        <v>103.18</v>
      </c>
      <c r="O220" s="11">
        <v>30.41</v>
      </c>
      <c r="P220" s="10" t="s">
        <v>904</v>
      </c>
      <c r="Q220" s="10"/>
      <c r="R220" s="10">
        <v>665.46</v>
      </c>
      <c r="S220" s="10">
        <v>26.33</v>
      </c>
      <c r="T220" s="10" t="s">
        <v>905</v>
      </c>
      <c r="U220" s="10">
        <v>405.01</v>
      </c>
      <c r="V220" s="10">
        <v>2021.77</v>
      </c>
      <c r="W220" s="10">
        <v>95.72</v>
      </c>
      <c r="X220" s="10">
        <v>265.45</v>
      </c>
      <c r="Y220" s="10">
        <v>19.02</v>
      </c>
      <c r="Z220" s="10">
        <v>157.02000000000001</v>
      </c>
      <c r="AA220" s="10">
        <v>33.270000000000003</v>
      </c>
      <c r="AB220" s="10">
        <v>5994.8</v>
      </c>
      <c r="AC220" s="10">
        <v>116.66</v>
      </c>
      <c r="AD220" s="10">
        <v>90.63</v>
      </c>
      <c r="AE220" s="10">
        <v>38.01</v>
      </c>
      <c r="AF220" s="10">
        <v>11270.35</v>
      </c>
      <c r="AG220" s="10">
        <v>188.22</v>
      </c>
      <c r="AH220" s="10">
        <v>14218.97</v>
      </c>
      <c r="AI220" s="10">
        <v>289.35000000000002</v>
      </c>
      <c r="AJ220" s="10">
        <v>818.68</v>
      </c>
    </row>
    <row r="221" spans="1:36" x14ac:dyDescent="0.25">
      <c r="A221" s="9"/>
      <c r="B221" s="10" t="s">
        <v>60</v>
      </c>
      <c r="C221" s="10">
        <v>90</v>
      </c>
      <c r="D221" s="10" t="s">
        <v>61</v>
      </c>
      <c r="E221" s="10">
        <v>2</v>
      </c>
      <c r="F221" s="10" t="s">
        <v>906</v>
      </c>
      <c r="G221" s="10"/>
      <c r="H221" s="10"/>
      <c r="I221" s="10"/>
      <c r="J221" s="10">
        <v>8.3000000000000007</v>
      </c>
      <c r="K221" s="10">
        <v>8.93</v>
      </c>
      <c r="L221" s="10">
        <v>206.96</v>
      </c>
      <c r="M221" s="10"/>
      <c r="N221" s="10">
        <v>97.92</v>
      </c>
      <c r="O221" s="11">
        <v>30.59</v>
      </c>
      <c r="P221" s="10" t="s">
        <v>909</v>
      </c>
      <c r="Q221" s="10"/>
      <c r="R221" s="10">
        <v>534.32000000000005</v>
      </c>
      <c r="S221" s="10">
        <v>26.47</v>
      </c>
      <c r="T221" s="10" t="s">
        <v>910</v>
      </c>
      <c r="U221" s="10">
        <v>402.23</v>
      </c>
      <c r="V221" s="10">
        <v>2080.7800000000002</v>
      </c>
      <c r="W221" s="10">
        <v>97.89</v>
      </c>
      <c r="X221" s="10">
        <v>281.24</v>
      </c>
      <c r="Y221" s="10">
        <v>21.35</v>
      </c>
      <c r="Z221" s="10">
        <v>204.44</v>
      </c>
      <c r="AA221" s="10">
        <v>37.130000000000003</v>
      </c>
      <c r="AB221" s="10">
        <v>6384.42</v>
      </c>
      <c r="AC221" s="10">
        <v>128.59</v>
      </c>
      <c r="AD221" s="10">
        <v>119.82</v>
      </c>
      <c r="AE221" s="10">
        <v>46.28</v>
      </c>
      <c r="AF221" s="10">
        <v>14822.64</v>
      </c>
      <c r="AG221" s="10">
        <v>228.55</v>
      </c>
      <c r="AH221" s="10">
        <v>14211.16</v>
      </c>
      <c r="AI221" s="10">
        <v>312.02</v>
      </c>
      <c r="AJ221" s="10">
        <v>985.5</v>
      </c>
    </row>
    <row r="222" spans="1:36" x14ac:dyDescent="0.25">
      <c r="A222" s="9"/>
      <c r="B222" s="10" t="s">
        <v>60</v>
      </c>
      <c r="C222" s="10">
        <v>90</v>
      </c>
      <c r="D222" s="10" t="s">
        <v>61</v>
      </c>
      <c r="E222" s="10">
        <v>2</v>
      </c>
      <c r="F222" s="10" t="s">
        <v>911</v>
      </c>
      <c r="G222" s="10"/>
      <c r="H222" s="10"/>
      <c r="I222" s="10"/>
      <c r="J222" s="10">
        <v>7.57</v>
      </c>
      <c r="K222" s="10">
        <v>8.42</v>
      </c>
      <c r="L222" s="10">
        <v>211.65</v>
      </c>
      <c r="M222" s="10"/>
      <c r="N222" s="10">
        <v>98.64</v>
      </c>
      <c r="O222" s="11">
        <v>30.52</v>
      </c>
      <c r="P222" s="10" t="s">
        <v>886</v>
      </c>
      <c r="Q222" s="10"/>
      <c r="R222" s="10">
        <v>501.78</v>
      </c>
      <c r="S222" s="10">
        <v>27.39</v>
      </c>
      <c r="T222" s="10" t="s">
        <v>912</v>
      </c>
      <c r="U222" s="10">
        <v>409.56</v>
      </c>
      <c r="V222" s="10">
        <v>1910.65</v>
      </c>
      <c r="W222" s="10">
        <v>95.46</v>
      </c>
      <c r="X222" s="10">
        <v>292.10000000000002</v>
      </c>
      <c r="Y222" s="10">
        <v>21.34</v>
      </c>
      <c r="Z222" s="10">
        <v>161.36000000000001</v>
      </c>
      <c r="AA222" s="10">
        <v>36.69</v>
      </c>
      <c r="AB222" s="10">
        <v>6472.21</v>
      </c>
      <c r="AC222" s="10">
        <v>129.05000000000001</v>
      </c>
      <c r="AD222" s="10">
        <v>162.05000000000001</v>
      </c>
      <c r="AE222" s="10">
        <v>45.31</v>
      </c>
      <c r="AF222" s="10">
        <v>13743.45</v>
      </c>
      <c r="AG222" s="10">
        <v>219.75</v>
      </c>
      <c r="AH222" s="10">
        <v>14853.82</v>
      </c>
      <c r="AI222" s="10">
        <v>316.01</v>
      </c>
      <c r="AJ222" s="10">
        <v>800.8</v>
      </c>
    </row>
    <row r="223" spans="1:36" x14ac:dyDescent="0.25">
      <c r="A223" s="9"/>
      <c r="B223" s="10" t="s">
        <v>60</v>
      </c>
      <c r="C223" s="10">
        <v>90</v>
      </c>
      <c r="D223" s="10" t="s">
        <v>61</v>
      </c>
      <c r="E223" s="10">
        <v>2</v>
      </c>
      <c r="F223" s="10" t="s">
        <v>913</v>
      </c>
      <c r="G223" s="10"/>
      <c r="H223" s="10"/>
      <c r="I223" s="10"/>
      <c r="J223" s="10">
        <v>12.2</v>
      </c>
      <c r="K223" s="10">
        <v>8.42</v>
      </c>
      <c r="L223" s="10">
        <v>218.63</v>
      </c>
      <c r="M223" s="10"/>
      <c r="N223" s="10">
        <v>98.74</v>
      </c>
      <c r="O223" s="11">
        <v>31.56</v>
      </c>
      <c r="P223" s="10" t="s">
        <v>914</v>
      </c>
      <c r="Q223" s="10"/>
      <c r="R223" s="10">
        <v>521.12</v>
      </c>
      <c r="S223" s="10">
        <v>27.29</v>
      </c>
      <c r="T223" s="10" t="s">
        <v>915</v>
      </c>
      <c r="U223" s="10">
        <v>412.98</v>
      </c>
      <c r="V223" s="10">
        <v>1958.15</v>
      </c>
      <c r="W223" s="10">
        <v>97.13</v>
      </c>
      <c r="X223" s="10">
        <v>278.18</v>
      </c>
      <c r="Y223" s="10">
        <v>21.74</v>
      </c>
      <c r="Z223" s="10">
        <v>203.62</v>
      </c>
      <c r="AA223" s="10">
        <v>38.659999999999997</v>
      </c>
      <c r="AB223" s="10">
        <v>6556.89</v>
      </c>
      <c r="AC223" s="10">
        <v>133.57</v>
      </c>
      <c r="AD223" s="10">
        <v>81.64</v>
      </c>
      <c r="AE223" s="10">
        <v>45.49</v>
      </c>
      <c r="AF223" s="10">
        <v>14231.94</v>
      </c>
      <c r="AG223" s="10">
        <v>227.46</v>
      </c>
      <c r="AH223" s="10">
        <v>15434.02</v>
      </c>
      <c r="AI223" s="10">
        <v>327.51</v>
      </c>
      <c r="AJ223" s="10">
        <v>827.9</v>
      </c>
    </row>
    <row r="224" spans="1:36" x14ac:dyDescent="0.25">
      <c r="A224" s="9"/>
      <c r="B224" s="10" t="s">
        <v>60</v>
      </c>
      <c r="C224" s="10">
        <v>90</v>
      </c>
      <c r="D224" s="10" t="s">
        <v>61</v>
      </c>
      <c r="E224" s="10">
        <v>2</v>
      </c>
      <c r="F224" s="10" t="s">
        <v>916</v>
      </c>
      <c r="G224" s="10"/>
      <c r="H224" s="10"/>
      <c r="I224" s="10"/>
      <c r="J224" s="10" t="s">
        <v>917</v>
      </c>
      <c r="K224" s="10">
        <v>8.76</v>
      </c>
      <c r="L224" s="10">
        <v>211.11</v>
      </c>
      <c r="M224" s="10"/>
      <c r="N224" s="10">
        <v>102.35</v>
      </c>
      <c r="O224" s="11">
        <v>31.45</v>
      </c>
      <c r="P224" s="10" t="s">
        <v>918</v>
      </c>
      <c r="Q224" s="10"/>
      <c r="R224" s="10">
        <v>544.44000000000005</v>
      </c>
      <c r="S224" s="10">
        <v>27.76</v>
      </c>
      <c r="T224" s="10" t="s">
        <v>919</v>
      </c>
      <c r="U224" s="10">
        <v>416.81</v>
      </c>
      <c r="V224" s="10">
        <v>2076.3000000000002</v>
      </c>
      <c r="W224" s="10">
        <v>98.98</v>
      </c>
      <c r="X224" s="10">
        <v>296.70999999999998</v>
      </c>
      <c r="Y224" s="10">
        <v>22.44</v>
      </c>
      <c r="Z224" s="10">
        <v>218.29</v>
      </c>
      <c r="AA224" s="10">
        <v>39.81</v>
      </c>
      <c r="AB224" s="10">
        <v>6887.27</v>
      </c>
      <c r="AC224" s="10">
        <v>137.80000000000001</v>
      </c>
      <c r="AD224" s="10">
        <v>108.33</v>
      </c>
      <c r="AE224" s="10">
        <v>47.4</v>
      </c>
      <c r="AF224" s="10">
        <v>14768.3</v>
      </c>
      <c r="AG224" s="10">
        <v>235.31</v>
      </c>
      <c r="AH224" s="10">
        <v>16209.14</v>
      </c>
      <c r="AI224" s="10">
        <v>340.38</v>
      </c>
      <c r="AJ224" s="10">
        <v>1029.8900000000001</v>
      </c>
    </row>
    <row r="225" spans="1:36" x14ac:dyDescent="0.25">
      <c r="A225" s="12"/>
      <c r="B225" s="11" t="s">
        <v>60</v>
      </c>
      <c r="C225" s="11">
        <v>90</v>
      </c>
      <c r="D225" s="11" t="s">
        <v>61</v>
      </c>
      <c r="E225" s="11">
        <v>2</v>
      </c>
      <c r="F225" s="11" t="s">
        <v>920</v>
      </c>
      <c r="G225" s="11" t="s">
        <v>395</v>
      </c>
      <c r="H225" s="11"/>
      <c r="I225" s="11">
        <v>534.46</v>
      </c>
      <c r="J225" s="11">
        <v>7.5</v>
      </c>
      <c r="K225" s="11">
        <v>10.33</v>
      </c>
      <c r="L225" s="11">
        <v>5.43</v>
      </c>
      <c r="M225" s="11">
        <v>32.83</v>
      </c>
      <c r="N225" s="11">
        <v>4.4000000000000004</v>
      </c>
      <c r="O225" s="11">
        <v>100.44</v>
      </c>
      <c r="P225" s="11">
        <v>14.63</v>
      </c>
      <c r="Q225" s="11">
        <v>126.52</v>
      </c>
      <c r="R225" s="11">
        <v>23.77</v>
      </c>
      <c r="S225" s="11">
        <v>49632.160000000003</v>
      </c>
      <c r="T225" s="11">
        <v>320.19</v>
      </c>
      <c r="U225" s="11">
        <v>278.14999999999998</v>
      </c>
      <c r="V225" s="11">
        <v>17.89</v>
      </c>
      <c r="W225" s="11">
        <v>158.38999999999999</v>
      </c>
      <c r="X225" s="11">
        <v>30.02</v>
      </c>
      <c r="Y225" s="11">
        <v>5572.79</v>
      </c>
      <c r="Z225" s="11">
        <v>104.69</v>
      </c>
      <c r="AA225" s="11">
        <v>121.8</v>
      </c>
      <c r="AB225" s="11">
        <v>35.36</v>
      </c>
      <c r="AC225" s="11">
        <v>10988.14</v>
      </c>
      <c r="AD225" s="11">
        <v>172.85</v>
      </c>
      <c r="AE225" s="11">
        <v>13474.62</v>
      </c>
      <c r="AF225" s="11">
        <v>263.11</v>
      </c>
      <c r="AG225" s="11" t="s">
        <v>922</v>
      </c>
      <c r="AH225" s="11"/>
      <c r="AI225" s="11">
        <v>482.5</v>
      </c>
      <c r="AJ225" s="11">
        <v>25.33</v>
      </c>
    </row>
    <row r="226" spans="1:36" x14ac:dyDescent="0.25">
      <c r="A226" s="12"/>
      <c r="B226" s="11" t="s">
        <v>60</v>
      </c>
      <c r="C226" s="11">
        <v>90</v>
      </c>
      <c r="D226" s="11" t="s">
        <v>61</v>
      </c>
      <c r="E226" s="11">
        <v>2</v>
      </c>
      <c r="F226" s="11" t="s">
        <v>923</v>
      </c>
      <c r="G226" s="11">
        <v>5.96</v>
      </c>
      <c r="H226" s="11">
        <v>3</v>
      </c>
      <c r="I226" s="11">
        <v>411.98</v>
      </c>
      <c r="J226" s="11">
        <v>6.72</v>
      </c>
      <c r="K226" s="11">
        <v>9.17</v>
      </c>
      <c r="L226" s="11">
        <v>5.45</v>
      </c>
      <c r="M226" s="11">
        <v>29.88</v>
      </c>
      <c r="N226" s="11">
        <v>4.32</v>
      </c>
      <c r="O226" s="11">
        <v>93.53</v>
      </c>
      <c r="P226" s="11">
        <v>14.49</v>
      </c>
      <c r="Q226" s="11">
        <v>110.03</v>
      </c>
      <c r="R226" s="11">
        <v>23.46</v>
      </c>
      <c r="S226" s="11">
        <v>53415.1</v>
      </c>
      <c r="T226" s="11">
        <v>333.11</v>
      </c>
      <c r="U226" s="11">
        <v>252.84</v>
      </c>
      <c r="V226" s="11">
        <v>17.88</v>
      </c>
      <c r="W226" s="11">
        <v>150.27000000000001</v>
      </c>
      <c r="X226" s="11">
        <v>31.19</v>
      </c>
      <c r="Y226" s="11">
        <v>5555.3</v>
      </c>
      <c r="Z226" s="11">
        <v>108.64</v>
      </c>
      <c r="AA226" s="11">
        <v>95.81</v>
      </c>
      <c r="AB226" s="11">
        <v>37.86</v>
      </c>
      <c r="AC226" s="11">
        <v>12564.45</v>
      </c>
      <c r="AD226" s="11">
        <v>189.85</v>
      </c>
      <c r="AE226" s="11">
        <v>17598.61</v>
      </c>
      <c r="AF226" s="11">
        <v>305.20999999999998</v>
      </c>
      <c r="AG226" s="11">
        <v>360.93</v>
      </c>
      <c r="AH226" s="11">
        <v>228.65</v>
      </c>
      <c r="AI226" s="11">
        <v>522.98</v>
      </c>
      <c r="AJ226" s="11">
        <v>26.2</v>
      </c>
    </row>
    <row r="227" spans="1:36" x14ac:dyDescent="0.25">
      <c r="A227" s="12"/>
      <c r="B227" s="11" t="s">
        <v>60</v>
      </c>
      <c r="C227" s="11">
        <v>90</v>
      </c>
      <c r="D227" s="11" t="s">
        <v>61</v>
      </c>
      <c r="E227" s="11">
        <v>2</v>
      </c>
      <c r="F227" s="11" t="s">
        <v>924</v>
      </c>
      <c r="G227" s="11" t="s">
        <v>632</v>
      </c>
      <c r="H227" s="11"/>
      <c r="I227" s="11">
        <v>264.85000000000002</v>
      </c>
      <c r="J227" s="11">
        <v>5.66</v>
      </c>
      <c r="K227" s="11" t="s">
        <v>925</v>
      </c>
      <c r="L227" s="11"/>
      <c r="M227" s="11">
        <v>11.85</v>
      </c>
      <c r="N227" s="11">
        <v>3.6</v>
      </c>
      <c r="O227" s="11">
        <v>94.07</v>
      </c>
      <c r="P227" s="11">
        <v>14.62</v>
      </c>
      <c r="Q227" s="11">
        <v>159.97999999999999</v>
      </c>
      <c r="R227" s="11">
        <v>24.65</v>
      </c>
      <c r="S227" s="11">
        <v>51439</v>
      </c>
      <c r="T227" s="11">
        <v>329.99</v>
      </c>
      <c r="U227" s="11">
        <v>250.6</v>
      </c>
      <c r="V227" s="11">
        <v>19.510000000000002</v>
      </c>
      <c r="W227" s="11">
        <v>196.53</v>
      </c>
      <c r="X227" s="11">
        <v>34.67</v>
      </c>
      <c r="Y227" s="11">
        <v>6343.1</v>
      </c>
      <c r="Z227" s="11">
        <v>120.51</v>
      </c>
      <c r="AA227" s="11">
        <v>94.68</v>
      </c>
      <c r="AB227" s="11">
        <v>42.83</v>
      </c>
      <c r="AC227" s="11">
        <v>14499.32</v>
      </c>
      <c r="AD227" s="11">
        <v>216.3</v>
      </c>
      <c r="AE227" s="11">
        <v>19989.439999999999</v>
      </c>
      <c r="AF227" s="11">
        <v>345.17</v>
      </c>
      <c r="AG227" s="11" t="s">
        <v>926</v>
      </c>
      <c r="AH227" s="11"/>
      <c r="AI227" s="11">
        <v>648.82000000000005</v>
      </c>
      <c r="AJ227" s="11">
        <v>26.52</v>
      </c>
    </row>
    <row r="228" spans="1:36" x14ac:dyDescent="0.25">
      <c r="A228" s="12"/>
      <c r="B228" s="11" t="s">
        <v>60</v>
      </c>
      <c r="C228" s="11">
        <v>90</v>
      </c>
      <c r="D228" s="11" t="s">
        <v>61</v>
      </c>
      <c r="E228" s="11">
        <v>2</v>
      </c>
      <c r="F228" s="11" t="s">
        <v>927</v>
      </c>
      <c r="G228" s="11" t="s">
        <v>718</v>
      </c>
      <c r="H228" s="11"/>
      <c r="I228" s="11">
        <v>436.03</v>
      </c>
      <c r="J228" s="11">
        <v>6.99</v>
      </c>
      <c r="K228" s="11">
        <v>9.8800000000000008</v>
      </c>
      <c r="L228" s="11">
        <v>5.52</v>
      </c>
      <c r="M228" s="11">
        <v>28.35</v>
      </c>
      <c r="N228" s="11">
        <v>4.32</v>
      </c>
      <c r="O228" s="11">
        <v>85.03</v>
      </c>
      <c r="P228" s="11">
        <v>14.45</v>
      </c>
      <c r="Q228" s="11">
        <v>152.24</v>
      </c>
      <c r="R228" s="11">
        <v>24.79</v>
      </c>
      <c r="S228" s="11">
        <v>50951.33</v>
      </c>
      <c r="T228" s="11">
        <v>329.5</v>
      </c>
      <c r="U228" s="11">
        <v>254.65</v>
      </c>
      <c r="V228" s="11">
        <v>19.03</v>
      </c>
      <c r="W228" s="11">
        <v>174.07</v>
      </c>
      <c r="X228" s="11">
        <v>33.25</v>
      </c>
      <c r="Y228" s="11">
        <v>5774.6</v>
      </c>
      <c r="Z228" s="11">
        <v>115.05</v>
      </c>
      <c r="AA228" s="11">
        <v>136.12</v>
      </c>
      <c r="AB228" s="11">
        <v>42.44</v>
      </c>
      <c r="AC228" s="11">
        <v>14437.94</v>
      </c>
      <c r="AD228" s="11">
        <v>210.68</v>
      </c>
      <c r="AE228" s="11">
        <v>18576.509999999998</v>
      </c>
      <c r="AF228" s="11">
        <v>326.41000000000003</v>
      </c>
      <c r="AG228" s="11" t="s">
        <v>929</v>
      </c>
      <c r="AH228" s="11"/>
      <c r="AI228" s="11">
        <v>580.35</v>
      </c>
      <c r="AJ228" s="11">
        <v>26.05</v>
      </c>
    </row>
    <row r="229" spans="1:36" x14ac:dyDescent="0.25">
      <c r="A229" s="12"/>
      <c r="B229" s="11" t="s">
        <v>60</v>
      </c>
      <c r="C229" s="11">
        <v>90</v>
      </c>
      <c r="D229" s="11" t="s">
        <v>61</v>
      </c>
      <c r="E229" s="11">
        <v>2</v>
      </c>
      <c r="F229" s="11" t="s">
        <v>931</v>
      </c>
      <c r="G229" s="11" t="s">
        <v>391</v>
      </c>
      <c r="H229" s="11"/>
      <c r="I229" s="11">
        <v>508.15</v>
      </c>
      <c r="J229" s="11">
        <v>7.43</v>
      </c>
      <c r="K229" s="11">
        <v>9.36</v>
      </c>
      <c r="L229" s="11">
        <v>5.51</v>
      </c>
      <c r="M229" s="11">
        <v>21.92</v>
      </c>
      <c r="N229" s="11">
        <v>4.07</v>
      </c>
      <c r="O229" s="11">
        <v>85.91</v>
      </c>
      <c r="P229" s="11">
        <v>14.5</v>
      </c>
      <c r="Q229" s="11">
        <v>151.36000000000001</v>
      </c>
      <c r="R229" s="11">
        <v>24.62</v>
      </c>
      <c r="S229" s="11">
        <v>50526.03</v>
      </c>
      <c r="T229" s="11">
        <v>327.71</v>
      </c>
      <c r="U229" s="11">
        <v>242.41</v>
      </c>
      <c r="V229" s="11">
        <v>18.48</v>
      </c>
      <c r="W229" s="11">
        <v>160.02000000000001</v>
      </c>
      <c r="X229" s="11">
        <v>31.64</v>
      </c>
      <c r="Y229" s="11">
        <v>5237.71</v>
      </c>
      <c r="Z229" s="11">
        <v>108.96</v>
      </c>
      <c r="AA229" s="11">
        <v>153.81</v>
      </c>
      <c r="AB229" s="11">
        <v>40.520000000000003</v>
      </c>
      <c r="AC229" s="11">
        <v>13225.37</v>
      </c>
      <c r="AD229" s="11">
        <v>198.5</v>
      </c>
      <c r="AE229" s="11">
        <v>16511.84</v>
      </c>
      <c r="AF229" s="11">
        <v>303.94</v>
      </c>
      <c r="AG229" s="11" t="s">
        <v>933</v>
      </c>
      <c r="AH229" s="11"/>
      <c r="AI229" s="11">
        <v>552.61</v>
      </c>
      <c r="AJ229" s="11">
        <v>25.74</v>
      </c>
    </row>
    <row r="230" spans="1:36" x14ac:dyDescent="0.25">
      <c r="A230" s="12"/>
      <c r="B230" s="11" t="s">
        <v>60</v>
      </c>
      <c r="C230" s="11">
        <v>90</v>
      </c>
      <c r="D230" s="11" t="s">
        <v>61</v>
      </c>
      <c r="E230" s="11">
        <v>2</v>
      </c>
      <c r="F230" s="11" t="s">
        <v>934</v>
      </c>
      <c r="G230" s="11">
        <v>7.44</v>
      </c>
      <c r="H230" s="11">
        <v>3.25</v>
      </c>
      <c r="I230" s="11">
        <v>528.37</v>
      </c>
      <c r="J230" s="11">
        <v>7.72</v>
      </c>
      <c r="K230" s="11">
        <v>10.45</v>
      </c>
      <c r="L230" s="11">
        <v>5.65</v>
      </c>
      <c r="M230" s="11">
        <v>25.15</v>
      </c>
      <c r="N230" s="11">
        <v>4.28</v>
      </c>
      <c r="O230" s="11">
        <v>101.97</v>
      </c>
      <c r="P230" s="11">
        <v>15.25</v>
      </c>
      <c r="Q230" s="11">
        <v>157.1</v>
      </c>
      <c r="R230" s="11">
        <v>25.44</v>
      </c>
      <c r="S230" s="11">
        <v>56593.38</v>
      </c>
      <c r="T230" s="11">
        <v>353.89</v>
      </c>
      <c r="U230" s="11">
        <v>257.58</v>
      </c>
      <c r="V230" s="11">
        <v>20.14</v>
      </c>
      <c r="W230" s="11">
        <v>176.55</v>
      </c>
      <c r="X230" s="11">
        <v>34.840000000000003</v>
      </c>
      <c r="Y230" s="11">
        <v>6167.26</v>
      </c>
      <c r="Z230" s="11">
        <v>121.61</v>
      </c>
      <c r="AA230" s="11">
        <v>114.69</v>
      </c>
      <c r="AB230" s="11">
        <v>44.19</v>
      </c>
      <c r="AC230" s="11">
        <v>14547.44</v>
      </c>
      <c r="AD230" s="11">
        <v>221.01</v>
      </c>
      <c r="AE230" s="11">
        <v>18815.89</v>
      </c>
      <c r="AF230" s="11">
        <v>343.23</v>
      </c>
      <c r="AG230" s="11" t="s">
        <v>935</v>
      </c>
      <c r="AH230" s="11"/>
      <c r="AI230" s="11">
        <v>628.76</v>
      </c>
      <c r="AJ230" s="11">
        <v>26.59</v>
      </c>
    </row>
    <row r="231" spans="1:36" x14ac:dyDescent="0.25">
      <c r="A231" s="12"/>
      <c r="B231" s="11" t="s">
        <v>60</v>
      </c>
      <c r="C231" s="11">
        <v>90</v>
      </c>
      <c r="D231" s="11" t="s">
        <v>61</v>
      </c>
      <c r="E231" s="11">
        <v>2</v>
      </c>
      <c r="F231" s="11" t="s">
        <v>936</v>
      </c>
      <c r="G231" s="11" t="s">
        <v>937</v>
      </c>
      <c r="H231" s="11"/>
      <c r="I231" s="11">
        <v>527.17999999999995</v>
      </c>
      <c r="J231" s="11">
        <v>7.89</v>
      </c>
      <c r="K231" s="11">
        <v>11.57</v>
      </c>
      <c r="L231" s="11">
        <v>5.71</v>
      </c>
      <c r="M231" s="11">
        <v>25.54</v>
      </c>
      <c r="N231" s="11">
        <v>4.37</v>
      </c>
      <c r="O231" s="11">
        <v>73.260000000000005</v>
      </c>
      <c r="P231" s="11">
        <v>15.07</v>
      </c>
      <c r="Q231" s="11">
        <v>139.97</v>
      </c>
      <c r="R231" s="11">
        <v>25.99</v>
      </c>
      <c r="S231" s="11">
        <v>51228.62</v>
      </c>
      <c r="T231" s="11">
        <v>344.99</v>
      </c>
      <c r="U231" s="11">
        <v>250.24</v>
      </c>
      <c r="V231" s="11">
        <v>17.97</v>
      </c>
      <c r="W231" s="11">
        <v>165.84</v>
      </c>
      <c r="X231" s="11">
        <v>31.01</v>
      </c>
      <c r="Y231" s="11">
        <v>5640.32</v>
      </c>
      <c r="Z231" s="11">
        <v>107.63</v>
      </c>
      <c r="AA231" s="11">
        <v>142.15</v>
      </c>
      <c r="AB231" s="11">
        <v>40.35</v>
      </c>
      <c r="AC231" s="11">
        <v>14369.1</v>
      </c>
      <c r="AD231" s="11">
        <v>199.77</v>
      </c>
      <c r="AE231" s="11">
        <v>18063.900000000001</v>
      </c>
      <c r="AF231" s="11">
        <v>306.5</v>
      </c>
      <c r="AG231" s="11">
        <v>412.62</v>
      </c>
      <c r="AH231" s="11">
        <v>236.34</v>
      </c>
      <c r="AI231" s="11">
        <v>621.39</v>
      </c>
      <c r="AJ231" s="11">
        <v>26.45</v>
      </c>
    </row>
    <row r="232" spans="1:36" x14ac:dyDescent="0.25">
      <c r="A232" s="12"/>
      <c r="B232" s="11" t="s">
        <v>60</v>
      </c>
      <c r="C232" s="11">
        <v>90</v>
      </c>
      <c r="D232" s="11" t="s">
        <v>61</v>
      </c>
      <c r="E232" s="11">
        <v>2</v>
      </c>
      <c r="F232" s="11" t="s">
        <v>938</v>
      </c>
      <c r="G232" s="11">
        <v>5.35</v>
      </c>
      <c r="H232" s="11">
        <v>3.34</v>
      </c>
      <c r="I232" s="11">
        <v>676.22</v>
      </c>
      <c r="J232" s="11">
        <v>8.51</v>
      </c>
      <c r="K232" s="11">
        <v>9.19</v>
      </c>
      <c r="L232" s="11">
        <v>5.54</v>
      </c>
      <c r="M232" s="11">
        <v>36.82</v>
      </c>
      <c r="N232" s="11">
        <v>4.67</v>
      </c>
      <c r="O232" s="11">
        <v>95.05</v>
      </c>
      <c r="P232" s="11">
        <v>14.81</v>
      </c>
      <c r="Q232" s="11">
        <v>134.22999999999999</v>
      </c>
      <c r="R232" s="11">
        <v>24.64</v>
      </c>
      <c r="S232" s="11">
        <v>51174.91</v>
      </c>
      <c r="T232" s="11">
        <v>331.95</v>
      </c>
      <c r="U232" s="11">
        <v>257.06</v>
      </c>
      <c r="V232" s="11">
        <v>19.010000000000002</v>
      </c>
      <c r="W232" s="11">
        <v>151.44</v>
      </c>
      <c r="X232" s="11">
        <v>33.15</v>
      </c>
      <c r="Y232" s="11">
        <v>5489.66</v>
      </c>
      <c r="Z232" s="11">
        <v>114.52</v>
      </c>
      <c r="AA232" s="11">
        <v>119.63</v>
      </c>
      <c r="AB232" s="11">
        <v>43.22</v>
      </c>
      <c r="AC232" s="11">
        <v>15414.41</v>
      </c>
      <c r="AD232" s="11">
        <v>215.51</v>
      </c>
      <c r="AE232" s="11">
        <v>17046.86</v>
      </c>
      <c r="AF232" s="11">
        <v>312.83</v>
      </c>
      <c r="AG232" s="11">
        <v>501.17</v>
      </c>
      <c r="AH232" s="11">
        <v>253.7</v>
      </c>
      <c r="AI232" s="11">
        <v>609.19000000000005</v>
      </c>
      <c r="AJ232" s="11">
        <v>26.54</v>
      </c>
    </row>
    <row r="233" spans="1:36" x14ac:dyDescent="0.25">
      <c r="A233" s="12"/>
      <c r="B233" s="11" t="s">
        <v>60</v>
      </c>
      <c r="C233" s="11">
        <v>89.54</v>
      </c>
      <c r="D233" s="11" t="s">
        <v>61</v>
      </c>
      <c r="E233" s="11">
        <v>2</v>
      </c>
      <c r="F233" s="11" t="s">
        <v>939</v>
      </c>
      <c r="G233" s="11">
        <v>6.95</v>
      </c>
      <c r="H233" s="11">
        <v>3.06</v>
      </c>
      <c r="I233" s="11">
        <v>394.87</v>
      </c>
      <c r="J233" s="11">
        <v>6.76</v>
      </c>
      <c r="K233" s="11">
        <v>11.16</v>
      </c>
      <c r="L233" s="11">
        <v>5.64</v>
      </c>
      <c r="M233" s="11">
        <v>29.29</v>
      </c>
      <c r="N233" s="11">
        <v>4.3899999999999997</v>
      </c>
      <c r="O233" s="11">
        <v>79</v>
      </c>
      <c r="P233" s="11">
        <v>14.34</v>
      </c>
      <c r="Q233" s="11">
        <v>133.25</v>
      </c>
      <c r="R233" s="11">
        <v>24.54</v>
      </c>
      <c r="S233" s="11">
        <v>52276.13</v>
      </c>
      <c r="T233" s="11">
        <v>336.56</v>
      </c>
      <c r="U233" s="11">
        <v>246.35</v>
      </c>
      <c r="V233" s="11">
        <v>19.239999999999998</v>
      </c>
      <c r="W233" s="11">
        <v>176.78</v>
      </c>
      <c r="X233" s="11">
        <v>33.950000000000003</v>
      </c>
      <c r="Y233" s="11">
        <v>5714.21</v>
      </c>
      <c r="Z233" s="11">
        <v>116.91</v>
      </c>
      <c r="AA233" s="11">
        <v>118.63</v>
      </c>
      <c r="AB233" s="11">
        <v>43.64</v>
      </c>
      <c r="AC233" s="11">
        <v>15240.64</v>
      </c>
      <c r="AD233" s="11">
        <v>218</v>
      </c>
      <c r="AE233" s="11">
        <v>18046.63</v>
      </c>
      <c r="AF233" s="11">
        <v>325.89999999999998</v>
      </c>
      <c r="AG233" s="11" t="s">
        <v>940</v>
      </c>
      <c r="AH233" s="11"/>
      <c r="AI233" s="11">
        <v>601.54999999999995</v>
      </c>
      <c r="AJ233" s="11">
        <v>26.16</v>
      </c>
    </row>
    <row r="234" spans="1:36" x14ac:dyDescent="0.25">
      <c r="A234" s="12"/>
      <c r="B234" s="11" t="s">
        <v>60</v>
      </c>
      <c r="C234" s="11">
        <v>90</v>
      </c>
      <c r="D234" s="11" t="s">
        <v>61</v>
      </c>
      <c r="E234" s="11">
        <v>2</v>
      </c>
      <c r="F234" s="11" t="s">
        <v>941</v>
      </c>
      <c r="G234" s="11" t="s">
        <v>276</v>
      </c>
      <c r="H234" s="11"/>
      <c r="I234" s="11">
        <v>307.63</v>
      </c>
      <c r="J234" s="11">
        <v>7.71</v>
      </c>
      <c r="K234" s="11" t="s">
        <v>491</v>
      </c>
      <c r="L234" s="11"/>
      <c r="M234" s="11">
        <v>9.99</v>
      </c>
      <c r="N234" s="11">
        <v>5.12</v>
      </c>
      <c r="O234" s="11">
        <v>158.99</v>
      </c>
      <c r="P234" s="11">
        <v>20.99</v>
      </c>
      <c r="Q234" s="11">
        <v>113.25</v>
      </c>
      <c r="R234" s="11">
        <v>30.56</v>
      </c>
      <c r="S234" s="11">
        <v>53222.720000000001</v>
      </c>
      <c r="T234" s="11">
        <v>434</v>
      </c>
      <c r="U234" s="11">
        <v>276.38</v>
      </c>
      <c r="V234" s="11">
        <v>20.04</v>
      </c>
      <c r="W234" s="11">
        <v>205.6</v>
      </c>
      <c r="X234" s="11">
        <v>33.96</v>
      </c>
      <c r="Y234" s="11">
        <v>5370.3</v>
      </c>
      <c r="Z234" s="11">
        <v>114.83</v>
      </c>
      <c r="AA234" s="11">
        <v>158.59</v>
      </c>
      <c r="AB234" s="11">
        <v>37.799999999999997</v>
      </c>
      <c r="AC234" s="11">
        <v>9932.52</v>
      </c>
      <c r="AD234" s="11">
        <v>179.38</v>
      </c>
      <c r="AE234" s="11">
        <v>12407.94</v>
      </c>
      <c r="AF234" s="11">
        <v>275.58</v>
      </c>
      <c r="AG234" s="11" t="s">
        <v>942</v>
      </c>
      <c r="AH234" s="11"/>
      <c r="AI234" s="11">
        <v>67.63</v>
      </c>
      <c r="AJ234" s="11">
        <v>19.260000000000002</v>
      </c>
    </row>
    <row r="235" spans="1:36" x14ac:dyDescent="0.25">
      <c r="A235" s="12"/>
      <c r="B235" s="11" t="s">
        <v>60</v>
      </c>
      <c r="C235" s="11">
        <v>90</v>
      </c>
      <c r="D235" s="11" t="s">
        <v>61</v>
      </c>
      <c r="E235" s="11">
        <v>2</v>
      </c>
      <c r="F235" s="11" t="s">
        <v>943</v>
      </c>
      <c r="G235" s="11" t="s">
        <v>434</v>
      </c>
      <c r="H235" s="11"/>
      <c r="I235" s="11">
        <v>351.5</v>
      </c>
      <c r="J235" s="11">
        <v>6.4</v>
      </c>
      <c r="K235" s="11" t="s">
        <v>553</v>
      </c>
      <c r="L235" s="11"/>
      <c r="M235" s="11">
        <v>14.68</v>
      </c>
      <c r="N235" s="11">
        <v>4.21</v>
      </c>
      <c r="O235" s="11">
        <v>180.14</v>
      </c>
      <c r="P235" s="11">
        <v>17.12</v>
      </c>
      <c r="Q235" s="11">
        <v>115.07</v>
      </c>
      <c r="R235" s="11">
        <v>24.4</v>
      </c>
      <c r="S235" s="11">
        <v>56484.2</v>
      </c>
      <c r="T235" s="11">
        <v>349.68</v>
      </c>
      <c r="U235" s="11">
        <v>232.35</v>
      </c>
      <c r="V235" s="11">
        <v>19.93</v>
      </c>
      <c r="W235" s="11">
        <v>121.99</v>
      </c>
      <c r="X235" s="11">
        <v>50.89</v>
      </c>
      <c r="Y235" s="11">
        <v>19590.990000000002</v>
      </c>
      <c r="Z235" s="11">
        <v>200.22</v>
      </c>
      <c r="AA235" s="11">
        <v>99.67</v>
      </c>
      <c r="AB235" s="11">
        <v>44.54</v>
      </c>
      <c r="AC235" s="11">
        <v>13943.03</v>
      </c>
      <c r="AD235" s="11">
        <v>218.23</v>
      </c>
      <c r="AE235" s="11">
        <v>17056.03</v>
      </c>
      <c r="AF235" s="11">
        <v>330.51</v>
      </c>
      <c r="AG235" s="11">
        <v>754.67</v>
      </c>
      <c r="AH235" s="11">
        <v>297.89999999999998</v>
      </c>
      <c r="AI235" s="11">
        <v>572.14</v>
      </c>
      <c r="AJ235" s="11">
        <v>26.31</v>
      </c>
    </row>
    <row r="236" spans="1:36" x14ac:dyDescent="0.25">
      <c r="A236" s="12"/>
      <c r="B236" s="11" t="s">
        <v>60</v>
      </c>
      <c r="C236" s="11">
        <v>90</v>
      </c>
      <c r="D236" s="11" t="s">
        <v>61</v>
      </c>
      <c r="E236" s="11">
        <v>2</v>
      </c>
      <c r="F236" s="11" t="s">
        <v>944</v>
      </c>
      <c r="G236" s="11">
        <v>7.48</v>
      </c>
      <c r="H236" s="11">
        <v>3.05</v>
      </c>
      <c r="I236" s="11">
        <v>333.51</v>
      </c>
      <c r="J236" s="11">
        <v>6.38</v>
      </c>
      <c r="K236" s="11">
        <v>13.71</v>
      </c>
      <c r="L236" s="11">
        <v>5.76</v>
      </c>
      <c r="M236" s="11">
        <v>15.16</v>
      </c>
      <c r="N236" s="11">
        <v>4.32</v>
      </c>
      <c r="O236" s="11">
        <v>158.24</v>
      </c>
      <c r="P236" s="11">
        <v>16.93</v>
      </c>
      <c r="Q236" s="11">
        <v>144.07</v>
      </c>
      <c r="R236" s="11">
        <v>25.45</v>
      </c>
      <c r="S236" s="11">
        <v>60805.97</v>
      </c>
      <c r="T236" s="11">
        <v>369.03</v>
      </c>
      <c r="U236" s="11">
        <v>203.64</v>
      </c>
      <c r="V236" s="11">
        <v>19.190000000000001</v>
      </c>
      <c r="W236" s="11">
        <v>198.61</v>
      </c>
      <c r="X236" s="11">
        <v>35.26</v>
      </c>
      <c r="Y236" s="11">
        <v>6374.12</v>
      </c>
      <c r="Z236" s="11">
        <v>122.61</v>
      </c>
      <c r="AA236" s="11">
        <v>88.61</v>
      </c>
      <c r="AB236" s="11">
        <v>42.52</v>
      </c>
      <c r="AC236" s="11">
        <v>13678.49</v>
      </c>
      <c r="AD236" s="11">
        <v>214.49</v>
      </c>
      <c r="AE236" s="11">
        <v>19293.900000000001</v>
      </c>
      <c r="AF236" s="11">
        <v>345.61</v>
      </c>
      <c r="AG236" s="11">
        <v>479.59</v>
      </c>
      <c r="AH236" s="11">
        <v>269.56</v>
      </c>
      <c r="AI236" s="11">
        <v>568.49</v>
      </c>
      <c r="AJ236" s="11">
        <v>26.33</v>
      </c>
    </row>
    <row r="237" spans="1:36" x14ac:dyDescent="0.25">
      <c r="A237" s="12"/>
      <c r="B237" s="11" t="s">
        <v>60</v>
      </c>
      <c r="C237" s="11">
        <v>90</v>
      </c>
      <c r="D237" s="11" t="s">
        <v>61</v>
      </c>
      <c r="E237" s="11">
        <v>2</v>
      </c>
      <c r="F237" s="11" t="s">
        <v>945</v>
      </c>
      <c r="G237" s="11">
        <v>5.3</v>
      </c>
      <c r="H237" s="11">
        <v>3.43</v>
      </c>
      <c r="I237" s="11">
        <v>693.81</v>
      </c>
      <c r="J237" s="11">
        <v>8.74</v>
      </c>
      <c r="K237" s="11">
        <v>11.1</v>
      </c>
      <c r="L237" s="11">
        <v>5.65</v>
      </c>
      <c r="M237" s="11">
        <v>12.94</v>
      </c>
      <c r="N237" s="11">
        <v>4.41</v>
      </c>
      <c r="O237" s="11">
        <v>192.43</v>
      </c>
      <c r="P237" s="11">
        <v>17.8</v>
      </c>
      <c r="Q237" s="11">
        <v>134.54</v>
      </c>
      <c r="R237" s="11">
        <v>25.52</v>
      </c>
      <c r="S237" s="11">
        <v>57718.73</v>
      </c>
      <c r="T237" s="11">
        <v>358.75</v>
      </c>
      <c r="U237" s="11">
        <v>218.82</v>
      </c>
      <c r="V237" s="11">
        <v>19.22</v>
      </c>
      <c r="W237" s="11">
        <v>179.12</v>
      </c>
      <c r="X237" s="11">
        <v>34.36</v>
      </c>
      <c r="Y237" s="11">
        <v>5787.84</v>
      </c>
      <c r="Z237" s="11">
        <v>118.6</v>
      </c>
      <c r="AA237" s="11">
        <v>148.59</v>
      </c>
      <c r="AB237" s="11">
        <v>43.5</v>
      </c>
      <c r="AC237" s="11">
        <v>14118.31</v>
      </c>
      <c r="AD237" s="11">
        <v>213.65</v>
      </c>
      <c r="AE237" s="11">
        <v>16522.900000000001</v>
      </c>
      <c r="AF237" s="11">
        <v>317.95999999999998</v>
      </c>
      <c r="AG237" s="11">
        <v>403.15</v>
      </c>
      <c r="AH237" s="11">
        <v>259.18</v>
      </c>
      <c r="AI237" s="11">
        <v>515.6</v>
      </c>
      <c r="AJ237" s="11">
        <v>25.65</v>
      </c>
    </row>
    <row r="238" spans="1:36" x14ac:dyDescent="0.25">
      <c r="A238" s="12"/>
      <c r="B238" s="11" t="s">
        <v>60</v>
      </c>
      <c r="C238" s="11">
        <v>90</v>
      </c>
      <c r="D238" s="11" t="s">
        <v>61</v>
      </c>
      <c r="E238" s="11">
        <v>2</v>
      </c>
      <c r="F238" s="11" t="s">
        <v>946</v>
      </c>
      <c r="G238" s="11">
        <v>5.98</v>
      </c>
      <c r="H238" s="11">
        <v>2.94</v>
      </c>
      <c r="I238" s="11">
        <v>264.8</v>
      </c>
      <c r="J238" s="11">
        <v>5.83</v>
      </c>
      <c r="K238" s="11" t="s">
        <v>740</v>
      </c>
      <c r="L238" s="11"/>
      <c r="M238" s="11">
        <v>14.72</v>
      </c>
      <c r="N238" s="11">
        <v>4.32</v>
      </c>
      <c r="O238" s="11">
        <v>177.62</v>
      </c>
      <c r="P238" s="11">
        <v>17.579999999999998</v>
      </c>
      <c r="Q238" s="11">
        <v>117.17</v>
      </c>
      <c r="R238" s="11">
        <v>25.39</v>
      </c>
      <c r="S238" s="11">
        <v>65836.95</v>
      </c>
      <c r="T238" s="11">
        <v>384.55</v>
      </c>
      <c r="U238" s="11">
        <v>187.25</v>
      </c>
      <c r="V238" s="11">
        <v>18.059999999999999</v>
      </c>
      <c r="W238" s="11">
        <v>185.09</v>
      </c>
      <c r="X238" s="11">
        <v>34.090000000000003</v>
      </c>
      <c r="Y238" s="11">
        <v>6242.17</v>
      </c>
      <c r="Z238" s="11">
        <v>118.71</v>
      </c>
      <c r="AA238" s="11">
        <v>74.31</v>
      </c>
      <c r="AB238" s="11">
        <v>39.64</v>
      </c>
      <c r="AC238" s="11">
        <v>12657.41</v>
      </c>
      <c r="AD238" s="11">
        <v>200.36</v>
      </c>
      <c r="AE238" s="11">
        <v>18322.34</v>
      </c>
      <c r="AF238" s="11">
        <v>326.41000000000003</v>
      </c>
      <c r="AG238" s="11">
        <v>631.79</v>
      </c>
      <c r="AH238" s="11">
        <v>266.24</v>
      </c>
      <c r="AI238" s="11">
        <v>493.01</v>
      </c>
      <c r="AJ238" s="11">
        <v>26.46</v>
      </c>
    </row>
    <row r="239" spans="1:36" x14ac:dyDescent="0.25">
      <c r="A239" s="12"/>
      <c r="B239" s="11" t="s">
        <v>60</v>
      </c>
      <c r="C239" s="11">
        <v>90</v>
      </c>
      <c r="D239" s="11" t="s">
        <v>61</v>
      </c>
      <c r="E239" s="11">
        <v>2</v>
      </c>
      <c r="F239" s="11" t="s">
        <v>948</v>
      </c>
      <c r="G239" s="11">
        <v>5.47</v>
      </c>
      <c r="H239" s="11">
        <v>3.1</v>
      </c>
      <c r="I239" s="11">
        <v>437.93</v>
      </c>
      <c r="J239" s="11">
        <v>7.08</v>
      </c>
      <c r="K239" s="11" t="s">
        <v>949</v>
      </c>
      <c r="L239" s="11"/>
      <c r="M239" s="11">
        <v>18.350000000000001</v>
      </c>
      <c r="N239" s="11">
        <v>4.4800000000000004</v>
      </c>
      <c r="O239" s="11">
        <v>171.59</v>
      </c>
      <c r="P239" s="11">
        <v>17.14</v>
      </c>
      <c r="Q239" s="11">
        <v>133.13</v>
      </c>
      <c r="R239" s="11">
        <v>25.14</v>
      </c>
      <c r="S239" s="11">
        <v>59911.39</v>
      </c>
      <c r="T239" s="11">
        <v>362.18</v>
      </c>
      <c r="U239" s="11">
        <v>232.39</v>
      </c>
      <c r="V239" s="11">
        <v>19.37</v>
      </c>
      <c r="W239" s="11">
        <v>180.82</v>
      </c>
      <c r="X239" s="11">
        <v>34.78</v>
      </c>
      <c r="Y239" s="11">
        <v>6145.35</v>
      </c>
      <c r="Z239" s="11">
        <v>120.92</v>
      </c>
      <c r="AA239" s="11">
        <v>119.47</v>
      </c>
      <c r="AB239" s="11">
        <v>43.95</v>
      </c>
      <c r="AC239" s="11">
        <v>14817.31</v>
      </c>
      <c r="AD239" s="11">
        <v>218.97</v>
      </c>
      <c r="AE239" s="11">
        <v>17751.53</v>
      </c>
      <c r="AF239" s="11">
        <v>328.93</v>
      </c>
      <c r="AG239" s="11">
        <v>629.91999999999996</v>
      </c>
      <c r="AH239" s="11">
        <v>275.24</v>
      </c>
      <c r="AI239" s="11">
        <v>517.27</v>
      </c>
      <c r="AJ239" s="11">
        <v>26.12</v>
      </c>
    </row>
    <row r="240" spans="1:36" x14ac:dyDescent="0.25">
      <c r="A240" s="12"/>
      <c r="B240" s="11" t="s">
        <v>60</v>
      </c>
      <c r="C240" s="11">
        <v>90</v>
      </c>
      <c r="D240" s="11" t="s">
        <v>61</v>
      </c>
      <c r="E240" s="11">
        <v>2</v>
      </c>
      <c r="F240" s="11" t="s">
        <v>950</v>
      </c>
      <c r="G240" s="11">
        <v>6.75</v>
      </c>
      <c r="H240" s="11">
        <v>3.21</v>
      </c>
      <c r="I240" s="11">
        <v>505.59</v>
      </c>
      <c r="J240" s="11">
        <v>7.57</v>
      </c>
      <c r="K240" s="11" t="s">
        <v>516</v>
      </c>
      <c r="L240" s="11"/>
      <c r="M240" s="11">
        <v>17.54</v>
      </c>
      <c r="N240" s="11">
        <v>4.4400000000000004</v>
      </c>
      <c r="O240" s="11">
        <v>169.93</v>
      </c>
      <c r="P240" s="11">
        <v>17.32</v>
      </c>
      <c r="Q240" s="11">
        <v>141.63999999999999</v>
      </c>
      <c r="R240" s="11">
        <v>25.61</v>
      </c>
      <c r="S240" s="11">
        <v>60756.23</v>
      </c>
      <c r="T240" s="11">
        <v>366.57</v>
      </c>
      <c r="U240" s="11">
        <v>229.06</v>
      </c>
      <c r="V240" s="11">
        <v>19.649999999999999</v>
      </c>
      <c r="W240" s="11">
        <v>179.2</v>
      </c>
      <c r="X240" s="11">
        <v>36.15</v>
      </c>
      <c r="Y240" s="11">
        <v>6633.94</v>
      </c>
      <c r="Z240" s="11">
        <v>126.84</v>
      </c>
      <c r="AA240" s="11">
        <v>112.84</v>
      </c>
      <c r="AB240" s="11">
        <v>43.37</v>
      </c>
      <c r="AC240" s="11">
        <v>13752.99</v>
      </c>
      <c r="AD240" s="11">
        <v>216.71</v>
      </c>
      <c r="AE240" s="11">
        <v>19811.490000000002</v>
      </c>
      <c r="AF240" s="11">
        <v>352.16</v>
      </c>
      <c r="AG240" s="11">
        <v>632.54999999999995</v>
      </c>
      <c r="AH240" s="11">
        <v>282.70999999999998</v>
      </c>
      <c r="AI240" s="11">
        <v>502.48</v>
      </c>
      <c r="AJ240" s="11">
        <v>25.45</v>
      </c>
    </row>
    <row r="241" spans="1:36" x14ac:dyDescent="0.25">
      <c r="A241" s="12"/>
      <c r="B241" s="11" t="s">
        <v>60</v>
      </c>
      <c r="C241" s="11">
        <v>89.82</v>
      </c>
      <c r="D241" s="11" t="s">
        <v>61</v>
      </c>
      <c r="E241" s="11">
        <v>2</v>
      </c>
      <c r="F241" s="11" t="s">
        <v>951</v>
      </c>
      <c r="G241" s="11">
        <v>6.26</v>
      </c>
      <c r="H241" s="11">
        <v>3.21</v>
      </c>
      <c r="I241" s="11">
        <v>478.2</v>
      </c>
      <c r="J241" s="11">
        <v>7.48</v>
      </c>
      <c r="K241" s="11">
        <v>9.19</v>
      </c>
      <c r="L241" s="11">
        <v>5.64</v>
      </c>
      <c r="M241" s="11">
        <v>21.97</v>
      </c>
      <c r="N241" s="11">
        <v>4.6500000000000004</v>
      </c>
      <c r="O241" s="11">
        <v>206.82</v>
      </c>
      <c r="P241" s="11">
        <v>18.28</v>
      </c>
      <c r="Q241" s="11">
        <v>175.26</v>
      </c>
      <c r="R241" s="11">
        <v>26.23</v>
      </c>
      <c r="S241" s="11">
        <v>61428.13</v>
      </c>
      <c r="T241" s="11">
        <v>372.51</v>
      </c>
      <c r="U241" s="11">
        <v>251.33</v>
      </c>
      <c r="V241" s="11">
        <v>20.14</v>
      </c>
      <c r="W241" s="11">
        <v>199.82</v>
      </c>
      <c r="X241" s="11">
        <v>35.83</v>
      </c>
      <c r="Y241" s="11">
        <v>6485.93</v>
      </c>
      <c r="Z241" s="11">
        <v>124.75</v>
      </c>
      <c r="AA241" s="11">
        <v>150.9</v>
      </c>
      <c r="AB241" s="11">
        <v>45.63</v>
      </c>
      <c r="AC241" s="11">
        <v>15138.01</v>
      </c>
      <c r="AD241" s="11">
        <v>225.62</v>
      </c>
      <c r="AE241" s="11">
        <v>18964.439999999999</v>
      </c>
      <c r="AF241" s="11">
        <v>345.44</v>
      </c>
      <c r="AG241" s="11">
        <v>568.45000000000005</v>
      </c>
      <c r="AH241" s="11">
        <v>279.32</v>
      </c>
      <c r="AI241" s="11">
        <v>542.41999999999996</v>
      </c>
      <c r="AJ241" s="11">
        <v>26.2</v>
      </c>
    </row>
    <row r="242" spans="1:36" x14ac:dyDescent="0.25">
      <c r="A242" s="12"/>
      <c r="B242" s="11" t="s">
        <v>60</v>
      </c>
      <c r="C242" s="11">
        <v>82.85</v>
      </c>
      <c r="D242" s="11" t="s">
        <v>61</v>
      </c>
      <c r="E242" s="11">
        <v>2</v>
      </c>
      <c r="F242" s="11" t="s">
        <v>952</v>
      </c>
      <c r="G242" s="11" t="s">
        <v>723</v>
      </c>
      <c r="H242" s="11"/>
      <c r="I242" s="11">
        <v>510.26</v>
      </c>
      <c r="J242" s="11">
        <v>7.5</v>
      </c>
      <c r="K242" s="11" t="s">
        <v>953</v>
      </c>
      <c r="L242" s="11"/>
      <c r="M242" s="11">
        <v>15.51</v>
      </c>
      <c r="N242" s="11">
        <v>4.37</v>
      </c>
      <c r="O242" s="11">
        <v>184.38</v>
      </c>
      <c r="P242" s="11">
        <v>17.22</v>
      </c>
      <c r="Q242" s="11">
        <v>125.06</v>
      </c>
      <c r="R242" s="11">
        <v>24.64</v>
      </c>
      <c r="S242" s="11">
        <v>59264.160000000003</v>
      </c>
      <c r="T242" s="11">
        <v>358.19</v>
      </c>
      <c r="U242" s="11">
        <v>208.11</v>
      </c>
      <c r="V242" s="11">
        <v>19.45</v>
      </c>
      <c r="W242" s="11">
        <v>210.25</v>
      </c>
      <c r="X242" s="11">
        <v>35.83</v>
      </c>
      <c r="Y242" s="11">
        <v>6458.96</v>
      </c>
      <c r="Z242" s="11">
        <v>124.21</v>
      </c>
      <c r="AA242" s="11">
        <v>76.569999999999993</v>
      </c>
      <c r="AB242" s="11">
        <v>44.51</v>
      </c>
      <c r="AC242" s="11">
        <v>15170.87</v>
      </c>
      <c r="AD242" s="11">
        <v>226.1</v>
      </c>
      <c r="AE242" s="11">
        <v>19661.060000000001</v>
      </c>
      <c r="AF242" s="11">
        <v>351.19</v>
      </c>
      <c r="AG242" s="11">
        <v>821.62</v>
      </c>
      <c r="AH242" s="11">
        <v>294.97000000000003</v>
      </c>
      <c r="AI242" s="11">
        <v>555.97</v>
      </c>
      <c r="AJ242" s="11">
        <v>30.7</v>
      </c>
    </row>
    <row r="243" spans="1:36" x14ac:dyDescent="0.25">
      <c r="A243" s="9"/>
      <c r="B243" s="10" t="s">
        <v>60</v>
      </c>
      <c r="C243" s="10">
        <v>90</v>
      </c>
      <c r="D243" s="10" t="s">
        <v>61</v>
      </c>
      <c r="E243" s="10">
        <v>2</v>
      </c>
      <c r="F243" s="10" t="s">
        <v>955</v>
      </c>
      <c r="G243" s="10" t="s">
        <v>676</v>
      </c>
      <c r="H243" s="10"/>
      <c r="I243" s="10">
        <v>130.11000000000001</v>
      </c>
      <c r="J243" s="10">
        <v>4.37</v>
      </c>
      <c r="K243" s="10" t="s">
        <v>956</v>
      </c>
      <c r="L243" s="10"/>
      <c r="M243" s="10" t="s">
        <v>177</v>
      </c>
      <c r="N243" s="10"/>
      <c r="O243" s="11">
        <v>61.01</v>
      </c>
      <c r="P243" s="10">
        <v>13.69</v>
      </c>
      <c r="Q243" s="10">
        <v>156.22999999999999</v>
      </c>
      <c r="R243" s="10">
        <v>24.88</v>
      </c>
      <c r="S243" s="10">
        <v>57622.43</v>
      </c>
      <c r="T243" s="10">
        <v>348.52</v>
      </c>
      <c r="U243" s="10">
        <v>249.17</v>
      </c>
      <c r="V243" s="10">
        <v>20.11</v>
      </c>
      <c r="W243" s="10">
        <v>88.6</v>
      </c>
      <c r="X243" s="10">
        <v>48.68</v>
      </c>
      <c r="Y243" s="10">
        <v>18007.03</v>
      </c>
      <c r="Z243" s="10">
        <v>191.69</v>
      </c>
      <c r="AA243" s="10">
        <v>126.53</v>
      </c>
      <c r="AB243" s="10">
        <v>47.07</v>
      </c>
      <c r="AC243" s="10">
        <v>16053.56</v>
      </c>
      <c r="AD243" s="10">
        <v>228.86</v>
      </c>
      <c r="AE243" s="10">
        <v>13026.19</v>
      </c>
      <c r="AF243" s="10">
        <v>290.63</v>
      </c>
      <c r="AG243" s="10" t="s">
        <v>959</v>
      </c>
      <c r="AH243" s="10"/>
      <c r="AI243" s="10">
        <v>500.78</v>
      </c>
      <c r="AJ243" s="10">
        <v>25.13</v>
      </c>
    </row>
    <row r="244" spans="1:36" x14ac:dyDescent="0.25">
      <c r="A244" s="9"/>
      <c r="B244" s="10" t="s">
        <v>60</v>
      </c>
      <c r="C244" s="10">
        <v>90</v>
      </c>
      <c r="D244" s="10" t="s">
        <v>61</v>
      </c>
      <c r="E244" s="10">
        <v>2</v>
      </c>
      <c r="F244" s="10" t="s">
        <v>961</v>
      </c>
      <c r="G244" s="10" t="s">
        <v>93</v>
      </c>
      <c r="H244" s="10"/>
      <c r="I244" s="10">
        <v>204.81</v>
      </c>
      <c r="J244" s="10">
        <v>5.1100000000000003</v>
      </c>
      <c r="K244" s="10" t="s">
        <v>962</v>
      </c>
      <c r="L244" s="10"/>
      <c r="M244" s="10" t="s">
        <v>409</v>
      </c>
      <c r="N244" s="10"/>
      <c r="O244" s="11">
        <v>112.58</v>
      </c>
      <c r="P244" s="10">
        <v>15.22</v>
      </c>
      <c r="Q244" s="10">
        <v>157.05000000000001</v>
      </c>
      <c r="R244" s="10">
        <v>24.85</v>
      </c>
      <c r="S244" s="10">
        <v>55415.95</v>
      </c>
      <c r="T244" s="10">
        <v>342.33</v>
      </c>
      <c r="U244" s="10">
        <v>208.2</v>
      </c>
      <c r="V244" s="10">
        <v>18.21</v>
      </c>
      <c r="W244" s="10">
        <v>137.36000000000001</v>
      </c>
      <c r="X244" s="10">
        <v>32.659999999999997</v>
      </c>
      <c r="Y244" s="10">
        <v>5971.51</v>
      </c>
      <c r="Z244" s="10">
        <v>115.45</v>
      </c>
      <c r="AA244" s="10">
        <v>105.32</v>
      </c>
      <c r="AB244" s="10">
        <v>47.97</v>
      </c>
      <c r="AC244" s="10">
        <v>19834.29</v>
      </c>
      <c r="AD244" s="10">
        <v>240.61</v>
      </c>
      <c r="AE244" s="10">
        <v>12971.61</v>
      </c>
      <c r="AF244" s="10">
        <v>277.37</v>
      </c>
      <c r="AG244" s="10" t="s">
        <v>964</v>
      </c>
      <c r="AH244" s="10"/>
      <c r="AI244" s="10">
        <v>547.78</v>
      </c>
      <c r="AJ244" s="10">
        <v>26.18</v>
      </c>
    </row>
    <row r="245" spans="1:36" x14ac:dyDescent="0.25">
      <c r="A245" s="9"/>
      <c r="B245" s="10" t="s">
        <v>60</v>
      </c>
      <c r="C245" s="10">
        <v>90</v>
      </c>
      <c r="D245" s="10" t="s">
        <v>61</v>
      </c>
      <c r="E245" s="10">
        <v>2</v>
      </c>
      <c r="F245" s="10" t="s">
        <v>965</v>
      </c>
      <c r="G245" s="10" t="s">
        <v>660</v>
      </c>
      <c r="H245" s="10"/>
      <c r="I245" s="10">
        <v>203.28</v>
      </c>
      <c r="J245" s="10">
        <v>5.18</v>
      </c>
      <c r="K245" s="10" t="s">
        <v>213</v>
      </c>
      <c r="L245" s="10"/>
      <c r="M245" s="10" t="s">
        <v>966</v>
      </c>
      <c r="N245" s="10"/>
      <c r="O245" s="11">
        <v>93.48</v>
      </c>
      <c r="P245" s="10">
        <v>14.97</v>
      </c>
      <c r="Q245" s="10">
        <v>165.15</v>
      </c>
      <c r="R245" s="10">
        <v>25.76</v>
      </c>
      <c r="S245" s="10">
        <v>66962.59</v>
      </c>
      <c r="T245" s="10">
        <v>383.27</v>
      </c>
      <c r="U245" s="10">
        <v>320.70999999999998</v>
      </c>
      <c r="V245" s="10">
        <v>21.92</v>
      </c>
      <c r="W245" s="10">
        <v>175.58</v>
      </c>
      <c r="X245" s="10">
        <v>38.619999999999997</v>
      </c>
      <c r="Y245" s="10">
        <v>7240.43</v>
      </c>
      <c r="Z245" s="10">
        <v>136.38999999999999</v>
      </c>
      <c r="AA245" s="10">
        <v>89.33</v>
      </c>
      <c r="AB245" s="10">
        <v>47.84</v>
      </c>
      <c r="AC245" s="10">
        <v>16550.21</v>
      </c>
      <c r="AD245" s="10">
        <v>239.46</v>
      </c>
      <c r="AE245" s="10">
        <v>14996.71</v>
      </c>
      <c r="AF245" s="10">
        <v>318.76</v>
      </c>
      <c r="AG245" s="10" t="s">
        <v>967</v>
      </c>
      <c r="AH245" s="10"/>
      <c r="AI245" s="10">
        <v>565.97</v>
      </c>
      <c r="AJ245" s="10">
        <v>26.15</v>
      </c>
    </row>
    <row r="246" spans="1:36" x14ac:dyDescent="0.25">
      <c r="A246" s="9"/>
      <c r="B246" s="10" t="s">
        <v>60</v>
      </c>
      <c r="C246" s="10">
        <v>90</v>
      </c>
      <c r="D246" s="10" t="s">
        <v>61</v>
      </c>
      <c r="E246" s="10">
        <v>2</v>
      </c>
      <c r="F246" s="10" t="s">
        <v>968</v>
      </c>
      <c r="G246" s="10" t="s">
        <v>131</v>
      </c>
      <c r="H246" s="10"/>
      <c r="I246" s="10">
        <v>185.11</v>
      </c>
      <c r="J246" s="10">
        <v>4.95</v>
      </c>
      <c r="K246" s="10">
        <v>8.3699999999999992</v>
      </c>
      <c r="L246" s="10">
        <v>5.53</v>
      </c>
      <c r="M246" s="10" t="s">
        <v>908</v>
      </c>
      <c r="N246" s="10"/>
      <c r="O246" s="11">
        <v>67.180000000000007</v>
      </c>
      <c r="P246" s="10">
        <v>13.85</v>
      </c>
      <c r="Q246" s="10">
        <v>157.38999999999999</v>
      </c>
      <c r="R246" s="10">
        <v>24.81</v>
      </c>
      <c r="S246" s="10">
        <v>54213.21</v>
      </c>
      <c r="T246" s="10">
        <v>338.92</v>
      </c>
      <c r="U246" s="10">
        <v>267.13</v>
      </c>
      <c r="V246" s="10">
        <v>20.11</v>
      </c>
      <c r="W246" s="10">
        <v>173.23</v>
      </c>
      <c r="X246" s="10">
        <v>35.03</v>
      </c>
      <c r="Y246" s="10">
        <v>6549.81</v>
      </c>
      <c r="Z246" s="10">
        <v>123.37</v>
      </c>
      <c r="AA246" s="10">
        <v>127.83</v>
      </c>
      <c r="AB246" s="10">
        <v>47.8</v>
      </c>
      <c r="AC246" s="10">
        <v>17854.72</v>
      </c>
      <c r="AD246" s="10">
        <v>237.39</v>
      </c>
      <c r="AE246" s="10">
        <v>13860.25</v>
      </c>
      <c r="AF246" s="10">
        <v>295.42</v>
      </c>
      <c r="AG246" s="10" t="s">
        <v>970</v>
      </c>
      <c r="AH246" s="10"/>
      <c r="AI246" s="10">
        <v>527.61</v>
      </c>
      <c r="AJ246" s="10">
        <v>25.21</v>
      </c>
    </row>
    <row r="247" spans="1:36" x14ac:dyDescent="0.25">
      <c r="A247" s="9"/>
      <c r="B247" s="10" t="s">
        <v>60</v>
      </c>
      <c r="C247" s="10">
        <v>90</v>
      </c>
      <c r="D247" s="10" t="s">
        <v>61</v>
      </c>
      <c r="E247" s="10">
        <v>2</v>
      </c>
      <c r="F247" s="10" t="s">
        <v>971</v>
      </c>
      <c r="G247" s="10" t="s">
        <v>686</v>
      </c>
      <c r="H247" s="10"/>
      <c r="I247" s="10">
        <v>374.21</v>
      </c>
      <c r="J247" s="10">
        <v>6.54</v>
      </c>
      <c r="K247" s="10" t="s">
        <v>972</v>
      </c>
      <c r="L247" s="10"/>
      <c r="M247" s="10" t="s">
        <v>177</v>
      </c>
      <c r="N247" s="10"/>
      <c r="O247" s="11">
        <v>72.86</v>
      </c>
      <c r="P247" s="10">
        <v>14.11</v>
      </c>
      <c r="Q247" s="10">
        <v>152.43</v>
      </c>
      <c r="R247" s="10">
        <v>24.95</v>
      </c>
      <c r="S247" s="10">
        <v>59899.98</v>
      </c>
      <c r="T247" s="10">
        <v>358.02</v>
      </c>
      <c r="U247" s="10">
        <v>276.43</v>
      </c>
      <c r="V247" s="10">
        <v>20.84</v>
      </c>
      <c r="W247" s="10">
        <v>176.55</v>
      </c>
      <c r="X247" s="10">
        <v>37.21</v>
      </c>
      <c r="Y247" s="10">
        <v>6906.13</v>
      </c>
      <c r="Z247" s="10">
        <v>130.94999999999999</v>
      </c>
      <c r="AA247" s="10">
        <v>136.78</v>
      </c>
      <c r="AB247" s="10">
        <v>49.65</v>
      </c>
      <c r="AC247" s="10">
        <v>18337.71</v>
      </c>
      <c r="AD247" s="10">
        <v>246.1</v>
      </c>
      <c r="AE247" s="10">
        <v>14747.39</v>
      </c>
      <c r="AF247" s="10">
        <v>310.85000000000002</v>
      </c>
      <c r="AG247" s="10" t="s">
        <v>973</v>
      </c>
      <c r="AH247" s="10"/>
      <c r="AI247" s="10">
        <v>531.75</v>
      </c>
      <c r="AJ247" s="10">
        <v>25.13</v>
      </c>
    </row>
    <row r="248" spans="1:36" x14ac:dyDescent="0.25">
      <c r="A248" s="9"/>
      <c r="B248" s="10" t="s">
        <v>60</v>
      </c>
      <c r="C248" s="10">
        <v>90</v>
      </c>
      <c r="D248" s="10" t="s">
        <v>61</v>
      </c>
      <c r="E248" s="10">
        <v>2</v>
      </c>
      <c r="F248" s="10" t="s">
        <v>974</v>
      </c>
      <c r="G248" s="10" t="s">
        <v>975</v>
      </c>
      <c r="H248" s="10"/>
      <c r="I248" s="10">
        <v>131.1</v>
      </c>
      <c r="J248" s="10">
        <v>4.43</v>
      </c>
      <c r="K248" s="10" t="s">
        <v>730</v>
      </c>
      <c r="L248" s="10"/>
      <c r="M248" s="10" t="s">
        <v>976</v>
      </c>
      <c r="N248" s="10"/>
      <c r="O248" s="11">
        <v>63.67</v>
      </c>
      <c r="P248" s="10">
        <v>13.85</v>
      </c>
      <c r="Q248" s="10">
        <v>154.16999999999999</v>
      </c>
      <c r="R248" s="10">
        <v>24.93</v>
      </c>
      <c r="S248" s="10">
        <v>62675.27</v>
      </c>
      <c r="T248" s="10">
        <v>366.6</v>
      </c>
      <c r="U248" s="10">
        <v>256.14</v>
      </c>
      <c r="V248" s="10">
        <v>20.78</v>
      </c>
      <c r="W248" s="10">
        <v>197.13</v>
      </c>
      <c r="X248" s="10">
        <v>37.86</v>
      </c>
      <c r="Y248" s="10">
        <v>7280.65</v>
      </c>
      <c r="Z248" s="10">
        <v>133.5</v>
      </c>
      <c r="AA248" s="10">
        <v>121.43</v>
      </c>
      <c r="AB248" s="10">
        <v>49.78</v>
      </c>
      <c r="AC248" s="10">
        <v>18229.18</v>
      </c>
      <c r="AD248" s="10">
        <v>248.05</v>
      </c>
      <c r="AE248" s="10">
        <v>15328.11</v>
      </c>
      <c r="AF248" s="10">
        <v>319.42</v>
      </c>
      <c r="AG248" s="10" t="s">
        <v>977</v>
      </c>
      <c r="AH248" s="10"/>
      <c r="AI248" s="10">
        <v>516.41</v>
      </c>
      <c r="AJ248" s="10">
        <v>25.3</v>
      </c>
    </row>
    <row r="249" spans="1:36" x14ac:dyDescent="0.25">
      <c r="A249" s="9"/>
      <c r="B249" s="10" t="s">
        <v>60</v>
      </c>
      <c r="C249" s="10">
        <v>90</v>
      </c>
      <c r="D249" s="10" t="s">
        <v>61</v>
      </c>
      <c r="E249" s="10">
        <v>2</v>
      </c>
      <c r="F249" s="10" t="s">
        <v>978</v>
      </c>
      <c r="G249" s="10" t="s">
        <v>979</v>
      </c>
      <c r="H249" s="10"/>
      <c r="I249" s="10">
        <v>154.58000000000001</v>
      </c>
      <c r="J249" s="10">
        <v>4.7</v>
      </c>
      <c r="K249" s="10">
        <v>10.66</v>
      </c>
      <c r="L249" s="10">
        <v>5.84</v>
      </c>
      <c r="M249" s="10" t="s">
        <v>104</v>
      </c>
      <c r="N249" s="10"/>
      <c r="O249" s="11">
        <v>77.2</v>
      </c>
      <c r="P249" s="10">
        <v>14.43</v>
      </c>
      <c r="Q249" s="10">
        <v>180.53</v>
      </c>
      <c r="R249" s="10">
        <v>25.75</v>
      </c>
      <c r="S249" s="10">
        <v>61815.46</v>
      </c>
      <c r="T249" s="10">
        <v>366.84</v>
      </c>
      <c r="U249" s="10">
        <v>285.39999999999998</v>
      </c>
      <c r="V249" s="10">
        <v>20.77</v>
      </c>
      <c r="W249" s="10">
        <v>161.74</v>
      </c>
      <c r="X249" s="10">
        <v>37.229999999999997</v>
      </c>
      <c r="Y249" s="10">
        <v>6983.65</v>
      </c>
      <c r="Z249" s="10">
        <v>131.58000000000001</v>
      </c>
      <c r="AA249" s="10">
        <v>109.34</v>
      </c>
      <c r="AB249" s="10">
        <v>47.6</v>
      </c>
      <c r="AC249" s="10">
        <v>17112.400000000001</v>
      </c>
      <c r="AD249" s="10">
        <v>237.36</v>
      </c>
      <c r="AE249" s="10">
        <v>15323.38</v>
      </c>
      <c r="AF249" s="10">
        <v>314.22000000000003</v>
      </c>
      <c r="AG249" s="10" t="s">
        <v>981</v>
      </c>
      <c r="AH249" s="10"/>
      <c r="AI249" s="10">
        <v>606.95000000000005</v>
      </c>
      <c r="AJ249" s="10">
        <v>26.39</v>
      </c>
    </row>
    <row r="250" spans="1:36" x14ac:dyDescent="0.25">
      <c r="A250" s="9"/>
      <c r="B250" s="10" t="s">
        <v>60</v>
      </c>
      <c r="C250" s="10">
        <v>90</v>
      </c>
      <c r="D250" s="10" t="s">
        <v>61</v>
      </c>
      <c r="E250" s="10">
        <v>2</v>
      </c>
      <c r="F250" s="10" t="s">
        <v>982</v>
      </c>
      <c r="G250" s="10" t="s">
        <v>632</v>
      </c>
      <c r="H250" s="10"/>
      <c r="I250" s="10">
        <v>261.36</v>
      </c>
      <c r="J250" s="10">
        <v>5.69</v>
      </c>
      <c r="K250" s="10" t="s">
        <v>899</v>
      </c>
      <c r="L250" s="10"/>
      <c r="M250" s="10">
        <v>5.7</v>
      </c>
      <c r="N250" s="10">
        <v>3.27</v>
      </c>
      <c r="O250" s="11">
        <v>70.87</v>
      </c>
      <c r="P250" s="10">
        <v>14.2</v>
      </c>
      <c r="Q250" s="10">
        <v>165.97</v>
      </c>
      <c r="R250" s="10">
        <v>25.52</v>
      </c>
      <c r="S250" s="10">
        <v>57797.96</v>
      </c>
      <c r="T250" s="10">
        <v>354.49</v>
      </c>
      <c r="U250" s="10">
        <v>280.70999999999998</v>
      </c>
      <c r="V250" s="10">
        <v>20.38</v>
      </c>
      <c r="W250" s="10">
        <v>171.04</v>
      </c>
      <c r="X250" s="10">
        <v>35.47</v>
      </c>
      <c r="Y250" s="10">
        <v>6487.18</v>
      </c>
      <c r="Z250" s="10">
        <v>124.53</v>
      </c>
      <c r="AA250" s="10">
        <v>119.64</v>
      </c>
      <c r="AB250" s="10">
        <v>48.56</v>
      </c>
      <c r="AC250" s="10">
        <v>18437.47</v>
      </c>
      <c r="AD250" s="10">
        <v>241.79</v>
      </c>
      <c r="AE250" s="10">
        <v>13552.74</v>
      </c>
      <c r="AF250" s="10">
        <v>293.7</v>
      </c>
      <c r="AG250" s="10" t="s">
        <v>983</v>
      </c>
      <c r="AH250" s="10"/>
      <c r="AI250" s="10">
        <v>587.08000000000004</v>
      </c>
      <c r="AJ250" s="10">
        <v>26.04</v>
      </c>
    </row>
    <row r="251" spans="1:36" x14ac:dyDescent="0.25">
      <c r="A251" s="9"/>
      <c r="B251" s="10" t="s">
        <v>60</v>
      </c>
      <c r="C251" s="10">
        <v>90</v>
      </c>
      <c r="D251" s="10" t="s">
        <v>61</v>
      </c>
      <c r="E251" s="10">
        <v>2</v>
      </c>
      <c r="F251" s="10" t="s">
        <v>984</v>
      </c>
      <c r="G251" s="10" t="s">
        <v>629</v>
      </c>
      <c r="H251" s="10"/>
      <c r="I251" s="10">
        <v>221.09</v>
      </c>
      <c r="J251" s="10">
        <v>5.33</v>
      </c>
      <c r="K251" s="10">
        <v>8.98</v>
      </c>
      <c r="L251" s="10">
        <v>5.76</v>
      </c>
      <c r="M251" s="10" t="s">
        <v>193</v>
      </c>
      <c r="N251" s="10"/>
      <c r="O251" s="11">
        <v>126.01</v>
      </c>
      <c r="P251" s="10">
        <v>15.65</v>
      </c>
      <c r="Q251" s="10">
        <v>144.41999999999999</v>
      </c>
      <c r="R251" s="10">
        <v>24.9</v>
      </c>
      <c r="S251" s="10">
        <v>62305.73</v>
      </c>
      <c r="T251" s="10">
        <v>366.13</v>
      </c>
      <c r="U251" s="10">
        <v>280.72000000000003</v>
      </c>
      <c r="V251" s="10">
        <v>20.73</v>
      </c>
      <c r="W251" s="10">
        <v>158.63</v>
      </c>
      <c r="X251" s="10">
        <v>36.51</v>
      </c>
      <c r="Y251" s="10">
        <v>6964.27</v>
      </c>
      <c r="Z251" s="10">
        <v>129.81</v>
      </c>
      <c r="AA251" s="10">
        <v>182.79</v>
      </c>
      <c r="AB251" s="10">
        <v>49.96</v>
      </c>
      <c r="AC251" s="10">
        <v>18252.990000000002</v>
      </c>
      <c r="AD251" s="10">
        <v>244.5</v>
      </c>
      <c r="AE251" s="10">
        <v>14831.37</v>
      </c>
      <c r="AF251" s="10">
        <v>310.20999999999998</v>
      </c>
      <c r="AG251" s="10" t="s">
        <v>985</v>
      </c>
      <c r="AH251" s="10"/>
      <c r="AI251" s="10">
        <v>533.76</v>
      </c>
      <c r="AJ251" s="10">
        <v>25.39</v>
      </c>
    </row>
    <row r="252" spans="1:36" x14ac:dyDescent="0.25">
      <c r="A252" s="9"/>
      <c r="B252" s="10" t="s">
        <v>60</v>
      </c>
      <c r="C252" s="10">
        <v>90</v>
      </c>
      <c r="D252" s="10" t="s">
        <v>61</v>
      </c>
      <c r="E252" s="10">
        <v>2</v>
      </c>
      <c r="F252" s="10" t="s">
        <v>986</v>
      </c>
      <c r="G252" s="10"/>
      <c r="H252" s="10"/>
      <c r="I252" s="10"/>
      <c r="J252" s="10">
        <v>9.74</v>
      </c>
      <c r="K252" s="10">
        <v>7.68</v>
      </c>
      <c r="L252" s="10">
        <v>165.02</v>
      </c>
      <c r="M252" s="10">
        <v>5.18</v>
      </c>
      <c r="N252" s="10">
        <v>95.66</v>
      </c>
      <c r="O252" s="11">
        <v>17.25</v>
      </c>
      <c r="P252" s="10" t="s">
        <v>987</v>
      </c>
      <c r="Q252" s="10"/>
      <c r="R252" s="10">
        <v>82.62</v>
      </c>
      <c r="S252" s="10">
        <v>22.39</v>
      </c>
      <c r="T252" s="10" t="s">
        <v>988</v>
      </c>
      <c r="U252" s="10">
        <v>274.32</v>
      </c>
      <c r="V252" s="10">
        <v>835.63</v>
      </c>
      <c r="W252" s="10">
        <v>64.39</v>
      </c>
      <c r="X252" s="10">
        <v>151.47999999999999</v>
      </c>
      <c r="Y252" s="10">
        <v>15.29</v>
      </c>
      <c r="Z252" s="10">
        <v>87.45</v>
      </c>
      <c r="AA252" s="10">
        <v>32.53</v>
      </c>
      <c r="AB252" s="10">
        <v>9445.98</v>
      </c>
      <c r="AC252" s="10">
        <v>122.95</v>
      </c>
      <c r="AD252" s="10">
        <v>98.08</v>
      </c>
      <c r="AE252" s="10">
        <v>30.18</v>
      </c>
      <c r="AF252" s="10">
        <v>8315.6</v>
      </c>
      <c r="AG252" s="10">
        <v>146.31</v>
      </c>
      <c r="AH252" s="10">
        <v>14106.75</v>
      </c>
      <c r="AI252" s="10">
        <v>255.78</v>
      </c>
      <c r="AJ252" s="10">
        <v>435.19</v>
      </c>
    </row>
    <row r="253" spans="1:36" x14ac:dyDescent="0.25">
      <c r="A253" s="9"/>
      <c r="B253" s="10" t="s">
        <v>60</v>
      </c>
      <c r="C253" s="10">
        <v>90</v>
      </c>
      <c r="D253" s="10" t="s">
        <v>61</v>
      </c>
      <c r="E253" s="10">
        <v>2</v>
      </c>
      <c r="F253" s="10" t="s">
        <v>989</v>
      </c>
      <c r="G253" s="10"/>
      <c r="H253" s="10"/>
      <c r="I253" s="10"/>
      <c r="J253" s="10">
        <v>7.6</v>
      </c>
      <c r="K253" s="10">
        <v>6.31</v>
      </c>
      <c r="L253" s="10">
        <v>165.91</v>
      </c>
      <c r="M253" s="10">
        <v>5.13</v>
      </c>
      <c r="N253" s="10">
        <v>100.48</v>
      </c>
      <c r="O253" s="11">
        <v>17.829999999999998</v>
      </c>
      <c r="P253" s="10">
        <v>42.2</v>
      </c>
      <c r="Q253" s="10">
        <v>26.84</v>
      </c>
      <c r="R253" s="10">
        <v>112.34</v>
      </c>
      <c r="S253" s="10">
        <v>21.85</v>
      </c>
      <c r="T253" s="10" t="s">
        <v>990</v>
      </c>
      <c r="U253" s="10">
        <v>271.02999999999997</v>
      </c>
      <c r="V253" s="10">
        <v>1047.31</v>
      </c>
      <c r="W253" s="10">
        <v>68.150000000000006</v>
      </c>
      <c r="X253" s="10">
        <v>243.02</v>
      </c>
      <c r="Y253" s="10">
        <v>17.62</v>
      </c>
      <c r="Z253" s="10">
        <v>145.35</v>
      </c>
      <c r="AA253" s="10">
        <v>27.2</v>
      </c>
      <c r="AB253" s="10">
        <v>3448.12</v>
      </c>
      <c r="AC253" s="10">
        <v>89.18</v>
      </c>
      <c r="AD253" s="10">
        <v>81.73</v>
      </c>
      <c r="AE253" s="10">
        <v>27.02</v>
      </c>
      <c r="AF253" s="10">
        <v>5970.45</v>
      </c>
      <c r="AG253" s="10">
        <v>129.6</v>
      </c>
      <c r="AH253" s="10">
        <v>10224.01</v>
      </c>
      <c r="AI253" s="10">
        <v>228.71</v>
      </c>
      <c r="AJ253" s="10">
        <v>321.25</v>
      </c>
    </row>
    <row r="254" spans="1:36" x14ac:dyDescent="0.25">
      <c r="A254" s="9"/>
      <c r="B254" s="10" t="s">
        <v>60</v>
      </c>
      <c r="C254" s="10">
        <v>90</v>
      </c>
      <c r="D254" s="10" t="s">
        <v>61</v>
      </c>
      <c r="E254" s="10">
        <v>2</v>
      </c>
      <c r="F254" s="10" t="s">
        <v>991</v>
      </c>
      <c r="G254" s="10"/>
      <c r="H254" s="10"/>
      <c r="I254" s="10"/>
      <c r="J254" s="10">
        <v>7.61</v>
      </c>
      <c r="K254" s="10">
        <v>7.19</v>
      </c>
      <c r="L254" s="10">
        <v>177.08</v>
      </c>
      <c r="M254" s="10"/>
      <c r="N254" s="10">
        <v>99.99</v>
      </c>
      <c r="O254" s="11">
        <v>18.78</v>
      </c>
      <c r="P254" s="10" t="s">
        <v>993</v>
      </c>
      <c r="Q254" s="10"/>
      <c r="R254" s="10">
        <v>136.30000000000001</v>
      </c>
      <c r="S254" s="10">
        <v>23.08</v>
      </c>
      <c r="T254" s="10" t="s">
        <v>994</v>
      </c>
      <c r="U254" s="10">
        <v>297.66000000000003</v>
      </c>
      <c r="V254" s="10">
        <v>1032.28</v>
      </c>
      <c r="W254" s="10">
        <v>71.44</v>
      </c>
      <c r="X254" s="10">
        <v>160.93</v>
      </c>
      <c r="Y254" s="10">
        <v>14.48</v>
      </c>
      <c r="Z254" s="10">
        <v>121.93</v>
      </c>
      <c r="AA254" s="10">
        <v>24.55</v>
      </c>
      <c r="AB254" s="10">
        <v>3818.05</v>
      </c>
      <c r="AC254" s="10">
        <v>83.24</v>
      </c>
      <c r="AD254" s="10">
        <v>67.77</v>
      </c>
      <c r="AE254" s="10">
        <v>28.82</v>
      </c>
      <c r="AF254" s="10">
        <v>8918.0400000000009</v>
      </c>
      <c r="AG254" s="10">
        <v>145.16</v>
      </c>
      <c r="AH254" s="10">
        <v>15249.27</v>
      </c>
      <c r="AI254" s="10">
        <v>254.57</v>
      </c>
      <c r="AJ254" s="10" t="s">
        <v>995</v>
      </c>
    </row>
    <row r="255" spans="1:36" x14ac:dyDescent="0.25">
      <c r="A255" s="9"/>
      <c r="B255" s="10" t="s">
        <v>60</v>
      </c>
      <c r="C255" s="10">
        <v>90</v>
      </c>
      <c r="D255" s="10" t="s">
        <v>61</v>
      </c>
      <c r="E255" s="10">
        <v>2</v>
      </c>
      <c r="F255" s="10" t="s">
        <v>996</v>
      </c>
      <c r="G255" s="10"/>
      <c r="H255" s="10"/>
      <c r="I255" s="10"/>
      <c r="J255" s="10">
        <v>12.09</v>
      </c>
      <c r="K255" s="10">
        <v>7.96</v>
      </c>
      <c r="L255" s="10">
        <v>186.13</v>
      </c>
      <c r="M255" s="10">
        <v>5.42</v>
      </c>
      <c r="N255" s="10">
        <v>109.28</v>
      </c>
      <c r="O255" s="11">
        <v>19.329999999999998</v>
      </c>
      <c r="P255" s="10" t="s">
        <v>997</v>
      </c>
      <c r="Q255" s="10"/>
      <c r="R255" s="10">
        <v>80.040000000000006</v>
      </c>
      <c r="S255" s="10">
        <v>23.22</v>
      </c>
      <c r="T255" s="10" t="s">
        <v>998</v>
      </c>
      <c r="U255" s="10">
        <v>293.67</v>
      </c>
      <c r="V255" s="10">
        <v>1056.21</v>
      </c>
      <c r="W255" s="10">
        <v>70.55</v>
      </c>
      <c r="X255" s="10">
        <v>156.4</v>
      </c>
      <c r="Y255" s="10">
        <v>16.149999999999999</v>
      </c>
      <c r="Z255" s="10">
        <v>112.78</v>
      </c>
      <c r="AA255" s="10">
        <v>27.48</v>
      </c>
      <c r="AB255" s="10">
        <v>3849.34</v>
      </c>
      <c r="AC255" s="10">
        <v>92.99</v>
      </c>
      <c r="AD255" s="10">
        <v>93.53</v>
      </c>
      <c r="AE255" s="10">
        <v>32.24</v>
      </c>
      <c r="AF255" s="10">
        <v>9154.2800000000007</v>
      </c>
      <c r="AG255" s="10">
        <v>159.88999999999999</v>
      </c>
      <c r="AH255" s="10">
        <v>15658.25</v>
      </c>
      <c r="AI255" s="10">
        <v>280.52</v>
      </c>
      <c r="AJ255" s="10">
        <v>450.11</v>
      </c>
    </row>
    <row r="256" spans="1:36" x14ac:dyDescent="0.25">
      <c r="A256" s="9"/>
      <c r="B256" s="10" t="s">
        <v>60</v>
      </c>
      <c r="C256" s="10">
        <v>90</v>
      </c>
      <c r="D256" s="10" t="s">
        <v>61</v>
      </c>
      <c r="E256" s="10">
        <v>2</v>
      </c>
      <c r="F256" s="10" t="s">
        <v>999</v>
      </c>
      <c r="G256" s="10"/>
      <c r="H256" s="10"/>
      <c r="I256" s="10"/>
      <c r="J256" s="10">
        <v>7.66</v>
      </c>
      <c r="K256" s="10">
        <v>7.26</v>
      </c>
      <c r="L256" s="10">
        <v>181.74</v>
      </c>
      <c r="M256" s="10">
        <v>5.35</v>
      </c>
      <c r="N256" s="10">
        <v>105.23</v>
      </c>
      <c r="O256" s="11">
        <v>17.940000000000001</v>
      </c>
      <c r="P256" s="10" t="s">
        <v>1000</v>
      </c>
      <c r="Q256" s="10"/>
      <c r="R256" s="10">
        <v>73.72</v>
      </c>
      <c r="S256" s="10">
        <v>22.44</v>
      </c>
      <c r="T256" s="10" t="s">
        <v>1001</v>
      </c>
      <c r="U256" s="10">
        <v>289.01</v>
      </c>
      <c r="V256" s="10">
        <v>1006.85</v>
      </c>
      <c r="W256" s="10">
        <v>68.87</v>
      </c>
      <c r="X256" s="10">
        <v>144.66999999999999</v>
      </c>
      <c r="Y256" s="10">
        <v>15.85</v>
      </c>
      <c r="Z256" s="10">
        <v>102.56</v>
      </c>
      <c r="AA256" s="10">
        <v>27.27</v>
      </c>
      <c r="AB256" s="10">
        <v>4004.89</v>
      </c>
      <c r="AC256" s="10">
        <v>93.31</v>
      </c>
      <c r="AD256" s="10">
        <v>91.99</v>
      </c>
      <c r="AE256" s="10">
        <v>32.1</v>
      </c>
      <c r="AF256" s="10">
        <v>9163.08</v>
      </c>
      <c r="AG256" s="10">
        <v>159.80000000000001</v>
      </c>
      <c r="AH256" s="10">
        <v>16535.11</v>
      </c>
      <c r="AI256" s="10">
        <v>286.64</v>
      </c>
      <c r="AJ256" s="10" t="s">
        <v>1002</v>
      </c>
    </row>
    <row r="257" spans="1:36" x14ac:dyDescent="0.25">
      <c r="A257" s="9"/>
      <c r="B257" s="10" t="s">
        <v>60</v>
      </c>
      <c r="C257" s="10">
        <v>90</v>
      </c>
      <c r="D257" s="10" t="s">
        <v>61</v>
      </c>
      <c r="E257" s="10">
        <v>2</v>
      </c>
      <c r="F257" s="10" t="s">
        <v>1003</v>
      </c>
      <c r="G257" s="10"/>
      <c r="H257" s="10"/>
      <c r="I257" s="10"/>
      <c r="J257" s="10">
        <v>12.36</v>
      </c>
      <c r="K257" s="10">
        <v>6.68</v>
      </c>
      <c r="L257" s="10">
        <v>181.97</v>
      </c>
      <c r="M257" s="10">
        <v>5.23</v>
      </c>
      <c r="N257" s="10">
        <v>106.8</v>
      </c>
      <c r="O257" s="11">
        <v>18.07</v>
      </c>
      <c r="P257" s="10" t="s">
        <v>1004</v>
      </c>
      <c r="Q257" s="10"/>
      <c r="R257" s="10">
        <v>73.23</v>
      </c>
      <c r="S257" s="10">
        <v>22.47</v>
      </c>
      <c r="T257" s="10" t="s">
        <v>1005</v>
      </c>
      <c r="U257" s="10">
        <v>285.26</v>
      </c>
      <c r="V257" s="10">
        <v>1169.03</v>
      </c>
      <c r="W257" s="10">
        <v>71.7</v>
      </c>
      <c r="X257" s="10">
        <v>142.94</v>
      </c>
      <c r="Y257" s="10">
        <v>15.22</v>
      </c>
      <c r="Z257" s="10">
        <v>116.38</v>
      </c>
      <c r="AA257" s="10">
        <v>26.1</v>
      </c>
      <c r="AB257" s="10">
        <v>3616.12</v>
      </c>
      <c r="AC257" s="10">
        <v>87.71</v>
      </c>
      <c r="AD257" s="10">
        <v>58.35</v>
      </c>
      <c r="AE257" s="10">
        <v>29.92</v>
      </c>
      <c r="AF257" s="10">
        <v>8695.15</v>
      </c>
      <c r="AG257" s="10">
        <v>151.46</v>
      </c>
      <c r="AH257" s="10">
        <v>15661.89</v>
      </c>
      <c r="AI257" s="10">
        <v>271.57</v>
      </c>
      <c r="AJ257" s="10" t="s">
        <v>1006</v>
      </c>
    </row>
    <row r="258" spans="1:36" x14ac:dyDescent="0.25">
      <c r="A258" s="9"/>
      <c r="B258" s="10" t="s">
        <v>60</v>
      </c>
      <c r="C258" s="10">
        <v>90</v>
      </c>
      <c r="D258" s="10" t="s">
        <v>61</v>
      </c>
      <c r="E258" s="10">
        <v>2</v>
      </c>
      <c r="F258" s="10" t="s">
        <v>1007</v>
      </c>
      <c r="G258" s="10"/>
      <c r="H258" s="10"/>
      <c r="I258" s="10"/>
      <c r="J258" s="10">
        <v>8.49</v>
      </c>
      <c r="K258" s="10">
        <v>8.44</v>
      </c>
      <c r="L258" s="10">
        <v>183.21</v>
      </c>
      <c r="M258" s="10">
        <v>5.32</v>
      </c>
      <c r="N258" s="10">
        <v>100.48</v>
      </c>
      <c r="O258" s="11">
        <v>18.579999999999998</v>
      </c>
      <c r="P258" s="10" t="s">
        <v>1008</v>
      </c>
      <c r="Q258" s="10"/>
      <c r="R258" s="10">
        <v>88.02</v>
      </c>
      <c r="S258" s="10">
        <v>23.52</v>
      </c>
      <c r="T258" s="10" t="s">
        <v>1009</v>
      </c>
      <c r="U258" s="10">
        <v>294.41000000000003</v>
      </c>
      <c r="V258" s="10">
        <v>1197.81</v>
      </c>
      <c r="W258" s="10">
        <v>73.680000000000007</v>
      </c>
      <c r="X258" s="10">
        <v>136.38999999999999</v>
      </c>
      <c r="Y258" s="10">
        <v>16.11</v>
      </c>
      <c r="Z258" s="10">
        <v>127.29</v>
      </c>
      <c r="AA258" s="10">
        <v>28.71</v>
      </c>
      <c r="AB258" s="10">
        <v>4624.84</v>
      </c>
      <c r="AC258" s="10">
        <v>98.83</v>
      </c>
      <c r="AD258" s="10">
        <v>75.41</v>
      </c>
      <c r="AE258" s="10">
        <v>32.89</v>
      </c>
      <c r="AF258" s="10">
        <v>9544.64</v>
      </c>
      <c r="AG258" s="10">
        <v>165.42</v>
      </c>
      <c r="AH258" s="10">
        <v>17222.77</v>
      </c>
      <c r="AI258" s="10">
        <v>296.54000000000002</v>
      </c>
      <c r="AJ258" s="10">
        <v>387.2</v>
      </c>
    </row>
    <row r="259" spans="1:36" x14ac:dyDescent="0.25">
      <c r="A259" s="9"/>
      <c r="B259" s="10" t="s">
        <v>60</v>
      </c>
      <c r="C259" s="10">
        <v>90</v>
      </c>
      <c r="D259" s="10" t="s">
        <v>61</v>
      </c>
      <c r="E259" s="10">
        <v>2</v>
      </c>
      <c r="F259" s="10" t="s">
        <v>1010</v>
      </c>
      <c r="G259" s="10"/>
      <c r="H259" s="10"/>
      <c r="I259" s="10"/>
      <c r="J259" s="10">
        <v>7.58</v>
      </c>
      <c r="K259" s="10">
        <v>8.11</v>
      </c>
      <c r="L259" s="10">
        <v>185.21</v>
      </c>
      <c r="M259" s="10">
        <v>5.36</v>
      </c>
      <c r="N259" s="10">
        <v>102.73</v>
      </c>
      <c r="O259" s="11">
        <v>18.43</v>
      </c>
      <c r="P259" s="10" t="s">
        <v>1011</v>
      </c>
      <c r="Q259" s="10"/>
      <c r="R259" s="10">
        <v>98.94</v>
      </c>
      <c r="S259" s="10">
        <v>23.31</v>
      </c>
      <c r="T259" s="10" t="s">
        <v>1012</v>
      </c>
      <c r="U259" s="10">
        <v>292.74</v>
      </c>
      <c r="V259" s="10">
        <v>1131.75</v>
      </c>
      <c r="W259" s="10">
        <v>72.06</v>
      </c>
      <c r="X259" s="10">
        <v>158.91999999999999</v>
      </c>
      <c r="Y259" s="10">
        <v>16.670000000000002</v>
      </c>
      <c r="Z259" s="10">
        <v>145.66999999999999</v>
      </c>
      <c r="AA259" s="10">
        <v>29.18</v>
      </c>
      <c r="AB259" s="10">
        <v>4171.53</v>
      </c>
      <c r="AC259" s="10">
        <v>97.98</v>
      </c>
      <c r="AD259" s="10">
        <v>62.93</v>
      </c>
      <c r="AE259" s="10">
        <v>33.9</v>
      </c>
      <c r="AF259" s="10">
        <v>10224.33</v>
      </c>
      <c r="AG259" s="10">
        <v>171.88</v>
      </c>
      <c r="AH259" s="10">
        <v>17300.54</v>
      </c>
      <c r="AI259" s="10">
        <v>299.97000000000003</v>
      </c>
      <c r="AJ259" s="10">
        <v>395.33</v>
      </c>
    </row>
    <row r="260" spans="1:36" x14ac:dyDescent="0.25">
      <c r="A260" s="9"/>
      <c r="B260" s="10" t="s">
        <v>60</v>
      </c>
      <c r="C260" s="10">
        <v>90</v>
      </c>
      <c r="D260" s="10" t="s">
        <v>61</v>
      </c>
      <c r="E260" s="10">
        <v>2</v>
      </c>
      <c r="F260" s="10" t="s">
        <v>1013</v>
      </c>
      <c r="G260" s="10"/>
      <c r="H260" s="10"/>
      <c r="I260" s="10"/>
      <c r="J260" s="10">
        <v>9.57</v>
      </c>
      <c r="K260" s="10">
        <v>7.06</v>
      </c>
      <c r="L260" s="10">
        <v>183.1</v>
      </c>
      <c r="M260" s="10">
        <v>5.29</v>
      </c>
      <c r="N260" s="10">
        <v>106.55</v>
      </c>
      <c r="O260" s="11">
        <v>18.29</v>
      </c>
      <c r="P260" s="10" t="s">
        <v>1014</v>
      </c>
      <c r="Q260" s="10"/>
      <c r="R260" s="10">
        <v>81.72</v>
      </c>
      <c r="S260" s="10">
        <v>22.42</v>
      </c>
      <c r="T260" s="10" t="s">
        <v>1015</v>
      </c>
      <c r="U260" s="10">
        <v>290.11</v>
      </c>
      <c r="V260" s="10">
        <v>1074.76</v>
      </c>
      <c r="W260" s="10">
        <v>70.41</v>
      </c>
      <c r="X260" s="10">
        <v>150.56</v>
      </c>
      <c r="Y260" s="10">
        <v>15.81</v>
      </c>
      <c r="Z260" s="10">
        <v>133.35</v>
      </c>
      <c r="AA260" s="10">
        <v>27.51</v>
      </c>
      <c r="AB260" s="10">
        <v>4005.14</v>
      </c>
      <c r="AC260" s="10">
        <v>92.83</v>
      </c>
      <c r="AD260" s="10">
        <v>80.08</v>
      </c>
      <c r="AE260" s="10">
        <v>31.74</v>
      </c>
      <c r="AF260" s="10">
        <v>9160.7000000000007</v>
      </c>
      <c r="AG260" s="10">
        <v>159.52000000000001</v>
      </c>
      <c r="AH260" s="10">
        <v>17314.5</v>
      </c>
      <c r="AI260" s="10">
        <v>291.62</v>
      </c>
      <c r="AJ260" s="10">
        <v>428.23</v>
      </c>
    </row>
    <row r="261" spans="1:36" x14ac:dyDescent="0.25">
      <c r="A261" s="9"/>
      <c r="B261" s="10" t="s">
        <v>60</v>
      </c>
      <c r="C261" s="10">
        <v>90</v>
      </c>
      <c r="D261" s="10" t="s">
        <v>61</v>
      </c>
      <c r="E261" s="10">
        <v>2</v>
      </c>
      <c r="F261" s="10" t="s">
        <v>1016</v>
      </c>
      <c r="G261" s="10">
        <v>15.57</v>
      </c>
      <c r="H261" s="10">
        <v>3.71</v>
      </c>
      <c r="I261" s="10">
        <v>401.87</v>
      </c>
      <c r="J261" s="10">
        <v>7.9</v>
      </c>
      <c r="K261" s="10" t="s">
        <v>1017</v>
      </c>
      <c r="L261" s="10"/>
      <c r="M261" s="10">
        <v>24.42</v>
      </c>
      <c r="N261" s="10">
        <v>8.76</v>
      </c>
      <c r="O261" s="11">
        <v>150.29</v>
      </c>
      <c r="P261" s="10">
        <v>19.190000000000001</v>
      </c>
      <c r="Q261" s="10" t="s">
        <v>1018</v>
      </c>
      <c r="R261" s="10"/>
      <c r="S261" s="10">
        <v>74856.88</v>
      </c>
      <c r="T261" s="10">
        <v>471.25</v>
      </c>
      <c r="U261" s="10">
        <v>200.81</v>
      </c>
      <c r="V261" s="10">
        <v>20.41</v>
      </c>
      <c r="W261" s="10">
        <v>136.04</v>
      </c>
      <c r="X261" s="10">
        <v>30.26</v>
      </c>
      <c r="Y261" s="10">
        <v>2873.61</v>
      </c>
      <c r="Z261" s="10">
        <v>97.12</v>
      </c>
      <c r="AA261" s="10">
        <v>62.35</v>
      </c>
      <c r="AB261" s="10">
        <v>26.33</v>
      </c>
      <c r="AC261" s="10">
        <v>3483.12</v>
      </c>
      <c r="AD261" s="10">
        <v>122.68</v>
      </c>
      <c r="AE261" s="10">
        <v>9673.4500000000007</v>
      </c>
      <c r="AF261" s="10">
        <v>260.29000000000002</v>
      </c>
      <c r="AG261" s="10">
        <v>3572.8</v>
      </c>
      <c r="AH261" s="10">
        <v>443</v>
      </c>
      <c r="AI261" s="10">
        <v>353.16</v>
      </c>
      <c r="AJ261" s="10">
        <v>24.74</v>
      </c>
    </row>
    <row r="262" spans="1:36" x14ac:dyDescent="0.25">
      <c r="A262" s="9"/>
      <c r="B262" s="10" t="s">
        <v>60</v>
      </c>
      <c r="C262" s="10">
        <v>90</v>
      </c>
      <c r="D262" s="10" t="s">
        <v>61</v>
      </c>
      <c r="E262" s="10">
        <v>2</v>
      </c>
      <c r="F262" s="10" t="s">
        <v>1019</v>
      </c>
      <c r="G262" s="10">
        <v>20.14</v>
      </c>
      <c r="H262" s="10">
        <v>3.64</v>
      </c>
      <c r="I262" s="10">
        <v>541.79999999999995</v>
      </c>
      <c r="J262" s="10">
        <v>8.27</v>
      </c>
      <c r="K262" s="10" t="s">
        <v>954</v>
      </c>
      <c r="L262" s="10"/>
      <c r="M262" s="10">
        <v>23.74</v>
      </c>
      <c r="N262" s="10">
        <v>8.34</v>
      </c>
      <c r="O262" s="11">
        <v>156.5</v>
      </c>
      <c r="P262" s="10">
        <v>18.12</v>
      </c>
      <c r="Q262" s="10">
        <v>104.36</v>
      </c>
      <c r="R262" s="10">
        <v>27.23</v>
      </c>
      <c r="S262" s="10">
        <v>87411.33</v>
      </c>
      <c r="T262" s="10">
        <v>466.43</v>
      </c>
      <c r="U262" s="10">
        <v>97.7</v>
      </c>
      <c r="V262" s="10">
        <v>19.61</v>
      </c>
      <c r="W262" s="10">
        <v>73.400000000000006</v>
      </c>
      <c r="X262" s="10">
        <v>33.14</v>
      </c>
      <c r="Y262" s="10">
        <v>3977.27</v>
      </c>
      <c r="Z262" s="10">
        <v>114.07</v>
      </c>
      <c r="AA262" s="10" t="s">
        <v>1020</v>
      </c>
      <c r="AB262" s="10"/>
      <c r="AC262" s="10">
        <v>5347.78</v>
      </c>
      <c r="AD262" s="10">
        <v>160.38999999999999</v>
      </c>
      <c r="AE262" s="10">
        <v>17745.830000000002</v>
      </c>
      <c r="AF262" s="10">
        <v>363.7</v>
      </c>
      <c r="AG262" s="10">
        <v>16227.95</v>
      </c>
      <c r="AH262" s="10">
        <v>872.87</v>
      </c>
      <c r="AI262" s="10">
        <v>569.37</v>
      </c>
      <c r="AJ262" s="10">
        <v>27.63</v>
      </c>
    </row>
    <row r="263" spans="1:36" x14ac:dyDescent="0.25">
      <c r="A263" s="9"/>
      <c r="B263" s="10" t="s">
        <v>60</v>
      </c>
      <c r="C263" s="10">
        <v>88.55</v>
      </c>
      <c r="D263" s="10" t="s">
        <v>61</v>
      </c>
      <c r="E263" s="10">
        <v>2</v>
      </c>
      <c r="F263" s="10" t="s">
        <v>1021</v>
      </c>
      <c r="G263" s="10">
        <v>20.239999999999998</v>
      </c>
      <c r="H263" s="10">
        <v>3.81</v>
      </c>
      <c r="I263" s="10">
        <v>677.2</v>
      </c>
      <c r="J263" s="10">
        <v>9.16</v>
      </c>
      <c r="K263" s="10" t="s">
        <v>678</v>
      </c>
      <c r="L263" s="10"/>
      <c r="M263" s="10">
        <v>18.41</v>
      </c>
      <c r="N263" s="10">
        <v>8.25</v>
      </c>
      <c r="O263" s="11">
        <v>180.97</v>
      </c>
      <c r="P263" s="10">
        <v>18.82</v>
      </c>
      <c r="Q263" s="10">
        <v>123.57</v>
      </c>
      <c r="R263" s="10">
        <v>27.8</v>
      </c>
      <c r="S263" s="10">
        <v>84145.98</v>
      </c>
      <c r="T263" s="10">
        <v>459.51</v>
      </c>
      <c r="U263" s="10">
        <v>100.24</v>
      </c>
      <c r="V263" s="10">
        <v>20.25</v>
      </c>
      <c r="W263" s="10">
        <v>127.82</v>
      </c>
      <c r="X263" s="10">
        <v>34.590000000000003</v>
      </c>
      <c r="Y263" s="10">
        <v>3824.14</v>
      </c>
      <c r="Z263" s="10">
        <v>115.12</v>
      </c>
      <c r="AA263" s="10" t="s">
        <v>1022</v>
      </c>
      <c r="AB263" s="10"/>
      <c r="AC263" s="10">
        <v>5483.75</v>
      </c>
      <c r="AD263" s="10">
        <v>163.21</v>
      </c>
      <c r="AE263" s="10">
        <v>17151.63</v>
      </c>
      <c r="AF263" s="10">
        <v>362.01</v>
      </c>
      <c r="AG263" s="10">
        <v>14436.81</v>
      </c>
      <c r="AH263" s="10">
        <v>838.02</v>
      </c>
      <c r="AI263" s="10">
        <v>542.26</v>
      </c>
      <c r="AJ263" s="10">
        <v>27.58</v>
      </c>
    </row>
    <row r="264" spans="1:36" x14ac:dyDescent="0.25">
      <c r="A264" s="9"/>
      <c r="B264" s="10" t="s">
        <v>60</v>
      </c>
      <c r="C264" s="10">
        <v>90</v>
      </c>
      <c r="D264" s="10" t="s">
        <v>61</v>
      </c>
      <c r="E264" s="10">
        <v>2</v>
      </c>
      <c r="F264" s="10" t="s">
        <v>1023</v>
      </c>
      <c r="G264" s="10">
        <v>21.66</v>
      </c>
      <c r="H264" s="10">
        <v>3.39</v>
      </c>
      <c r="I264" s="10">
        <v>340.34</v>
      </c>
      <c r="J264" s="10">
        <v>6.72</v>
      </c>
      <c r="K264" s="10" t="s">
        <v>135</v>
      </c>
      <c r="L264" s="10"/>
      <c r="M264" s="10">
        <v>22.84</v>
      </c>
      <c r="N264" s="10">
        <v>8.1300000000000008</v>
      </c>
      <c r="O264" s="11">
        <v>147.33000000000001</v>
      </c>
      <c r="P264" s="10">
        <v>17.690000000000001</v>
      </c>
      <c r="Q264" s="10">
        <v>89.79</v>
      </c>
      <c r="R264" s="10">
        <v>26.83</v>
      </c>
      <c r="S264" s="10">
        <v>81323.759999999995</v>
      </c>
      <c r="T264" s="10">
        <v>446.71</v>
      </c>
      <c r="U264" s="10">
        <v>110.71</v>
      </c>
      <c r="V264" s="10">
        <v>19.420000000000002</v>
      </c>
      <c r="W264" s="10">
        <v>109.41</v>
      </c>
      <c r="X264" s="10">
        <v>31.65</v>
      </c>
      <c r="Y264" s="10">
        <v>3527.81</v>
      </c>
      <c r="Z264" s="10">
        <v>105.8</v>
      </c>
      <c r="AA264" s="10">
        <v>47.11</v>
      </c>
      <c r="AB264" s="10">
        <v>29.89</v>
      </c>
      <c r="AC264" s="10">
        <v>4771.01</v>
      </c>
      <c r="AD264" s="10">
        <v>148.68</v>
      </c>
      <c r="AE264" s="10">
        <v>16050.76</v>
      </c>
      <c r="AF264" s="10">
        <v>338.94</v>
      </c>
      <c r="AG264" s="10">
        <v>14433.74</v>
      </c>
      <c r="AH264" s="10">
        <v>808.13</v>
      </c>
      <c r="AI264" s="10">
        <v>529.38</v>
      </c>
      <c r="AJ264" s="10">
        <v>26.67</v>
      </c>
    </row>
    <row r="265" spans="1:36" x14ac:dyDescent="0.25">
      <c r="A265" s="9"/>
      <c r="B265" s="10" t="s">
        <v>60</v>
      </c>
      <c r="C265" s="10">
        <v>90</v>
      </c>
      <c r="D265" s="10" t="s">
        <v>61</v>
      </c>
      <c r="E265" s="10">
        <v>2</v>
      </c>
      <c r="F265" s="10" t="s">
        <v>1024</v>
      </c>
      <c r="G265" s="10">
        <v>18.82</v>
      </c>
      <c r="H265" s="10">
        <v>3.54</v>
      </c>
      <c r="I265" s="10">
        <v>518.91</v>
      </c>
      <c r="J265" s="10">
        <v>7.99</v>
      </c>
      <c r="K265" s="10" t="s">
        <v>553</v>
      </c>
      <c r="L265" s="10"/>
      <c r="M265" s="10">
        <v>36.39</v>
      </c>
      <c r="N265" s="10">
        <v>8.4700000000000006</v>
      </c>
      <c r="O265" s="11">
        <v>195.85</v>
      </c>
      <c r="P265" s="10">
        <v>18.829999999999998</v>
      </c>
      <c r="Q265" s="10">
        <v>119.84</v>
      </c>
      <c r="R265" s="10">
        <v>27.01</v>
      </c>
      <c r="S265" s="10">
        <v>79173.919999999998</v>
      </c>
      <c r="T265" s="10">
        <v>436.8</v>
      </c>
      <c r="U265" s="10">
        <v>113.17</v>
      </c>
      <c r="V265" s="10">
        <v>19.37</v>
      </c>
      <c r="W265" s="10">
        <v>127.06</v>
      </c>
      <c r="X265" s="10">
        <v>32.619999999999997</v>
      </c>
      <c r="Y265" s="10">
        <v>3733.05</v>
      </c>
      <c r="Z265" s="10">
        <v>108.66</v>
      </c>
      <c r="AA265" s="10" t="s">
        <v>1025</v>
      </c>
      <c r="AB265" s="10"/>
      <c r="AC265" s="10">
        <v>5362.84</v>
      </c>
      <c r="AD265" s="10">
        <v>154.41999999999999</v>
      </c>
      <c r="AE265" s="10">
        <v>15854.26</v>
      </c>
      <c r="AF265" s="10">
        <v>335.62</v>
      </c>
      <c r="AG265" s="10">
        <v>12177.61</v>
      </c>
      <c r="AH265" s="10">
        <v>745.82</v>
      </c>
      <c r="AI265" s="10">
        <v>506.61</v>
      </c>
      <c r="AJ265" s="10">
        <v>27.01</v>
      </c>
    </row>
    <row r="266" spans="1:36" x14ac:dyDescent="0.25">
      <c r="A266" s="9"/>
      <c r="B266" s="10" t="s">
        <v>60</v>
      </c>
      <c r="C266" s="10">
        <v>89.42</v>
      </c>
      <c r="D266" s="10" t="s">
        <v>61</v>
      </c>
      <c r="E266" s="10">
        <v>2</v>
      </c>
      <c r="F266" s="10" t="s">
        <v>1026</v>
      </c>
      <c r="G266" s="10">
        <v>15.59</v>
      </c>
      <c r="H266" s="10">
        <v>3.58</v>
      </c>
      <c r="I266" s="10">
        <v>512.86</v>
      </c>
      <c r="J266" s="10">
        <v>8.14</v>
      </c>
      <c r="K266" s="10" t="s">
        <v>740</v>
      </c>
      <c r="L266" s="10"/>
      <c r="M266" s="10">
        <v>29.81</v>
      </c>
      <c r="N266" s="10">
        <v>8.5299999999999994</v>
      </c>
      <c r="O266" s="11">
        <v>143.37</v>
      </c>
      <c r="P266" s="10">
        <v>17.96</v>
      </c>
      <c r="Q266" s="10">
        <v>88.75</v>
      </c>
      <c r="R266" s="10">
        <v>27.43</v>
      </c>
      <c r="S266" s="10">
        <v>83672.87</v>
      </c>
      <c r="T266" s="10">
        <v>460.11</v>
      </c>
      <c r="U266" s="10">
        <v>114.58</v>
      </c>
      <c r="V266" s="10">
        <v>16.45</v>
      </c>
      <c r="W266" s="10">
        <v>83.79</v>
      </c>
      <c r="X266" s="10">
        <v>25.55</v>
      </c>
      <c r="Y266" s="10">
        <v>2386.16</v>
      </c>
      <c r="Z266" s="10">
        <v>83.99</v>
      </c>
      <c r="AA266" s="10">
        <v>40.33</v>
      </c>
      <c r="AB266" s="10">
        <v>25.1</v>
      </c>
      <c r="AC266" s="10">
        <v>3924.86</v>
      </c>
      <c r="AD266" s="10">
        <v>124.03</v>
      </c>
      <c r="AE266" s="10">
        <v>11456.48</v>
      </c>
      <c r="AF266" s="10">
        <v>268.39</v>
      </c>
      <c r="AG266" s="10">
        <v>8325.6</v>
      </c>
      <c r="AH266" s="10">
        <v>582.83000000000004</v>
      </c>
      <c r="AI266" s="10">
        <v>500.81</v>
      </c>
      <c r="AJ266" s="10">
        <v>27.31</v>
      </c>
    </row>
    <row r="267" spans="1:36" x14ac:dyDescent="0.25">
      <c r="A267" s="9"/>
      <c r="B267" s="10" t="s">
        <v>60</v>
      </c>
      <c r="C267" s="10">
        <v>90</v>
      </c>
      <c r="D267" s="10" t="s">
        <v>61</v>
      </c>
      <c r="E267" s="10">
        <v>2</v>
      </c>
      <c r="F267" s="10" t="s">
        <v>1029</v>
      </c>
      <c r="G267" s="10">
        <v>18.440000000000001</v>
      </c>
      <c r="H267" s="10">
        <v>3.37</v>
      </c>
      <c r="I267" s="10">
        <v>394.83</v>
      </c>
      <c r="J267" s="10">
        <v>7.09</v>
      </c>
      <c r="K267" s="10" t="s">
        <v>151</v>
      </c>
      <c r="L267" s="10"/>
      <c r="M267" s="10">
        <v>27.32</v>
      </c>
      <c r="N267" s="10">
        <v>8.06</v>
      </c>
      <c r="O267" s="11">
        <v>223</v>
      </c>
      <c r="P267" s="10">
        <v>19.39</v>
      </c>
      <c r="Q267" s="10">
        <v>85.3</v>
      </c>
      <c r="R267" s="10">
        <v>26.14</v>
      </c>
      <c r="S267" s="10">
        <v>76286.8</v>
      </c>
      <c r="T267" s="10">
        <v>428.34</v>
      </c>
      <c r="U267" s="10">
        <v>112.35</v>
      </c>
      <c r="V267" s="10">
        <v>18.350000000000001</v>
      </c>
      <c r="W267" s="10">
        <v>94.41</v>
      </c>
      <c r="X267" s="10">
        <v>29.7</v>
      </c>
      <c r="Y267" s="10">
        <v>3243.99</v>
      </c>
      <c r="Z267" s="10">
        <v>99.23</v>
      </c>
      <c r="AA267" s="10">
        <v>49.03</v>
      </c>
      <c r="AB267" s="10">
        <v>29.15</v>
      </c>
      <c r="AC267" s="10">
        <v>5053.72</v>
      </c>
      <c r="AD267" s="10">
        <v>145.28</v>
      </c>
      <c r="AE267" s="10">
        <v>15555.39</v>
      </c>
      <c r="AF267" s="10">
        <v>321.02</v>
      </c>
      <c r="AG267" s="10">
        <v>13540.23</v>
      </c>
      <c r="AH267" s="10">
        <v>752.74</v>
      </c>
      <c r="AI267" s="10">
        <v>493.15</v>
      </c>
      <c r="AJ267" s="10">
        <v>26.08</v>
      </c>
    </row>
    <row r="268" spans="1:36" x14ac:dyDescent="0.25">
      <c r="A268" s="9"/>
      <c r="B268" s="10" t="s">
        <v>60</v>
      </c>
      <c r="C268" s="10">
        <v>90</v>
      </c>
      <c r="D268" s="10" t="s">
        <v>61</v>
      </c>
      <c r="E268" s="10">
        <v>2</v>
      </c>
      <c r="F268" s="10" t="s">
        <v>1030</v>
      </c>
      <c r="G268" s="10">
        <v>20.190000000000001</v>
      </c>
      <c r="H268" s="10">
        <v>3.7</v>
      </c>
      <c r="I268" s="10">
        <v>601.41999999999996</v>
      </c>
      <c r="J268" s="10">
        <v>8.65</v>
      </c>
      <c r="K268" s="10" t="s">
        <v>119</v>
      </c>
      <c r="L268" s="10"/>
      <c r="M268" s="10">
        <v>27.98</v>
      </c>
      <c r="N268" s="10">
        <v>8.4600000000000009</v>
      </c>
      <c r="O268" s="11">
        <v>173.16</v>
      </c>
      <c r="P268" s="10">
        <v>18.53</v>
      </c>
      <c r="Q268" s="10">
        <v>86.25</v>
      </c>
      <c r="R268" s="10">
        <v>27.19</v>
      </c>
      <c r="S268" s="10">
        <v>84501.99</v>
      </c>
      <c r="T268" s="10">
        <v>458.09</v>
      </c>
      <c r="U268" s="10">
        <v>100.35</v>
      </c>
      <c r="V268" s="10">
        <v>19.03</v>
      </c>
      <c r="W268" s="10">
        <v>97.44</v>
      </c>
      <c r="X268" s="10">
        <v>31.85</v>
      </c>
      <c r="Y268" s="10">
        <v>3904.42</v>
      </c>
      <c r="Z268" s="10">
        <v>108.68</v>
      </c>
      <c r="AA268" s="10" t="s">
        <v>1031</v>
      </c>
      <c r="AB268" s="10"/>
      <c r="AC268" s="10">
        <v>5876.29</v>
      </c>
      <c r="AD268" s="10">
        <v>160.04</v>
      </c>
      <c r="AE268" s="10">
        <v>15231.25</v>
      </c>
      <c r="AF268" s="10">
        <v>330.58</v>
      </c>
      <c r="AG268" s="10">
        <v>12810.06</v>
      </c>
      <c r="AH268" s="10">
        <v>765.56</v>
      </c>
      <c r="AI268" s="10">
        <v>495.41</v>
      </c>
      <c r="AJ268" s="10">
        <v>26.67</v>
      </c>
    </row>
    <row r="269" spans="1:36" x14ac:dyDescent="0.25">
      <c r="A269" s="9"/>
      <c r="B269" s="10" t="s">
        <v>60</v>
      </c>
      <c r="C269" s="10">
        <v>90</v>
      </c>
      <c r="D269" s="10" t="s">
        <v>61</v>
      </c>
      <c r="E269" s="10">
        <v>2</v>
      </c>
      <c r="F269" s="10" t="s">
        <v>1032</v>
      </c>
      <c r="G269" s="10">
        <v>17.329999999999998</v>
      </c>
      <c r="H269" s="10">
        <v>3.32</v>
      </c>
      <c r="I269" s="10">
        <v>311.38</v>
      </c>
      <c r="J269" s="10">
        <v>6.49</v>
      </c>
      <c r="K269" s="10" t="s">
        <v>456</v>
      </c>
      <c r="L269" s="10"/>
      <c r="M269" s="10">
        <v>17.45</v>
      </c>
      <c r="N269" s="10">
        <v>8.06</v>
      </c>
      <c r="O269" s="11">
        <v>153.71</v>
      </c>
      <c r="P269" s="10">
        <v>17.89</v>
      </c>
      <c r="Q269" s="10">
        <v>100.7</v>
      </c>
      <c r="R269" s="10">
        <v>26.94</v>
      </c>
      <c r="S269" s="10">
        <v>89352.08</v>
      </c>
      <c r="T269" s="10">
        <v>469.87</v>
      </c>
      <c r="U269" s="10">
        <v>118.7</v>
      </c>
      <c r="V269" s="10">
        <v>20.91</v>
      </c>
      <c r="W269" s="10">
        <v>103.88</v>
      </c>
      <c r="X269" s="10">
        <v>34.729999999999997</v>
      </c>
      <c r="Y269" s="10">
        <v>4076.65</v>
      </c>
      <c r="Z269" s="10">
        <v>117.89</v>
      </c>
      <c r="AA269" s="10" t="s">
        <v>1033</v>
      </c>
      <c r="AB269" s="10"/>
      <c r="AC269" s="10">
        <v>5194.83</v>
      </c>
      <c r="AD269" s="10">
        <v>163.25</v>
      </c>
      <c r="AE269" s="10">
        <v>17989.39</v>
      </c>
      <c r="AF269" s="10">
        <v>375.77</v>
      </c>
      <c r="AG269" s="10">
        <v>14164.11</v>
      </c>
      <c r="AH269" s="10">
        <v>844.48</v>
      </c>
      <c r="AI269" s="10">
        <v>521.49</v>
      </c>
      <c r="AJ269" s="10">
        <v>26.43</v>
      </c>
    </row>
    <row r="270" spans="1:36" x14ac:dyDescent="0.25">
      <c r="A270" s="9"/>
      <c r="B270" s="10" t="s">
        <v>60</v>
      </c>
      <c r="C270" s="10">
        <v>90</v>
      </c>
      <c r="D270" s="10" t="s">
        <v>61</v>
      </c>
      <c r="E270" s="10">
        <v>2</v>
      </c>
      <c r="F270" s="10" t="s">
        <v>1034</v>
      </c>
      <c r="G270" s="10">
        <v>9.58</v>
      </c>
      <c r="H270" s="10">
        <v>4.6100000000000003</v>
      </c>
      <c r="I270" s="10">
        <v>999.22</v>
      </c>
      <c r="J270" s="10">
        <v>12.5</v>
      </c>
      <c r="K270" s="10">
        <v>20.63</v>
      </c>
      <c r="L270" s="10">
        <v>7.23</v>
      </c>
      <c r="M270" s="10">
        <v>44.28</v>
      </c>
      <c r="N270" s="10">
        <v>12.64</v>
      </c>
      <c r="O270" s="11">
        <v>177.83</v>
      </c>
      <c r="P270" s="10">
        <v>22.24</v>
      </c>
      <c r="Q270" s="10">
        <v>138.44999999999999</v>
      </c>
      <c r="R270" s="10">
        <v>34.81</v>
      </c>
      <c r="S270" s="10">
        <v>143412.45000000001</v>
      </c>
      <c r="T270" s="10">
        <v>678.68</v>
      </c>
      <c r="U270" s="10">
        <v>106.59</v>
      </c>
      <c r="V270" s="10">
        <v>21.39</v>
      </c>
      <c r="W270" s="10">
        <v>129.63999999999999</v>
      </c>
      <c r="X270" s="10">
        <v>35.229999999999997</v>
      </c>
      <c r="Y270" s="10">
        <v>3861.9</v>
      </c>
      <c r="Z270" s="10">
        <v>118.22</v>
      </c>
      <c r="AA270" s="10">
        <v>71</v>
      </c>
      <c r="AB270" s="10">
        <v>45.09</v>
      </c>
      <c r="AC270" s="10">
        <v>10660.18</v>
      </c>
      <c r="AD270" s="10">
        <v>224.51</v>
      </c>
      <c r="AE270" s="10">
        <v>14901.95</v>
      </c>
      <c r="AF270" s="10">
        <v>359.93</v>
      </c>
      <c r="AG270" s="10">
        <v>28848.85</v>
      </c>
      <c r="AH270" s="10">
        <v>1220.97</v>
      </c>
      <c r="AI270" s="10">
        <v>513.45000000000005</v>
      </c>
      <c r="AJ270" s="10">
        <v>29.77</v>
      </c>
    </row>
    <row r="271" spans="1:36" x14ac:dyDescent="0.25">
      <c r="A271" s="9"/>
      <c r="B271" s="10" t="s">
        <v>60</v>
      </c>
      <c r="C271" s="10">
        <v>90</v>
      </c>
      <c r="D271" s="10" t="s">
        <v>61</v>
      </c>
      <c r="E271" s="10">
        <v>2</v>
      </c>
      <c r="F271" s="10" t="s">
        <v>1035</v>
      </c>
      <c r="G271" s="10">
        <v>8.11</v>
      </c>
      <c r="H271" s="10">
        <v>4.3899999999999997</v>
      </c>
      <c r="I271" s="10">
        <v>890.35</v>
      </c>
      <c r="J271" s="10">
        <v>11.73</v>
      </c>
      <c r="K271" s="10">
        <v>15.4</v>
      </c>
      <c r="L271" s="10">
        <v>7.01</v>
      </c>
      <c r="M271" s="10">
        <v>89.42</v>
      </c>
      <c r="N271" s="10">
        <v>13.56</v>
      </c>
      <c r="O271" s="11">
        <v>149.30000000000001</v>
      </c>
      <c r="P271" s="10">
        <v>21.06</v>
      </c>
      <c r="Q271" s="10">
        <v>126.23</v>
      </c>
      <c r="R271" s="10">
        <v>34.4</v>
      </c>
      <c r="S271" s="10">
        <v>143041.81</v>
      </c>
      <c r="T271" s="10">
        <v>667.37</v>
      </c>
      <c r="U271" s="10">
        <v>89.75</v>
      </c>
      <c r="V271" s="10">
        <v>21.71</v>
      </c>
      <c r="W271" s="10" t="s">
        <v>1036</v>
      </c>
      <c r="X271" s="10"/>
      <c r="Y271" s="10">
        <v>19383.419999999998</v>
      </c>
      <c r="Z271" s="10">
        <v>234.97</v>
      </c>
      <c r="AA271" s="10">
        <v>77.02</v>
      </c>
      <c r="AB271" s="10">
        <v>46.9</v>
      </c>
      <c r="AC271" s="10">
        <v>10199.99</v>
      </c>
      <c r="AD271" s="10">
        <v>224.92</v>
      </c>
      <c r="AE271" s="10">
        <v>14519.48</v>
      </c>
      <c r="AF271" s="10">
        <v>362.74</v>
      </c>
      <c r="AG271" s="10">
        <v>24111.71</v>
      </c>
      <c r="AH271" s="10">
        <v>1147.29</v>
      </c>
      <c r="AI271" s="10">
        <v>541.27</v>
      </c>
      <c r="AJ271" s="10">
        <v>30.32</v>
      </c>
    </row>
    <row r="272" spans="1:36" x14ac:dyDescent="0.25">
      <c r="A272" s="9"/>
      <c r="B272" s="10" t="s">
        <v>60</v>
      </c>
      <c r="C272" s="10">
        <v>90</v>
      </c>
      <c r="D272" s="10" t="s">
        <v>61</v>
      </c>
      <c r="E272" s="10">
        <v>2</v>
      </c>
      <c r="F272" s="10" t="s">
        <v>1037</v>
      </c>
      <c r="G272" s="10">
        <v>9.15</v>
      </c>
      <c r="H272" s="10">
        <v>4.3499999999999996</v>
      </c>
      <c r="I272" s="10">
        <v>858.59</v>
      </c>
      <c r="J272" s="10">
        <v>11.5</v>
      </c>
      <c r="K272" s="10">
        <v>13.55</v>
      </c>
      <c r="L272" s="10">
        <v>6.88</v>
      </c>
      <c r="M272" s="10">
        <v>80.7</v>
      </c>
      <c r="N272" s="10">
        <v>13.02</v>
      </c>
      <c r="O272" s="11">
        <v>128.26</v>
      </c>
      <c r="P272" s="10">
        <v>20.28</v>
      </c>
      <c r="Q272" s="10">
        <v>118.49</v>
      </c>
      <c r="R272" s="10">
        <v>33.82</v>
      </c>
      <c r="S272" s="10">
        <v>145707.95000000001</v>
      </c>
      <c r="T272" s="10">
        <v>672.09</v>
      </c>
      <c r="U272" s="10">
        <v>85.25</v>
      </c>
      <c r="V272" s="10">
        <v>22.97</v>
      </c>
      <c r="W272" s="10" t="s">
        <v>1038</v>
      </c>
      <c r="X272" s="10"/>
      <c r="Y272" s="10">
        <v>23843.68</v>
      </c>
      <c r="Z272" s="10">
        <v>267.39</v>
      </c>
      <c r="AA272" s="10" t="s">
        <v>1039</v>
      </c>
      <c r="AB272" s="10"/>
      <c r="AC272" s="10">
        <v>11708.61</v>
      </c>
      <c r="AD272" s="10">
        <v>248.34</v>
      </c>
      <c r="AE272" s="10">
        <v>15393.15</v>
      </c>
      <c r="AF272" s="10">
        <v>387.11</v>
      </c>
      <c r="AG272" s="10">
        <v>29211.73</v>
      </c>
      <c r="AH272" s="10">
        <v>1301.94</v>
      </c>
      <c r="AI272" s="10">
        <v>543.47</v>
      </c>
      <c r="AJ272" s="10">
        <v>30.27</v>
      </c>
    </row>
    <row r="273" spans="1:36" x14ac:dyDescent="0.25">
      <c r="A273" s="9"/>
      <c r="B273" s="10" t="s">
        <v>60</v>
      </c>
      <c r="C273" s="10">
        <v>90</v>
      </c>
      <c r="D273" s="10" t="s">
        <v>61</v>
      </c>
      <c r="E273" s="10">
        <v>2</v>
      </c>
      <c r="F273" s="10" t="s">
        <v>1040</v>
      </c>
      <c r="G273" s="10">
        <v>10.33</v>
      </c>
      <c r="H273" s="10">
        <v>4.25</v>
      </c>
      <c r="I273" s="10">
        <v>791.52</v>
      </c>
      <c r="J273" s="10">
        <v>10.98</v>
      </c>
      <c r="K273" s="10" t="s">
        <v>542</v>
      </c>
      <c r="L273" s="10"/>
      <c r="M273" s="10">
        <v>62.22</v>
      </c>
      <c r="N273" s="10">
        <v>12.35</v>
      </c>
      <c r="O273" s="11">
        <v>135.96</v>
      </c>
      <c r="P273" s="10">
        <v>20.49</v>
      </c>
      <c r="Q273" s="10">
        <v>131.33000000000001</v>
      </c>
      <c r="R273" s="10">
        <v>33.42</v>
      </c>
      <c r="S273" s="10">
        <v>138518.26999999999</v>
      </c>
      <c r="T273" s="10">
        <v>651.21</v>
      </c>
      <c r="U273" s="10">
        <v>120.12</v>
      </c>
      <c r="V273" s="10">
        <v>20.59</v>
      </c>
      <c r="W273" s="10">
        <v>94.7</v>
      </c>
      <c r="X273" s="10">
        <v>33.28</v>
      </c>
      <c r="Y273" s="10">
        <v>3634.59</v>
      </c>
      <c r="Z273" s="10">
        <v>112.97</v>
      </c>
      <c r="AA273" s="10">
        <v>90.51</v>
      </c>
      <c r="AB273" s="10">
        <v>41.61</v>
      </c>
      <c r="AC273" s="10">
        <v>9191.0300000000007</v>
      </c>
      <c r="AD273" s="10">
        <v>202.97</v>
      </c>
      <c r="AE273" s="10">
        <v>12779.08</v>
      </c>
      <c r="AF273" s="10">
        <v>324.89</v>
      </c>
      <c r="AG273" s="10">
        <v>19863.29</v>
      </c>
      <c r="AH273" s="10">
        <v>995.94</v>
      </c>
      <c r="AI273" s="10">
        <v>513.85</v>
      </c>
      <c r="AJ273" s="10">
        <v>31.24</v>
      </c>
    </row>
    <row r="274" spans="1:36" x14ac:dyDescent="0.25">
      <c r="A274" s="9"/>
      <c r="B274" s="10" t="s">
        <v>60</v>
      </c>
      <c r="C274" s="10">
        <v>90</v>
      </c>
      <c r="D274" s="10" t="s">
        <v>61</v>
      </c>
      <c r="E274" s="10">
        <v>2</v>
      </c>
      <c r="F274" s="10" t="s">
        <v>1041</v>
      </c>
      <c r="G274" s="10" t="s">
        <v>396</v>
      </c>
      <c r="H274" s="10"/>
      <c r="I274" s="10">
        <v>818.29</v>
      </c>
      <c r="J274" s="10">
        <v>11.13</v>
      </c>
      <c r="K274" s="10" t="s">
        <v>494</v>
      </c>
      <c r="L274" s="10"/>
      <c r="M274" s="10">
        <v>44.84</v>
      </c>
      <c r="N274" s="10">
        <v>12.04</v>
      </c>
      <c r="O274" s="11">
        <v>136.46</v>
      </c>
      <c r="P274" s="10">
        <v>20.38</v>
      </c>
      <c r="Q274" s="10">
        <v>145.29</v>
      </c>
      <c r="R274" s="10">
        <v>33.549999999999997</v>
      </c>
      <c r="S274" s="10">
        <v>137790.04999999999</v>
      </c>
      <c r="T274" s="10">
        <v>649.38</v>
      </c>
      <c r="U274" s="10">
        <v>145.16999999999999</v>
      </c>
      <c r="V274" s="10">
        <v>22.29</v>
      </c>
      <c r="W274" s="10">
        <v>118.9</v>
      </c>
      <c r="X274" s="10">
        <v>36.04</v>
      </c>
      <c r="Y274" s="10">
        <v>3916.72</v>
      </c>
      <c r="Z274" s="10">
        <v>121.3</v>
      </c>
      <c r="AA274" s="10">
        <v>81.81</v>
      </c>
      <c r="AB274" s="10">
        <v>44.06</v>
      </c>
      <c r="AC274" s="10">
        <v>9800.0400000000009</v>
      </c>
      <c r="AD274" s="10">
        <v>216.96</v>
      </c>
      <c r="AE274" s="10">
        <v>14512.57</v>
      </c>
      <c r="AF274" s="10">
        <v>356.41</v>
      </c>
      <c r="AG274" s="10">
        <v>21071.25</v>
      </c>
      <c r="AH274" s="10">
        <v>1059.06</v>
      </c>
      <c r="AI274" s="10">
        <v>539.07000000000005</v>
      </c>
      <c r="AJ274" s="10">
        <v>29.65</v>
      </c>
    </row>
    <row r="275" spans="1:36" x14ac:dyDescent="0.25">
      <c r="A275" s="9"/>
      <c r="B275" s="10" t="s">
        <v>60</v>
      </c>
      <c r="C275" s="10">
        <v>90</v>
      </c>
      <c r="D275" s="10" t="s">
        <v>61</v>
      </c>
      <c r="E275" s="10">
        <v>2</v>
      </c>
      <c r="F275" s="10" t="s">
        <v>1042</v>
      </c>
      <c r="G275" s="10">
        <v>13.08</v>
      </c>
      <c r="H275" s="10">
        <v>4.49</v>
      </c>
      <c r="I275" s="10">
        <v>944.4</v>
      </c>
      <c r="J275" s="10">
        <v>11.94</v>
      </c>
      <c r="K275" s="10">
        <v>14.14</v>
      </c>
      <c r="L275" s="10">
        <v>6.78</v>
      </c>
      <c r="M275" s="10">
        <v>49.51</v>
      </c>
      <c r="N275" s="10">
        <v>12.05</v>
      </c>
      <c r="O275" s="11">
        <v>141.82</v>
      </c>
      <c r="P275" s="10">
        <v>20.6</v>
      </c>
      <c r="Q275" s="10">
        <v>105.29</v>
      </c>
      <c r="R275" s="10">
        <v>33.380000000000003</v>
      </c>
      <c r="S275" s="10">
        <v>142166.38</v>
      </c>
      <c r="T275" s="10">
        <v>662.53</v>
      </c>
      <c r="U275" s="10">
        <v>117.45</v>
      </c>
      <c r="V275" s="10">
        <v>22.03</v>
      </c>
      <c r="W275" s="10">
        <v>97.68</v>
      </c>
      <c r="X275" s="10">
        <v>36.35</v>
      </c>
      <c r="Y275" s="10">
        <v>4277.87</v>
      </c>
      <c r="Z275" s="10">
        <v>125.03</v>
      </c>
      <c r="AA275" s="10" t="s">
        <v>1043</v>
      </c>
      <c r="AB275" s="10"/>
      <c r="AC275" s="10">
        <v>9640.76</v>
      </c>
      <c r="AD275" s="10">
        <v>216.8</v>
      </c>
      <c r="AE275" s="10">
        <v>13701.75</v>
      </c>
      <c r="AF275" s="10">
        <v>350.2</v>
      </c>
      <c r="AG275" s="10">
        <v>21147.24</v>
      </c>
      <c r="AH275" s="10">
        <v>1070.46</v>
      </c>
      <c r="AI275" s="10">
        <v>518.35</v>
      </c>
      <c r="AJ275" s="10">
        <v>29.59</v>
      </c>
    </row>
    <row r="276" spans="1:36" x14ac:dyDescent="0.25">
      <c r="A276" s="9"/>
      <c r="B276" s="10" t="s">
        <v>60</v>
      </c>
      <c r="C276" s="10">
        <v>90</v>
      </c>
      <c r="D276" s="10" t="s">
        <v>61</v>
      </c>
      <c r="E276" s="10">
        <v>2</v>
      </c>
      <c r="F276" s="10" t="s">
        <v>1044</v>
      </c>
      <c r="G276" s="10">
        <v>13.03</v>
      </c>
      <c r="H276" s="10">
        <v>4.3499999999999996</v>
      </c>
      <c r="I276" s="10">
        <v>802.91</v>
      </c>
      <c r="J276" s="10">
        <v>11.18</v>
      </c>
      <c r="K276" s="10" t="s">
        <v>126</v>
      </c>
      <c r="L276" s="10"/>
      <c r="M276" s="10">
        <v>51.53</v>
      </c>
      <c r="N276" s="10">
        <v>12.84</v>
      </c>
      <c r="O276" s="11">
        <v>180.62</v>
      </c>
      <c r="P276" s="10">
        <v>21.99</v>
      </c>
      <c r="Q276" s="10">
        <v>135.84</v>
      </c>
      <c r="R276" s="10">
        <v>34.04</v>
      </c>
      <c r="S276" s="10">
        <v>141657.95000000001</v>
      </c>
      <c r="T276" s="10">
        <v>666.37</v>
      </c>
      <c r="U276" s="10">
        <v>125.8</v>
      </c>
      <c r="V276" s="10">
        <v>21.17</v>
      </c>
      <c r="W276" s="10">
        <v>134.52000000000001</v>
      </c>
      <c r="X276" s="10">
        <v>35.659999999999997</v>
      </c>
      <c r="Y276" s="10">
        <v>4311.2299999999996</v>
      </c>
      <c r="Z276" s="10">
        <v>121.1</v>
      </c>
      <c r="AA276" s="10">
        <v>63.23</v>
      </c>
      <c r="AB276" s="10">
        <v>41</v>
      </c>
      <c r="AC276" s="10">
        <v>8829.8799999999992</v>
      </c>
      <c r="AD276" s="10">
        <v>202.91</v>
      </c>
      <c r="AE276" s="10">
        <v>13885.12</v>
      </c>
      <c r="AF276" s="10">
        <v>341.76</v>
      </c>
      <c r="AG276" s="10">
        <v>20368.46</v>
      </c>
      <c r="AH276" s="10">
        <v>1020.66</v>
      </c>
      <c r="AI276" s="10">
        <v>512.80999999999995</v>
      </c>
      <c r="AJ276" s="10">
        <v>31.29</v>
      </c>
    </row>
    <row r="277" spans="1:36" x14ac:dyDescent="0.25">
      <c r="A277" s="9"/>
      <c r="B277" s="10" t="s">
        <v>60</v>
      </c>
      <c r="C277" s="10">
        <v>90</v>
      </c>
      <c r="D277" s="10" t="s">
        <v>61</v>
      </c>
      <c r="E277" s="10">
        <v>2</v>
      </c>
      <c r="F277" s="10" t="s">
        <v>1046</v>
      </c>
      <c r="G277" s="10">
        <v>11.45</v>
      </c>
      <c r="H277" s="10">
        <v>3.98</v>
      </c>
      <c r="I277" s="10">
        <v>569</v>
      </c>
      <c r="J277" s="10">
        <v>9.4499999999999993</v>
      </c>
      <c r="K277" s="10">
        <v>13.45</v>
      </c>
      <c r="L277" s="10">
        <v>6.79</v>
      </c>
      <c r="M277" s="10">
        <v>44.78</v>
      </c>
      <c r="N277" s="10">
        <v>12.11</v>
      </c>
      <c r="O277" s="11">
        <v>136.1</v>
      </c>
      <c r="P277" s="10">
        <v>20.23</v>
      </c>
      <c r="Q277" s="10">
        <v>119.13</v>
      </c>
      <c r="R277" s="10">
        <v>33</v>
      </c>
      <c r="S277" s="10">
        <v>142110.70000000001</v>
      </c>
      <c r="T277" s="10">
        <v>657.54</v>
      </c>
      <c r="U277" s="10">
        <v>129.47</v>
      </c>
      <c r="V277" s="10">
        <v>23.01</v>
      </c>
      <c r="W277" s="10">
        <v>144.6</v>
      </c>
      <c r="X277" s="10">
        <v>38.090000000000003</v>
      </c>
      <c r="Y277" s="10">
        <v>4363.24</v>
      </c>
      <c r="Z277" s="10">
        <v>128.25</v>
      </c>
      <c r="AA277" s="10" t="s">
        <v>1047</v>
      </c>
      <c r="AB277" s="10"/>
      <c r="AC277" s="10">
        <v>9685.08</v>
      </c>
      <c r="AD277" s="10">
        <v>222.23</v>
      </c>
      <c r="AE277" s="10">
        <v>15487.01</v>
      </c>
      <c r="AF277" s="10">
        <v>376.88</v>
      </c>
      <c r="AG277" s="10">
        <v>22111.74</v>
      </c>
      <c r="AH277" s="10">
        <v>1111.78</v>
      </c>
      <c r="AI277" s="10">
        <v>508.8</v>
      </c>
      <c r="AJ277" s="10">
        <v>29.17</v>
      </c>
    </row>
    <row r="278" spans="1:36" x14ac:dyDescent="0.25">
      <c r="A278" s="9"/>
      <c r="B278" s="10" t="s">
        <v>60</v>
      </c>
      <c r="C278" s="10">
        <v>90</v>
      </c>
      <c r="D278" s="10" t="s">
        <v>61</v>
      </c>
      <c r="E278" s="10">
        <v>2</v>
      </c>
      <c r="F278" s="10" t="s">
        <v>1048</v>
      </c>
      <c r="G278" s="10">
        <v>14.34</v>
      </c>
      <c r="H278" s="10">
        <v>4.28</v>
      </c>
      <c r="I278" s="10">
        <v>772.59</v>
      </c>
      <c r="J278" s="10">
        <v>10.82</v>
      </c>
      <c r="K278" s="10">
        <v>14.93</v>
      </c>
      <c r="L278" s="10">
        <v>6.83</v>
      </c>
      <c r="M278" s="10">
        <v>50.69</v>
      </c>
      <c r="N278" s="10">
        <v>12.03</v>
      </c>
      <c r="O278" s="11">
        <v>115.91</v>
      </c>
      <c r="P278" s="10">
        <v>19.809999999999999</v>
      </c>
      <c r="Q278" s="10">
        <v>143.74</v>
      </c>
      <c r="R278" s="10">
        <v>33.69</v>
      </c>
      <c r="S278" s="10">
        <v>144058.85999999999</v>
      </c>
      <c r="T278" s="10">
        <v>661.76</v>
      </c>
      <c r="U278" s="10">
        <v>108.37</v>
      </c>
      <c r="V278" s="10">
        <v>21.01</v>
      </c>
      <c r="W278" s="10">
        <v>154.24</v>
      </c>
      <c r="X278" s="10">
        <v>35.380000000000003</v>
      </c>
      <c r="Y278" s="10">
        <v>3881.13</v>
      </c>
      <c r="Z278" s="10">
        <v>117.19</v>
      </c>
      <c r="AA278" s="10" t="s">
        <v>1049</v>
      </c>
      <c r="AB278" s="10"/>
      <c r="AC278" s="10">
        <v>9310.67</v>
      </c>
      <c r="AD278" s="10">
        <v>207.79</v>
      </c>
      <c r="AE278" s="10">
        <v>13976.47</v>
      </c>
      <c r="AF278" s="10">
        <v>343.36</v>
      </c>
      <c r="AG278" s="10">
        <v>21150.28</v>
      </c>
      <c r="AH278" s="10">
        <v>1039.71</v>
      </c>
      <c r="AI278" s="10">
        <v>526.71</v>
      </c>
      <c r="AJ278" s="10">
        <v>30.51</v>
      </c>
    </row>
    <row r="279" spans="1:36" x14ac:dyDescent="0.25">
      <c r="A279" s="9"/>
      <c r="B279" s="10" t="s">
        <v>60</v>
      </c>
      <c r="C279" s="10">
        <v>90</v>
      </c>
      <c r="D279" s="10" t="s">
        <v>61</v>
      </c>
      <c r="E279" s="10">
        <v>2</v>
      </c>
      <c r="F279" s="10" t="s">
        <v>1051</v>
      </c>
      <c r="G279" s="10" t="s">
        <v>1052</v>
      </c>
      <c r="H279" s="10"/>
      <c r="I279" s="10">
        <v>1202.1600000000001</v>
      </c>
      <c r="J279" s="10">
        <v>14.57</v>
      </c>
      <c r="K279" s="10">
        <v>14.52</v>
      </c>
      <c r="L279" s="10">
        <v>7.19</v>
      </c>
      <c r="M279" s="10">
        <v>50.7</v>
      </c>
      <c r="N279" s="10">
        <v>17.63</v>
      </c>
      <c r="O279" s="11">
        <v>253.46</v>
      </c>
      <c r="P279" s="10">
        <v>26.9</v>
      </c>
      <c r="Q279" s="10">
        <v>112.72</v>
      </c>
      <c r="R279" s="10">
        <v>39.82</v>
      </c>
      <c r="S279" s="10">
        <v>185785.19</v>
      </c>
      <c r="T279" s="10">
        <v>823.07</v>
      </c>
      <c r="U279" s="10">
        <v>81.19</v>
      </c>
      <c r="V279" s="10">
        <v>20.260000000000002</v>
      </c>
      <c r="W279" s="10" t="s">
        <v>1053</v>
      </c>
      <c r="X279" s="10"/>
      <c r="Y279" s="10">
        <v>10314.93</v>
      </c>
      <c r="Z279" s="10">
        <v>170.77</v>
      </c>
      <c r="AA279" s="10">
        <v>89.56</v>
      </c>
      <c r="AB279" s="10">
        <v>57.34</v>
      </c>
      <c r="AC279" s="10">
        <v>18529.8</v>
      </c>
      <c r="AD279" s="10">
        <v>283.54000000000002</v>
      </c>
      <c r="AE279" s="10">
        <v>8496.17</v>
      </c>
      <c r="AF279" s="10">
        <v>281.7</v>
      </c>
      <c r="AG279" s="10">
        <v>38038.019999999997</v>
      </c>
      <c r="AH279" s="10">
        <v>1390.62</v>
      </c>
      <c r="AI279" s="10">
        <v>473.42</v>
      </c>
      <c r="AJ279" s="10">
        <v>33.33</v>
      </c>
    </row>
    <row r="280" spans="1:36" x14ac:dyDescent="0.25">
      <c r="A280" s="9"/>
      <c r="B280" s="10" t="s">
        <v>60</v>
      </c>
      <c r="C280" s="10">
        <v>90</v>
      </c>
      <c r="D280" s="10" t="s">
        <v>61</v>
      </c>
      <c r="E280" s="10">
        <v>2</v>
      </c>
      <c r="F280" s="10" t="s">
        <v>1054</v>
      </c>
      <c r="G280" s="10">
        <v>10.07</v>
      </c>
      <c r="H280" s="10">
        <v>4.3099999999999996</v>
      </c>
      <c r="I280" s="10">
        <v>646.9</v>
      </c>
      <c r="J280" s="10">
        <v>10.68</v>
      </c>
      <c r="K280" s="10" t="s">
        <v>226</v>
      </c>
      <c r="L280" s="10"/>
      <c r="M280" s="10">
        <v>51.88</v>
      </c>
      <c r="N280" s="10">
        <v>17.07</v>
      </c>
      <c r="O280" s="11">
        <v>271.91000000000003</v>
      </c>
      <c r="P280" s="10">
        <v>26.29</v>
      </c>
      <c r="Q280" s="10">
        <v>100.54</v>
      </c>
      <c r="R280" s="10">
        <v>37.06</v>
      </c>
      <c r="S280" s="10">
        <v>163415.25</v>
      </c>
      <c r="T280" s="10">
        <v>747.69</v>
      </c>
      <c r="U280" s="10">
        <v>98.73</v>
      </c>
      <c r="V280" s="10">
        <v>20.9</v>
      </c>
      <c r="W280" s="10" t="s">
        <v>1055</v>
      </c>
      <c r="X280" s="10"/>
      <c r="Y280" s="10">
        <v>14740.34</v>
      </c>
      <c r="Z280" s="10">
        <v>203.2</v>
      </c>
      <c r="AA280" s="10">
        <v>182.36</v>
      </c>
      <c r="AB280" s="10">
        <v>66.209999999999994</v>
      </c>
      <c r="AC280" s="10">
        <v>24086.98</v>
      </c>
      <c r="AD280" s="10">
        <v>322.86</v>
      </c>
      <c r="AE280" s="10">
        <v>9248.98</v>
      </c>
      <c r="AF280" s="10">
        <v>295.95999999999998</v>
      </c>
      <c r="AG280" s="10">
        <v>34778.410000000003</v>
      </c>
      <c r="AH280" s="10">
        <v>1340.27</v>
      </c>
      <c r="AI280" s="10">
        <v>389.92</v>
      </c>
      <c r="AJ280" s="10">
        <v>31.2</v>
      </c>
    </row>
    <row r="281" spans="1:36" x14ac:dyDescent="0.25">
      <c r="A281" s="9"/>
      <c r="B281" s="10" t="s">
        <v>60</v>
      </c>
      <c r="C281" s="10">
        <v>90</v>
      </c>
      <c r="D281" s="10" t="s">
        <v>61</v>
      </c>
      <c r="E281" s="10">
        <v>2</v>
      </c>
      <c r="F281" s="10" t="s">
        <v>1056</v>
      </c>
      <c r="G281" s="10">
        <v>10.71</v>
      </c>
      <c r="H281" s="10">
        <v>4.6100000000000003</v>
      </c>
      <c r="I281" s="10">
        <v>787.11</v>
      </c>
      <c r="J281" s="10">
        <v>11.91</v>
      </c>
      <c r="K281" s="10" t="s">
        <v>450</v>
      </c>
      <c r="L281" s="10"/>
      <c r="M281" s="10">
        <v>50.99</v>
      </c>
      <c r="N281" s="10">
        <v>17.45</v>
      </c>
      <c r="O281" s="11">
        <v>261.27</v>
      </c>
      <c r="P281" s="10">
        <v>26.71</v>
      </c>
      <c r="Q281" s="10">
        <v>118.44</v>
      </c>
      <c r="R281" s="10">
        <v>39.090000000000003</v>
      </c>
      <c r="S281" s="10">
        <v>172868.25</v>
      </c>
      <c r="T281" s="10">
        <v>786.06</v>
      </c>
      <c r="U281" s="10">
        <v>76.75</v>
      </c>
      <c r="V281" s="10">
        <v>19.98</v>
      </c>
      <c r="W281" s="10">
        <v>74.33</v>
      </c>
      <c r="X281" s="10">
        <v>32.08</v>
      </c>
      <c r="Y281" s="10">
        <v>3329.88</v>
      </c>
      <c r="Z281" s="10">
        <v>110.07</v>
      </c>
      <c r="AA281" s="10">
        <v>184.97</v>
      </c>
      <c r="AB281" s="10">
        <v>61.5</v>
      </c>
      <c r="AC281" s="10">
        <v>21454.54</v>
      </c>
      <c r="AD281" s="10">
        <v>301.42</v>
      </c>
      <c r="AE281" s="10">
        <v>9631.7199999999993</v>
      </c>
      <c r="AF281" s="10">
        <v>295.60000000000002</v>
      </c>
      <c r="AG281" s="10">
        <v>35551.64</v>
      </c>
      <c r="AH281" s="10">
        <v>1334</v>
      </c>
      <c r="AI281" s="10">
        <v>501.28</v>
      </c>
      <c r="AJ281" s="10">
        <v>32.299999999999997</v>
      </c>
    </row>
    <row r="282" spans="1:36" x14ac:dyDescent="0.25">
      <c r="A282" s="9"/>
      <c r="B282" s="10" t="s">
        <v>60</v>
      </c>
      <c r="C282" s="10">
        <v>90</v>
      </c>
      <c r="D282" s="10" t="s">
        <v>61</v>
      </c>
      <c r="E282" s="10">
        <v>2</v>
      </c>
      <c r="F282" s="10" t="s">
        <v>1057</v>
      </c>
      <c r="G282" s="10">
        <v>10.37</v>
      </c>
      <c r="H282" s="10">
        <v>4.67</v>
      </c>
      <c r="I282" s="10">
        <v>783.23</v>
      </c>
      <c r="J282" s="10">
        <v>12.04</v>
      </c>
      <c r="K282" s="10">
        <v>12.49</v>
      </c>
      <c r="L282" s="10">
        <v>7.14</v>
      </c>
      <c r="M282" s="10">
        <v>50.27</v>
      </c>
      <c r="N282" s="10">
        <v>17.510000000000002</v>
      </c>
      <c r="O282" s="11">
        <v>239.64</v>
      </c>
      <c r="P282" s="10">
        <v>26.67</v>
      </c>
      <c r="Q282" s="10">
        <v>130.13</v>
      </c>
      <c r="R282" s="10">
        <v>40.36</v>
      </c>
      <c r="S282" s="10">
        <v>192915.98</v>
      </c>
      <c r="T282" s="10">
        <v>842.05</v>
      </c>
      <c r="U282" s="10">
        <v>69.83</v>
      </c>
      <c r="V282" s="10">
        <v>19.84</v>
      </c>
      <c r="W282" s="10">
        <v>50.1</v>
      </c>
      <c r="X282" s="10">
        <v>32.159999999999997</v>
      </c>
      <c r="Y282" s="10">
        <v>3480.6</v>
      </c>
      <c r="Z282" s="10">
        <v>112.25</v>
      </c>
      <c r="AA282" s="10" t="s">
        <v>1058</v>
      </c>
      <c r="AB282" s="10"/>
      <c r="AC282" s="10">
        <v>19846.72</v>
      </c>
      <c r="AD282" s="10">
        <v>292.39999999999998</v>
      </c>
      <c r="AE282" s="10">
        <v>9517.4599999999991</v>
      </c>
      <c r="AF282" s="10">
        <v>295.29000000000002</v>
      </c>
      <c r="AG282" s="10">
        <v>46843.61</v>
      </c>
      <c r="AH282" s="10">
        <v>1531.35</v>
      </c>
      <c r="AI282" s="10">
        <v>443.72</v>
      </c>
      <c r="AJ282" s="10">
        <v>32.659999999999997</v>
      </c>
    </row>
    <row r="283" spans="1:36" x14ac:dyDescent="0.25">
      <c r="A283" s="9"/>
      <c r="B283" s="10" t="s">
        <v>60</v>
      </c>
      <c r="C283" s="10">
        <v>90</v>
      </c>
      <c r="D283" s="10" t="s">
        <v>61</v>
      </c>
      <c r="E283" s="10">
        <v>2</v>
      </c>
      <c r="F283" s="10" t="s">
        <v>1059</v>
      </c>
      <c r="G283" s="10" t="s">
        <v>847</v>
      </c>
      <c r="H283" s="10"/>
      <c r="I283" s="10">
        <v>1091.49</v>
      </c>
      <c r="J283" s="10">
        <v>14.15</v>
      </c>
      <c r="K283" s="10">
        <v>14.81</v>
      </c>
      <c r="L283" s="10">
        <v>7.41</v>
      </c>
      <c r="M283" s="10">
        <v>65.8</v>
      </c>
      <c r="N283" s="10">
        <v>18.260000000000002</v>
      </c>
      <c r="O283" s="11">
        <v>250.64</v>
      </c>
      <c r="P283" s="10">
        <v>27.2</v>
      </c>
      <c r="Q283" s="10">
        <v>101.66</v>
      </c>
      <c r="R283" s="10">
        <v>40.049999999999997</v>
      </c>
      <c r="S283" s="10">
        <v>195890.63</v>
      </c>
      <c r="T283" s="10">
        <v>857.01</v>
      </c>
      <c r="U283" s="10">
        <v>82.02</v>
      </c>
      <c r="V283" s="10">
        <v>20.62</v>
      </c>
      <c r="W283" s="10">
        <v>53.59</v>
      </c>
      <c r="X283" s="10">
        <v>30.43</v>
      </c>
      <c r="Y283" s="10">
        <v>2661.38</v>
      </c>
      <c r="Z283" s="10">
        <v>103.05</v>
      </c>
      <c r="AA283" s="10">
        <v>118.44</v>
      </c>
      <c r="AB283" s="10">
        <v>61.24</v>
      </c>
      <c r="AC283" s="10">
        <v>21034.080000000002</v>
      </c>
      <c r="AD283" s="10">
        <v>304.98</v>
      </c>
      <c r="AE283" s="10">
        <v>9684.5400000000009</v>
      </c>
      <c r="AF283" s="10">
        <v>302.58999999999997</v>
      </c>
      <c r="AG283" s="10">
        <v>50233.34</v>
      </c>
      <c r="AH283" s="10">
        <v>1607.24</v>
      </c>
      <c r="AI283" s="10">
        <v>428.19</v>
      </c>
      <c r="AJ283" s="10">
        <v>31.93</v>
      </c>
    </row>
    <row r="284" spans="1:36" x14ac:dyDescent="0.25">
      <c r="A284" s="9"/>
      <c r="B284" s="10" t="s">
        <v>60</v>
      </c>
      <c r="C284" s="10">
        <v>90</v>
      </c>
      <c r="D284" s="10" t="s">
        <v>61</v>
      </c>
      <c r="E284" s="10">
        <v>2</v>
      </c>
      <c r="F284" s="10" t="s">
        <v>1060</v>
      </c>
      <c r="G284" s="10">
        <v>9.74</v>
      </c>
      <c r="H284" s="10">
        <v>4.66</v>
      </c>
      <c r="I284" s="10">
        <v>794.34</v>
      </c>
      <c r="J284" s="10">
        <v>12.07</v>
      </c>
      <c r="K284" s="10">
        <v>11.32</v>
      </c>
      <c r="L284" s="10">
        <v>7.12</v>
      </c>
      <c r="M284" s="10">
        <v>44.94</v>
      </c>
      <c r="N284" s="10">
        <v>17.78</v>
      </c>
      <c r="O284" s="11">
        <v>275.58</v>
      </c>
      <c r="P284" s="10">
        <v>27.35</v>
      </c>
      <c r="Q284" s="10">
        <v>75.540000000000006</v>
      </c>
      <c r="R284" s="10">
        <v>39</v>
      </c>
      <c r="S284" s="10">
        <v>182712.86</v>
      </c>
      <c r="T284" s="10">
        <v>816.53</v>
      </c>
      <c r="U284" s="10">
        <v>72.33</v>
      </c>
      <c r="V284" s="10">
        <v>20.56</v>
      </c>
      <c r="W284" s="10">
        <v>80.650000000000006</v>
      </c>
      <c r="X284" s="10">
        <v>32</v>
      </c>
      <c r="Y284" s="10">
        <v>2801.54</v>
      </c>
      <c r="Z284" s="10">
        <v>106.78</v>
      </c>
      <c r="AA284" s="10">
        <v>125.81</v>
      </c>
      <c r="AB284" s="10">
        <v>62.34</v>
      </c>
      <c r="AC284" s="10">
        <v>21796.48</v>
      </c>
      <c r="AD284" s="10">
        <v>310.27999999999997</v>
      </c>
      <c r="AE284" s="10">
        <v>9948.76</v>
      </c>
      <c r="AF284" s="10">
        <v>306.48</v>
      </c>
      <c r="AG284" s="10">
        <v>44034.91</v>
      </c>
      <c r="AH284" s="10">
        <v>1509.11</v>
      </c>
      <c r="AI284" s="10">
        <v>459.13</v>
      </c>
      <c r="AJ284" s="10">
        <v>32.44</v>
      </c>
    </row>
    <row r="285" spans="1:36" x14ac:dyDescent="0.25">
      <c r="A285" s="9"/>
      <c r="B285" s="10" t="s">
        <v>60</v>
      </c>
      <c r="C285" s="10">
        <v>90</v>
      </c>
      <c r="D285" s="10" t="s">
        <v>61</v>
      </c>
      <c r="E285" s="10">
        <v>2</v>
      </c>
      <c r="F285" s="10" t="s">
        <v>1061</v>
      </c>
      <c r="G285" s="10">
        <v>10.26</v>
      </c>
      <c r="H285" s="10">
        <v>4.54</v>
      </c>
      <c r="I285" s="10">
        <v>733.55</v>
      </c>
      <c r="J285" s="10">
        <v>11.62</v>
      </c>
      <c r="K285" s="10" t="s">
        <v>499</v>
      </c>
      <c r="L285" s="10"/>
      <c r="M285" s="10">
        <v>61.7</v>
      </c>
      <c r="N285" s="10">
        <v>18.190000000000001</v>
      </c>
      <c r="O285" s="11">
        <v>256.25</v>
      </c>
      <c r="P285" s="10">
        <v>26.85</v>
      </c>
      <c r="Q285" s="10">
        <v>145.44999999999999</v>
      </c>
      <c r="R285" s="10">
        <v>39.99</v>
      </c>
      <c r="S285" s="10">
        <v>189762.77</v>
      </c>
      <c r="T285" s="10">
        <v>827.42</v>
      </c>
      <c r="U285" s="10">
        <v>87.44</v>
      </c>
      <c r="V285" s="10">
        <v>21.13</v>
      </c>
      <c r="W285" s="10">
        <v>78.67</v>
      </c>
      <c r="X285" s="10">
        <v>31.74</v>
      </c>
      <c r="Y285" s="10">
        <v>2855.21</v>
      </c>
      <c r="Z285" s="10">
        <v>106.61</v>
      </c>
      <c r="AA285" s="10">
        <v>123.24</v>
      </c>
      <c r="AB285" s="10">
        <v>66.02</v>
      </c>
      <c r="AC285" s="10">
        <v>24340.53</v>
      </c>
      <c r="AD285" s="10">
        <v>330.24</v>
      </c>
      <c r="AE285" s="10">
        <v>10269.379999999999</v>
      </c>
      <c r="AF285" s="10">
        <v>314.81</v>
      </c>
      <c r="AG285" s="10">
        <v>51791.64</v>
      </c>
      <c r="AH285" s="10">
        <v>1647.6</v>
      </c>
      <c r="AI285" s="10">
        <v>431.15</v>
      </c>
      <c r="AJ285" s="10">
        <v>32.340000000000003</v>
      </c>
    </row>
    <row r="286" spans="1:36" x14ac:dyDescent="0.25">
      <c r="A286" s="9"/>
      <c r="B286" s="10" t="s">
        <v>60</v>
      </c>
      <c r="C286" s="10">
        <v>90</v>
      </c>
      <c r="D286" s="10" t="s">
        <v>61</v>
      </c>
      <c r="E286" s="10">
        <v>2</v>
      </c>
      <c r="F286" s="10" t="s">
        <v>1062</v>
      </c>
      <c r="G286" s="10" t="s">
        <v>75</v>
      </c>
      <c r="H286" s="10"/>
      <c r="I286" s="10">
        <v>579.08000000000004</v>
      </c>
      <c r="J286" s="10">
        <v>10.43</v>
      </c>
      <c r="K286" s="10" t="s">
        <v>416</v>
      </c>
      <c r="L286" s="10"/>
      <c r="M286" s="10">
        <v>54.71</v>
      </c>
      <c r="N286" s="10">
        <v>17.670000000000002</v>
      </c>
      <c r="O286" s="11">
        <v>268.70999999999998</v>
      </c>
      <c r="P286" s="10">
        <v>26.8</v>
      </c>
      <c r="Q286" s="10">
        <v>131.01</v>
      </c>
      <c r="R286" s="10">
        <v>39.15</v>
      </c>
      <c r="S286" s="10">
        <v>188995.39</v>
      </c>
      <c r="T286" s="10">
        <v>821.46</v>
      </c>
      <c r="U286" s="10">
        <v>82.21</v>
      </c>
      <c r="V286" s="10">
        <v>22</v>
      </c>
      <c r="W286" s="10">
        <v>92.21</v>
      </c>
      <c r="X286" s="10">
        <v>35.020000000000003</v>
      </c>
      <c r="Y286" s="10">
        <v>3556.18</v>
      </c>
      <c r="Z286" s="10">
        <v>119.46</v>
      </c>
      <c r="AA286" s="10">
        <v>167.45</v>
      </c>
      <c r="AB286" s="10">
        <v>69.650000000000006</v>
      </c>
      <c r="AC286" s="10">
        <v>25172.44</v>
      </c>
      <c r="AD286" s="10">
        <v>345.48</v>
      </c>
      <c r="AE286" s="10">
        <v>11394.18</v>
      </c>
      <c r="AF286" s="10">
        <v>339.29</v>
      </c>
      <c r="AG286" s="10">
        <v>57042.07</v>
      </c>
      <c r="AH286" s="10">
        <v>1774.67</v>
      </c>
      <c r="AI286" s="10">
        <v>458.68</v>
      </c>
      <c r="AJ286" s="10">
        <v>32.08</v>
      </c>
    </row>
    <row r="287" spans="1:36" x14ac:dyDescent="0.25">
      <c r="A287" s="9"/>
      <c r="B287" s="10" t="s">
        <v>60</v>
      </c>
      <c r="C287" s="10">
        <v>90</v>
      </c>
      <c r="D287" s="10" t="s">
        <v>61</v>
      </c>
      <c r="E287" s="10">
        <v>2</v>
      </c>
      <c r="F287" s="10" t="s">
        <v>1063</v>
      </c>
      <c r="G287" s="10">
        <v>12.09</v>
      </c>
      <c r="H287" s="10">
        <v>5.19</v>
      </c>
      <c r="I287" s="10">
        <v>1171.73</v>
      </c>
      <c r="J287" s="10">
        <v>14.51</v>
      </c>
      <c r="K287" s="10" t="s">
        <v>478</v>
      </c>
      <c r="L287" s="10"/>
      <c r="M287" s="10">
        <v>57.91</v>
      </c>
      <c r="N287" s="10">
        <v>18.23</v>
      </c>
      <c r="O287" s="11">
        <v>263.54000000000002</v>
      </c>
      <c r="P287" s="10">
        <v>27.38</v>
      </c>
      <c r="Q287" s="10">
        <v>115.62</v>
      </c>
      <c r="R287" s="10">
        <v>40.479999999999997</v>
      </c>
      <c r="S287" s="10">
        <v>191252.5</v>
      </c>
      <c r="T287" s="10">
        <v>840.92</v>
      </c>
      <c r="U287" s="10">
        <v>91.93</v>
      </c>
      <c r="V287" s="10">
        <v>20.95</v>
      </c>
      <c r="W287" s="10">
        <v>72.150000000000006</v>
      </c>
      <c r="X287" s="10">
        <v>33.479999999999997</v>
      </c>
      <c r="Y287" s="10">
        <v>3614.75</v>
      </c>
      <c r="Z287" s="10">
        <v>115.66</v>
      </c>
      <c r="AA287" s="10" t="s">
        <v>1064</v>
      </c>
      <c r="AB287" s="10"/>
      <c r="AC287" s="10">
        <v>19651.330000000002</v>
      </c>
      <c r="AD287" s="10">
        <v>296.39999999999998</v>
      </c>
      <c r="AE287" s="10">
        <v>10086.549999999999</v>
      </c>
      <c r="AF287" s="10">
        <v>308.31</v>
      </c>
      <c r="AG287" s="10">
        <v>48570.67</v>
      </c>
      <c r="AH287" s="10">
        <v>1585.45</v>
      </c>
      <c r="AI287" s="10">
        <v>412.91</v>
      </c>
      <c r="AJ287" s="10">
        <v>32.270000000000003</v>
      </c>
    </row>
    <row r="288" spans="1:36" x14ac:dyDescent="0.25">
      <c r="A288" s="9"/>
      <c r="B288" s="10" t="s">
        <v>60</v>
      </c>
      <c r="C288" s="10">
        <v>89.06</v>
      </c>
      <c r="D288" s="10" t="s">
        <v>61</v>
      </c>
      <c r="E288" s="10">
        <v>2</v>
      </c>
      <c r="F288" s="10" t="s">
        <v>1065</v>
      </c>
      <c r="G288" s="10" t="s">
        <v>273</v>
      </c>
      <c r="H288" s="10"/>
      <c r="I288" s="10" t="s">
        <v>1066</v>
      </c>
      <c r="J288" s="10"/>
      <c r="K288" s="10" t="s">
        <v>1067</v>
      </c>
      <c r="L288" s="10"/>
      <c r="M288" s="10">
        <v>228.05</v>
      </c>
      <c r="N288" s="10">
        <v>41.65</v>
      </c>
      <c r="O288" s="11">
        <v>659.21</v>
      </c>
      <c r="P288" s="10">
        <v>43.08</v>
      </c>
      <c r="Q288" s="10" t="s">
        <v>1068</v>
      </c>
      <c r="R288" s="10"/>
      <c r="S288" s="10">
        <v>166079.32999999999</v>
      </c>
      <c r="T288" s="10">
        <v>901.79</v>
      </c>
      <c r="U288" s="10">
        <v>156.44</v>
      </c>
      <c r="V288" s="10">
        <v>22.64</v>
      </c>
      <c r="W288" s="10">
        <v>44.54</v>
      </c>
      <c r="X288" s="10">
        <v>28.44</v>
      </c>
      <c r="Y288" s="10">
        <v>1832.24</v>
      </c>
      <c r="Z288" s="10">
        <v>91.79</v>
      </c>
      <c r="AA288" s="10">
        <v>77.010000000000005</v>
      </c>
      <c r="AB288" s="10">
        <v>35.64</v>
      </c>
      <c r="AC288" s="10">
        <v>5667.35</v>
      </c>
      <c r="AD288" s="10">
        <v>164.43</v>
      </c>
      <c r="AE288" s="10">
        <v>3981.3</v>
      </c>
      <c r="AF288" s="10">
        <v>203.55</v>
      </c>
      <c r="AG288" s="10">
        <v>25942.04</v>
      </c>
      <c r="AH288" s="10">
        <v>1171.45</v>
      </c>
      <c r="AI288" s="10">
        <v>732.14</v>
      </c>
      <c r="AJ288" s="10">
        <v>35.86</v>
      </c>
    </row>
    <row r="289" spans="1:36" x14ac:dyDescent="0.25">
      <c r="A289" s="9"/>
      <c r="B289" s="10" t="s">
        <v>60</v>
      </c>
      <c r="C289" s="10">
        <v>89.69</v>
      </c>
      <c r="D289" s="10" t="s">
        <v>61</v>
      </c>
      <c r="E289" s="10">
        <v>2</v>
      </c>
      <c r="F289" s="10" t="s">
        <v>1069</v>
      </c>
      <c r="G289" s="10">
        <v>12.41</v>
      </c>
      <c r="H289" s="10">
        <v>4.51</v>
      </c>
      <c r="I289" s="10" t="s">
        <v>237</v>
      </c>
      <c r="J289" s="10"/>
      <c r="K289" s="10" t="s">
        <v>1070</v>
      </c>
      <c r="L289" s="10"/>
      <c r="M289" s="10">
        <v>258.64</v>
      </c>
      <c r="N289" s="10">
        <v>48.02</v>
      </c>
      <c r="O289" s="11">
        <v>757.33</v>
      </c>
      <c r="P289" s="10">
        <v>48.87</v>
      </c>
      <c r="Q289" s="10">
        <v>105.34</v>
      </c>
      <c r="R289" s="10">
        <v>55.76</v>
      </c>
      <c r="S289" s="10">
        <v>210614.67</v>
      </c>
      <c r="T289" s="10">
        <v>1073.79</v>
      </c>
      <c r="U289" s="10">
        <v>58.71</v>
      </c>
      <c r="V289" s="10">
        <v>20.72</v>
      </c>
      <c r="W289" s="10" t="s">
        <v>1071</v>
      </c>
      <c r="X289" s="10"/>
      <c r="Y289" s="10">
        <v>2139.09</v>
      </c>
      <c r="Z289" s="10">
        <v>95.62</v>
      </c>
      <c r="AA289" s="10" t="s">
        <v>1072</v>
      </c>
      <c r="AB289" s="10"/>
      <c r="AC289" s="10">
        <v>7898.2</v>
      </c>
      <c r="AD289" s="10">
        <v>194.81</v>
      </c>
      <c r="AE289" s="10">
        <v>6468.14</v>
      </c>
      <c r="AF289" s="10">
        <v>252.3</v>
      </c>
      <c r="AG289" s="10">
        <v>100253.73</v>
      </c>
      <c r="AH289" s="10">
        <v>2269.0100000000002</v>
      </c>
      <c r="AI289" s="10">
        <v>1133.8800000000001</v>
      </c>
      <c r="AJ289" s="10">
        <v>44.72</v>
      </c>
    </row>
    <row r="290" spans="1:36" x14ac:dyDescent="0.25">
      <c r="A290" s="9"/>
      <c r="B290" s="10" t="s">
        <v>60</v>
      </c>
      <c r="C290" s="10">
        <v>90</v>
      </c>
      <c r="D290" s="10" t="s">
        <v>61</v>
      </c>
      <c r="E290" s="10">
        <v>2</v>
      </c>
      <c r="F290" s="10" t="s">
        <v>1073</v>
      </c>
      <c r="G290" s="10" t="s">
        <v>254</v>
      </c>
      <c r="H290" s="10"/>
      <c r="I290" s="10" t="s">
        <v>412</v>
      </c>
      <c r="J290" s="10"/>
      <c r="K290" s="10" t="s">
        <v>1074</v>
      </c>
      <c r="L290" s="10"/>
      <c r="M290" s="10">
        <v>202.08</v>
      </c>
      <c r="N290" s="10">
        <v>36.35</v>
      </c>
      <c r="O290" s="11">
        <v>547.5</v>
      </c>
      <c r="P290" s="10">
        <v>37.39</v>
      </c>
      <c r="Q290" s="10">
        <v>68.88</v>
      </c>
      <c r="R290" s="10">
        <v>43.96</v>
      </c>
      <c r="S290" s="10">
        <v>144430.88</v>
      </c>
      <c r="T290" s="10">
        <v>788.53</v>
      </c>
      <c r="U290" s="10">
        <v>166.32</v>
      </c>
      <c r="V290" s="10">
        <v>22.74</v>
      </c>
      <c r="W290" s="10">
        <v>84.73</v>
      </c>
      <c r="X290" s="10">
        <v>28.95</v>
      </c>
      <c r="Y290" s="10">
        <v>1645.18</v>
      </c>
      <c r="Z290" s="10">
        <v>89.42</v>
      </c>
      <c r="AA290" s="10">
        <v>63.25</v>
      </c>
      <c r="AB290" s="10">
        <v>34.46</v>
      </c>
      <c r="AC290" s="10">
        <v>5399.02</v>
      </c>
      <c r="AD290" s="10">
        <v>160.15</v>
      </c>
      <c r="AE290" s="10">
        <v>3976.78</v>
      </c>
      <c r="AF290" s="10">
        <v>202.16</v>
      </c>
      <c r="AG290" s="10">
        <v>24141.119999999999</v>
      </c>
      <c r="AH290" s="10">
        <v>1126.96</v>
      </c>
      <c r="AI290" s="10">
        <v>839.77</v>
      </c>
      <c r="AJ290" s="10">
        <v>35.39</v>
      </c>
    </row>
    <row r="291" spans="1:36" x14ac:dyDescent="0.25">
      <c r="A291" s="9"/>
      <c r="B291" s="10" t="s">
        <v>60</v>
      </c>
      <c r="C291" s="10">
        <v>90</v>
      </c>
      <c r="D291" s="10" t="s">
        <v>61</v>
      </c>
      <c r="E291" s="10">
        <v>2</v>
      </c>
      <c r="F291" s="10" t="s">
        <v>1075</v>
      </c>
      <c r="G291" s="10">
        <v>12.42</v>
      </c>
      <c r="H291" s="10">
        <v>4.5599999999999996</v>
      </c>
      <c r="I291" s="10" t="s">
        <v>1076</v>
      </c>
      <c r="J291" s="10"/>
      <c r="K291" s="10" t="s">
        <v>1077</v>
      </c>
      <c r="L291" s="10"/>
      <c r="M291" s="10">
        <v>231.41</v>
      </c>
      <c r="N291" s="10">
        <v>48.77</v>
      </c>
      <c r="O291" s="11">
        <v>761.33</v>
      </c>
      <c r="P291" s="10">
        <v>49.69</v>
      </c>
      <c r="Q291" s="10">
        <v>115.34</v>
      </c>
      <c r="R291" s="10">
        <v>56.51</v>
      </c>
      <c r="S291" s="10">
        <v>209390.39</v>
      </c>
      <c r="T291" s="10">
        <v>1088.67</v>
      </c>
      <c r="U291" s="10">
        <v>83.38</v>
      </c>
      <c r="V291" s="10">
        <v>22.2</v>
      </c>
      <c r="W291" s="10">
        <v>63.24</v>
      </c>
      <c r="X291" s="10">
        <v>30.64</v>
      </c>
      <c r="Y291" s="10">
        <v>2202.25</v>
      </c>
      <c r="Z291" s="10">
        <v>99.64</v>
      </c>
      <c r="AA291" s="10" t="s">
        <v>1079</v>
      </c>
      <c r="AB291" s="10"/>
      <c r="AC291" s="10">
        <v>8096.47</v>
      </c>
      <c r="AD291" s="10">
        <v>203.04</v>
      </c>
      <c r="AE291" s="10">
        <v>7067.53</v>
      </c>
      <c r="AF291" s="10">
        <v>269.75</v>
      </c>
      <c r="AG291" s="10">
        <v>83968.2</v>
      </c>
      <c r="AH291" s="10">
        <v>2137.13</v>
      </c>
      <c r="AI291" s="10">
        <v>949.59</v>
      </c>
      <c r="AJ291" s="10">
        <v>40.770000000000003</v>
      </c>
    </row>
    <row r="292" spans="1:36" x14ac:dyDescent="0.25">
      <c r="A292" s="9"/>
      <c r="B292" s="10" t="s">
        <v>60</v>
      </c>
      <c r="C292" s="10">
        <v>90</v>
      </c>
      <c r="D292" s="10" t="s">
        <v>61</v>
      </c>
      <c r="E292" s="10">
        <v>2</v>
      </c>
      <c r="F292" s="10" t="s">
        <v>1080</v>
      </c>
      <c r="G292" s="10">
        <v>8.6300000000000008</v>
      </c>
      <c r="H292" s="10">
        <v>4.3</v>
      </c>
      <c r="I292" s="10" t="s">
        <v>203</v>
      </c>
      <c r="J292" s="10"/>
      <c r="K292" s="10" t="s">
        <v>1081</v>
      </c>
      <c r="L292" s="10"/>
      <c r="M292" s="10">
        <v>210.17</v>
      </c>
      <c r="N292" s="10">
        <v>44.88</v>
      </c>
      <c r="O292" s="11">
        <v>706.03</v>
      </c>
      <c r="P292" s="10">
        <v>46.19</v>
      </c>
      <c r="Q292" s="10">
        <v>86.88</v>
      </c>
      <c r="R292" s="10">
        <v>52.18</v>
      </c>
      <c r="S292" s="10">
        <v>195002.78</v>
      </c>
      <c r="T292" s="10">
        <v>1015.07</v>
      </c>
      <c r="U292" s="10">
        <v>54.75</v>
      </c>
      <c r="V292" s="10">
        <v>21.4</v>
      </c>
      <c r="W292" s="10" t="s">
        <v>1082</v>
      </c>
      <c r="X292" s="10"/>
      <c r="Y292" s="10">
        <v>2012.8</v>
      </c>
      <c r="Z292" s="10">
        <v>97.58</v>
      </c>
      <c r="AA292" s="10">
        <v>81.96</v>
      </c>
      <c r="AB292" s="10">
        <v>42.57</v>
      </c>
      <c r="AC292" s="10">
        <v>8294.44</v>
      </c>
      <c r="AD292" s="10">
        <v>203.4</v>
      </c>
      <c r="AE292" s="10">
        <v>6544.99</v>
      </c>
      <c r="AF292" s="10">
        <v>259.39</v>
      </c>
      <c r="AG292" s="10">
        <v>87370.99</v>
      </c>
      <c r="AH292" s="10">
        <v>2164.35</v>
      </c>
      <c r="AI292" s="10">
        <v>1198.1199999999999</v>
      </c>
      <c r="AJ292" s="10">
        <v>43.09</v>
      </c>
    </row>
    <row r="293" spans="1:36" x14ac:dyDescent="0.25">
      <c r="A293" s="9"/>
      <c r="B293" s="10" t="s">
        <v>60</v>
      </c>
      <c r="C293" s="10">
        <v>89.86</v>
      </c>
      <c r="D293" s="10" t="s">
        <v>61</v>
      </c>
      <c r="E293" s="10">
        <v>2</v>
      </c>
      <c r="F293" s="10" t="s">
        <v>1083</v>
      </c>
      <c r="G293" s="10">
        <v>15.92</v>
      </c>
      <c r="H293" s="10">
        <v>4.7300000000000004</v>
      </c>
      <c r="I293" s="10">
        <v>14.68</v>
      </c>
      <c r="J293" s="10">
        <v>8.68</v>
      </c>
      <c r="K293" s="10" t="s">
        <v>1084</v>
      </c>
      <c r="L293" s="10"/>
      <c r="M293" s="10">
        <v>235.32</v>
      </c>
      <c r="N293" s="10">
        <v>49.4</v>
      </c>
      <c r="O293" s="11">
        <v>788.37</v>
      </c>
      <c r="P293" s="10">
        <v>50.62</v>
      </c>
      <c r="Q293" s="10">
        <v>142.05000000000001</v>
      </c>
      <c r="R293" s="10">
        <v>57.62</v>
      </c>
      <c r="S293" s="10">
        <v>212957.8</v>
      </c>
      <c r="T293" s="10">
        <v>1103.53</v>
      </c>
      <c r="U293" s="10">
        <v>88.03</v>
      </c>
      <c r="V293" s="10">
        <v>21.9</v>
      </c>
      <c r="W293" s="10">
        <v>49.91</v>
      </c>
      <c r="X293" s="10">
        <v>29.9</v>
      </c>
      <c r="Y293" s="10">
        <v>2094.54</v>
      </c>
      <c r="Z293" s="10">
        <v>97.68</v>
      </c>
      <c r="AA293" s="10">
        <v>72.52</v>
      </c>
      <c r="AB293" s="10">
        <v>41.73</v>
      </c>
      <c r="AC293" s="10">
        <v>8134.14</v>
      </c>
      <c r="AD293" s="10">
        <v>200.43</v>
      </c>
      <c r="AE293" s="10">
        <v>6758.59</v>
      </c>
      <c r="AF293" s="10">
        <v>260.97000000000003</v>
      </c>
      <c r="AG293" s="10">
        <v>80835.55</v>
      </c>
      <c r="AH293" s="10">
        <v>2069.4699999999998</v>
      </c>
      <c r="AI293" s="10">
        <v>947.38</v>
      </c>
      <c r="AJ293" s="10">
        <v>40.47</v>
      </c>
    </row>
    <row r="294" spans="1:36" x14ac:dyDescent="0.25">
      <c r="A294" s="9"/>
      <c r="B294" s="10" t="s">
        <v>60</v>
      </c>
      <c r="C294" s="10">
        <v>89.8</v>
      </c>
      <c r="D294" s="10" t="s">
        <v>61</v>
      </c>
      <c r="E294" s="10">
        <v>2</v>
      </c>
      <c r="F294" s="10" t="s">
        <v>1086</v>
      </c>
      <c r="G294" s="10">
        <v>12.66</v>
      </c>
      <c r="H294" s="10">
        <v>4.57</v>
      </c>
      <c r="I294" s="10" t="s">
        <v>1087</v>
      </c>
      <c r="J294" s="10"/>
      <c r="K294" s="10" t="s">
        <v>1088</v>
      </c>
      <c r="L294" s="10"/>
      <c r="M294" s="10">
        <v>278.17</v>
      </c>
      <c r="N294" s="10">
        <v>48.95</v>
      </c>
      <c r="O294" s="11">
        <v>803.71</v>
      </c>
      <c r="P294" s="10">
        <v>50.83</v>
      </c>
      <c r="Q294" s="10">
        <v>107.82</v>
      </c>
      <c r="R294" s="10">
        <v>57.36</v>
      </c>
      <c r="S294" s="10">
        <v>209290.73</v>
      </c>
      <c r="T294" s="10">
        <v>1089.28</v>
      </c>
      <c r="U294" s="10">
        <v>73.08</v>
      </c>
      <c r="V294" s="10">
        <v>21.3</v>
      </c>
      <c r="W294" s="10" t="s">
        <v>1089</v>
      </c>
      <c r="X294" s="10"/>
      <c r="Y294" s="10">
        <v>2209.7600000000002</v>
      </c>
      <c r="Z294" s="10">
        <v>96.43</v>
      </c>
      <c r="AA294" s="10">
        <v>70.44</v>
      </c>
      <c r="AB294" s="10">
        <v>41.9</v>
      </c>
      <c r="AC294" s="10">
        <v>8306.5300000000007</v>
      </c>
      <c r="AD294" s="10">
        <v>202.16</v>
      </c>
      <c r="AE294" s="10">
        <v>6928.68</v>
      </c>
      <c r="AF294" s="10">
        <v>263.31</v>
      </c>
      <c r="AG294" s="10">
        <v>93458.880000000005</v>
      </c>
      <c r="AH294" s="10">
        <v>2219.09</v>
      </c>
      <c r="AI294" s="10">
        <v>1048.8900000000001</v>
      </c>
      <c r="AJ294" s="10">
        <v>43.23</v>
      </c>
    </row>
    <row r="295" spans="1:36" x14ac:dyDescent="0.25">
      <c r="A295" s="9"/>
      <c r="B295" s="10" t="s">
        <v>60</v>
      </c>
      <c r="C295" s="10">
        <v>90</v>
      </c>
      <c r="D295" s="10" t="s">
        <v>61</v>
      </c>
      <c r="E295" s="10">
        <v>2</v>
      </c>
      <c r="F295" s="10" t="s">
        <v>1090</v>
      </c>
      <c r="G295" s="10">
        <v>15.28</v>
      </c>
      <c r="H295" s="10">
        <v>4.7300000000000004</v>
      </c>
      <c r="I295" s="10" t="s">
        <v>246</v>
      </c>
      <c r="J295" s="10"/>
      <c r="K295" s="10" t="s">
        <v>1091</v>
      </c>
      <c r="L295" s="10"/>
      <c r="M295" s="10">
        <v>282.27</v>
      </c>
      <c r="N295" s="10">
        <v>51</v>
      </c>
      <c r="O295" s="11">
        <v>764</v>
      </c>
      <c r="P295" s="10">
        <v>51.03</v>
      </c>
      <c r="Q295" s="10">
        <v>196.01</v>
      </c>
      <c r="R295" s="10">
        <v>60.12</v>
      </c>
      <c r="S295" s="10">
        <v>220055.81</v>
      </c>
      <c r="T295" s="10">
        <v>1136.8399999999999</v>
      </c>
      <c r="U295" s="10">
        <v>42.56</v>
      </c>
      <c r="V295" s="10">
        <v>21.28</v>
      </c>
      <c r="W295" s="10" t="s">
        <v>736</v>
      </c>
      <c r="X295" s="10"/>
      <c r="Y295" s="10">
        <v>2133.38</v>
      </c>
      <c r="Z295" s="10">
        <v>100.54</v>
      </c>
      <c r="AA295" s="10" t="s">
        <v>1092</v>
      </c>
      <c r="AB295" s="10"/>
      <c r="AC295" s="10">
        <v>8391.89</v>
      </c>
      <c r="AD295" s="10">
        <v>206.04</v>
      </c>
      <c r="AE295" s="10">
        <v>6943.09</v>
      </c>
      <c r="AF295" s="10">
        <v>267.62</v>
      </c>
      <c r="AG295" s="10">
        <v>102048.78</v>
      </c>
      <c r="AH295" s="10">
        <v>2349.36</v>
      </c>
      <c r="AI295" s="10">
        <v>847.46</v>
      </c>
      <c r="AJ295" s="10">
        <v>40.520000000000003</v>
      </c>
    </row>
    <row r="296" spans="1:36" x14ac:dyDescent="0.25">
      <c r="A296" s="9"/>
      <c r="B296" s="10" t="s">
        <v>60</v>
      </c>
      <c r="C296" s="10">
        <v>90</v>
      </c>
      <c r="D296" s="10" t="s">
        <v>61</v>
      </c>
      <c r="E296" s="10">
        <v>2</v>
      </c>
      <c r="F296" s="10" t="s">
        <v>1093</v>
      </c>
      <c r="G296" s="10">
        <v>12.46</v>
      </c>
      <c r="H296" s="10">
        <v>4.6399999999999997</v>
      </c>
      <c r="I296" s="10" t="s">
        <v>305</v>
      </c>
      <c r="J296" s="10"/>
      <c r="K296" s="10" t="s">
        <v>1094</v>
      </c>
      <c r="L296" s="10"/>
      <c r="M296" s="10">
        <v>312.8</v>
      </c>
      <c r="N296" s="10">
        <v>51.27</v>
      </c>
      <c r="O296" s="11">
        <v>787.12</v>
      </c>
      <c r="P296" s="10">
        <v>51.14</v>
      </c>
      <c r="Q296" s="10">
        <v>137.4</v>
      </c>
      <c r="R296" s="10">
        <v>58.68</v>
      </c>
      <c r="S296" s="10">
        <v>224912.91</v>
      </c>
      <c r="T296" s="10">
        <v>1140.76</v>
      </c>
      <c r="U296" s="10">
        <v>80.13</v>
      </c>
      <c r="V296" s="10">
        <v>22.12</v>
      </c>
      <c r="W296" s="10">
        <v>46.76</v>
      </c>
      <c r="X296" s="10">
        <v>29.67</v>
      </c>
      <c r="Y296" s="10">
        <v>2197.5100000000002</v>
      </c>
      <c r="Z296" s="10">
        <v>97.9</v>
      </c>
      <c r="AA296" s="10" t="s">
        <v>1095</v>
      </c>
      <c r="AB296" s="10"/>
      <c r="AC296" s="10">
        <v>8166.18</v>
      </c>
      <c r="AD296" s="10">
        <v>204.12</v>
      </c>
      <c r="AE296" s="10">
        <v>6923.89</v>
      </c>
      <c r="AF296" s="10">
        <v>267.95999999999998</v>
      </c>
      <c r="AG296" s="10">
        <v>91122.880000000005</v>
      </c>
      <c r="AH296" s="10">
        <v>2228.46</v>
      </c>
      <c r="AI296" s="10">
        <v>812.09</v>
      </c>
      <c r="AJ296" s="10">
        <v>40.1</v>
      </c>
    </row>
    <row r="297" spans="1:36" x14ac:dyDescent="0.25">
      <c r="A297" s="12"/>
      <c r="B297" s="11" t="s">
        <v>60</v>
      </c>
      <c r="C297" s="11">
        <v>90</v>
      </c>
      <c r="D297" s="11" t="s">
        <v>61</v>
      </c>
      <c r="E297" s="11">
        <v>2</v>
      </c>
      <c r="F297" s="11" t="s">
        <v>1096</v>
      </c>
      <c r="G297" s="11"/>
      <c r="H297" s="11"/>
      <c r="I297" s="11"/>
      <c r="J297" s="11">
        <v>18.010000000000002</v>
      </c>
      <c r="K297" s="11">
        <v>9.64</v>
      </c>
      <c r="L297" s="11">
        <v>70.23</v>
      </c>
      <c r="M297" s="11"/>
      <c r="N297" s="11">
        <v>71.099999999999994</v>
      </c>
      <c r="O297" s="11">
        <v>123.25</v>
      </c>
      <c r="P297" s="11" t="s">
        <v>1097</v>
      </c>
      <c r="Q297" s="11"/>
      <c r="R297" s="11">
        <v>482.67</v>
      </c>
      <c r="S297" s="11"/>
      <c r="T297" s="11">
        <v>990.01</v>
      </c>
      <c r="U297" s="11">
        <v>1348.67</v>
      </c>
      <c r="V297" s="11">
        <v>2213.0300000000002</v>
      </c>
      <c r="W297" s="11">
        <v>205.16</v>
      </c>
      <c r="X297" s="11">
        <v>78.290000000000006</v>
      </c>
      <c r="Y297" s="11">
        <v>22.18</v>
      </c>
      <c r="Z297" s="11" t="s">
        <v>1098</v>
      </c>
      <c r="AA297" s="11"/>
      <c r="AB297" s="11">
        <v>17092.89</v>
      </c>
      <c r="AC297" s="11">
        <v>233.25</v>
      </c>
      <c r="AD297" s="11">
        <v>204.98</v>
      </c>
      <c r="AE297" s="11">
        <v>99.49</v>
      </c>
      <c r="AF297" s="11">
        <v>51118.81</v>
      </c>
      <c r="AG297" s="11">
        <v>498.03</v>
      </c>
      <c r="AH297" s="11">
        <v>8004</v>
      </c>
      <c r="AI297" s="11">
        <v>311.06</v>
      </c>
      <c r="AJ297" s="11">
        <v>57687.86</v>
      </c>
    </row>
    <row r="298" spans="1:36" x14ac:dyDescent="0.25">
      <c r="A298" s="12"/>
      <c r="B298" s="11" t="s">
        <v>60</v>
      </c>
      <c r="C298" s="11">
        <v>90</v>
      </c>
      <c r="D298" s="11" t="s">
        <v>61</v>
      </c>
      <c r="E298" s="11">
        <v>2</v>
      </c>
      <c r="F298" s="11" t="s">
        <v>1099</v>
      </c>
      <c r="G298" s="11"/>
      <c r="H298" s="11"/>
      <c r="I298" s="11"/>
      <c r="J298" s="11">
        <v>14.75</v>
      </c>
      <c r="K298" s="11">
        <v>6.15</v>
      </c>
      <c r="L298" s="11">
        <v>67.209999999999994</v>
      </c>
      <c r="M298" s="11"/>
      <c r="N298" s="11">
        <v>65.59</v>
      </c>
      <c r="O298" s="11">
        <v>98.36</v>
      </c>
      <c r="P298" s="11" t="s">
        <v>1100</v>
      </c>
      <c r="Q298" s="11"/>
      <c r="R298" s="11">
        <v>480.73</v>
      </c>
      <c r="S298" s="11">
        <v>50.3</v>
      </c>
      <c r="T298" s="11" t="s">
        <v>1101</v>
      </c>
      <c r="U298" s="11">
        <v>1088.3</v>
      </c>
      <c r="V298" s="11">
        <v>2240.1999999999998</v>
      </c>
      <c r="W298" s="11">
        <v>165.4</v>
      </c>
      <c r="X298" s="11">
        <v>50.6</v>
      </c>
      <c r="Y298" s="11">
        <v>22.12</v>
      </c>
      <c r="Z298" s="11">
        <v>78.91</v>
      </c>
      <c r="AA298" s="11">
        <v>29.56</v>
      </c>
      <c r="AB298" s="11">
        <v>1343.02</v>
      </c>
      <c r="AC298" s="11">
        <v>91.7</v>
      </c>
      <c r="AD298" s="11">
        <v>159.56</v>
      </c>
      <c r="AE298" s="11">
        <v>98.56</v>
      </c>
      <c r="AF298" s="11">
        <v>50054.21</v>
      </c>
      <c r="AG298" s="11">
        <v>499.45</v>
      </c>
      <c r="AH298" s="11">
        <v>8403.9699999999993</v>
      </c>
      <c r="AI298" s="11">
        <v>320.38</v>
      </c>
      <c r="AJ298" s="11">
        <v>58498.35</v>
      </c>
    </row>
    <row r="299" spans="1:36" x14ac:dyDescent="0.25">
      <c r="A299" s="12"/>
      <c r="B299" s="11" t="s">
        <v>60</v>
      </c>
      <c r="C299" s="11">
        <v>90</v>
      </c>
      <c r="D299" s="11" t="s">
        <v>61</v>
      </c>
      <c r="E299" s="11">
        <v>2</v>
      </c>
      <c r="F299" s="11" t="s">
        <v>1102</v>
      </c>
      <c r="G299" s="11"/>
      <c r="H299" s="11"/>
      <c r="I299" s="11"/>
      <c r="J299" s="11">
        <v>15.13</v>
      </c>
      <c r="K299" s="11">
        <v>7.07</v>
      </c>
      <c r="L299" s="11">
        <v>66.84</v>
      </c>
      <c r="M299" s="11"/>
      <c r="N299" s="11">
        <v>71.39</v>
      </c>
      <c r="O299" s="11">
        <v>98.2</v>
      </c>
      <c r="P299" s="11" t="s">
        <v>1103</v>
      </c>
      <c r="Q299" s="11"/>
      <c r="R299" s="11">
        <v>464.58</v>
      </c>
      <c r="S299" s="11">
        <v>49.74</v>
      </c>
      <c r="T299" s="11" t="s">
        <v>1104</v>
      </c>
      <c r="U299" s="11">
        <v>1080.73</v>
      </c>
      <c r="V299" s="11">
        <v>2156.75</v>
      </c>
      <c r="W299" s="11">
        <v>163.95</v>
      </c>
      <c r="X299" s="11">
        <v>47.67</v>
      </c>
      <c r="Y299" s="11">
        <v>21.66</v>
      </c>
      <c r="Z299" s="11">
        <v>63.99</v>
      </c>
      <c r="AA299" s="11">
        <v>30.3</v>
      </c>
      <c r="AB299" s="11">
        <v>1277</v>
      </c>
      <c r="AC299" s="11">
        <v>95.22</v>
      </c>
      <c r="AD299" s="11">
        <v>285.52999999999997</v>
      </c>
      <c r="AE299" s="11">
        <v>102.36</v>
      </c>
      <c r="AF299" s="11">
        <v>54142.9</v>
      </c>
      <c r="AG299" s="11">
        <v>512.54999999999995</v>
      </c>
      <c r="AH299" s="11">
        <v>8249.81</v>
      </c>
      <c r="AI299" s="11">
        <v>315.64999999999998</v>
      </c>
      <c r="AJ299" s="11">
        <v>64457.26</v>
      </c>
    </row>
    <row r="300" spans="1:36" x14ac:dyDescent="0.25">
      <c r="A300" s="12"/>
      <c r="B300" s="11" t="s">
        <v>60</v>
      </c>
      <c r="C300" s="11">
        <v>90</v>
      </c>
      <c r="D300" s="11" t="s">
        <v>61</v>
      </c>
      <c r="E300" s="11">
        <v>2</v>
      </c>
      <c r="F300" s="11" t="s">
        <v>1105</v>
      </c>
      <c r="G300" s="11"/>
      <c r="H300" s="11"/>
      <c r="I300" s="11"/>
      <c r="J300" s="11">
        <v>16.399999999999999</v>
      </c>
      <c r="K300" s="11">
        <v>7.61</v>
      </c>
      <c r="L300" s="11">
        <v>68.02</v>
      </c>
      <c r="M300" s="11"/>
      <c r="N300" s="11">
        <v>64.53</v>
      </c>
      <c r="O300" s="11">
        <v>101.13</v>
      </c>
      <c r="P300" s="11" t="s">
        <v>1106</v>
      </c>
      <c r="Q300" s="11"/>
      <c r="R300" s="11">
        <v>481.47</v>
      </c>
      <c r="S300" s="11"/>
      <c r="T300" s="11" t="s">
        <v>1107</v>
      </c>
      <c r="U300" s="11">
        <v>1124.8</v>
      </c>
      <c r="V300" s="11">
        <v>2334.44</v>
      </c>
      <c r="W300" s="11">
        <v>171.54</v>
      </c>
      <c r="X300" s="11">
        <v>85.76</v>
      </c>
      <c r="Y300" s="11">
        <v>23.03</v>
      </c>
      <c r="Z300" s="11">
        <v>71.040000000000006</v>
      </c>
      <c r="AA300" s="11">
        <v>29.98</v>
      </c>
      <c r="AB300" s="11">
        <v>1162.73</v>
      </c>
      <c r="AC300" s="11">
        <v>92.32</v>
      </c>
      <c r="AD300" s="11">
        <v>236.06</v>
      </c>
      <c r="AE300" s="11">
        <v>98.43</v>
      </c>
      <c r="AF300" s="11">
        <v>48999.199999999997</v>
      </c>
      <c r="AG300" s="11">
        <v>493.92</v>
      </c>
      <c r="AH300" s="11">
        <v>8214.32</v>
      </c>
      <c r="AI300" s="11">
        <v>317.06</v>
      </c>
      <c r="AJ300" s="11">
        <v>54362.74</v>
      </c>
    </row>
    <row r="301" spans="1:36" x14ac:dyDescent="0.25">
      <c r="A301" s="12"/>
      <c r="B301" s="11" t="s">
        <v>60</v>
      </c>
      <c r="C301" s="11">
        <v>90</v>
      </c>
      <c r="D301" s="11" t="s">
        <v>61</v>
      </c>
      <c r="E301" s="11">
        <v>2</v>
      </c>
      <c r="F301" s="11" t="s">
        <v>1108</v>
      </c>
      <c r="G301" s="11"/>
      <c r="H301" s="11"/>
      <c r="I301" s="11"/>
      <c r="J301" s="11">
        <v>19.11</v>
      </c>
      <c r="K301" s="11">
        <v>6.49</v>
      </c>
      <c r="L301" s="11">
        <v>67.86</v>
      </c>
      <c r="M301" s="11"/>
      <c r="N301" s="11">
        <v>67.599999999999994</v>
      </c>
      <c r="O301" s="11">
        <v>100.69</v>
      </c>
      <c r="P301" s="11" t="s">
        <v>1109</v>
      </c>
      <c r="Q301" s="11"/>
      <c r="R301" s="11">
        <v>480.3</v>
      </c>
      <c r="S301" s="11">
        <v>50.91</v>
      </c>
      <c r="T301" s="11" t="s">
        <v>1110</v>
      </c>
      <c r="U301" s="11">
        <v>1122.22</v>
      </c>
      <c r="V301" s="11">
        <v>2457.88</v>
      </c>
      <c r="W301" s="11">
        <v>172.92</v>
      </c>
      <c r="X301" s="11">
        <v>79.209999999999994</v>
      </c>
      <c r="Y301" s="11">
        <v>22.81</v>
      </c>
      <c r="Z301" s="11">
        <v>73.22</v>
      </c>
      <c r="AA301" s="11">
        <v>30.64</v>
      </c>
      <c r="AB301" s="11">
        <v>1713.8</v>
      </c>
      <c r="AC301" s="11">
        <v>97.74</v>
      </c>
      <c r="AD301" s="11">
        <v>158.07</v>
      </c>
      <c r="AE301" s="11">
        <v>92.64</v>
      </c>
      <c r="AF301" s="11">
        <v>44107.28</v>
      </c>
      <c r="AG301" s="11">
        <v>467.85</v>
      </c>
      <c r="AH301" s="11">
        <v>8111.46</v>
      </c>
      <c r="AI301" s="11">
        <v>312.56</v>
      </c>
      <c r="AJ301" s="11">
        <v>51219.58</v>
      </c>
    </row>
    <row r="302" spans="1:36" x14ac:dyDescent="0.25">
      <c r="A302" s="12"/>
      <c r="B302" s="11" t="s">
        <v>60</v>
      </c>
      <c r="C302" s="11">
        <v>90</v>
      </c>
      <c r="D302" s="11" t="s">
        <v>61</v>
      </c>
      <c r="E302" s="11">
        <v>2</v>
      </c>
      <c r="F302" s="11" t="s">
        <v>1111</v>
      </c>
      <c r="G302" s="11"/>
      <c r="H302" s="11"/>
      <c r="I302" s="11"/>
      <c r="J302" s="11">
        <v>13.76</v>
      </c>
      <c r="K302" s="11">
        <v>6.58</v>
      </c>
      <c r="L302" s="11">
        <v>63.99</v>
      </c>
      <c r="M302" s="11"/>
      <c r="N302" s="11">
        <v>63.42</v>
      </c>
      <c r="O302" s="11">
        <v>98.3</v>
      </c>
      <c r="P302" s="11" t="s">
        <v>1112</v>
      </c>
      <c r="Q302" s="11"/>
      <c r="R302" s="11">
        <v>436.28</v>
      </c>
      <c r="S302" s="11">
        <v>50.1</v>
      </c>
      <c r="T302" s="11" t="s">
        <v>1113</v>
      </c>
      <c r="U302" s="11">
        <v>1089.73</v>
      </c>
      <c r="V302" s="11">
        <v>2467.39</v>
      </c>
      <c r="W302" s="11">
        <v>170.48</v>
      </c>
      <c r="X302" s="11">
        <v>50.93</v>
      </c>
      <c r="Y302" s="11">
        <v>22.23</v>
      </c>
      <c r="Z302" s="11">
        <v>82.36</v>
      </c>
      <c r="AA302" s="11">
        <v>31.34</v>
      </c>
      <c r="AB302" s="11">
        <v>1842.38</v>
      </c>
      <c r="AC302" s="11">
        <v>100.56</v>
      </c>
      <c r="AD302" s="11">
        <v>247.58</v>
      </c>
      <c r="AE302" s="11">
        <v>97.82</v>
      </c>
      <c r="AF302" s="11">
        <v>48240.23</v>
      </c>
      <c r="AG302" s="11">
        <v>490.01</v>
      </c>
      <c r="AH302" s="11">
        <v>8597.99</v>
      </c>
      <c r="AI302" s="11">
        <v>322.29000000000002</v>
      </c>
      <c r="AJ302" s="11">
        <v>58276.2</v>
      </c>
    </row>
    <row r="303" spans="1:36" x14ac:dyDescent="0.25">
      <c r="A303" s="12"/>
      <c r="B303" s="11" t="s">
        <v>60</v>
      </c>
      <c r="C303" s="11">
        <v>90</v>
      </c>
      <c r="D303" s="11" t="s">
        <v>61</v>
      </c>
      <c r="E303" s="11">
        <v>2</v>
      </c>
      <c r="F303" s="11" t="s">
        <v>1114</v>
      </c>
      <c r="G303" s="11"/>
      <c r="H303" s="11"/>
      <c r="I303" s="11"/>
      <c r="J303" s="11">
        <v>21.09</v>
      </c>
      <c r="K303" s="11">
        <v>7.05</v>
      </c>
      <c r="L303" s="11">
        <v>71.239999999999995</v>
      </c>
      <c r="M303" s="11"/>
      <c r="N303" s="11">
        <v>64.78</v>
      </c>
      <c r="O303" s="11">
        <v>102.68</v>
      </c>
      <c r="P303" s="11" t="s">
        <v>1115</v>
      </c>
      <c r="Q303" s="11"/>
      <c r="R303" s="11">
        <v>490.06</v>
      </c>
      <c r="S303" s="11">
        <v>51</v>
      </c>
      <c r="T303" s="11" t="s">
        <v>1116</v>
      </c>
      <c r="U303" s="11">
        <v>1157.06</v>
      </c>
      <c r="V303" s="11">
        <v>2149.88</v>
      </c>
      <c r="W303" s="11">
        <v>169.44</v>
      </c>
      <c r="X303" s="11">
        <v>92.87</v>
      </c>
      <c r="Y303" s="11">
        <v>23.4</v>
      </c>
      <c r="Z303" s="11">
        <v>63.36</v>
      </c>
      <c r="AA303" s="11">
        <v>30.43</v>
      </c>
      <c r="AB303" s="11">
        <v>1410.35</v>
      </c>
      <c r="AC303" s="11">
        <v>95.56</v>
      </c>
      <c r="AD303" s="11">
        <v>159.38999999999999</v>
      </c>
      <c r="AE303" s="11">
        <v>92.78</v>
      </c>
      <c r="AF303" s="11">
        <v>43623.83</v>
      </c>
      <c r="AG303" s="11">
        <v>468.26</v>
      </c>
      <c r="AH303" s="11">
        <v>8298.7000000000007</v>
      </c>
      <c r="AI303" s="11">
        <v>317.33999999999997</v>
      </c>
      <c r="AJ303" s="11">
        <v>56597.06</v>
      </c>
    </row>
    <row r="304" spans="1:36" x14ac:dyDescent="0.25">
      <c r="A304" s="12"/>
      <c r="B304" s="11" t="s">
        <v>60</v>
      </c>
      <c r="C304" s="11">
        <v>90</v>
      </c>
      <c r="D304" s="11" t="s">
        <v>61</v>
      </c>
      <c r="E304" s="11">
        <v>2</v>
      </c>
      <c r="F304" s="11" t="s">
        <v>1117</v>
      </c>
      <c r="G304" s="11"/>
      <c r="H304" s="11"/>
      <c r="I304" s="11"/>
      <c r="J304" s="11">
        <v>20.170000000000002</v>
      </c>
      <c r="K304" s="11">
        <v>6.99</v>
      </c>
      <c r="L304" s="11">
        <v>69.41</v>
      </c>
      <c r="M304" s="11"/>
      <c r="N304" s="11">
        <v>70.38</v>
      </c>
      <c r="O304" s="11">
        <v>101.4</v>
      </c>
      <c r="P304" s="11" t="s">
        <v>1118</v>
      </c>
      <c r="Q304" s="11"/>
      <c r="R304" s="11">
        <v>445.55</v>
      </c>
      <c r="S304" s="11">
        <v>51.19</v>
      </c>
      <c r="T304" s="11" t="s">
        <v>1119</v>
      </c>
      <c r="U304" s="11">
        <v>1121.79</v>
      </c>
      <c r="V304" s="11">
        <v>2341.4299999999998</v>
      </c>
      <c r="W304" s="11">
        <v>171.03</v>
      </c>
      <c r="X304" s="11">
        <v>68.16</v>
      </c>
      <c r="Y304" s="11">
        <v>22.58</v>
      </c>
      <c r="Z304" s="11">
        <v>81.23</v>
      </c>
      <c r="AA304" s="11">
        <v>30.8</v>
      </c>
      <c r="AB304" s="11">
        <v>1669.34</v>
      </c>
      <c r="AC304" s="11">
        <v>97.53</v>
      </c>
      <c r="AD304" s="11">
        <v>152.28</v>
      </c>
      <c r="AE304" s="11">
        <v>98.06</v>
      </c>
      <c r="AF304" s="11">
        <v>50115.61</v>
      </c>
      <c r="AG304" s="11">
        <v>497.3</v>
      </c>
      <c r="AH304" s="11">
        <v>8646.31</v>
      </c>
      <c r="AI304" s="11">
        <v>322.60000000000002</v>
      </c>
      <c r="AJ304" s="11">
        <v>62245.66</v>
      </c>
    </row>
    <row r="305" spans="1:36" x14ac:dyDescent="0.25">
      <c r="A305" s="12"/>
      <c r="B305" s="11" t="s">
        <v>60</v>
      </c>
      <c r="C305" s="11">
        <v>90</v>
      </c>
      <c r="D305" s="11" t="s">
        <v>61</v>
      </c>
      <c r="E305" s="11">
        <v>2</v>
      </c>
      <c r="F305" s="11" t="s">
        <v>1120</v>
      </c>
      <c r="G305" s="11"/>
      <c r="H305" s="11"/>
      <c r="I305" s="11"/>
      <c r="J305" s="11">
        <v>13.25</v>
      </c>
      <c r="K305" s="11">
        <v>6.71</v>
      </c>
      <c r="L305" s="11">
        <v>67.650000000000006</v>
      </c>
      <c r="M305" s="11"/>
      <c r="N305" s="11">
        <v>66.08</v>
      </c>
      <c r="O305" s="11">
        <v>103.61</v>
      </c>
      <c r="P305" s="11" t="s">
        <v>1121</v>
      </c>
      <c r="Q305" s="11"/>
      <c r="R305" s="11">
        <v>498.66</v>
      </c>
      <c r="S305" s="11">
        <v>51.38</v>
      </c>
      <c r="T305" s="11" t="s">
        <v>1122</v>
      </c>
      <c r="U305" s="11">
        <v>1142.1300000000001</v>
      </c>
      <c r="V305" s="11">
        <v>2364.54</v>
      </c>
      <c r="W305" s="11">
        <v>174.01</v>
      </c>
      <c r="X305" s="11">
        <v>47.1</v>
      </c>
      <c r="Y305" s="11">
        <v>22.1</v>
      </c>
      <c r="Z305" s="11">
        <v>68.319999999999993</v>
      </c>
      <c r="AA305" s="11">
        <v>29.63</v>
      </c>
      <c r="AB305" s="11">
        <v>1227.5899999999999</v>
      </c>
      <c r="AC305" s="11">
        <v>91.77</v>
      </c>
      <c r="AD305" s="11">
        <v>170.65</v>
      </c>
      <c r="AE305" s="11">
        <v>98.3</v>
      </c>
      <c r="AF305" s="11">
        <v>50121.41</v>
      </c>
      <c r="AG305" s="11">
        <v>497.56</v>
      </c>
      <c r="AH305" s="11">
        <v>8742.32</v>
      </c>
      <c r="AI305" s="11">
        <v>324.12</v>
      </c>
      <c r="AJ305" s="11">
        <v>62544.91</v>
      </c>
    </row>
    <row r="306" spans="1:36" x14ac:dyDescent="0.25">
      <c r="A306" s="12"/>
      <c r="B306" s="11" t="s">
        <v>60</v>
      </c>
      <c r="C306" s="11">
        <v>90</v>
      </c>
      <c r="D306" s="11" t="s">
        <v>61</v>
      </c>
      <c r="E306" s="11">
        <v>2</v>
      </c>
      <c r="F306" s="11" t="s">
        <v>1123</v>
      </c>
      <c r="G306" s="11"/>
      <c r="H306" s="11"/>
      <c r="I306" s="11"/>
      <c r="J306" s="11">
        <v>11.95</v>
      </c>
      <c r="K306" s="11">
        <v>9.41</v>
      </c>
      <c r="L306" s="11">
        <v>149.69999999999999</v>
      </c>
      <c r="M306" s="11"/>
      <c r="N306" s="11">
        <v>138.44</v>
      </c>
      <c r="O306" s="11">
        <v>19.71</v>
      </c>
      <c r="P306" s="11" t="s">
        <v>1124</v>
      </c>
      <c r="Q306" s="11"/>
      <c r="R306" s="11">
        <v>83.77</v>
      </c>
      <c r="S306" s="11"/>
      <c r="T306" s="11" t="s">
        <v>1125</v>
      </c>
      <c r="U306" s="11">
        <v>375.42</v>
      </c>
      <c r="V306" s="11">
        <v>757.26</v>
      </c>
      <c r="W306" s="11">
        <v>86.95</v>
      </c>
      <c r="X306" s="11">
        <v>54.94</v>
      </c>
      <c r="Y306" s="11">
        <v>6.08</v>
      </c>
      <c r="Z306" s="11">
        <v>28.29</v>
      </c>
      <c r="AA306" s="11">
        <v>13.21</v>
      </c>
      <c r="AB306" s="11">
        <v>3820.27</v>
      </c>
      <c r="AC306" s="11">
        <v>49.99</v>
      </c>
      <c r="AD306" s="11">
        <v>31.31</v>
      </c>
      <c r="AE306" s="11">
        <v>12.4</v>
      </c>
      <c r="AF306" s="11">
        <v>3639.29</v>
      </c>
      <c r="AG306" s="11">
        <v>61.22</v>
      </c>
      <c r="AH306" s="11">
        <v>6175.01</v>
      </c>
      <c r="AI306" s="11">
        <v>107.05</v>
      </c>
      <c r="AJ306" s="11">
        <v>294.19</v>
      </c>
    </row>
    <row r="307" spans="1:36" x14ac:dyDescent="0.25">
      <c r="A307" s="12"/>
      <c r="B307" s="11" t="s">
        <v>60</v>
      </c>
      <c r="C307" s="11">
        <v>90</v>
      </c>
      <c r="D307" s="11" t="s">
        <v>61</v>
      </c>
      <c r="E307" s="11">
        <v>2</v>
      </c>
      <c r="F307" s="11" t="s">
        <v>1126</v>
      </c>
      <c r="G307" s="11"/>
      <c r="H307" s="11"/>
      <c r="I307" s="11"/>
      <c r="J307" s="11">
        <v>13.19</v>
      </c>
      <c r="K307" s="11">
        <v>7.27</v>
      </c>
      <c r="L307" s="11">
        <v>179.25</v>
      </c>
      <c r="M307" s="11">
        <v>6.05</v>
      </c>
      <c r="N307" s="11">
        <v>160.47999999999999</v>
      </c>
      <c r="O307" s="11">
        <v>16.170000000000002</v>
      </c>
      <c r="P307" s="11" t="s">
        <v>1127</v>
      </c>
      <c r="Q307" s="11"/>
      <c r="R307" s="11">
        <v>91.72</v>
      </c>
      <c r="S307" s="11">
        <v>23.12</v>
      </c>
      <c r="T307" s="11" t="s">
        <v>1128</v>
      </c>
      <c r="U307" s="11">
        <v>329.02</v>
      </c>
      <c r="V307" s="11">
        <v>1095.1199999999999</v>
      </c>
      <c r="W307" s="11">
        <v>73.180000000000007</v>
      </c>
      <c r="X307" s="11">
        <v>107.45</v>
      </c>
      <c r="Y307" s="11">
        <v>14.78</v>
      </c>
      <c r="Z307" s="11">
        <v>113.3</v>
      </c>
      <c r="AA307" s="11">
        <v>27.74</v>
      </c>
      <c r="AB307" s="11">
        <v>4497.2</v>
      </c>
      <c r="AC307" s="11">
        <v>96.05</v>
      </c>
      <c r="AD307" s="11">
        <v>60.31</v>
      </c>
      <c r="AE307" s="11">
        <v>33.479999999999997</v>
      </c>
      <c r="AF307" s="11">
        <v>10705.54</v>
      </c>
      <c r="AG307" s="11">
        <v>171</v>
      </c>
      <c r="AH307" s="11">
        <v>18723.96</v>
      </c>
      <c r="AI307" s="11">
        <v>302.11</v>
      </c>
      <c r="AJ307" s="11">
        <v>607.96</v>
      </c>
    </row>
    <row r="308" spans="1:36" x14ac:dyDescent="0.25">
      <c r="A308" s="12"/>
      <c r="B308" s="11" t="s">
        <v>60</v>
      </c>
      <c r="C308" s="11">
        <v>90</v>
      </c>
      <c r="D308" s="11" t="s">
        <v>61</v>
      </c>
      <c r="E308" s="11">
        <v>2</v>
      </c>
      <c r="F308" s="11" t="s">
        <v>1130</v>
      </c>
      <c r="G308" s="11"/>
      <c r="H308" s="11"/>
      <c r="I308" s="11"/>
      <c r="J308" s="11">
        <v>15.2</v>
      </c>
      <c r="K308" s="11">
        <v>6.08</v>
      </c>
      <c r="L308" s="11">
        <v>157.16999999999999</v>
      </c>
      <c r="M308" s="11"/>
      <c r="N308" s="11">
        <v>138.09</v>
      </c>
      <c r="O308" s="11">
        <v>14.83</v>
      </c>
      <c r="P308" s="11" t="s">
        <v>844</v>
      </c>
      <c r="Q308" s="11"/>
      <c r="R308" s="11">
        <v>80.81</v>
      </c>
      <c r="S308" s="11">
        <v>23.66</v>
      </c>
      <c r="T308" s="11" t="s">
        <v>1131</v>
      </c>
      <c r="U308" s="11">
        <v>305.36</v>
      </c>
      <c r="V308" s="11">
        <v>856.37</v>
      </c>
      <c r="W308" s="11">
        <v>67.86</v>
      </c>
      <c r="X308" s="11">
        <v>177.99</v>
      </c>
      <c r="Y308" s="11">
        <v>12.41</v>
      </c>
      <c r="Z308" s="11">
        <v>88.29</v>
      </c>
      <c r="AA308" s="11">
        <v>18.989999999999998</v>
      </c>
      <c r="AB308" s="11">
        <v>2553.3200000000002</v>
      </c>
      <c r="AC308" s="11">
        <v>63.51</v>
      </c>
      <c r="AD308" s="11">
        <v>42.66</v>
      </c>
      <c r="AE308" s="11">
        <v>20.69</v>
      </c>
      <c r="AF308" s="11">
        <v>5359.15</v>
      </c>
      <c r="AG308" s="11">
        <v>102.61</v>
      </c>
      <c r="AH308" s="11">
        <v>8047</v>
      </c>
      <c r="AI308" s="11">
        <v>171.02</v>
      </c>
      <c r="AJ308" s="11" t="s">
        <v>1132</v>
      </c>
    </row>
    <row r="309" spans="1:36" x14ac:dyDescent="0.25">
      <c r="A309" s="12"/>
      <c r="B309" s="11" t="s">
        <v>60</v>
      </c>
      <c r="C309" s="11">
        <v>90</v>
      </c>
      <c r="D309" s="11" t="s">
        <v>61</v>
      </c>
      <c r="E309" s="11">
        <v>2</v>
      </c>
      <c r="F309" s="11" t="s">
        <v>1133</v>
      </c>
      <c r="G309" s="11"/>
      <c r="H309" s="11"/>
      <c r="I309" s="11"/>
      <c r="J309" s="11">
        <v>9.1300000000000008</v>
      </c>
      <c r="K309" s="11">
        <v>7.86</v>
      </c>
      <c r="L309" s="11">
        <v>182.53</v>
      </c>
      <c r="M309" s="11">
        <v>6.09</v>
      </c>
      <c r="N309" s="11">
        <v>158.38999999999999</v>
      </c>
      <c r="O309" s="11">
        <v>15.88</v>
      </c>
      <c r="P309" s="11" t="s">
        <v>1134</v>
      </c>
      <c r="Q309" s="11"/>
      <c r="R309" s="11">
        <v>68.400000000000006</v>
      </c>
      <c r="S309" s="11">
        <v>23.78</v>
      </c>
      <c r="T309" s="11" t="s">
        <v>1135</v>
      </c>
      <c r="U309" s="11">
        <v>316.74</v>
      </c>
      <c r="V309" s="11">
        <v>944.87</v>
      </c>
      <c r="W309" s="11">
        <v>69.73</v>
      </c>
      <c r="X309" s="11">
        <v>124.29</v>
      </c>
      <c r="Y309" s="11">
        <v>14.88</v>
      </c>
      <c r="Z309" s="11">
        <v>113.82</v>
      </c>
      <c r="AA309" s="11">
        <v>26.47</v>
      </c>
      <c r="AB309" s="11">
        <v>4125.51</v>
      </c>
      <c r="AC309" s="11">
        <v>91.08</v>
      </c>
      <c r="AD309" s="11">
        <v>58.59</v>
      </c>
      <c r="AE309" s="11">
        <v>32.6</v>
      </c>
      <c r="AF309" s="11">
        <v>10328.209999999999</v>
      </c>
      <c r="AG309" s="11">
        <v>166.1</v>
      </c>
      <c r="AH309" s="11">
        <v>16712.28</v>
      </c>
      <c r="AI309" s="11">
        <v>284.27999999999997</v>
      </c>
      <c r="AJ309" s="11">
        <v>605.07000000000005</v>
      </c>
    </row>
    <row r="310" spans="1:36" x14ac:dyDescent="0.25">
      <c r="A310" s="12"/>
      <c r="B310" s="11" t="s">
        <v>60</v>
      </c>
      <c r="C310" s="11">
        <v>90</v>
      </c>
      <c r="D310" s="11" t="s">
        <v>61</v>
      </c>
      <c r="E310" s="11">
        <v>2</v>
      </c>
      <c r="F310" s="11" t="s">
        <v>1136</v>
      </c>
      <c r="G310" s="11"/>
      <c r="H310" s="11"/>
      <c r="I310" s="11"/>
      <c r="J310" s="11">
        <v>13.28</v>
      </c>
      <c r="K310" s="11">
        <v>6.93</v>
      </c>
      <c r="L310" s="11">
        <v>178.89</v>
      </c>
      <c r="M310" s="11"/>
      <c r="N310" s="11">
        <v>160.87</v>
      </c>
      <c r="O310" s="11">
        <v>15.46</v>
      </c>
      <c r="P310" s="11" t="s">
        <v>1137</v>
      </c>
      <c r="Q310" s="11"/>
      <c r="R310" s="11">
        <v>61.48</v>
      </c>
      <c r="S310" s="11">
        <v>23.59</v>
      </c>
      <c r="T310" s="11" t="s">
        <v>1138</v>
      </c>
      <c r="U310" s="11">
        <v>331.53</v>
      </c>
      <c r="V310" s="11">
        <v>1090.99</v>
      </c>
      <c r="W310" s="11">
        <v>73.55</v>
      </c>
      <c r="X310" s="11">
        <v>93.65</v>
      </c>
      <c r="Y310" s="11">
        <v>13.25</v>
      </c>
      <c r="Z310" s="11">
        <v>82.68</v>
      </c>
      <c r="AA310" s="11">
        <v>23.83</v>
      </c>
      <c r="AB310" s="11">
        <v>3418.83</v>
      </c>
      <c r="AC310" s="11">
        <v>82.5</v>
      </c>
      <c r="AD310" s="11">
        <v>62.49</v>
      </c>
      <c r="AE310" s="11">
        <v>28.15</v>
      </c>
      <c r="AF310" s="11">
        <v>7516.41</v>
      </c>
      <c r="AG310" s="11">
        <v>141.31</v>
      </c>
      <c r="AH310" s="11">
        <v>13044.98</v>
      </c>
      <c r="AI310" s="11">
        <v>249.19</v>
      </c>
      <c r="AJ310" s="11" t="s">
        <v>1139</v>
      </c>
    </row>
    <row r="311" spans="1:36" x14ac:dyDescent="0.25">
      <c r="A311" s="12"/>
      <c r="B311" s="11" t="s">
        <v>60</v>
      </c>
      <c r="C311" s="11">
        <v>90</v>
      </c>
      <c r="D311" s="11" t="s">
        <v>61</v>
      </c>
      <c r="E311" s="11">
        <v>2</v>
      </c>
      <c r="F311" s="11" t="s">
        <v>1140</v>
      </c>
      <c r="G311" s="11"/>
      <c r="H311" s="11"/>
      <c r="I311" s="11"/>
      <c r="J311" s="11">
        <v>10.35</v>
      </c>
      <c r="K311" s="11">
        <v>7.09</v>
      </c>
      <c r="L311" s="11">
        <v>182.62</v>
      </c>
      <c r="M311" s="11"/>
      <c r="N311" s="11">
        <v>159.4</v>
      </c>
      <c r="O311" s="11">
        <v>15.22</v>
      </c>
      <c r="P311" s="11" t="s">
        <v>1000</v>
      </c>
      <c r="Q311" s="11"/>
      <c r="R311" s="11">
        <v>79.31</v>
      </c>
      <c r="S311" s="11">
        <v>23.41</v>
      </c>
      <c r="T311" s="11" t="s">
        <v>1141</v>
      </c>
      <c r="U311" s="11">
        <v>321.83999999999997</v>
      </c>
      <c r="V311" s="11">
        <v>1026.72</v>
      </c>
      <c r="W311" s="11">
        <v>70.8</v>
      </c>
      <c r="X311" s="11">
        <v>125.56</v>
      </c>
      <c r="Y311" s="11">
        <v>16.47</v>
      </c>
      <c r="Z311" s="11">
        <v>136.56</v>
      </c>
      <c r="AA311" s="11">
        <v>30.25</v>
      </c>
      <c r="AB311" s="11">
        <v>4853.25</v>
      </c>
      <c r="AC311" s="11">
        <v>104.26</v>
      </c>
      <c r="AD311" s="11">
        <v>120.37</v>
      </c>
      <c r="AE311" s="11">
        <v>36.049999999999997</v>
      </c>
      <c r="AF311" s="11">
        <v>10474.41</v>
      </c>
      <c r="AG311" s="11">
        <v>178.3</v>
      </c>
      <c r="AH311" s="11">
        <v>18447.240000000002</v>
      </c>
      <c r="AI311" s="11">
        <v>316.14999999999998</v>
      </c>
      <c r="AJ311" s="11">
        <v>409.98</v>
      </c>
    </row>
    <row r="312" spans="1:36" x14ac:dyDescent="0.25">
      <c r="A312" s="12"/>
      <c r="B312" s="11" t="s">
        <v>60</v>
      </c>
      <c r="C312" s="11">
        <v>90</v>
      </c>
      <c r="D312" s="11" t="s">
        <v>61</v>
      </c>
      <c r="E312" s="11">
        <v>2</v>
      </c>
      <c r="F312" s="11" t="s">
        <v>1142</v>
      </c>
      <c r="G312" s="11"/>
      <c r="H312" s="11"/>
      <c r="I312" s="11"/>
      <c r="J312" s="11">
        <v>8.76</v>
      </c>
      <c r="K312" s="11">
        <v>6.95</v>
      </c>
      <c r="L312" s="11">
        <v>178.88</v>
      </c>
      <c r="M312" s="11">
        <v>6.05</v>
      </c>
      <c r="N312" s="11">
        <v>163.80000000000001</v>
      </c>
      <c r="O312" s="11">
        <v>15.51</v>
      </c>
      <c r="P312" s="11" t="s">
        <v>1143</v>
      </c>
      <c r="Q312" s="11"/>
      <c r="R312" s="11">
        <v>101.08</v>
      </c>
      <c r="S312" s="11">
        <v>23.16</v>
      </c>
      <c r="T312" s="11" t="s">
        <v>1144</v>
      </c>
      <c r="U312" s="11">
        <v>330.36</v>
      </c>
      <c r="V312" s="11">
        <v>1066.97</v>
      </c>
      <c r="W312" s="11">
        <v>72.209999999999994</v>
      </c>
      <c r="X312" s="11">
        <v>136.33000000000001</v>
      </c>
      <c r="Y312" s="11">
        <v>17.54</v>
      </c>
      <c r="Z312" s="11">
        <v>137.15</v>
      </c>
      <c r="AA312" s="11">
        <v>33.44</v>
      </c>
      <c r="AB312" s="11">
        <v>5574.44</v>
      </c>
      <c r="AC312" s="11">
        <v>116.26</v>
      </c>
      <c r="AD312" s="11">
        <v>75.03</v>
      </c>
      <c r="AE312" s="11">
        <v>37.5</v>
      </c>
      <c r="AF312" s="11">
        <v>10932.49</v>
      </c>
      <c r="AG312" s="11">
        <v>189.85</v>
      </c>
      <c r="AH312" s="11">
        <v>20525.38</v>
      </c>
      <c r="AI312" s="11">
        <v>345.4</v>
      </c>
      <c r="AJ312" s="11" t="s">
        <v>1145</v>
      </c>
    </row>
    <row r="313" spans="1:36" x14ac:dyDescent="0.25">
      <c r="A313" s="12"/>
      <c r="B313" s="11" t="s">
        <v>60</v>
      </c>
      <c r="C313" s="11">
        <v>90</v>
      </c>
      <c r="D313" s="11" t="s">
        <v>61</v>
      </c>
      <c r="E313" s="11">
        <v>2</v>
      </c>
      <c r="F313" s="11" t="s">
        <v>1147</v>
      </c>
      <c r="G313" s="11"/>
      <c r="H313" s="11"/>
      <c r="I313" s="11"/>
      <c r="J313" s="11">
        <v>11.37</v>
      </c>
      <c r="K313" s="11">
        <v>7.55</v>
      </c>
      <c r="L313" s="11">
        <v>178.91</v>
      </c>
      <c r="M313" s="11">
        <v>6.23</v>
      </c>
      <c r="N313" s="11">
        <v>165.05</v>
      </c>
      <c r="O313" s="11">
        <v>16</v>
      </c>
      <c r="P313" s="11">
        <v>50.33</v>
      </c>
      <c r="Q313" s="11">
        <v>28.63</v>
      </c>
      <c r="R313" s="11">
        <v>83.47</v>
      </c>
      <c r="S313" s="11">
        <v>23.83</v>
      </c>
      <c r="T313" s="11" t="s">
        <v>1148</v>
      </c>
      <c r="U313" s="11">
        <v>332.23</v>
      </c>
      <c r="V313" s="11">
        <v>1122.08</v>
      </c>
      <c r="W313" s="11">
        <v>74.22</v>
      </c>
      <c r="X313" s="11">
        <v>138.58000000000001</v>
      </c>
      <c r="Y313" s="11">
        <v>17.48</v>
      </c>
      <c r="Z313" s="11">
        <v>149.61000000000001</v>
      </c>
      <c r="AA313" s="11">
        <v>33.11</v>
      </c>
      <c r="AB313" s="11">
        <v>5409.65</v>
      </c>
      <c r="AC313" s="11">
        <v>114.16</v>
      </c>
      <c r="AD313" s="11">
        <v>77.959999999999994</v>
      </c>
      <c r="AE313" s="11">
        <v>38.340000000000003</v>
      </c>
      <c r="AF313" s="11">
        <v>11759.37</v>
      </c>
      <c r="AG313" s="11">
        <v>194.39</v>
      </c>
      <c r="AH313" s="11">
        <v>20801.439999999999</v>
      </c>
      <c r="AI313" s="11">
        <v>345</v>
      </c>
      <c r="AJ313" s="11">
        <v>472.41</v>
      </c>
    </row>
    <row r="314" spans="1:36" x14ac:dyDescent="0.25">
      <c r="A314" s="12"/>
      <c r="B314" s="11" t="s">
        <v>60</v>
      </c>
      <c r="C314" s="11">
        <v>90</v>
      </c>
      <c r="D314" s="11" t="s">
        <v>61</v>
      </c>
      <c r="E314" s="11">
        <v>2</v>
      </c>
      <c r="F314" s="11" t="s">
        <v>1149</v>
      </c>
      <c r="G314" s="11"/>
      <c r="H314" s="11"/>
      <c r="I314" s="11"/>
      <c r="J314" s="11">
        <v>11.48</v>
      </c>
      <c r="K314" s="11">
        <v>6.7</v>
      </c>
      <c r="L314" s="11">
        <v>185.4</v>
      </c>
      <c r="M314" s="11">
        <v>6.04</v>
      </c>
      <c r="N314" s="11">
        <v>160.22999999999999</v>
      </c>
      <c r="O314" s="11">
        <v>15.24</v>
      </c>
      <c r="P314" s="11" t="s">
        <v>1150</v>
      </c>
      <c r="Q314" s="11"/>
      <c r="R314" s="11">
        <v>69.97</v>
      </c>
      <c r="S314" s="11">
        <v>23.4</v>
      </c>
      <c r="T314" s="11" t="s">
        <v>1151</v>
      </c>
      <c r="U314" s="11">
        <v>324.85000000000002</v>
      </c>
      <c r="V314" s="11">
        <v>1047.5899999999999</v>
      </c>
      <c r="W314" s="11">
        <v>71.45</v>
      </c>
      <c r="X314" s="11">
        <v>96.5</v>
      </c>
      <c r="Y314" s="11">
        <v>12.76</v>
      </c>
      <c r="Z314" s="11">
        <v>91.55</v>
      </c>
      <c r="AA314" s="11">
        <v>22.74</v>
      </c>
      <c r="AB314" s="11">
        <v>3446.9</v>
      </c>
      <c r="AC314" s="11">
        <v>78.86</v>
      </c>
      <c r="AD314" s="11">
        <v>76.760000000000005</v>
      </c>
      <c r="AE314" s="11">
        <v>27.17</v>
      </c>
      <c r="AF314" s="11">
        <v>7241.38</v>
      </c>
      <c r="AG314" s="11">
        <v>135.30000000000001</v>
      </c>
      <c r="AH314" s="11">
        <v>13291.11</v>
      </c>
      <c r="AI314" s="11">
        <v>244.16</v>
      </c>
      <c r="AJ314" s="11">
        <v>328.33</v>
      </c>
    </row>
    <row r="315" spans="1:36" x14ac:dyDescent="0.25">
      <c r="A315" s="9"/>
      <c r="B315" s="10" t="s">
        <v>60</v>
      </c>
      <c r="C315" s="10">
        <v>90</v>
      </c>
      <c r="D315" s="10" t="s">
        <v>61</v>
      </c>
      <c r="E315" s="10">
        <v>2</v>
      </c>
      <c r="F315" s="10" t="s">
        <v>1152</v>
      </c>
      <c r="G315" s="10"/>
      <c r="H315" s="10"/>
      <c r="I315" s="10"/>
      <c r="J315" s="10">
        <v>17.64</v>
      </c>
      <c r="K315" s="10">
        <v>8.18</v>
      </c>
      <c r="L315" s="10">
        <v>192.7</v>
      </c>
      <c r="M315" s="10">
        <v>5.88</v>
      </c>
      <c r="N315" s="10">
        <v>133.52000000000001</v>
      </c>
      <c r="O315" s="11">
        <v>19.260000000000002</v>
      </c>
      <c r="P315" s="10" t="s">
        <v>1153</v>
      </c>
      <c r="Q315" s="10"/>
      <c r="R315" s="10">
        <v>180.11</v>
      </c>
      <c r="S315" s="10">
        <v>24.08</v>
      </c>
      <c r="T315" s="10" t="s">
        <v>1141</v>
      </c>
      <c r="U315" s="10">
        <v>320.11</v>
      </c>
      <c r="V315" s="10">
        <v>959.43</v>
      </c>
      <c r="W315" s="10">
        <v>70.86</v>
      </c>
      <c r="X315" s="10">
        <v>165.35</v>
      </c>
      <c r="Y315" s="10">
        <v>18.059999999999999</v>
      </c>
      <c r="Z315" s="10" t="s">
        <v>1154</v>
      </c>
      <c r="AA315" s="10"/>
      <c r="AB315" s="10">
        <v>19065.93</v>
      </c>
      <c r="AC315" s="10">
        <v>191.04</v>
      </c>
      <c r="AD315" s="10">
        <v>131.33000000000001</v>
      </c>
      <c r="AE315" s="10">
        <v>40.69</v>
      </c>
      <c r="AF315" s="10">
        <v>11742.32</v>
      </c>
      <c r="AG315" s="10">
        <v>196.96</v>
      </c>
      <c r="AH315" s="10">
        <v>20185.16</v>
      </c>
      <c r="AI315" s="10">
        <v>344.91</v>
      </c>
      <c r="AJ315" s="10" t="s">
        <v>1155</v>
      </c>
    </row>
    <row r="316" spans="1:36" x14ac:dyDescent="0.25">
      <c r="A316" s="9"/>
      <c r="B316" s="10" t="s">
        <v>60</v>
      </c>
      <c r="C316" s="10">
        <v>90</v>
      </c>
      <c r="D316" s="10" t="s">
        <v>61</v>
      </c>
      <c r="E316" s="10">
        <v>2</v>
      </c>
      <c r="F316" s="10" t="s">
        <v>1156</v>
      </c>
      <c r="G316" s="10"/>
      <c r="H316" s="10"/>
      <c r="I316" s="10"/>
      <c r="J316" s="10">
        <v>14.47</v>
      </c>
      <c r="K316" s="10">
        <v>7.88</v>
      </c>
      <c r="L316" s="10">
        <v>182.71</v>
      </c>
      <c r="M316" s="10">
        <v>5.77</v>
      </c>
      <c r="N316" s="10">
        <v>125.78</v>
      </c>
      <c r="O316" s="11">
        <v>18.329999999999998</v>
      </c>
      <c r="P316" s="10" t="s">
        <v>1157</v>
      </c>
      <c r="Q316" s="10"/>
      <c r="R316" s="10">
        <v>126.02</v>
      </c>
      <c r="S316" s="10">
        <v>23.46</v>
      </c>
      <c r="T316" s="10" t="s">
        <v>1158</v>
      </c>
      <c r="U316" s="10">
        <v>306</v>
      </c>
      <c r="V316" s="10">
        <v>939.38</v>
      </c>
      <c r="W316" s="10">
        <v>69.17</v>
      </c>
      <c r="X316" s="10">
        <v>154.65</v>
      </c>
      <c r="Y316" s="10">
        <v>16.7</v>
      </c>
      <c r="Z316" s="10">
        <v>127.68</v>
      </c>
      <c r="AA316" s="10">
        <v>29.22</v>
      </c>
      <c r="AB316" s="10">
        <v>4639.99</v>
      </c>
      <c r="AC316" s="10">
        <v>100.69</v>
      </c>
      <c r="AD316" s="10">
        <v>95.07</v>
      </c>
      <c r="AE316" s="10">
        <v>34.950000000000003</v>
      </c>
      <c r="AF316" s="10">
        <v>10309.219999999999</v>
      </c>
      <c r="AG316" s="10">
        <v>175.49</v>
      </c>
      <c r="AH316" s="10">
        <v>19352.12</v>
      </c>
      <c r="AI316" s="10">
        <v>319.61</v>
      </c>
      <c r="AJ316" s="10">
        <v>494.62</v>
      </c>
    </row>
    <row r="317" spans="1:36" x14ac:dyDescent="0.25">
      <c r="A317" s="9"/>
      <c r="B317" s="10" t="s">
        <v>60</v>
      </c>
      <c r="C317" s="10">
        <v>90</v>
      </c>
      <c r="D317" s="10" t="s">
        <v>61</v>
      </c>
      <c r="E317" s="10">
        <v>2</v>
      </c>
      <c r="F317" s="10" t="s">
        <v>1159</v>
      </c>
      <c r="G317" s="10"/>
      <c r="H317" s="10"/>
      <c r="I317" s="10"/>
      <c r="J317" s="10">
        <v>15.2</v>
      </c>
      <c r="K317" s="10">
        <v>6.54</v>
      </c>
      <c r="L317" s="10">
        <v>189.28</v>
      </c>
      <c r="M317" s="10"/>
      <c r="N317" s="10">
        <v>138.99</v>
      </c>
      <c r="O317" s="11">
        <v>18.95</v>
      </c>
      <c r="P317" s="10" t="s">
        <v>1160</v>
      </c>
      <c r="Q317" s="10"/>
      <c r="R317" s="10">
        <v>137.38</v>
      </c>
      <c r="S317" s="10">
        <v>24.22</v>
      </c>
      <c r="T317" s="10" t="s">
        <v>1161</v>
      </c>
      <c r="U317" s="10">
        <v>319.27</v>
      </c>
      <c r="V317" s="10">
        <v>1000.6</v>
      </c>
      <c r="W317" s="10">
        <v>71.47</v>
      </c>
      <c r="X317" s="10">
        <v>149.24</v>
      </c>
      <c r="Y317" s="10">
        <v>17.62</v>
      </c>
      <c r="Z317" s="10">
        <v>129.36000000000001</v>
      </c>
      <c r="AA317" s="10">
        <v>32.090000000000003</v>
      </c>
      <c r="AB317" s="10">
        <v>5032.04</v>
      </c>
      <c r="AC317" s="10">
        <v>110.71</v>
      </c>
      <c r="AD317" s="10">
        <v>93.17</v>
      </c>
      <c r="AE317" s="10">
        <v>37.869999999999997</v>
      </c>
      <c r="AF317" s="10">
        <v>11259.4</v>
      </c>
      <c r="AG317" s="10">
        <v>191.29</v>
      </c>
      <c r="AH317" s="10">
        <v>21842.94</v>
      </c>
      <c r="AI317" s="10">
        <v>353</v>
      </c>
      <c r="AJ317" s="10" t="s">
        <v>1162</v>
      </c>
    </row>
    <row r="318" spans="1:36" x14ac:dyDescent="0.25">
      <c r="A318" s="9"/>
      <c r="B318" s="10" t="s">
        <v>60</v>
      </c>
      <c r="C318" s="10">
        <v>90</v>
      </c>
      <c r="D318" s="10" t="s">
        <v>61</v>
      </c>
      <c r="E318" s="10">
        <v>2</v>
      </c>
      <c r="F318" s="10" t="s">
        <v>1163</v>
      </c>
      <c r="G318" s="10"/>
      <c r="H318" s="10"/>
      <c r="I318" s="10"/>
      <c r="J318" s="10">
        <v>18.71</v>
      </c>
      <c r="K318" s="10">
        <v>6.91</v>
      </c>
      <c r="L318" s="10">
        <v>189.07</v>
      </c>
      <c r="M318" s="10"/>
      <c r="N318" s="10">
        <v>135.6</v>
      </c>
      <c r="O318" s="11">
        <v>17.649999999999999</v>
      </c>
      <c r="P318" s="10" t="s">
        <v>1165</v>
      </c>
      <c r="Q318" s="10"/>
      <c r="R318" s="10">
        <v>142.81</v>
      </c>
      <c r="S318" s="10">
        <v>23.33</v>
      </c>
      <c r="T318" s="10" t="s">
        <v>1166</v>
      </c>
      <c r="U318" s="10">
        <v>299.67</v>
      </c>
      <c r="V318" s="10">
        <v>912.25</v>
      </c>
      <c r="W318" s="10">
        <v>67.739999999999995</v>
      </c>
      <c r="X318" s="10">
        <v>127.03</v>
      </c>
      <c r="Y318" s="10">
        <v>16.850000000000001</v>
      </c>
      <c r="Z318" s="10">
        <v>152.99</v>
      </c>
      <c r="AA318" s="10">
        <v>30.65</v>
      </c>
      <c r="AB318" s="10">
        <v>4621.13</v>
      </c>
      <c r="AC318" s="10">
        <v>103.93</v>
      </c>
      <c r="AD318" s="10">
        <v>128.31</v>
      </c>
      <c r="AE318" s="10">
        <v>36.72</v>
      </c>
      <c r="AF318" s="10">
        <v>10766.04</v>
      </c>
      <c r="AG318" s="10">
        <v>181.42</v>
      </c>
      <c r="AH318" s="10">
        <v>19053.689999999999</v>
      </c>
      <c r="AI318" s="10">
        <v>322.51</v>
      </c>
      <c r="AJ318" s="10">
        <v>434.45</v>
      </c>
    </row>
    <row r="319" spans="1:36" x14ac:dyDescent="0.25">
      <c r="A319" s="9"/>
      <c r="B319" s="10" t="s">
        <v>60</v>
      </c>
      <c r="C319" s="10">
        <v>90</v>
      </c>
      <c r="D319" s="10" t="s">
        <v>61</v>
      </c>
      <c r="E319" s="10">
        <v>2</v>
      </c>
      <c r="F319" s="10" t="s">
        <v>1167</v>
      </c>
      <c r="G319" s="10"/>
      <c r="H319" s="10"/>
      <c r="I319" s="10"/>
      <c r="J319" s="10">
        <v>16.059999999999999</v>
      </c>
      <c r="K319" s="10">
        <v>7.86</v>
      </c>
      <c r="L319" s="10">
        <v>182.72</v>
      </c>
      <c r="M319" s="10">
        <v>5.82</v>
      </c>
      <c r="N319" s="10">
        <v>137.33000000000001</v>
      </c>
      <c r="O319" s="11">
        <v>17.62</v>
      </c>
      <c r="P319" s="10" t="s">
        <v>1168</v>
      </c>
      <c r="Q319" s="10"/>
      <c r="R319" s="10">
        <v>131.24</v>
      </c>
      <c r="S319" s="10">
        <v>23.59</v>
      </c>
      <c r="T319" s="10" t="s">
        <v>1169</v>
      </c>
      <c r="U319" s="10">
        <v>305.02999999999997</v>
      </c>
      <c r="V319" s="10">
        <v>896.26</v>
      </c>
      <c r="W319" s="10">
        <v>68.25</v>
      </c>
      <c r="X319" s="10">
        <v>153.93</v>
      </c>
      <c r="Y319" s="10">
        <v>17.03</v>
      </c>
      <c r="Z319" s="10">
        <v>123.62</v>
      </c>
      <c r="AA319" s="10">
        <v>30.27</v>
      </c>
      <c r="AB319" s="10">
        <v>4805.32</v>
      </c>
      <c r="AC319" s="10">
        <v>104.38</v>
      </c>
      <c r="AD319" s="10">
        <v>115.18</v>
      </c>
      <c r="AE319" s="10">
        <v>37.49</v>
      </c>
      <c r="AF319" s="10">
        <v>11784.06</v>
      </c>
      <c r="AG319" s="10">
        <v>187.45</v>
      </c>
      <c r="AH319" s="10">
        <v>20386.310000000001</v>
      </c>
      <c r="AI319" s="10">
        <v>329.92</v>
      </c>
      <c r="AJ319" s="10">
        <v>457.64</v>
      </c>
    </row>
    <row r="320" spans="1:36" x14ac:dyDescent="0.25">
      <c r="A320" s="9"/>
      <c r="B320" s="10" t="s">
        <v>60</v>
      </c>
      <c r="C320" s="10">
        <v>90</v>
      </c>
      <c r="D320" s="10" t="s">
        <v>61</v>
      </c>
      <c r="E320" s="10">
        <v>2</v>
      </c>
      <c r="F320" s="10" t="s">
        <v>1170</v>
      </c>
      <c r="G320" s="10"/>
      <c r="H320" s="10"/>
      <c r="I320" s="10"/>
      <c r="J320" s="10">
        <v>12.31</v>
      </c>
      <c r="K320" s="10">
        <v>6.67</v>
      </c>
      <c r="L320" s="10">
        <v>184.25</v>
      </c>
      <c r="M320" s="10">
        <v>5.53</v>
      </c>
      <c r="N320" s="10">
        <v>130</v>
      </c>
      <c r="O320" s="11">
        <v>17.43</v>
      </c>
      <c r="P320" s="10" t="s">
        <v>1171</v>
      </c>
      <c r="Q320" s="10"/>
      <c r="R320" s="10">
        <v>110.46</v>
      </c>
      <c r="S320" s="10">
        <v>22.95</v>
      </c>
      <c r="T320" s="10" t="s">
        <v>1172</v>
      </c>
      <c r="U320" s="10">
        <v>294.83</v>
      </c>
      <c r="V320" s="10">
        <v>876.54</v>
      </c>
      <c r="W320" s="10">
        <v>66.58</v>
      </c>
      <c r="X320" s="10">
        <v>166.7</v>
      </c>
      <c r="Y320" s="10">
        <v>16.73</v>
      </c>
      <c r="Z320" s="10">
        <v>140.22</v>
      </c>
      <c r="AA320" s="10">
        <v>29.62</v>
      </c>
      <c r="AB320" s="10">
        <v>4534.3</v>
      </c>
      <c r="AC320" s="10">
        <v>100.79</v>
      </c>
      <c r="AD320" s="10">
        <v>101.44</v>
      </c>
      <c r="AE320" s="10">
        <v>36.049999999999997</v>
      </c>
      <c r="AF320" s="10">
        <v>11390.56</v>
      </c>
      <c r="AG320" s="10">
        <v>180.45</v>
      </c>
      <c r="AH320" s="10">
        <v>18402.27</v>
      </c>
      <c r="AI320" s="10">
        <v>308.69</v>
      </c>
      <c r="AJ320" s="10">
        <v>503.47</v>
      </c>
    </row>
    <row r="321" spans="1:36" x14ac:dyDescent="0.25">
      <c r="A321" s="9"/>
      <c r="B321" s="10" t="s">
        <v>60</v>
      </c>
      <c r="C321" s="10">
        <v>90</v>
      </c>
      <c r="D321" s="10" t="s">
        <v>61</v>
      </c>
      <c r="E321" s="10">
        <v>2</v>
      </c>
      <c r="F321" s="10" t="s">
        <v>1173</v>
      </c>
      <c r="G321" s="10"/>
      <c r="H321" s="10"/>
      <c r="I321" s="10"/>
      <c r="J321" s="10">
        <v>14.47</v>
      </c>
      <c r="K321" s="10">
        <v>5.85</v>
      </c>
      <c r="L321" s="10">
        <v>186.38</v>
      </c>
      <c r="M321" s="10"/>
      <c r="N321" s="10">
        <v>134.34</v>
      </c>
      <c r="O321" s="11">
        <v>19.690000000000001</v>
      </c>
      <c r="P321" s="10" t="s">
        <v>1174</v>
      </c>
      <c r="Q321" s="10"/>
      <c r="R321" s="10">
        <v>258.39</v>
      </c>
      <c r="S321" s="10">
        <v>23.67</v>
      </c>
      <c r="T321" s="10" t="s">
        <v>1175</v>
      </c>
      <c r="U321" s="10">
        <v>310.67</v>
      </c>
      <c r="V321" s="10">
        <v>1016.18</v>
      </c>
      <c r="W321" s="10">
        <v>70.39</v>
      </c>
      <c r="X321" s="10">
        <v>144.84</v>
      </c>
      <c r="Y321" s="10">
        <v>17.21</v>
      </c>
      <c r="Z321" s="10">
        <v>144.88</v>
      </c>
      <c r="AA321" s="10">
        <v>31.15</v>
      </c>
      <c r="AB321" s="10">
        <v>4830.07</v>
      </c>
      <c r="AC321" s="10">
        <v>106.49</v>
      </c>
      <c r="AD321" s="10">
        <v>120.83</v>
      </c>
      <c r="AE321" s="10">
        <v>38.229999999999997</v>
      </c>
      <c r="AF321" s="10">
        <v>11784.73</v>
      </c>
      <c r="AG321" s="10">
        <v>190.5</v>
      </c>
      <c r="AH321" s="10">
        <v>20206.12</v>
      </c>
      <c r="AI321" s="10">
        <v>333.94</v>
      </c>
      <c r="AJ321" s="10">
        <v>445.01</v>
      </c>
    </row>
    <row r="322" spans="1:36" x14ac:dyDescent="0.25">
      <c r="A322" s="9"/>
      <c r="B322" s="10" t="s">
        <v>60</v>
      </c>
      <c r="C322" s="10">
        <v>90</v>
      </c>
      <c r="D322" s="10" t="s">
        <v>61</v>
      </c>
      <c r="E322" s="10">
        <v>2</v>
      </c>
      <c r="F322" s="10" t="s">
        <v>1177</v>
      </c>
      <c r="G322" s="10"/>
      <c r="H322" s="10"/>
      <c r="I322" s="10"/>
      <c r="J322" s="10">
        <v>16.25</v>
      </c>
      <c r="K322" s="10">
        <v>8.2899999999999991</v>
      </c>
      <c r="L322" s="10">
        <v>194.39</v>
      </c>
      <c r="M322" s="10">
        <v>5.96</v>
      </c>
      <c r="N322" s="10">
        <v>138.25</v>
      </c>
      <c r="O322" s="11">
        <v>18.71</v>
      </c>
      <c r="P322" s="10" t="s">
        <v>1178</v>
      </c>
      <c r="Q322" s="10"/>
      <c r="R322" s="10">
        <v>136.43</v>
      </c>
      <c r="S322" s="10">
        <v>23.97</v>
      </c>
      <c r="T322" s="10" t="s">
        <v>1179</v>
      </c>
      <c r="U322" s="10">
        <v>319.27</v>
      </c>
      <c r="V322" s="10">
        <v>1002.17</v>
      </c>
      <c r="W322" s="10">
        <v>71.510000000000005</v>
      </c>
      <c r="X322" s="10">
        <v>142.07</v>
      </c>
      <c r="Y322" s="10">
        <v>17</v>
      </c>
      <c r="Z322" s="10">
        <v>122.48</v>
      </c>
      <c r="AA322" s="10">
        <v>30.88</v>
      </c>
      <c r="AB322" s="10">
        <v>4869.83</v>
      </c>
      <c r="AC322" s="10">
        <v>106.68</v>
      </c>
      <c r="AD322" s="10">
        <v>131.13999999999999</v>
      </c>
      <c r="AE322" s="10">
        <v>37.36</v>
      </c>
      <c r="AF322" s="10">
        <v>11047.58</v>
      </c>
      <c r="AG322" s="10">
        <v>185.38</v>
      </c>
      <c r="AH322" s="10">
        <v>21314.36</v>
      </c>
      <c r="AI322" s="10">
        <v>341.31</v>
      </c>
      <c r="AJ322" s="10">
        <v>366.57</v>
      </c>
    </row>
    <row r="323" spans="1:36" x14ac:dyDescent="0.25">
      <c r="A323" s="9"/>
      <c r="B323" s="10" t="s">
        <v>60</v>
      </c>
      <c r="C323" s="10">
        <v>90</v>
      </c>
      <c r="D323" s="10" t="s">
        <v>61</v>
      </c>
      <c r="E323" s="10">
        <v>2</v>
      </c>
      <c r="F323" s="10" t="s">
        <v>1180</v>
      </c>
      <c r="G323" s="10"/>
      <c r="H323" s="10"/>
      <c r="I323" s="10"/>
      <c r="J323" s="10">
        <v>11.56</v>
      </c>
      <c r="K323" s="10">
        <v>7.11</v>
      </c>
      <c r="L323" s="10">
        <v>185.93</v>
      </c>
      <c r="M323" s="10"/>
      <c r="N323" s="10">
        <v>139.99</v>
      </c>
      <c r="O323" s="11">
        <v>19.04</v>
      </c>
      <c r="P323" s="10" t="s">
        <v>1181</v>
      </c>
      <c r="Q323" s="10"/>
      <c r="R323" s="10">
        <v>117.9</v>
      </c>
      <c r="S323" s="10">
        <v>23.98</v>
      </c>
      <c r="T323" s="10" t="s">
        <v>1182</v>
      </c>
      <c r="U323" s="10">
        <v>324.35000000000002</v>
      </c>
      <c r="V323" s="10">
        <v>977.4</v>
      </c>
      <c r="W323" s="10">
        <v>70.900000000000006</v>
      </c>
      <c r="X323" s="10">
        <v>139.11000000000001</v>
      </c>
      <c r="Y323" s="10">
        <v>17.05</v>
      </c>
      <c r="Z323" s="10">
        <v>133.72</v>
      </c>
      <c r="AA323" s="10">
        <v>31.31</v>
      </c>
      <c r="AB323" s="10">
        <v>5262.82</v>
      </c>
      <c r="AC323" s="10">
        <v>108.85</v>
      </c>
      <c r="AD323" s="10">
        <v>76.87</v>
      </c>
      <c r="AE323" s="10">
        <v>36</v>
      </c>
      <c r="AF323" s="10">
        <v>10596.36</v>
      </c>
      <c r="AG323" s="10">
        <v>182.83</v>
      </c>
      <c r="AH323" s="10">
        <v>21103.54</v>
      </c>
      <c r="AI323" s="10">
        <v>341.07</v>
      </c>
      <c r="AJ323" s="10">
        <v>445.11</v>
      </c>
    </row>
    <row r="324" spans="1:36" x14ac:dyDescent="0.25">
      <c r="A324" s="9"/>
      <c r="B324" s="10" t="s">
        <v>60</v>
      </c>
      <c r="C324" s="10">
        <v>90</v>
      </c>
      <c r="D324" s="10" t="s">
        <v>61</v>
      </c>
      <c r="E324" s="10">
        <v>2</v>
      </c>
      <c r="F324" s="10" t="s">
        <v>1183</v>
      </c>
      <c r="G324" s="10"/>
      <c r="H324" s="10"/>
      <c r="I324" s="10"/>
      <c r="J324" s="10">
        <v>6</v>
      </c>
      <c r="K324" s="10">
        <v>7.46</v>
      </c>
      <c r="L324" s="10">
        <v>161.93</v>
      </c>
      <c r="M324" s="10"/>
      <c r="N324" s="10">
        <v>118.78</v>
      </c>
      <c r="O324" s="11">
        <v>32.54</v>
      </c>
      <c r="P324" s="10" t="s">
        <v>1184</v>
      </c>
      <c r="Q324" s="10"/>
      <c r="R324" s="10">
        <v>136.05000000000001</v>
      </c>
      <c r="S324" s="10">
        <v>33.93</v>
      </c>
      <c r="T324" s="10" t="s">
        <v>1185</v>
      </c>
      <c r="U324" s="10">
        <v>688.33</v>
      </c>
      <c r="V324" s="10">
        <v>890.88</v>
      </c>
      <c r="W324" s="10">
        <v>97.41</v>
      </c>
      <c r="X324" s="10">
        <v>151.84</v>
      </c>
      <c r="Y324" s="10">
        <v>24.42</v>
      </c>
      <c r="Z324" s="10">
        <v>123.8</v>
      </c>
      <c r="AA324" s="10">
        <v>47.46</v>
      </c>
      <c r="AB324" s="10">
        <v>8418.2199999999993</v>
      </c>
      <c r="AC324" s="10">
        <v>172.98</v>
      </c>
      <c r="AD324" s="10">
        <v>76.5</v>
      </c>
      <c r="AE324" s="10">
        <v>46.32</v>
      </c>
      <c r="AF324" s="10">
        <v>9147.9500000000007</v>
      </c>
      <c r="AG324" s="10">
        <v>227</v>
      </c>
      <c r="AH324" s="10">
        <v>17508.52</v>
      </c>
      <c r="AI324" s="10">
        <v>413.56</v>
      </c>
      <c r="AJ324" s="10">
        <v>18019.36</v>
      </c>
    </row>
    <row r="325" spans="1:36" x14ac:dyDescent="0.25">
      <c r="A325" s="9"/>
      <c r="B325" s="10" t="s">
        <v>60</v>
      </c>
      <c r="C325" s="10">
        <v>90</v>
      </c>
      <c r="D325" s="10" t="s">
        <v>61</v>
      </c>
      <c r="E325" s="10">
        <v>2</v>
      </c>
      <c r="F325" s="10" t="s">
        <v>1186</v>
      </c>
      <c r="G325" s="10"/>
      <c r="H325" s="10"/>
      <c r="I325" s="10"/>
      <c r="J325" s="10">
        <v>9.1999999999999993</v>
      </c>
      <c r="K325" s="10">
        <v>8.1</v>
      </c>
      <c r="L325" s="10">
        <v>159.11000000000001</v>
      </c>
      <c r="M325" s="10"/>
      <c r="N325" s="10">
        <v>120.77</v>
      </c>
      <c r="O325" s="11">
        <v>33.4</v>
      </c>
      <c r="P325" s="10" t="s">
        <v>1187</v>
      </c>
      <c r="Q325" s="10"/>
      <c r="R325" s="10">
        <v>126.21</v>
      </c>
      <c r="S325" s="10">
        <v>33.380000000000003</v>
      </c>
      <c r="T325" s="10" t="s">
        <v>1188</v>
      </c>
      <c r="U325" s="10">
        <v>686.11</v>
      </c>
      <c r="V325" s="10">
        <v>807.55</v>
      </c>
      <c r="W325" s="10">
        <v>95.28</v>
      </c>
      <c r="X325" s="10">
        <v>150.58000000000001</v>
      </c>
      <c r="Y325" s="10">
        <v>23.91</v>
      </c>
      <c r="Z325" s="10">
        <v>121.44</v>
      </c>
      <c r="AA325" s="10">
        <v>40.39</v>
      </c>
      <c r="AB325" s="10">
        <v>4812.6499999999996</v>
      </c>
      <c r="AC325" s="10">
        <v>138.32</v>
      </c>
      <c r="AD325" s="10">
        <v>64.14</v>
      </c>
      <c r="AE325" s="10">
        <v>42.55</v>
      </c>
      <c r="AF325" s="10">
        <v>7931.08</v>
      </c>
      <c r="AG325" s="10">
        <v>210.27</v>
      </c>
      <c r="AH325" s="10">
        <v>17222.060000000001</v>
      </c>
      <c r="AI325" s="10">
        <v>403.35</v>
      </c>
      <c r="AJ325" s="10">
        <v>18441.490000000002</v>
      </c>
    </row>
    <row r="326" spans="1:36" x14ac:dyDescent="0.25">
      <c r="A326" s="9"/>
      <c r="B326" s="10" t="s">
        <v>60</v>
      </c>
      <c r="C326" s="10">
        <v>90</v>
      </c>
      <c r="D326" s="10" t="s">
        <v>61</v>
      </c>
      <c r="E326" s="10">
        <v>2</v>
      </c>
      <c r="F326" s="10" t="s">
        <v>1190</v>
      </c>
      <c r="G326" s="10"/>
      <c r="H326" s="10"/>
      <c r="I326" s="10"/>
      <c r="J326" s="10">
        <v>9.7100000000000009</v>
      </c>
      <c r="K326" s="10">
        <v>7.63</v>
      </c>
      <c r="L326" s="10">
        <v>155.13999999999999</v>
      </c>
      <c r="M326" s="10"/>
      <c r="N326" s="10">
        <v>125.15</v>
      </c>
      <c r="O326" s="11">
        <v>34.15</v>
      </c>
      <c r="P326" s="10" t="s">
        <v>1191</v>
      </c>
      <c r="Q326" s="10"/>
      <c r="R326" s="10">
        <v>143.19999999999999</v>
      </c>
      <c r="S326" s="10">
        <v>34.47</v>
      </c>
      <c r="T326" s="10" t="s">
        <v>1192</v>
      </c>
      <c r="U326" s="10">
        <v>716.09</v>
      </c>
      <c r="V326" s="10">
        <v>878.31</v>
      </c>
      <c r="W326" s="10">
        <v>98.65</v>
      </c>
      <c r="X326" s="10">
        <v>187.48</v>
      </c>
      <c r="Y326" s="10">
        <v>25.57</v>
      </c>
      <c r="Z326" s="10">
        <v>118.45</v>
      </c>
      <c r="AA326" s="10">
        <v>43.83</v>
      </c>
      <c r="AB326" s="10">
        <v>5486.3</v>
      </c>
      <c r="AC326" s="10">
        <v>151.66999999999999</v>
      </c>
      <c r="AD326" s="10">
        <v>79.25</v>
      </c>
      <c r="AE326" s="10">
        <v>44.1</v>
      </c>
      <c r="AF326" s="10">
        <v>7779.34</v>
      </c>
      <c r="AG326" s="10">
        <v>216.32</v>
      </c>
      <c r="AH326" s="10">
        <v>19387.25</v>
      </c>
      <c r="AI326" s="10">
        <v>437.74</v>
      </c>
      <c r="AJ326" s="10">
        <v>18798.07</v>
      </c>
    </row>
    <row r="327" spans="1:36" x14ac:dyDescent="0.25">
      <c r="A327" s="9"/>
      <c r="B327" s="10" t="s">
        <v>60</v>
      </c>
      <c r="C327" s="10">
        <v>90</v>
      </c>
      <c r="D327" s="10" t="s">
        <v>61</v>
      </c>
      <c r="E327" s="10">
        <v>2</v>
      </c>
      <c r="F327" s="10" t="s">
        <v>1193</v>
      </c>
      <c r="G327" s="10"/>
      <c r="H327" s="10"/>
      <c r="I327" s="10"/>
      <c r="J327" s="10">
        <v>6.63</v>
      </c>
      <c r="K327" s="10">
        <v>8.1199999999999992</v>
      </c>
      <c r="L327" s="10">
        <v>161.59</v>
      </c>
      <c r="M327" s="10"/>
      <c r="N327" s="10">
        <v>120.31</v>
      </c>
      <c r="O327" s="11">
        <v>34.369999999999997</v>
      </c>
      <c r="P327" s="10" t="s">
        <v>1194</v>
      </c>
      <c r="Q327" s="10"/>
      <c r="R327" s="10">
        <v>122.52</v>
      </c>
      <c r="S327" s="10">
        <v>34.29</v>
      </c>
      <c r="T327" s="10" t="s">
        <v>1195</v>
      </c>
      <c r="U327" s="10">
        <v>710.21</v>
      </c>
      <c r="V327" s="10">
        <v>859.57</v>
      </c>
      <c r="W327" s="10">
        <v>98.03</v>
      </c>
      <c r="X327" s="10">
        <v>179.14</v>
      </c>
      <c r="Y327" s="10">
        <v>25.32</v>
      </c>
      <c r="Z327" s="10">
        <v>146.19</v>
      </c>
      <c r="AA327" s="10">
        <v>42.8</v>
      </c>
      <c r="AB327" s="10">
        <v>5606.11</v>
      </c>
      <c r="AC327" s="10">
        <v>148.04</v>
      </c>
      <c r="AD327" s="10">
        <v>70.64</v>
      </c>
      <c r="AE327" s="10">
        <v>42.64</v>
      </c>
      <c r="AF327" s="10">
        <v>7268.7</v>
      </c>
      <c r="AG327" s="10">
        <v>209.56</v>
      </c>
      <c r="AH327" s="10">
        <v>18507.18</v>
      </c>
      <c r="AI327" s="10">
        <v>427.4</v>
      </c>
      <c r="AJ327" s="10">
        <v>20458.18</v>
      </c>
    </row>
    <row r="328" spans="1:36" x14ac:dyDescent="0.25">
      <c r="A328" s="9"/>
      <c r="B328" s="10" t="s">
        <v>60</v>
      </c>
      <c r="C328" s="10">
        <v>90</v>
      </c>
      <c r="D328" s="10" t="s">
        <v>61</v>
      </c>
      <c r="E328" s="10">
        <v>2</v>
      </c>
      <c r="F328" s="10" t="s">
        <v>1196</v>
      </c>
      <c r="G328" s="10"/>
      <c r="H328" s="10"/>
      <c r="I328" s="10"/>
      <c r="J328" s="10">
        <v>6.46</v>
      </c>
      <c r="K328" s="10">
        <v>7.37</v>
      </c>
      <c r="L328" s="10">
        <v>160.54</v>
      </c>
      <c r="M328" s="10"/>
      <c r="N328" s="10">
        <v>124.39</v>
      </c>
      <c r="O328" s="11">
        <v>33.299999999999997</v>
      </c>
      <c r="P328" s="10" t="s">
        <v>1197</v>
      </c>
      <c r="Q328" s="10"/>
      <c r="R328" s="10">
        <v>148.51</v>
      </c>
      <c r="S328" s="10">
        <v>32.75</v>
      </c>
      <c r="T328" s="10" t="s">
        <v>1198</v>
      </c>
      <c r="U328" s="10">
        <v>669.11</v>
      </c>
      <c r="V328" s="10">
        <v>807.43</v>
      </c>
      <c r="W328" s="10">
        <v>93.32</v>
      </c>
      <c r="X328" s="10">
        <v>162.36000000000001</v>
      </c>
      <c r="Y328" s="10">
        <v>23.93</v>
      </c>
      <c r="Z328" s="10">
        <v>133.96</v>
      </c>
      <c r="AA328" s="10">
        <v>41.5</v>
      </c>
      <c r="AB328" s="10">
        <v>5310.8</v>
      </c>
      <c r="AC328" s="10">
        <v>143.06</v>
      </c>
      <c r="AD328" s="10">
        <v>84.51</v>
      </c>
      <c r="AE328" s="10">
        <v>42.28</v>
      </c>
      <c r="AF328" s="10">
        <v>7619.4</v>
      </c>
      <c r="AG328" s="10">
        <v>206.75</v>
      </c>
      <c r="AH328" s="10">
        <v>18328.52</v>
      </c>
      <c r="AI328" s="10">
        <v>412.92</v>
      </c>
      <c r="AJ328" s="10">
        <v>18598.490000000002</v>
      </c>
    </row>
    <row r="329" spans="1:36" x14ac:dyDescent="0.25">
      <c r="A329" s="9"/>
      <c r="B329" s="10" t="s">
        <v>60</v>
      </c>
      <c r="C329" s="10">
        <v>90</v>
      </c>
      <c r="D329" s="10" t="s">
        <v>61</v>
      </c>
      <c r="E329" s="10">
        <v>2</v>
      </c>
      <c r="F329" s="10" t="s">
        <v>1199</v>
      </c>
      <c r="G329" s="10"/>
      <c r="H329" s="10"/>
      <c r="I329" s="10"/>
      <c r="J329" s="10">
        <v>10.66</v>
      </c>
      <c r="K329" s="10">
        <v>7.29</v>
      </c>
      <c r="L329" s="10">
        <v>154.91999999999999</v>
      </c>
      <c r="M329" s="10"/>
      <c r="N329" s="10">
        <v>124.18</v>
      </c>
      <c r="O329" s="11">
        <v>33.909999999999997</v>
      </c>
      <c r="P329" s="10">
        <v>65.94</v>
      </c>
      <c r="Q329" s="10">
        <v>40.99</v>
      </c>
      <c r="R329" s="10">
        <v>148.61000000000001</v>
      </c>
      <c r="S329" s="10">
        <v>34.54</v>
      </c>
      <c r="T329" s="10" t="s">
        <v>1200</v>
      </c>
      <c r="U329" s="10">
        <v>687.11</v>
      </c>
      <c r="V329" s="10">
        <v>768.8</v>
      </c>
      <c r="W329" s="10">
        <v>94.26</v>
      </c>
      <c r="X329" s="10">
        <v>148.06</v>
      </c>
      <c r="Y329" s="10">
        <v>24.34</v>
      </c>
      <c r="Z329" s="10">
        <v>128.93</v>
      </c>
      <c r="AA329" s="10">
        <v>41.77</v>
      </c>
      <c r="AB329" s="10">
        <v>5232.68</v>
      </c>
      <c r="AC329" s="10">
        <v>144.08000000000001</v>
      </c>
      <c r="AD329" s="10" t="s">
        <v>1201</v>
      </c>
      <c r="AE329" s="10"/>
      <c r="AF329" s="10">
        <v>8883.06</v>
      </c>
      <c r="AG329" s="10">
        <v>224.09</v>
      </c>
      <c r="AH329" s="10">
        <v>18161.86</v>
      </c>
      <c r="AI329" s="10">
        <v>419.59</v>
      </c>
      <c r="AJ329" s="10">
        <v>19624.52</v>
      </c>
    </row>
    <row r="330" spans="1:36" x14ac:dyDescent="0.25">
      <c r="A330" s="9"/>
      <c r="B330" s="10" t="s">
        <v>60</v>
      </c>
      <c r="C330" s="10">
        <v>90</v>
      </c>
      <c r="D330" s="10" t="s">
        <v>61</v>
      </c>
      <c r="E330" s="10">
        <v>2</v>
      </c>
      <c r="F330" s="10" t="s">
        <v>1202</v>
      </c>
      <c r="G330" s="10"/>
      <c r="H330" s="10"/>
      <c r="I330" s="10"/>
      <c r="J330" s="10">
        <v>5.57</v>
      </c>
      <c r="K330" s="10">
        <v>7.28</v>
      </c>
      <c r="L330" s="10">
        <v>156.47</v>
      </c>
      <c r="M330" s="10"/>
      <c r="N330" s="10">
        <v>129.51</v>
      </c>
      <c r="O330" s="11">
        <v>35.130000000000003</v>
      </c>
      <c r="P330" s="10" t="s">
        <v>1203</v>
      </c>
      <c r="Q330" s="10"/>
      <c r="R330" s="10">
        <v>145.38</v>
      </c>
      <c r="S330" s="10">
        <v>34.19</v>
      </c>
      <c r="T330" s="10" t="s">
        <v>1204</v>
      </c>
      <c r="U330" s="10">
        <v>704.62</v>
      </c>
      <c r="V330" s="10">
        <v>967.31</v>
      </c>
      <c r="W330" s="10">
        <v>99.79</v>
      </c>
      <c r="X330" s="10">
        <v>149.91</v>
      </c>
      <c r="Y330" s="10">
        <v>24.2</v>
      </c>
      <c r="Z330" s="10">
        <v>121.84</v>
      </c>
      <c r="AA330" s="10">
        <v>42.62</v>
      </c>
      <c r="AB330" s="10">
        <v>5480.67</v>
      </c>
      <c r="AC330" s="10">
        <v>147.72999999999999</v>
      </c>
      <c r="AD330" s="10">
        <v>83.81</v>
      </c>
      <c r="AE330" s="10">
        <v>42.45</v>
      </c>
      <c r="AF330" s="10">
        <v>7349.76</v>
      </c>
      <c r="AG330" s="10">
        <v>207.66</v>
      </c>
      <c r="AH330" s="10">
        <v>19391.7</v>
      </c>
      <c r="AI330" s="10">
        <v>429.81</v>
      </c>
      <c r="AJ330" s="10">
        <v>20240.72</v>
      </c>
    </row>
    <row r="331" spans="1:36" x14ac:dyDescent="0.25">
      <c r="A331" s="9"/>
      <c r="B331" s="10" t="s">
        <v>60</v>
      </c>
      <c r="C331" s="10">
        <v>90</v>
      </c>
      <c r="D331" s="10" t="s">
        <v>61</v>
      </c>
      <c r="E331" s="10">
        <v>2</v>
      </c>
      <c r="F331" s="10" t="s">
        <v>1205</v>
      </c>
      <c r="G331" s="10"/>
      <c r="H331" s="10"/>
      <c r="I331" s="10"/>
      <c r="J331" s="10">
        <v>8.81</v>
      </c>
      <c r="K331" s="10">
        <v>7.9</v>
      </c>
      <c r="L331" s="10">
        <v>164.22</v>
      </c>
      <c r="M331" s="10"/>
      <c r="N331" s="10">
        <v>120.82</v>
      </c>
      <c r="O331" s="11">
        <v>32.369999999999997</v>
      </c>
      <c r="P331" s="10" t="s">
        <v>1206</v>
      </c>
      <c r="Q331" s="10"/>
      <c r="R331" s="10">
        <v>133.15</v>
      </c>
      <c r="S331" s="10">
        <v>33.24</v>
      </c>
      <c r="T331" s="10" t="s">
        <v>1207</v>
      </c>
      <c r="U331" s="10">
        <v>642.62</v>
      </c>
      <c r="V331" s="10">
        <v>887.14</v>
      </c>
      <c r="W331" s="10">
        <v>93.55</v>
      </c>
      <c r="X331" s="10">
        <v>131.16999999999999</v>
      </c>
      <c r="Y331" s="10">
        <v>22.67</v>
      </c>
      <c r="Z331" s="10">
        <v>146.78</v>
      </c>
      <c r="AA331" s="10">
        <v>39.67</v>
      </c>
      <c r="AB331" s="10">
        <v>4722.17</v>
      </c>
      <c r="AC331" s="10">
        <v>134.33000000000001</v>
      </c>
      <c r="AD331" s="10" t="s">
        <v>1208</v>
      </c>
      <c r="AE331" s="10"/>
      <c r="AF331" s="10">
        <v>10469.51</v>
      </c>
      <c r="AG331" s="10">
        <v>229.22</v>
      </c>
      <c r="AH331" s="10">
        <v>16960.34</v>
      </c>
      <c r="AI331" s="10">
        <v>390.68</v>
      </c>
      <c r="AJ331" s="10">
        <v>19351.07</v>
      </c>
    </row>
    <row r="332" spans="1:36" x14ac:dyDescent="0.25">
      <c r="A332" s="9"/>
      <c r="B332" s="10" t="s">
        <v>60</v>
      </c>
      <c r="C332" s="10">
        <v>90</v>
      </c>
      <c r="D332" s="10" t="s">
        <v>61</v>
      </c>
      <c r="E332" s="10">
        <v>2</v>
      </c>
      <c r="F332" s="10" t="s">
        <v>1209</v>
      </c>
      <c r="G332" s="10"/>
      <c r="H332" s="10"/>
      <c r="I332" s="10"/>
      <c r="J332" s="10">
        <v>12.77</v>
      </c>
      <c r="K332" s="10">
        <v>8.27</v>
      </c>
      <c r="L332" s="10">
        <v>159.97</v>
      </c>
      <c r="M332" s="10"/>
      <c r="N332" s="10">
        <v>121.09</v>
      </c>
      <c r="O332" s="11">
        <v>35.6</v>
      </c>
      <c r="P332" s="10" t="s">
        <v>1210</v>
      </c>
      <c r="Q332" s="10"/>
      <c r="R332" s="10">
        <v>130.02000000000001</v>
      </c>
      <c r="S332" s="10">
        <v>34.57</v>
      </c>
      <c r="T332" s="10" t="s">
        <v>1211</v>
      </c>
      <c r="U332" s="10">
        <v>704</v>
      </c>
      <c r="V332" s="10">
        <v>774.41</v>
      </c>
      <c r="W332" s="10">
        <v>95.56</v>
      </c>
      <c r="X332" s="10">
        <v>156.84</v>
      </c>
      <c r="Y332" s="10">
        <v>24.43</v>
      </c>
      <c r="Z332" s="10">
        <v>135.43</v>
      </c>
      <c r="AA332" s="10">
        <v>42.2</v>
      </c>
      <c r="AB332" s="10">
        <v>5123.5200000000004</v>
      </c>
      <c r="AC332" s="10">
        <v>144.5</v>
      </c>
      <c r="AD332" s="10">
        <v>114.31</v>
      </c>
      <c r="AE332" s="10">
        <v>45.73</v>
      </c>
      <c r="AF332" s="10">
        <v>8644.3799999999992</v>
      </c>
      <c r="AG332" s="10">
        <v>221.03</v>
      </c>
      <c r="AH332" s="10">
        <v>18231.12</v>
      </c>
      <c r="AI332" s="10">
        <v>418.95</v>
      </c>
      <c r="AJ332" s="10">
        <v>20584.96</v>
      </c>
    </row>
    <row r="333" spans="1:36" x14ac:dyDescent="0.25">
      <c r="A333" s="9"/>
      <c r="B333" s="10" t="s">
        <v>60</v>
      </c>
      <c r="C333" s="10">
        <v>90</v>
      </c>
      <c r="D333" s="10" t="s">
        <v>61</v>
      </c>
      <c r="E333" s="10">
        <v>2</v>
      </c>
      <c r="F333" s="10" t="s">
        <v>1212</v>
      </c>
      <c r="G333" s="10"/>
      <c r="H333" s="10"/>
      <c r="I333" s="10"/>
      <c r="J333" s="10">
        <v>14.32</v>
      </c>
      <c r="K333" s="10">
        <v>5.51</v>
      </c>
      <c r="L333" s="10">
        <v>208.59</v>
      </c>
      <c r="M333" s="10"/>
      <c r="N333" s="10">
        <v>118.72</v>
      </c>
      <c r="O333" s="11">
        <v>25.86</v>
      </c>
      <c r="P333" s="10" t="s">
        <v>1213</v>
      </c>
      <c r="Q333" s="10"/>
      <c r="R333" s="10">
        <v>111.24</v>
      </c>
      <c r="S333" s="10">
        <v>25.46</v>
      </c>
      <c r="T333" s="10" t="s">
        <v>1214</v>
      </c>
      <c r="U333" s="10">
        <v>358.38</v>
      </c>
      <c r="V333" s="10">
        <v>1674.28</v>
      </c>
      <c r="W333" s="10">
        <v>86.89</v>
      </c>
      <c r="X333" s="10">
        <v>341.42</v>
      </c>
      <c r="Y333" s="10">
        <v>21.64</v>
      </c>
      <c r="Z333" s="10">
        <v>200.22</v>
      </c>
      <c r="AA333" s="10">
        <v>36.869999999999997</v>
      </c>
      <c r="AB333" s="10">
        <v>6732.85</v>
      </c>
      <c r="AC333" s="10">
        <v>128.31</v>
      </c>
      <c r="AD333" s="10">
        <v>117.12</v>
      </c>
      <c r="AE333" s="10">
        <v>39.65</v>
      </c>
      <c r="AF333" s="10">
        <v>10793.9</v>
      </c>
      <c r="AG333" s="10">
        <v>196.46</v>
      </c>
      <c r="AH333" s="10">
        <v>20797.97</v>
      </c>
      <c r="AI333" s="10">
        <v>361.11</v>
      </c>
      <c r="AJ333" s="10">
        <v>679.91</v>
      </c>
    </row>
    <row r="334" spans="1:36" x14ac:dyDescent="0.25">
      <c r="A334" s="9"/>
      <c r="B334" s="10" t="s">
        <v>60</v>
      </c>
      <c r="C334" s="10">
        <v>90</v>
      </c>
      <c r="D334" s="10" t="s">
        <v>61</v>
      </c>
      <c r="E334" s="10">
        <v>2</v>
      </c>
      <c r="F334" s="10" t="s">
        <v>1215</v>
      </c>
      <c r="G334" s="10"/>
      <c r="H334" s="10"/>
      <c r="I334" s="10"/>
      <c r="J334" s="10">
        <v>8.93</v>
      </c>
      <c r="K334" s="10">
        <v>6.58</v>
      </c>
      <c r="L334" s="10">
        <v>206.92</v>
      </c>
      <c r="M334" s="10"/>
      <c r="N334" s="10">
        <v>109.13</v>
      </c>
      <c r="O334" s="11">
        <v>26.29</v>
      </c>
      <c r="P334" s="10" t="s">
        <v>1216</v>
      </c>
      <c r="Q334" s="10"/>
      <c r="R334" s="10">
        <v>126.09</v>
      </c>
      <c r="S334" s="10">
        <v>24.96</v>
      </c>
      <c r="T334" s="10" t="s">
        <v>1217</v>
      </c>
      <c r="U334" s="10">
        <v>344.1</v>
      </c>
      <c r="V334" s="10">
        <v>1733.32</v>
      </c>
      <c r="W334" s="10">
        <v>86.95</v>
      </c>
      <c r="X334" s="10">
        <v>271.26</v>
      </c>
      <c r="Y334" s="10">
        <v>20.38</v>
      </c>
      <c r="Z334" s="10">
        <v>180.52</v>
      </c>
      <c r="AA334" s="10">
        <v>34.299999999999997</v>
      </c>
      <c r="AB334" s="10">
        <v>5504.95</v>
      </c>
      <c r="AC334" s="10">
        <v>117.61</v>
      </c>
      <c r="AD334" s="10">
        <v>144.74</v>
      </c>
      <c r="AE334" s="10">
        <v>43.89</v>
      </c>
      <c r="AF334" s="10">
        <v>13999.11</v>
      </c>
      <c r="AG334" s="10">
        <v>216.38</v>
      </c>
      <c r="AH334" s="10">
        <v>17676.5</v>
      </c>
      <c r="AI334" s="10">
        <v>332.75</v>
      </c>
      <c r="AJ334" s="10">
        <v>643.15</v>
      </c>
    </row>
    <row r="335" spans="1:36" x14ac:dyDescent="0.25">
      <c r="A335" s="9"/>
      <c r="B335" s="10" t="s">
        <v>60</v>
      </c>
      <c r="C335" s="10">
        <v>90</v>
      </c>
      <c r="D335" s="10" t="s">
        <v>61</v>
      </c>
      <c r="E335" s="10">
        <v>2</v>
      </c>
      <c r="F335" s="10" t="s">
        <v>1218</v>
      </c>
      <c r="G335" s="10"/>
      <c r="H335" s="10"/>
      <c r="I335" s="10"/>
      <c r="J335" s="10">
        <v>9.36</v>
      </c>
      <c r="K335" s="10">
        <v>5.41</v>
      </c>
      <c r="L335" s="10">
        <v>218.33</v>
      </c>
      <c r="M335" s="10"/>
      <c r="N335" s="10">
        <v>116.11</v>
      </c>
      <c r="O335" s="11">
        <v>25.32</v>
      </c>
      <c r="P335" s="10">
        <v>46.17</v>
      </c>
      <c r="Q335" s="10">
        <v>30.05</v>
      </c>
      <c r="R335" s="10">
        <v>108.8</v>
      </c>
      <c r="S335" s="10">
        <v>24.37</v>
      </c>
      <c r="T335" s="10" t="s">
        <v>1219</v>
      </c>
      <c r="U335" s="10">
        <v>343.92</v>
      </c>
      <c r="V335" s="10">
        <v>1729.88</v>
      </c>
      <c r="W335" s="10">
        <v>86.39</v>
      </c>
      <c r="X335" s="10">
        <v>270.87</v>
      </c>
      <c r="Y335" s="10">
        <v>20.58</v>
      </c>
      <c r="Z335" s="10">
        <v>168.77</v>
      </c>
      <c r="AA335" s="10">
        <v>35.76</v>
      </c>
      <c r="AB335" s="10">
        <v>6035.97</v>
      </c>
      <c r="AC335" s="10">
        <v>123.93</v>
      </c>
      <c r="AD335" s="10">
        <v>106.98</v>
      </c>
      <c r="AE335" s="10">
        <v>41.36</v>
      </c>
      <c r="AF335" s="10">
        <v>12289.1</v>
      </c>
      <c r="AG335" s="10">
        <v>205.9</v>
      </c>
      <c r="AH335" s="10">
        <v>18847.810000000001</v>
      </c>
      <c r="AI335" s="10">
        <v>344.1</v>
      </c>
      <c r="AJ335" s="10" t="s">
        <v>1220</v>
      </c>
    </row>
    <row r="336" spans="1:36" x14ac:dyDescent="0.25">
      <c r="A336" s="9"/>
      <c r="B336" s="10" t="s">
        <v>60</v>
      </c>
      <c r="C336" s="10">
        <v>90</v>
      </c>
      <c r="D336" s="10" t="s">
        <v>61</v>
      </c>
      <c r="E336" s="10">
        <v>2</v>
      </c>
      <c r="F336" s="10" t="s">
        <v>1221</v>
      </c>
      <c r="G336" s="10"/>
      <c r="H336" s="10"/>
      <c r="I336" s="10"/>
      <c r="J336" s="10">
        <v>11.82</v>
      </c>
      <c r="K336" s="10">
        <v>5.7</v>
      </c>
      <c r="L336" s="10">
        <v>206.4</v>
      </c>
      <c r="M336" s="10"/>
      <c r="N336" s="10">
        <v>119.12</v>
      </c>
      <c r="O336" s="11">
        <v>25.49</v>
      </c>
      <c r="P336" s="10" t="s">
        <v>1222</v>
      </c>
      <c r="Q336" s="10"/>
      <c r="R336" s="10">
        <v>116.76</v>
      </c>
      <c r="S336" s="10">
        <v>25.11</v>
      </c>
      <c r="T336" s="10" t="s">
        <v>1223</v>
      </c>
      <c r="U336" s="10">
        <v>357.64</v>
      </c>
      <c r="V336" s="10">
        <v>1597.62</v>
      </c>
      <c r="W336" s="10">
        <v>84.98</v>
      </c>
      <c r="X336" s="10">
        <v>305.39999999999998</v>
      </c>
      <c r="Y336" s="10">
        <v>21.27</v>
      </c>
      <c r="Z336" s="10">
        <v>199.24</v>
      </c>
      <c r="AA336" s="10">
        <v>36.81</v>
      </c>
      <c r="AB336" s="10">
        <v>6868</v>
      </c>
      <c r="AC336" s="10">
        <v>128.97</v>
      </c>
      <c r="AD336" s="10">
        <v>122.63</v>
      </c>
      <c r="AE336" s="10">
        <v>42.34</v>
      </c>
      <c r="AF336" s="10">
        <v>12419.57</v>
      </c>
      <c r="AG336" s="10">
        <v>210.85</v>
      </c>
      <c r="AH336" s="10">
        <v>21469.99</v>
      </c>
      <c r="AI336" s="10">
        <v>370.31</v>
      </c>
      <c r="AJ336" s="10">
        <v>678.63</v>
      </c>
    </row>
    <row r="337" spans="1:36" x14ac:dyDescent="0.25">
      <c r="A337" s="9"/>
      <c r="B337" s="10" t="s">
        <v>60</v>
      </c>
      <c r="C337" s="10">
        <v>90</v>
      </c>
      <c r="D337" s="10" t="s">
        <v>61</v>
      </c>
      <c r="E337" s="10">
        <v>2</v>
      </c>
      <c r="F337" s="10" t="s">
        <v>1224</v>
      </c>
      <c r="G337" s="10"/>
      <c r="H337" s="10"/>
      <c r="I337" s="10"/>
      <c r="J337" s="10">
        <v>9.31</v>
      </c>
      <c r="K337" s="10">
        <v>4.8</v>
      </c>
      <c r="L337" s="10">
        <v>216.66</v>
      </c>
      <c r="M337" s="10">
        <v>5.48</v>
      </c>
      <c r="N337" s="10">
        <v>114.95</v>
      </c>
      <c r="O337" s="11">
        <v>24.69</v>
      </c>
      <c r="P337" s="10" t="s">
        <v>1225</v>
      </c>
      <c r="Q337" s="10"/>
      <c r="R337" s="10">
        <v>97.59</v>
      </c>
      <c r="S337" s="10">
        <v>24.8</v>
      </c>
      <c r="T337" s="10" t="s">
        <v>1226</v>
      </c>
      <c r="U337" s="10">
        <v>333.36</v>
      </c>
      <c r="V337" s="10">
        <v>1548.2</v>
      </c>
      <c r="W337" s="10">
        <v>82.4</v>
      </c>
      <c r="X337" s="10">
        <v>265.26</v>
      </c>
      <c r="Y337" s="10">
        <v>19.399999999999999</v>
      </c>
      <c r="Z337" s="10">
        <v>141.38</v>
      </c>
      <c r="AA337" s="10">
        <v>33.18</v>
      </c>
      <c r="AB337" s="10">
        <v>5397.64</v>
      </c>
      <c r="AC337" s="10">
        <v>114.79</v>
      </c>
      <c r="AD337" s="10">
        <v>93.53</v>
      </c>
      <c r="AE337" s="10">
        <v>40.380000000000003</v>
      </c>
      <c r="AF337" s="10">
        <v>12976.32</v>
      </c>
      <c r="AG337" s="10">
        <v>203.01</v>
      </c>
      <c r="AH337" s="10">
        <v>19007.3</v>
      </c>
      <c r="AI337" s="10">
        <v>332.67</v>
      </c>
      <c r="AJ337" s="10">
        <v>715.02</v>
      </c>
    </row>
    <row r="338" spans="1:36" x14ac:dyDescent="0.25">
      <c r="A338" s="9"/>
      <c r="B338" s="10" t="s">
        <v>60</v>
      </c>
      <c r="C338" s="10">
        <v>90</v>
      </c>
      <c r="D338" s="10" t="s">
        <v>61</v>
      </c>
      <c r="E338" s="10">
        <v>2</v>
      </c>
      <c r="F338" s="10" t="s">
        <v>1227</v>
      </c>
      <c r="G338" s="10"/>
      <c r="H338" s="10"/>
      <c r="I338" s="10"/>
      <c r="J338" s="10">
        <v>8.7200000000000006</v>
      </c>
      <c r="K338" s="10">
        <v>5.42</v>
      </c>
      <c r="L338" s="10">
        <v>213.08</v>
      </c>
      <c r="M338" s="10"/>
      <c r="N338" s="10">
        <v>110.5</v>
      </c>
      <c r="O338" s="11">
        <v>24.22</v>
      </c>
      <c r="P338" s="10" t="s">
        <v>1228</v>
      </c>
      <c r="Q338" s="10"/>
      <c r="R338" s="10">
        <v>104.98</v>
      </c>
      <c r="S338" s="10">
        <v>24.14</v>
      </c>
      <c r="T338" s="10" t="s">
        <v>1229</v>
      </c>
      <c r="U338" s="10">
        <v>328.13</v>
      </c>
      <c r="V338" s="10">
        <v>1552.19</v>
      </c>
      <c r="W338" s="10">
        <v>82.17</v>
      </c>
      <c r="X338" s="10">
        <v>277.04000000000002</v>
      </c>
      <c r="Y338" s="10">
        <v>20.22</v>
      </c>
      <c r="Z338" s="10">
        <v>177.24</v>
      </c>
      <c r="AA338" s="10">
        <v>34.43</v>
      </c>
      <c r="AB338" s="10">
        <v>5683.77</v>
      </c>
      <c r="AC338" s="10">
        <v>118.54</v>
      </c>
      <c r="AD338" s="10">
        <v>155.12</v>
      </c>
      <c r="AE338" s="10">
        <v>42.26</v>
      </c>
      <c r="AF338" s="10">
        <v>12867.2</v>
      </c>
      <c r="AG338" s="10">
        <v>207.67</v>
      </c>
      <c r="AH338" s="10">
        <v>19733.439999999999</v>
      </c>
      <c r="AI338" s="10">
        <v>346.99</v>
      </c>
      <c r="AJ338" s="10">
        <v>899.9</v>
      </c>
    </row>
    <row r="339" spans="1:36" x14ac:dyDescent="0.25">
      <c r="A339" s="9"/>
      <c r="B339" s="10" t="s">
        <v>60</v>
      </c>
      <c r="C339" s="10">
        <v>90</v>
      </c>
      <c r="D339" s="10" t="s">
        <v>61</v>
      </c>
      <c r="E339" s="10">
        <v>2</v>
      </c>
      <c r="F339" s="10" t="s">
        <v>1230</v>
      </c>
      <c r="G339" s="10"/>
      <c r="H339" s="10"/>
      <c r="I339" s="10"/>
      <c r="J339" s="10">
        <v>9.1300000000000008</v>
      </c>
      <c r="K339" s="10">
        <v>6.78</v>
      </c>
      <c r="L339" s="10">
        <v>210.53</v>
      </c>
      <c r="M339" s="10"/>
      <c r="N339" s="10">
        <v>116.5</v>
      </c>
      <c r="O339" s="11">
        <v>24.43</v>
      </c>
      <c r="P339" s="10" t="s">
        <v>1231</v>
      </c>
      <c r="Q339" s="10"/>
      <c r="R339" s="10">
        <v>120.05</v>
      </c>
      <c r="S339" s="10">
        <v>25.21</v>
      </c>
      <c r="T339" s="10" t="s">
        <v>1232</v>
      </c>
      <c r="U339" s="10">
        <v>333.95</v>
      </c>
      <c r="V339" s="10">
        <v>1484.14</v>
      </c>
      <c r="W339" s="10">
        <v>81.47</v>
      </c>
      <c r="X339" s="10">
        <v>269.92</v>
      </c>
      <c r="Y339" s="10">
        <v>19.59</v>
      </c>
      <c r="Z339" s="10">
        <v>151.76</v>
      </c>
      <c r="AA339" s="10">
        <v>33.19</v>
      </c>
      <c r="AB339" s="10">
        <v>5556.58</v>
      </c>
      <c r="AC339" s="10">
        <v>115.19</v>
      </c>
      <c r="AD339" s="10">
        <v>136.79</v>
      </c>
      <c r="AE339" s="10">
        <v>42.62</v>
      </c>
      <c r="AF339" s="10">
        <v>14061.84</v>
      </c>
      <c r="AG339" s="10">
        <v>211.65</v>
      </c>
      <c r="AH339" s="10">
        <v>19490.37</v>
      </c>
      <c r="AI339" s="10">
        <v>338.62</v>
      </c>
      <c r="AJ339" s="10">
        <v>518.07000000000005</v>
      </c>
    </row>
    <row r="340" spans="1:36" x14ac:dyDescent="0.25">
      <c r="A340" s="9"/>
      <c r="B340" s="10" t="s">
        <v>60</v>
      </c>
      <c r="C340" s="10">
        <v>90</v>
      </c>
      <c r="D340" s="10" t="s">
        <v>61</v>
      </c>
      <c r="E340" s="10">
        <v>2</v>
      </c>
      <c r="F340" s="10" t="s">
        <v>1233</v>
      </c>
      <c r="G340" s="10"/>
      <c r="H340" s="10"/>
      <c r="I340" s="10"/>
      <c r="J340" s="10">
        <v>10.39</v>
      </c>
      <c r="K340" s="10">
        <v>6.89</v>
      </c>
      <c r="L340" s="10">
        <v>216.23</v>
      </c>
      <c r="M340" s="10"/>
      <c r="N340" s="10">
        <v>112.77</v>
      </c>
      <c r="O340" s="11">
        <v>23.56</v>
      </c>
      <c r="P340" s="10" t="s">
        <v>1234</v>
      </c>
      <c r="Q340" s="10"/>
      <c r="R340" s="10">
        <v>108.33</v>
      </c>
      <c r="S340" s="10">
        <v>24.34</v>
      </c>
      <c r="T340" s="10" t="s">
        <v>1235</v>
      </c>
      <c r="U340" s="10">
        <v>321.89</v>
      </c>
      <c r="V340" s="10">
        <v>1403.01</v>
      </c>
      <c r="W340" s="10">
        <v>79.19</v>
      </c>
      <c r="X340" s="10">
        <v>258.45</v>
      </c>
      <c r="Y340" s="10">
        <v>18.91</v>
      </c>
      <c r="Z340" s="10">
        <v>126.68</v>
      </c>
      <c r="AA340" s="10">
        <v>31.35</v>
      </c>
      <c r="AB340" s="10">
        <v>5082.45</v>
      </c>
      <c r="AC340" s="10">
        <v>109.02</v>
      </c>
      <c r="AD340" s="10">
        <v>135.63</v>
      </c>
      <c r="AE340" s="10">
        <v>41.08</v>
      </c>
      <c r="AF340" s="10">
        <v>13482.91</v>
      </c>
      <c r="AG340" s="10">
        <v>203.71</v>
      </c>
      <c r="AH340" s="10">
        <v>18494.21</v>
      </c>
      <c r="AI340" s="10">
        <v>324.62</v>
      </c>
      <c r="AJ340" s="10">
        <v>706.45</v>
      </c>
    </row>
    <row r="341" spans="1:36" x14ac:dyDescent="0.25">
      <c r="A341" s="9"/>
      <c r="B341" s="10" t="s">
        <v>60</v>
      </c>
      <c r="C341" s="10">
        <v>90</v>
      </c>
      <c r="D341" s="10" t="s">
        <v>61</v>
      </c>
      <c r="E341" s="10">
        <v>2</v>
      </c>
      <c r="F341" s="10" t="s">
        <v>1236</v>
      </c>
      <c r="G341" s="10"/>
      <c r="H341" s="10"/>
      <c r="I341" s="10"/>
      <c r="J341" s="10">
        <v>6.03</v>
      </c>
      <c r="K341" s="10">
        <v>6.61</v>
      </c>
      <c r="L341" s="10">
        <v>213.56</v>
      </c>
      <c r="M341" s="10"/>
      <c r="N341" s="10">
        <v>117.94</v>
      </c>
      <c r="O341" s="11">
        <v>25.53</v>
      </c>
      <c r="P341" s="10">
        <v>46.86</v>
      </c>
      <c r="Q341" s="10">
        <v>30.87</v>
      </c>
      <c r="R341" s="10">
        <v>104.13</v>
      </c>
      <c r="S341" s="10">
        <v>25.27</v>
      </c>
      <c r="T341" s="10" t="s">
        <v>1237</v>
      </c>
      <c r="U341" s="10">
        <v>360.1</v>
      </c>
      <c r="V341" s="10">
        <v>1667.31</v>
      </c>
      <c r="W341" s="10">
        <v>87.36</v>
      </c>
      <c r="X341" s="10">
        <v>299.75</v>
      </c>
      <c r="Y341" s="10">
        <v>21</v>
      </c>
      <c r="Z341" s="10">
        <v>196.02</v>
      </c>
      <c r="AA341" s="10">
        <v>36.46</v>
      </c>
      <c r="AB341" s="10">
        <v>6428.76</v>
      </c>
      <c r="AC341" s="10">
        <v>126.38</v>
      </c>
      <c r="AD341" s="10">
        <v>127.58</v>
      </c>
      <c r="AE341" s="10">
        <v>42</v>
      </c>
      <c r="AF341" s="10">
        <v>12406.61</v>
      </c>
      <c r="AG341" s="10">
        <v>208.27</v>
      </c>
      <c r="AH341" s="10">
        <v>20610.580000000002</v>
      </c>
      <c r="AI341" s="10">
        <v>359.75</v>
      </c>
      <c r="AJ341" s="10">
        <v>852</v>
      </c>
    </row>
    <row r="342" spans="1:36" x14ac:dyDescent="0.25">
      <c r="A342" s="9"/>
      <c r="B342" s="10" t="s">
        <v>60</v>
      </c>
      <c r="C342" s="10">
        <v>90</v>
      </c>
      <c r="D342" s="10" t="s">
        <v>61</v>
      </c>
      <c r="E342" s="10">
        <v>2</v>
      </c>
      <c r="F342" s="10" t="s">
        <v>1238</v>
      </c>
      <c r="G342" s="10"/>
      <c r="H342" s="10"/>
      <c r="I342" s="10"/>
      <c r="J342" s="10" t="s">
        <v>147</v>
      </c>
      <c r="K342" s="10">
        <v>8.19</v>
      </c>
      <c r="L342" s="10">
        <v>245.18</v>
      </c>
      <c r="M342" s="10"/>
      <c r="N342" s="10">
        <v>126.16</v>
      </c>
      <c r="O342" s="11">
        <v>15.49</v>
      </c>
      <c r="P342" s="10" t="s">
        <v>1240</v>
      </c>
      <c r="Q342" s="10"/>
      <c r="R342" s="10">
        <v>94.95</v>
      </c>
      <c r="S342" s="10">
        <v>33.85</v>
      </c>
      <c r="T342" s="10" t="s">
        <v>1241</v>
      </c>
      <c r="U342" s="10">
        <v>512.72</v>
      </c>
      <c r="V342" s="10">
        <v>1280.27</v>
      </c>
      <c r="W342" s="10">
        <v>104.99</v>
      </c>
      <c r="X342" s="10">
        <v>198.97</v>
      </c>
      <c r="Y342" s="10">
        <v>20.45</v>
      </c>
      <c r="Z342" s="10" t="s">
        <v>1242</v>
      </c>
      <c r="AA342" s="10"/>
      <c r="AB342" s="10">
        <v>20387.02</v>
      </c>
      <c r="AC342" s="10">
        <v>214.45</v>
      </c>
      <c r="AD342" s="10">
        <v>144.72</v>
      </c>
      <c r="AE342" s="10">
        <v>52.34</v>
      </c>
      <c r="AF342" s="10">
        <v>17987.04</v>
      </c>
      <c r="AG342" s="10">
        <v>254.84</v>
      </c>
      <c r="AH342" s="10">
        <v>16361.29</v>
      </c>
      <c r="AI342" s="10">
        <v>339.16</v>
      </c>
      <c r="AJ342" s="10" t="s">
        <v>1243</v>
      </c>
    </row>
    <row r="343" spans="1:36" x14ac:dyDescent="0.25">
      <c r="A343" s="9"/>
      <c r="B343" s="10" t="s">
        <v>60</v>
      </c>
      <c r="C343" s="10">
        <v>90</v>
      </c>
      <c r="D343" s="10" t="s">
        <v>61</v>
      </c>
      <c r="E343" s="10">
        <v>2</v>
      </c>
      <c r="F343" s="10" t="s">
        <v>1244</v>
      </c>
      <c r="G343" s="10"/>
      <c r="H343" s="10"/>
      <c r="I343" s="10"/>
      <c r="J343" s="10">
        <v>7.24</v>
      </c>
      <c r="K343" s="10">
        <v>5.69</v>
      </c>
      <c r="L343" s="10">
        <v>230.67</v>
      </c>
      <c r="M343" s="10"/>
      <c r="N343" s="10">
        <v>140.33000000000001</v>
      </c>
      <c r="O343" s="11">
        <v>11.94</v>
      </c>
      <c r="P343" s="10">
        <v>50.81</v>
      </c>
      <c r="Q343" s="10">
        <v>29.88</v>
      </c>
      <c r="R343" s="10">
        <v>96.34</v>
      </c>
      <c r="S343" s="10">
        <v>26.04</v>
      </c>
      <c r="T343" s="10" t="s">
        <v>1245</v>
      </c>
      <c r="U343" s="10">
        <v>401.08</v>
      </c>
      <c r="V343" s="10">
        <v>1276.93</v>
      </c>
      <c r="W343" s="10">
        <v>81.87</v>
      </c>
      <c r="X343" s="10">
        <v>261.35000000000002</v>
      </c>
      <c r="Y343" s="10">
        <v>21.68</v>
      </c>
      <c r="Z343" s="10">
        <v>116.84</v>
      </c>
      <c r="AA343" s="10">
        <v>51.48</v>
      </c>
      <c r="AB343" s="10">
        <v>17116.759999999998</v>
      </c>
      <c r="AC343" s="10">
        <v>199.22</v>
      </c>
      <c r="AD343" s="10">
        <v>113.5</v>
      </c>
      <c r="AE343" s="10">
        <v>47.89</v>
      </c>
      <c r="AF343" s="10">
        <v>14855.89</v>
      </c>
      <c r="AG343" s="10">
        <v>233.46</v>
      </c>
      <c r="AH343" s="10">
        <v>15521.07</v>
      </c>
      <c r="AI343" s="10">
        <v>330.52</v>
      </c>
      <c r="AJ343" s="10">
        <v>527.08000000000004</v>
      </c>
    </row>
    <row r="344" spans="1:36" x14ac:dyDescent="0.25">
      <c r="A344" s="9"/>
      <c r="B344" s="10" t="s">
        <v>60</v>
      </c>
      <c r="C344" s="10">
        <v>90</v>
      </c>
      <c r="D344" s="10" t="s">
        <v>61</v>
      </c>
      <c r="E344" s="10">
        <v>2</v>
      </c>
      <c r="F344" s="10" t="s">
        <v>1246</v>
      </c>
      <c r="G344" s="10"/>
      <c r="H344" s="10"/>
      <c r="I344" s="10"/>
      <c r="J344" s="10">
        <v>5.77</v>
      </c>
      <c r="K344" s="10">
        <v>5.99</v>
      </c>
      <c r="L344" s="10">
        <v>235.37</v>
      </c>
      <c r="M344" s="10"/>
      <c r="N344" s="10">
        <v>137.69999999999999</v>
      </c>
      <c r="O344" s="11">
        <v>11.96</v>
      </c>
      <c r="P344" s="10" t="s">
        <v>1178</v>
      </c>
      <c r="Q344" s="10"/>
      <c r="R344" s="10">
        <v>103.62</v>
      </c>
      <c r="S344" s="10">
        <v>25.84</v>
      </c>
      <c r="T344" s="10" t="s">
        <v>1247</v>
      </c>
      <c r="U344" s="10">
        <v>400.09</v>
      </c>
      <c r="V344" s="10">
        <v>1308.82</v>
      </c>
      <c r="W344" s="10">
        <v>82.36</v>
      </c>
      <c r="X344" s="10">
        <v>249.49</v>
      </c>
      <c r="Y344" s="10">
        <v>21.48</v>
      </c>
      <c r="Z344" s="10">
        <v>216.95</v>
      </c>
      <c r="AA344" s="10">
        <v>41.24</v>
      </c>
      <c r="AB344" s="10">
        <v>8107.98</v>
      </c>
      <c r="AC344" s="10">
        <v>145.57</v>
      </c>
      <c r="AD344" s="10">
        <v>141.66999999999999</v>
      </c>
      <c r="AE344" s="10">
        <v>48.56</v>
      </c>
      <c r="AF344" s="10">
        <v>15634.64</v>
      </c>
      <c r="AG344" s="10">
        <v>238.74</v>
      </c>
      <c r="AH344" s="10">
        <v>16571.8</v>
      </c>
      <c r="AI344" s="10">
        <v>340.07</v>
      </c>
      <c r="AJ344" s="10" t="s">
        <v>1248</v>
      </c>
    </row>
    <row r="345" spans="1:36" x14ac:dyDescent="0.25">
      <c r="A345" s="9"/>
      <c r="B345" s="10" t="s">
        <v>60</v>
      </c>
      <c r="C345" s="10">
        <v>90</v>
      </c>
      <c r="D345" s="10" t="s">
        <v>61</v>
      </c>
      <c r="E345" s="10">
        <v>2</v>
      </c>
      <c r="F345" s="10" t="s">
        <v>1249</v>
      </c>
      <c r="G345" s="10"/>
      <c r="H345" s="10"/>
      <c r="I345" s="10"/>
      <c r="J345" s="10" t="s">
        <v>746</v>
      </c>
      <c r="K345" s="10">
        <v>8.23</v>
      </c>
      <c r="L345" s="10">
        <v>233.73</v>
      </c>
      <c r="M345" s="10"/>
      <c r="N345" s="10">
        <v>118.2</v>
      </c>
      <c r="O345" s="11">
        <v>12.54</v>
      </c>
      <c r="P345" s="10" t="s">
        <v>1250</v>
      </c>
      <c r="Q345" s="10"/>
      <c r="R345" s="10">
        <v>105.69</v>
      </c>
      <c r="S345" s="10">
        <v>26.48</v>
      </c>
      <c r="T345" s="10" t="s">
        <v>1251</v>
      </c>
      <c r="U345" s="10">
        <v>394.8</v>
      </c>
      <c r="V345" s="10">
        <v>1334.52</v>
      </c>
      <c r="W345" s="10">
        <v>83.63</v>
      </c>
      <c r="X345" s="10">
        <v>216.96</v>
      </c>
      <c r="Y345" s="10">
        <v>20.149999999999999</v>
      </c>
      <c r="Z345" s="10">
        <v>161.93</v>
      </c>
      <c r="AA345" s="10">
        <v>37.44</v>
      </c>
      <c r="AB345" s="10">
        <v>6600.13</v>
      </c>
      <c r="AC345" s="10">
        <v>131.58000000000001</v>
      </c>
      <c r="AD345" s="10">
        <v>118.22</v>
      </c>
      <c r="AE345" s="10">
        <v>50.74</v>
      </c>
      <c r="AF345" s="10">
        <v>18793.12</v>
      </c>
      <c r="AG345" s="10">
        <v>252.49</v>
      </c>
      <c r="AH345" s="10">
        <v>13523.59</v>
      </c>
      <c r="AI345" s="10">
        <v>303.69</v>
      </c>
      <c r="AJ345" s="10" t="s">
        <v>1252</v>
      </c>
    </row>
    <row r="346" spans="1:36" x14ac:dyDescent="0.25">
      <c r="A346" s="9"/>
      <c r="B346" s="10" t="s">
        <v>60</v>
      </c>
      <c r="C346" s="10">
        <v>90</v>
      </c>
      <c r="D346" s="10" t="s">
        <v>61</v>
      </c>
      <c r="E346" s="10">
        <v>2</v>
      </c>
      <c r="F346" s="10" t="s">
        <v>1253</v>
      </c>
      <c r="G346" s="10"/>
      <c r="H346" s="10"/>
      <c r="I346" s="10"/>
      <c r="J346" s="10" t="s">
        <v>434</v>
      </c>
      <c r="K346" s="10">
        <v>6.13</v>
      </c>
      <c r="L346" s="10">
        <v>235.26</v>
      </c>
      <c r="M346" s="10"/>
      <c r="N346" s="10">
        <v>128.08000000000001</v>
      </c>
      <c r="O346" s="11">
        <v>11.63</v>
      </c>
      <c r="P346" s="10">
        <v>51.61</v>
      </c>
      <c r="Q346" s="10">
        <v>29.1</v>
      </c>
      <c r="R346" s="10">
        <v>107.51</v>
      </c>
      <c r="S346" s="10">
        <v>24.91</v>
      </c>
      <c r="T346" s="10" t="s">
        <v>1254</v>
      </c>
      <c r="U346" s="10">
        <v>382.26</v>
      </c>
      <c r="V346" s="10">
        <v>1342.51</v>
      </c>
      <c r="W346" s="10">
        <v>81.33</v>
      </c>
      <c r="X346" s="10">
        <v>233.01</v>
      </c>
      <c r="Y346" s="10">
        <v>20.100000000000001</v>
      </c>
      <c r="Z346" s="10">
        <v>158.09</v>
      </c>
      <c r="AA346" s="10">
        <v>36.840000000000003</v>
      </c>
      <c r="AB346" s="10">
        <v>6844.41</v>
      </c>
      <c r="AC346" s="10">
        <v>130.57</v>
      </c>
      <c r="AD346" s="10">
        <v>146.4</v>
      </c>
      <c r="AE346" s="10">
        <v>48.16</v>
      </c>
      <c r="AF346" s="10">
        <v>16721.09</v>
      </c>
      <c r="AG346" s="10">
        <v>237.39</v>
      </c>
      <c r="AH346" s="10">
        <v>15399.75</v>
      </c>
      <c r="AI346" s="10">
        <v>318.07</v>
      </c>
      <c r="AJ346" s="10">
        <v>510.59</v>
      </c>
    </row>
    <row r="347" spans="1:36" x14ac:dyDescent="0.25">
      <c r="A347" s="9"/>
      <c r="B347" s="10" t="s">
        <v>60</v>
      </c>
      <c r="C347" s="10">
        <v>90</v>
      </c>
      <c r="D347" s="10" t="s">
        <v>61</v>
      </c>
      <c r="E347" s="10">
        <v>2</v>
      </c>
      <c r="F347" s="10" t="s">
        <v>1255</v>
      </c>
      <c r="G347" s="10"/>
      <c r="H347" s="10"/>
      <c r="I347" s="10"/>
      <c r="J347" s="10">
        <v>4.87</v>
      </c>
      <c r="K347" s="10">
        <v>6.91</v>
      </c>
      <c r="L347" s="10">
        <v>234.15</v>
      </c>
      <c r="M347" s="10"/>
      <c r="N347" s="10">
        <v>124.49</v>
      </c>
      <c r="O347" s="11">
        <v>11.71</v>
      </c>
      <c r="P347" s="10" t="s">
        <v>792</v>
      </c>
      <c r="Q347" s="10"/>
      <c r="R347" s="10">
        <v>89.08</v>
      </c>
      <c r="S347" s="10">
        <v>25.28</v>
      </c>
      <c r="T347" s="10" t="s">
        <v>1256</v>
      </c>
      <c r="U347" s="10">
        <v>375.72</v>
      </c>
      <c r="V347" s="10">
        <v>1207.21</v>
      </c>
      <c r="W347" s="10">
        <v>78.319999999999993</v>
      </c>
      <c r="X347" s="10">
        <v>196.74</v>
      </c>
      <c r="Y347" s="10">
        <v>19.739999999999998</v>
      </c>
      <c r="Z347" s="10">
        <v>168.42</v>
      </c>
      <c r="AA347" s="10">
        <v>37.39</v>
      </c>
      <c r="AB347" s="10">
        <v>6657.97</v>
      </c>
      <c r="AC347" s="10">
        <v>131.16999999999999</v>
      </c>
      <c r="AD347" s="10">
        <v>159.09</v>
      </c>
      <c r="AE347" s="10">
        <v>49.33</v>
      </c>
      <c r="AF347" s="10">
        <v>17434.400000000001</v>
      </c>
      <c r="AG347" s="10">
        <v>242</v>
      </c>
      <c r="AH347" s="10">
        <v>14091.9</v>
      </c>
      <c r="AI347" s="10">
        <v>306.43</v>
      </c>
      <c r="AJ347" s="10" t="s">
        <v>1257</v>
      </c>
    </row>
    <row r="348" spans="1:36" x14ac:dyDescent="0.25">
      <c r="A348" s="9"/>
      <c r="B348" s="10" t="s">
        <v>60</v>
      </c>
      <c r="C348" s="10">
        <v>90</v>
      </c>
      <c r="D348" s="10" t="s">
        <v>61</v>
      </c>
      <c r="E348" s="10">
        <v>2</v>
      </c>
      <c r="F348" s="10" t="s">
        <v>1258</v>
      </c>
      <c r="G348" s="10"/>
      <c r="H348" s="10"/>
      <c r="I348" s="10"/>
      <c r="J348" s="10" t="s">
        <v>462</v>
      </c>
      <c r="K348" s="10">
        <v>5.97</v>
      </c>
      <c r="L348" s="10">
        <v>236.8</v>
      </c>
      <c r="M348" s="10"/>
      <c r="N348" s="10">
        <v>139.32</v>
      </c>
      <c r="O348" s="11">
        <v>12.17</v>
      </c>
      <c r="P348" s="10" t="s">
        <v>656</v>
      </c>
      <c r="Q348" s="10"/>
      <c r="R348" s="10">
        <v>105.83</v>
      </c>
      <c r="S348" s="10">
        <v>25.6</v>
      </c>
      <c r="T348" s="10">
        <v>278.77</v>
      </c>
      <c r="U348" s="10">
        <v>388.64</v>
      </c>
      <c r="V348" s="10">
        <v>1297.0999999999999</v>
      </c>
      <c r="W348" s="10">
        <v>80.95</v>
      </c>
      <c r="X348" s="10">
        <v>207.62</v>
      </c>
      <c r="Y348" s="10">
        <v>19.59</v>
      </c>
      <c r="Z348" s="10">
        <v>169.15</v>
      </c>
      <c r="AA348" s="10">
        <v>37.42</v>
      </c>
      <c r="AB348" s="10">
        <v>7211.29</v>
      </c>
      <c r="AC348" s="10">
        <v>132.72</v>
      </c>
      <c r="AD348" s="10">
        <v>126.7</v>
      </c>
      <c r="AE348" s="10">
        <v>47.54</v>
      </c>
      <c r="AF348" s="10">
        <v>16728.72</v>
      </c>
      <c r="AG348" s="10">
        <v>235.38</v>
      </c>
      <c r="AH348" s="10">
        <v>14899.26</v>
      </c>
      <c r="AI348" s="10">
        <v>310.85000000000002</v>
      </c>
      <c r="AJ348" s="10" t="s">
        <v>1259</v>
      </c>
    </row>
    <row r="349" spans="1:36" x14ac:dyDescent="0.25">
      <c r="A349" s="9"/>
      <c r="B349" s="10" t="s">
        <v>60</v>
      </c>
      <c r="C349" s="10">
        <v>90</v>
      </c>
      <c r="D349" s="10" t="s">
        <v>61</v>
      </c>
      <c r="E349" s="10">
        <v>2</v>
      </c>
      <c r="F349" s="10" t="s">
        <v>1260</v>
      </c>
      <c r="G349" s="10"/>
      <c r="H349" s="10"/>
      <c r="I349" s="10"/>
      <c r="J349" s="10" t="s">
        <v>928</v>
      </c>
      <c r="K349" s="10">
        <v>4.6900000000000004</v>
      </c>
      <c r="L349" s="10">
        <v>245.48</v>
      </c>
      <c r="M349" s="10"/>
      <c r="N349" s="10">
        <v>131.21</v>
      </c>
      <c r="O349" s="11">
        <v>10.99</v>
      </c>
      <c r="P349" s="10" t="s">
        <v>1261</v>
      </c>
      <c r="Q349" s="10"/>
      <c r="R349" s="10">
        <v>79.36</v>
      </c>
      <c r="S349" s="10">
        <v>25.06</v>
      </c>
      <c r="T349" s="10" t="s">
        <v>1262</v>
      </c>
      <c r="U349" s="10">
        <v>373</v>
      </c>
      <c r="V349" s="10">
        <v>1177.25</v>
      </c>
      <c r="W349" s="10">
        <v>77.290000000000006</v>
      </c>
      <c r="X349" s="10">
        <v>226.1</v>
      </c>
      <c r="Y349" s="10">
        <v>19.649999999999999</v>
      </c>
      <c r="Z349" s="10">
        <v>156.53</v>
      </c>
      <c r="AA349" s="10">
        <v>36.909999999999997</v>
      </c>
      <c r="AB349" s="10">
        <v>7249.82</v>
      </c>
      <c r="AC349" s="10">
        <v>131.66</v>
      </c>
      <c r="AD349" s="10">
        <v>127.41</v>
      </c>
      <c r="AE349" s="10">
        <v>46.27</v>
      </c>
      <c r="AF349" s="10">
        <v>15947.53</v>
      </c>
      <c r="AG349" s="10">
        <v>229.15</v>
      </c>
      <c r="AH349" s="10">
        <v>15969.43</v>
      </c>
      <c r="AI349" s="10">
        <v>318.45</v>
      </c>
      <c r="AJ349" s="10" t="s">
        <v>1263</v>
      </c>
    </row>
    <row r="350" spans="1:36" x14ac:dyDescent="0.25">
      <c r="A350" s="9"/>
      <c r="B350" s="10" t="s">
        <v>60</v>
      </c>
      <c r="C350" s="10">
        <v>90</v>
      </c>
      <c r="D350" s="10" t="s">
        <v>61</v>
      </c>
      <c r="E350" s="10">
        <v>2</v>
      </c>
      <c r="F350" s="10" t="s">
        <v>1264</v>
      </c>
      <c r="G350" s="10"/>
      <c r="H350" s="10"/>
      <c r="I350" s="10"/>
      <c r="J350" s="10">
        <v>7.56</v>
      </c>
      <c r="K350" s="10">
        <v>7.66</v>
      </c>
      <c r="L350" s="10">
        <v>214.67</v>
      </c>
      <c r="M350" s="10"/>
      <c r="N350" s="10">
        <v>131.11000000000001</v>
      </c>
      <c r="O350" s="11">
        <v>18.739999999999998</v>
      </c>
      <c r="P350" s="10" t="s">
        <v>867</v>
      </c>
      <c r="Q350" s="10"/>
      <c r="R350" s="10">
        <v>152</v>
      </c>
      <c r="S350" s="10">
        <v>25.37</v>
      </c>
      <c r="T350" s="10" t="s">
        <v>1265</v>
      </c>
      <c r="U350" s="10">
        <v>348.09</v>
      </c>
      <c r="V350" s="10">
        <v>1015.59</v>
      </c>
      <c r="W350" s="10">
        <v>74.61</v>
      </c>
      <c r="X350" s="10">
        <v>231.6</v>
      </c>
      <c r="Y350" s="10">
        <v>20.79</v>
      </c>
      <c r="Z350" s="10" t="s">
        <v>1266</v>
      </c>
      <c r="AA350" s="10"/>
      <c r="AB350" s="10">
        <v>26465.87</v>
      </c>
      <c r="AC350" s="10">
        <v>236.92</v>
      </c>
      <c r="AD350" s="10">
        <v>131.33000000000001</v>
      </c>
      <c r="AE350" s="10">
        <v>47.35</v>
      </c>
      <c r="AF350" s="10">
        <v>14196.59</v>
      </c>
      <c r="AG350" s="10">
        <v>229.75</v>
      </c>
      <c r="AH350" s="10">
        <v>22293.96</v>
      </c>
      <c r="AI350" s="10">
        <v>386.72</v>
      </c>
      <c r="AJ350" s="10" t="s">
        <v>1267</v>
      </c>
    </row>
    <row r="351" spans="1:36" x14ac:dyDescent="0.25">
      <c r="A351" s="9"/>
      <c r="B351" s="10" t="s">
        <v>60</v>
      </c>
      <c r="C351" s="10">
        <v>90</v>
      </c>
      <c r="D351" s="10" t="s">
        <v>61</v>
      </c>
      <c r="E351" s="10">
        <v>2</v>
      </c>
      <c r="F351" s="10" t="s">
        <v>1268</v>
      </c>
      <c r="G351" s="10"/>
      <c r="H351" s="10"/>
      <c r="I351" s="10"/>
      <c r="J351" s="10">
        <v>8.86</v>
      </c>
      <c r="K351" s="10">
        <v>7.74</v>
      </c>
      <c r="L351" s="10">
        <v>218.77</v>
      </c>
      <c r="M351" s="10"/>
      <c r="N351" s="10">
        <v>127.84</v>
      </c>
      <c r="O351" s="11">
        <v>17.66</v>
      </c>
      <c r="P351" s="10">
        <v>62.43</v>
      </c>
      <c r="Q351" s="10">
        <v>29.65</v>
      </c>
      <c r="R351" s="10">
        <v>105.13</v>
      </c>
      <c r="S351" s="10">
        <v>24.64</v>
      </c>
      <c r="T351" s="10" t="s">
        <v>1226</v>
      </c>
      <c r="U351" s="10">
        <v>329.42</v>
      </c>
      <c r="V351" s="10">
        <v>1009.2</v>
      </c>
      <c r="W351" s="10">
        <v>72.709999999999994</v>
      </c>
      <c r="X351" s="10">
        <v>215.58</v>
      </c>
      <c r="Y351" s="10">
        <v>18.649999999999999</v>
      </c>
      <c r="Z351" s="10">
        <v>135.63</v>
      </c>
      <c r="AA351" s="10">
        <v>33.659999999999997</v>
      </c>
      <c r="AB351" s="10">
        <v>5627.46</v>
      </c>
      <c r="AC351" s="10">
        <v>116.97</v>
      </c>
      <c r="AD351" s="10" t="s">
        <v>1269</v>
      </c>
      <c r="AE351" s="10"/>
      <c r="AF351" s="10">
        <v>14221.33</v>
      </c>
      <c r="AG351" s="10">
        <v>212.32</v>
      </c>
      <c r="AH351" s="10">
        <v>22341.85</v>
      </c>
      <c r="AI351" s="10">
        <v>358.26</v>
      </c>
      <c r="AJ351" s="10">
        <v>421.53</v>
      </c>
    </row>
    <row r="352" spans="1:36" x14ac:dyDescent="0.25">
      <c r="A352" s="9"/>
      <c r="B352" s="10" t="s">
        <v>60</v>
      </c>
      <c r="C352" s="10">
        <v>90</v>
      </c>
      <c r="D352" s="10" t="s">
        <v>61</v>
      </c>
      <c r="E352" s="10">
        <v>2</v>
      </c>
      <c r="F352" s="10" t="s">
        <v>1270</v>
      </c>
      <c r="G352" s="10"/>
      <c r="H352" s="10"/>
      <c r="I352" s="10"/>
      <c r="J352" s="10">
        <v>8.58</v>
      </c>
      <c r="K352" s="10">
        <v>7.83</v>
      </c>
      <c r="L352" s="10">
        <v>205.42</v>
      </c>
      <c r="M352" s="10"/>
      <c r="N352" s="10">
        <v>128.54</v>
      </c>
      <c r="O352" s="11">
        <v>18.11</v>
      </c>
      <c r="P352" s="10" t="s">
        <v>1225</v>
      </c>
      <c r="Q352" s="10"/>
      <c r="R352" s="10">
        <v>115.39</v>
      </c>
      <c r="S352" s="10">
        <v>25.23</v>
      </c>
      <c r="T352" s="10" t="s">
        <v>1271</v>
      </c>
      <c r="U352" s="10">
        <v>344.94</v>
      </c>
      <c r="V352" s="10">
        <v>1106.58</v>
      </c>
      <c r="W352" s="10">
        <v>75.47</v>
      </c>
      <c r="X352" s="10">
        <v>208.69</v>
      </c>
      <c r="Y352" s="10">
        <v>19.3</v>
      </c>
      <c r="Z352" s="10">
        <v>197.11</v>
      </c>
      <c r="AA352" s="10">
        <v>36</v>
      </c>
      <c r="AB352" s="10">
        <v>5814.6</v>
      </c>
      <c r="AC352" s="10">
        <v>122.62</v>
      </c>
      <c r="AD352" s="10">
        <v>100.56</v>
      </c>
      <c r="AE352" s="10">
        <v>43.93</v>
      </c>
      <c r="AF352" s="10">
        <v>14849.13</v>
      </c>
      <c r="AG352" s="10">
        <v>222.02</v>
      </c>
      <c r="AH352" s="10">
        <v>22133.88</v>
      </c>
      <c r="AI352" s="10">
        <v>366.2</v>
      </c>
      <c r="AJ352" s="10">
        <v>600.67999999999995</v>
      </c>
    </row>
    <row r="353" spans="1:36" x14ac:dyDescent="0.25">
      <c r="A353" s="9"/>
      <c r="B353" s="10" t="s">
        <v>60</v>
      </c>
      <c r="C353" s="10">
        <v>90</v>
      </c>
      <c r="D353" s="10" t="s">
        <v>61</v>
      </c>
      <c r="E353" s="10">
        <v>2</v>
      </c>
      <c r="F353" s="10" t="s">
        <v>1272</v>
      </c>
      <c r="G353" s="10"/>
      <c r="H353" s="10"/>
      <c r="I353" s="10"/>
      <c r="J353" s="10">
        <v>8.9499999999999993</v>
      </c>
      <c r="K353" s="10">
        <v>7.82</v>
      </c>
      <c r="L353" s="10">
        <v>211.14</v>
      </c>
      <c r="M353" s="10"/>
      <c r="N353" s="10">
        <v>121.23</v>
      </c>
      <c r="O353" s="11">
        <v>18.079999999999998</v>
      </c>
      <c r="P353" s="10" t="s">
        <v>1273</v>
      </c>
      <c r="Q353" s="10"/>
      <c r="R353" s="10">
        <v>123.33</v>
      </c>
      <c r="S353" s="10">
        <v>25.5</v>
      </c>
      <c r="T353" s="10" t="s">
        <v>1274</v>
      </c>
      <c r="U353" s="10">
        <v>342.18</v>
      </c>
      <c r="V353" s="10">
        <v>1265.95</v>
      </c>
      <c r="W353" s="10">
        <v>78.959999999999994</v>
      </c>
      <c r="X353" s="10">
        <v>249.92</v>
      </c>
      <c r="Y353" s="10">
        <v>19.79</v>
      </c>
      <c r="Z353" s="10">
        <v>147.21</v>
      </c>
      <c r="AA353" s="10">
        <v>34.78</v>
      </c>
      <c r="AB353" s="10">
        <v>5664.18</v>
      </c>
      <c r="AC353" s="10">
        <v>120.23</v>
      </c>
      <c r="AD353" s="10">
        <v>85.81</v>
      </c>
      <c r="AE353" s="10">
        <v>41.56</v>
      </c>
      <c r="AF353" s="10">
        <v>13351.38</v>
      </c>
      <c r="AG353" s="10">
        <v>209.98</v>
      </c>
      <c r="AH353" s="10">
        <v>20398.990000000002</v>
      </c>
      <c r="AI353" s="10">
        <v>350.26</v>
      </c>
      <c r="AJ353" s="10" t="s">
        <v>1275</v>
      </c>
    </row>
    <row r="354" spans="1:36" x14ac:dyDescent="0.25">
      <c r="A354" s="9"/>
      <c r="B354" s="10" t="s">
        <v>60</v>
      </c>
      <c r="C354" s="10">
        <v>90</v>
      </c>
      <c r="D354" s="10" t="s">
        <v>61</v>
      </c>
      <c r="E354" s="10">
        <v>2</v>
      </c>
      <c r="F354" s="10" t="s">
        <v>1276</v>
      </c>
      <c r="G354" s="10"/>
      <c r="H354" s="10"/>
      <c r="I354" s="10"/>
      <c r="J354" s="10">
        <v>8.1199999999999992</v>
      </c>
      <c r="K354" s="10">
        <v>7.5</v>
      </c>
      <c r="L354" s="10">
        <v>203.91</v>
      </c>
      <c r="M354" s="10"/>
      <c r="N354" s="10">
        <v>126.72</v>
      </c>
      <c r="O354" s="11">
        <v>17.93</v>
      </c>
      <c r="P354" s="10" t="s">
        <v>1277</v>
      </c>
      <c r="Q354" s="10"/>
      <c r="R354" s="10">
        <v>103.34</v>
      </c>
      <c r="S354" s="10">
        <v>25.17</v>
      </c>
      <c r="T354" s="10" t="s">
        <v>1278</v>
      </c>
      <c r="U354" s="10">
        <v>339.19</v>
      </c>
      <c r="V354" s="10">
        <v>1114.06</v>
      </c>
      <c r="W354" s="10">
        <v>75.069999999999993</v>
      </c>
      <c r="X354" s="10">
        <v>259.27</v>
      </c>
      <c r="Y354" s="10">
        <v>20.14</v>
      </c>
      <c r="Z354" s="10">
        <v>174.9</v>
      </c>
      <c r="AA354" s="10">
        <v>35.520000000000003</v>
      </c>
      <c r="AB354" s="10">
        <v>5939.42</v>
      </c>
      <c r="AC354" s="10">
        <v>122.49</v>
      </c>
      <c r="AD354" s="10">
        <v>139.47999999999999</v>
      </c>
      <c r="AE354" s="10">
        <v>43.81</v>
      </c>
      <c r="AF354" s="10">
        <v>14215.05</v>
      </c>
      <c r="AG354" s="10">
        <v>217.36</v>
      </c>
      <c r="AH354" s="10">
        <v>20297.36</v>
      </c>
      <c r="AI354" s="10">
        <v>352.2</v>
      </c>
      <c r="AJ354" s="10" t="s">
        <v>1279</v>
      </c>
    </row>
    <row r="355" spans="1:36" x14ac:dyDescent="0.25">
      <c r="A355" s="9"/>
      <c r="B355" s="10" t="s">
        <v>60</v>
      </c>
      <c r="C355" s="10">
        <v>90</v>
      </c>
      <c r="D355" s="10" t="s">
        <v>61</v>
      </c>
      <c r="E355" s="10">
        <v>2</v>
      </c>
      <c r="F355" s="10" t="s">
        <v>1280</v>
      </c>
      <c r="G355" s="10"/>
      <c r="H355" s="10"/>
      <c r="I355" s="10"/>
      <c r="J355" s="10">
        <v>9.73</v>
      </c>
      <c r="K355" s="10">
        <v>6.93</v>
      </c>
      <c r="L355" s="10">
        <v>200.51</v>
      </c>
      <c r="M355" s="10"/>
      <c r="N355" s="10">
        <v>127.61</v>
      </c>
      <c r="O355" s="11">
        <v>17.88</v>
      </c>
      <c r="P355" s="10" t="s">
        <v>1089</v>
      </c>
      <c r="Q355" s="10"/>
      <c r="R355" s="10">
        <v>92.07</v>
      </c>
      <c r="S355" s="10">
        <v>25.17</v>
      </c>
      <c r="T355" s="10" t="s">
        <v>1281</v>
      </c>
      <c r="U355" s="10">
        <v>335.94</v>
      </c>
      <c r="V355" s="10">
        <v>1182.33</v>
      </c>
      <c r="W355" s="10">
        <v>76.17</v>
      </c>
      <c r="X355" s="10">
        <v>260.07</v>
      </c>
      <c r="Y355" s="10">
        <v>19.43</v>
      </c>
      <c r="Z355" s="10">
        <v>155.83000000000001</v>
      </c>
      <c r="AA355" s="10">
        <v>33.82</v>
      </c>
      <c r="AB355" s="10">
        <v>5547.03</v>
      </c>
      <c r="AC355" s="10">
        <v>116.61</v>
      </c>
      <c r="AD355" s="10">
        <v>116.85</v>
      </c>
      <c r="AE355" s="10">
        <v>40.51</v>
      </c>
      <c r="AF355" s="10">
        <v>12718.16</v>
      </c>
      <c r="AG355" s="10">
        <v>201.85</v>
      </c>
      <c r="AH355" s="10">
        <v>19610.099999999999</v>
      </c>
      <c r="AI355" s="10">
        <v>338.06</v>
      </c>
      <c r="AJ355" s="10" t="s">
        <v>1282</v>
      </c>
    </row>
    <row r="356" spans="1:36" x14ac:dyDescent="0.25">
      <c r="A356" s="9"/>
      <c r="B356" s="10" t="s">
        <v>60</v>
      </c>
      <c r="C356" s="10">
        <v>90</v>
      </c>
      <c r="D356" s="10" t="s">
        <v>61</v>
      </c>
      <c r="E356" s="10">
        <v>2</v>
      </c>
      <c r="F356" s="10" t="s">
        <v>1283</v>
      </c>
      <c r="G356" s="10"/>
      <c r="H356" s="10"/>
      <c r="I356" s="10"/>
      <c r="J356" s="10">
        <v>8.24</v>
      </c>
      <c r="K356" s="10">
        <v>6.93</v>
      </c>
      <c r="L356" s="10">
        <v>206.82</v>
      </c>
      <c r="M356" s="10"/>
      <c r="N356" s="10">
        <v>129.41</v>
      </c>
      <c r="O356" s="11">
        <v>18.43</v>
      </c>
      <c r="P356" s="10" t="s">
        <v>1284</v>
      </c>
      <c r="Q356" s="10"/>
      <c r="R356" s="10">
        <v>100.05</v>
      </c>
      <c r="S356" s="10">
        <v>25.03</v>
      </c>
      <c r="T356" s="10" t="s">
        <v>1285</v>
      </c>
      <c r="U356" s="10">
        <v>336.82</v>
      </c>
      <c r="V356" s="10">
        <v>1083.24</v>
      </c>
      <c r="W356" s="10">
        <v>74.31</v>
      </c>
      <c r="X356" s="10">
        <v>267.75</v>
      </c>
      <c r="Y356" s="10">
        <v>19.600000000000001</v>
      </c>
      <c r="Z356" s="10">
        <v>158.37</v>
      </c>
      <c r="AA356" s="10">
        <v>34.51</v>
      </c>
      <c r="AB356" s="10">
        <v>6126.8</v>
      </c>
      <c r="AC356" s="10">
        <v>120.44</v>
      </c>
      <c r="AD356" s="10">
        <v>90.51</v>
      </c>
      <c r="AE356" s="10">
        <v>40.25</v>
      </c>
      <c r="AF356" s="10">
        <v>12686.32</v>
      </c>
      <c r="AG356" s="10">
        <v>202.84</v>
      </c>
      <c r="AH356" s="10">
        <v>20342.63</v>
      </c>
      <c r="AI356" s="10">
        <v>345.3</v>
      </c>
      <c r="AJ356" s="10" t="s">
        <v>1286</v>
      </c>
    </row>
    <row r="357" spans="1:36" x14ac:dyDescent="0.25">
      <c r="A357" s="9"/>
      <c r="B357" s="10" t="s">
        <v>60</v>
      </c>
      <c r="C357" s="10">
        <v>90</v>
      </c>
      <c r="D357" s="10" t="s">
        <v>61</v>
      </c>
      <c r="E357" s="10">
        <v>2</v>
      </c>
      <c r="F357" s="10" t="s">
        <v>1287</v>
      </c>
      <c r="G357" s="10"/>
      <c r="H357" s="10"/>
      <c r="I357" s="10"/>
      <c r="J357" s="10">
        <v>6.75</v>
      </c>
      <c r="K357" s="10">
        <v>6.52</v>
      </c>
      <c r="L357" s="10">
        <v>209.95</v>
      </c>
      <c r="M357" s="10"/>
      <c r="N357" s="10">
        <v>128.63</v>
      </c>
      <c r="O357" s="11">
        <v>17.87</v>
      </c>
      <c r="P357" s="10" t="s">
        <v>1288</v>
      </c>
      <c r="Q357" s="10"/>
      <c r="R357" s="10">
        <v>106.22</v>
      </c>
      <c r="S357" s="10">
        <v>24.68</v>
      </c>
      <c r="T357" s="10" t="s">
        <v>1289</v>
      </c>
      <c r="U357" s="10">
        <v>336.38</v>
      </c>
      <c r="V357" s="10">
        <v>1113.77</v>
      </c>
      <c r="W357" s="10">
        <v>74.44</v>
      </c>
      <c r="X357" s="10">
        <v>241.3</v>
      </c>
      <c r="Y357" s="10">
        <v>19.27</v>
      </c>
      <c r="Z357" s="10">
        <v>158.22</v>
      </c>
      <c r="AA357" s="10">
        <v>34.03</v>
      </c>
      <c r="AB357" s="10">
        <v>5664.66</v>
      </c>
      <c r="AC357" s="10">
        <v>117.55</v>
      </c>
      <c r="AD357" s="10">
        <v>107.18</v>
      </c>
      <c r="AE357" s="10">
        <v>40.6</v>
      </c>
      <c r="AF357" s="10">
        <v>12779.59</v>
      </c>
      <c r="AG357" s="10">
        <v>203.32</v>
      </c>
      <c r="AH357" s="10">
        <v>20170.21</v>
      </c>
      <c r="AI357" s="10">
        <v>343.87</v>
      </c>
      <c r="AJ357" s="10" t="s">
        <v>1290</v>
      </c>
    </row>
    <row r="358" spans="1:36" x14ac:dyDescent="0.25">
      <c r="A358" s="9"/>
      <c r="B358" s="10" t="s">
        <v>60</v>
      </c>
      <c r="C358" s="10">
        <v>90</v>
      </c>
      <c r="D358" s="10" t="s">
        <v>61</v>
      </c>
      <c r="E358" s="10">
        <v>2</v>
      </c>
      <c r="F358" s="10" t="s">
        <v>1291</v>
      </c>
      <c r="G358" s="10"/>
      <c r="H358" s="10"/>
      <c r="I358" s="10"/>
      <c r="J358" s="10">
        <v>5.0599999999999996</v>
      </c>
      <c r="K358" s="10">
        <v>6.9</v>
      </c>
      <c r="L358" s="10">
        <v>200.36</v>
      </c>
      <c r="M358" s="10"/>
      <c r="N358" s="10">
        <v>127.96</v>
      </c>
      <c r="O358" s="11">
        <v>17.97</v>
      </c>
      <c r="P358" s="10" t="s">
        <v>1134</v>
      </c>
      <c r="Q358" s="10"/>
      <c r="R358" s="10">
        <v>107.86</v>
      </c>
      <c r="S358" s="10">
        <v>25.17</v>
      </c>
      <c r="T358" s="10" t="s">
        <v>1292</v>
      </c>
      <c r="U358" s="10">
        <v>340.56</v>
      </c>
      <c r="V358" s="10">
        <v>1060.96</v>
      </c>
      <c r="W358" s="10">
        <v>74.36</v>
      </c>
      <c r="X358" s="10">
        <v>250.91</v>
      </c>
      <c r="Y358" s="10">
        <v>20.39</v>
      </c>
      <c r="Z358" s="10">
        <v>207.41</v>
      </c>
      <c r="AA358" s="10">
        <v>36.94</v>
      </c>
      <c r="AB358" s="10">
        <v>6050.36</v>
      </c>
      <c r="AC358" s="10">
        <v>125.83</v>
      </c>
      <c r="AD358" s="10">
        <v>93.27</v>
      </c>
      <c r="AE358" s="10">
        <v>42.25</v>
      </c>
      <c r="AF358" s="10">
        <v>13163.12</v>
      </c>
      <c r="AG358" s="10">
        <v>212.76</v>
      </c>
      <c r="AH358" s="10">
        <v>20924.14</v>
      </c>
      <c r="AI358" s="10">
        <v>360.85</v>
      </c>
      <c r="AJ358" s="10" t="s">
        <v>1293</v>
      </c>
    </row>
    <row r="359" spans="1:36" x14ac:dyDescent="0.25">
      <c r="A359" s="9"/>
      <c r="B359" s="10" t="s">
        <v>60</v>
      </c>
      <c r="C359" s="10">
        <v>90</v>
      </c>
      <c r="D359" s="10" t="s">
        <v>61</v>
      </c>
      <c r="E359" s="10">
        <v>2</v>
      </c>
      <c r="F359" s="10" t="s">
        <v>1294</v>
      </c>
      <c r="G359" s="10">
        <v>10.119999999999999</v>
      </c>
      <c r="H359" s="10">
        <v>3.15</v>
      </c>
      <c r="I359" s="10">
        <v>491.81</v>
      </c>
      <c r="J359" s="10">
        <v>7.22</v>
      </c>
      <c r="K359" s="10" t="s">
        <v>74</v>
      </c>
      <c r="L359" s="10"/>
      <c r="M359" s="10">
        <v>49.08</v>
      </c>
      <c r="N359" s="10">
        <v>5.0999999999999996</v>
      </c>
      <c r="O359" s="11">
        <v>117.26</v>
      </c>
      <c r="P359" s="10">
        <v>14.98</v>
      </c>
      <c r="Q359" s="10">
        <v>78.400000000000006</v>
      </c>
      <c r="R359" s="10">
        <v>22.82</v>
      </c>
      <c r="S359" s="10">
        <v>44453.84</v>
      </c>
      <c r="T359" s="10">
        <v>304.89999999999998</v>
      </c>
      <c r="U359" s="10">
        <v>154.34</v>
      </c>
      <c r="V359" s="10">
        <v>17.2</v>
      </c>
      <c r="W359" s="10">
        <v>93.41</v>
      </c>
      <c r="X359" s="10">
        <v>40.69</v>
      </c>
      <c r="Y359" s="10">
        <v>12546.66</v>
      </c>
      <c r="Z359" s="10">
        <v>154.84</v>
      </c>
      <c r="AA359" s="10">
        <v>62.92</v>
      </c>
      <c r="AB359" s="10">
        <v>33.090000000000003</v>
      </c>
      <c r="AC359" s="10">
        <v>8480.58</v>
      </c>
      <c r="AD359" s="10">
        <v>165.24</v>
      </c>
      <c r="AE359" s="10">
        <v>20796.150000000001</v>
      </c>
      <c r="AF359" s="10">
        <v>335.19</v>
      </c>
      <c r="AG359" s="10">
        <v>384.1</v>
      </c>
      <c r="AH359" s="10">
        <v>240.49</v>
      </c>
      <c r="AI359" s="10">
        <v>770.33</v>
      </c>
      <c r="AJ359" s="10">
        <v>26.49</v>
      </c>
    </row>
    <row r="360" spans="1:36" x14ac:dyDescent="0.25">
      <c r="A360" s="9"/>
      <c r="B360" s="10" t="s">
        <v>60</v>
      </c>
      <c r="C360" s="10">
        <v>90</v>
      </c>
      <c r="D360" s="10" t="s">
        <v>61</v>
      </c>
      <c r="E360" s="10">
        <v>2</v>
      </c>
      <c r="F360" s="10" t="s">
        <v>1295</v>
      </c>
      <c r="G360" s="10">
        <v>10.87</v>
      </c>
      <c r="H360" s="10">
        <v>3.18</v>
      </c>
      <c r="I360" s="10">
        <v>518.29999999999995</v>
      </c>
      <c r="J360" s="10">
        <v>7.36</v>
      </c>
      <c r="K360" s="10">
        <v>9.92</v>
      </c>
      <c r="L360" s="10">
        <v>5.74</v>
      </c>
      <c r="M360" s="10">
        <v>44.76</v>
      </c>
      <c r="N360" s="10">
        <v>4.91</v>
      </c>
      <c r="O360" s="11">
        <v>114.12</v>
      </c>
      <c r="P360" s="10">
        <v>14.88</v>
      </c>
      <c r="Q360" s="10">
        <v>112.4</v>
      </c>
      <c r="R360" s="10">
        <v>23.47</v>
      </c>
      <c r="S360" s="10">
        <v>42318.39</v>
      </c>
      <c r="T360" s="10">
        <v>296.35000000000002</v>
      </c>
      <c r="U360" s="10">
        <v>146.55000000000001</v>
      </c>
      <c r="V360" s="10">
        <v>16.899999999999999</v>
      </c>
      <c r="W360" s="10">
        <v>128.76</v>
      </c>
      <c r="X360" s="10">
        <v>31.6</v>
      </c>
      <c r="Y360" s="10">
        <v>4524.8100000000004</v>
      </c>
      <c r="Z360" s="10">
        <v>106.82</v>
      </c>
      <c r="AA360" s="10">
        <v>52.46</v>
      </c>
      <c r="AB360" s="10">
        <v>31.78</v>
      </c>
      <c r="AC360" s="10">
        <v>8392.23</v>
      </c>
      <c r="AD360" s="10">
        <v>162.80000000000001</v>
      </c>
      <c r="AE360" s="10">
        <v>21371.89</v>
      </c>
      <c r="AF360" s="10">
        <v>335.88</v>
      </c>
      <c r="AG360" s="10">
        <v>465.3</v>
      </c>
      <c r="AH360" s="10">
        <v>237.31</v>
      </c>
      <c r="AI360" s="10">
        <v>798.05</v>
      </c>
      <c r="AJ360" s="10">
        <v>26.04</v>
      </c>
    </row>
    <row r="361" spans="1:36" x14ac:dyDescent="0.25">
      <c r="A361" s="9"/>
      <c r="B361" s="10" t="s">
        <v>60</v>
      </c>
      <c r="C361" s="10">
        <v>90</v>
      </c>
      <c r="D361" s="10" t="s">
        <v>61</v>
      </c>
      <c r="E361" s="10">
        <v>2</v>
      </c>
      <c r="F361" s="10" t="s">
        <v>1296</v>
      </c>
      <c r="G361" s="10">
        <v>9.36</v>
      </c>
      <c r="H361" s="10">
        <v>3.4</v>
      </c>
      <c r="I361" s="10">
        <v>681.69</v>
      </c>
      <c r="J361" s="10">
        <v>8.4600000000000009</v>
      </c>
      <c r="K361" s="10">
        <v>12.16</v>
      </c>
      <c r="L361" s="10">
        <v>5.98</v>
      </c>
      <c r="M361" s="10">
        <v>54.45</v>
      </c>
      <c r="N361" s="10">
        <v>5.35</v>
      </c>
      <c r="O361" s="11">
        <v>119.08</v>
      </c>
      <c r="P361" s="10">
        <v>15.3</v>
      </c>
      <c r="Q361" s="10">
        <v>133.13</v>
      </c>
      <c r="R361" s="10">
        <v>24.41</v>
      </c>
      <c r="S361" s="10">
        <v>43317.34</v>
      </c>
      <c r="T361" s="10">
        <v>304.56</v>
      </c>
      <c r="U361" s="10">
        <v>163.43</v>
      </c>
      <c r="V361" s="10">
        <v>17.510000000000002</v>
      </c>
      <c r="W361" s="10">
        <v>155.94</v>
      </c>
      <c r="X361" s="10">
        <v>32.770000000000003</v>
      </c>
      <c r="Y361" s="10">
        <v>4534.67</v>
      </c>
      <c r="Z361" s="10">
        <v>109.34</v>
      </c>
      <c r="AA361" s="10" t="s">
        <v>1297</v>
      </c>
      <c r="AB361" s="10"/>
      <c r="AC361" s="10">
        <v>9107.74</v>
      </c>
      <c r="AD361" s="10">
        <v>171.35</v>
      </c>
      <c r="AE361" s="10">
        <v>23695.16</v>
      </c>
      <c r="AF361" s="10">
        <v>356.47</v>
      </c>
      <c r="AG361" s="10">
        <v>454.92</v>
      </c>
      <c r="AH361" s="10">
        <v>242.85</v>
      </c>
      <c r="AI361" s="10">
        <v>804.07</v>
      </c>
      <c r="AJ361" s="10">
        <v>26.54</v>
      </c>
    </row>
    <row r="362" spans="1:36" x14ac:dyDescent="0.25">
      <c r="A362" s="9"/>
      <c r="B362" s="10" t="s">
        <v>60</v>
      </c>
      <c r="C362" s="10">
        <v>90</v>
      </c>
      <c r="D362" s="10" t="s">
        <v>61</v>
      </c>
      <c r="E362" s="10">
        <v>2</v>
      </c>
      <c r="F362" s="10" t="s">
        <v>1298</v>
      </c>
      <c r="G362" s="10">
        <v>9.82</v>
      </c>
      <c r="H362" s="10">
        <v>3.23</v>
      </c>
      <c r="I362" s="10">
        <v>559.41999999999996</v>
      </c>
      <c r="J362" s="10">
        <v>7.65</v>
      </c>
      <c r="K362" s="10">
        <v>9.48</v>
      </c>
      <c r="L362" s="10">
        <v>5.73</v>
      </c>
      <c r="M362" s="10">
        <v>70.66</v>
      </c>
      <c r="N362" s="10">
        <v>5.64</v>
      </c>
      <c r="O362" s="11">
        <v>139.34</v>
      </c>
      <c r="P362" s="10">
        <v>15.63</v>
      </c>
      <c r="Q362" s="10">
        <v>100.67</v>
      </c>
      <c r="R362" s="10">
        <v>23.26</v>
      </c>
      <c r="S362" s="10">
        <v>43426.25</v>
      </c>
      <c r="T362" s="10">
        <v>301</v>
      </c>
      <c r="U362" s="10">
        <v>142.6</v>
      </c>
      <c r="V362" s="10">
        <v>16.510000000000002</v>
      </c>
      <c r="W362" s="10">
        <v>151.30000000000001</v>
      </c>
      <c r="X362" s="10">
        <v>31.14</v>
      </c>
      <c r="Y362" s="10">
        <v>4395.08</v>
      </c>
      <c r="Z362" s="10">
        <v>104.17</v>
      </c>
      <c r="AA362" s="10" t="s">
        <v>1299</v>
      </c>
      <c r="AB362" s="10"/>
      <c r="AC362" s="10">
        <v>8633.33</v>
      </c>
      <c r="AD362" s="10">
        <v>163.31</v>
      </c>
      <c r="AE362" s="10">
        <v>22329.79</v>
      </c>
      <c r="AF362" s="10">
        <v>338.94</v>
      </c>
      <c r="AG362" s="10">
        <v>426.88</v>
      </c>
      <c r="AH362" s="10">
        <v>231.3</v>
      </c>
      <c r="AI362" s="10">
        <v>715.71</v>
      </c>
      <c r="AJ362" s="10">
        <v>26.2</v>
      </c>
    </row>
    <row r="363" spans="1:36" x14ac:dyDescent="0.25">
      <c r="A363" s="9"/>
      <c r="B363" s="10" t="s">
        <v>60</v>
      </c>
      <c r="C363" s="10">
        <v>90</v>
      </c>
      <c r="D363" s="10" t="s">
        <v>61</v>
      </c>
      <c r="E363" s="10">
        <v>2</v>
      </c>
      <c r="F363" s="10" t="s">
        <v>1300</v>
      </c>
      <c r="G363" s="10">
        <v>7.14</v>
      </c>
      <c r="H363" s="10">
        <v>2.96</v>
      </c>
      <c r="I363" s="10">
        <v>386.08</v>
      </c>
      <c r="J363" s="10">
        <v>6.43</v>
      </c>
      <c r="K363" s="10">
        <v>9.0500000000000007</v>
      </c>
      <c r="L363" s="10">
        <v>5.7</v>
      </c>
      <c r="M363" s="10">
        <v>57.05</v>
      </c>
      <c r="N363" s="10">
        <v>5.33</v>
      </c>
      <c r="O363" s="11">
        <v>105.59</v>
      </c>
      <c r="P363" s="10">
        <v>14.45</v>
      </c>
      <c r="Q363" s="10">
        <v>98.06</v>
      </c>
      <c r="R363" s="10">
        <v>22.72</v>
      </c>
      <c r="S363" s="10">
        <v>42170.32</v>
      </c>
      <c r="T363" s="10">
        <v>293.07</v>
      </c>
      <c r="U363" s="10">
        <v>154.01</v>
      </c>
      <c r="V363" s="10">
        <v>16.55</v>
      </c>
      <c r="W363" s="10">
        <v>134.87</v>
      </c>
      <c r="X363" s="10">
        <v>30.68</v>
      </c>
      <c r="Y363" s="10">
        <v>4407.54</v>
      </c>
      <c r="Z363" s="10">
        <v>103.28</v>
      </c>
      <c r="AA363" s="10">
        <v>59.24</v>
      </c>
      <c r="AB363" s="10">
        <v>31.03</v>
      </c>
      <c r="AC363" s="10">
        <v>8269.2099999999991</v>
      </c>
      <c r="AD363" s="10">
        <v>159.49</v>
      </c>
      <c r="AE363" s="10">
        <v>23370.48</v>
      </c>
      <c r="AF363" s="10">
        <v>342.91</v>
      </c>
      <c r="AG363" s="10" t="s">
        <v>1301</v>
      </c>
      <c r="AH363" s="10"/>
      <c r="AI363" s="10">
        <v>765.24</v>
      </c>
      <c r="AJ363" s="10">
        <v>26.17</v>
      </c>
    </row>
    <row r="364" spans="1:36" x14ac:dyDescent="0.25">
      <c r="A364" s="9"/>
      <c r="B364" s="10" t="s">
        <v>60</v>
      </c>
      <c r="C364" s="10">
        <v>90</v>
      </c>
      <c r="D364" s="10" t="s">
        <v>61</v>
      </c>
      <c r="E364" s="10">
        <v>2</v>
      </c>
      <c r="F364" s="10" t="s">
        <v>1302</v>
      </c>
      <c r="G364" s="10">
        <v>8.35</v>
      </c>
      <c r="H364" s="10">
        <v>3.28</v>
      </c>
      <c r="I364" s="10">
        <v>588.04</v>
      </c>
      <c r="J364" s="10">
        <v>7.93</v>
      </c>
      <c r="K364" s="10" t="s">
        <v>102</v>
      </c>
      <c r="L364" s="10"/>
      <c r="M364" s="10">
        <v>57.02</v>
      </c>
      <c r="N364" s="10">
        <v>5.48</v>
      </c>
      <c r="O364" s="11">
        <v>120.42</v>
      </c>
      <c r="P364" s="10">
        <v>15.28</v>
      </c>
      <c r="Q364" s="10">
        <v>89.47</v>
      </c>
      <c r="R364" s="10">
        <v>23.43</v>
      </c>
      <c r="S364" s="10">
        <v>42584.2</v>
      </c>
      <c r="T364" s="10">
        <v>302.14</v>
      </c>
      <c r="U364" s="10">
        <v>149.59</v>
      </c>
      <c r="V364" s="10">
        <v>16.77</v>
      </c>
      <c r="W364" s="10">
        <v>139.91999999999999</v>
      </c>
      <c r="X364" s="10">
        <v>30.8</v>
      </c>
      <c r="Y364" s="10">
        <v>4232.76</v>
      </c>
      <c r="Z364" s="10">
        <v>103.06</v>
      </c>
      <c r="AA364" s="10">
        <v>50.28</v>
      </c>
      <c r="AB364" s="10">
        <v>31.43</v>
      </c>
      <c r="AC364" s="10">
        <v>8340.1</v>
      </c>
      <c r="AD364" s="10">
        <v>162.54</v>
      </c>
      <c r="AE364" s="10">
        <v>23411.439999999999</v>
      </c>
      <c r="AF364" s="10">
        <v>348.51</v>
      </c>
      <c r="AG364" s="10">
        <v>596.98</v>
      </c>
      <c r="AH364" s="10">
        <v>244.43</v>
      </c>
      <c r="AI364" s="10">
        <v>815.09</v>
      </c>
      <c r="AJ364" s="10">
        <v>26.72</v>
      </c>
    </row>
    <row r="365" spans="1:36" x14ac:dyDescent="0.25">
      <c r="A365" s="9"/>
      <c r="B365" s="10" t="s">
        <v>60</v>
      </c>
      <c r="C365" s="10">
        <v>90</v>
      </c>
      <c r="D365" s="10" t="s">
        <v>61</v>
      </c>
      <c r="E365" s="10">
        <v>2</v>
      </c>
      <c r="F365" s="10" t="s">
        <v>1303</v>
      </c>
      <c r="G365" s="10">
        <v>8.2799999999999994</v>
      </c>
      <c r="H365" s="10">
        <v>3.08</v>
      </c>
      <c r="I365" s="10">
        <v>448.46</v>
      </c>
      <c r="J365" s="10">
        <v>6.92</v>
      </c>
      <c r="K365" s="10">
        <v>8.77</v>
      </c>
      <c r="L365" s="10">
        <v>5.75</v>
      </c>
      <c r="M365" s="10">
        <v>51.45</v>
      </c>
      <c r="N365" s="10">
        <v>5.12</v>
      </c>
      <c r="O365" s="11">
        <v>117.52</v>
      </c>
      <c r="P365" s="10">
        <v>15</v>
      </c>
      <c r="Q365" s="10">
        <v>107.4</v>
      </c>
      <c r="R365" s="10">
        <v>23.41</v>
      </c>
      <c r="S365" s="10">
        <v>43343.16</v>
      </c>
      <c r="T365" s="10">
        <v>300.54000000000002</v>
      </c>
      <c r="U365" s="10">
        <v>151.54</v>
      </c>
      <c r="V365" s="10">
        <v>16.77</v>
      </c>
      <c r="W365" s="10">
        <v>129.33000000000001</v>
      </c>
      <c r="X365" s="10">
        <v>31.15</v>
      </c>
      <c r="Y365" s="10">
        <v>4547.3100000000004</v>
      </c>
      <c r="Z365" s="10">
        <v>105.45</v>
      </c>
      <c r="AA365" s="10" t="s">
        <v>1304</v>
      </c>
      <c r="AB365" s="10"/>
      <c r="AC365" s="10">
        <v>8619.94</v>
      </c>
      <c r="AD365" s="10">
        <v>163.4</v>
      </c>
      <c r="AE365" s="10">
        <v>21950.240000000002</v>
      </c>
      <c r="AF365" s="10">
        <v>337.11</v>
      </c>
      <c r="AG365" s="10">
        <v>543.91</v>
      </c>
      <c r="AH365" s="10">
        <v>240.06</v>
      </c>
      <c r="AI365" s="10">
        <v>739.05</v>
      </c>
      <c r="AJ365" s="10">
        <v>25.79</v>
      </c>
    </row>
    <row r="366" spans="1:36" x14ac:dyDescent="0.25">
      <c r="A366" s="9"/>
      <c r="B366" s="10" t="s">
        <v>60</v>
      </c>
      <c r="C366" s="10">
        <v>90</v>
      </c>
      <c r="D366" s="10" t="s">
        <v>61</v>
      </c>
      <c r="E366" s="10">
        <v>2</v>
      </c>
      <c r="F366" s="10" t="s">
        <v>1305</v>
      </c>
      <c r="G366" s="10">
        <v>10.98</v>
      </c>
      <c r="H366" s="10">
        <v>3.09</v>
      </c>
      <c r="I366" s="10">
        <v>441.83</v>
      </c>
      <c r="J366" s="10">
        <v>6.85</v>
      </c>
      <c r="K366" s="10" t="s">
        <v>730</v>
      </c>
      <c r="L366" s="10"/>
      <c r="M366" s="10">
        <v>47.15</v>
      </c>
      <c r="N366" s="10">
        <v>4.97</v>
      </c>
      <c r="O366" s="11">
        <v>98.22</v>
      </c>
      <c r="P366" s="10">
        <v>14.33</v>
      </c>
      <c r="Q366" s="10">
        <v>87.28</v>
      </c>
      <c r="R366" s="10">
        <v>22.75</v>
      </c>
      <c r="S366" s="10">
        <v>41827.61</v>
      </c>
      <c r="T366" s="10">
        <v>294.11</v>
      </c>
      <c r="U366" s="10">
        <v>146.63999999999999</v>
      </c>
      <c r="V366" s="10">
        <v>16.559999999999999</v>
      </c>
      <c r="W366" s="10">
        <v>143.5</v>
      </c>
      <c r="X366" s="10">
        <v>30.6</v>
      </c>
      <c r="Y366" s="10">
        <v>4163.4799999999996</v>
      </c>
      <c r="Z366" s="10">
        <v>101.84</v>
      </c>
      <c r="AA366" s="10" t="s">
        <v>1306</v>
      </c>
      <c r="AB366" s="10"/>
      <c r="AC366" s="10">
        <v>7804.7</v>
      </c>
      <c r="AD366" s="10">
        <v>155.51</v>
      </c>
      <c r="AE366" s="10">
        <v>22601.23</v>
      </c>
      <c r="AF366" s="10">
        <v>337.65</v>
      </c>
      <c r="AG366" s="10">
        <v>503.17</v>
      </c>
      <c r="AH366" s="10">
        <v>233.93</v>
      </c>
      <c r="AI366" s="10">
        <v>771.22</v>
      </c>
      <c r="AJ366" s="10">
        <v>25.67</v>
      </c>
    </row>
    <row r="367" spans="1:36" x14ac:dyDescent="0.25">
      <c r="A367" s="9"/>
      <c r="B367" s="10" t="s">
        <v>60</v>
      </c>
      <c r="C367" s="10">
        <v>90</v>
      </c>
      <c r="D367" s="10" t="s">
        <v>61</v>
      </c>
      <c r="E367" s="10">
        <v>2</v>
      </c>
      <c r="F367" s="10" t="s">
        <v>1307</v>
      </c>
      <c r="G367" s="10">
        <v>10.79</v>
      </c>
      <c r="H367" s="10">
        <v>3.1</v>
      </c>
      <c r="I367" s="10">
        <v>449.25</v>
      </c>
      <c r="J367" s="10">
        <v>6.9</v>
      </c>
      <c r="K367" s="10">
        <v>11.98</v>
      </c>
      <c r="L367" s="10">
        <v>5.81</v>
      </c>
      <c r="M367" s="10">
        <v>46.81</v>
      </c>
      <c r="N367" s="10">
        <v>4.9400000000000004</v>
      </c>
      <c r="O367" s="11">
        <v>119.55</v>
      </c>
      <c r="P367" s="10">
        <v>14.96</v>
      </c>
      <c r="Q367" s="10">
        <v>108.89</v>
      </c>
      <c r="R367" s="10">
        <v>23.26</v>
      </c>
      <c r="S367" s="10">
        <v>39603.86</v>
      </c>
      <c r="T367" s="10">
        <v>286.16000000000003</v>
      </c>
      <c r="U367" s="10">
        <v>140.27000000000001</v>
      </c>
      <c r="V367" s="10">
        <v>15.99</v>
      </c>
      <c r="W367" s="10">
        <v>138.16999999999999</v>
      </c>
      <c r="X367" s="10">
        <v>29.25</v>
      </c>
      <c r="Y367" s="10">
        <v>4071.98</v>
      </c>
      <c r="Z367" s="10">
        <v>97.66</v>
      </c>
      <c r="AA367" s="10" t="s">
        <v>1308</v>
      </c>
      <c r="AB367" s="10"/>
      <c r="AC367" s="10">
        <v>8045.47</v>
      </c>
      <c r="AD367" s="10">
        <v>154.81</v>
      </c>
      <c r="AE367" s="10">
        <v>23162.95</v>
      </c>
      <c r="AF367" s="10">
        <v>335.48</v>
      </c>
      <c r="AG367" s="10">
        <v>328.88</v>
      </c>
      <c r="AH367" s="10">
        <v>216.6</v>
      </c>
      <c r="AI367" s="10">
        <v>777.06</v>
      </c>
      <c r="AJ367" s="10">
        <v>26.12</v>
      </c>
    </row>
    <row r="368" spans="1:36" x14ac:dyDescent="0.25">
      <c r="A368" s="9"/>
      <c r="B368" s="10" t="s">
        <v>60</v>
      </c>
      <c r="C368" s="10">
        <v>90</v>
      </c>
      <c r="D368" s="10" t="s">
        <v>61</v>
      </c>
      <c r="E368" s="10">
        <v>2</v>
      </c>
      <c r="F368" s="10" t="s">
        <v>1309</v>
      </c>
      <c r="G368" s="10"/>
      <c r="H368" s="10"/>
      <c r="I368" s="10"/>
      <c r="J368" s="10" t="s">
        <v>426</v>
      </c>
      <c r="K368" s="10">
        <v>7.38</v>
      </c>
      <c r="L368" s="10">
        <v>169.56</v>
      </c>
      <c r="M368" s="10">
        <v>5.57</v>
      </c>
      <c r="N368" s="10">
        <v>99.96</v>
      </c>
      <c r="O368" s="11">
        <v>16.760000000000002</v>
      </c>
      <c r="P368" s="10" t="s">
        <v>1310</v>
      </c>
      <c r="Q368" s="10"/>
      <c r="R368" s="10">
        <v>105.64</v>
      </c>
      <c r="S368" s="10">
        <v>25.47</v>
      </c>
      <c r="T368" s="10" t="s">
        <v>1311</v>
      </c>
      <c r="U368" s="10">
        <v>353.43</v>
      </c>
      <c r="V368" s="10">
        <v>1232.44</v>
      </c>
      <c r="W368" s="10">
        <v>80.42</v>
      </c>
      <c r="X368" s="10">
        <v>104.24</v>
      </c>
      <c r="Y368" s="10">
        <v>16.91</v>
      </c>
      <c r="Z368" s="10" t="s">
        <v>1312</v>
      </c>
      <c r="AA368" s="10"/>
      <c r="AB368" s="10">
        <v>19578.89</v>
      </c>
      <c r="AC368" s="10">
        <v>192.17</v>
      </c>
      <c r="AD368" s="10">
        <v>105.97</v>
      </c>
      <c r="AE368" s="10">
        <v>35.78</v>
      </c>
      <c r="AF368" s="10">
        <v>8496.1200000000008</v>
      </c>
      <c r="AG368" s="10">
        <v>170.48</v>
      </c>
      <c r="AH368" s="10">
        <v>17298.41</v>
      </c>
      <c r="AI368" s="10">
        <v>320.02999999999997</v>
      </c>
      <c r="AJ368" s="10">
        <v>2832.7</v>
      </c>
    </row>
    <row r="369" spans="1:36" x14ac:dyDescent="0.25">
      <c r="A369" s="9"/>
      <c r="B369" s="10" t="s">
        <v>60</v>
      </c>
      <c r="C369" s="10">
        <v>90</v>
      </c>
      <c r="D369" s="10" t="s">
        <v>61</v>
      </c>
      <c r="E369" s="10">
        <v>2</v>
      </c>
      <c r="F369" s="10" t="s">
        <v>1313</v>
      </c>
      <c r="G369" s="10"/>
      <c r="H369" s="10"/>
      <c r="I369" s="10"/>
      <c r="J369" s="10">
        <v>10.210000000000001</v>
      </c>
      <c r="K369" s="10">
        <v>7.88</v>
      </c>
      <c r="L369" s="10">
        <v>166.03</v>
      </c>
      <c r="M369" s="10">
        <v>5.6</v>
      </c>
      <c r="N369" s="10">
        <v>100.89</v>
      </c>
      <c r="O369" s="11">
        <v>16.11</v>
      </c>
      <c r="P369" s="10" t="s">
        <v>1314</v>
      </c>
      <c r="Q369" s="10"/>
      <c r="R369" s="10">
        <v>95.41</v>
      </c>
      <c r="S369" s="10">
        <v>25.26</v>
      </c>
      <c r="T369" s="10" t="s">
        <v>1315</v>
      </c>
      <c r="U369" s="10">
        <v>347.25</v>
      </c>
      <c r="V369" s="10">
        <v>818.78</v>
      </c>
      <c r="W369" s="10">
        <v>69.95</v>
      </c>
      <c r="X369" s="10">
        <v>150.03</v>
      </c>
      <c r="Y369" s="10">
        <v>17.98</v>
      </c>
      <c r="Z369" s="10">
        <v>101.96</v>
      </c>
      <c r="AA369" s="10">
        <v>45.88</v>
      </c>
      <c r="AB369" s="10">
        <v>16826.12</v>
      </c>
      <c r="AC369" s="10">
        <v>180.13</v>
      </c>
      <c r="AD369" s="10">
        <v>90.94</v>
      </c>
      <c r="AE369" s="10">
        <v>34.83</v>
      </c>
      <c r="AF369" s="10">
        <v>8121.52</v>
      </c>
      <c r="AG369" s="10">
        <v>166.78</v>
      </c>
      <c r="AH369" s="10">
        <v>15502.14</v>
      </c>
      <c r="AI369" s="10">
        <v>305.22000000000003</v>
      </c>
      <c r="AJ369" s="10">
        <v>2102.9899999999998</v>
      </c>
    </row>
    <row r="370" spans="1:36" x14ac:dyDescent="0.25">
      <c r="A370" s="9"/>
      <c r="B370" s="10" t="s">
        <v>60</v>
      </c>
      <c r="C370" s="10">
        <v>90</v>
      </c>
      <c r="D370" s="10" t="s">
        <v>61</v>
      </c>
      <c r="E370" s="10">
        <v>2</v>
      </c>
      <c r="F370" s="10" t="s">
        <v>1316</v>
      </c>
      <c r="G370" s="10"/>
      <c r="H370" s="10"/>
      <c r="I370" s="10"/>
      <c r="J370" s="10">
        <v>5.99</v>
      </c>
      <c r="K370" s="10">
        <v>7.01</v>
      </c>
      <c r="L370" s="10">
        <v>163.44</v>
      </c>
      <c r="M370" s="10"/>
      <c r="N370" s="10">
        <v>108.2</v>
      </c>
      <c r="O370" s="11">
        <v>16.989999999999998</v>
      </c>
      <c r="P370" s="10" t="s">
        <v>1085</v>
      </c>
      <c r="Q370" s="10"/>
      <c r="R370" s="10">
        <v>102.8</v>
      </c>
      <c r="S370" s="10">
        <v>24.98</v>
      </c>
      <c r="T370" s="10" t="s">
        <v>1317</v>
      </c>
      <c r="U370" s="10">
        <v>354.91</v>
      </c>
      <c r="V370" s="10">
        <v>719.07</v>
      </c>
      <c r="W370" s="10">
        <v>67.87</v>
      </c>
      <c r="X370" s="10">
        <v>149.63</v>
      </c>
      <c r="Y370" s="10">
        <v>17.63</v>
      </c>
      <c r="Z370" s="10">
        <v>137.75</v>
      </c>
      <c r="AA370" s="10">
        <v>30.8</v>
      </c>
      <c r="AB370" s="10">
        <v>4785.6000000000004</v>
      </c>
      <c r="AC370" s="10">
        <v>106.03</v>
      </c>
      <c r="AD370" s="10">
        <v>58.53</v>
      </c>
      <c r="AE370" s="10">
        <v>33.11</v>
      </c>
      <c r="AF370" s="10">
        <v>8322.82</v>
      </c>
      <c r="AG370" s="10">
        <v>166.89</v>
      </c>
      <c r="AH370" s="10">
        <v>16549.490000000002</v>
      </c>
      <c r="AI370" s="10">
        <v>311.18</v>
      </c>
      <c r="AJ370" s="10">
        <v>2402.7800000000002</v>
      </c>
    </row>
    <row r="371" spans="1:36" x14ac:dyDescent="0.25">
      <c r="A371" s="9"/>
      <c r="B371" s="10" t="s">
        <v>60</v>
      </c>
      <c r="C371" s="10">
        <v>90</v>
      </c>
      <c r="D371" s="10" t="s">
        <v>61</v>
      </c>
      <c r="E371" s="10">
        <v>2</v>
      </c>
      <c r="F371" s="10" t="s">
        <v>1318</v>
      </c>
      <c r="G371" s="10"/>
      <c r="H371" s="10"/>
      <c r="I371" s="10"/>
      <c r="J371" s="10">
        <v>6.49</v>
      </c>
      <c r="K371" s="10">
        <v>9.02</v>
      </c>
      <c r="L371" s="10">
        <v>167.81</v>
      </c>
      <c r="M371" s="10">
        <v>5.69</v>
      </c>
      <c r="N371" s="10">
        <v>107</v>
      </c>
      <c r="O371" s="11">
        <v>17.02</v>
      </c>
      <c r="P371" s="10" t="s">
        <v>1319</v>
      </c>
      <c r="Q371" s="10"/>
      <c r="R371" s="10">
        <v>108.73</v>
      </c>
      <c r="S371" s="10">
        <v>26.04</v>
      </c>
      <c r="T371" s="10" t="s">
        <v>1320</v>
      </c>
      <c r="U371" s="10">
        <v>380.03</v>
      </c>
      <c r="V371" s="10">
        <v>889.76</v>
      </c>
      <c r="W371" s="10">
        <v>73.81</v>
      </c>
      <c r="X371" s="10">
        <v>153.56</v>
      </c>
      <c r="Y371" s="10">
        <v>18.63</v>
      </c>
      <c r="Z371" s="10">
        <v>134.56</v>
      </c>
      <c r="AA371" s="10">
        <v>32.409999999999997</v>
      </c>
      <c r="AB371" s="10">
        <v>4765.32</v>
      </c>
      <c r="AC371" s="10">
        <v>111.23</v>
      </c>
      <c r="AD371" s="10">
        <v>57.94</v>
      </c>
      <c r="AE371" s="10">
        <v>34.11</v>
      </c>
      <c r="AF371" s="10">
        <v>8083.41</v>
      </c>
      <c r="AG371" s="10">
        <v>170.81</v>
      </c>
      <c r="AH371" s="10">
        <v>15613.64</v>
      </c>
      <c r="AI371" s="10">
        <v>314.62</v>
      </c>
      <c r="AJ371" s="10">
        <v>2116.11</v>
      </c>
    </row>
    <row r="372" spans="1:36" x14ac:dyDescent="0.25">
      <c r="A372" s="9"/>
      <c r="B372" s="10" t="s">
        <v>60</v>
      </c>
      <c r="C372" s="10">
        <v>90</v>
      </c>
      <c r="D372" s="10" t="s">
        <v>61</v>
      </c>
      <c r="E372" s="10">
        <v>2</v>
      </c>
      <c r="F372" s="10" t="s">
        <v>1321</v>
      </c>
      <c r="G372" s="10"/>
      <c r="H372" s="10"/>
      <c r="I372" s="10"/>
      <c r="J372" s="10">
        <v>8.61</v>
      </c>
      <c r="K372" s="10">
        <v>7.51</v>
      </c>
      <c r="L372" s="10">
        <v>164.03</v>
      </c>
      <c r="M372" s="10">
        <v>5.58</v>
      </c>
      <c r="N372" s="10">
        <v>102.51</v>
      </c>
      <c r="O372" s="11">
        <v>16.57</v>
      </c>
      <c r="P372" s="10">
        <v>48.05</v>
      </c>
      <c r="Q372" s="10">
        <v>29.82</v>
      </c>
      <c r="R372" s="10">
        <v>99.57</v>
      </c>
      <c r="S372" s="10">
        <v>25.48</v>
      </c>
      <c r="T372" s="10" t="s">
        <v>1322</v>
      </c>
      <c r="U372" s="10">
        <v>365.64</v>
      </c>
      <c r="V372" s="10">
        <v>832.77</v>
      </c>
      <c r="W372" s="10">
        <v>70.83</v>
      </c>
      <c r="X372" s="10">
        <v>144.96</v>
      </c>
      <c r="Y372" s="10">
        <v>17.61</v>
      </c>
      <c r="Z372" s="10">
        <v>121.25</v>
      </c>
      <c r="AA372" s="10">
        <v>30.8</v>
      </c>
      <c r="AB372" s="10">
        <v>4760.09</v>
      </c>
      <c r="AC372" s="10">
        <v>106.65</v>
      </c>
      <c r="AD372" s="10">
        <v>95.74</v>
      </c>
      <c r="AE372" s="10">
        <v>34.520000000000003</v>
      </c>
      <c r="AF372" s="10">
        <v>8716.5499999999993</v>
      </c>
      <c r="AG372" s="10">
        <v>169.97</v>
      </c>
      <c r="AH372" s="10">
        <v>15625.84</v>
      </c>
      <c r="AI372" s="10">
        <v>303.66000000000003</v>
      </c>
      <c r="AJ372" s="10">
        <v>2786.2</v>
      </c>
    </row>
    <row r="373" spans="1:36" x14ac:dyDescent="0.25">
      <c r="A373" s="9"/>
      <c r="B373" s="10" t="s">
        <v>60</v>
      </c>
      <c r="C373" s="10">
        <v>90</v>
      </c>
      <c r="D373" s="10" t="s">
        <v>61</v>
      </c>
      <c r="E373" s="10">
        <v>2</v>
      </c>
      <c r="F373" s="10" t="s">
        <v>1323</v>
      </c>
      <c r="G373" s="10"/>
      <c r="H373" s="10"/>
      <c r="I373" s="10"/>
      <c r="J373" s="10">
        <v>5.51</v>
      </c>
      <c r="K373" s="10">
        <v>8.44</v>
      </c>
      <c r="L373" s="10">
        <v>169.91</v>
      </c>
      <c r="M373" s="10">
        <v>5.44</v>
      </c>
      <c r="N373" s="10">
        <v>100.75</v>
      </c>
      <c r="O373" s="11">
        <v>16.12</v>
      </c>
      <c r="P373" s="10" t="s">
        <v>1314</v>
      </c>
      <c r="Q373" s="10"/>
      <c r="R373" s="10">
        <v>86.83</v>
      </c>
      <c r="S373" s="10">
        <v>25.47</v>
      </c>
      <c r="T373" s="10" t="s">
        <v>1324</v>
      </c>
      <c r="U373" s="10">
        <v>355.81</v>
      </c>
      <c r="V373" s="10">
        <v>817.45</v>
      </c>
      <c r="W373" s="10">
        <v>70.11</v>
      </c>
      <c r="X373" s="10">
        <v>146.34</v>
      </c>
      <c r="Y373" s="10">
        <v>17.61</v>
      </c>
      <c r="Z373" s="10">
        <v>147.07</v>
      </c>
      <c r="AA373" s="10">
        <v>31.78</v>
      </c>
      <c r="AB373" s="10">
        <v>4804.79</v>
      </c>
      <c r="AC373" s="10">
        <v>108.41</v>
      </c>
      <c r="AD373" s="10">
        <v>87.49</v>
      </c>
      <c r="AE373" s="10">
        <v>33.799999999999997</v>
      </c>
      <c r="AF373" s="10">
        <v>8473.48</v>
      </c>
      <c r="AG373" s="10">
        <v>167.08</v>
      </c>
      <c r="AH373" s="10">
        <v>16172.82</v>
      </c>
      <c r="AI373" s="10">
        <v>306.38</v>
      </c>
      <c r="AJ373" s="10">
        <v>2911.79</v>
      </c>
    </row>
    <row r="374" spans="1:36" x14ac:dyDescent="0.25">
      <c r="A374" s="9"/>
      <c r="B374" s="10" t="s">
        <v>60</v>
      </c>
      <c r="C374" s="10">
        <v>90</v>
      </c>
      <c r="D374" s="10" t="s">
        <v>61</v>
      </c>
      <c r="E374" s="10">
        <v>2</v>
      </c>
      <c r="F374" s="10" t="s">
        <v>1325</v>
      </c>
      <c r="G374" s="10"/>
      <c r="H374" s="10"/>
      <c r="I374" s="10"/>
      <c r="J374" s="10">
        <v>8.41</v>
      </c>
      <c r="K374" s="10">
        <v>8.92</v>
      </c>
      <c r="L374" s="10">
        <v>167.33</v>
      </c>
      <c r="M374" s="10"/>
      <c r="N374" s="10">
        <v>99.9</v>
      </c>
      <c r="O374" s="11">
        <v>16.54</v>
      </c>
      <c r="P374" s="10" t="s">
        <v>78</v>
      </c>
      <c r="Q374" s="10"/>
      <c r="R374" s="10">
        <v>109.43</v>
      </c>
      <c r="S374" s="10">
        <v>25.53</v>
      </c>
      <c r="T374" s="10" t="s">
        <v>1326</v>
      </c>
      <c r="U374" s="10">
        <v>368.94</v>
      </c>
      <c r="V374" s="10">
        <v>793.19</v>
      </c>
      <c r="W374" s="10">
        <v>71.260000000000005</v>
      </c>
      <c r="X374" s="10">
        <v>145.15</v>
      </c>
      <c r="Y374" s="10">
        <v>17.38</v>
      </c>
      <c r="Z374" s="10">
        <v>138.51</v>
      </c>
      <c r="AA374" s="10">
        <v>30.46</v>
      </c>
      <c r="AB374" s="10">
        <v>4559.33</v>
      </c>
      <c r="AC374" s="10">
        <v>104.04</v>
      </c>
      <c r="AD374" s="10">
        <v>78.37</v>
      </c>
      <c r="AE374" s="10">
        <v>31.5</v>
      </c>
      <c r="AF374" s="10">
        <v>7258.1</v>
      </c>
      <c r="AG374" s="10">
        <v>155.77000000000001</v>
      </c>
      <c r="AH374" s="10">
        <v>15879.52</v>
      </c>
      <c r="AI374" s="10">
        <v>301.95999999999998</v>
      </c>
      <c r="AJ374" s="10">
        <v>2320.27</v>
      </c>
    </row>
    <row r="375" spans="1:36" x14ac:dyDescent="0.25">
      <c r="A375" s="9"/>
      <c r="B375" s="10" t="s">
        <v>60</v>
      </c>
      <c r="C375" s="10">
        <v>90</v>
      </c>
      <c r="D375" s="10" t="s">
        <v>61</v>
      </c>
      <c r="E375" s="10">
        <v>2</v>
      </c>
      <c r="F375" s="10" t="s">
        <v>1327</v>
      </c>
      <c r="G375" s="10"/>
      <c r="H375" s="10"/>
      <c r="I375" s="10"/>
      <c r="J375" s="10">
        <v>6.82</v>
      </c>
      <c r="K375" s="10">
        <v>10.44</v>
      </c>
      <c r="L375" s="10">
        <v>170.29</v>
      </c>
      <c r="M375" s="10">
        <v>5.77</v>
      </c>
      <c r="N375" s="10">
        <v>102.98</v>
      </c>
      <c r="O375" s="11">
        <v>17.100000000000001</v>
      </c>
      <c r="P375" s="10">
        <v>54.57</v>
      </c>
      <c r="Q375" s="10">
        <v>30.82</v>
      </c>
      <c r="R375" s="10">
        <v>186.14</v>
      </c>
      <c r="S375" s="10">
        <v>26.27</v>
      </c>
      <c r="T375" s="10" t="s">
        <v>1328</v>
      </c>
      <c r="U375" s="10">
        <v>367.69</v>
      </c>
      <c r="V375" s="10">
        <v>1035.08</v>
      </c>
      <c r="W375" s="10">
        <v>76.459999999999994</v>
      </c>
      <c r="X375" s="10">
        <v>151.15</v>
      </c>
      <c r="Y375" s="10">
        <v>17.98</v>
      </c>
      <c r="Z375" s="10">
        <v>113.77</v>
      </c>
      <c r="AA375" s="10">
        <v>30.72</v>
      </c>
      <c r="AB375" s="10">
        <v>4230.43</v>
      </c>
      <c r="AC375" s="10">
        <v>104.86</v>
      </c>
      <c r="AD375" s="10">
        <v>81.75</v>
      </c>
      <c r="AE375" s="10">
        <v>33.78</v>
      </c>
      <c r="AF375" s="10">
        <v>8137.36</v>
      </c>
      <c r="AG375" s="10">
        <v>167.55</v>
      </c>
      <c r="AH375" s="10">
        <v>16339.29</v>
      </c>
      <c r="AI375" s="10">
        <v>313.62</v>
      </c>
      <c r="AJ375" s="10">
        <v>2665.68</v>
      </c>
    </row>
    <row r="376" spans="1:36" x14ac:dyDescent="0.25">
      <c r="A376" s="9"/>
      <c r="B376" s="10" t="s">
        <v>60</v>
      </c>
      <c r="C376" s="10">
        <v>90</v>
      </c>
      <c r="D376" s="10" t="s">
        <v>61</v>
      </c>
      <c r="E376" s="10">
        <v>2</v>
      </c>
      <c r="F376" s="10" t="s">
        <v>1329</v>
      </c>
      <c r="G376" s="10"/>
      <c r="H376" s="10"/>
      <c r="I376" s="10"/>
      <c r="J376" s="10" t="s">
        <v>1330</v>
      </c>
      <c r="K376" s="10">
        <v>10.46</v>
      </c>
      <c r="L376" s="10">
        <v>171.46</v>
      </c>
      <c r="M376" s="10"/>
      <c r="N376" s="10">
        <v>101.21</v>
      </c>
      <c r="O376" s="11">
        <v>16.989999999999998</v>
      </c>
      <c r="P376" s="10" t="s">
        <v>1331</v>
      </c>
      <c r="Q376" s="10"/>
      <c r="R376" s="10">
        <v>139.29</v>
      </c>
      <c r="S376" s="10">
        <v>26.02</v>
      </c>
      <c r="T376" s="10" t="s">
        <v>1332</v>
      </c>
      <c r="U376" s="10">
        <v>375.05</v>
      </c>
      <c r="V376" s="10">
        <v>997.19</v>
      </c>
      <c r="W376" s="10">
        <v>75.84</v>
      </c>
      <c r="X376" s="10">
        <v>162.68</v>
      </c>
      <c r="Y376" s="10">
        <v>18.600000000000001</v>
      </c>
      <c r="Z376" s="10">
        <v>148.58000000000001</v>
      </c>
      <c r="AA376" s="10">
        <v>32.78</v>
      </c>
      <c r="AB376" s="10">
        <v>4994.95</v>
      </c>
      <c r="AC376" s="10">
        <v>112.55</v>
      </c>
      <c r="AD376" s="10">
        <v>78.62</v>
      </c>
      <c r="AE376" s="10">
        <v>35.840000000000003</v>
      </c>
      <c r="AF376" s="10">
        <v>9039.74</v>
      </c>
      <c r="AG376" s="10">
        <v>178.52</v>
      </c>
      <c r="AH376" s="10">
        <v>16548.72</v>
      </c>
      <c r="AI376" s="10">
        <v>321.45999999999998</v>
      </c>
      <c r="AJ376" s="10">
        <v>2620.7199999999998</v>
      </c>
    </row>
    <row r="377" spans="1:36" x14ac:dyDescent="0.25">
      <c r="A377" s="9"/>
      <c r="B377" s="10" t="s">
        <v>60</v>
      </c>
      <c r="C377" s="10">
        <v>90</v>
      </c>
      <c r="D377" s="10" t="s">
        <v>61</v>
      </c>
      <c r="E377" s="10">
        <v>2</v>
      </c>
      <c r="F377" s="10" t="s">
        <v>1333</v>
      </c>
      <c r="G377" s="10">
        <v>5.81</v>
      </c>
      <c r="H377" s="10">
        <v>3.32</v>
      </c>
      <c r="I377" s="10">
        <v>429.62</v>
      </c>
      <c r="J377" s="10">
        <v>7.52</v>
      </c>
      <c r="K377" s="10">
        <v>11.05</v>
      </c>
      <c r="L377" s="10">
        <v>6.05</v>
      </c>
      <c r="M377" s="10">
        <v>39.47</v>
      </c>
      <c r="N377" s="10">
        <v>7.46</v>
      </c>
      <c r="O377" s="11">
        <v>133.30000000000001</v>
      </c>
      <c r="P377" s="10">
        <v>17.420000000000002</v>
      </c>
      <c r="Q377" s="10">
        <v>162.41999999999999</v>
      </c>
      <c r="R377" s="10">
        <v>27.72</v>
      </c>
      <c r="S377" s="10">
        <v>74639.350000000006</v>
      </c>
      <c r="T377" s="10">
        <v>430.95</v>
      </c>
      <c r="U377" s="10">
        <v>157.56</v>
      </c>
      <c r="V377" s="10">
        <v>19.54</v>
      </c>
      <c r="W377" s="10" t="s">
        <v>1334</v>
      </c>
      <c r="X377" s="10"/>
      <c r="Y377" s="10">
        <v>22243.08</v>
      </c>
      <c r="Z377" s="10">
        <v>219.5</v>
      </c>
      <c r="AA377" s="10">
        <v>58.37</v>
      </c>
      <c r="AB377" s="10">
        <v>35.78</v>
      </c>
      <c r="AC377" s="10">
        <v>7171.2</v>
      </c>
      <c r="AD377" s="10">
        <v>171.83</v>
      </c>
      <c r="AE377" s="10">
        <v>18260.54</v>
      </c>
      <c r="AF377" s="10">
        <v>351.62</v>
      </c>
      <c r="AG377" s="10">
        <v>6699.61</v>
      </c>
      <c r="AH377" s="10">
        <v>571.34</v>
      </c>
      <c r="AI377" s="10">
        <v>600.13</v>
      </c>
      <c r="AJ377" s="10">
        <v>27.46</v>
      </c>
    </row>
    <row r="378" spans="1:36" x14ac:dyDescent="0.25">
      <c r="A378" s="9"/>
      <c r="B378" s="10" t="s">
        <v>60</v>
      </c>
      <c r="C378" s="10">
        <v>90</v>
      </c>
      <c r="D378" s="10" t="s">
        <v>61</v>
      </c>
      <c r="E378" s="10">
        <v>2</v>
      </c>
      <c r="F378" s="10" t="s">
        <v>1335</v>
      </c>
      <c r="G378" s="10">
        <v>6.96</v>
      </c>
      <c r="H378" s="10">
        <v>2.96</v>
      </c>
      <c r="I378" s="10">
        <v>242.81</v>
      </c>
      <c r="J378" s="10">
        <v>5.74</v>
      </c>
      <c r="K378" s="10" t="s">
        <v>925</v>
      </c>
      <c r="L378" s="10"/>
      <c r="M378" s="10">
        <v>25.32</v>
      </c>
      <c r="N378" s="10">
        <v>6.55</v>
      </c>
      <c r="O378" s="11">
        <v>88.57</v>
      </c>
      <c r="P378" s="10">
        <v>15.4</v>
      </c>
      <c r="Q378" s="10">
        <v>83.56</v>
      </c>
      <c r="R378" s="10">
        <v>24.82</v>
      </c>
      <c r="S378" s="10">
        <v>57096.1</v>
      </c>
      <c r="T378" s="10">
        <v>363.67</v>
      </c>
      <c r="U378" s="10">
        <v>89.87</v>
      </c>
      <c r="V378" s="10">
        <v>12.98</v>
      </c>
      <c r="W378" s="10">
        <v>55.6</v>
      </c>
      <c r="X378" s="10">
        <v>28.99</v>
      </c>
      <c r="Y378" s="10">
        <v>8286.4599999999991</v>
      </c>
      <c r="Z378" s="10">
        <v>111.91</v>
      </c>
      <c r="AA378" s="10">
        <v>57.88</v>
      </c>
      <c r="AB378" s="10">
        <v>28.02</v>
      </c>
      <c r="AC378" s="10">
        <v>7668.17</v>
      </c>
      <c r="AD378" s="10">
        <v>138.51</v>
      </c>
      <c r="AE378" s="10">
        <v>11392.79</v>
      </c>
      <c r="AF378" s="10">
        <v>228.59</v>
      </c>
      <c r="AG378" s="10">
        <v>5474.58</v>
      </c>
      <c r="AH378" s="10">
        <v>411.9</v>
      </c>
      <c r="AI378" s="10">
        <v>555.65</v>
      </c>
      <c r="AJ378" s="10">
        <v>30.83</v>
      </c>
    </row>
    <row r="379" spans="1:36" x14ac:dyDescent="0.25">
      <c r="A379" s="9"/>
      <c r="B379" s="10" t="s">
        <v>60</v>
      </c>
      <c r="C379" s="10">
        <v>90</v>
      </c>
      <c r="D379" s="10" t="s">
        <v>61</v>
      </c>
      <c r="E379" s="10">
        <v>2</v>
      </c>
      <c r="F379" s="10" t="s">
        <v>1336</v>
      </c>
      <c r="G379" s="10" t="s">
        <v>580</v>
      </c>
      <c r="H379" s="10"/>
      <c r="I379" s="10">
        <v>434.34</v>
      </c>
      <c r="J379" s="10">
        <v>7.3</v>
      </c>
      <c r="K379" s="10">
        <v>11.4</v>
      </c>
      <c r="L379" s="10">
        <v>5.64</v>
      </c>
      <c r="M379" s="10">
        <v>37.21</v>
      </c>
      <c r="N379" s="10">
        <v>7.22</v>
      </c>
      <c r="O379" s="11">
        <v>111.73</v>
      </c>
      <c r="P379" s="10">
        <v>16.079999999999998</v>
      </c>
      <c r="Q379" s="10">
        <v>132.16999999999999</v>
      </c>
      <c r="R379" s="10">
        <v>26.11</v>
      </c>
      <c r="S379" s="10">
        <v>60016.41</v>
      </c>
      <c r="T379" s="10">
        <v>374.51</v>
      </c>
      <c r="U379" s="10">
        <v>177.72</v>
      </c>
      <c r="V379" s="10">
        <v>17.940000000000001</v>
      </c>
      <c r="W379" s="10">
        <v>120.89</v>
      </c>
      <c r="X379" s="10">
        <v>31.32</v>
      </c>
      <c r="Y379" s="10">
        <v>5069.3</v>
      </c>
      <c r="Z379" s="10">
        <v>109.2</v>
      </c>
      <c r="AA379" s="10">
        <v>75.55</v>
      </c>
      <c r="AB379" s="10">
        <v>34.35</v>
      </c>
      <c r="AC379" s="10">
        <v>8928.83</v>
      </c>
      <c r="AD379" s="10">
        <v>170.58</v>
      </c>
      <c r="AE379" s="10">
        <v>14829.39</v>
      </c>
      <c r="AF379" s="10">
        <v>295.14</v>
      </c>
      <c r="AG379" s="10">
        <v>6233.3</v>
      </c>
      <c r="AH379" s="10">
        <v>504</v>
      </c>
      <c r="AI379" s="10">
        <v>555.03</v>
      </c>
      <c r="AJ379" s="10">
        <v>26.25</v>
      </c>
    </row>
    <row r="380" spans="1:36" x14ac:dyDescent="0.25">
      <c r="A380" s="9"/>
      <c r="B380" s="10" t="s">
        <v>60</v>
      </c>
      <c r="C380" s="10">
        <v>90</v>
      </c>
      <c r="D380" s="10" t="s">
        <v>61</v>
      </c>
      <c r="E380" s="10">
        <v>2</v>
      </c>
      <c r="F380" s="10" t="s">
        <v>1338</v>
      </c>
      <c r="G380" s="10">
        <v>4.92</v>
      </c>
      <c r="H380" s="10">
        <v>3.26</v>
      </c>
      <c r="I380" s="10">
        <v>479.76</v>
      </c>
      <c r="J380" s="10">
        <v>7.64</v>
      </c>
      <c r="K380" s="10" t="s">
        <v>310</v>
      </c>
      <c r="L380" s="10"/>
      <c r="M380" s="10">
        <v>39.409999999999997</v>
      </c>
      <c r="N380" s="10">
        <v>7.11</v>
      </c>
      <c r="O380" s="11">
        <v>106.38</v>
      </c>
      <c r="P380" s="10">
        <v>16.079999999999998</v>
      </c>
      <c r="Q380" s="10">
        <v>132.44999999999999</v>
      </c>
      <c r="R380" s="10">
        <v>26.18</v>
      </c>
      <c r="S380" s="10">
        <v>62170.99</v>
      </c>
      <c r="T380" s="10">
        <v>382.28</v>
      </c>
      <c r="U380" s="10">
        <v>148.81</v>
      </c>
      <c r="V380" s="10">
        <v>15.58</v>
      </c>
      <c r="W380" s="10">
        <v>129.63999999999999</v>
      </c>
      <c r="X380" s="10">
        <v>27.25</v>
      </c>
      <c r="Y380" s="10">
        <v>4242.7299999999996</v>
      </c>
      <c r="Z380" s="10">
        <v>93.56</v>
      </c>
      <c r="AA380" s="10">
        <v>99.43</v>
      </c>
      <c r="AB380" s="10">
        <v>29.52</v>
      </c>
      <c r="AC380" s="10">
        <v>7097.48</v>
      </c>
      <c r="AD380" s="10">
        <v>142.82</v>
      </c>
      <c r="AE380" s="10">
        <v>12500.43</v>
      </c>
      <c r="AF380" s="10">
        <v>253.35</v>
      </c>
      <c r="AG380" s="10">
        <v>4879.62</v>
      </c>
      <c r="AH380" s="10">
        <v>420.4</v>
      </c>
      <c r="AI380" s="10">
        <v>523.39</v>
      </c>
      <c r="AJ380" s="10">
        <v>26.35</v>
      </c>
    </row>
    <row r="381" spans="1:36" x14ac:dyDescent="0.25">
      <c r="A381" s="9"/>
      <c r="B381" s="10" t="s">
        <v>60</v>
      </c>
      <c r="C381" s="10">
        <v>90</v>
      </c>
      <c r="D381" s="10" t="s">
        <v>61</v>
      </c>
      <c r="E381" s="10">
        <v>2</v>
      </c>
      <c r="F381" s="10" t="s">
        <v>1340</v>
      </c>
      <c r="G381" s="10">
        <v>5.56</v>
      </c>
      <c r="H381" s="10">
        <v>3.35</v>
      </c>
      <c r="I381" s="10">
        <v>557.49</v>
      </c>
      <c r="J381" s="10">
        <v>8.1199999999999992</v>
      </c>
      <c r="K381" s="10" t="s">
        <v>899</v>
      </c>
      <c r="L381" s="10"/>
      <c r="M381" s="10">
        <v>31.45</v>
      </c>
      <c r="N381" s="10">
        <v>7</v>
      </c>
      <c r="O381" s="11">
        <v>100.93</v>
      </c>
      <c r="P381" s="10">
        <v>15.77</v>
      </c>
      <c r="Q381" s="10">
        <v>104.99</v>
      </c>
      <c r="R381" s="10">
        <v>25.52</v>
      </c>
      <c r="S381" s="10">
        <v>57109.62</v>
      </c>
      <c r="T381" s="10">
        <v>365.6</v>
      </c>
      <c r="U381" s="10">
        <v>134.16999999999999</v>
      </c>
      <c r="V381" s="10">
        <v>16.190000000000001</v>
      </c>
      <c r="W381" s="10">
        <v>106.34</v>
      </c>
      <c r="X381" s="10">
        <v>27.56</v>
      </c>
      <c r="Y381" s="10">
        <v>4046.77</v>
      </c>
      <c r="Z381" s="10">
        <v>94.86</v>
      </c>
      <c r="AA381" s="10">
        <v>102.09</v>
      </c>
      <c r="AB381" s="10">
        <v>33.54</v>
      </c>
      <c r="AC381" s="10">
        <v>9164.9699999999993</v>
      </c>
      <c r="AD381" s="10">
        <v>164.41</v>
      </c>
      <c r="AE381" s="10">
        <v>13362.5</v>
      </c>
      <c r="AF381" s="10">
        <v>269.41000000000003</v>
      </c>
      <c r="AG381" s="10">
        <v>6477.78</v>
      </c>
      <c r="AH381" s="10">
        <v>488.36</v>
      </c>
      <c r="AI381" s="10">
        <v>578.66</v>
      </c>
      <c r="AJ381" s="10">
        <v>28.76</v>
      </c>
    </row>
    <row r="382" spans="1:36" x14ac:dyDescent="0.25">
      <c r="A382" s="9"/>
      <c r="B382" s="10" t="s">
        <v>60</v>
      </c>
      <c r="C382" s="10">
        <v>90</v>
      </c>
      <c r="D382" s="10" t="s">
        <v>61</v>
      </c>
      <c r="E382" s="10">
        <v>2</v>
      </c>
      <c r="F382" s="10" t="s">
        <v>1341</v>
      </c>
      <c r="G382" s="10">
        <v>4.76</v>
      </c>
      <c r="H382" s="10">
        <v>2.89</v>
      </c>
      <c r="I382" s="10">
        <v>292.05</v>
      </c>
      <c r="J382" s="10">
        <v>5.93</v>
      </c>
      <c r="K382" s="10">
        <v>10.32</v>
      </c>
      <c r="L382" s="10">
        <v>5.31</v>
      </c>
      <c r="M382" s="10">
        <v>25.1</v>
      </c>
      <c r="N382" s="10">
        <v>6.38</v>
      </c>
      <c r="O382" s="11">
        <v>82.29</v>
      </c>
      <c r="P382" s="10">
        <v>14.63</v>
      </c>
      <c r="Q382" s="10">
        <v>129.56</v>
      </c>
      <c r="R382" s="10">
        <v>24.72</v>
      </c>
      <c r="S382" s="10">
        <v>56682</v>
      </c>
      <c r="T382" s="10">
        <v>349.08</v>
      </c>
      <c r="U382" s="10">
        <v>132.16</v>
      </c>
      <c r="V382" s="10">
        <v>15.26</v>
      </c>
      <c r="W382" s="10">
        <v>98.02</v>
      </c>
      <c r="X382" s="10">
        <v>26.07</v>
      </c>
      <c r="Y382" s="10">
        <v>3679.37</v>
      </c>
      <c r="Z382" s="10">
        <v>89.31</v>
      </c>
      <c r="AA382" s="10">
        <v>65.209999999999994</v>
      </c>
      <c r="AB382" s="10">
        <v>31.56</v>
      </c>
      <c r="AC382" s="10">
        <v>8947.73</v>
      </c>
      <c r="AD382" s="10">
        <v>157.81</v>
      </c>
      <c r="AE382" s="10">
        <v>12786.59</v>
      </c>
      <c r="AF382" s="10">
        <v>256.35000000000002</v>
      </c>
      <c r="AG382" s="10">
        <v>5835.23</v>
      </c>
      <c r="AH382" s="10">
        <v>451.91</v>
      </c>
      <c r="AI382" s="10">
        <v>562.04999999999995</v>
      </c>
      <c r="AJ382" s="10">
        <v>26.4</v>
      </c>
    </row>
    <row r="383" spans="1:36" x14ac:dyDescent="0.25">
      <c r="A383" s="9"/>
      <c r="B383" s="10" t="s">
        <v>60</v>
      </c>
      <c r="C383" s="10">
        <v>90</v>
      </c>
      <c r="D383" s="10" t="s">
        <v>61</v>
      </c>
      <c r="E383" s="10">
        <v>2</v>
      </c>
      <c r="F383" s="10" t="s">
        <v>1342</v>
      </c>
      <c r="G383" s="10">
        <v>6.87</v>
      </c>
      <c r="H383" s="10">
        <v>3.37</v>
      </c>
      <c r="I383" s="10">
        <v>507.08</v>
      </c>
      <c r="J383" s="10">
        <v>7.97</v>
      </c>
      <c r="K383" s="10">
        <v>8.7799999999999994</v>
      </c>
      <c r="L383" s="10">
        <v>5.67</v>
      </c>
      <c r="M383" s="10">
        <v>46.55</v>
      </c>
      <c r="N383" s="10">
        <v>7.93</v>
      </c>
      <c r="O383" s="11">
        <v>122.79</v>
      </c>
      <c r="P383" s="10">
        <v>16.79</v>
      </c>
      <c r="Q383" s="10">
        <v>142.22999999999999</v>
      </c>
      <c r="R383" s="10">
        <v>26.8</v>
      </c>
      <c r="S383" s="10">
        <v>61802.7</v>
      </c>
      <c r="T383" s="10">
        <v>386.56</v>
      </c>
      <c r="U383" s="10">
        <v>160.81</v>
      </c>
      <c r="V383" s="10">
        <v>17.72</v>
      </c>
      <c r="W383" s="10">
        <v>124.18</v>
      </c>
      <c r="X383" s="10">
        <v>30.7</v>
      </c>
      <c r="Y383" s="10">
        <v>4617.7</v>
      </c>
      <c r="Z383" s="10">
        <v>105.66</v>
      </c>
      <c r="AA383" s="10">
        <v>57.78</v>
      </c>
      <c r="AB383" s="10">
        <v>33.67</v>
      </c>
      <c r="AC383" s="10">
        <v>8724.0400000000009</v>
      </c>
      <c r="AD383" s="10">
        <v>168.46</v>
      </c>
      <c r="AE383" s="10">
        <v>14094.05</v>
      </c>
      <c r="AF383" s="10">
        <v>288.24</v>
      </c>
      <c r="AG383" s="10">
        <v>6138.77</v>
      </c>
      <c r="AH383" s="10">
        <v>500.78</v>
      </c>
      <c r="AI383" s="10">
        <v>529.37</v>
      </c>
      <c r="AJ383" s="10">
        <v>26.27</v>
      </c>
    </row>
    <row r="384" spans="1:36" x14ac:dyDescent="0.25">
      <c r="A384" s="9"/>
      <c r="B384" s="10" t="s">
        <v>60</v>
      </c>
      <c r="C384" s="10">
        <v>90</v>
      </c>
      <c r="D384" s="10" t="s">
        <v>61</v>
      </c>
      <c r="E384" s="10">
        <v>2</v>
      </c>
      <c r="F384" s="10" t="s">
        <v>1343</v>
      </c>
      <c r="G384" s="10">
        <v>4.82</v>
      </c>
      <c r="H384" s="10">
        <v>3.18</v>
      </c>
      <c r="I384" s="10">
        <v>437.64</v>
      </c>
      <c r="J384" s="10">
        <v>7.3</v>
      </c>
      <c r="K384" s="10">
        <v>10.039999999999999</v>
      </c>
      <c r="L384" s="10">
        <v>5.59</v>
      </c>
      <c r="M384" s="10">
        <v>40.71</v>
      </c>
      <c r="N384" s="10">
        <v>7.68</v>
      </c>
      <c r="O384" s="11">
        <v>120.55</v>
      </c>
      <c r="P384" s="10">
        <v>16.25</v>
      </c>
      <c r="Q384" s="10">
        <v>146.32</v>
      </c>
      <c r="R384" s="10">
        <v>25.9</v>
      </c>
      <c r="S384" s="10">
        <v>54478.8</v>
      </c>
      <c r="T384" s="10">
        <v>354.44</v>
      </c>
      <c r="U384" s="10">
        <v>152.27000000000001</v>
      </c>
      <c r="V384" s="10">
        <v>16.57</v>
      </c>
      <c r="W384" s="10">
        <v>115.32</v>
      </c>
      <c r="X384" s="10">
        <v>28.4</v>
      </c>
      <c r="Y384" s="10">
        <v>4427.97</v>
      </c>
      <c r="Z384" s="10">
        <v>98.36</v>
      </c>
      <c r="AA384" s="10">
        <v>80.75</v>
      </c>
      <c r="AB384" s="10">
        <v>34.53</v>
      </c>
      <c r="AC384" s="10">
        <v>10026.94</v>
      </c>
      <c r="AD384" s="10">
        <v>172.32</v>
      </c>
      <c r="AE384" s="10">
        <v>14570.63</v>
      </c>
      <c r="AF384" s="10">
        <v>281.91000000000003</v>
      </c>
      <c r="AG384" s="10">
        <v>6050.6</v>
      </c>
      <c r="AH384" s="10">
        <v>476.64</v>
      </c>
      <c r="AI384" s="10">
        <v>552.67999999999995</v>
      </c>
      <c r="AJ384" s="10">
        <v>26.29</v>
      </c>
    </row>
    <row r="385" spans="1:36" x14ac:dyDescent="0.25">
      <c r="A385" s="9"/>
      <c r="B385" s="10" t="s">
        <v>60</v>
      </c>
      <c r="C385" s="10">
        <v>90</v>
      </c>
      <c r="D385" s="10" t="s">
        <v>61</v>
      </c>
      <c r="E385" s="10">
        <v>2</v>
      </c>
      <c r="F385" s="10" t="s">
        <v>1345</v>
      </c>
      <c r="G385" s="10" t="s">
        <v>104</v>
      </c>
      <c r="H385" s="10"/>
      <c r="I385" s="10">
        <v>434.93</v>
      </c>
      <c r="J385" s="10">
        <v>7.29</v>
      </c>
      <c r="K385" s="10">
        <v>11.5</v>
      </c>
      <c r="L385" s="10">
        <v>5.63</v>
      </c>
      <c r="M385" s="10">
        <v>33.380000000000003</v>
      </c>
      <c r="N385" s="10">
        <v>7.12</v>
      </c>
      <c r="O385" s="11">
        <v>104.7</v>
      </c>
      <c r="P385" s="10">
        <v>15.85</v>
      </c>
      <c r="Q385" s="10">
        <v>120.81</v>
      </c>
      <c r="R385" s="10">
        <v>25.74</v>
      </c>
      <c r="S385" s="10">
        <v>60119.65</v>
      </c>
      <c r="T385" s="10">
        <v>374.2</v>
      </c>
      <c r="U385" s="10">
        <v>161.85</v>
      </c>
      <c r="V385" s="10">
        <v>17.72</v>
      </c>
      <c r="W385" s="10">
        <v>155.38</v>
      </c>
      <c r="X385" s="10">
        <v>31.28</v>
      </c>
      <c r="Y385" s="10">
        <v>5082.29</v>
      </c>
      <c r="Z385" s="10">
        <v>107.89</v>
      </c>
      <c r="AA385" s="10">
        <v>108.78</v>
      </c>
      <c r="AB385" s="10">
        <v>35.21</v>
      </c>
      <c r="AC385" s="10">
        <v>9145</v>
      </c>
      <c r="AD385" s="10">
        <v>171.55</v>
      </c>
      <c r="AE385" s="10">
        <v>13767.38</v>
      </c>
      <c r="AF385" s="10">
        <v>284.95</v>
      </c>
      <c r="AG385" s="10">
        <v>5039.5</v>
      </c>
      <c r="AH385" s="10">
        <v>462.56</v>
      </c>
      <c r="AI385" s="10">
        <v>569.72</v>
      </c>
      <c r="AJ385" s="10">
        <v>26.47</v>
      </c>
    </row>
    <row r="386" spans="1:36" x14ac:dyDescent="0.25">
      <c r="A386" s="9"/>
      <c r="B386" s="10" t="s">
        <v>60</v>
      </c>
      <c r="C386" s="10">
        <v>90</v>
      </c>
      <c r="D386" s="10" t="s">
        <v>61</v>
      </c>
      <c r="E386" s="10">
        <v>2</v>
      </c>
      <c r="F386" s="10" t="s">
        <v>1346</v>
      </c>
      <c r="G386" s="10"/>
      <c r="H386" s="10"/>
      <c r="I386" s="10"/>
      <c r="J386" s="10">
        <v>14.09</v>
      </c>
      <c r="K386" s="10">
        <v>10.11</v>
      </c>
      <c r="L386" s="10">
        <v>174.4</v>
      </c>
      <c r="M386" s="10">
        <v>5.86</v>
      </c>
      <c r="N386" s="10">
        <v>96.42</v>
      </c>
      <c r="O386" s="11">
        <v>19.71</v>
      </c>
      <c r="P386" s="10" t="s">
        <v>1347</v>
      </c>
      <c r="Q386" s="10"/>
      <c r="R386" s="10">
        <v>115.79</v>
      </c>
      <c r="S386" s="10">
        <v>27.31</v>
      </c>
      <c r="T386" s="10" t="s">
        <v>1348</v>
      </c>
      <c r="U386" s="10">
        <v>417.58</v>
      </c>
      <c r="V386" s="10">
        <v>1103.21</v>
      </c>
      <c r="W386" s="10">
        <v>81.62</v>
      </c>
      <c r="X386" s="10">
        <v>160.41999999999999</v>
      </c>
      <c r="Y386" s="10">
        <v>17.68</v>
      </c>
      <c r="Z386" s="10">
        <v>120.08</v>
      </c>
      <c r="AA386" s="10">
        <v>39.44</v>
      </c>
      <c r="AB386" s="10">
        <v>10798.77</v>
      </c>
      <c r="AC386" s="10">
        <v>148.76</v>
      </c>
      <c r="AD386" s="10">
        <v>98.22</v>
      </c>
      <c r="AE386" s="10">
        <v>34.81</v>
      </c>
      <c r="AF386" s="10">
        <v>8436.31</v>
      </c>
      <c r="AG386" s="10">
        <v>167.66</v>
      </c>
      <c r="AH386" s="10">
        <v>14138.96</v>
      </c>
      <c r="AI386" s="10">
        <v>290.75</v>
      </c>
      <c r="AJ386" s="10">
        <v>6736.02</v>
      </c>
    </row>
    <row r="387" spans="1:36" x14ac:dyDescent="0.25">
      <c r="A387" s="9"/>
      <c r="B387" s="10" t="s">
        <v>60</v>
      </c>
      <c r="C387" s="10">
        <v>90</v>
      </c>
      <c r="D387" s="10" t="s">
        <v>61</v>
      </c>
      <c r="E387" s="10">
        <v>2</v>
      </c>
      <c r="F387" s="10" t="s">
        <v>1349</v>
      </c>
      <c r="G387" s="10"/>
      <c r="H387" s="10"/>
      <c r="I387" s="10"/>
      <c r="J387" s="10">
        <v>7.9</v>
      </c>
      <c r="K387" s="10">
        <v>7.15</v>
      </c>
      <c r="L387" s="10">
        <v>163.36000000000001</v>
      </c>
      <c r="M387" s="10">
        <v>5.37</v>
      </c>
      <c r="N387" s="10">
        <v>93.35</v>
      </c>
      <c r="O387" s="11">
        <v>16.899999999999999</v>
      </c>
      <c r="P387" s="10" t="s">
        <v>1350</v>
      </c>
      <c r="Q387" s="10"/>
      <c r="R387" s="10">
        <v>91.22</v>
      </c>
      <c r="S387" s="10">
        <v>25.65</v>
      </c>
      <c r="T387" s="10" t="s">
        <v>1351</v>
      </c>
      <c r="U387" s="10">
        <v>363.22</v>
      </c>
      <c r="V387" s="10">
        <v>813.28</v>
      </c>
      <c r="W387" s="10">
        <v>70.37</v>
      </c>
      <c r="X387" s="10">
        <v>180.17</v>
      </c>
      <c r="Y387" s="10">
        <v>15.51</v>
      </c>
      <c r="Z387" s="10">
        <v>125.43</v>
      </c>
      <c r="AA387" s="10">
        <v>25.5</v>
      </c>
      <c r="AB387" s="10">
        <v>3611.59</v>
      </c>
      <c r="AC387" s="10">
        <v>85.76</v>
      </c>
      <c r="AD387" s="10">
        <v>54.36</v>
      </c>
      <c r="AE387" s="10">
        <v>25.72</v>
      </c>
      <c r="AF387" s="10">
        <v>5957.01</v>
      </c>
      <c r="AG387" s="10">
        <v>126.19</v>
      </c>
      <c r="AH387" s="10">
        <v>10022.65</v>
      </c>
      <c r="AI387" s="10">
        <v>220.04</v>
      </c>
      <c r="AJ387" s="10">
        <v>3050.95</v>
      </c>
    </row>
    <row r="388" spans="1:36" x14ac:dyDescent="0.25">
      <c r="A388" s="9"/>
      <c r="B388" s="10" t="s">
        <v>60</v>
      </c>
      <c r="C388" s="10">
        <v>90</v>
      </c>
      <c r="D388" s="10" t="s">
        <v>61</v>
      </c>
      <c r="E388" s="10">
        <v>2</v>
      </c>
      <c r="F388" s="10" t="s">
        <v>1352</v>
      </c>
      <c r="G388" s="10"/>
      <c r="H388" s="10"/>
      <c r="I388" s="10"/>
      <c r="J388" s="10">
        <v>8.59</v>
      </c>
      <c r="K388" s="10">
        <v>9.02</v>
      </c>
      <c r="L388" s="10">
        <v>182.49</v>
      </c>
      <c r="M388" s="10">
        <v>5.65</v>
      </c>
      <c r="N388" s="10">
        <v>99.3</v>
      </c>
      <c r="O388" s="11">
        <v>18.04</v>
      </c>
      <c r="P388" s="10" t="s">
        <v>1353</v>
      </c>
      <c r="Q388" s="10"/>
      <c r="R388" s="10">
        <v>104.58</v>
      </c>
      <c r="S388" s="10">
        <v>26.7</v>
      </c>
      <c r="T388" s="10" t="s">
        <v>1354</v>
      </c>
      <c r="U388" s="10">
        <v>396.99</v>
      </c>
      <c r="V388" s="10">
        <v>1098.3800000000001</v>
      </c>
      <c r="W388" s="10">
        <v>78.63</v>
      </c>
      <c r="X388" s="10">
        <v>167.62</v>
      </c>
      <c r="Y388" s="10">
        <v>16.75</v>
      </c>
      <c r="Z388" s="10">
        <v>114.95</v>
      </c>
      <c r="AA388" s="10">
        <v>29.83</v>
      </c>
      <c r="AB388" s="10">
        <v>4465.37</v>
      </c>
      <c r="AC388" s="10">
        <v>102.55</v>
      </c>
      <c r="AD388" s="10">
        <v>53.67</v>
      </c>
      <c r="AE388" s="10">
        <v>32.46</v>
      </c>
      <c r="AF388" s="10">
        <v>8780.27</v>
      </c>
      <c r="AG388" s="10">
        <v>162.88999999999999</v>
      </c>
      <c r="AH388" s="10">
        <v>14049.84</v>
      </c>
      <c r="AI388" s="10">
        <v>277.33999999999997</v>
      </c>
      <c r="AJ388" s="10">
        <v>6518.75</v>
      </c>
    </row>
    <row r="389" spans="1:36" x14ac:dyDescent="0.25">
      <c r="A389" s="9"/>
      <c r="B389" s="10" t="s">
        <v>60</v>
      </c>
      <c r="C389" s="10">
        <v>90</v>
      </c>
      <c r="D389" s="10" t="s">
        <v>61</v>
      </c>
      <c r="E389" s="10">
        <v>2</v>
      </c>
      <c r="F389" s="10" t="s">
        <v>1355</v>
      </c>
      <c r="G389" s="10"/>
      <c r="H389" s="10"/>
      <c r="I389" s="10"/>
      <c r="J389" s="10">
        <v>7.15</v>
      </c>
      <c r="K389" s="10">
        <v>11.09</v>
      </c>
      <c r="L389" s="10">
        <v>177.22</v>
      </c>
      <c r="M389" s="10">
        <v>5.96</v>
      </c>
      <c r="N389" s="10">
        <v>93.4</v>
      </c>
      <c r="O389" s="11">
        <v>19.190000000000001</v>
      </c>
      <c r="P389" s="10" t="s">
        <v>1357</v>
      </c>
      <c r="Q389" s="10"/>
      <c r="R389" s="10">
        <v>126.61</v>
      </c>
      <c r="S389" s="10">
        <v>27.03</v>
      </c>
      <c r="T389" s="10" t="s">
        <v>1358</v>
      </c>
      <c r="U389" s="10">
        <v>406.85</v>
      </c>
      <c r="V389" s="10">
        <v>1011.48</v>
      </c>
      <c r="W389" s="10">
        <v>79.23</v>
      </c>
      <c r="X389" s="10">
        <v>160.04</v>
      </c>
      <c r="Y389" s="10">
        <v>17.22</v>
      </c>
      <c r="Z389" s="10">
        <v>122.44</v>
      </c>
      <c r="AA389" s="10">
        <v>29.76</v>
      </c>
      <c r="AB389" s="10">
        <v>4346.3</v>
      </c>
      <c r="AC389" s="10">
        <v>102.04</v>
      </c>
      <c r="AD389" s="10">
        <v>82.7</v>
      </c>
      <c r="AE389" s="10">
        <v>34.869999999999997</v>
      </c>
      <c r="AF389" s="10">
        <v>9535.8700000000008</v>
      </c>
      <c r="AG389" s="10">
        <v>172.41</v>
      </c>
      <c r="AH389" s="10">
        <v>13193.59</v>
      </c>
      <c r="AI389" s="10">
        <v>276.17</v>
      </c>
      <c r="AJ389" s="10">
        <v>6437.98</v>
      </c>
    </row>
    <row r="390" spans="1:36" x14ac:dyDescent="0.25">
      <c r="A390" s="9"/>
      <c r="B390" s="10" t="s">
        <v>60</v>
      </c>
      <c r="C390" s="10">
        <v>90</v>
      </c>
      <c r="D390" s="10" t="s">
        <v>61</v>
      </c>
      <c r="E390" s="10">
        <v>2</v>
      </c>
      <c r="F390" s="10" t="s">
        <v>1359</v>
      </c>
      <c r="G390" s="10"/>
      <c r="H390" s="10"/>
      <c r="I390" s="10"/>
      <c r="J390" s="10">
        <v>11.98</v>
      </c>
      <c r="K390" s="10">
        <v>8.1999999999999993</v>
      </c>
      <c r="L390" s="10">
        <v>181.61</v>
      </c>
      <c r="M390" s="10"/>
      <c r="N390" s="10">
        <v>90.79</v>
      </c>
      <c r="O390" s="11">
        <v>18.149999999999999</v>
      </c>
      <c r="P390" s="10">
        <v>50.85</v>
      </c>
      <c r="Q390" s="10">
        <v>30.8</v>
      </c>
      <c r="R390" s="10">
        <v>83.81</v>
      </c>
      <c r="S390" s="10">
        <v>26.06</v>
      </c>
      <c r="T390" s="10" t="s">
        <v>1360</v>
      </c>
      <c r="U390" s="10">
        <v>374.06</v>
      </c>
      <c r="V390" s="10">
        <v>937.66</v>
      </c>
      <c r="W390" s="10">
        <v>74.540000000000006</v>
      </c>
      <c r="X390" s="10">
        <v>166.62</v>
      </c>
      <c r="Y390" s="10">
        <v>17.760000000000002</v>
      </c>
      <c r="Z390" s="10">
        <v>153.32</v>
      </c>
      <c r="AA390" s="10">
        <v>30.29</v>
      </c>
      <c r="AB390" s="10">
        <v>4413.32</v>
      </c>
      <c r="AC390" s="10">
        <v>102.61</v>
      </c>
      <c r="AD390" s="10">
        <v>60.82</v>
      </c>
      <c r="AE390" s="10">
        <v>33.1</v>
      </c>
      <c r="AF390" s="10">
        <v>8376.69</v>
      </c>
      <c r="AG390" s="10">
        <v>165.26</v>
      </c>
      <c r="AH390" s="10">
        <v>13810.59</v>
      </c>
      <c r="AI390" s="10">
        <v>285.18</v>
      </c>
      <c r="AJ390" s="10">
        <v>5389.74</v>
      </c>
    </row>
    <row r="391" spans="1:36" x14ac:dyDescent="0.25">
      <c r="A391" s="9"/>
      <c r="B391" s="10" t="s">
        <v>60</v>
      </c>
      <c r="C391" s="10">
        <v>90</v>
      </c>
      <c r="D391" s="10" t="s">
        <v>61</v>
      </c>
      <c r="E391" s="10">
        <v>2</v>
      </c>
      <c r="F391" s="10" t="s">
        <v>1361</v>
      </c>
      <c r="G391" s="10"/>
      <c r="H391" s="10"/>
      <c r="I391" s="10"/>
      <c r="J391" s="10">
        <v>16.55</v>
      </c>
      <c r="K391" s="10">
        <v>10.56</v>
      </c>
      <c r="L391" s="10">
        <v>180.78</v>
      </c>
      <c r="M391" s="10">
        <v>5.83</v>
      </c>
      <c r="N391" s="10">
        <v>88.85</v>
      </c>
      <c r="O391" s="11">
        <v>19.77</v>
      </c>
      <c r="P391" s="10" t="s">
        <v>1362</v>
      </c>
      <c r="Q391" s="10"/>
      <c r="R391" s="10">
        <v>117.24</v>
      </c>
      <c r="S391" s="10">
        <v>28.06</v>
      </c>
      <c r="T391" s="10" t="s">
        <v>1363</v>
      </c>
      <c r="U391" s="10">
        <v>409.18</v>
      </c>
      <c r="V391" s="10">
        <v>1165.96</v>
      </c>
      <c r="W391" s="10">
        <v>83.27</v>
      </c>
      <c r="X391" s="10">
        <v>178.52</v>
      </c>
      <c r="Y391" s="10">
        <v>17.84</v>
      </c>
      <c r="Z391" s="10">
        <v>146.69</v>
      </c>
      <c r="AA391" s="10">
        <v>31.26</v>
      </c>
      <c r="AB391" s="10">
        <v>4776.49</v>
      </c>
      <c r="AC391" s="10">
        <v>107.03</v>
      </c>
      <c r="AD391" s="10">
        <v>91.09</v>
      </c>
      <c r="AE391" s="10">
        <v>35.03</v>
      </c>
      <c r="AF391" s="10">
        <v>9305.8799999999992</v>
      </c>
      <c r="AG391" s="10">
        <v>171.46</v>
      </c>
      <c r="AH391" s="10">
        <v>12136.34</v>
      </c>
      <c r="AI391" s="10">
        <v>268.08999999999997</v>
      </c>
      <c r="AJ391" s="10">
        <v>5895.19</v>
      </c>
    </row>
    <row r="392" spans="1:36" x14ac:dyDescent="0.25">
      <c r="A392" s="9"/>
      <c r="B392" s="10" t="s">
        <v>60</v>
      </c>
      <c r="C392" s="10">
        <v>90</v>
      </c>
      <c r="D392" s="10" t="s">
        <v>61</v>
      </c>
      <c r="E392" s="10">
        <v>2</v>
      </c>
      <c r="F392" s="10" t="s">
        <v>1364</v>
      </c>
      <c r="G392" s="10"/>
      <c r="H392" s="10"/>
      <c r="I392" s="10"/>
      <c r="J392" s="10">
        <v>13.78</v>
      </c>
      <c r="K392" s="10">
        <v>8.81</v>
      </c>
      <c r="L392" s="10">
        <v>178.34</v>
      </c>
      <c r="M392" s="10">
        <v>5.71</v>
      </c>
      <c r="N392" s="10">
        <v>99.03</v>
      </c>
      <c r="O392" s="11">
        <v>19.22</v>
      </c>
      <c r="P392" s="10" t="s">
        <v>1365</v>
      </c>
      <c r="Q392" s="10"/>
      <c r="R392" s="10">
        <v>131.85</v>
      </c>
      <c r="S392" s="10">
        <v>26.96</v>
      </c>
      <c r="T392" s="10" t="s">
        <v>1366</v>
      </c>
      <c r="U392" s="10">
        <v>389.53</v>
      </c>
      <c r="V392" s="10">
        <v>919.35</v>
      </c>
      <c r="W392" s="10">
        <v>75.7</v>
      </c>
      <c r="X392" s="10">
        <v>157.13999999999999</v>
      </c>
      <c r="Y392" s="10">
        <v>16.75</v>
      </c>
      <c r="Z392" s="10">
        <v>100.72</v>
      </c>
      <c r="AA392" s="10">
        <v>29.04</v>
      </c>
      <c r="AB392" s="10">
        <v>4439.43</v>
      </c>
      <c r="AC392" s="10">
        <v>100.81</v>
      </c>
      <c r="AD392" s="10">
        <v>74.03</v>
      </c>
      <c r="AE392" s="10">
        <v>34.58</v>
      </c>
      <c r="AF392" s="10">
        <v>9956.9599999999991</v>
      </c>
      <c r="AG392" s="10">
        <v>172.58</v>
      </c>
      <c r="AH392" s="10">
        <v>14154.81</v>
      </c>
      <c r="AI392" s="10">
        <v>279.64999999999998</v>
      </c>
      <c r="AJ392" s="10">
        <v>6663.64</v>
      </c>
    </row>
    <row r="393" spans="1:36" x14ac:dyDescent="0.25">
      <c r="A393" s="9"/>
      <c r="B393" s="10" t="s">
        <v>60</v>
      </c>
      <c r="C393" s="10">
        <v>90</v>
      </c>
      <c r="D393" s="10" t="s">
        <v>61</v>
      </c>
      <c r="E393" s="10">
        <v>2</v>
      </c>
      <c r="F393" s="10" t="s">
        <v>1367</v>
      </c>
      <c r="G393" s="10"/>
      <c r="H393" s="10"/>
      <c r="I393" s="10"/>
      <c r="J393" s="10">
        <v>7.83</v>
      </c>
      <c r="K393" s="10">
        <v>7.08</v>
      </c>
      <c r="L393" s="10">
        <v>181.55</v>
      </c>
      <c r="M393" s="10">
        <v>5.56</v>
      </c>
      <c r="N393" s="10">
        <v>96.45</v>
      </c>
      <c r="O393" s="11">
        <v>17.920000000000002</v>
      </c>
      <c r="P393" s="10">
        <v>49.13</v>
      </c>
      <c r="Q393" s="10">
        <v>30.86</v>
      </c>
      <c r="R393" s="10">
        <v>151.62</v>
      </c>
      <c r="S393" s="10">
        <v>26.02</v>
      </c>
      <c r="T393" s="10" t="s">
        <v>1368</v>
      </c>
      <c r="U393" s="10">
        <v>388.07</v>
      </c>
      <c r="V393" s="10">
        <v>946.4</v>
      </c>
      <c r="W393" s="10">
        <v>75.38</v>
      </c>
      <c r="X393" s="10">
        <v>154.96</v>
      </c>
      <c r="Y393" s="10">
        <v>17.57</v>
      </c>
      <c r="Z393" s="10">
        <v>122.59</v>
      </c>
      <c r="AA393" s="10">
        <v>30.5</v>
      </c>
      <c r="AB393" s="10">
        <v>4636.51</v>
      </c>
      <c r="AC393" s="10">
        <v>105.29</v>
      </c>
      <c r="AD393" s="10">
        <v>65.05</v>
      </c>
      <c r="AE393" s="10">
        <v>35.369999999999997</v>
      </c>
      <c r="AF393" s="10">
        <v>9751.33</v>
      </c>
      <c r="AG393" s="10">
        <v>177.64</v>
      </c>
      <c r="AH393" s="10">
        <v>15339.54</v>
      </c>
      <c r="AI393" s="10">
        <v>300.33999999999997</v>
      </c>
      <c r="AJ393" s="10">
        <v>6192.72</v>
      </c>
    </row>
    <row r="394" spans="1:36" x14ac:dyDescent="0.25">
      <c r="A394" s="9"/>
      <c r="B394" s="10" t="s">
        <v>60</v>
      </c>
      <c r="C394" s="10">
        <v>90</v>
      </c>
      <c r="D394" s="10" t="s">
        <v>61</v>
      </c>
      <c r="E394" s="10">
        <v>2</v>
      </c>
      <c r="F394" s="10" t="s">
        <v>1369</v>
      </c>
      <c r="G394" s="10"/>
      <c r="H394" s="10"/>
      <c r="I394" s="10"/>
      <c r="J394" s="10">
        <v>10.96</v>
      </c>
      <c r="K394" s="10">
        <v>9.0299999999999994</v>
      </c>
      <c r="L394" s="10">
        <v>180.08</v>
      </c>
      <c r="M394" s="10"/>
      <c r="N394" s="10">
        <v>100.36</v>
      </c>
      <c r="O394" s="11">
        <v>19.11</v>
      </c>
      <c r="P394" s="10" t="s">
        <v>1370</v>
      </c>
      <c r="Q394" s="10"/>
      <c r="R394" s="10">
        <v>119.99</v>
      </c>
      <c r="S394" s="10">
        <v>26.38</v>
      </c>
      <c r="T394" s="10" t="s">
        <v>1371</v>
      </c>
      <c r="U394" s="10">
        <v>406.65</v>
      </c>
      <c r="V394" s="10">
        <v>1068.3</v>
      </c>
      <c r="W394" s="10">
        <v>79.45</v>
      </c>
      <c r="X394" s="10">
        <v>164.16</v>
      </c>
      <c r="Y394" s="10">
        <v>17.329999999999998</v>
      </c>
      <c r="Z394" s="10">
        <v>114.33</v>
      </c>
      <c r="AA394" s="10">
        <v>30.99</v>
      </c>
      <c r="AB394" s="10">
        <v>4912.83</v>
      </c>
      <c r="AC394" s="10">
        <v>108</v>
      </c>
      <c r="AD394" s="10">
        <v>90.89</v>
      </c>
      <c r="AE394" s="10">
        <v>34.4</v>
      </c>
      <c r="AF394" s="10">
        <v>8929.9699999999993</v>
      </c>
      <c r="AG394" s="10">
        <v>169.26</v>
      </c>
      <c r="AH394" s="10">
        <v>14475.81</v>
      </c>
      <c r="AI394" s="10">
        <v>289.73</v>
      </c>
      <c r="AJ394" s="10">
        <v>6763.79</v>
      </c>
    </row>
    <row r="395" spans="1:36" x14ac:dyDescent="0.25">
      <c r="A395" s="9"/>
      <c r="B395" s="10" t="s">
        <v>60</v>
      </c>
      <c r="C395" s="10">
        <v>90</v>
      </c>
      <c r="D395" s="10" t="s">
        <v>61</v>
      </c>
      <c r="E395" s="10">
        <v>2</v>
      </c>
      <c r="F395" s="10" t="s">
        <v>1372</v>
      </c>
      <c r="G395" s="10">
        <v>6.58</v>
      </c>
      <c r="H395" s="10">
        <v>3.17</v>
      </c>
      <c r="I395" s="10">
        <v>607.84</v>
      </c>
      <c r="J395" s="10">
        <v>7.76</v>
      </c>
      <c r="K395" s="10">
        <v>9.41</v>
      </c>
      <c r="L395" s="10">
        <v>5.31</v>
      </c>
      <c r="M395" s="10">
        <v>25.2</v>
      </c>
      <c r="N395" s="10">
        <v>4.4400000000000004</v>
      </c>
      <c r="O395" s="11">
        <v>74.430000000000007</v>
      </c>
      <c r="P395" s="10">
        <v>13.42</v>
      </c>
      <c r="Q395" s="10">
        <v>60.91</v>
      </c>
      <c r="R395" s="10">
        <v>22.15</v>
      </c>
      <c r="S395" s="10">
        <v>45973.58</v>
      </c>
      <c r="T395" s="10">
        <v>303.69</v>
      </c>
      <c r="U395" s="10">
        <v>238.22</v>
      </c>
      <c r="V395" s="10">
        <v>19.239999999999998</v>
      </c>
      <c r="W395" s="10">
        <v>142.02000000000001</v>
      </c>
      <c r="X395" s="10">
        <v>30.4</v>
      </c>
      <c r="Y395" s="10">
        <v>3864.46</v>
      </c>
      <c r="Z395" s="10">
        <v>100.75</v>
      </c>
      <c r="AA395" s="10">
        <v>74.17</v>
      </c>
      <c r="AB395" s="10">
        <v>27.34</v>
      </c>
      <c r="AC395" s="10">
        <v>4994.26</v>
      </c>
      <c r="AD395" s="10">
        <v>130.93</v>
      </c>
      <c r="AE395" s="10">
        <v>12113.26</v>
      </c>
      <c r="AF395" s="10">
        <v>265.32</v>
      </c>
      <c r="AG395" s="10">
        <v>630.04999999999995</v>
      </c>
      <c r="AH395" s="10">
        <v>255.5</v>
      </c>
      <c r="AI395" s="10">
        <v>428.92</v>
      </c>
      <c r="AJ395" s="10">
        <v>22.8</v>
      </c>
    </row>
    <row r="396" spans="1:36" x14ac:dyDescent="0.25">
      <c r="A396" s="9"/>
      <c r="B396" s="10" t="s">
        <v>60</v>
      </c>
      <c r="C396" s="10">
        <v>90</v>
      </c>
      <c r="D396" s="10" t="s">
        <v>61</v>
      </c>
      <c r="E396" s="10">
        <v>2</v>
      </c>
      <c r="F396" s="10" t="s">
        <v>1373</v>
      </c>
      <c r="G396" s="10">
        <v>4.84</v>
      </c>
      <c r="H396" s="10">
        <v>3.15</v>
      </c>
      <c r="I396" s="10">
        <v>519.44000000000005</v>
      </c>
      <c r="J396" s="10">
        <v>7.5</v>
      </c>
      <c r="K396" s="10" t="s">
        <v>675</v>
      </c>
      <c r="L396" s="10"/>
      <c r="M396" s="10">
        <v>33.270000000000003</v>
      </c>
      <c r="N396" s="10">
        <v>4.8499999999999996</v>
      </c>
      <c r="O396" s="11">
        <v>78</v>
      </c>
      <c r="P396" s="10">
        <v>14.17</v>
      </c>
      <c r="Q396" s="10">
        <v>111.84</v>
      </c>
      <c r="R396" s="10">
        <v>23.98</v>
      </c>
      <c r="S396" s="10">
        <v>47803.79</v>
      </c>
      <c r="T396" s="10">
        <v>320.79000000000002</v>
      </c>
      <c r="U396" s="10">
        <v>118.56</v>
      </c>
      <c r="V396" s="10">
        <v>16.510000000000002</v>
      </c>
      <c r="W396" s="10">
        <v>118.84</v>
      </c>
      <c r="X396" s="10">
        <v>29.69</v>
      </c>
      <c r="Y396" s="10">
        <v>4495.4799999999996</v>
      </c>
      <c r="Z396" s="10">
        <v>101.96</v>
      </c>
      <c r="AA396" s="10">
        <v>56.52</v>
      </c>
      <c r="AB396" s="10">
        <v>28.66</v>
      </c>
      <c r="AC396" s="10">
        <v>6196.22</v>
      </c>
      <c r="AD396" s="10">
        <v>144.94999999999999</v>
      </c>
      <c r="AE396" s="10">
        <v>18714.07</v>
      </c>
      <c r="AF396" s="10">
        <v>319.3</v>
      </c>
      <c r="AG396" s="10">
        <v>2259.81</v>
      </c>
      <c r="AH396" s="10">
        <v>337.98</v>
      </c>
      <c r="AI396" s="10">
        <v>577.48</v>
      </c>
      <c r="AJ396" s="10">
        <v>25.38</v>
      </c>
    </row>
    <row r="397" spans="1:36" x14ac:dyDescent="0.25">
      <c r="A397" s="9"/>
      <c r="B397" s="10" t="s">
        <v>60</v>
      </c>
      <c r="C397" s="10">
        <v>90</v>
      </c>
      <c r="D397" s="10" t="s">
        <v>61</v>
      </c>
      <c r="E397" s="10">
        <v>2</v>
      </c>
      <c r="F397" s="10" t="s">
        <v>1375</v>
      </c>
      <c r="G397" s="10">
        <v>5.0599999999999996</v>
      </c>
      <c r="H397" s="10">
        <v>3.11</v>
      </c>
      <c r="I397" s="10">
        <v>501.48</v>
      </c>
      <c r="J397" s="10">
        <v>7.3</v>
      </c>
      <c r="K397" s="10" t="s">
        <v>675</v>
      </c>
      <c r="L397" s="10"/>
      <c r="M397" s="10">
        <v>17.329999999999998</v>
      </c>
      <c r="N397" s="10">
        <v>4.3</v>
      </c>
      <c r="O397" s="11">
        <v>62.34</v>
      </c>
      <c r="P397" s="10">
        <v>13.56</v>
      </c>
      <c r="Q397" s="10">
        <v>112.82</v>
      </c>
      <c r="R397" s="10">
        <v>23.76</v>
      </c>
      <c r="S397" s="10">
        <v>47560.77</v>
      </c>
      <c r="T397" s="10">
        <v>316.83999999999997</v>
      </c>
      <c r="U397" s="10">
        <v>96.73</v>
      </c>
      <c r="V397" s="10">
        <v>15.98</v>
      </c>
      <c r="W397" s="10">
        <v>110.15</v>
      </c>
      <c r="X397" s="10">
        <v>29.52</v>
      </c>
      <c r="Y397" s="10">
        <v>4526.29</v>
      </c>
      <c r="Z397" s="10">
        <v>101.69</v>
      </c>
      <c r="AA397" s="10">
        <v>78.95</v>
      </c>
      <c r="AB397" s="10">
        <v>28.72</v>
      </c>
      <c r="AC397" s="10">
        <v>6154.04</v>
      </c>
      <c r="AD397" s="10">
        <v>143.57</v>
      </c>
      <c r="AE397" s="10">
        <v>19960.330000000002</v>
      </c>
      <c r="AF397" s="10">
        <v>325.14</v>
      </c>
      <c r="AG397" s="10">
        <v>2633.82</v>
      </c>
      <c r="AH397" s="10">
        <v>350.13</v>
      </c>
      <c r="AI397" s="10">
        <v>602.88</v>
      </c>
      <c r="AJ397" s="10">
        <v>26.08</v>
      </c>
    </row>
    <row r="398" spans="1:36" x14ac:dyDescent="0.25">
      <c r="A398" s="9"/>
      <c r="B398" s="10" t="s">
        <v>60</v>
      </c>
      <c r="C398" s="10">
        <v>90</v>
      </c>
      <c r="D398" s="10" t="s">
        <v>61</v>
      </c>
      <c r="E398" s="10">
        <v>2</v>
      </c>
      <c r="F398" s="10" t="s">
        <v>1376</v>
      </c>
      <c r="G398" s="10">
        <v>7.64</v>
      </c>
      <c r="H398" s="10">
        <v>3.39</v>
      </c>
      <c r="I398" s="10">
        <v>655.30999999999995</v>
      </c>
      <c r="J398" s="10">
        <v>8.42</v>
      </c>
      <c r="K398" s="10">
        <v>13.42</v>
      </c>
      <c r="L398" s="10">
        <v>5.76</v>
      </c>
      <c r="M398" s="10">
        <v>54.11</v>
      </c>
      <c r="N398" s="10">
        <v>5.58</v>
      </c>
      <c r="O398" s="11">
        <v>80.489999999999995</v>
      </c>
      <c r="P398" s="10">
        <v>14.4</v>
      </c>
      <c r="Q398" s="10">
        <v>101.66</v>
      </c>
      <c r="R398" s="10">
        <v>24.18</v>
      </c>
      <c r="S398" s="10">
        <v>49715.23</v>
      </c>
      <c r="T398" s="10">
        <v>329.82</v>
      </c>
      <c r="U398" s="10">
        <v>144.05000000000001</v>
      </c>
      <c r="V398" s="10">
        <v>17.28</v>
      </c>
      <c r="W398" s="10">
        <v>127.17</v>
      </c>
      <c r="X398" s="10">
        <v>30.74</v>
      </c>
      <c r="Y398" s="10">
        <v>4633.34</v>
      </c>
      <c r="Z398" s="10">
        <v>105.49</v>
      </c>
      <c r="AA398" s="10">
        <v>74.930000000000007</v>
      </c>
      <c r="AB398" s="10">
        <v>29.38</v>
      </c>
      <c r="AC398" s="10">
        <v>6047.54</v>
      </c>
      <c r="AD398" s="10">
        <v>145.97999999999999</v>
      </c>
      <c r="AE398" s="10">
        <v>18068.37</v>
      </c>
      <c r="AF398" s="10">
        <v>320.13</v>
      </c>
      <c r="AG398" s="10">
        <v>1882.7</v>
      </c>
      <c r="AH398" s="10">
        <v>326.55</v>
      </c>
      <c r="AI398" s="10">
        <v>555.42999999999995</v>
      </c>
      <c r="AJ398" s="10">
        <v>25.34</v>
      </c>
    </row>
    <row r="399" spans="1:36" x14ac:dyDescent="0.25">
      <c r="A399" s="9"/>
      <c r="B399" s="10" t="s">
        <v>60</v>
      </c>
      <c r="C399" s="10">
        <v>90</v>
      </c>
      <c r="D399" s="10" t="s">
        <v>61</v>
      </c>
      <c r="E399" s="10">
        <v>2</v>
      </c>
      <c r="F399" s="10" t="s">
        <v>1377</v>
      </c>
      <c r="G399" s="10">
        <v>6.07</v>
      </c>
      <c r="H399" s="10">
        <v>3.19</v>
      </c>
      <c r="I399" s="10">
        <v>557.23</v>
      </c>
      <c r="J399" s="10">
        <v>7.66</v>
      </c>
      <c r="K399" s="10">
        <v>9.2899999999999991</v>
      </c>
      <c r="L399" s="10">
        <v>5.48</v>
      </c>
      <c r="M399" s="10">
        <v>32.880000000000003</v>
      </c>
      <c r="N399" s="10">
        <v>4.82</v>
      </c>
      <c r="O399" s="11">
        <v>75.73</v>
      </c>
      <c r="P399" s="10">
        <v>13.98</v>
      </c>
      <c r="Q399" s="10">
        <v>81.900000000000006</v>
      </c>
      <c r="R399" s="10">
        <v>23.25</v>
      </c>
      <c r="S399" s="10">
        <v>48790.8</v>
      </c>
      <c r="T399" s="10">
        <v>320.91000000000003</v>
      </c>
      <c r="U399" s="10">
        <v>137.94</v>
      </c>
      <c r="V399" s="10">
        <v>16.739999999999998</v>
      </c>
      <c r="W399" s="10">
        <v>131.82</v>
      </c>
      <c r="X399" s="10">
        <v>29.38</v>
      </c>
      <c r="Y399" s="10">
        <v>4232.46</v>
      </c>
      <c r="Z399" s="10">
        <v>99.63</v>
      </c>
      <c r="AA399" s="10">
        <v>63.51</v>
      </c>
      <c r="AB399" s="10">
        <v>28.29</v>
      </c>
      <c r="AC399" s="10">
        <v>5967.03</v>
      </c>
      <c r="AD399" s="10">
        <v>141.52000000000001</v>
      </c>
      <c r="AE399" s="10">
        <v>17220.599999999999</v>
      </c>
      <c r="AF399" s="10">
        <v>306.31</v>
      </c>
      <c r="AG399" s="10">
        <v>2270.33</v>
      </c>
      <c r="AH399" s="10">
        <v>336.46</v>
      </c>
      <c r="AI399" s="10">
        <v>585.03</v>
      </c>
      <c r="AJ399" s="10">
        <v>25.35</v>
      </c>
    </row>
    <row r="400" spans="1:36" x14ac:dyDescent="0.25">
      <c r="A400" s="9"/>
      <c r="B400" s="10" t="s">
        <v>60</v>
      </c>
      <c r="C400" s="10">
        <v>89.74</v>
      </c>
      <c r="D400" s="10" t="s">
        <v>61</v>
      </c>
      <c r="E400" s="10">
        <v>2</v>
      </c>
      <c r="F400" s="10" t="s">
        <v>1378</v>
      </c>
      <c r="G400" s="10">
        <v>6.7</v>
      </c>
      <c r="H400" s="10">
        <v>3.71</v>
      </c>
      <c r="I400" s="10">
        <v>967.98</v>
      </c>
      <c r="J400" s="10">
        <v>10.11</v>
      </c>
      <c r="K400" s="10">
        <v>9.6999999999999993</v>
      </c>
      <c r="L400" s="10">
        <v>5.63</v>
      </c>
      <c r="M400" s="10">
        <v>42.94</v>
      </c>
      <c r="N400" s="10">
        <v>5.39</v>
      </c>
      <c r="O400" s="11">
        <v>82.45</v>
      </c>
      <c r="P400" s="10">
        <v>14.65</v>
      </c>
      <c r="Q400" s="10">
        <v>127.15</v>
      </c>
      <c r="R400" s="10">
        <v>24.86</v>
      </c>
      <c r="S400" s="10">
        <v>52409.54</v>
      </c>
      <c r="T400" s="10">
        <v>340.13</v>
      </c>
      <c r="U400" s="10">
        <v>141.41999999999999</v>
      </c>
      <c r="V400" s="10">
        <v>17.61</v>
      </c>
      <c r="W400" s="10">
        <v>154.38</v>
      </c>
      <c r="X400" s="10">
        <v>31.44</v>
      </c>
      <c r="Y400" s="10">
        <v>4449.67</v>
      </c>
      <c r="Z400" s="10">
        <v>105.84</v>
      </c>
      <c r="AA400" s="10">
        <v>67.37</v>
      </c>
      <c r="AB400" s="10">
        <v>30.42</v>
      </c>
      <c r="AC400" s="10">
        <v>6544.54</v>
      </c>
      <c r="AD400" s="10">
        <v>152.62</v>
      </c>
      <c r="AE400" s="10">
        <v>18812.46</v>
      </c>
      <c r="AF400" s="10">
        <v>329.67</v>
      </c>
      <c r="AG400" s="10">
        <v>2626.27</v>
      </c>
      <c r="AH400" s="10">
        <v>367.36</v>
      </c>
      <c r="AI400" s="10">
        <v>580.48</v>
      </c>
      <c r="AJ400" s="10">
        <v>25.98</v>
      </c>
    </row>
    <row r="401" spans="1:36" x14ac:dyDescent="0.25">
      <c r="A401" s="9"/>
      <c r="B401" s="10" t="s">
        <v>60</v>
      </c>
      <c r="C401" s="10">
        <v>90</v>
      </c>
      <c r="D401" s="10" t="s">
        <v>61</v>
      </c>
      <c r="E401" s="10">
        <v>2</v>
      </c>
      <c r="F401" s="10" t="s">
        <v>1379</v>
      </c>
      <c r="G401" s="10">
        <v>5.69</v>
      </c>
      <c r="H401" s="10">
        <v>3.04</v>
      </c>
      <c r="I401" s="10">
        <v>426.86</v>
      </c>
      <c r="J401" s="10">
        <v>6.85</v>
      </c>
      <c r="K401" s="10" t="s">
        <v>268</v>
      </c>
      <c r="L401" s="10"/>
      <c r="M401" s="10">
        <v>37</v>
      </c>
      <c r="N401" s="10">
        <v>5.07</v>
      </c>
      <c r="O401" s="11">
        <v>81.540000000000006</v>
      </c>
      <c r="P401" s="10">
        <v>14.12</v>
      </c>
      <c r="Q401" s="10">
        <v>70.010000000000005</v>
      </c>
      <c r="R401" s="10">
        <v>23.23</v>
      </c>
      <c r="S401" s="10">
        <v>49436.97</v>
      </c>
      <c r="T401" s="10">
        <v>323.81</v>
      </c>
      <c r="U401" s="10">
        <v>112.77</v>
      </c>
      <c r="V401" s="10">
        <v>16.809999999999999</v>
      </c>
      <c r="W401" s="10">
        <v>110.37</v>
      </c>
      <c r="X401" s="10">
        <v>30.85</v>
      </c>
      <c r="Y401" s="10">
        <v>4816.8500000000004</v>
      </c>
      <c r="Z401" s="10">
        <v>106.95</v>
      </c>
      <c r="AA401" s="10">
        <v>74.41</v>
      </c>
      <c r="AB401" s="10">
        <v>30.53</v>
      </c>
      <c r="AC401" s="10">
        <v>6767.56</v>
      </c>
      <c r="AD401" s="10">
        <v>152.72999999999999</v>
      </c>
      <c r="AE401" s="10">
        <v>19205.72</v>
      </c>
      <c r="AF401" s="10">
        <v>328.43</v>
      </c>
      <c r="AG401" s="10">
        <v>2847.6</v>
      </c>
      <c r="AH401" s="10">
        <v>371.21</v>
      </c>
      <c r="AI401" s="10">
        <v>554.53</v>
      </c>
      <c r="AJ401" s="10">
        <v>25.28</v>
      </c>
    </row>
    <row r="402" spans="1:36" x14ac:dyDescent="0.25">
      <c r="A402" s="9"/>
      <c r="B402" s="10" t="s">
        <v>60</v>
      </c>
      <c r="C402" s="10">
        <v>90</v>
      </c>
      <c r="D402" s="10" t="s">
        <v>61</v>
      </c>
      <c r="E402" s="10">
        <v>2</v>
      </c>
      <c r="F402" s="10" t="s">
        <v>1381</v>
      </c>
      <c r="G402" s="10" t="s">
        <v>161</v>
      </c>
      <c r="H402" s="10"/>
      <c r="I402" s="10">
        <v>589.57000000000005</v>
      </c>
      <c r="J402" s="10">
        <v>7.93</v>
      </c>
      <c r="K402" s="10" t="s">
        <v>949</v>
      </c>
      <c r="L402" s="10"/>
      <c r="M402" s="10">
        <v>33.06</v>
      </c>
      <c r="N402" s="10">
        <v>4.95</v>
      </c>
      <c r="O402" s="11">
        <v>79.09</v>
      </c>
      <c r="P402" s="10">
        <v>14.15</v>
      </c>
      <c r="Q402" s="10">
        <v>89.85</v>
      </c>
      <c r="R402" s="10">
        <v>23.47</v>
      </c>
      <c r="S402" s="10">
        <v>49280.01</v>
      </c>
      <c r="T402" s="10">
        <v>325.20999999999998</v>
      </c>
      <c r="U402" s="10">
        <v>127.92</v>
      </c>
      <c r="V402" s="10">
        <v>16.97</v>
      </c>
      <c r="W402" s="10">
        <v>117.8</v>
      </c>
      <c r="X402" s="10">
        <v>30.14</v>
      </c>
      <c r="Y402" s="10">
        <v>4206.9399999999996</v>
      </c>
      <c r="Z402" s="10">
        <v>102.52</v>
      </c>
      <c r="AA402" s="10">
        <v>96.27</v>
      </c>
      <c r="AB402" s="10">
        <v>31.08</v>
      </c>
      <c r="AC402" s="10">
        <v>6863.88</v>
      </c>
      <c r="AD402" s="10">
        <v>153.13999999999999</v>
      </c>
      <c r="AE402" s="10">
        <v>18610.740000000002</v>
      </c>
      <c r="AF402" s="10">
        <v>323.39999999999998</v>
      </c>
      <c r="AG402" s="10">
        <v>2765.3</v>
      </c>
      <c r="AH402" s="10">
        <v>367.19</v>
      </c>
      <c r="AI402" s="10">
        <v>563.41</v>
      </c>
      <c r="AJ402" s="10">
        <v>25.39</v>
      </c>
    </row>
    <row r="403" spans="1:36" x14ac:dyDescent="0.25">
      <c r="A403" s="9"/>
      <c r="B403" s="10" t="s">
        <v>60</v>
      </c>
      <c r="C403" s="10">
        <v>90</v>
      </c>
      <c r="D403" s="10" t="s">
        <v>61</v>
      </c>
      <c r="E403" s="10">
        <v>2</v>
      </c>
      <c r="F403" s="10" t="s">
        <v>1382</v>
      </c>
      <c r="G403" s="10" t="s">
        <v>520</v>
      </c>
      <c r="H403" s="10"/>
      <c r="I403" s="10">
        <v>851.13</v>
      </c>
      <c r="J403" s="10">
        <v>9.58</v>
      </c>
      <c r="K403" s="10">
        <v>10.01</v>
      </c>
      <c r="L403" s="10">
        <v>5.7</v>
      </c>
      <c r="M403" s="10">
        <v>29.44</v>
      </c>
      <c r="N403" s="10">
        <v>4.96</v>
      </c>
      <c r="O403" s="11">
        <v>64.819999999999993</v>
      </c>
      <c r="P403" s="10">
        <v>14.18</v>
      </c>
      <c r="Q403" s="10">
        <v>107.24</v>
      </c>
      <c r="R403" s="10">
        <v>24.73</v>
      </c>
      <c r="S403" s="10">
        <v>51957.85</v>
      </c>
      <c r="T403" s="10">
        <v>341.09</v>
      </c>
      <c r="U403" s="10">
        <v>127.04</v>
      </c>
      <c r="V403" s="10">
        <v>17.37</v>
      </c>
      <c r="W403" s="10">
        <v>135.15</v>
      </c>
      <c r="X403" s="10">
        <v>31.76</v>
      </c>
      <c r="Y403" s="10">
        <v>4786.37</v>
      </c>
      <c r="Z403" s="10">
        <v>108.83</v>
      </c>
      <c r="AA403" s="10">
        <v>83.62</v>
      </c>
      <c r="AB403" s="10">
        <v>30.24</v>
      </c>
      <c r="AC403" s="10">
        <v>6132.28</v>
      </c>
      <c r="AD403" s="10">
        <v>150.08000000000001</v>
      </c>
      <c r="AE403" s="10">
        <v>19725.71</v>
      </c>
      <c r="AF403" s="10">
        <v>338.4</v>
      </c>
      <c r="AG403" s="10">
        <v>2703.71</v>
      </c>
      <c r="AH403" s="10">
        <v>372.46</v>
      </c>
      <c r="AI403" s="10">
        <v>567.92999999999995</v>
      </c>
      <c r="AJ403" s="10">
        <v>25.48</v>
      </c>
    </row>
    <row r="404" spans="1:36" x14ac:dyDescent="0.25">
      <c r="A404" s="9"/>
      <c r="B404" s="10" t="s">
        <v>60</v>
      </c>
      <c r="C404" s="10">
        <v>90</v>
      </c>
      <c r="D404" s="10" t="s">
        <v>61</v>
      </c>
      <c r="E404" s="10">
        <v>2</v>
      </c>
      <c r="F404" s="10" t="s">
        <v>1383</v>
      </c>
      <c r="G404" s="10">
        <v>380.64</v>
      </c>
      <c r="H404" s="10">
        <v>22.37</v>
      </c>
      <c r="I404" s="10" t="s">
        <v>265</v>
      </c>
      <c r="J404" s="10"/>
      <c r="K404" s="10" t="s">
        <v>1384</v>
      </c>
      <c r="L404" s="10"/>
      <c r="M404" s="10" t="s">
        <v>1385</v>
      </c>
      <c r="N404" s="10"/>
      <c r="O404" s="11">
        <v>192.49</v>
      </c>
      <c r="P404" s="10">
        <v>12.4</v>
      </c>
      <c r="Q404" s="10" t="s">
        <v>98</v>
      </c>
      <c r="R404" s="10"/>
      <c r="S404" s="10">
        <v>389.35</v>
      </c>
      <c r="T404" s="10">
        <v>13.97</v>
      </c>
      <c r="U404" s="10">
        <v>387.92</v>
      </c>
      <c r="V404" s="10">
        <v>16.12</v>
      </c>
      <c r="W404" s="10">
        <v>107.44</v>
      </c>
      <c r="X404" s="10">
        <v>14.17</v>
      </c>
      <c r="Y404" s="10">
        <v>94.5</v>
      </c>
      <c r="Z404" s="10">
        <v>22.15</v>
      </c>
      <c r="AA404" s="10" t="s">
        <v>1386</v>
      </c>
      <c r="AB404" s="10"/>
      <c r="AC404" s="10">
        <v>37164.339999999997</v>
      </c>
      <c r="AD404" s="10">
        <v>269.23</v>
      </c>
      <c r="AE404" s="10">
        <v>746.1</v>
      </c>
      <c r="AF404" s="10">
        <v>61.36</v>
      </c>
      <c r="AG404" s="10">
        <v>228.62</v>
      </c>
      <c r="AH404" s="10">
        <v>17.329999999999998</v>
      </c>
      <c r="AI404" s="10">
        <v>124.49</v>
      </c>
      <c r="AJ404" s="10">
        <v>25.32</v>
      </c>
    </row>
    <row r="405" spans="1:36" x14ac:dyDescent="0.25">
      <c r="A405" s="9"/>
      <c r="B405" s="10" t="s">
        <v>60</v>
      </c>
      <c r="C405" s="10">
        <v>90</v>
      </c>
      <c r="D405" s="10" t="s">
        <v>61</v>
      </c>
      <c r="E405" s="10">
        <v>2</v>
      </c>
      <c r="F405" s="10" t="s">
        <v>1388</v>
      </c>
      <c r="G405" s="10">
        <v>506.18</v>
      </c>
      <c r="H405" s="10">
        <v>24.9</v>
      </c>
      <c r="I405" s="10">
        <v>11.34</v>
      </c>
      <c r="J405" s="10">
        <v>6.8</v>
      </c>
      <c r="K405" s="10" t="s">
        <v>565</v>
      </c>
      <c r="L405" s="10"/>
      <c r="M405" s="10" t="s">
        <v>290</v>
      </c>
      <c r="N405" s="10"/>
      <c r="O405" s="11">
        <v>231.13</v>
      </c>
      <c r="P405" s="10">
        <v>14.83</v>
      </c>
      <c r="Q405" s="10" t="s">
        <v>434</v>
      </c>
      <c r="R405" s="10"/>
      <c r="S405" s="10">
        <v>534.29999999999995</v>
      </c>
      <c r="T405" s="10">
        <v>17.02</v>
      </c>
      <c r="U405" s="10">
        <v>506.49</v>
      </c>
      <c r="V405" s="10">
        <v>19.02</v>
      </c>
      <c r="W405" s="10">
        <v>122.74</v>
      </c>
      <c r="X405" s="10">
        <v>15.44</v>
      </c>
      <c r="Y405" s="10">
        <v>110.43</v>
      </c>
      <c r="Z405" s="10">
        <v>24.01</v>
      </c>
      <c r="AA405" s="10" t="s">
        <v>1389</v>
      </c>
      <c r="AB405" s="10"/>
      <c r="AC405" s="10">
        <v>49837</v>
      </c>
      <c r="AD405" s="10">
        <v>326.36</v>
      </c>
      <c r="AE405" s="10">
        <v>772.65</v>
      </c>
      <c r="AF405" s="10">
        <v>66.290000000000006</v>
      </c>
      <c r="AG405" s="10">
        <v>143.08000000000001</v>
      </c>
      <c r="AH405" s="10">
        <v>17.77</v>
      </c>
      <c r="AI405" s="10">
        <v>161.4</v>
      </c>
      <c r="AJ405" s="10">
        <v>31.56</v>
      </c>
    </row>
    <row r="406" spans="1:36" x14ac:dyDescent="0.25">
      <c r="A406" s="9"/>
      <c r="B406" s="10" t="s">
        <v>60</v>
      </c>
      <c r="C406" s="10">
        <v>90</v>
      </c>
      <c r="D406" s="10" t="s">
        <v>61</v>
      </c>
      <c r="E406" s="10">
        <v>2</v>
      </c>
      <c r="F406" s="10" t="s">
        <v>1390</v>
      </c>
      <c r="G406" s="10">
        <v>496.56</v>
      </c>
      <c r="H406" s="10">
        <v>24.53</v>
      </c>
      <c r="I406" s="10" t="s">
        <v>557</v>
      </c>
      <c r="J406" s="10"/>
      <c r="K406" s="10" t="s">
        <v>1380</v>
      </c>
      <c r="L406" s="10"/>
      <c r="M406" s="10" t="s">
        <v>623</v>
      </c>
      <c r="N406" s="10"/>
      <c r="O406" s="11">
        <v>250.31</v>
      </c>
      <c r="P406" s="10">
        <v>15.34</v>
      </c>
      <c r="Q406" s="10" t="s">
        <v>405</v>
      </c>
      <c r="R406" s="10"/>
      <c r="S406" s="10">
        <v>549.1</v>
      </c>
      <c r="T406" s="10">
        <v>17.48</v>
      </c>
      <c r="U406" s="10">
        <v>468.69</v>
      </c>
      <c r="V406" s="10">
        <v>18.63</v>
      </c>
      <c r="W406" s="10">
        <v>127.41</v>
      </c>
      <c r="X406" s="10">
        <v>15.77</v>
      </c>
      <c r="Y406" s="10">
        <v>109.91</v>
      </c>
      <c r="Z406" s="10">
        <v>24.24</v>
      </c>
      <c r="AA406" s="10" t="s">
        <v>1392</v>
      </c>
      <c r="AB406" s="10"/>
      <c r="AC406" s="10">
        <v>50830.73</v>
      </c>
      <c r="AD406" s="10">
        <v>333.47</v>
      </c>
      <c r="AE406" s="10">
        <v>852.13</v>
      </c>
      <c r="AF406" s="10">
        <v>69.23</v>
      </c>
      <c r="AG406" s="10">
        <v>175.06</v>
      </c>
      <c r="AH406" s="10">
        <v>18.13</v>
      </c>
      <c r="AI406" s="10">
        <v>156.74</v>
      </c>
      <c r="AJ406" s="10">
        <v>31.93</v>
      </c>
    </row>
    <row r="407" spans="1:36" x14ac:dyDescent="0.25">
      <c r="A407" s="9"/>
      <c r="B407" s="10" t="s">
        <v>60</v>
      </c>
      <c r="C407" s="10">
        <v>90</v>
      </c>
      <c r="D407" s="10" t="s">
        <v>61</v>
      </c>
      <c r="E407" s="10">
        <v>2</v>
      </c>
      <c r="F407" s="10" t="s">
        <v>1393</v>
      </c>
      <c r="G407" s="10">
        <v>529.03</v>
      </c>
      <c r="H407" s="10">
        <v>25.47</v>
      </c>
      <c r="I407" s="10">
        <v>13.76</v>
      </c>
      <c r="J407" s="10">
        <v>6.94</v>
      </c>
      <c r="K407" s="10" t="s">
        <v>354</v>
      </c>
      <c r="L407" s="10"/>
      <c r="M407" s="10" t="s">
        <v>67</v>
      </c>
      <c r="N407" s="10"/>
      <c r="O407" s="11">
        <v>252.9</v>
      </c>
      <c r="P407" s="10">
        <v>15.14</v>
      </c>
      <c r="Q407" s="10" t="s">
        <v>409</v>
      </c>
      <c r="R407" s="10"/>
      <c r="S407" s="10">
        <v>541.14</v>
      </c>
      <c r="T407" s="10">
        <v>17.18</v>
      </c>
      <c r="U407" s="10">
        <v>508</v>
      </c>
      <c r="V407" s="10">
        <v>19.11</v>
      </c>
      <c r="W407" s="10">
        <v>107.78</v>
      </c>
      <c r="X407" s="10">
        <v>15.07</v>
      </c>
      <c r="Y407" s="10">
        <v>104.65</v>
      </c>
      <c r="Z407" s="10">
        <v>23.86</v>
      </c>
      <c r="AA407" s="10" t="s">
        <v>1395</v>
      </c>
      <c r="AB407" s="10"/>
      <c r="AC407" s="10">
        <v>50134.91</v>
      </c>
      <c r="AD407" s="10">
        <v>328.07</v>
      </c>
      <c r="AE407" s="10">
        <v>783.05</v>
      </c>
      <c r="AF407" s="10">
        <v>66.75</v>
      </c>
      <c r="AG407" s="10">
        <v>134.94</v>
      </c>
      <c r="AH407" s="10">
        <v>17.38</v>
      </c>
      <c r="AI407" s="10">
        <v>121.77</v>
      </c>
      <c r="AJ407" s="10">
        <v>30.66</v>
      </c>
    </row>
    <row r="408" spans="1:36" x14ac:dyDescent="0.25">
      <c r="A408" s="9"/>
      <c r="B408" s="10" t="s">
        <v>60</v>
      </c>
      <c r="C408" s="10">
        <v>90</v>
      </c>
      <c r="D408" s="10" t="s">
        <v>61</v>
      </c>
      <c r="E408" s="10">
        <v>2</v>
      </c>
      <c r="F408" s="10" t="s">
        <v>1396</v>
      </c>
      <c r="G408" s="10">
        <v>544.77</v>
      </c>
      <c r="H408" s="10">
        <v>25.34</v>
      </c>
      <c r="I408" s="10">
        <v>13.91</v>
      </c>
      <c r="J408" s="10">
        <v>6.9</v>
      </c>
      <c r="K408" s="10" t="s">
        <v>258</v>
      </c>
      <c r="L408" s="10"/>
      <c r="M408" s="10" t="s">
        <v>165</v>
      </c>
      <c r="N408" s="10"/>
      <c r="O408" s="11">
        <v>296.17</v>
      </c>
      <c r="P408" s="10">
        <v>16.46</v>
      </c>
      <c r="Q408" s="10" t="s">
        <v>1397</v>
      </c>
      <c r="R408" s="10"/>
      <c r="S408" s="10">
        <v>607.79999999999995</v>
      </c>
      <c r="T408" s="10">
        <v>18.55</v>
      </c>
      <c r="U408" s="10">
        <v>507.05</v>
      </c>
      <c r="V408" s="10">
        <v>19.510000000000002</v>
      </c>
      <c r="W408" s="10">
        <v>99.83</v>
      </c>
      <c r="X408" s="10">
        <v>15.26</v>
      </c>
      <c r="Y408" s="10">
        <v>128.55000000000001</v>
      </c>
      <c r="Z408" s="10">
        <v>25.12</v>
      </c>
      <c r="AA408" s="10" t="s">
        <v>1398</v>
      </c>
      <c r="AB408" s="10"/>
      <c r="AC408" s="10">
        <v>52059.64</v>
      </c>
      <c r="AD408" s="10">
        <v>341</v>
      </c>
      <c r="AE408" s="10">
        <v>825.45</v>
      </c>
      <c r="AF408" s="10">
        <v>69.56</v>
      </c>
      <c r="AG408" s="10">
        <v>146.36000000000001</v>
      </c>
      <c r="AH408" s="10">
        <v>17.88</v>
      </c>
      <c r="AI408" s="10">
        <v>144.44999999999999</v>
      </c>
      <c r="AJ408" s="10">
        <v>31.6</v>
      </c>
    </row>
    <row r="409" spans="1:36" x14ac:dyDescent="0.25">
      <c r="A409" s="9"/>
      <c r="B409" s="10" t="s">
        <v>60</v>
      </c>
      <c r="C409" s="10">
        <v>90</v>
      </c>
      <c r="D409" s="10" t="s">
        <v>61</v>
      </c>
      <c r="E409" s="10">
        <v>2</v>
      </c>
      <c r="F409" s="10" t="s">
        <v>1399</v>
      </c>
      <c r="G409" s="10">
        <v>509.9</v>
      </c>
      <c r="H409" s="10">
        <v>25.05</v>
      </c>
      <c r="I409" s="10">
        <v>10.63</v>
      </c>
      <c r="J409" s="10">
        <v>6.83</v>
      </c>
      <c r="K409" s="10" t="s">
        <v>569</v>
      </c>
      <c r="L409" s="10"/>
      <c r="M409" s="10" t="s">
        <v>159</v>
      </c>
      <c r="N409" s="10"/>
      <c r="O409" s="11">
        <v>286.51</v>
      </c>
      <c r="P409" s="10">
        <v>16.329999999999998</v>
      </c>
      <c r="Q409" s="10" t="s">
        <v>382</v>
      </c>
      <c r="R409" s="10"/>
      <c r="S409" s="10">
        <v>629.61</v>
      </c>
      <c r="T409" s="10">
        <v>18.59</v>
      </c>
      <c r="U409" s="10">
        <v>521.47</v>
      </c>
      <c r="V409" s="10">
        <v>19.440000000000001</v>
      </c>
      <c r="W409" s="10">
        <v>129.6</v>
      </c>
      <c r="X409" s="10">
        <v>15.72</v>
      </c>
      <c r="Y409" s="10">
        <v>98.26</v>
      </c>
      <c r="Z409" s="10">
        <v>23.9</v>
      </c>
      <c r="AA409" s="10" t="s">
        <v>1400</v>
      </c>
      <c r="AB409" s="10"/>
      <c r="AC409" s="10">
        <v>50668.39</v>
      </c>
      <c r="AD409" s="10">
        <v>331.75</v>
      </c>
      <c r="AE409" s="10">
        <v>799.14</v>
      </c>
      <c r="AF409" s="10">
        <v>67.86</v>
      </c>
      <c r="AG409" s="10">
        <v>160.68</v>
      </c>
      <c r="AH409" s="10">
        <v>18.25</v>
      </c>
      <c r="AI409" s="10">
        <v>163.81</v>
      </c>
      <c r="AJ409" s="10">
        <v>31.38</v>
      </c>
    </row>
    <row r="410" spans="1:36" x14ac:dyDescent="0.25">
      <c r="A410" s="9"/>
      <c r="B410" s="10" t="s">
        <v>60</v>
      </c>
      <c r="C410" s="10">
        <v>90</v>
      </c>
      <c r="D410" s="10" t="s">
        <v>61</v>
      </c>
      <c r="E410" s="10">
        <v>2</v>
      </c>
      <c r="F410" s="10" t="s">
        <v>1401</v>
      </c>
      <c r="G410" s="10">
        <v>510.89</v>
      </c>
      <c r="H410" s="10">
        <v>25.05</v>
      </c>
      <c r="I410" s="10" t="s">
        <v>137</v>
      </c>
      <c r="J410" s="10"/>
      <c r="K410" s="10" t="s">
        <v>1402</v>
      </c>
      <c r="L410" s="10"/>
      <c r="M410" s="10" t="s">
        <v>139</v>
      </c>
      <c r="N410" s="10"/>
      <c r="O410" s="11">
        <v>293.82</v>
      </c>
      <c r="P410" s="10">
        <v>16.86</v>
      </c>
      <c r="Q410" s="10" t="s">
        <v>173</v>
      </c>
      <c r="R410" s="10"/>
      <c r="S410" s="10">
        <v>641.27</v>
      </c>
      <c r="T410" s="10">
        <v>19.170000000000002</v>
      </c>
      <c r="U410" s="10">
        <v>558.80999999999995</v>
      </c>
      <c r="V410" s="10">
        <v>20.58</v>
      </c>
      <c r="W410" s="10">
        <v>134.91</v>
      </c>
      <c r="X410" s="10">
        <v>16.37</v>
      </c>
      <c r="Y410" s="10">
        <v>128.22999999999999</v>
      </c>
      <c r="Z410" s="10">
        <v>25.29</v>
      </c>
      <c r="AA410" s="10" t="s">
        <v>1403</v>
      </c>
      <c r="AB410" s="10"/>
      <c r="AC410" s="10">
        <v>55495.839999999997</v>
      </c>
      <c r="AD410" s="10">
        <v>354.68</v>
      </c>
      <c r="AE410" s="10">
        <v>947.47</v>
      </c>
      <c r="AF410" s="10">
        <v>73.09</v>
      </c>
      <c r="AG410" s="10">
        <v>175.06</v>
      </c>
      <c r="AH410" s="10">
        <v>19.100000000000001</v>
      </c>
      <c r="AI410" s="10">
        <v>150.93</v>
      </c>
      <c r="AJ410" s="10">
        <v>33.729999999999997</v>
      </c>
    </row>
    <row r="411" spans="1:36" x14ac:dyDescent="0.25">
      <c r="A411" s="9"/>
      <c r="B411" s="10" t="s">
        <v>60</v>
      </c>
      <c r="C411" s="10">
        <v>90</v>
      </c>
      <c r="D411" s="10" t="s">
        <v>61</v>
      </c>
      <c r="E411" s="10">
        <v>2</v>
      </c>
      <c r="F411" s="10" t="s">
        <v>1404</v>
      </c>
      <c r="G411" s="10">
        <v>517.65</v>
      </c>
      <c r="H411" s="10">
        <v>24.97</v>
      </c>
      <c r="I411" s="10">
        <v>15.79</v>
      </c>
      <c r="J411" s="10">
        <v>6.88</v>
      </c>
      <c r="K411" s="10" t="s">
        <v>207</v>
      </c>
      <c r="L411" s="10"/>
      <c r="M411" s="10" t="s">
        <v>120</v>
      </c>
      <c r="N411" s="10"/>
      <c r="O411" s="11">
        <v>231.19</v>
      </c>
      <c r="P411" s="10">
        <v>14.88</v>
      </c>
      <c r="Q411" s="10" t="s">
        <v>734</v>
      </c>
      <c r="R411" s="10"/>
      <c r="S411" s="10">
        <v>537.4</v>
      </c>
      <c r="T411" s="10">
        <v>17.09</v>
      </c>
      <c r="U411" s="10">
        <v>452.99</v>
      </c>
      <c r="V411" s="10">
        <v>18.149999999999999</v>
      </c>
      <c r="W411" s="10">
        <v>96.93</v>
      </c>
      <c r="X411" s="10">
        <v>14.73</v>
      </c>
      <c r="Y411" s="10">
        <v>92.85</v>
      </c>
      <c r="Z411" s="10">
        <v>23.62</v>
      </c>
      <c r="AA411" s="10" t="s">
        <v>1405</v>
      </c>
      <c r="AB411" s="10"/>
      <c r="AC411" s="10">
        <v>48783.49</v>
      </c>
      <c r="AD411" s="10">
        <v>323.42</v>
      </c>
      <c r="AE411" s="10">
        <v>877.35</v>
      </c>
      <c r="AF411" s="10">
        <v>69.02</v>
      </c>
      <c r="AG411" s="10">
        <v>141.05000000000001</v>
      </c>
      <c r="AH411" s="10">
        <v>17.510000000000002</v>
      </c>
      <c r="AI411" s="10">
        <v>118.73</v>
      </c>
      <c r="AJ411" s="10">
        <v>30.43</v>
      </c>
    </row>
    <row r="412" spans="1:36" x14ac:dyDescent="0.25">
      <c r="A412" s="9"/>
      <c r="B412" s="10" t="s">
        <v>60</v>
      </c>
      <c r="C412" s="10">
        <v>90</v>
      </c>
      <c r="D412" s="10" t="s">
        <v>61</v>
      </c>
      <c r="E412" s="10">
        <v>2</v>
      </c>
      <c r="F412" s="10" t="s">
        <v>1406</v>
      </c>
      <c r="G412" s="10">
        <v>529.33000000000004</v>
      </c>
      <c r="H412" s="10">
        <v>24.79</v>
      </c>
      <c r="I412" s="10" t="s">
        <v>661</v>
      </c>
      <c r="J412" s="10"/>
      <c r="K412" s="10" t="s">
        <v>749</v>
      </c>
      <c r="L412" s="10"/>
      <c r="M412" s="10">
        <v>7.62</v>
      </c>
      <c r="N412" s="10">
        <v>4.16</v>
      </c>
      <c r="O412" s="11">
        <v>251.19</v>
      </c>
      <c r="P412" s="10">
        <v>15.2</v>
      </c>
      <c r="Q412" s="10" t="s">
        <v>409</v>
      </c>
      <c r="R412" s="10"/>
      <c r="S412" s="10">
        <v>545.79999999999995</v>
      </c>
      <c r="T412" s="10">
        <v>17.28</v>
      </c>
      <c r="U412" s="10">
        <v>506.72</v>
      </c>
      <c r="V412" s="10">
        <v>19.16</v>
      </c>
      <c r="W412" s="10">
        <v>132.43</v>
      </c>
      <c r="X412" s="10">
        <v>15.81</v>
      </c>
      <c r="Y412" s="10">
        <v>125.64</v>
      </c>
      <c r="Z412" s="10">
        <v>24.5</v>
      </c>
      <c r="AA412" s="10" t="s">
        <v>1407</v>
      </c>
      <c r="AB412" s="10"/>
      <c r="AC412" s="10">
        <v>52217.73</v>
      </c>
      <c r="AD412" s="10">
        <v>335.49</v>
      </c>
      <c r="AE412" s="10">
        <v>935.12</v>
      </c>
      <c r="AF412" s="10">
        <v>70.86</v>
      </c>
      <c r="AG412" s="10">
        <v>149.24</v>
      </c>
      <c r="AH412" s="10">
        <v>18.53</v>
      </c>
      <c r="AI412" s="10">
        <v>143.44999999999999</v>
      </c>
      <c r="AJ412" s="10">
        <v>32.35</v>
      </c>
    </row>
    <row r="413" spans="1:36" x14ac:dyDescent="0.25">
      <c r="A413" s="9"/>
      <c r="B413" s="10" t="s">
        <v>60</v>
      </c>
      <c r="C413" s="10">
        <v>90</v>
      </c>
      <c r="D413" s="10" t="s">
        <v>61</v>
      </c>
      <c r="E413" s="10">
        <v>2</v>
      </c>
      <c r="F413" s="10" t="s">
        <v>1408</v>
      </c>
      <c r="G413" s="10" t="s">
        <v>1409</v>
      </c>
      <c r="H413" s="10"/>
      <c r="I413" s="10">
        <v>361.25</v>
      </c>
      <c r="J413" s="10">
        <v>6.47</v>
      </c>
      <c r="K413" s="10">
        <v>8.9</v>
      </c>
      <c r="L413" s="10">
        <v>5.44</v>
      </c>
      <c r="M413" s="10">
        <v>23.7</v>
      </c>
      <c r="N413" s="10">
        <v>5.25</v>
      </c>
      <c r="O413" s="11">
        <v>178.46</v>
      </c>
      <c r="P413" s="10">
        <v>17.38</v>
      </c>
      <c r="Q413" s="10">
        <v>105.31</v>
      </c>
      <c r="R413" s="10">
        <v>24.46</v>
      </c>
      <c r="S413" s="10">
        <v>50794.94</v>
      </c>
      <c r="T413" s="10">
        <v>335.06</v>
      </c>
      <c r="U413" s="10">
        <v>141.05000000000001</v>
      </c>
      <c r="V413" s="10">
        <v>17.82</v>
      </c>
      <c r="W413" s="10" t="s">
        <v>1410</v>
      </c>
      <c r="X413" s="10"/>
      <c r="Y413" s="10">
        <v>20365.099999999999</v>
      </c>
      <c r="Z413" s="10">
        <v>200.24</v>
      </c>
      <c r="AA413" s="10">
        <v>90.73</v>
      </c>
      <c r="AB413" s="10">
        <v>48.02</v>
      </c>
      <c r="AC413" s="10">
        <v>17488.599999999999</v>
      </c>
      <c r="AD413" s="10">
        <v>237.85</v>
      </c>
      <c r="AE413" s="10">
        <v>15891.99</v>
      </c>
      <c r="AF413" s="10">
        <v>316.45999999999998</v>
      </c>
      <c r="AG413" s="10">
        <v>10163.39</v>
      </c>
      <c r="AH413" s="10">
        <v>643.66999999999996</v>
      </c>
      <c r="AI413" s="10">
        <v>599.4</v>
      </c>
      <c r="AJ413" s="10">
        <v>26.74</v>
      </c>
    </row>
    <row r="414" spans="1:36" x14ac:dyDescent="0.25">
      <c r="A414" s="9"/>
      <c r="B414" s="10" t="s">
        <v>60</v>
      </c>
      <c r="C414" s="10">
        <v>90</v>
      </c>
      <c r="D414" s="10" t="s">
        <v>61</v>
      </c>
      <c r="E414" s="10">
        <v>2</v>
      </c>
      <c r="F414" s="10" t="s">
        <v>1411</v>
      </c>
      <c r="G414" s="10" t="s">
        <v>709</v>
      </c>
      <c r="H414" s="10"/>
      <c r="I414" s="10">
        <v>451.97</v>
      </c>
      <c r="J414" s="10">
        <v>7.11</v>
      </c>
      <c r="K414" s="10">
        <v>11.81</v>
      </c>
      <c r="L414" s="10">
        <v>5.45</v>
      </c>
      <c r="M414" s="10">
        <v>24.48</v>
      </c>
      <c r="N414" s="10">
        <v>5.21</v>
      </c>
      <c r="O414" s="11">
        <v>167.99</v>
      </c>
      <c r="P414" s="10">
        <v>17.059999999999999</v>
      </c>
      <c r="Q414" s="10">
        <v>105.67</v>
      </c>
      <c r="R414" s="10">
        <v>24.42</v>
      </c>
      <c r="S414" s="10">
        <v>48694.2</v>
      </c>
      <c r="T414" s="10">
        <v>327.61</v>
      </c>
      <c r="U414" s="10">
        <v>139.27000000000001</v>
      </c>
      <c r="V414" s="10">
        <v>17.16</v>
      </c>
      <c r="W414" s="10">
        <v>144.96</v>
      </c>
      <c r="X414" s="10">
        <v>29.28</v>
      </c>
      <c r="Y414" s="10">
        <v>3963.92</v>
      </c>
      <c r="Z414" s="10">
        <v>98.34</v>
      </c>
      <c r="AA414" s="10">
        <v>71.69</v>
      </c>
      <c r="AB414" s="10">
        <v>47.68</v>
      </c>
      <c r="AC414" s="10">
        <v>20252.689999999999</v>
      </c>
      <c r="AD414" s="10">
        <v>242.67</v>
      </c>
      <c r="AE414" s="10">
        <v>14141.97</v>
      </c>
      <c r="AF414" s="10">
        <v>287.88</v>
      </c>
      <c r="AG414" s="10">
        <v>10022.030000000001</v>
      </c>
      <c r="AH414" s="10">
        <v>609.03</v>
      </c>
      <c r="AI414" s="10">
        <v>508.81</v>
      </c>
      <c r="AJ414" s="10">
        <v>25.37</v>
      </c>
    </row>
    <row r="415" spans="1:36" x14ac:dyDescent="0.25">
      <c r="A415" s="9"/>
      <c r="B415" s="10" t="s">
        <v>60</v>
      </c>
      <c r="C415" s="10">
        <v>90</v>
      </c>
      <c r="D415" s="10" t="s">
        <v>61</v>
      </c>
      <c r="E415" s="10">
        <v>2</v>
      </c>
      <c r="F415" s="10" t="s">
        <v>1413</v>
      </c>
      <c r="G415" s="10" t="s">
        <v>457</v>
      </c>
      <c r="H415" s="10"/>
      <c r="I415" s="10">
        <v>374.95</v>
      </c>
      <c r="J415" s="10">
        <v>6.55</v>
      </c>
      <c r="K415" s="10" t="s">
        <v>306</v>
      </c>
      <c r="L415" s="10"/>
      <c r="M415" s="10">
        <v>19.5</v>
      </c>
      <c r="N415" s="10">
        <v>5.0599999999999996</v>
      </c>
      <c r="O415" s="11">
        <v>160.71</v>
      </c>
      <c r="P415" s="10">
        <v>16.84</v>
      </c>
      <c r="Q415" s="10">
        <v>104.22</v>
      </c>
      <c r="R415" s="10">
        <v>24.24</v>
      </c>
      <c r="S415" s="10">
        <v>48812.959999999999</v>
      </c>
      <c r="T415" s="10">
        <v>327.75</v>
      </c>
      <c r="U415" s="10">
        <v>152.49</v>
      </c>
      <c r="V415" s="10">
        <v>17.21</v>
      </c>
      <c r="W415" s="10">
        <v>115.29</v>
      </c>
      <c r="X415" s="10">
        <v>28.86</v>
      </c>
      <c r="Y415" s="10">
        <v>4100.54</v>
      </c>
      <c r="Z415" s="10">
        <v>99.15</v>
      </c>
      <c r="AA415" s="10">
        <v>82.75</v>
      </c>
      <c r="AB415" s="10">
        <v>48.42</v>
      </c>
      <c r="AC415" s="10">
        <v>20479.68</v>
      </c>
      <c r="AD415" s="10">
        <v>246.04</v>
      </c>
      <c r="AE415" s="10">
        <v>14751.2</v>
      </c>
      <c r="AF415" s="10">
        <v>295.58</v>
      </c>
      <c r="AG415" s="10">
        <v>10381.219999999999</v>
      </c>
      <c r="AH415" s="10">
        <v>622.91999999999996</v>
      </c>
      <c r="AI415" s="10">
        <v>601.77</v>
      </c>
      <c r="AJ415" s="10">
        <v>26.38</v>
      </c>
    </row>
    <row r="416" spans="1:36" x14ac:dyDescent="0.25">
      <c r="A416" s="9"/>
      <c r="B416" s="10" t="s">
        <v>60</v>
      </c>
      <c r="C416" s="10">
        <v>90</v>
      </c>
      <c r="D416" s="10" t="s">
        <v>61</v>
      </c>
      <c r="E416" s="10">
        <v>2</v>
      </c>
      <c r="F416" s="10" t="s">
        <v>1414</v>
      </c>
      <c r="G416" s="10" t="s">
        <v>966</v>
      </c>
      <c r="H416" s="10"/>
      <c r="I416" s="10">
        <v>566.99</v>
      </c>
      <c r="J416" s="10">
        <v>7.92</v>
      </c>
      <c r="K416" s="10">
        <v>10.14</v>
      </c>
      <c r="L416" s="10">
        <v>5.49</v>
      </c>
      <c r="M416" s="10">
        <v>22.96</v>
      </c>
      <c r="N416" s="10">
        <v>5.51</v>
      </c>
      <c r="O416" s="11">
        <v>181.71</v>
      </c>
      <c r="P416" s="10">
        <v>17.54</v>
      </c>
      <c r="Q416" s="10">
        <v>118.07</v>
      </c>
      <c r="R416" s="10">
        <v>24.9</v>
      </c>
      <c r="S416" s="10">
        <v>48492.93</v>
      </c>
      <c r="T416" s="10">
        <v>328.7</v>
      </c>
      <c r="U416" s="10">
        <v>130.76</v>
      </c>
      <c r="V416" s="10">
        <v>17.14</v>
      </c>
      <c r="W416" s="10">
        <v>142.58000000000001</v>
      </c>
      <c r="X416" s="10">
        <v>29.7</v>
      </c>
      <c r="Y416" s="10">
        <v>4101.6000000000004</v>
      </c>
      <c r="Z416" s="10">
        <v>100.52</v>
      </c>
      <c r="AA416" s="10">
        <v>125.34</v>
      </c>
      <c r="AB416" s="10">
        <v>52.95</v>
      </c>
      <c r="AC416" s="10">
        <v>24287.97</v>
      </c>
      <c r="AD416" s="10">
        <v>267.35000000000002</v>
      </c>
      <c r="AE416" s="10">
        <v>15210.72</v>
      </c>
      <c r="AF416" s="10">
        <v>301.62</v>
      </c>
      <c r="AG416" s="10">
        <v>11836.76</v>
      </c>
      <c r="AH416" s="10">
        <v>662.85</v>
      </c>
      <c r="AI416" s="10">
        <v>537.59</v>
      </c>
      <c r="AJ416" s="10">
        <v>25.26</v>
      </c>
    </row>
    <row r="417" spans="1:36" x14ac:dyDescent="0.25">
      <c r="A417" s="9"/>
      <c r="B417" s="10" t="s">
        <v>60</v>
      </c>
      <c r="C417" s="10">
        <v>90</v>
      </c>
      <c r="D417" s="10" t="s">
        <v>61</v>
      </c>
      <c r="E417" s="10">
        <v>2</v>
      </c>
      <c r="F417" s="10" t="s">
        <v>1415</v>
      </c>
      <c r="G417" s="10" t="s">
        <v>379</v>
      </c>
      <c r="H417" s="10"/>
      <c r="I417" s="10">
        <v>462.48</v>
      </c>
      <c r="J417" s="10">
        <v>7.26</v>
      </c>
      <c r="K417" s="10">
        <v>11.81</v>
      </c>
      <c r="L417" s="10">
        <v>5.6</v>
      </c>
      <c r="M417" s="10">
        <v>26.37</v>
      </c>
      <c r="N417" s="10">
        <v>5.28</v>
      </c>
      <c r="O417" s="11">
        <v>157.37</v>
      </c>
      <c r="P417" s="10">
        <v>16.98</v>
      </c>
      <c r="Q417" s="10">
        <v>108.18</v>
      </c>
      <c r="R417" s="10">
        <v>24.69</v>
      </c>
      <c r="S417" s="10">
        <v>49234.74</v>
      </c>
      <c r="T417" s="10">
        <v>332.63</v>
      </c>
      <c r="U417" s="10">
        <v>147.72999999999999</v>
      </c>
      <c r="V417" s="10">
        <v>17.059999999999999</v>
      </c>
      <c r="W417" s="10">
        <v>147.56</v>
      </c>
      <c r="X417" s="10">
        <v>28.91</v>
      </c>
      <c r="Y417" s="10">
        <v>3925.47</v>
      </c>
      <c r="Z417" s="10">
        <v>97.03</v>
      </c>
      <c r="AA417" s="10">
        <v>105.61</v>
      </c>
      <c r="AB417" s="10">
        <v>46.6</v>
      </c>
      <c r="AC417" s="10">
        <v>19075.29</v>
      </c>
      <c r="AD417" s="10">
        <v>234.79</v>
      </c>
      <c r="AE417" s="10">
        <v>14365.29</v>
      </c>
      <c r="AF417" s="10">
        <v>287.94</v>
      </c>
      <c r="AG417" s="10">
        <v>9514.7099999999991</v>
      </c>
      <c r="AH417" s="10">
        <v>591.47</v>
      </c>
      <c r="AI417" s="10">
        <v>527.07000000000005</v>
      </c>
      <c r="AJ417" s="10">
        <v>25.4</v>
      </c>
    </row>
    <row r="418" spans="1:36" x14ac:dyDescent="0.25">
      <c r="A418" s="9"/>
      <c r="B418" s="10" t="s">
        <v>60</v>
      </c>
      <c r="C418" s="10">
        <v>90</v>
      </c>
      <c r="D418" s="10" t="s">
        <v>61</v>
      </c>
      <c r="E418" s="10">
        <v>2</v>
      </c>
      <c r="F418" s="10" t="s">
        <v>1417</v>
      </c>
      <c r="G418" s="10">
        <v>5.16</v>
      </c>
      <c r="H418" s="10">
        <v>3.21</v>
      </c>
      <c r="I418" s="10">
        <v>509.24</v>
      </c>
      <c r="J418" s="10">
        <v>7.56</v>
      </c>
      <c r="K418" s="10" t="s">
        <v>646</v>
      </c>
      <c r="L418" s="10"/>
      <c r="M418" s="10">
        <v>21.69</v>
      </c>
      <c r="N418" s="10">
        <v>5.3</v>
      </c>
      <c r="O418" s="11">
        <v>252.39</v>
      </c>
      <c r="P418" s="10">
        <v>19.29</v>
      </c>
      <c r="Q418" s="10">
        <v>96.17</v>
      </c>
      <c r="R418" s="10">
        <v>24.61</v>
      </c>
      <c r="S418" s="10">
        <v>50749.63</v>
      </c>
      <c r="T418" s="10">
        <v>336.81</v>
      </c>
      <c r="U418" s="10">
        <v>147.54</v>
      </c>
      <c r="V418" s="10">
        <v>16.96</v>
      </c>
      <c r="W418" s="10">
        <v>113.04</v>
      </c>
      <c r="X418" s="10">
        <v>28.49</v>
      </c>
      <c r="Y418" s="10">
        <v>3815.66</v>
      </c>
      <c r="Z418" s="10">
        <v>97.03</v>
      </c>
      <c r="AA418" s="10">
        <v>140.33000000000001</v>
      </c>
      <c r="AB418" s="10">
        <v>51.79</v>
      </c>
      <c r="AC418" s="10">
        <v>23670.55</v>
      </c>
      <c r="AD418" s="10">
        <v>260.39</v>
      </c>
      <c r="AE418" s="10">
        <v>14982.22</v>
      </c>
      <c r="AF418" s="10">
        <v>295.11</v>
      </c>
      <c r="AG418" s="10">
        <v>12193.1</v>
      </c>
      <c r="AH418" s="10">
        <v>661.7</v>
      </c>
      <c r="AI418" s="10">
        <v>530.95000000000005</v>
      </c>
      <c r="AJ418" s="10">
        <v>25.77</v>
      </c>
    </row>
    <row r="419" spans="1:36" x14ac:dyDescent="0.25">
      <c r="A419" s="9"/>
      <c r="B419" s="10" t="s">
        <v>60</v>
      </c>
      <c r="C419" s="10">
        <v>90</v>
      </c>
      <c r="D419" s="10" t="s">
        <v>61</v>
      </c>
      <c r="E419" s="10">
        <v>2</v>
      </c>
      <c r="F419" s="10" t="s">
        <v>1418</v>
      </c>
      <c r="G419" s="10" t="s">
        <v>580</v>
      </c>
      <c r="H419" s="10"/>
      <c r="I419" s="10">
        <v>482.95</v>
      </c>
      <c r="J419" s="10">
        <v>7.44</v>
      </c>
      <c r="K419" s="10">
        <v>13.1</v>
      </c>
      <c r="L419" s="10">
        <v>5.63</v>
      </c>
      <c r="M419" s="10">
        <v>12.98</v>
      </c>
      <c r="N419" s="10">
        <v>5.07</v>
      </c>
      <c r="O419" s="11">
        <v>170.43</v>
      </c>
      <c r="P419" s="10">
        <v>17.489999999999998</v>
      </c>
      <c r="Q419" s="10">
        <v>110.58</v>
      </c>
      <c r="R419" s="10">
        <v>25.02</v>
      </c>
      <c r="S419" s="10">
        <v>51979.13</v>
      </c>
      <c r="T419" s="10">
        <v>344</v>
      </c>
      <c r="U419" s="10">
        <v>135.85</v>
      </c>
      <c r="V419" s="10">
        <v>17.18</v>
      </c>
      <c r="W419" s="10">
        <v>155.72</v>
      </c>
      <c r="X419" s="10">
        <v>29.87</v>
      </c>
      <c r="Y419" s="10">
        <v>4231.6099999999997</v>
      </c>
      <c r="Z419" s="10">
        <v>100.98</v>
      </c>
      <c r="AA419" s="10">
        <v>134.37</v>
      </c>
      <c r="AB419" s="10">
        <v>50.28</v>
      </c>
      <c r="AC419" s="10">
        <v>21447.34</v>
      </c>
      <c r="AD419" s="10">
        <v>252.42</v>
      </c>
      <c r="AE419" s="10">
        <v>15271.29</v>
      </c>
      <c r="AF419" s="10">
        <v>301.60000000000002</v>
      </c>
      <c r="AG419" s="10">
        <v>11152.59</v>
      </c>
      <c r="AH419" s="10">
        <v>645.73</v>
      </c>
      <c r="AI419" s="10">
        <v>533.25</v>
      </c>
      <c r="AJ419" s="10">
        <v>25.76</v>
      </c>
    </row>
    <row r="420" spans="1:36" x14ac:dyDescent="0.25">
      <c r="A420" s="9"/>
      <c r="B420" s="10" t="s">
        <v>60</v>
      </c>
      <c r="C420" s="10">
        <v>90</v>
      </c>
      <c r="D420" s="10" t="s">
        <v>61</v>
      </c>
      <c r="E420" s="10">
        <v>2</v>
      </c>
      <c r="F420" s="10" t="s">
        <v>1419</v>
      </c>
      <c r="G420" s="10" t="s">
        <v>188</v>
      </c>
      <c r="H420" s="10"/>
      <c r="I420" s="10">
        <v>286.63</v>
      </c>
      <c r="J420" s="10">
        <v>5.78</v>
      </c>
      <c r="K420" s="10">
        <v>10.54</v>
      </c>
      <c r="L420" s="10">
        <v>5.43</v>
      </c>
      <c r="M420" s="10">
        <v>17.37</v>
      </c>
      <c r="N420" s="10">
        <v>4.54</v>
      </c>
      <c r="O420" s="11">
        <v>169.56</v>
      </c>
      <c r="P420" s="10">
        <v>16.899999999999999</v>
      </c>
      <c r="Q420" s="10">
        <v>116.42</v>
      </c>
      <c r="R420" s="10">
        <v>24.07</v>
      </c>
      <c r="S420" s="10">
        <v>47503.13</v>
      </c>
      <c r="T420" s="10">
        <v>319.43</v>
      </c>
      <c r="U420" s="10">
        <v>128.77000000000001</v>
      </c>
      <c r="V420" s="10">
        <v>16.38</v>
      </c>
      <c r="W420" s="10">
        <v>143.66</v>
      </c>
      <c r="X420" s="10">
        <v>28.69</v>
      </c>
      <c r="Y420" s="10">
        <v>4069.26</v>
      </c>
      <c r="Z420" s="10">
        <v>96.92</v>
      </c>
      <c r="AA420" s="10">
        <v>89.33</v>
      </c>
      <c r="AB420" s="10">
        <v>44.62</v>
      </c>
      <c r="AC420" s="10">
        <v>18079.240000000002</v>
      </c>
      <c r="AD420" s="10">
        <v>225.73</v>
      </c>
      <c r="AE420" s="10">
        <v>14793.51</v>
      </c>
      <c r="AF420" s="10">
        <v>287.11</v>
      </c>
      <c r="AG420" s="10">
        <v>9185.9699999999993</v>
      </c>
      <c r="AH420" s="10">
        <v>572.86</v>
      </c>
      <c r="AI420" s="10">
        <v>513.15</v>
      </c>
      <c r="AJ420" s="10">
        <v>25.35</v>
      </c>
    </row>
    <row r="421" spans="1:36" x14ac:dyDescent="0.25">
      <c r="A421" s="9"/>
      <c r="B421" s="10" t="s">
        <v>60</v>
      </c>
      <c r="C421" s="10">
        <v>90</v>
      </c>
      <c r="D421" s="10" t="s">
        <v>61</v>
      </c>
      <c r="E421" s="10">
        <v>2</v>
      </c>
      <c r="F421" s="10" t="s">
        <v>1420</v>
      </c>
      <c r="G421" s="10" t="s">
        <v>1239</v>
      </c>
      <c r="H421" s="10"/>
      <c r="I421" s="10">
        <v>604.82000000000005</v>
      </c>
      <c r="J421" s="10">
        <v>8.33</v>
      </c>
      <c r="K421" s="10">
        <v>13.18</v>
      </c>
      <c r="L421" s="10">
        <v>5.69</v>
      </c>
      <c r="M421" s="10">
        <v>32.18</v>
      </c>
      <c r="N421" s="10">
        <v>5.86</v>
      </c>
      <c r="O421" s="11">
        <v>215.78</v>
      </c>
      <c r="P421" s="10">
        <v>18.86</v>
      </c>
      <c r="Q421" s="10">
        <v>130.74</v>
      </c>
      <c r="R421" s="10">
        <v>25.85</v>
      </c>
      <c r="S421" s="10">
        <v>52994.84</v>
      </c>
      <c r="T421" s="10">
        <v>350.45</v>
      </c>
      <c r="U421" s="10">
        <v>152.91</v>
      </c>
      <c r="V421" s="10">
        <v>17.440000000000001</v>
      </c>
      <c r="W421" s="10">
        <v>146.65</v>
      </c>
      <c r="X421" s="10">
        <v>30.12</v>
      </c>
      <c r="Y421" s="10">
        <v>4239.25</v>
      </c>
      <c r="Z421" s="10">
        <v>102.14</v>
      </c>
      <c r="AA421" s="10">
        <v>100.02</v>
      </c>
      <c r="AB421" s="10">
        <v>51.2</v>
      </c>
      <c r="AC421" s="10">
        <v>22594.3</v>
      </c>
      <c r="AD421" s="10">
        <v>259.62</v>
      </c>
      <c r="AE421" s="10">
        <v>15376.02</v>
      </c>
      <c r="AF421" s="10">
        <v>303.85000000000002</v>
      </c>
      <c r="AG421" s="10">
        <v>11987.92</v>
      </c>
      <c r="AH421" s="10">
        <v>669.25</v>
      </c>
      <c r="AI421" s="10">
        <v>508.43</v>
      </c>
      <c r="AJ421" s="10">
        <v>25.65</v>
      </c>
    </row>
    <row r="422" spans="1:36" x14ac:dyDescent="0.25">
      <c r="A422" s="9"/>
      <c r="B422" s="10" t="s">
        <v>60</v>
      </c>
      <c r="C422" s="10">
        <v>90</v>
      </c>
      <c r="D422" s="10" t="s">
        <v>61</v>
      </c>
      <c r="E422" s="10">
        <v>2</v>
      </c>
      <c r="F422" s="10" t="s">
        <v>1421</v>
      </c>
      <c r="G422" s="10"/>
      <c r="H422" s="10"/>
      <c r="I422" s="10"/>
      <c r="J422" s="10">
        <v>10.47</v>
      </c>
      <c r="K422" s="10">
        <v>6.5</v>
      </c>
      <c r="L422" s="10">
        <v>79.7</v>
      </c>
      <c r="M422" s="10"/>
      <c r="N422" s="10">
        <v>68.78</v>
      </c>
      <c r="O422" s="11">
        <v>31.09</v>
      </c>
      <c r="P422" s="10" t="s">
        <v>1422</v>
      </c>
      <c r="Q422" s="10"/>
      <c r="R422" s="10">
        <v>319.91000000000003</v>
      </c>
      <c r="S422" s="10">
        <v>31.37</v>
      </c>
      <c r="T422" s="10" t="s">
        <v>1423</v>
      </c>
      <c r="U422" s="10">
        <v>592.89</v>
      </c>
      <c r="V422" s="10">
        <v>472.18</v>
      </c>
      <c r="W422" s="10">
        <v>80.349999999999994</v>
      </c>
      <c r="X422" s="10">
        <v>140.37</v>
      </c>
      <c r="Y422" s="10">
        <v>22.99</v>
      </c>
      <c r="Z422" s="10" t="s">
        <v>1424</v>
      </c>
      <c r="AA422" s="10"/>
      <c r="AB422" s="10">
        <v>14565.08</v>
      </c>
      <c r="AC422" s="10">
        <v>204.41</v>
      </c>
      <c r="AD422" s="10" t="s">
        <v>1425</v>
      </c>
      <c r="AE422" s="10"/>
      <c r="AF422" s="10">
        <v>2212.46</v>
      </c>
      <c r="AG422" s="10">
        <v>121.81</v>
      </c>
      <c r="AH422" s="10">
        <v>9655.9599999999991</v>
      </c>
      <c r="AI422" s="10">
        <v>296.44</v>
      </c>
      <c r="AJ422" s="10">
        <v>8971.42</v>
      </c>
    </row>
    <row r="423" spans="1:36" x14ac:dyDescent="0.25">
      <c r="A423" s="9"/>
      <c r="B423" s="10" t="s">
        <v>60</v>
      </c>
      <c r="C423" s="10">
        <v>90</v>
      </c>
      <c r="D423" s="10" t="s">
        <v>61</v>
      </c>
      <c r="E423" s="10">
        <v>2</v>
      </c>
      <c r="F423" s="10" t="s">
        <v>1426</v>
      </c>
      <c r="G423" s="10"/>
      <c r="H423" s="10"/>
      <c r="I423" s="10"/>
      <c r="J423" s="10">
        <v>9.56</v>
      </c>
      <c r="K423" s="10">
        <v>6.91</v>
      </c>
      <c r="L423" s="10">
        <v>82.16</v>
      </c>
      <c r="M423" s="10"/>
      <c r="N423" s="10">
        <v>76.7</v>
      </c>
      <c r="O423" s="11">
        <v>31.11</v>
      </c>
      <c r="P423" s="10">
        <v>60.35</v>
      </c>
      <c r="Q423" s="10">
        <v>39.01</v>
      </c>
      <c r="R423" s="10">
        <v>344.98</v>
      </c>
      <c r="S423" s="10">
        <v>32</v>
      </c>
      <c r="T423" s="10" t="s">
        <v>1427</v>
      </c>
      <c r="U423" s="10">
        <v>606.76</v>
      </c>
      <c r="V423" s="10">
        <v>439.04</v>
      </c>
      <c r="W423" s="10">
        <v>80.86</v>
      </c>
      <c r="X423" s="10">
        <v>156.91</v>
      </c>
      <c r="Y423" s="10">
        <v>23.23</v>
      </c>
      <c r="Z423" s="10">
        <v>101.94</v>
      </c>
      <c r="AA423" s="10">
        <v>32.54</v>
      </c>
      <c r="AB423" s="10">
        <v>2424.46</v>
      </c>
      <c r="AC423" s="10">
        <v>103.62</v>
      </c>
      <c r="AD423" s="10" t="s">
        <v>285</v>
      </c>
      <c r="AE423" s="10"/>
      <c r="AF423" s="10">
        <v>2266.4299999999998</v>
      </c>
      <c r="AG423" s="10">
        <v>122.3</v>
      </c>
      <c r="AH423" s="10">
        <v>9640.81</v>
      </c>
      <c r="AI423" s="10">
        <v>296.98</v>
      </c>
      <c r="AJ423" s="10">
        <v>8666.34</v>
      </c>
    </row>
    <row r="424" spans="1:36" x14ac:dyDescent="0.25">
      <c r="A424" s="9"/>
      <c r="B424" s="10" t="s">
        <v>60</v>
      </c>
      <c r="C424" s="10">
        <v>90</v>
      </c>
      <c r="D424" s="10" t="s">
        <v>61</v>
      </c>
      <c r="E424" s="10">
        <v>2</v>
      </c>
      <c r="F424" s="10" t="s">
        <v>1428</v>
      </c>
      <c r="G424" s="10"/>
      <c r="H424" s="10"/>
      <c r="I424" s="10"/>
      <c r="J424" s="10">
        <v>11.4</v>
      </c>
      <c r="K424" s="10">
        <v>5.98</v>
      </c>
      <c r="L424" s="10">
        <v>83.52</v>
      </c>
      <c r="M424" s="10"/>
      <c r="N424" s="10">
        <v>76.73</v>
      </c>
      <c r="O424" s="11">
        <v>29.44</v>
      </c>
      <c r="P424" s="10" t="s">
        <v>1429</v>
      </c>
      <c r="Q424" s="10"/>
      <c r="R424" s="10">
        <v>310.60000000000002</v>
      </c>
      <c r="S424" s="10">
        <v>31.04</v>
      </c>
      <c r="T424" s="10" t="s">
        <v>1430</v>
      </c>
      <c r="U424" s="10">
        <v>573.1</v>
      </c>
      <c r="V424" s="10">
        <v>492.02</v>
      </c>
      <c r="W424" s="10">
        <v>79.14</v>
      </c>
      <c r="X424" s="10">
        <v>158.31</v>
      </c>
      <c r="Y424" s="10">
        <v>22.9</v>
      </c>
      <c r="Z424" s="10">
        <v>102.69</v>
      </c>
      <c r="AA424" s="10">
        <v>33.28</v>
      </c>
      <c r="AB424" s="10">
        <v>2480.65</v>
      </c>
      <c r="AC424" s="10">
        <v>106.06</v>
      </c>
      <c r="AD424" s="10" t="s">
        <v>1431</v>
      </c>
      <c r="AE424" s="10"/>
      <c r="AF424" s="10">
        <v>2405.9699999999998</v>
      </c>
      <c r="AG424" s="10">
        <v>123.11</v>
      </c>
      <c r="AH424" s="10">
        <v>10016.07</v>
      </c>
      <c r="AI424" s="10">
        <v>297.83</v>
      </c>
      <c r="AJ424" s="10">
        <v>8373.2000000000007</v>
      </c>
    </row>
    <row r="425" spans="1:36" x14ac:dyDescent="0.25">
      <c r="A425" s="9"/>
      <c r="B425" s="10" t="s">
        <v>60</v>
      </c>
      <c r="C425" s="10">
        <v>90</v>
      </c>
      <c r="D425" s="10" t="s">
        <v>61</v>
      </c>
      <c r="E425" s="10">
        <v>2</v>
      </c>
      <c r="F425" s="10" t="s">
        <v>1432</v>
      </c>
      <c r="G425" s="10"/>
      <c r="H425" s="10"/>
      <c r="I425" s="10"/>
      <c r="J425" s="10">
        <v>12.15</v>
      </c>
      <c r="K425" s="10">
        <v>5.95</v>
      </c>
      <c r="L425" s="10">
        <v>80.959999999999994</v>
      </c>
      <c r="M425" s="10"/>
      <c r="N425" s="10">
        <v>71.84</v>
      </c>
      <c r="O425" s="11">
        <v>29.32</v>
      </c>
      <c r="P425" s="10" t="s">
        <v>1433</v>
      </c>
      <c r="Q425" s="10"/>
      <c r="R425" s="10">
        <v>318.99</v>
      </c>
      <c r="S425" s="10">
        <v>30.39</v>
      </c>
      <c r="T425" s="10" t="s">
        <v>1434</v>
      </c>
      <c r="U425" s="10">
        <v>563.84</v>
      </c>
      <c r="V425" s="10">
        <v>430.5</v>
      </c>
      <c r="W425" s="10">
        <v>76.98</v>
      </c>
      <c r="X425" s="10">
        <v>165.13</v>
      </c>
      <c r="Y425" s="10">
        <v>22.31</v>
      </c>
      <c r="Z425" s="10">
        <v>89.26</v>
      </c>
      <c r="AA425" s="10">
        <v>31.66</v>
      </c>
      <c r="AB425" s="10">
        <v>2511.9499999999998</v>
      </c>
      <c r="AC425" s="10">
        <v>102.11</v>
      </c>
      <c r="AD425" s="10" t="s">
        <v>1435</v>
      </c>
      <c r="AE425" s="10"/>
      <c r="AF425" s="10">
        <v>2066.0700000000002</v>
      </c>
      <c r="AG425" s="10">
        <v>112.88</v>
      </c>
      <c r="AH425" s="10">
        <v>8778.9599999999991</v>
      </c>
      <c r="AI425" s="10">
        <v>274.31</v>
      </c>
      <c r="AJ425" s="10">
        <v>7312.99</v>
      </c>
    </row>
    <row r="426" spans="1:36" x14ac:dyDescent="0.25">
      <c r="A426" s="9"/>
      <c r="B426" s="10" t="s">
        <v>60</v>
      </c>
      <c r="C426" s="10">
        <v>90</v>
      </c>
      <c r="D426" s="10" t="s">
        <v>61</v>
      </c>
      <c r="E426" s="10">
        <v>2</v>
      </c>
      <c r="F426" s="10" t="s">
        <v>1436</v>
      </c>
      <c r="G426" s="10"/>
      <c r="H426" s="10"/>
      <c r="I426" s="10"/>
      <c r="J426" s="10">
        <v>10.64</v>
      </c>
      <c r="K426" s="10">
        <v>6.22</v>
      </c>
      <c r="L426" s="10">
        <v>79.650000000000006</v>
      </c>
      <c r="M426" s="10"/>
      <c r="N426" s="10">
        <v>72.59</v>
      </c>
      <c r="O426" s="11">
        <v>30.22</v>
      </c>
      <c r="P426" s="10">
        <v>60.34</v>
      </c>
      <c r="Q426" s="10">
        <v>38.159999999999997</v>
      </c>
      <c r="R426" s="10">
        <v>339.48</v>
      </c>
      <c r="S426" s="10">
        <v>31.13</v>
      </c>
      <c r="T426" s="10" t="s">
        <v>1437</v>
      </c>
      <c r="U426" s="10">
        <v>575.61</v>
      </c>
      <c r="V426" s="10">
        <v>499.21</v>
      </c>
      <c r="W426" s="10">
        <v>79.94</v>
      </c>
      <c r="X426" s="10">
        <v>155.54</v>
      </c>
      <c r="Y426" s="10">
        <v>22.57</v>
      </c>
      <c r="Z426" s="10">
        <v>113.24</v>
      </c>
      <c r="AA426" s="10">
        <v>31.18</v>
      </c>
      <c r="AB426" s="10">
        <v>2447.9299999999998</v>
      </c>
      <c r="AC426" s="10">
        <v>98.89</v>
      </c>
      <c r="AD426" s="10" t="s">
        <v>1438</v>
      </c>
      <c r="AE426" s="10"/>
      <c r="AF426" s="10">
        <v>2026.37</v>
      </c>
      <c r="AG426" s="10">
        <v>113.15</v>
      </c>
      <c r="AH426" s="10">
        <v>8461.0300000000007</v>
      </c>
      <c r="AI426" s="10">
        <v>272.87</v>
      </c>
      <c r="AJ426" s="10">
        <v>5654.2</v>
      </c>
    </row>
    <row r="427" spans="1:36" x14ac:dyDescent="0.25">
      <c r="A427" s="9"/>
      <c r="B427" s="10" t="s">
        <v>60</v>
      </c>
      <c r="C427" s="10">
        <v>90</v>
      </c>
      <c r="D427" s="10" t="s">
        <v>61</v>
      </c>
      <c r="E427" s="10">
        <v>2</v>
      </c>
      <c r="F427" s="10" t="s">
        <v>1439</v>
      </c>
      <c r="G427" s="10"/>
      <c r="H427" s="10"/>
      <c r="I427" s="10"/>
      <c r="J427" s="10">
        <v>7.11</v>
      </c>
      <c r="K427" s="10">
        <v>6.32</v>
      </c>
      <c r="L427" s="10">
        <v>79.63</v>
      </c>
      <c r="M427" s="10"/>
      <c r="N427" s="10">
        <v>69.260000000000005</v>
      </c>
      <c r="O427" s="11">
        <v>28.88</v>
      </c>
      <c r="P427" s="10" t="s">
        <v>1440</v>
      </c>
      <c r="Q427" s="10"/>
      <c r="R427" s="10">
        <v>322.39999999999998</v>
      </c>
      <c r="S427" s="10">
        <v>30.79</v>
      </c>
      <c r="T427" s="10" t="s">
        <v>1441</v>
      </c>
      <c r="U427" s="10">
        <v>558.03</v>
      </c>
      <c r="V427" s="10">
        <v>415.07</v>
      </c>
      <c r="W427" s="10">
        <v>75.62</v>
      </c>
      <c r="X427" s="10">
        <v>156.94</v>
      </c>
      <c r="Y427" s="10">
        <v>22.52</v>
      </c>
      <c r="Z427" s="10">
        <v>96.37</v>
      </c>
      <c r="AA427" s="10">
        <v>31.24</v>
      </c>
      <c r="AB427" s="10">
        <v>2474.16</v>
      </c>
      <c r="AC427" s="10">
        <v>100.33</v>
      </c>
      <c r="AD427" s="10">
        <v>45.91</v>
      </c>
      <c r="AE427" s="10">
        <v>25.7</v>
      </c>
      <c r="AF427" s="10">
        <v>2151.9899999999998</v>
      </c>
      <c r="AG427" s="10">
        <v>115.99</v>
      </c>
      <c r="AH427" s="10">
        <v>8758.69</v>
      </c>
      <c r="AI427" s="10">
        <v>277.45999999999998</v>
      </c>
      <c r="AJ427" s="10">
        <v>6503.94</v>
      </c>
    </row>
    <row r="428" spans="1:36" x14ac:dyDescent="0.25">
      <c r="A428" s="9"/>
      <c r="B428" s="10" t="s">
        <v>60</v>
      </c>
      <c r="C428" s="10">
        <v>90</v>
      </c>
      <c r="D428" s="10" t="s">
        <v>61</v>
      </c>
      <c r="E428" s="10">
        <v>2</v>
      </c>
      <c r="F428" s="10" t="s">
        <v>1442</v>
      </c>
      <c r="G428" s="10"/>
      <c r="H428" s="10"/>
      <c r="I428" s="10"/>
      <c r="J428" s="10">
        <v>9.57</v>
      </c>
      <c r="K428" s="10">
        <v>6.31</v>
      </c>
      <c r="L428" s="10">
        <v>81.010000000000005</v>
      </c>
      <c r="M428" s="10"/>
      <c r="N428" s="10">
        <v>72.760000000000005</v>
      </c>
      <c r="O428" s="11">
        <v>30.11</v>
      </c>
      <c r="P428" s="10" t="s">
        <v>1443</v>
      </c>
      <c r="Q428" s="10"/>
      <c r="R428" s="10">
        <v>306.5</v>
      </c>
      <c r="S428" s="10">
        <v>31.41</v>
      </c>
      <c r="T428" s="10" t="s">
        <v>1444</v>
      </c>
      <c r="U428" s="10">
        <v>579.20000000000005</v>
      </c>
      <c r="V428" s="10">
        <v>481.98</v>
      </c>
      <c r="W428" s="10">
        <v>79.95</v>
      </c>
      <c r="X428" s="10">
        <v>136.16999999999999</v>
      </c>
      <c r="Y428" s="10">
        <v>21.97</v>
      </c>
      <c r="Z428" s="10">
        <v>143.38</v>
      </c>
      <c r="AA428" s="10">
        <v>32.49</v>
      </c>
      <c r="AB428" s="10">
        <v>2645.57</v>
      </c>
      <c r="AC428" s="10">
        <v>102.31</v>
      </c>
      <c r="AD428" s="10" t="s">
        <v>1445</v>
      </c>
      <c r="AE428" s="10"/>
      <c r="AF428" s="10">
        <v>2251.2800000000002</v>
      </c>
      <c r="AG428" s="10">
        <v>116.95</v>
      </c>
      <c r="AH428" s="10">
        <v>9313.5400000000009</v>
      </c>
      <c r="AI428" s="10">
        <v>282.14999999999998</v>
      </c>
      <c r="AJ428" s="10">
        <v>7650.83</v>
      </c>
    </row>
    <row r="429" spans="1:36" x14ac:dyDescent="0.25">
      <c r="A429" s="9"/>
      <c r="B429" s="10" t="s">
        <v>60</v>
      </c>
      <c r="C429" s="10">
        <v>90</v>
      </c>
      <c r="D429" s="10" t="s">
        <v>61</v>
      </c>
      <c r="E429" s="10">
        <v>2</v>
      </c>
      <c r="F429" s="10" t="s">
        <v>1446</v>
      </c>
      <c r="G429" s="10"/>
      <c r="H429" s="10"/>
      <c r="I429" s="10"/>
      <c r="J429" s="10">
        <v>9.58</v>
      </c>
      <c r="K429" s="10">
        <v>6.35</v>
      </c>
      <c r="L429" s="10">
        <v>80.92</v>
      </c>
      <c r="M429" s="10"/>
      <c r="N429" s="10">
        <v>75.010000000000005</v>
      </c>
      <c r="O429" s="11">
        <v>30.51</v>
      </c>
      <c r="P429" s="10" t="s">
        <v>1448</v>
      </c>
      <c r="Q429" s="10"/>
      <c r="R429" s="10">
        <v>338.45</v>
      </c>
      <c r="S429" s="10">
        <v>31.4</v>
      </c>
      <c r="T429" s="10" t="s">
        <v>1449</v>
      </c>
      <c r="U429" s="10">
        <v>594.23</v>
      </c>
      <c r="V429" s="10">
        <v>450.33</v>
      </c>
      <c r="W429" s="10">
        <v>79.72</v>
      </c>
      <c r="X429" s="10">
        <v>159.74</v>
      </c>
      <c r="Y429" s="10">
        <v>23.17</v>
      </c>
      <c r="Z429" s="10">
        <v>101.49</v>
      </c>
      <c r="AA429" s="10">
        <v>32.090000000000003</v>
      </c>
      <c r="AB429" s="10">
        <v>2369.6999999999998</v>
      </c>
      <c r="AC429" s="10">
        <v>101.85</v>
      </c>
      <c r="AD429" s="10" t="s">
        <v>1450</v>
      </c>
      <c r="AE429" s="10"/>
      <c r="AF429" s="10">
        <v>2466.15</v>
      </c>
      <c r="AG429" s="10">
        <v>124.63</v>
      </c>
      <c r="AH429" s="10">
        <v>9505.8799999999992</v>
      </c>
      <c r="AI429" s="10">
        <v>293.27</v>
      </c>
      <c r="AJ429" s="10">
        <v>6556.49</v>
      </c>
    </row>
    <row r="430" spans="1:36" x14ac:dyDescent="0.25">
      <c r="A430" s="9"/>
      <c r="B430" s="10" t="s">
        <v>60</v>
      </c>
      <c r="C430" s="10">
        <v>90</v>
      </c>
      <c r="D430" s="10" t="s">
        <v>61</v>
      </c>
      <c r="E430" s="10">
        <v>2</v>
      </c>
      <c r="F430" s="10" t="s">
        <v>1451</v>
      </c>
      <c r="G430" s="10"/>
      <c r="H430" s="10"/>
      <c r="I430" s="10"/>
      <c r="J430" s="10">
        <v>11.21</v>
      </c>
      <c r="K430" s="10">
        <v>6.42</v>
      </c>
      <c r="L430" s="10">
        <v>80.010000000000005</v>
      </c>
      <c r="M430" s="10">
        <v>6.27</v>
      </c>
      <c r="N430" s="10">
        <v>70.45</v>
      </c>
      <c r="O430" s="11">
        <v>30.36</v>
      </c>
      <c r="P430" s="10" t="s">
        <v>1452</v>
      </c>
      <c r="Q430" s="10"/>
      <c r="R430" s="10">
        <v>330.87</v>
      </c>
      <c r="S430" s="10">
        <v>31.52</v>
      </c>
      <c r="T430" s="10" t="s">
        <v>1453</v>
      </c>
      <c r="U430" s="10">
        <v>593.96</v>
      </c>
      <c r="V430" s="10">
        <v>477.22</v>
      </c>
      <c r="W430" s="10">
        <v>80.55</v>
      </c>
      <c r="X430" s="10">
        <v>166.33</v>
      </c>
      <c r="Y430" s="10">
        <v>23.72</v>
      </c>
      <c r="Z430" s="10">
        <v>118.69</v>
      </c>
      <c r="AA430" s="10">
        <v>33.479999999999997</v>
      </c>
      <c r="AB430" s="10">
        <v>2712.99</v>
      </c>
      <c r="AC430" s="10">
        <v>107.06</v>
      </c>
      <c r="AD430" s="10">
        <v>44.96</v>
      </c>
      <c r="AE430" s="10">
        <v>26.93</v>
      </c>
      <c r="AF430" s="10">
        <v>2244.31</v>
      </c>
      <c r="AG430" s="10">
        <v>122.38</v>
      </c>
      <c r="AH430" s="10">
        <v>9559.9500000000007</v>
      </c>
      <c r="AI430" s="10">
        <v>297.17</v>
      </c>
      <c r="AJ430" s="10">
        <v>7832.36</v>
      </c>
    </row>
    <row r="431" spans="1:36" x14ac:dyDescent="0.25">
      <c r="A431" s="9"/>
      <c r="B431" s="10" t="s">
        <v>60</v>
      </c>
      <c r="C431" s="10">
        <v>90</v>
      </c>
      <c r="D431" s="10" t="s">
        <v>61</v>
      </c>
      <c r="E431" s="10">
        <v>2</v>
      </c>
      <c r="F431" s="10" t="s">
        <v>1454</v>
      </c>
      <c r="G431" s="10"/>
      <c r="H431" s="10"/>
      <c r="I431" s="10"/>
      <c r="J431" s="10">
        <v>9.19</v>
      </c>
      <c r="K431" s="10">
        <v>6.88</v>
      </c>
      <c r="L431" s="10">
        <v>90.38</v>
      </c>
      <c r="M431" s="10"/>
      <c r="N431" s="10">
        <v>78.67</v>
      </c>
      <c r="O431" s="11">
        <v>33.159999999999997</v>
      </c>
      <c r="P431" s="10" t="s">
        <v>1455</v>
      </c>
      <c r="Q431" s="10"/>
      <c r="R431" s="10">
        <v>355.47</v>
      </c>
      <c r="S431" s="10">
        <v>34.700000000000003</v>
      </c>
      <c r="T431" s="10" t="s">
        <v>1456</v>
      </c>
      <c r="U431" s="10">
        <v>645.55999999999995</v>
      </c>
      <c r="V431" s="10">
        <v>527.37</v>
      </c>
      <c r="W431" s="10">
        <v>86.73</v>
      </c>
      <c r="X431" s="10">
        <v>75.86</v>
      </c>
      <c r="Y431" s="10">
        <v>23.34</v>
      </c>
      <c r="Z431" s="10" t="s">
        <v>1457</v>
      </c>
      <c r="AA431" s="10"/>
      <c r="AB431" s="10">
        <v>19117.849999999999</v>
      </c>
      <c r="AC431" s="10">
        <v>246.18</v>
      </c>
      <c r="AD431" s="10" t="s">
        <v>1458</v>
      </c>
      <c r="AE431" s="10"/>
      <c r="AF431" s="10">
        <v>3077.26</v>
      </c>
      <c r="AG431" s="10">
        <v>151.87</v>
      </c>
      <c r="AH431" s="10">
        <v>15451.36</v>
      </c>
      <c r="AI431" s="10">
        <v>389.29</v>
      </c>
      <c r="AJ431" s="10">
        <v>24569.7</v>
      </c>
    </row>
    <row r="432" spans="1:36" x14ac:dyDescent="0.25">
      <c r="A432" s="9"/>
      <c r="B432" s="10" t="s">
        <v>60</v>
      </c>
      <c r="C432" s="10">
        <v>90</v>
      </c>
      <c r="D432" s="10" t="s">
        <v>61</v>
      </c>
      <c r="E432" s="10">
        <v>2</v>
      </c>
      <c r="F432" s="10" t="s">
        <v>1459</v>
      </c>
      <c r="G432" s="10"/>
      <c r="H432" s="10"/>
      <c r="I432" s="10"/>
      <c r="J432" s="10">
        <v>9.6999999999999993</v>
      </c>
      <c r="K432" s="10">
        <v>7.4</v>
      </c>
      <c r="L432" s="10">
        <v>89.39</v>
      </c>
      <c r="M432" s="10"/>
      <c r="N432" s="10">
        <v>78.180000000000007</v>
      </c>
      <c r="O432" s="11">
        <v>32.17</v>
      </c>
      <c r="P432" s="10" t="s">
        <v>1460</v>
      </c>
      <c r="Q432" s="10"/>
      <c r="R432" s="10">
        <v>340.27</v>
      </c>
      <c r="S432" s="10">
        <v>33.549999999999997</v>
      </c>
      <c r="T432" s="10" t="s">
        <v>1461</v>
      </c>
      <c r="U432" s="10">
        <v>637.88</v>
      </c>
      <c r="V432" s="10">
        <v>493.1</v>
      </c>
      <c r="W432" s="10">
        <v>85.03</v>
      </c>
      <c r="X432" s="10">
        <v>89.02</v>
      </c>
      <c r="Y432" s="10">
        <v>23.18</v>
      </c>
      <c r="Z432" s="10" t="s">
        <v>1462</v>
      </c>
      <c r="AA432" s="10"/>
      <c r="AB432" s="10">
        <v>7383.97</v>
      </c>
      <c r="AC432" s="10">
        <v>161.31</v>
      </c>
      <c r="AD432" s="10" t="s">
        <v>1463</v>
      </c>
      <c r="AE432" s="10"/>
      <c r="AF432" s="10">
        <v>3004.64</v>
      </c>
      <c r="AG432" s="10">
        <v>145.19</v>
      </c>
      <c r="AH432" s="10">
        <v>13544.42</v>
      </c>
      <c r="AI432" s="10">
        <v>360.9</v>
      </c>
      <c r="AJ432" s="10">
        <v>17006.490000000002</v>
      </c>
    </row>
    <row r="433" spans="1:36" x14ac:dyDescent="0.25">
      <c r="A433" s="9"/>
      <c r="B433" s="10" t="s">
        <v>60</v>
      </c>
      <c r="C433" s="10">
        <v>90</v>
      </c>
      <c r="D433" s="10" t="s">
        <v>61</v>
      </c>
      <c r="E433" s="10">
        <v>2</v>
      </c>
      <c r="F433" s="10" t="s">
        <v>1464</v>
      </c>
      <c r="G433" s="10"/>
      <c r="H433" s="10"/>
      <c r="I433" s="10"/>
      <c r="J433" s="10">
        <v>10.26</v>
      </c>
      <c r="K433" s="10">
        <v>7.07</v>
      </c>
      <c r="L433" s="10">
        <v>89.96</v>
      </c>
      <c r="M433" s="10"/>
      <c r="N433" s="10">
        <v>76.2</v>
      </c>
      <c r="O433" s="11">
        <v>33.21</v>
      </c>
      <c r="P433" s="10" t="s">
        <v>1465</v>
      </c>
      <c r="Q433" s="10"/>
      <c r="R433" s="10">
        <v>358.23</v>
      </c>
      <c r="S433" s="10">
        <v>33.520000000000003</v>
      </c>
      <c r="T433" s="10" t="s">
        <v>1466</v>
      </c>
      <c r="U433" s="10">
        <v>643.33000000000004</v>
      </c>
      <c r="V433" s="10">
        <v>494.02</v>
      </c>
      <c r="W433" s="10">
        <v>86.16</v>
      </c>
      <c r="X433" s="10">
        <v>54.5</v>
      </c>
      <c r="Y433" s="10">
        <v>22.23</v>
      </c>
      <c r="Z433" s="10">
        <v>118.69</v>
      </c>
      <c r="AA433" s="10">
        <v>34.44</v>
      </c>
      <c r="AB433" s="10">
        <v>2862.34</v>
      </c>
      <c r="AC433" s="10">
        <v>110.91</v>
      </c>
      <c r="AD433" s="10" t="s">
        <v>1467</v>
      </c>
      <c r="AE433" s="10"/>
      <c r="AF433" s="10">
        <v>3393.37</v>
      </c>
      <c r="AG433" s="10">
        <v>150.96</v>
      </c>
      <c r="AH433" s="10">
        <v>15091.28</v>
      </c>
      <c r="AI433" s="10">
        <v>375.58</v>
      </c>
      <c r="AJ433" s="10">
        <v>23427.43</v>
      </c>
    </row>
    <row r="434" spans="1:36" x14ac:dyDescent="0.25">
      <c r="A434" s="9"/>
      <c r="B434" s="10" t="s">
        <v>60</v>
      </c>
      <c r="C434" s="10">
        <v>90</v>
      </c>
      <c r="D434" s="10" t="s">
        <v>61</v>
      </c>
      <c r="E434" s="10">
        <v>2</v>
      </c>
      <c r="F434" s="10" t="s">
        <v>1468</v>
      </c>
      <c r="G434" s="10"/>
      <c r="H434" s="10"/>
      <c r="I434" s="10"/>
      <c r="J434" s="10">
        <v>6.36</v>
      </c>
      <c r="K434" s="10">
        <v>7.35</v>
      </c>
      <c r="L434" s="10">
        <v>88.08</v>
      </c>
      <c r="M434" s="10">
        <v>6.6</v>
      </c>
      <c r="N434" s="10">
        <v>78.709999999999994</v>
      </c>
      <c r="O434" s="11">
        <v>32.81</v>
      </c>
      <c r="P434" s="10" t="s">
        <v>1206</v>
      </c>
      <c r="Q434" s="10"/>
      <c r="R434" s="10">
        <v>361.57</v>
      </c>
      <c r="S434" s="10">
        <v>33.89</v>
      </c>
      <c r="T434" s="10" t="s">
        <v>1470</v>
      </c>
      <c r="U434" s="10">
        <v>638.71</v>
      </c>
      <c r="V434" s="10">
        <v>543.03</v>
      </c>
      <c r="W434" s="10">
        <v>86.36</v>
      </c>
      <c r="X434" s="10">
        <v>77.239999999999995</v>
      </c>
      <c r="Y434" s="10">
        <v>22.48</v>
      </c>
      <c r="Z434" s="10">
        <v>115.24</v>
      </c>
      <c r="AA434" s="10">
        <v>35.24</v>
      </c>
      <c r="AB434" s="10">
        <v>2986.11</v>
      </c>
      <c r="AC434" s="10">
        <v>114.18</v>
      </c>
      <c r="AD434" s="10" t="s">
        <v>1471</v>
      </c>
      <c r="AE434" s="10"/>
      <c r="AF434" s="10">
        <v>3037.94</v>
      </c>
      <c r="AG434" s="10">
        <v>143.27000000000001</v>
      </c>
      <c r="AH434" s="10">
        <v>13469.67</v>
      </c>
      <c r="AI434" s="10">
        <v>354.87</v>
      </c>
      <c r="AJ434" s="10">
        <v>19807.59</v>
      </c>
    </row>
    <row r="435" spans="1:36" x14ac:dyDescent="0.25">
      <c r="A435" s="9"/>
      <c r="B435" s="10" t="s">
        <v>60</v>
      </c>
      <c r="C435" s="10">
        <v>90</v>
      </c>
      <c r="D435" s="10" t="s">
        <v>61</v>
      </c>
      <c r="E435" s="10">
        <v>2</v>
      </c>
      <c r="F435" s="10" t="s">
        <v>1472</v>
      </c>
      <c r="G435" s="10"/>
      <c r="H435" s="10"/>
      <c r="I435" s="10"/>
      <c r="J435" s="10">
        <v>9.34</v>
      </c>
      <c r="K435" s="10">
        <v>6.36</v>
      </c>
      <c r="L435" s="10">
        <v>85.73</v>
      </c>
      <c r="M435" s="10"/>
      <c r="N435" s="10">
        <v>80.75</v>
      </c>
      <c r="O435" s="11">
        <v>32.11</v>
      </c>
      <c r="P435" s="10" t="s">
        <v>1473</v>
      </c>
      <c r="Q435" s="10"/>
      <c r="R435" s="10">
        <v>330.69</v>
      </c>
      <c r="S435" s="10">
        <v>33.36</v>
      </c>
      <c r="T435" s="10" t="s">
        <v>964</v>
      </c>
      <c r="U435" s="10">
        <v>631.5</v>
      </c>
      <c r="V435" s="10">
        <v>524.92999999999995</v>
      </c>
      <c r="W435" s="10">
        <v>85.11</v>
      </c>
      <c r="X435" s="10">
        <v>87.72</v>
      </c>
      <c r="Y435" s="10">
        <v>22.63</v>
      </c>
      <c r="Z435" s="10">
        <v>98.55</v>
      </c>
      <c r="AA435" s="10">
        <v>34.07</v>
      </c>
      <c r="AB435" s="10">
        <v>2892.5</v>
      </c>
      <c r="AC435" s="10">
        <v>111.12</v>
      </c>
      <c r="AD435" s="10" t="s">
        <v>1474</v>
      </c>
      <c r="AE435" s="10"/>
      <c r="AF435" s="10">
        <v>2796.25</v>
      </c>
      <c r="AG435" s="10">
        <v>138.88</v>
      </c>
      <c r="AH435" s="10">
        <v>13221.55</v>
      </c>
      <c r="AI435" s="10">
        <v>351.11</v>
      </c>
      <c r="AJ435" s="10">
        <v>17992.37</v>
      </c>
    </row>
    <row r="436" spans="1:36" x14ac:dyDescent="0.25">
      <c r="A436" s="9"/>
      <c r="B436" s="10" t="s">
        <v>60</v>
      </c>
      <c r="C436" s="10">
        <v>90</v>
      </c>
      <c r="D436" s="10" t="s">
        <v>61</v>
      </c>
      <c r="E436" s="10">
        <v>2</v>
      </c>
      <c r="F436" s="10" t="s">
        <v>1475</v>
      </c>
      <c r="G436" s="10"/>
      <c r="H436" s="10"/>
      <c r="I436" s="10"/>
      <c r="J436" s="10">
        <v>11.38</v>
      </c>
      <c r="K436" s="10">
        <v>6.45</v>
      </c>
      <c r="L436" s="10">
        <v>89.26</v>
      </c>
      <c r="M436" s="10">
        <v>6.67</v>
      </c>
      <c r="N436" s="10">
        <v>81.67</v>
      </c>
      <c r="O436" s="11">
        <v>32.18</v>
      </c>
      <c r="P436" s="10">
        <v>64.05</v>
      </c>
      <c r="Q436" s="10">
        <v>40.32</v>
      </c>
      <c r="R436" s="10">
        <v>333.42</v>
      </c>
      <c r="S436" s="10">
        <v>33.299999999999997</v>
      </c>
      <c r="T436" s="10" t="s">
        <v>1476</v>
      </c>
      <c r="U436" s="10">
        <v>621.29999999999995</v>
      </c>
      <c r="V436" s="10">
        <v>585.9</v>
      </c>
      <c r="W436" s="10">
        <v>86.4</v>
      </c>
      <c r="X436" s="10">
        <v>96.08</v>
      </c>
      <c r="Y436" s="10">
        <v>22.45</v>
      </c>
      <c r="Z436" s="10">
        <v>101.77</v>
      </c>
      <c r="AA436" s="10">
        <v>34.57</v>
      </c>
      <c r="AB436" s="10">
        <v>2988.9</v>
      </c>
      <c r="AC436" s="10">
        <v>112.94</v>
      </c>
      <c r="AD436" s="10">
        <v>49.51</v>
      </c>
      <c r="AE436" s="10">
        <v>28.71</v>
      </c>
      <c r="AF436" s="10">
        <v>2641.45</v>
      </c>
      <c r="AG436" s="10">
        <v>134.80000000000001</v>
      </c>
      <c r="AH436" s="10">
        <v>13222.04</v>
      </c>
      <c r="AI436" s="10">
        <v>347.19</v>
      </c>
      <c r="AJ436" s="10">
        <v>17513.259999999998</v>
      </c>
    </row>
    <row r="437" spans="1:36" x14ac:dyDescent="0.25">
      <c r="A437" s="9"/>
      <c r="B437" s="10" t="s">
        <v>60</v>
      </c>
      <c r="C437" s="10">
        <v>90</v>
      </c>
      <c r="D437" s="10" t="s">
        <v>61</v>
      </c>
      <c r="E437" s="10">
        <v>2</v>
      </c>
      <c r="F437" s="10" t="s">
        <v>1477</v>
      </c>
      <c r="G437" s="10"/>
      <c r="H437" s="10"/>
      <c r="I437" s="10"/>
      <c r="J437" s="10">
        <v>8.1999999999999993</v>
      </c>
      <c r="K437" s="10">
        <v>6.3</v>
      </c>
      <c r="L437" s="10">
        <v>91.05</v>
      </c>
      <c r="M437" s="10"/>
      <c r="N437" s="10">
        <v>79.38</v>
      </c>
      <c r="O437" s="11">
        <v>31.72</v>
      </c>
      <c r="P437" s="10">
        <v>63.75</v>
      </c>
      <c r="Q437" s="10">
        <v>39.97</v>
      </c>
      <c r="R437" s="10">
        <v>319.36</v>
      </c>
      <c r="S437" s="10">
        <v>32.6</v>
      </c>
      <c r="T437" s="10" t="s">
        <v>1478</v>
      </c>
      <c r="U437" s="10">
        <v>628.47</v>
      </c>
      <c r="V437" s="10">
        <v>523.80999999999995</v>
      </c>
      <c r="W437" s="10">
        <v>85.1</v>
      </c>
      <c r="X437" s="10">
        <v>80.58</v>
      </c>
      <c r="Y437" s="10">
        <v>22.34</v>
      </c>
      <c r="Z437" s="10">
        <v>101.26</v>
      </c>
      <c r="AA437" s="10">
        <v>34.630000000000003</v>
      </c>
      <c r="AB437" s="10">
        <v>3195.83</v>
      </c>
      <c r="AC437" s="10">
        <v>114.33</v>
      </c>
      <c r="AD437" s="10" t="s">
        <v>870</v>
      </c>
      <c r="AE437" s="10"/>
      <c r="AF437" s="10">
        <v>3040.05</v>
      </c>
      <c r="AG437" s="10">
        <v>143.46</v>
      </c>
      <c r="AH437" s="10">
        <v>14251.58</v>
      </c>
      <c r="AI437" s="10">
        <v>362.64</v>
      </c>
      <c r="AJ437" s="10">
        <v>21079.47</v>
      </c>
    </row>
    <row r="438" spans="1:36" x14ac:dyDescent="0.25">
      <c r="A438" s="9"/>
      <c r="B438" s="10" t="s">
        <v>60</v>
      </c>
      <c r="C438" s="10">
        <v>90</v>
      </c>
      <c r="D438" s="10" t="s">
        <v>61</v>
      </c>
      <c r="E438" s="10">
        <v>2</v>
      </c>
      <c r="F438" s="10" t="s">
        <v>1479</v>
      </c>
      <c r="G438" s="10"/>
      <c r="H438" s="10"/>
      <c r="I438" s="10"/>
      <c r="J438" s="10">
        <v>11.78</v>
      </c>
      <c r="K438" s="10">
        <v>7.03</v>
      </c>
      <c r="L438" s="10">
        <v>88.63</v>
      </c>
      <c r="M438" s="10"/>
      <c r="N438" s="10">
        <v>82.38</v>
      </c>
      <c r="O438" s="11">
        <v>33.380000000000003</v>
      </c>
      <c r="P438" s="10" t="s">
        <v>1480</v>
      </c>
      <c r="Q438" s="10"/>
      <c r="R438" s="10">
        <v>328.86</v>
      </c>
      <c r="S438" s="10">
        <v>33.729999999999997</v>
      </c>
      <c r="T438" s="10" t="s">
        <v>1481</v>
      </c>
      <c r="U438" s="10">
        <v>655.34</v>
      </c>
      <c r="V438" s="10">
        <v>568.47</v>
      </c>
      <c r="W438" s="10">
        <v>88.16</v>
      </c>
      <c r="X438" s="10">
        <v>73.91</v>
      </c>
      <c r="Y438" s="10">
        <v>22.69</v>
      </c>
      <c r="Z438" s="10">
        <v>99.12</v>
      </c>
      <c r="AA438" s="10">
        <v>35.200000000000003</v>
      </c>
      <c r="AB438" s="10">
        <v>3093.45</v>
      </c>
      <c r="AC438" s="10">
        <v>115.52</v>
      </c>
      <c r="AD438" s="10" t="s">
        <v>1482</v>
      </c>
      <c r="AE438" s="10"/>
      <c r="AF438" s="10">
        <v>2782.41</v>
      </c>
      <c r="AG438" s="10">
        <v>141.38999999999999</v>
      </c>
      <c r="AH438" s="10">
        <v>14445.56</v>
      </c>
      <c r="AI438" s="10">
        <v>368.81</v>
      </c>
      <c r="AJ438" s="10">
        <v>20966.82</v>
      </c>
    </row>
    <row r="439" spans="1:36" x14ac:dyDescent="0.25">
      <c r="A439" s="9"/>
      <c r="B439" s="10" t="s">
        <v>60</v>
      </c>
      <c r="C439" s="10">
        <v>90</v>
      </c>
      <c r="D439" s="10" t="s">
        <v>61</v>
      </c>
      <c r="E439" s="10">
        <v>2</v>
      </c>
      <c r="F439" s="10" t="s">
        <v>1483</v>
      </c>
      <c r="G439" s="10"/>
      <c r="H439" s="10"/>
      <c r="I439" s="10"/>
      <c r="J439" s="10">
        <v>9.3800000000000008</v>
      </c>
      <c r="K439" s="10">
        <v>6.76</v>
      </c>
      <c r="L439" s="10">
        <v>89.26</v>
      </c>
      <c r="M439" s="10"/>
      <c r="N439" s="10">
        <v>79.989999999999995</v>
      </c>
      <c r="O439" s="11">
        <v>31.49</v>
      </c>
      <c r="P439" s="10" t="s">
        <v>1484</v>
      </c>
      <c r="Q439" s="10"/>
      <c r="R439" s="10">
        <v>344.12</v>
      </c>
      <c r="S439" s="10">
        <v>33.049999999999997</v>
      </c>
      <c r="T439" s="10" t="s">
        <v>1485</v>
      </c>
      <c r="U439" s="10">
        <v>619.41999999999996</v>
      </c>
      <c r="V439" s="10">
        <v>521.72</v>
      </c>
      <c r="W439" s="10">
        <v>84.09</v>
      </c>
      <c r="X439" s="10">
        <v>99.28</v>
      </c>
      <c r="Y439" s="10">
        <v>22.54</v>
      </c>
      <c r="Z439" s="10">
        <v>103.23</v>
      </c>
      <c r="AA439" s="10">
        <v>34.159999999999997</v>
      </c>
      <c r="AB439" s="10">
        <v>2987.32</v>
      </c>
      <c r="AC439" s="10">
        <v>111.63</v>
      </c>
      <c r="AD439" s="10">
        <v>45</v>
      </c>
      <c r="AE439" s="10">
        <v>28.95</v>
      </c>
      <c r="AF439" s="10">
        <v>2776.91</v>
      </c>
      <c r="AG439" s="10">
        <v>138.21</v>
      </c>
      <c r="AH439" s="10">
        <v>14161</v>
      </c>
      <c r="AI439" s="10">
        <v>358.87</v>
      </c>
      <c r="AJ439" s="10">
        <v>20220.64</v>
      </c>
    </row>
    <row r="440" spans="1:36" x14ac:dyDescent="0.25">
      <c r="A440" s="9"/>
      <c r="B440" s="10" t="s">
        <v>60</v>
      </c>
      <c r="C440" s="10">
        <v>90</v>
      </c>
      <c r="D440" s="10" t="s">
        <v>61</v>
      </c>
      <c r="E440" s="10">
        <v>2</v>
      </c>
      <c r="F440" s="10" t="s">
        <v>1486</v>
      </c>
      <c r="G440" s="10">
        <v>127.61</v>
      </c>
      <c r="H440" s="10">
        <v>23.07</v>
      </c>
      <c r="I440" s="10" t="s">
        <v>126</v>
      </c>
      <c r="J440" s="10"/>
      <c r="K440" s="10" t="s">
        <v>690</v>
      </c>
      <c r="L440" s="10"/>
      <c r="M440" s="10">
        <v>32.1</v>
      </c>
      <c r="N440" s="10">
        <v>5.07</v>
      </c>
      <c r="O440" s="11">
        <v>2441.62</v>
      </c>
      <c r="P440" s="10">
        <v>64.959999999999994</v>
      </c>
      <c r="Q440" s="10" t="s">
        <v>362</v>
      </c>
      <c r="R440" s="10"/>
      <c r="S440" s="10">
        <v>8131.16</v>
      </c>
      <c r="T440" s="10">
        <v>77.92</v>
      </c>
      <c r="U440" s="10">
        <v>965.16</v>
      </c>
      <c r="V440" s="10">
        <v>31.17</v>
      </c>
      <c r="W440" s="10">
        <v>494.73</v>
      </c>
      <c r="X440" s="10">
        <v>29.02</v>
      </c>
      <c r="Y440" s="10">
        <v>83.64</v>
      </c>
      <c r="Z440" s="10">
        <v>32.6</v>
      </c>
      <c r="AA440" s="10" t="s">
        <v>1487</v>
      </c>
      <c r="AB440" s="10"/>
      <c r="AC440" s="10">
        <v>116151.73</v>
      </c>
      <c r="AD440" s="10">
        <v>595.03</v>
      </c>
      <c r="AE440" s="10">
        <v>445.48</v>
      </c>
      <c r="AF440" s="10">
        <v>80.760000000000005</v>
      </c>
      <c r="AG440" s="10">
        <v>157.32</v>
      </c>
      <c r="AH440" s="10">
        <v>23.39</v>
      </c>
      <c r="AI440" s="10">
        <v>112.86</v>
      </c>
      <c r="AJ440" s="10">
        <v>33.82</v>
      </c>
    </row>
    <row r="441" spans="1:36" x14ac:dyDescent="0.25">
      <c r="A441" s="9"/>
      <c r="B441" s="10" t="s">
        <v>60</v>
      </c>
      <c r="C441" s="10">
        <v>90</v>
      </c>
      <c r="D441" s="10" t="s">
        <v>61</v>
      </c>
      <c r="E441" s="10">
        <v>2</v>
      </c>
      <c r="F441" s="10" t="s">
        <v>1488</v>
      </c>
      <c r="G441" s="10">
        <v>437.11</v>
      </c>
      <c r="H441" s="10">
        <v>28.89</v>
      </c>
      <c r="I441" s="10">
        <v>38.85</v>
      </c>
      <c r="J441" s="10">
        <v>8.48</v>
      </c>
      <c r="K441" s="10" t="s">
        <v>810</v>
      </c>
      <c r="L441" s="10"/>
      <c r="M441" s="10">
        <v>81.59</v>
      </c>
      <c r="N441" s="10">
        <v>7.1</v>
      </c>
      <c r="O441" s="11">
        <v>2658.04</v>
      </c>
      <c r="P441" s="10">
        <v>68.75</v>
      </c>
      <c r="Q441" s="10" t="s">
        <v>373</v>
      </c>
      <c r="R441" s="10"/>
      <c r="S441" s="10">
        <v>8558.24</v>
      </c>
      <c r="T441" s="10">
        <v>82.13</v>
      </c>
      <c r="U441" s="10">
        <v>1056.68</v>
      </c>
      <c r="V441" s="10">
        <v>33.35</v>
      </c>
      <c r="W441" s="10">
        <v>498.92</v>
      </c>
      <c r="X441" s="10">
        <v>30.1</v>
      </c>
      <c r="Y441" s="10">
        <v>120.44</v>
      </c>
      <c r="Z441" s="10">
        <v>34.26</v>
      </c>
      <c r="AA441" s="10" t="s">
        <v>1489</v>
      </c>
      <c r="AB441" s="10"/>
      <c r="AC441" s="10">
        <v>129098.61</v>
      </c>
      <c r="AD441" s="10">
        <v>644.48</v>
      </c>
      <c r="AE441" s="10">
        <v>482.47</v>
      </c>
      <c r="AF441" s="10">
        <v>86.29</v>
      </c>
      <c r="AG441" s="10">
        <v>85.13</v>
      </c>
      <c r="AH441" s="10">
        <v>22.23</v>
      </c>
      <c r="AI441" s="10">
        <v>77.25</v>
      </c>
      <c r="AJ441" s="10">
        <v>34.26</v>
      </c>
    </row>
    <row r="442" spans="1:36" x14ac:dyDescent="0.25">
      <c r="A442" s="9"/>
      <c r="B442" s="10" t="s">
        <v>60</v>
      </c>
      <c r="C442" s="10">
        <v>90</v>
      </c>
      <c r="D442" s="10" t="s">
        <v>61</v>
      </c>
      <c r="E442" s="10">
        <v>2</v>
      </c>
      <c r="F442" s="10" t="s">
        <v>1490</v>
      </c>
      <c r="G442" s="10">
        <v>548.91999999999996</v>
      </c>
      <c r="H442" s="10">
        <v>30.69</v>
      </c>
      <c r="I442" s="10">
        <v>45.6</v>
      </c>
      <c r="J442" s="10">
        <v>8.84</v>
      </c>
      <c r="K442" s="10">
        <v>11.87</v>
      </c>
      <c r="L442" s="10">
        <v>7.58</v>
      </c>
      <c r="M442" s="10">
        <v>81.069999999999993</v>
      </c>
      <c r="N442" s="10">
        <v>7.29</v>
      </c>
      <c r="O442" s="11">
        <v>2650.36</v>
      </c>
      <c r="P442" s="10">
        <v>68.849999999999994</v>
      </c>
      <c r="Q442" s="10" t="s">
        <v>360</v>
      </c>
      <c r="R442" s="10"/>
      <c r="S442" s="10">
        <v>8685.92</v>
      </c>
      <c r="T442" s="10">
        <v>82.42</v>
      </c>
      <c r="U442" s="10">
        <v>1068.19</v>
      </c>
      <c r="V442" s="10">
        <v>33.43</v>
      </c>
      <c r="W442" s="10">
        <v>507.96</v>
      </c>
      <c r="X442" s="10">
        <v>30.23</v>
      </c>
      <c r="Y442" s="10">
        <v>122.62</v>
      </c>
      <c r="Z442" s="10">
        <v>34.369999999999997</v>
      </c>
      <c r="AA442" s="10" t="s">
        <v>1492</v>
      </c>
      <c r="AB442" s="10"/>
      <c r="AC442" s="10">
        <v>132701.76999999999</v>
      </c>
      <c r="AD442" s="10">
        <v>650.9</v>
      </c>
      <c r="AE442" s="10">
        <v>430.51</v>
      </c>
      <c r="AF442" s="10">
        <v>84.87</v>
      </c>
      <c r="AG442" s="10">
        <v>76.459999999999994</v>
      </c>
      <c r="AH442" s="10">
        <v>21.88</v>
      </c>
      <c r="AI442" s="10">
        <v>74.739999999999995</v>
      </c>
      <c r="AJ442" s="10">
        <v>32.76</v>
      </c>
    </row>
    <row r="443" spans="1:36" x14ac:dyDescent="0.25">
      <c r="A443" s="9"/>
      <c r="B443" s="10" t="s">
        <v>60</v>
      </c>
      <c r="C443" s="10">
        <v>90</v>
      </c>
      <c r="D443" s="10" t="s">
        <v>61</v>
      </c>
      <c r="E443" s="10">
        <v>2</v>
      </c>
      <c r="F443" s="10" t="s">
        <v>1493</v>
      </c>
      <c r="G443" s="10">
        <v>433.16</v>
      </c>
      <c r="H443" s="10">
        <v>27.65</v>
      </c>
      <c r="I443" s="10">
        <v>20.16</v>
      </c>
      <c r="J443" s="10">
        <v>7.81</v>
      </c>
      <c r="K443" s="10" t="s">
        <v>389</v>
      </c>
      <c r="L443" s="10"/>
      <c r="M443" s="10">
        <v>79.989999999999995</v>
      </c>
      <c r="N443" s="10">
        <v>6.76</v>
      </c>
      <c r="O443" s="11">
        <v>2770.72</v>
      </c>
      <c r="P443" s="10">
        <v>71.36</v>
      </c>
      <c r="Q443" s="10" t="s">
        <v>360</v>
      </c>
      <c r="R443" s="10"/>
      <c r="S443" s="10">
        <v>9059.1299999999992</v>
      </c>
      <c r="T443" s="10">
        <v>85.4</v>
      </c>
      <c r="U443" s="10">
        <v>1128.24</v>
      </c>
      <c r="V443" s="10">
        <v>34.799999999999997</v>
      </c>
      <c r="W443" s="10">
        <v>497.25</v>
      </c>
      <c r="X443" s="10">
        <v>30.37</v>
      </c>
      <c r="Y443" s="10">
        <v>114.64</v>
      </c>
      <c r="Z443" s="10">
        <v>35.07</v>
      </c>
      <c r="AA443" s="10" t="s">
        <v>1494</v>
      </c>
      <c r="AB443" s="10"/>
      <c r="AC443" s="10">
        <v>137362.82999999999</v>
      </c>
      <c r="AD443" s="10">
        <v>671.89</v>
      </c>
      <c r="AE443" s="10">
        <v>431.41</v>
      </c>
      <c r="AF443" s="10">
        <v>86.93</v>
      </c>
      <c r="AG443" s="10">
        <v>86.6</v>
      </c>
      <c r="AH443" s="10">
        <v>23.73</v>
      </c>
      <c r="AI443" s="10">
        <v>102.4</v>
      </c>
      <c r="AJ443" s="10">
        <v>36.29</v>
      </c>
    </row>
    <row r="444" spans="1:36" x14ac:dyDescent="0.25">
      <c r="A444" s="9"/>
      <c r="B444" s="10" t="s">
        <v>60</v>
      </c>
      <c r="C444" s="10">
        <v>90</v>
      </c>
      <c r="D444" s="10" t="s">
        <v>61</v>
      </c>
      <c r="E444" s="10">
        <v>2</v>
      </c>
      <c r="F444" s="10" t="s">
        <v>1495</v>
      </c>
      <c r="G444" s="10">
        <v>427.82</v>
      </c>
      <c r="H444" s="10">
        <v>28.86</v>
      </c>
      <c r="I444" s="10">
        <v>33.33</v>
      </c>
      <c r="J444" s="10">
        <v>8.41</v>
      </c>
      <c r="K444" s="10" t="s">
        <v>1496</v>
      </c>
      <c r="L444" s="10"/>
      <c r="M444" s="10">
        <v>74.69</v>
      </c>
      <c r="N444" s="10">
        <v>6.94</v>
      </c>
      <c r="O444" s="11">
        <v>2627.55</v>
      </c>
      <c r="P444" s="10">
        <v>69.349999999999994</v>
      </c>
      <c r="Q444" s="10" t="s">
        <v>240</v>
      </c>
      <c r="R444" s="10"/>
      <c r="S444" s="10">
        <v>8589.5400000000009</v>
      </c>
      <c r="T444" s="10">
        <v>82.99</v>
      </c>
      <c r="U444" s="10">
        <v>1069.81</v>
      </c>
      <c r="V444" s="10">
        <v>33.82</v>
      </c>
      <c r="W444" s="10">
        <v>466.8</v>
      </c>
      <c r="X444" s="10">
        <v>29.67</v>
      </c>
      <c r="Y444" s="10">
        <v>106.32</v>
      </c>
      <c r="Z444" s="10">
        <v>34.36</v>
      </c>
      <c r="AA444" s="10" t="s">
        <v>1497</v>
      </c>
      <c r="AB444" s="10"/>
      <c r="AC444" s="10">
        <v>130400.14</v>
      </c>
      <c r="AD444" s="10">
        <v>653.33000000000004</v>
      </c>
      <c r="AE444" s="10">
        <v>477.43</v>
      </c>
      <c r="AF444" s="10">
        <v>86.99</v>
      </c>
      <c r="AG444" s="10">
        <v>99.44</v>
      </c>
      <c r="AH444" s="10">
        <v>22.23</v>
      </c>
      <c r="AI444" s="10">
        <v>85.43</v>
      </c>
      <c r="AJ444" s="10">
        <v>32.78</v>
      </c>
    </row>
    <row r="445" spans="1:36" x14ac:dyDescent="0.25">
      <c r="A445" s="9"/>
      <c r="B445" s="10" t="s">
        <v>60</v>
      </c>
      <c r="C445" s="10">
        <v>90</v>
      </c>
      <c r="D445" s="10" t="s">
        <v>61</v>
      </c>
      <c r="E445" s="10">
        <v>2</v>
      </c>
      <c r="F445" s="10" t="s">
        <v>1498</v>
      </c>
      <c r="G445" s="10">
        <v>433.35</v>
      </c>
      <c r="H445" s="10">
        <v>28.58</v>
      </c>
      <c r="I445" s="10">
        <v>24.55</v>
      </c>
      <c r="J445" s="10">
        <v>8.16</v>
      </c>
      <c r="K445" s="10" t="s">
        <v>888</v>
      </c>
      <c r="L445" s="10"/>
      <c r="M445" s="10">
        <v>73.180000000000007</v>
      </c>
      <c r="N445" s="10">
        <v>6.82</v>
      </c>
      <c r="O445" s="11">
        <v>2654.64</v>
      </c>
      <c r="P445" s="10">
        <v>69.58</v>
      </c>
      <c r="Q445" s="10" t="s">
        <v>892</v>
      </c>
      <c r="R445" s="10"/>
      <c r="S445" s="10">
        <v>8749.9</v>
      </c>
      <c r="T445" s="10">
        <v>83.36</v>
      </c>
      <c r="U445" s="10">
        <v>1067.18</v>
      </c>
      <c r="V445" s="10">
        <v>33.68</v>
      </c>
      <c r="W445" s="10">
        <v>494.04</v>
      </c>
      <c r="X445" s="10">
        <v>30.15</v>
      </c>
      <c r="Y445" s="10">
        <v>127.54</v>
      </c>
      <c r="Z445" s="10">
        <v>34.619999999999997</v>
      </c>
      <c r="AA445" s="10" t="s">
        <v>1499</v>
      </c>
      <c r="AB445" s="10"/>
      <c r="AC445" s="10">
        <v>132551.01999999999</v>
      </c>
      <c r="AD445" s="10">
        <v>655.53</v>
      </c>
      <c r="AE445" s="10">
        <v>471.45</v>
      </c>
      <c r="AF445" s="10">
        <v>86.62</v>
      </c>
      <c r="AG445" s="10">
        <v>90.26</v>
      </c>
      <c r="AH445" s="10">
        <v>22.47</v>
      </c>
      <c r="AI445" s="10">
        <v>70.39</v>
      </c>
      <c r="AJ445" s="10">
        <v>33.1</v>
      </c>
    </row>
    <row r="446" spans="1:36" x14ac:dyDescent="0.25">
      <c r="A446" s="9"/>
      <c r="B446" s="10" t="s">
        <v>60</v>
      </c>
      <c r="C446" s="10">
        <v>90</v>
      </c>
      <c r="D446" s="10" t="s">
        <v>61</v>
      </c>
      <c r="E446" s="10">
        <v>2</v>
      </c>
      <c r="F446" s="10" t="s">
        <v>1500</v>
      </c>
      <c r="G446" s="10">
        <v>443.62</v>
      </c>
      <c r="H446" s="10">
        <v>28.97</v>
      </c>
      <c r="I446" s="10">
        <v>35.54</v>
      </c>
      <c r="J446" s="10">
        <v>8.44</v>
      </c>
      <c r="K446" s="10" t="s">
        <v>300</v>
      </c>
      <c r="L446" s="10"/>
      <c r="M446" s="10">
        <v>78.53</v>
      </c>
      <c r="N446" s="10">
        <v>7.03</v>
      </c>
      <c r="O446" s="11">
        <v>2729.47</v>
      </c>
      <c r="P446" s="10">
        <v>71.44</v>
      </c>
      <c r="Q446" s="10" t="s">
        <v>317</v>
      </c>
      <c r="R446" s="10"/>
      <c r="S446" s="10">
        <v>9043.34</v>
      </c>
      <c r="T446" s="10">
        <v>85.64</v>
      </c>
      <c r="U446" s="10">
        <v>1100.32</v>
      </c>
      <c r="V446" s="10">
        <v>34.53</v>
      </c>
      <c r="W446" s="10">
        <v>509.33</v>
      </c>
      <c r="X446" s="10">
        <v>30.8</v>
      </c>
      <c r="Y446" s="10">
        <v>113.71</v>
      </c>
      <c r="Z446" s="10">
        <v>34.96</v>
      </c>
      <c r="AA446" s="10" t="s">
        <v>1501</v>
      </c>
      <c r="AB446" s="10"/>
      <c r="AC446" s="10">
        <v>134904.26999999999</v>
      </c>
      <c r="AD446" s="10">
        <v>668.31</v>
      </c>
      <c r="AE446" s="10">
        <v>513.57000000000005</v>
      </c>
      <c r="AF446" s="10">
        <v>88.56</v>
      </c>
      <c r="AG446" s="10">
        <v>85.24</v>
      </c>
      <c r="AH446" s="10">
        <v>22.44</v>
      </c>
      <c r="AI446" s="10">
        <v>93.01</v>
      </c>
      <c r="AJ446" s="10">
        <v>34.35</v>
      </c>
    </row>
    <row r="447" spans="1:36" x14ac:dyDescent="0.25">
      <c r="A447" s="9"/>
      <c r="B447" s="10" t="s">
        <v>60</v>
      </c>
      <c r="C447" s="10">
        <v>90</v>
      </c>
      <c r="D447" s="10" t="s">
        <v>61</v>
      </c>
      <c r="E447" s="10">
        <v>2</v>
      </c>
      <c r="F447" s="10" t="s">
        <v>1502</v>
      </c>
      <c r="G447" s="10">
        <v>499.43</v>
      </c>
      <c r="H447" s="10">
        <v>29.05</v>
      </c>
      <c r="I447" s="10">
        <v>34.659999999999997</v>
      </c>
      <c r="J447" s="10">
        <v>8.2899999999999991</v>
      </c>
      <c r="K447" s="10" t="s">
        <v>1129</v>
      </c>
      <c r="L447" s="10"/>
      <c r="M447" s="10">
        <v>75.12</v>
      </c>
      <c r="N447" s="10">
        <v>6.85</v>
      </c>
      <c r="O447" s="11">
        <v>2798.18</v>
      </c>
      <c r="P447" s="10">
        <v>71.87</v>
      </c>
      <c r="Q447" s="10" t="s">
        <v>1028</v>
      </c>
      <c r="R447" s="10"/>
      <c r="S447" s="10">
        <v>8985.1</v>
      </c>
      <c r="T447" s="10">
        <v>85.83</v>
      </c>
      <c r="U447" s="10">
        <v>1088.53</v>
      </c>
      <c r="V447" s="10">
        <v>34.53</v>
      </c>
      <c r="W447" s="10">
        <v>515.64</v>
      </c>
      <c r="X447" s="10">
        <v>31.06</v>
      </c>
      <c r="Y447" s="10">
        <v>110.38</v>
      </c>
      <c r="Z447" s="10">
        <v>35.03</v>
      </c>
      <c r="AA447" s="10" t="s">
        <v>1503</v>
      </c>
      <c r="AB447" s="10"/>
      <c r="AC447" s="10">
        <v>138850.28</v>
      </c>
      <c r="AD447" s="10">
        <v>681.66</v>
      </c>
      <c r="AE447" s="10">
        <v>437.75</v>
      </c>
      <c r="AF447" s="10">
        <v>88.6</v>
      </c>
      <c r="AG447" s="10">
        <v>68.88</v>
      </c>
      <c r="AH447" s="10">
        <v>23.16</v>
      </c>
      <c r="AI447" s="10">
        <v>100.78</v>
      </c>
      <c r="AJ447" s="10">
        <v>36.15</v>
      </c>
    </row>
    <row r="448" spans="1:36" x14ac:dyDescent="0.25">
      <c r="A448" s="9"/>
      <c r="B448" s="10" t="s">
        <v>60</v>
      </c>
      <c r="C448" s="10">
        <v>90</v>
      </c>
      <c r="D448" s="10" t="s">
        <v>61</v>
      </c>
      <c r="E448" s="10">
        <v>2</v>
      </c>
      <c r="F448" s="10" t="s">
        <v>1504</v>
      </c>
      <c r="G448" s="10">
        <v>435.28</v>
      </c>
      <c r="H448" s="10">
        <v>29</v>
      </c>
      <c r="I448" s="10">
        <v>36.729999999999997</v>
      </c>
      <c r="J448" s="10">
        <v>8.49</v>
      </c>
      <c r="K448" s="10" t="s">
        <v>1050</v>
      </c>
      <c r="L448" s="10"/>
      <c r="M448" s="10">
        <v>79.27</v>
      </c>
      <c r="N448" s="10">
        <v>7.07</v>
      </c>
      <c r="O448" s="11">
        <v>2620.5</v>
      </c>
      <c r="P448" s="10">
        <v>69.569999999999993</v>
      </c>
      <c r="Q448" s="10" t="s">
        <v>747</v>
      </c>
      <c r="R448" s="10"/>
      <c r="S448" s="10">
        <v>8834.18</v>
      </c>
      <c r="T448" s="10">
        <v>83.57</v>
      </c>
      <c r="U448" s="10">
        <v>1082.32</v>
      </c>
      <c r="V448" s="10">
        <v>33.770000000000003</v>
      </c>
      <c r="W448" s="10">
        <v>491.51</v>
      </c>
      <c r="X448" s="10">
        <v>29.95</v>
      </c>
      <c r="Y448" s="10">
        <v>70.67</v>
      </c>
      <c r="Z448" s="10">
        <v>33.44</v>
      </c>
      <c r="AA448" s="10" t="s">
        <v>1505</v>
      </c>
      <c r="AB448" s="10"/>
      <c r="AC448" s="10">
        <v>131250.69</v>
      </c>
      <c r="AD448" s="10">
        <v>650.79999999999995</v>
      </c>
      <c r="AE448" s="10">
        <v>510.02</v>
      </c>
      <c r="AF448" s="10">
        <v>87.13</v>
      </c>
      <c r="AG448" s="10">
        <v>78.19</v>
      </c>
      <c r="AH448" s="10">
        <v>22.02</v>
      </c>
      <c r="AI448" s="10">
        <v>71.569999999999993</v>
      </c>
      <c r="AJ448" s="10">
        <v>33.04</v>
      </c>
    </row>
    <row r="449" spans="1:36" x14ac:dyDescent="0.25">
      <c r="A449" s="9"/>
      <c r="B449" s="10" t="s">
        <v>60</v>
      </c>
      <c r="C449" s="10">
        <v>90</v>
      </c>
      <c r="D449" s="10" t="s">
        <v>61</v>
      </c>
      <c r="E449" s="10">
        <v>2</v>
      </c>
      <c r="F449" s="10" t="s">
        <v>1506</v>
      </c>
      <c r="G449" s="10">
        <v>443.5</v>
      </c>
      <c r="H449" s="10">
        <v>26.62</v>
      </c>
      <c r="I449" s="10" t="s">
        <v>211</v>
      </c>
      <c r="J449" s="10"/>
      <c r="K449" s="10" t="s">
        <v>346</v>
      </c>
      <c r="L449" s="10"/>
      <c r="M449" s="10">
        <v>20.88</v>
      </c>
      <c r="N449" s="10">
        <v>4.95</v>
      </c>
      <c r="O449" s="11">
        <v>2007.51</v>
      </c>
      <c r="P449" s="10">
        <v>48.02</v>
      </c>
      <c r="Q449" s="10" t="s">
        <v>953</v>
      </c>
      <c r="R449" s="10"/>
      <c r="S449" s="10">
        <v>3889.91</v>
      </c>
      <c r="T449" s="10">
        <v>53.29</v>
      </c>
      <c r="U449" s="10">
        <v>1024.8599999999999</v>
      </c>
      <c r="V449" s="10">
        <v>31.44</v>
      </c>
      <c r="W449" s="10">
        <v>237.7</v>
      </c>
      <c r="X449" s="10">
        <v>22.58</v>
      </c>
      <c r="Y449" s="10">
        <v>107.05</v>
      </c>
      <c r="Z449" s="10">
        <v>32.36</v>
      </c>
      <c r="AA449" s="10" t="s">
        <v>1507</v>
      </c>
      <c r="AB449" s="10"/>
      <c r="AC449" s="10">
        <v>135402.04999999999</v>
      </c>
      <c r="AD449" s="10">
        <v>633.87</v>
      </c>
      <c r="AE449" s="10">
        <v>721.65</v>
      </c>
      <c r="AF449" s="10">
        <v>88.74</v>
      </c>
      <c r="AG449" s="10">
        <v>196.24</v>
      </c>
      <c r="AH449" s="10">
        <v>25.51</v>
      </c>
      <c r="AI449" s="10">
        <v>145.52000000000001</v>
      </c>
      <c r="AJ449" s="10">
        <v>40.01</v>
      </c>
    </row>
    <row r="450" spans="1:36" x14ac:dyDescent="0.25">
      <c r="A450" s="9"/>
      <c r="B450" s="10" t="s">
        <v>60</v>
      </c>
      <c r="C450" s="10">
        <v>90</v>
      </c>
      <c r="D450" s="10" t="s">
        <v>61</v>
      </c>
      <c r="E450" s="10">
        <v>2</v>
      </c>
      <c r="F450" s="10" t="s">
        <v>1508</v>
      </c>
      <c r="G450" s="10">
        <v>597.84</v>
      </c>
      <c r="H450" s="10">
        <v>29.95</v>
      </c>
      <c r="I450" s="10">
        <v>22.59</v>
      </c>
      <c r="J450" s="10">
        <v>8.14</v>
      </c>
      <c r="K450" s="10" t="s">
        <v>930</v>
      </c>
      <c r="L450" s="10"/>
      <c r="M450" s="10">
        <v>33.9</v>
      </c>
      <c r="N450" s="10">
        <v>5.74</v>
      </c>
      <c r="O450" s="11">
        <v>2095.54</v>
      </c>
      <c r="P450" s="10">
        <v>50.64</v>
      </c>
      <c r="Q450" s="10" t="s">
        <v>1356</v>
      </c>
      <c r="R450" s="10"/>
      <c r="S450" s="10">
        <v>4079.51</v>
      </c>
      <c r="T450" s="10">
        <v>56.24</v>
      </c>
      <c r="U450" s="10">
        <v>1112.97</v>
      </c>
      <c r="V450" s="10">
        <v>33.659999999999997</v>
      </c>
      <c r="W450" s="10">
        <v>260.22000000000003</v>
      </c>
      <c r="X450" s="10">
        <v>24.09</v>
      </c>
      <c r="Y450" s="10">
        <v>140.52000000000001</v>
      </c>
      <c r="Z450" s="10">
        <v>34.17</v>
      </c>
      <c r="AA450" s="10" t="s">
        <v>1509</v>
      </c>
      <c r="AB450" s="10"/>
      <c r="AC450" s="10">
        <v>151105.44</v>
      </c>
      <c r="AD450" s="10">
        <v>690.02</v>
      </c>
      <c r="AE450" s="10">
        <v>677.67</v>
      </c>
      <c r="AF450" s="10">
        <v>92.2</v>
      </c>
      <c r="AG450" s="10">
        <v>134.19999999999999</v>
      </c>
      <c r="AH450" s="10">
        <v>24.72</v>
      </c>
      <c r="AI450" s="10">
        <v>125.91</v>
      </c>
      <c r="AJ450" s="10">
        <v>42.36</v>
      </c>
    </row>
    <row r="451" spans="1:36" x14ac:dyDescent="0.25">
      <c r="A451" s="9"/>
      <c r="B451" s="10" t="s">
        <v>60</v>
      </c>
      <c r="C451" s="10">
        <v>89.36</v>
      </c>
      <c r="D451" s="10" t="s">
        <v>61</v>
      </c>
      <c r="E451" s="10">
        <v>2</v>
      </c>
      <c r="F451" s="10" t="s">
        <v>1510</v>
      </c>
      <c r="G451" s="10">
        <v>579.95000000000005</v>
      </c>
      <c r="H451" s="10">
        <v>29.58</v>
      </c>
      <c r="I451" s="10" t="s">
        <v>480</v>
      </c>
      <c r="J451" s="10"/>
      <c r="K451" s="10" t="s">
        <v>194</v>
      </c>
      <c r="L451" s="10"/>
      <c r="M451" s="10">
        <v>30.5</v>
      </c>
      <c r="N451" s="10">
        <v>5.6</v>
      </c>
      <c r="O451" s="11">
        <v>2073.0700000000002</v>
      </c>
      <c r="P451" s="10">
        <v>49.86</v>
      </c>
      <c r="Q451" s="10" t="s">
        <v>1045</v>
      </c>
      <c r="R451" s="10"/>
      <c r="S451" s="10">
        <v>4051.48</v>
      </c>
      <c r="T451" s="10">
        <v>55.42</v>
      </c>
      <c r="U451" s="10">
        <v>1155.06</v>
      </c>
      <c r="V451" s="10">
        <v>33.85</v>
      </c>
      <c r="W451" s="10">
        <v>262.45</v>
      </c>
      <c r="X451" s="10">
        <v>23.83</v>
      </c>
      <c r="Y451" s="10">
        <v>135.58000000000001</v>
      </c>
      <c r="Z451" s="10">
        <v>33.81</v>
      </c>
      <c r="AA451" s="10" t="s">
        <v>1511</v>
      </c>
      <c r="AB451" s="10"/>
      <c r="AC451" s="10">
        <v>150158.26999999999</v>
      </c>
      <c r="AD451" s="10">
        <v>680.01</v>
      </c>
      <c r="AE451" s="10">
        <v>815.32</v>
      </c>
      <c r="AF451" s="10">
        <v>94.26</v>
      </c>
      <c r="AG451" s="10">
        <v>155.44</v>
      </c>
      <c r="AH451" s="10">
        <v>25.67</v>
      </c>
      <c r="AI451" s="10">
        <v>155.99</v>
      </c>
      <c r="AJ451" s="10">
        <v>43.84</v>
      </c>
    </row>
    <row r="452" spans="1:36" x14ac:dyDescent="0.25">
      <c r="A452" s="9"/>
      <c r="B452" s="10" t="s">
        <v>60</v>
      </c>
      <c r="C452" s="10">
        <v>90</v>
      </c>
      <c r="D452" s="10" t="s">
        <v>61</v>
      </c>
      <c r="E452" s="10">
        <v>2</v>
      </c>
      <c r="F452" s="10" t="s">
        <v>1512</v>
      </c>
      <c r="G452" s="10">
        <v>542.09</v>
      </c>
      <c r="H452" s="10">
        <v>29.35</v>
      </c>
      <c r="I452" s="10">
        <v>11.97</v>
      </c>
      <c r="J452" s="10">
        <v>7.93</v>
      </c>
      <c r="K452" s="10" t="s">
        <v>362</v>
      </c>
      <c r="L452" s="10"/>
      <c r="M452" s="10">
        <v>30.15</v>
      </c>
      <c r="N452" s="10">
        <v>5.61</v>
      </c>
      <c r="O452" s="11">
        <v>2171.71</v>
      </c>
      <c r="P452" s="10">
        <v>51.65</v>
      </c>
      <c r="Q452" s="10" t="s">
        <v>873</v>
      </c>
      <c r="R452" s="10"/>
      <c r="S452" s="10">
        <v>4178.22</v>
      </c>
      <c r="T452" s="10">
        <v>57.24</v>
      </c>
      <c r="U452" s="10">
        <v>1160.2</v>
      </c>
      <c r="V452" s="10">
        <v>34.53</v>
      </c>
      <c r="W452" s="10">
        <v>271.26</v>
      </c>
      <c r="X452" s="10">
        <v>24.62</v>
      </c>
      <c r="Y452" s="10">
        <v>115.71</v>
      </c>
      <c r="Z452" s="10">
        <v>34.32</v>
      </c>
      <c r="AA452" s="10" t="s">
        <v>1513</v>
      </c>
      <c r="AB452" s="10"/>
      <c r="AC452" s="10">
        <v>155909.59</v>
      </c>
      <c r="AD452" s="10">
        <v>704.93</v>
      </c>
      <c r="AE452" s="10">
        <v>797.38</v>
      </c>
      <c r="AF452" s="10">
        <v>96.31</v>
      </c>
      <c r="AG452" s="10">
        <v>129.07</v>
      </c>
      <c r="AH452" s="10">
        <v>24.54</v>
      </c>
      <c r="AI452" s="10">
        <v>156.93</v>
      </c>
      <c r="AJ452" s="10">
        <v>42.83</v>
      </c>
    </row>
    <row r="453" spans="1:36" x14ac:dyDescent="0.25">
      <c r="A453" s="9"/>
      <c r="B453" s="10" t="s">
        <v>60</v>
      </c>
      <c r="C453" s="10">
        <v>90</v>
      </c>
      <c r="D453" s="10" t="s">
        <v>61</v>
      </c>
      <c r="E453" s="10">
        <v>2</v>
      </c>
      <c r="F453" s="10" t="s">
        <v>1514</v>
      </c>
      <c r="G453" s="10">
        <v>562.97</v>
      </c>
      <c r="H453" s="10">
        <v>29.64</v>
      </c>
      <c r="I453" s="10">
        <v>17.43</v>
      </c>
      <c r="J453" s="10">
        <v>8.06</v>
      </c>
      <c r="K453" s="10" t="s">
        <v>403</v>
      </c>
      <c r="L453" s="10"/>
      <c r="M453" s="10">
        <v>35.18</v>
      </c>
      <c r="N453" s="10">
        <v>5.78</v>
      </c>
      <c r="O453" s="11">
        <v>2045.91</v>
      </c>
      <c r="P453" s="10">
        <v>49.39</v>
      </c>
      <c r="Q453" s="10" t="s">
        <v>740</v>
      </c>
      <c r="R453" s="10"/>
      <c r="S453" s="10">
        <v>4032.45</v>
      </c>
      <c r="T453" s="10">
        <v>54.98</v>
      </c>
      <c r="U453" s="10">
        <v>1123.46</v>
      </c>
      <c r="V453" s="10">
        <v>33.270000000000003</v>
      </c>
      <c r="W453" s="10">
        <v>277.20999999999998</v>
      </c>
      <c r="X453" s="10">
        <v>24.02</v>
      </c>
      <c r="Y453" s="10">
        <v>100.48</v>
      </c>
      <c r="Z453" s="10">
        <v>32.93</v>
      </c>
      <c r="AA453" s="10" t="s">
        <v>1515</v>
      </c>
      <c r="AB453" s="10"/>
      <c r="AC453" s="10">
        <v>147123.06</v>
      </c>
      <c r="AD453" s="10">
        <v>669.42</v>
      </c>
      <c r="AE453" s="10">
        <v>727.18</v>
      </c>
      <c r="AF453" s="10">
        <v>92.11</v>
      </c>
      <c r="AG453" s="10">
        <v>163.97</v>
      </c>
      <c r="AH453" s="10">
        <v>26.04</v>
      </c>
      <c r="AI453" s="10">
        <v>154.07</v>
      </c>
      <c r="AJ453" s="10">
        <v>43.61</v>
      </c>
    </row>
    <row r="454" spans="1:36" x14ac:dyDescent="0.25">
      <c r="A454" s="9"/>
      <c r="B454" s="10" t="s">
        <v>60</v>
      </c>
      <c r="C454" s="10">
        <v>90</v>
      </c>
      <c r="D454" s="10" t="s">
        <v>61</v>
      </c>
      <c r="E454" s="10">
        <v>2</v>
      </c>
      <c r="F454" s="10" t="s">
        <v>1516</v>
      </c>
      <c r="G454" s="10">
        <v>587.23</v>
      </c>
      <c r="H454" s="10">
        <v>29.9</v>
      </c>
      <c r="I454" s="10">
        <v>21.23</v>
      </c>
      <c r="J454" s="10">
        <v>8.1300000000000008</v>
      </c>
      <c r="K454" s="10" t="s">
        <v>194</v>
      </c>
      <c r="L454" s="10"/>
      <c r="M454" s="10">
        <v>35.549999999999997</v>
      </c>
      <c r="N454" s="10">
        <v>5.81</v>
      </c>
      <c r="O454" s="11">
        <v>2031.25</v>
      </c>
      <c r="P454" s="10">
        <v>48.85</v>
      </c>
      <c r="Q454" s="10" t="s">
        <v>66</v>
      </c>
      <c r="R454" s="10"/>
      <c r="S454" s="10">
        <v>3982.18</v>
      </c>
      <c r="T454" s="10">
        <v>54.33</v>
      </c>
      <c r="U454" s="10">
        <v>1099.1099999999999</v>
      </c>
      <c r="V454" s="10">
        <v>32.729999999999997</v>
      </c>
      <c r="W454" s="10">
        <v>268.20999999999998</v>
      </c>
      <c r="X454" s="10">
        <v>23.76</v>
      </c>
      <c r="Y454" s="10">
        <v>148.32</v>
      </c>
      <c r="Z454" s="10">
        <v>33.42</v>
      </c>
      <c r="AA454" s="10" t="s">
        <v>1517</v>
      </c>
      <c r="AB454" s="10"/>
      <c r="AC454" s="10">
        <v>147178.09</v>
      </c>
      <c r="AD454" s="10">
        <v>665.79</v>
      </c>
      <c r="AE454" s="10">
        <v>810.55</v>
      </c>
      <c r="AF454" s="10">
        <v>92.81</v>
      </c>
      <c r="AG454" s="10">
        <v>123.48</v>
      </c>
      <c r="AH454" s="10">
        <v>24.86</v>
      </c>
      <c r="AI454" s="10">
        <v>153.84</v>
      </c>
      <c r="AJ454" s="10">
        <v>43.35</v>
      </c>
    </row>
    <row r="455" spans="1:36" x14ac:dyDescent="0.25">
      <c r="A455" s="9"/>
      <c r="B455" s="10" t="s">
        <v>60</v>
      </c>
      <c r="C455" s="10">
        <v>89.95</v>
      </c>
      <c r="D455" s="10" t="s">
        <v>61</v>
      </c>
      <c r="E455" s="10">
        <v>2</v>
      </c>
      <c r="F455" s="10" t="s">
        <v>1518</v>
      </c>
      <c r="G455" s="10">
        <v>556.05999999999995</v>
      </c>
      <c r="H455" s="10">
        <v>29.54</v>
      </c>
      <c r="I455" s="10">
        <v>22.35</v>
      </c>
      <c r="J455" s="10">
        <v>8.1199999999999992</v>
      </c>
      <c r="K455" s="10" t="s">
        <v>741</v>
      </c>
      <c r="L455" s="10"/>
      <c r="M455" s="10">
        <v>31.53</v>
      </c>
      <c r="N455" s="10">
        <v>5.66</v>
      </c>
      <c r="O455" s="11">
        <v>2129.6999999999998</v>
      </c>
      <c r="P455" s="10">
        <v>49.79</v>
      </c>
      <c r="Q455" s="10" t="s">
        <v>907</v>
      </c>
      <c r="R455" s="10"/>
      <c r="S455" s="10">
        <v>4054.62</v>
      </c>
      <c r="T455" s="10">
        <v>55.08</v>
      </c>
      <c r="U455" s="10">
        <v>1143.55</v>
      </c>
      <c r="V455" s="10">
        <v>33.479999999999997</v>
      </c>
      <c r="W455" s="10">
        <v>246.18</v>
      </c>
      <c r="X455" s="10">
        <v>23.26</v>
      </c>
      <c r="Y455" s="10">
        <v>117.54</v>
      </c>
      <c r="Z455" s="10">
        <v>33.270000000000003</v>
      </c>
      <c r="AA455" s="10" t="s">
        <v>1519</v>
      </c>
      <c r="AB455" s="10"/>
      <c r="AC455" s="10">
        <v>148406.09</v>
      </c>
      <c r="AD455" s="10">
        <v>671.81</v>
      </c>
      <c r="AE455" s="10">
        <v>706.94</v>
      </c>
      <c r="AF455" s="10">
        <v>91.13</v>
      </c>
      <c r="AG455" s="10">
        <v>141.21</v>
      </c>
      <c r="AH455" s="10">
        <v>24.69</v>
      </c>
      <c r="AI455" s="10">
        <v>105.87</v>
      </c>
      <c r="AJ455" s="10">
        <v>41.6</v>
      </c>
    </row>
    <row r="456" spans="1:36" x14ac:dyDescent="0.25">
      <c r="A456" s="9"/>
      <c r="B456" s="10" t="s">
        <v>60</v>
      </c>
      <c r="C456" s="10">
        <v>90</v>
      </c>
      <c r="D456" s="10" t="s">
        <v>61</v>
      </c>
      <c r="E456" s="10">
        <v>2</v>
      </c>
      <c r="F456" s="10" t="s">
        <v>1520</v>
      </c>
      <c r="G456" s="10">
        <v>589.23</v>
      </c>
      <c r="H456" s="10">
        <v>29.86</v>
      </c>
      <c r="I456" s="10">
        <v>16.899999999999999</v>
      </c>
      <c r="J456" s="10">
        <v>8.0500000000000007</v>
      </c>
      <c r="K456" s="10" t="s">
        <v>312</v>
      </c>
      <c r="L456" s="10"/>
      <c r="M456" s="10">
        <v>38.29</v>
      </c>
      <c r="N456" s="10">
        <v>5.88</v>
      </c>
      <c r="O456" s="11">
        <v>2086.66</v>
      </c>
      <c r="P456" s="10">
        <v>50.47</v>
      </c>
      <c r="Q456" s="10" t="s">
        <v>294</v>
      </c>
      <c r="R456" s="10"/>
      <c r="S456" s="10">
        <v>4074.41</v>
      </c>
      <c r="T456" s="10">
        <v>56.09</v>
      </c>
      <c r="U456" s="10">
        <v>1081.3</v>
      </c>
      <c r="V456" s="10">
        <v>33.119999999999997</v>
      </c>
      <c r="W456" s="10">
        <v>264.3</v>
      </c>
      <c r="X456" s="10">
        <v>24.14</v>
      </c>
      <c r="Y456" s="10">
        <v>156.28</v>
      </c>
      <c r="Z456" s="10">
        <v>34.36</v>
      </c>
      <c r="AA456" s="10" t="s">
        <v>1521</v>
      </c>
      <c r="AB456" s="10"/>
      <c r="AC456" s="10">
        <v>149577.81</v>
      </c>
      <c r="AD456" s="10">
        <v>685.05</v>
      </c>
      <c r="AE456" s="10">
        <v>757.54</v>
      </c>
      <c r="AF456" s="10">
        <v>93.79</v>
      </c>
      <c r="AG456" s="10">
        <v>149.41</v>
      </c>
      <c r="AH456" s="10">
        <v>24.87</v>
      </c>
      <c r="AI456" s="10">
        <v>142.46</v>
      </c>
      <c r="AJ456" s="10">
        <v>41.49</v>
      </c>
    </row>
    <row r="457" spans="1:36" x14ac:dyDescent="0.25">
      <c r="A457" s="9"/>
      <c r="B457" s="10" t="s">
        <v>60</v>
      </c>
      <c r="C457" s="10">
        <v>90</v>
      </c>
      <c r="D457" s="10" t="s">
        <v>61</v>
      </c>
      <c r="E457" s="10">
        <v>2</v>
      </c>
      <c r="F457" s="10" t="s">
        <v>1522</v>
      </c>
      <c r="G457" s="10">
        <v>609.80999999999995</v>
      </c>
      <c r="H457" s="10">
        <v>29.9</v>
      </c>
      <c r="I457" s="10">
        <v>23.77</v>
      </c>
      <c r="J457" s="10">
        <v>8.1300000000000008</v>
      </c>
      <c r="K457" s="10" t="s">
        <v>194</v>
      </c>
      <c r="L457" s="10"/>
      <c r="M457" s="10">
        <v>33.75</v>
      </c>
      <c r="N457" s="10">
        <v>5.72</v>
      </c>
      <c r="O457" s="11">
        <v>2107.5300000000002</v>
      </c>
      <c r="P457" s="10">
        <v>49.64</v>
      </c>
      <c r="Q457" s="10" t="s">
        <v>1523</v>
      </c>
      <c r="R457" s="10"/>
      <c r="S457" s="10">
        <v>4032.84</v>
      </c>
      <c r="T457" s="10">
        <v>54.98</v>
      </c>
      <c r="U457" s="10">
        <v>1131.3800000000001</v>
      </c>
      <c r="V457" s="10">
        <v>33.4</v>
      </c>
      <c r="W457" s="10">
        <v>338.56</v>
      </c>
      <c r="X457" s="10">
        <v>25.56</v>
      </c>
      <c r="Y457" s="10">
        <v>138.72</v>
      </c>
      <c r="Z457" s="10">
        <v>33.6</v>
      </c>
      <c r="AA457" s="10" t="s">
        <v>1524</v>
      </c>
      <c r="AB457" s="10"/>
      <c r="AC457" s="10">
        <v>153986.79999999999</v>
      </c>
      <c r="AD457" s="10">
        <v>684.69</v>
      </c>
      <c r="AE457" s="10">
        <v>800.45</v>
      </c>
      <c r="AF457" s="10">
        <v>94.26</v>
      </c>
      <c r="AG457" s="10">
        <v>141.97999999999999</v>
      </c>
      <c r="AH457" s="10">
        <v>25.33</v>
      </c>
      <c r="AI457" s="10">
        <v>138.88</v>
      </c>
      <c r="AJ457" s="10">
        <v>42.54</v>
      </c>
    </row>
    <row r="458" spans="1:36" x14ac:dyDescent="0.25">
      <c r="A458" s="9"/>
      <c r="B458" s="10" t="s">
        <v>60</v>
      </c>
      <c r="C458" s="10">
        <v>90</v>
      </c>
      <c r="D458" s="10" t="s">
        <v>61</v>
      </c>
      <c r="E458" s="10">
        <v>2</v>
      </c>
      <c r="F458" s="10" t="s">
        <v>1525</v>
      </c>
      <c r="G458" s="10"/>
      <c r="H458" s="10"/>
      <c r="I458" s="10"/>
      <c r="J458" s="10">
        <v>13.73</v>
      </c>
      <c r="K458" s="10">
        <v>7.58</v>
      </c>
      <c r="L458" s="10">
        <v>162.30000000000001</v>
      </c>
      <c r="M458" s="10"/>
      <c r="N458" s="10">
        <v>127.03</v>
      </c>
      <c r="O458" s="11">
        <v>27.38</v>
      </c>
      <c r="P458" s="10" t="s">
        <v>427</v>
      </c>
      <c r="Q458" s="10"/>
      <c r="R458" s="10">
        <v>110.13</v>
      </c>
      <c r="S458" s="10">
        <v>25.01</v>
      </c>
      <c r="T458" s="10" t="s">
        <v>1526</v>
      </c>
      <c r="U458" s="10">
        <v>347.17</v>
      </c>
      <c r="V458" s="10">
        <v>1071.57</v>
      </c>
      <c r="W458" s="10">
        <v>74.84</v>
      </c>
      <c r="X458" s="10">
        <v>102.29</v>
      </c>
      <c r="Y458" s="10">
        <v>16.899999999999999</v>
      </c>
      <c r="Z458" s="10" t="s">
        <v>1527</v>
      </c>
      <c r="AA458" s="10"/>
      <c r="AB458" s="10">
        <v>18410.29</v>
      </c>
      <c r="AC458" s="10">
        <v>187.32</v>
      </c>
      <c r="AD458" s="10">
        <v>80.3</v>
      </c>
      <c r="AE458" s="10">
        <v>37.96</v>
      </c>
      <c r="AF458" s="10">
        <v>10399.09</v>
      </c>
      <c r="AG458" s="10">
        <v>186.18</v>
      </c>
      <c r="AH458" s="10">
        <v>18541.75</v>
      </c>
      <c r="AI458" s="10">
        <v>330.97</v>
      </c>
      <c r="AJ458" s="10">
        <v>429.86</v>
      </c>
    </row>
    <row r="459" spans="1:36" x14ac:dyDescent="0.25">
      <c r="A459" s="9"/>
      <c r="B459" s="10" t="s">
        <v>60</v>
      </c>
      <c r="C459" s="10">
        <v>90</v>
      </c>
      <c r="D459" s="10" t="s">
        <v>61</v>
      </c>
      <c r="E459" s="10">
        <v>2</v>
      </c>
      <c r="F459" s="10" t="s">
        <v>1528</v>
      </c>
      <c r="G459" s="10"/>
      <c r="H459" s="10"/>
      <c r="I459" s="10"/>
      <c r="J459" s="10">
        <v>12.19</v>
      </c>
      <c r="K459" s="10">
        <v>7.58</v>
      </c>
      <c r="L459" s="10">
        <v>163.01</v>
      </c>
      <c r="M459" s="10">
        <v>5.75</v>
      </c>
      <c r="N459" s="10">
        <v>124.03</v>
      </c>
      <c r="O459" s="11">
        <v>26.99</v>
      </c>
      <c r="P459" s="10">
        <v>57.11</v>
      </c>
      <c r="Q459" s="10">
        <v>31.07</v>
      </c>
      <c r="R459" s="10">
        <v>111.31</v>
      </c>
      <c r="S459" s="10">
        <v>24.37</v>
      </c>
      <c r="T459" s="10" t="s">
        <v>1529</v>
      </c>
      <c r="U459" s="10">
        <v>350.38</v>
      </c>
      <c r="V459" s="10">
        <v>1145.17</v>
      </c>
      <c r="W459" s="10">
        <v>76.48</v>
      </c>
      <c r="X459" s="10">
        <v>144.47999999999999</v>
      </c>
      <c r="Y459" s="10">
        <v>17.78</v>
      </c>
      <c r="Z459" s="10" t="s">
        <v>1530</v>
      </c>
      <c r="AA459" s="10"/>
      <c r="AB459" s="10">
        <v>20997.72</v>
      </c>
      <c r="AC459" s="10">
        <v>200.63</v>
      </c>
      <c r="AD459" s="10">
        <v>94.68</v>
      </c>
      <c r="AE459" s="10">
        <v>38.36</v>
      </c>
      <c r="AF459" s="10">
        <v>10155.620000000001</v>
      </c>
      <c r="AG459" s="10">
        <v>184.39</v>
      </c>
      <c r="AH459" s="10">
        <v>15980.97</v>
      </c>
      <c r="AI459" s="10">
        <v>311.2</v>
      </c>
      <c r="AJ459" s="10">
        <v>522.39</v>
      </c>
    </row>
    <row r="460" spans="1:36" x14ac:dyDescent="0.25">
      <c r="A460" s="9"/>
      <c r="B460" s="10" t="s">
        <v>60</v>
      </c>
      <c r="C460" s="10">
        <v>90</v>
      </c>
      <c r="D460" s="10" t="s">
        <v>61</v>
      </c>
      <c r="E460" s="10">
        <v>2</v>
      </c>
      <c r="F460" s="10" t="s">
        <v>1531</v>
      </c>
      <c r="G460" s="10"/>
      <c r="H460" s="10"/>
      <c r="I460" s="10"/>
      <c r="J460" s="10">
        <v>8.19</v>
      </c>
      <c r="K460" s="10">
        <v>5.28</v>
      </c>
      <c r="L460" s="10">
        <v>167.75</v>
      </c>
      <c r="M460" s="10"/>
      <c r="N460" s="10">
        <v>131.38999999999999</v>
      </c>
      <c r="O460" s="11">
        <v>25.99</v>
      </c>
      <c r="P460" s="10" t="s">
        <v>1308</v>
      </c>
      <c r="Q460" s="10"/>
      <c r="R460" s="10">
        <v>89.25</v>
      </c>
      <c r="S460" s="10">
        <v>24.47</v>
      </c>
      <c r="T460" s="10" t="s">
        <v>1532</v>
      </c>
      <c r="U460" s="10">
        <v>340.75</v>
      </c>
      <c r="V460" s="10">
        <v>1054.6500000000001</v>
      </c>
      <c r="W460" s="10">
        <v>72.87</v>
      </c>
      <c r="X460" s="10">
        <v>141.46</v>
      </c>
      <c r="Y460" s="10">
        <v>17.37</v>
      </c>
      <c r="Z460" s="10">
        <v>118.62</v>
      </c>
      <c r="AA460" s="10">
        <v>31.85</v>
      </c>
      <c r="AB460" s="10">
        <v>5019.3900000000003</v>
      </c>
      <c r="AC460" s="10">
        <v>110.3</v>
      </c>
      <c r="AD460" s="10">
        <v>54.55</v>
      </c>
      <c r="AE460" s="10">
        <v>35.04</v>
      </c>
      <c r="AF460" s="10">
        <v>9796.7199999999993</v>
      </c>
      <c r="AG460" s="10">
        <v>177.74</v>
      </c>
      <c r="AH460" s="10">
        <v>17763.23</v>
      </c>
      <c r="AI460" s="10">
        <v>318.95999999999998</v>
      </c>
      <c r="AJ460" s="10">
        <v>407.22</v>
      </c>
    </row>
    <row r="461" spans="1:36" x14ac:dyDescent="0.25">
      <c r="A461" s="9"/>
      <c r="B461" s="10" t="s">
        <v>60</v>
      </c>
      <c r="C461" s="10">
        <v>90</v>
      </c>
      <c r="D461" s="10" t="s">
        <v>61</v>
      </c>
      <c r="E461" s="10">
        <v>2</v>
      </c>
      <c r="F461" s="10" t="s">
        <v>1533</v>
      </c>
      <c r="G461" s="10"/>
      <c r="H461" s="10"/>
      <c r="I461" s="10"/>
      <c r="J461" s="10">
        <v>13.25</v>
      </c>
      <c r="K461" s="10">
        <v>7.89</v>
      </c>
      <c r="L461" s="10">
        <v>162.80000000000001</v>
      </c>
      <c r="M461" s="10"/>
      <c r="N461" s="10">
        <v>127.21</v>
      </c>
      <c r="O461" s="11">
        <v>28.26</v>
      </c>
      <c r="P461" s="10" t="s">
        <v>1535</v>
      </c>
      <c r="Q461" s="10"/>
      <c r="R461" s="10">
        <v>120.18</v>
      </c>
      <c r="S461" s="10">
        <v>24.06</v>
      </c>
      <c r="T461" s="10" t="s">
        <v>1536</v>
      </c>
      <c r="U461" s="10">
        <v>353.27</v>
      </c>
      <c r="V461" s="10">
        <v>1219.55</v>
      </c>
      <c r="W461" s="10">
        <v>77.69</v>
      </c>
      <c r="X461" s="10">
        <v>114.57</v>
      </c>
      <c r="Y461" s="10">
        <v>15.79</v>
      </c>
      <c r="Z461" s="10">
        <v>125.93</v>
      </c>
      <c r="AA461" s="10">
        <v>28.91</v>
      </c>
      <c r="AB461" s="10">
        <v>4383.9799999999996</v>
      </c>
      <c r="AC461" s="10">
        <v>99.09</v>
      </c>
      <c r="AD461" s="10">
        <v>88.08</v>
      </c>
      <c r="AE461" s="10">
        <v>33.909999999999997</v>
      </c>
      <c r="AF461" s="10">
        <v>9644.51</v>
      </c>
      <c r="AG461" s="10">
        <v>169.29</v>
      </c>
      <c r="AH461" s="10">
        <v>16795.18</v>
      </c>
      <c r="AI461" s="10">
        <v>298.61</v>
      </c>
      <c r="AJ461" s="10">
        <v>469.2</v>
      </c>
    </row>
    <row r="462" spans="1:36" x14ac:dyDescent="0.25">
      <c r="A462" s="9"/>
      <c r="B462" s="10" t="s">
        <v>60</v>
      </c>
      <c r="C462" s="10">
        <v>90</v>
      </c>
      <c r="D462" s="10" t="s">
        <v>61</v>
      </c>
      <c r="E462" s="10">
        <v>2</v>
      </c>
      <c r="F462" s="10" t="s">
        <v>1537</v>
      </c>
      <c r="G462" s="10"/>
      <c r="H462" s="10"/>
      <c r="I462" s="10"/>
      <c r="J462" s="10">
        <v>8.44</v>
      </c>
      <c r="K462" s="10">
        <v>8.7200000000000006</v>
      </c>
      <c r="L462" s="10">
        <v>153.72999999999999</v>
      </c>
      <c r="M462" s="10">
        <v>6.4</v>
      </c>
      <c r="N462" s="10">
        <v>117.71</v>
      </c>
      <c r="O462" s="11">
        <v>30.28</v>
      </c>
      <c r="P462" s="10" t="s">
        <v>1538</v>
      </c>
      <c r="Q462" s="10"/>
      <c r="R462" s="10">
        <v>85.51</v>
      </c>
      <c r="S462" s="10"/>
      <c r="T462" s="10" t="s">
        <v>1540</v>
      </c>
      <c r="U462" s="10">
        <v>379.85</v>
      </c>
      <c r="V462" s="10">
        <v>1062.67</v>
      </c>
      <c r="W462" s="10">
        <v>84.34</v>
      </c>
      <c r="X462" s="10">
        <v>130.62</v>
      </c>
      <c r="Y462" s="10">
        <v>14.93</v>
      </c>
      <c r="Z462" s="10">
        <v>99.73</v>
      </c>
      <c r="AA462" s="10">
        <v>25.95</v>
      </c>
      <c r="AB462" s="10">
        <v>3604.66</v>
      </c>
      <c r="AC462" s="10">
        <v>88.16</v>
      </c>
      <c r="AD462" s="10">
        <v>76.790000000000006</v>
      </c>
      <c r="AE462" s="10">
        <v>31.28</v>
      </c>
      <c r="AF462" s="10">
        <v>9190.44</v>
      </c>
      <c r="AG462" s="10">
        <v>156.25</v>
      </c>
      <c r="AH462" s="10">
        <v>14538.07</v>
      </c>
      <c r="AI462" s="10">
        <v>264.94</v>
      </c>
      <c r="AJ462" s="10">
        <v>385.36</v>
      </c>
    </row>
    <row r="463" spans="1:36" x14ac:dyDescent="0.25">
      <c r="A463" s="9"/>
      <c r="B463" s="10" t="s">
        <v>60</v>
      </c>
      <c r="C463" s="10">
        <v>90</v>
      </c>
      <c r="D463" s="10" t="s">
        <v>61</v>
      </c>
      <c r="E463" s="10">
        <v>2</v>
      </c>
      <c r="F463" s="10" t="s">
        <v>1541</v>
      </c>
      <c r="G463" s="10"/>
      <c r="H463" s="10"/>
      <c r="I463" s="10"/>
      <c r="J463" s="10">
        <v>10</v>
      </c>
      <c r="K463" s="10">
        <v>6.4</v>
      </c>
      <c r="L463" s="10">
        <v>159.53</v>
      </c>
      <c r="M463" s="10"/>
      <c r="N463" s="10">
        <v>120.36</v>
      </c>
      <c r="O463" s="11">
        <v>28.26</v>
      </c>
      <c r="P463" s="10" t="s">
        <v>1542</v>
      </c>
      <c r="Q463" s="10"/>
      <c r="R463" s="10">
        <v>100.4</v>
      </c>
      <c r="S463" s="10">
        <v>27.86</v>
      </c>
      <c r="T463" s="10" t="s">
        <v>1543</v>
      </c>
      <c r="U463" s="10">
        <v>363.77</v>
      </c>
      <c r="V463" s="10">
        <v>965.93</v>
      </c>
      <c r="W463" s="10">
        <v>78.349999999999994</v>
      </c>
      <c r="X463" s="10">
        <v>134.47999999999999</v>
      </c>
      <c r="Y463" s="10">
        <v>15.94</v>
      </c>
      <c r="Z463" s="10">
        <v>111.45</v>
      </c>
      <c r="AA463" s="10">
        <v>27.48</v>
      </c>
      <c r="AB463" s="10">
        <v>3816.95</v>
      </c>
      <c r="AC463" s="10">
        <v>93</v>
      </c>
      <c r="AD463" s="10" t="s">
        <v>1544</v>
      </c>
      <c r="AE463" s="10"/>
      <c r="AF463" s="10">
        <v>10030.58</v>
      </c>
      <c r="AG463" s="10">
        <v>167.78</v>
      </c>
      <c r="AH463" s="10">
        <v>15425.02</v>
      </c>
      <c r="AI463" s="10">
        <v>281.3</v>
      </c>
      <c r="AJ463" s="10">
        <v>412.38</v>
      </c>
    </row>
    <row r="464" spans="1:36" x14ac:dyDescent="0.25">
      <c r="A464" s="9"/>
      <c r="B464" s="10" t="s">
        <v>60</v>
      </c>
      <c r="C464" s="10">
        <v>90</v>
      </c>
      <c r="D464" s="10" t="s">
        <v>61</v>
      </c>
      <c r="E464" s="10">
        <v>2</v>
      </c>
      <c r="F464" s="10" t="s">
        <v>1545</v>
      </c>
      <c r="G464" s="10"/>
      <c r="H464" s="10"/>
      <c r="I464" s="10"/>
      <c r="J464" s="10">
        <v>11.8</v>
      </c>
      <c r="K464" s="10">
        <v>7.78</v>
      </c>
      <c r="L464" s="10">
        <v>160.76</v>
      </c>
      <c r="M464" s="10"/>
      <c r="N464" s="10">
        <v>130.46</v>
      </c>
      <c r="O464" s="11">
        <v>28.88</v>
      </c>
      <c r="P464" s="10">
        <v>52.77</v>
      </c>
      <c r="Q464" s="10">
        <v>32.04</v>
      </c>
      <c r="R464" s="10">
        <v>147.6</v>
      </c>
      <c r="S464" s="10">
        <v>24.68</v>
      </c>
      <c r="T464" s="10" t="s">
        <v>1546</v>
      </c>
      <c r="U464" s="10">
        <v>374.84</v>
      </c>
      <c r="V464" s="10">
        <v>1200.29</v>
      </c>
      <c r="W464" s="10">
        <v>78.36</v>
      </c>
      <c r="X464" s="10">
        <v>134.04</v>
      </c>
      <c r="Y464" s="10">
        <v>17.88</v>
      </c>
      <c r="Z464" s="10">
        <v>125.23</v>
      </c>
      <c r="AA464" s="10">
        <v>33.11</v>
      </c>
      <c r="AB464" s="10">
        <v>5528.39</v>
      </c>
      <c r="AC464" s="10">
        <v>116.14</v>
      </c>
      <c r="AD464" s="10">
        <v>64.37</v>
      </c>
      <c r="AE464" s="10">
        <v>38.1</v>
      </c>
      <c r="AF464" s="10">
        <v>10913.01</v>
      </c>
      <c r="AG464" s="10">
        <v>192.76</v>
      </c>
      <c r="AH464" s="10">
        <v>18100.759999999998</v>
      </c>
      <c r="AI464" s="10">
        <v>332.93</v>
      </c>
      <c r="AJ464" s="10">
        <v>771.51</v>
      </c>
    </row>
    <row r="465" spans="1:36" x14ac:dyDescent="0.25">
      <c r="A465" s="9"/>
      <c r="B465" s="10" t="s">
        <v>60</v>
      </c>
      <c r="C465" s="10">
        <v>90</v>
      </c>
      <c r="D465" s="10" t="s">
        <v>61</v>
      </c>
      <c r="E465" s="10">
        <v>2</v>
      </c>
      <c r="F465" s="10" t="s">
        <v>1547</v>
      </c>
      <c r="G465" s="10"/>
      <c r="H465" s="10"/>
      <c r="I465" s="10"/>
      <c r="J465" s="10">
        <v>11.74</v>
      </c>
      <c r="K465" s="10">
        <v>7.81</v>
      </c>
      <c r="L465" s="10">
        <v>160.57</v>
      </c>
      <c r="M465" s="10"/>
      <c r="N465" s="10">
        <v>124.25</v>
      </c>
      <c r="O465" s="11">
        <v>27.41</v>
      </c>
      <c r="P465" s="10" t="s">
        <v>1548</v>
      </c>
      <c r="Q465" s="10"/>
      <c r="R465" s="10">
        <v>105.31</v>
      </c>
      <c r="S465" s="10">
        <v>24.01</v>
      </c>
      <c r="T465" s="10" t="s">
        <v>1549</v>
      </c>
      <c r="U465" s="10">
        <v>348.73</v>
      </c>
      <c r="V465" s="10">
        <v>1136.55</v>
      </c>
      <c r="W465" s="10">
        <v>76.099999999999994</v>
      </c>
      <c r="X465" s="10">
        <v>122.44</v>
      </c>
      <c r="Y465" s="10">
        <v>16.52</v>
      </c>
      <c r="Z465" s="10">
        <v>132.88</v>
      </c>
      <c r="AA465" s="10">
        <v>29.77</v>
      </c>
      <c r="AB465" s="10">
        <v>4364.3900000000003</v>
      </c>
      <c r="AC465" s="10">
        <v>101.35</v>
      </c>
      <c r="AD465" s="10">
        <v>87.36</v>
      </c>
      <c r="AE465" s="10">
        <v>35.24</v>
      </c>
      <c r="AF465" s="10">
        <v>10140.42</v>
      </c>
      <c r="AG465" s="10">
        <v>176.25</v>
      </c>
      <c r="AH465" s="10">
        <v>17094.599999999999</v>
      </c>
      <c r="AI465" s="10">
        <v>306.81</v>
      </c>
      <c r="AJ465" s="10" t="s">
        <v>1550</v>
      </c>
    </row>
    <row r="466" spans="1:36" x14ac:dyDescent="0.25">
      <c r="A466" s="9"/>
      <c r="B466" s="10" t="s">
        <v>60</v>
      </c>
      <c r="C466" s="10">
        <v>90</v>
      </c>
      <c r="D466" s="10" t="s">
        <v>61</v>
      </c>
      <c r="E466" s="10">
        <v>2</v>
      </c>
      <c r="F466" s="10" t="s">
        <v>1551</v>
      </c>
      <c r="G466" s="10"/>
      <c r="H466" s="10"/>
      <c r="I466" s="10"/>
      <c r="J466" s="10">
        <v>9.8699999999999992</v>
      </c>
      <c r="K466" s="10">
        <v>6.43</v>
      </c>
      <c r="L466" s="10">
        <v>170.72</v>
      </c>
      <c r="M466" s="10"/>
      <c r="N466" s="10">
        <v>122.26</v>
      </c>
      <c r="O466" s="11">
        <v>26.24</v>
      </c>
      <c r="P466" s="10">
        <v>64.67</v>
      </c>
      <c r="Q466" s="10">
        <v>29.83</v>
      </c>
      <c r="R466" s="10">
        <v>101.74</v>
      </c>
      <c r="S466" s="10">
        <v>23.04</v>
      </c>
      <c r="T466" s="10" t="s">
        <v>1552</v>
      </c>
      <c r="U466" s="10">
        <v>324.39999999999998</v>
      </c>
      <c r="V466" s="10">
        <v>1051.72</v>
      </c>
      <c r="W466" s="10">
        <v>70.459999999999994</v>
      </c>
      <c r="X466" s="10">
        <v>127.1</v>
      </c>
      <c r="Y466" s="10">
        <v>16.41</v>
      </c>
      <c r="Z466" s="10">
        <v>123.21</v>
      </c>
      <c r="AA466" s="10">
        <v>29.21</v>
      </c>
      <c r="AB466" s="10">
        <v>4441.34</v>
      </c>
      <c r="AC466" s="10">
        <v>100.37</v>
      </c>
      <c r="AD466" s="10">
        <v>75.81</v>
      </c>
      <c r="AE466" s="10">
        <v>34.950000000000003</v>
      </c>
      <c r="AF466" s="10">
        <v>10241.719999999999</v>
      </c>
      <c r="AG466" s="10">
        <v>175.75</v>
      </c>
      <c r="AH466" s="10">
        <v>16547.79</v>
      </c>
      <c r="AI466" s="10">
        <v>300.61</v>
      </c>
      <c r="AJ466" s="10">
        <v>557.75</v>
      </c>
    </row>
    <row r="467" spans="1:36" x14ac:dyDescent="0.25">
      <c r="A467" s="9"/>
      <c r="B467" s="10" t="s">
        <v>60</v>
      </c>
      <c r="C467" s="10">
        <v>90</v>
      </c>
      <c r="D467" s="10" t="s">
        <v>61</v>
      </c>
      <c r="E467" s="10">
        <v>2</v>
      </c>
      <c r="F467" s="10" t="s">
        <v>1553</v>
      </c>
      <c r="G467" s="10"/>
      <c r="H467" s="10"/>
      <c r="I467" s="10"/>
      <c r="J467" s="10">
        <v>25.56</v>
      </c>
      <c r="K467" s="10">
        <v>14.09</v>
      </c>
      <c r="L467" s="10">
        <v>144.81</v>
      </c>
      <c r="M467" s="10"/>
      <c r="N467" s="10">
        <v>103.76</v>
      </c>
      <c r="O467" s="11">
        <v>87.8</v>
      </c>
      <c r="P467" s="10" t="s">
        <v>1554</v>
      </c>
      <c r="Q467" s="10"/>
      <c r="R467" s="10">
        <v>620.95000000000005</v>
      </c>
      <c r="S467" s="10">
        <v>55.32</v>
      </c>
      <c r="T467" s="10" t="s">
        <v>1555</v>
      </c>
      <c r="U467" s="10">
        <v>1514.61</v>
      </c>
      <c r="V467" s="10">
        <v>2661.65</v>
      </c>
      <c r="W467" s="10">
        <v>199.23</v>
      </c>
      <c r="X467" s="10">
        <v>107.5</v>
      </c>
      <c r="Y467" s="10">
        <v>27.3</v>
      </c>
      <c r="Z467" s="10" t="s">
        <v>1556</v>
      </c>
      <c r="AA467" s="10"/>
      <c r="AB467" s="10">
        <v>20493.740000000002</v>
      </c>
      <c r="AC467" s="10">
        <v>280.74</v>
      </c>
      <c r="AD467" s="10" t="s">
        <v>1557</v>
      </c>
      <c r="AE467" s="10"/>
      <c r="AF467" s="10">
        <v>7031.82</v>
      </c>
      <c r="AG467" s="10">
        <v>229.6</v>
      </c>
      <c r="AH467" s="10">
        <v>17620.07</v>
      </c>
      <c r="AI467" s="10">
        <v>460.95</v>
      </c>
      <c r="AJ467" s="10">
        <v>9536.73</v>
      </c>
    </row>
    <row r="468" spans="1:36" x14ac:dyDescent="0.25">
      <c r="A468" s="9"/>
      <c r="B468" s="10" t="s">
        <v>60</v>
      </c>
      <c r="C468" s="10">
        <v>90</v>
      </c>
      <c r="D468" s="10" t="s">
        <v>61</v>
      </c>
      <c r="E468" s="10">
        <v>2</v>
      </c>
      <c r="F468" s="10" t="s">
        <v>1558</v>
      </c>
      <c r="G468" s="10"/>
      <c r="H468" s="10"/>
      <c r="I468" s="10"/>
      <c r="J468" s="10">
        <v>16.829999999999998</v>
      </c>
      <c r="K468" s="10">
        <v>11.94</v>
      </c>
      <c r="L468" s="10">
        <v>131.75</v>
      </c>
      <c r="M468" s="10"/>
      <c r="N468" s="10">
        <v>97.4</v>
      </c>
      <c r="O468" s="11">
        <v>84.14</v>
      </c>
      <c r="P468" s="10" t="s">
        <v>1559</v>
      </c>
      <c r="Q468" s="10"/>
      <c r="R468" s="10">
        <v>658.21</v>
      </c>
      <c r="S468" s="10"/>
      <c r="T468" s="10">
        <v>980.05</v>
      </c>
      <c r="U468" s="10">
        <v>1422.1</v>
      </c>
      <c r="V468" s="10">
        <v>2551.2800000000002</v>
      </c>
      <c r="W468" s="10">
        <v>188.23</v>
      </c>
      <c r="X468" s="10">
        <v>113.88</v>
      </c>
      <c r="Y468" s="10">
        <v>27.14</v>
      </c>
      <c r="Z468" s="10">
        <v>105.05</v>
      </c>
      <c r="AA468" s="10">
        <v>63.78</v>
      </c>
      <c r="AB468" s="10">
        <v>15723.24</v>
      </c>
      <c r="AC468" s="10">
        <v>245.96</v>
      </c>
      <c r="AD468" s="10" t="s">
        <v>1560</v>
      </c>
      <c r="AE468" s="10"/>
      <c r="AF468" s="10">
        <v>6407.52</v>
      </c>
      <c r="AG468" s="10">
        <v>217.56</v>
      </c>
      <c r="AH468" s="10">
        <v>17026.54</v>
      </c>
      <c r="AI468" s="10">
        <v>446.83</v>
      </c>
      <c r="AJ468" s="10">
        <v>6489.71</v>
      </c>
    </row>
    <row r="469" spans="1:36" x14ac:dyDescent="0.25">
      <c r="A469" s="9"/>
      <c r="B469" s="10" t="s">
        <v>60</v>
      </c>
      <c r="C469" s="10">
        <v>90</v>
      </c>
      <c r="D469" s="10" t="s">
        <v>61</v>
      </c>
      <c r="E469" s="10">
        <v>2</v>
      </c>
      <c r="F469" s="10" t="s">
        <v>1561</v>
      </c>
      <c r="G469" s="10"/>
      <c r="H469" s="10"/>
      <c r="I469" s="10"/>
      <c r="J469" s="10">
        <v>23.03</v>
      </c>
      <c r="K469" s="10">
        <v>10.51</v>
      </c>
      <c r="L469" s="10">
        <v>135.83000000000001</v>
      </c>
      <c r="M469" s="10"/>
      <c r="N469" s="10">
        <v>111.62</v>
      </c>
      <c r="O469" s="11">
        <v>81.739999999999995</v>
      </c>
      <c r="P469" s="10" t="s">
        <v>1562</v>
      </c>
      <c r="Q469" s="10"/>
      <c r="R469" s="10">
        <v>583.79</v>
      </c>
      <c r="S469" s="10">
        <v>52.86</v>
      </c>
      <c r="T469" s="10" t="s">
        <v>1563</v>
      </c>
      <c r="U469" s="10">
        <v>1405.7</v>
      </c>
      <c r="V469" s="10">
        <v>2365.9699999999998</v>
      </c>
      <c r="W469" s="10">
        <v>184.37</v>
      </c>
      <c r="X469" s="10">
        <v>133.63999999999999</v>
      </c>
      <c r="Y469" s="10">
        <v>27.05</v>
      </c>
      <c r="Z469" s="10">
        <v>119.17</v>
      </c>
      <c r="AA469" s="10">
        <v>46.04</v>
      </c>
      <c r="AB469" s="10">
        <v>4900.32</v>
      </c>
      <c r="AC469" s="10">
        <v>156.47</v>
      </c>
      <c r="AD469" s="10" t="s">
        <v>1564</v>
      </c>
      <c r="AE469" s="10"/>
      <c r="AF469" s="10">
        <v>5582.71</v>
      </c>
      <c r="AG469" s="10">
        <v>203.27</v>
      </c>
      <c r="AH469" s="10">
        <v>17389.72</v>
      </c>
      <c r="AI469" s="10">
        <v>444.09</v>
      </c>
      <c r="AJ469" s="10">
        <v>6103.47</v>
      </c>
    </row>
    <row r="470" spans="1:36" x14ac:dyDescent="0.25">
      <c r="A470" s="9"/>
      <c r="B470" s="10" t="s">
        <v>60</v>
      </c>
      <c r="C470" s="10">
        <v>90</v>
      </c>
      <c r="D470" s="10" t="s">
        <v>61</v>
      </c>
      <c r="E470" s="10">
        <v>2</v>
      </c>
      <c r="F470" s="10" t="s">
        <v>1565</v>
      </c>
      <c r="G470" s="10"/>
      <c r="H470" s="10"/>
      <c r="I470" s="10"/>
      <c r="J470" s="10">
        <v>20.53</v>
      </c>
      <c r="K470" s="10">
        <v>13.61</v>
      </c>
      <c r="L470" s="10">
        <v>136.13</v>
      </c>
      <c r="M470" s="10"/>
      <c r="N470" s="10">
        <v>97.5</v>
      </c>
      <c r="O470" s="11">
        <v>87.41</v>
      </c>
      <c r="P470" s="10" t="s">
        <v>1566</v>
      </c>
      <c r="Q470" s="10"/>
      <c r="R470" s="10">
        <v>648.66999999999996</v>
      </c>
      <c r="S470" s="10">
        <v>55.17</v>
      </c>
      <c r="T470" s="10" t="s">
        <v>1567</v>
      </c>
      <c r="U470" s="10">
        <v>1553.69</v>
      </c>
      <c r="V470" s="10">
        <v>2771.39</v>
      </c>
      <c r="W470" s="10">
        <v>203.02</v>
      </c>
      <c r="X470" s="10">
        <v>116.4</v>
      </c>
      <c r="Y470" s="10">
        <v>27.87</v>
      </c>
      <c r="Z470" s="10">
        <v>109.02</v>
      </c>
      <c r="AA470" s="10">
        <v>44.68</v>
      </c>
      <c r="AB470" s="10">
        <v>4182.01</v>
      </c>
      <c r="AC470" s="10">
        <v>150.02000000000001</v>
      </c>
      <c r="AD470" s="10">
        <v>80.489999999999995</v>
      </c>
      <c r="AE470" s="10">
        <v>46.71</v>
      </c>
      <c r="AF470" s="10">
        <v>6706.42</v>
      </c>
      <c r="AG470" s="10">
        <v>221.5</v>
      </c>
      <c r="AH470" s="10">
        <v>14347.59</v>
      </c>
      <c r="AI470" s="10">
        <v>418.95</v>
      </c>
      <c r="AJ470" s="10">
        <v>7613.4</v>
      </c>
    </row>
    <row r="471" spans="1:36" x14ac:dyDescent="0.25">
      <c r="A471" s="9"/>
      <c r="B471" s="10" t="s">
        <v>60</v>
      </c>
      <c r="C471" s="10">
        <v>90</v>
      </c>
      <c r="D471" s="10" t="s">
        <v>61</v>
      </c>
      <c r="E471" s="10">
        <v>2</v>
      </c>
      <c r="F471" s="10" t="s">
        <v>1568</v>
      </c>
      <c r="G471" s="10"/>
      <c r="H471" s="10"/>
      <c r="I471" s="10"/>
      <c r="J471" s="10">
        <v>21</v>
      </c>
      <c r="K471" s="10">
        <v>11.71</v>
      </c>
      <c r="L471" s="10">
        <v>134.22999999999999</v>
      </c>
      <c r="M471" s="10"/>
      <c r="N471" s="10">
        <v>104.5</v>
      </c>
      <c r="O471" s="11">
        <v>84.42</v>
      </c>
      <c r="P471" s="10" t="s">
        <v>1569</v>
      </c>
      <c r="Q471" s="10"/>
      <c r="R471" s="10">
        <v>577.37</v>
      </c>
      <c r="S471" s="10">
        <v>52.46</v>
      </c>
      <c r="T471" s="10" t="s">
        <v>1570</v>
      </c>
      <c r="U471" s="10">
        <v>1415.24</v>
      </c>
      <c r="V471" s="10">
        <v>2691.93</v>
      </c>
      <c r="W471" s="10">
        <v>191</v>
      </c>
      <c r="X471" s="10">
        <v>112.69</v>
      </c>
      <c r="Y471" s="10">
        <v>26.99</v>
      </c>
      <c r="Z471" s="10">
        <v>101.34</v>
      </c>
      <c r="AA471" s="10">
        <v>44.03</v>
      </c>
      <c r="AB471" s="10">
        <v>4291.05</v>
      </c>
      <c r="AC471" s="10">
        <v>148.80000000000001</v>
      </c>
      <c r="AD471" s="10" t="s">
        <v>1571</v>
      </c>
      <c r="AE471" s="10"/>
      <c r="AF471" s="10">
        <v>6895.2</v>
      </c>
      <c r="AG471" s="10">
        <v>221.93</v>
      </c>
      <c r="AH471" s="10">
        <v>16859.080000000002</v>
      </c>
      <c r="AI471" s="10">
        <v>443.1</v>
      </c>
      <c r="AJ471" s="10">
        <v>8659.35</v>
      </c>
    </row>
    <row r="472" spans="1:36" x14ac:dyDescent="0.25">
      <c r="A472" s="9"/>
      <c r="B472" s="10" t="s">
        <v>60</v>
      </c>
      <c r="C472" s="10">
        <v>90</v>
      </c>
      <c r="D472" s="10" t="s">
        <v>61</v>
      </c>
      <c r="E472" s="10">
        <v>2</v>
      </c>
      <c r="F472" s="10" t="s">
        <v>1572</v>
      </c>
      <c r="G472" s="10"/>
      <c r="H472" s="10"/>
      <c r="I472" s="10"/>
      <c r="J472" s="10">
        <v>13.09</v>
      </c>
      <c r="K472" s="10">
        <v>14.36</v>
      </c>
      <c r="L472" s="10">
        <v>134.32</v>
      </c>
      <c r="M472" s="10"/>
      <c r="N472" s="10">
        <v>105.11</v>
      </c>
      <c r="O472" s="11">
        <v>86.38</v>
      </c>
      <c r="P472" s="10" t="s">
        <v>1573</v>
      </c>
      <c r="Q472" s="10"/>
      <c r="R472" s="10">
        <v>675.89</v>
      </c>
      <c r="S472" s="10">
        <v>53.86</v>
      </c>
      <c r="T472" s="10" t="s">
        <v>1574</v>
      </c>
      <c r="U472" s="10">
        <v>1489.2</v>
      </c>
      <c r="V472" s="10">
        <v>2469.2199999999998</v>
      </c>
      <c r="W472" s="10">
        <v>192.42</v>
      </c>
      <c r="X472" s="10">
        <v>135.13</v>
      </c>
      <c r="Y472" s="10">
        <v>28.28</v>
      </c>
      <c r="Z472" s="10">
        <v>119.93</v>
      </c>
      <c r="AA472" s="10">
        <v>45.69</v>
      </c>
      <c r="AB472" s="10">
        <v>4101.95</v>
      </c>
      <c r="AC472" s="10">
        <v>151.81</v>
      </c>
      <c r="AD472" s="10" t="s">
        <v>1575</v>
      </c>
      <c r="AE472" s="10"/>
      <c r="AF472" s="10">
        <v>6692.78</v>
      </c>
      <c r="AG472" s="10">
        <v>223.22</v>
      </c>
      <c r="AH472" s="10">
        <v>16611.62</v>
      </c>
      <c r="AI472" s="10">
        <v>447.73</v>
      </c>
      <c r="AJ472" s="10">
        <v>7661.2</v>
      </c>
    </row>
    <row r="473" spans="1:36" x14ac:dyDescent="0.25">
      <c r="A473" s="9"/>
      <c r="B473" s="10" t="s">
        <v>60</v>
      </c>
      <c r="C473" s="10">
        <v>90</v>
      </c>
      <c r="D473" s="10" t="s">
        <v>61</v>
      </c>
      <c r="E473" s="10">
        <v>2</v>
      </c>
      <c r="F473" s="10" t="s">
        <v>1576</v>
      </c>
      <c r="G473" s="10"/>
      <c r="H473" s="10"/>
      <c r="I473" s="10"/>
      <c r="J473" s="10">
        <v>21.37</v>
      </c>
      <c r="K473" s="10">
        <v>12.25</v>
      </c>
      <c r="L473" s="10">
        <v>133.62</v>
      </c>
      <c r="M473" s="10"/>
      <c r="N473" s="10">
        <v>107.16</v>
      </c>
      <c r="O473" s="11">
        <v>85.18</v>
      </c>
      <c r="P473" s="10" t="s">
        <v>1577</v>
      </c>
      <c r="Q473" s="10"/>
      <c r="R473" s="10">
        <v>601.66999999999996</v>
      </c>
      <c r="S473" s="10">
        <v>54.71</v>
      </c>
      <c r="T473" s="10" t="s">
        <v>1578</v>
      </c>
      <c r="U473" s="10">
        <v>1488.44</v>
      </c>
      <c r="V473" s="10">
        <v>2359.2600000000002</v>
      </c>
      <c r="W473" s="10">
        <v>190.74</v>
      </c>
      <c r="X473" s="10">
        <v>134.31</v>
      </c>
      <c r="Y473" s="10">
        <v>28.42</v>
      </c>
      <c r="Z473" s="10">
        <v>115.2</v>
      </c>
      <c r="AA473" s="10">
        <v>46.33</v>
      </c>
      <c r="AB473" s="10">
        <v>4370.91</v>
      </c>
      <c r="AC473" s="10">
        <v>155.35</v>
      </c>
      <c r="AD473" s="10" t="s">
        <v>1579</v>
      </c>
      <c r="AE473" s="10"/>
      <c r="AF473" s="10">
        <v>6935.75</v>
      </c>
      <c r="AG473" s="10">
        <v>228.68</v>
      </c>
      <c r="AH473" s="10">
        <v>17941.849999999999</v>
      </c>
      <c r="AI473" s="10">
        <v>466.16</v>
      </c>
      <c r="AJ473" s="10">
        <v>8442</v>
      </c>
    </row>
    <row r="474" spans="1:36" x14ac:dyDescent="0.25">
      <c r="A474" s="9"/>
      <c r="B474" s="10" t="s">
        <v>60</v>
      </c>
      <c r="C474" s="10">
        <v>90</v>
      </c>
      <c r="D474" s="10" t="s">
        <v>61</v>
      </c>
      <c r="E474" s="10">
        <v>2</v>
      </c>
      <c r="F474" s="10" t="s">
        <v>1580</v>
      </c>
      <c r="G474" s="10"/>
      <c r="H474" s="10"/>
      <c r="I474" s="10"/>
      <c r="J474" s="10">
        <v>15.65</v>
      </c>
      <c r="K474" s="10">
        <v>11.85</v>
      </c>
      <c r="L474" s="10">
        <v>135.03</v>
      </c>
      <c r="M474" s="10"/>
      <c r="N474" s="10">
        <v>104.25</v>
      </c>
      <c r="O474" s="11">
        <v>83.88</v>
      </c>
      <c r="P474" s="10" t="s">
        <v>1581</v>
      </c>
      <c r="Q474" s="10"/>
      <c r="R474" s="10">
        <v>620.95000000000005</v>
      </c>
      <c r="S474" s="10">
        <v>53.52</v>
      </c>
      <c r="T474" s="10" t="s">
        <v>1582</v>
      </c>
      <c r="U474" s="10">
        <v>1463.24</v>
      </c>
      <c r="V474" s="10">
        <v>2794.68</v>
      </c>
      <c r="W474" s="10">
        <v>195.99</v>
      </c>
      <c r="X474" s="10">
        <v>100.98</v>
      </c>
      <c r="Y474" s="10">
        <v>26.51</v>
      </c>
      <c r="Z474" s="10">
        <v>127.65</v>
      </c>
      <c r="AA474" s="10">
        <v>44.3</v>
      </c>
      <c r="AB474" s="10">
        <v>4291.8100000000004</v>
      </c>
      <c r="AC474" s="10">
        <v>148.19</v>
      </c>
      <c r="AD474" s="10" t="s">
        <v>1583</v>
      </c>
      <c r="AE474" s="10"/>
      <c r="AF474" s="10">
        <v>6936.35</v>
      </c>
      <c r="AG474" s="10">
        <v>221.02</v>
      </c>
      <c r="AH474" s="10">
        <v>16742.740000000002</v>
      </c>
      <c r="AI474" s="10">
        <v>439.05</v>
      </c>
      <c r="AJ474" s="10">
        <v>8499.2199999999993</v>
      </c>
    </row>
    <row r="475" spans="1:36" x14ac:dyDescent="0.25">
      <c r="A475" s="9"/>
      <c r="B475" s="10" t="s">
        <v>60</v>
      </c>
      <c r="C475" s="10">
        <v>90</v>
      </c>
      <c r="D475" s="10" t="s">
        <v>61</v>
      </c>
      <c r="E475" s="10">
        <v>2</v>
      </c>
      <c r="F475" s="10" t="s">
        <v>1584</v>
      </c>
      <c r="G475" s="10"/>
      <c r="H475" s="10"/>
      <c r="I475" s="10"/>
      <c r="J475" s="10">
        <v>15.43</v>
      </c>
      <c r="K475" s="10">
        <v>11.85</v>
      </c>
      <c r="L475" s="10">
        <v>143.46</v>
      </c>
      <c r="M475" s="10"/>
      <c r="N475" s="10">
        <v>109.13</v>
      </c>
      <c r="O475" s="11">
        <v>84.82</v>
      </c>
      <c r="P475" s="10" t="s">
        <v>1585</v>
      </c>
      <c r="Q475" s="10"/>
      <c r="R475" s="10">
        <v>661.35</v>
      </c>
      <c r="S475" s="10">
        <v>55.17</v>
      </c>
      <c r="T475" s="10" t="s">
        <v>1586</v>
      </c>
      <c r="U475" s="10">
        <v>1509.07</v>
      </c>
      <c r="V475" s="10">
        <v>2594.67</v>
      </c>
      <c r="W475" s="10">
        <v>196.53</v>
      </c>
      <c r="X475" s="10">
        <v>121.33</v>
      </c>
      <c r="Y475" s="10">
        <v>26.89</v>
      </c>
      <c r="Z475" s="10">
        <v>92.44</v>
      </c>
      <c r="AA475" s="10">
        <v>44.14</v>
      </c>
      <c r="AB475" s="10">
        <v>4157.72</v>
      </c>
      <c r="AC475" s="10">
        <v>149</v>
      </c>
      <c r="AD475" s="10">
        <v>96.67</v>
      </c>
      <c r="AE475" s="10">
        <v>45.87</v>
      </c>
      <c r="AF475" s="10">
        <v>6643.12</v>
      </c>
      <c r="AG475" s="10">
        <v>216.91</v>
      </c>
      <c r="AH475" s="10">
        <v>15978.62</v>
      </c>
      <c r="AI475" s="10">
        <v>429.95</v>
      </c>
      <c r="AJ475" s="10">
        <v>8726.0499999999993</v>
      </c>
    </row>
    <row r="476" spans="1:36" x14ac:dyDescent="0.25">
      <c r="A476" s="9"/>
      <c r="B476" s="10" t="s">
        <v>60</v>
      </c>
      <c r="C476" s="10">
        <v>90</v>
      </c>
      <c r="D476" s="10" t="s">
        <v>61</v>
      </c>
      <c r="E476" s="10">
        <v>2</v>
      </c>
      <c r="F476" s="10" t="s">
        <v>1587</v>
      </c>
      <c r="G476" s="10"/>
      <c r="H476" s="10"/>
      <c r="I476" s="10"/>
      <c r="J476" s="10">
        <v>10.47</v>
      </c>
      <c r="K476" s="10">
        <v>7.36</v>
      </c>
      <c r="L476" s="10">
        <v>183.4</v>
      </c>
      <c r="M476" s="10">
        <v>5.84</v>
      </c>
      <c r="N476" s="10">
        <v>145.28</v>
      </c>
      <c r="O476" s="11">
        <v>18.66</v>
      </c>
      <c r="P476" s="10" t="s">
        <v>795</v>
      </c>
      <c r="Q476" s="10"/>
      <c r="R476" s="10">
        <v>94.28</v>
      </c>
      <c r="S476" s="10">
        <v>23.44</v>
      </c>
      <c r="T476" s="10" t="s">
        <v>1588</v>
      </c>
      <c r="U476" s="10">
        <v>326.76</v>
      </c>
      <c r="V476" s="10">
        <v>1187.76</v>
      </c>
      <c r="W476" s="10">
        <v>74.94</v>
      </c>
      <c r="X476" s="10">
        <v>114.78</v>
      </c>
      <c r="Y476" s="10">
        <v>16.3</v>
      </c>
      <c r="Z476" s="10">
        <v>60.87</v>
      </c>
      <c r="AA476" s="10">
        <v>38.92</v>
      </c>
      <c r="AB476" s="10">
        <v>12200.89</v>
      </c>
      <c r="AC476" s="10">
        <v>150.68</v>
      </c>
      <c r="AD476" s="10" t="s">
        <v>1589</v>
      </c>
      <c r="AE476" s="10"/>
      <c r="AF476" s="10">
        <v>9679.2900000000009</v>
      </c>
      <c r="AG476" s="10">
        <v>175.1</v>
      </c>
      <c r="AH476" s="10">
        <v>20693.080000000002</v>
      </c>
      <c r="AI476" s="10">
        <v>335.85</v>
      </c>
      <c r="AJ476" s="10">
        <v>566.37</v>
      </c>
    </row>
    <row r="477" spans="1:36" x14ac:dyDescent="0.25">
      <c r="A477" s="9"/>
      <c r="B477" s="10" t="s">
        <v>60</v>
      </c>
      <c r="C477" s="10">
        <v>90</v>
      </c>
      <c r="D477" s="10" t="s">
        <v>61</v>
      </c>
      <c r="E477" s="10">
        <v>2</v>
      </c>
      <c r="F477" s="10" t="s">
        <v>1590</v>
      </c>
      <c r="G477" s="10"/>
      <c r="H477" s="10"/>
      <c r="I477" s="10"/>
      <c r="J477" s="10">
        <v>8.65</v>
      </c>
      <c r="K477" s="10">
        <v>6.63</v>
      </c>
      <c r="L477" s="10">
        <v>175.33</v>
      </c>
      <c r="M477" s="10"/>
      <c r="N477" s="10">
        <v>144.47</v>
      </c>
      <c r="O477" s="11">
        <v>19.13</v>
      </c>
      <c r="P477" s="10" t="s">
        <v>1591</v>
      </c>
      <c r="Q477" s="10"/>
      <c r="R477" s="10">
        <v>106.68</v>
      </c>
      <c r="S477" s="10">
        <v>23.83</v>
      </c>
      <c r="T477" s="10" t="s">
        <v>1592</v>
      </c>
      <c r="U477" s="10">
        <v>337.31</v>
      </c>
      <c r="V477" s="10">
        <v>986.25</v>
      </c>
      <c r="W477" s="10">
        <v>71.7</v>
      </c>
      <c r="X477" s="10">
        <v>79.13</v>
      </c>
      <c r="Y477" s="10">
        <v>13.93</v>
      </c>
      <c r="Z477" s="10">
        <v>114.1</v>
      </c>
      <c r="AA477" s="10">
        <v>27.41</v>
      </c>
      <c r="AB477" s="10">
        <v>4520.26</v>
      </c>
      <c r="AC477" s="10">
        <v>94.87</v>
      </c>
      <c r="AD477" s="10">
        <v>56.26</v>
      </c>
      <c r="AE477" s="10">
        <v>29.39</v>
      </c>
      <c r="AF477" s="10">
        <v>8170.97</v>
      </c>
      <c r="AG477" s="10">
        <v>150.31</v>
      </c>
      <c r="AH477" s="10">
        <v>19346.02</v>
      </c>
      <c r="AI477" s="10">
        <v>300.97000000000003</v>
      </c>
      <c r="AJ477" s="10">
        <v>413.36</v>
      </c>
    </row>
    <row r="478" spans="1:36" x14ac:dyDescent="0.25">
      <c r="A478" s="9"/>
      <c r="B478" s="10" t="s">
        <v>60</v>
      </c>
      <c r="C478" s="10">
        <v>90</v>
      </c>
      <c r="D478" s="10" t="s">
        <v>61</v>
      </c>
      <c r="E478" s="10">
        <v>2</v>
      </c>
      <c r="F478" s="10" t="s">
        <v>1593</v>
      </c>
      <c r="G478" s="10"/>
      <c r="H478" s="10"/>
      <c r="I478" s="10"/>
      <c r="J478" s="10">
        <v>8.99</v>
      </c>
      <c r="K478" s="10">
        <v>8.23</v>
      </c>
      <c r="L478" s="10">
        <v>179.61</v>
      </c>
      <c r="M478" s="10">
        <v>6.02</v>
      </c>
      <c r="N478" s="10">
        <v>138.38999999999999</v>
      </c>
      <c r="O478" s="11">
        <v>18.850000000000001</v>
      </c>
      <c r="P478" s="10" t="s">
        <v>1595</v>
      </c>
      <c r="Q478" s="10"/>
      <c r="R478" s="10">
        <v>93.98</v>
      </c>
      <c r="S478" s="10">
        <v>24.27</v>
      </c>
      <c r="T478" s="10" t="s">
        <v>1596</v>
      </c>
      <c r="U478" s="10">
        <v>322.05</v>
      </c>
      <c r="V478" s="10">
        <v>1140.33</v>
      </c>
      <c r="W478" s="10">
        <v>74.92</v>
      </c>
      <c r="X478" s="10">
        <v>108.94</v>
      </c>
      <c r="Y478" s="10">
        <v>14.91</v>
      </c>
      <c r="Z478" s="10">
        <v>110.82</v>
      </c>
      <c r="AA478" s="10">
        <v>27.87</v>
      </c>
      <c r="AB478" s="10">
        <v>4468.75</v>
      </c>
      <c r="AC478" s="10">
        <v>96.21</v>
      </c>
      <c r="AD478" s="10">
        <v>57.36</v>
      </c>
      <c r="AE478" s="10">
        <v>32.51</v>
      </c>
      <c r="AF478" s="10">
        <v>10105.61</v>
      </c>
      <c r="AG478" s="10">
        <v>166.57</v>
      </c>
      <c r="AH478" s="10">
        <v>19639.490000000002</v>
      </c>
      <c r="AI478" s="10">
        <v>307.7</v>
      </c>
      <c r="AJ478" s="10">
        <v>420.17</v>
      </c>
    </row>
    <row r="479" spans="1:36" x14ac:dyDescent="0.25">
      <c r="A479" s="9"/>
      <c r="B479" s="10" t="s">
        <v>60</v>
      </c>
      <c r="C479" s="10">
        <v>90</v>
      </c>
      <c r="D479" s="10" t="s">
        <v>61</v>
      </c>
      <c r="E479" s="10">
        <v>2</v>
      </c>
      <c r="F479" s="10" t="s">
        <v>1597</v>
      </c>
      <c r="G479" s="10"/>
      <c r="H479" s="10"/>
      <c r="I479" s="10"/>
      <c r="J479" s="10">
        <v>10.37</v>
      </c>
      <c r="K479" s="10">
        <v>6.89</v>
      </c>
      <c r="L479" s="10">
        <v>167.64</v>
      </c>
      <c r="M479" s="10"/>
      <c r="N479" s="10">
        <v>147.63</v>
      </c>
      <c r="O479" s="11">
        <v>18.96</v>
      </c>
      <c r="P479" s="10" t="s">
        <v>860</v>
      </c>
      <c r="Q479" s="10"/>
      <c r="R479" s="10">
        <v>97.31</v>
      </c>
      <c r="S479" s="10">
        <v>23.83</v>
      </c>
      <c r="T479" s="10" t="s">
        <v>1598</v>
      </c>
      <c r="U479" s="10">
        <v>343.05</v>
      </c>
      <c r="V479" s="10">
        <v>1041.23</v>
      </c>
      <c r="W479" s="10">
        <v>74.569999999999993</v>
      </c>
      <c r="X479" s="10">
        <v>114.88</v>
      </c>
      <c r="Y479" s="10">
        <v>13.12</v>
      </c>
      <c r="Z479" s="10">
        <v>106.06</v>
      </c>
      <c r="AA479" s="10">
        <v>23.76</v>
      </c>
      <c r="AB479" s="10">
        <v>3591.62</v>
      </c>
      <c r="AC479" s="10">
        <v>81.17</v>
      </c>
      <c r="AD479" s="10">
        <v>53.64</v>
      </c>
      <c r="AE479" s="10">
        <v>26.4</v>
      </c>
      <c r="AF479" s="10">
        <v>7335.93</v>
      </c>
      <c r="AG479" s="10">
        <v>133.66</v>
      </c>
      <c r="AH479" s="10">
        <v>14491.87</v>
      </c>
      <c r="AI479" s="10">
        <v>248.68</v>
      </c>
      <c r="AJ479" s="10">
        <v>413.41</v>
      </c>
    </row>
    <row r="480" spans="1:36" x14ac:dyDescent="0.25">
      <c r="A480" s="9"/>
      <c r="B480" s="10" t="s">
        <v>60</v>
      </c>
      <c r="C480" s="10">
        <v>90</v>
      </c>
      <c r="D480" s="10" t="s">
        <v>61</v>
      </c>
      <c r="E480" s="10">
        <v>2</v>
      </c>
      <c r="F480" s="10" t="s">
        <v>1599</v>
      </c>
      <c r="G480" s="10"/>
      <c r="H480" s="10"/>
      <c r="I480" s="10"/>
      <c r="J480" s="10">
        <v>10.34</v>
      </c>
      <c r="K480" s="10">
        <v>7.19</v>
      </c>
      <c r="L480" s="10">
        <v>174.14</v>
      </c>
      <c r="M480" s="10">
        <v>5.84</v>
      </c>
      <c r="N480" s="10">
        <v>140.16999999999999</v>
      </c>
      <c r="O480" s="11">
        <v>18.41</v>
      </c>
      <c r="P480" s="10" t="s">
        <v>1600</v>
      </c>
      <c r="Q480" s="10"/>
      <c r="R480" s="10">
        <v>68.37</v>
      </c>
      <c r="S480" s="10">
        <v>23.54</v>
      </c>
      <c r="T480" s="10" t="s">
        <v>1601</v>
      </c>
      <c r="U480" s="10">
        <v>325.22000000000003</v>
      </c>
      <c r="V480" s="10">
        <v>1027.17</v>
      </c>
      <c r="W480" s="10">
        <v>71.709999999999994</v>
      </c>
      <c r="X480" s="10">
        <v>122.46</v>
      </c>
      <c r="Y480" s="10">
        <v>15.98</v>
      </c>
      <c r="Z480" s="10">
        <v>130.55000000000001</v>
      </c>
      <c r="AA480" s="10">
        <v>29.13</v>
      </c>
      <c r="AB480" s="10">
        <v>4682.05</v>
      </c>
      <c r="AC480" s="10">
        <v>100.39</v>
      </c>
      <c r="AD480" s="10">
        <v>102.33</v>
      </c>
      <c r="AE480" s="10">
        <v>33.76</v>
      </c>
      <c r="AF480" s="10">
        <v>9548.18</v>
      </c>
      <c r="AG480" s="10">
        <v>167.96</v>
      </c>
      <c r="AH480" s="10">
        <v>18225.57</v>
      </c>
      <c r="AI480" s="10">
        <v>308.02</v>
      </c>
      <c r="AJ480" s="10">
        <v>380.92</v>
      </c>
    </row>
    <row r="481" spans="1:36" x14ac:dyDescent="0.25">
      <c r="A481" s="9"/>
      <c r="B481" s="10" t="s">
        <v>60</v>
      </c>
      <c r="C481" s="10">
        <v>90</v>
      </c>
      <c r="D481" s="10" t="s">
        <v>61</v>
      </c>
      <c r="E481" s="10">
        <v>2</v>
      </c>
      <c r="F481" s="10" t="s">
        <v>1602</v>
      </c>
      <c r="G481" s="10"/>
      <c r="H481" s="10"/>
      <c r="I481" s="10"/>
      <c r="J481" s="10">
        <v>11.01</v>
      </c>
      <c r="K481" s="10">
        <v>8.75</v>
      </c>
      <c r="L481" s="10">
        <v>180.92</v>
      </c>
      <c r="M481" s="10">
        <v>5.81</v>
      </c>
      <c r="N481" s="10">
        <v>139.53</v>
      </c>
      <c r="O481" s="11">
        <v>18.899999999999999</v>
      </c>
      <c r="P481" s="10" t="s">
        <v>1603</v>
      </c>
      <c r="Q481" s="10"/>
      <c r="R481" s="10">
        <v>80.099999999999994</v>
      </c>
      <c r="S481" s="10">
        <v>23.97</v>
      </c>
      <c r="T481" s="10" t="s">
        <v>1604</v>
      </c>
      <c r="U481" s="10">
        <v>319.39</v>
      </c>
      <c r="V481" s="10">
        <v>968.47</v>
      </c>
      <c r="W481" s="10">
        <v>70.23</v>
      </c>
      <c r="X481" s="10">
        <v>129.32</v>
      </c>
      <c r="Y481" s="10">
        <v>15.78</v>
      </c>
      <c r="Z481" s="10">
        <v>116.4</v>
      </c>
      <c r="AA481" s="10">
        <v>28.88</v>
      </c>
      <c r="AB481" s="10">
        <v>4446.8599999999997</v>
      </c>
      <c r="AC481" s="10">
        <v>99.12</v>
      </c>
      <c r="AD481" s="10">
        <v>77.36</v>
      </c>
      <c r="AE481" s="10">
        <v>34.01</v>
      </c>
      <c r="AF481" s="10">
        <v>10387.030000000001</v>
      </c>
      <c r="AG481" s="10">
        <v>171.78</v>
      </c>
      <c r="AH481" s="10">
        <v>18437.64</v>
      </c>
      <c r="AI481" s="10">
        <v>305.61</v>
      </c>
      <c r="AJ481" s="10" t="s">
        <v>1605</v>
      </c>
    </row>
    <row r="482" spans="1:36" x14ac:dyDescent="0.25">
      <c r="A482" s="9"/>
      <c r="B482" s="10" t="s">
        <v>60</v>
      </c>
      <c r="C482" s="10">
        <v>90</v>
      </c>
      <c r="D482" s="10" t="s">
        <v>61</v>
      </c>
      <c r="E482" s="10">
        <v>2</v>
      </c>
      <c r="F482" s="10" t="s">
        <v>1606</v>
      </c>
      <c r="G482" s="10"/>
      <c r="H482" s="10"/>
      <c r="I482" s="10"/>
      <c r="J482" s="10">
        <v>7.78</v>
      </c>
      <c r="K482" s="10">
        <v>8.26</v>
      </c>
      <c r="L482" s="10">
        <v>178.53</v>
      </c>
      <c r="M482" s="10">
        <v>5.86</v>
      </c>
      <c r="N482" s="10">
        <v>141.03</v>
      </c>
      <c r="O482" s="11">
        <v>19.02</v>
      </c>
      <c r="P482" s="10" t="s">
        <v>1078</v>
      </c>
      <c r="Q482" s="10"/>
      <c r="R482" s="10">
        <v>89.19</v>
      </c>
      <c r="S482" s="10">
        <v>23.53</v>
      </c>
      <c r="T482" s="10" t="s">
        <v>1607</v>
      </c>
      <c r="U482" s="10">
        <v>318.82</v>
      </c>
      <c r="V482" s="10">
        <v>1096.02</v>
      </c>
      <c r="W482" s="10">
        <v>73.239999999999995</v>
      </c>
      <c r="X482" s="10">
        <v>145.04</v>
      </c>
      <c r="Y482" s="10">
        <v>16.579999999999998</v>
      </c>
      <c r="Z482" s="10">
        <v>120.67</v>
      </c>
      <c r="AA482" s="10">
        <v>30.2</v>
      </c>
      <c r="AB482" s="10">
        <v>4851.79</v>
      </c>
      <c r="AC482" s="10">
        <v>104.39</v>
      </c>
      <c r="AD482" s="10">
        <v>66.77</v>
      </c>
      <c r="AE482" s="10">
        <v>34.94</v>
      </c>
      <c r="AF482" s="10">
        <v>10568.35</v>
      </c>
      <c r="AG482" s="10">
        <v>177.83</v>
      </c>
      <c r="AH482" s="10">
        <v>19842.61</v>
      </c>
      <c r="AI482" s="10">
        <v>323.77999999999997</v>
      </c>
      <c r="AJ482" s="10">
        <v>377.71</v>
      </c>
    </row>
    <row r="483" spans="1:36" x14ac:dyDescent="0.25">
      <c r="A483" s="9"/>
      <c r="B483" s="10" t="s">
        <v>60</v>
      </c>
      <c r="C483" s="10">
        <v>90</v>
      </c>
      <c r="D483" s="10" t="s">
        <v>61</v>
      </c>
      <c r="E483" s="10">
        <v>2</v>
      </c>
      <c r="F483" s="10" t="s">
        <v>1608</v>
      </c>
      <c r="G483" s="10"/>
      <c r="H483" s="10"/>
      <c r="I483" s="10"/>
      <c r="J483" s="10">
        <v>9.89</v>
      </c>
      <c r="K483" s="10">
        <v>6.6</v>
      </c>
      <c r="L483" s="10">
        <v>173.76</v>
      </c>
      <c r="M483" s="10">
        <v>5.8</v>
      </c>
      <c r="N483" s="10">
        <v>145.12</v>
      </c>
      <c r="O483" s="11">
        <v>18.559999999999999</v>
      </c>
      <c r="P483" s="10" t="s">
        <v>1609</v>
      </c>
      <c r="Q483" s="10"/>
      <c r="R483" s="10">
        <v>87.58</v>
      </c>
      <c r="S483" s="10">
        <v>23.41</v>
      </c>
      <c r="T483" s="10" t="s">
        <v>1610</v>
      </c>
      <c r="U483" s="10">
        <v>323.79000000000002</v>
      </c>
      <c r="V483" s="10">
        <v>1050.3699999999999</v>
      </c>
      <c r="W483" s="10">
        <v>71.37</v>
      </c>
      <c r="X483" s="10">
        <v>130.41</v>
      </c>
      <c r="Y483" s="10">
        <v>17.18</v>
      </c>
      <c r="Z483" s="10">
        <v>136.86000000000001</v>
      </c>
      <c r="AA483" s="10">
        <v>31.96</v>
      </c>
      <c r="AB483" s="10">
        <v>5246.08</v>
      </c>
      <c r="AC483" s="10">
        <v>110.82</v>
      </c>
      <c r="AD483" s="10">
        <v>67.260000000000005</v>
      </c>
      <c r="AE483" s="10">
        <v>36.89</v>
      </c>
      <c r="AF483" s="10">
        <v>10940.72</v>
      </c>
      <c r="AG483" s="10">
        <v>187.65</v>
      </c>
      <c r="AH483" s="10">
        <v>20035.22</v>
      </c>
      <c r="AI483" s="10">
        <v>338.01</v>
      </c>
      <c r="AJ483" s="10">
        <v>435.74</v>
      </c>
    </row>
    <row r="484" spans="1:36" x14ac:dyDescent="0.25">
      <c r="A484" s="9"/>
      <c r="B484" s="10" t="s">
        <v>60</v>
      </c>
      <c r="C484" s="10">
        <v>90</v>
      </c>
      <c r="D484" s="10" t="s">
        <v>61</v>
      </c>
      <c r="E484" s="10">
        <v>2</v>
      </c>
      <c r="F484" s="10" t="s">
        <v>1611</v>
      </c>
      <c r="G484" s="10"/>
      <c r="H484" s="10"/>
      <c r="I484" s="10"/>
      <c r="J484" s="10">
        <v>9.42</v>
      </c>
      <c r="K484" s="10">
        <v>6.78</v>
      </c>
      <c r="L484" s="10">
        <v>173.01</v>
      </c>
      <c r="M484" s="10">
        <v>5.89</v>
      </c>
      <c r="N484" s="10">
        <v>146.37</v>
      </c>
      <c r="O484" s="11">
        <v>18.760000000000002</v>
      </c>
      <c r="P484" s="10" t="s">
        <v>1612</v>
      </c>
      <c r="Q484" s="10"/>
      <c r="R484" s="10">
        <v>97.09</v>
      </c>
      <c r="S484" s="10">
        <v>23.77</v>
      </c>
      <c r="T484" s="10" t="s">
        <v>1613</v>
      </c>
      <c r="U484" s="10">
        <v>326.75</v>
      </c>
      <c r="V484" s="10">
        <v>1141.76</v>
      </c>
      <c r="W484" s="10">
        <v>73.73</v>
      </c>
      <c r="X484" s="10">
        <v>141.46</v>
      </c>
      <c r="Y484" s="10">
        <v>17.29</v>
      </c>
      <c r="Z484" s="10">
        <v>142.58000000000001</v>
      </c>
      <c r="AA484" s="10">
        <v>32.299999999999997</v>
      </c>
      <c r="AB484" s="10">
        <v>5220.96</v>
      </c>
      <c r="AC484" s="10">
        <v>111.34</v>
      </c>
      <c r="AD484" s="10">
        <v>57.94</v>
      </c>
      <c r="AE484" s="10">
        <v>35</v>
      </c>
      <c r="AF484" s="10">
        <v>9784.83</v>
      </c>
      <c r="AG484" s="10">
        <v>178.67</v>
      </c>
      <c r="AH484" s="10">
        <v>20589.41</v>
      </c>
      <c r="AI484" s="10">
        <v>340.85</v>
      </c>
      <c r="AJ484" s="10" t="s">
        <v>1614</v>
      </c>
    </row>
    <row r="485" spans="1:36" x14ac:dyDescent="0.25">
      <c r="A485" s="9"/>
      <c r="B485" s="10" t="s">
        <v>60</v>
      </c>
      <c r="C485" s="10">
        <v>90</v>
      </c>
      <c r="D485" s="10" t="s">
        <v>61</v>
      </c>
      <c r="E485" s="10">
        <v>2</v>
      </c>
      <c r="F485" s="10" t="s">
        <v>1615</v>
      </c>
      <c r="G485" s="10"/>
      <c r="H485" s="10"/>
      <c r="I485" s="10"/>
      <c r="J485" s="10">
        <v>10.76</v>
      </c>
      <c r="K485" s="10">
        <v>7.92</v>
      </c>
      <c r="L485" s="10">
        <v>162.69</v>
      </c>
      <c r="M485" s="10"/>
      <c r="N485" s="10">
        <v>124.42</v>
      </c>
      <c r="O485" s="11">
        <v>15.93</v>
      </c>
      <c r="P485" s="10" t="s">
        <v>1616</v>
      </c>
      <c r="Q485" s="10"/>
      <c r="R485" s="10">
        <v>96.94</v>
      </c>
      <c r="S485" s="10">
        <v>32.1</v>
      </c>
      <c r="T485" s="10" t="s">
        <v>1617</v>
      </c>
      <c r="U485" s="10">
        <v>428.82</v>
      </c>
      <c r="V485" s="10">
        <v>1621.51</v>
      </c>
      <c r="W485" s="10">
        <v>114.68</v>
      </c>
      <c r="X485" s="10">
        <v>125.02</v>
      </c>
      <c r="Y485" s="10">
        <v>16.61</v>
      </c>
      <c r="Z485" s="10">
        <v>78.86</v>
      </c>
      <c r="AA485" s="10">
        <v>39.39</v>
      </c>
      <c r="AB485" s="10">
        <v>11869.72</v>
      </c>
      <c r="AC485" s="10">
        <v>150.16</v>
      </c>
      <c r="AD485" s="10">
        <v>63.18</v>
      </c>
      <c r="AE485" s="10">
        <v>35.51</v>
      </c>
      <c r="AF485" s="10">
        <v>10339.82</v>
      </c>
      <c r="AG485" s="10">
        <v>177.3</v>
      </c>
      <c r="AH485" s="10">
        <v>18260.650000000001</v>
      </c>
      <c r="AI485" s="10">
        <v>314.45</v>
      </c>
      <c r="AJ485" s="10" t="s">
        <v>1618</v>
      </c>
    </row>
    <row r="486" spans="1:36" x14ac:dyDescent="0.25">
      <c r="A486" s="9"/>
      <c r="B486" s="10" t="s">
        <v>60</v>
      </c>
      <c r="C486" s="10">
        <v>90</v>
      </c>
      <c r="D486" s="10" t="s">
        <v>61</v>
      </c>
      <c r="E486" s="10">
        <v>2</v>
      </c>
      <c r="F486" s="10" t="s">
        <v>1619</v>
      </c>
      <c r="G486" s="10"/>
      <c r="H486" s="10"/>
      <c r="I486" s="10"/>
      <c r="J486" s="10">
        <v>16.18</v>
      </c>
      <c r="K486" s="10">
        <v>7.9</v>
      </c>
      <c r="L486" s="10">
        <v>164.98</v>
      </c>
      <c r="M486" s="10"/>
      <c r="N486" s="10">
        <v>122.87</v>
      </c>
      <c r="O486" s="11">
        <v>11.6</v>
      </c>
      <c r="P486" s="10" t="s">
        <v>89</v>
      </c>
      <c r="Q486" s="10"/>
      <c r="R486" s="10">
        <v>144.75</v>
      </c>
      <c r="S486" s="10">
        <v>22.32</v>
      </c>
      <c r="T486" s="10" t="s">
        <v>1621</v>
      </c>
      <c r="U486" s="10">
        <v>286.24</v>
      </c>
      <c r="V486" s="10">
        <v>1579.34</v>
      </c>
      <c r="W486" s="10">
        <v>78.81</v>
      </c>
      <c r="X486" s="10">
        <v>135.19</v>
      </c>
      <c r="Y486" s="10">
        <v>15.44</v>
      </c>
      <c r="Z486" s="10">
        <v>118.91</v>
      </c>
      <c r="AA486" s="10">
        <v>26.53</v>
      </c>
      <c r="AB486" s="10">
        <v>3518.42</v>
      </c>
      <c r="AC486" s="10">
        <v>88.74</v>
      </c>
      <c r="AD486" s="10">
        <v>60.55</v>
      </c>
      <c r="AE486" s="10">
        <v>32.76</v>
      </c>
      <c r="AF486" s="10">
        <v>10282.93</v>
      </c>
      <c r="AG486" s="10">
        <v>165.45</v>
      </c>
      <c r="AH486" s="10">
        <v>14324.5</v>
      </c>
      <c r="AI486" s="10">
        <v>266.08</v>
      </c>
      <c r="AJ486" s="10" t="s">
        <v>1622</v>
      </c>
    </row>
    <row r="487" spans="1:36" x14ac:dyDescent="0.25">
      <c r="A487" s="9"/>
      <c r="B487" s="10" t="s">
        <v>60</v>
      </c>
      <c r="C487" s="10">
        <v>90</v>
      </c>
      <c r="D487" s="10" t="s">
        <v>61</v>
      </c>
      <c r="E487" s="10">
        <v>2</v>
      </c>
      <c r="F487" s="10" t="s">
        <v>1623</v>
      </c>
      <c r="G487" s="10"/>
      <c r="H487" s="10"/>
      <c r="I487" s="10"/>
      <c r="J487" s="10">
        <v>6.24</v>
      </c>
      <c r="K487" s="10">
        <v>5.33</v>
      </c>
      <c r="L487" s="10">
        <v>171.05</v>
      </c>
      <c r="M487" s="10"/>
      <c r="N487" s="10">
        <v>129.75</v>
      </c>
      <c r="O487" s="11">
        <v>11.04</v>
      </c>
      <c r="P487" s="10" t="s">
        <v>1624</v>
      </c>
      <c r="Q487" s="10"/>
      <c r="R487" s="10">
        <v>93.94</v>
      </c>
      <c r="S487" s="10">
        <v>22.23</v>
      </c>
      <c r="T487" s="10" t="s">
        <v>1625</v>
      </c>
      <c r="U487" s="10">
        <v>296.5</v>
      </c>
      <c r="V487" s="10">
        <v>1520.84</v>
      </c>
      <c r="W487" s="10">
        <v>78.959999999999994</v>
      </c>
      <c r="X487" s="10">
        <v>144.77000000000001</v>
      </c>
      <c r="Y487" s="10">
        <v>14.95</v>
      </c>
      <c r="Z487" s="10">
        <v>93.6</v>
      </c>
      <c r="AA487" s="10">
        <v>25.82</v>
      </c>
      <c r="AB487" s="10">
        <v>3788.5</v>
      </c>
      <c r="AC487" s="10">
        <v>88.27</v>
      </c>
      <c r="AD487" s="10">
        <v>49.47</v>
      </c>
      <c r="AE487" s="10">
        <v>30.28</v>
      </c>
      <c r="AF487" s="10">
        <v>9275.27</v>
      </c>
      <c r="AG487" s="10">
        <v>154.29</v>
      </c>
      <c r="AH487" s="10">
        <v>15906.11</v>
      </c>
      <c r="AI487" s="10">
        <v>270.94</v>
      </c>
      <c r="AJ487" s="10">
        <v>343.68</v>
      </c>
    </row>
    <row r="488" spans="1:36" x14ac:dyDescent="0.25">
      <c r="A488" s="9"/>
      <c r="B488" s="10" t="s">
        <v>60</v>
      </c>
      <c r="C488" s="10">
        <v>90</v>
      </c>
      <c r="D488" s="10" t="s">
        <v>61</v>
      </c>
      <c r="E488" s="10">
        <v>2</v>
      </c>
      <c r="F488" s="10" t="s">
        <v>1626</v>
      </c>
      <c r="G488" s="10"/>
      <c r="H488" s="10"/>
      <c r="I488" s="10"/>
      <c r="J488" s="10">
        <v>14.28</v>
      </c>
      <c r="K488" s="10">
        <v>7.39</v>
      </c>
      <c r="L488" s="10">
        <v>164.37</v>
      </c>
      <c r="M488" s="10"/>
      <c r="N488" s="10">
        <v>130.13999999999999</v>
      </c>
      <c r="O488" s="11">
        <v>11.5</v>
      </c>
      <c r="P488" s="10" t="s">
        <v>1627</v>
      </c>
      <c r="Q488" s="10"/>
      <c r="R488" s="10">
        <v>96.13</v>
      </c>
      <c r="S488" s="10">
        <v>22.94</v>
      </c>
      <c r="T488" s="10" t="s">
        <v>278</v>
      </c>
      <c r="U488" s="10">
        <v>294.89</v>
      </c>
      <c r="V488" s="10">
        <v>1558.87</v>
      </c>
      <c r="W488" s="10">
        <v>79.58</v>
      </c>
      <c r="X488" s="10">
        <v>162.59</v>
      </c>
      <c r="Y488" s="10">
        <v>16.41</v>
      </c>
      <c r="Z488" s="10">
        <v>105.24</v>
      </c>
      <c r="AA488" s="10">
        <v>28.28</v>
      </c>
      <c r="AB488" s="10">
        <v>4056.92</v>
      </c>
      <c r="AC488" s="10">
        <v>96.54</v>
      </c>
      <c r="AD488" s="10">
        <v>126.55</v>
      </c>
      <c r="AE488" s="10">
        <v>34.020000000000003</v>
      </c>
      <c r="AF488" s="10">
        <v>9731.11</v>
      </c>
      <c r="AG488" s="10">
        <v>166.02</v>
      </c>
      <c r="AH488" s="10">
        <v>15573.15</v>
      </c>
      <c r="AI488" s="10">
        <v>283.07</v>
      </c>
      <c r="AJ488" s="10" t="s">
        <v>1628</v>
      </c>
    </row>
    <row r="489" spans="1:36" x14ac:dyDescent="0.25">
      <c r="A489" s="9"/>
      <c r="B489" s="10" t="s">
        <v>60</v>
      </c>
      <c r="C489" s="10">
        <v>90</v>
      </c>
      <c r="D489" s="10" t="s">
        <v>61</v>
      </c>
      <c r="E489" s="10">
        <v>2</v>
      </c>
      <c r="F489" s="10" t="s">
        <v>1629</v>
      </c>
      <c r="G489" s="10"/>
      <c r="H489" s="10"/>
      <c r="I489" s="10"/>
      <c r="J489" s="10">
        <v>16.559999999999999</v>
      </c>
      <c r="K489" s="10">
        <v>7.04</v>
      </c>
      <c r="L489" s="10">
        <v>167.04</v>
      </c>
      <c r="M489" s="10"/>
      <c r="N489" s="10">
        <v>129.87</v>
      </c>
      <c r="O489" s="11">
        <v>11.87</v>
      </c>
      <c r="P489" s="10">
        <v>47.55</v>
      </c>
      <c r="Q489" s="10">
        <v>26.96</v>
      </c>
      <c r="R489" s="10">
        <v>110.81</v>
      </c>
      <c r="S489" s="10">
        <v>22.84</v>
      </c>
      <c r="T489" s="10" t="s">
        <v>1630</v>
      </c>
      <c r="U489" s="10">
        <v>294.27</v>
      </c>
      <c r="V489" s="10">
        <v>1770.23</v>
      </c>
      <c r="W489" s="10">
        <v>83.06</v>
      </c>
      <c r="X489" s="10">
        <v>133.44999999999999</v>
      </c>
      <c r="Y489" s="10">
        <v>16.23</v>
      </c>
      <c r="Z489" s="10">
        <v>138.36000000000001</v>
      </c>
      <c r="AA489" s="10">
        <v>28.52</v>
      </c>
      <c r="AB489" s="10">
        <v>4103.1000000000004</v>
      </c>
      <c r="AC489" s="10">
        <v>96.15</v>
      </c>
      <c r="AD489" s="10">
        <v>79.010000000000005</v>
      </c>
      <c r="AE489" s="10">
        <v>34.39</v>
      </c>
      <c r="AF489" s="10">
        <v>10445.77</v>
      </c>
      <c r="AG489" s="10">
        <v>172.36</v>
      </c>
      <c r="AH489" s="10">
        <v>15593.26</v>
      </c>
      <c r="AI489" s="10">
        <v>285.39999999999998</v>
      </c>
      <c r="AJ489" s="10" t="s">
        <v>1631</v>
      </c>
    </row>
    <row r="490" spans="1:36" x14ac:dyDescent="0.25">
      <c r="A490" s="9"/>
      <c r="B490" s="10" t="s">
        <v>60</v>
      </c>
      <c r="C490" s="10">
        <v>90</v>
      </c>
      <c r="D490" s="10" t="s">
        <v>61</v>
      </c>
      <c r="E490" s="10">
        <v>2</v>
      </c>
      <c r="F490" s="10" t="s">
        <v>1632</v>
      </c>
      <c r="G490" s="10"/>
      <c r="H490" s="10"/>
      <c r="I490" s="10"/>
      <c r="J490" s="10">
        <v>14.62</v>
      </c>
      <c r="K490" s="10">
        <v>8</v>
      </c>
      <c r="L490" s="10">
        <v>166.56</v>
      </c>
      <c r="M490" s="10"/>
      <c r="N490" s="10">
        <v>130.32</v>
      </c>
      <c r="O490" s="11">
        <v>11.32</v>
      </c>
      <c r="P490" s="10">
        <v>53.92</v>
      </c>
      <c r="Q490" s="10">
        <v>27.52</v>
      </c>
      <c r="R490" s="10">
        <v>101.42</v>
      </c>
      <c r="S490" s="10">
        <v>22.87</v>
      </c>
      <c r="T490" s="10" t="s">
        <v>1633</v>
      </c>
      <c r="U490" s="10">
        <v>291.29000000000002</v>
      </c>
      <c r="V490" s="10">
        <v>1511.89</v>
      </c>
      <c r="W490" s="10">
        <v>79.25</v>
      </c>
      <c r="X490" s="10">
        <v>135.1</v>
      </c>
      <c r="Y490" s="10">
        <v>16.05</v>
      </c>
      <c r="Z490" s="10">
        <v>122.35</v>
      </c>
      <c r="AA490" s="10">
        <v>28.32</v>
      </c>
      <c r="AB490" s="10">
        <v>4183.5200000000004</v>
      </c>
      <c r="AC490" s="10">
        <v>96.35</v>
      </c>
      <c r="AD490" s="10">
        <v>102.41</v>
      </c>
      <c r="AE490" s="10">
        <v>34.94</v>
      </c>
      <c r="AF490" s="10">
        <v>10856.23</v>
      </c>
      <c r="AG490" s="10">
        <v>173.2</v>
      </c>
      <c r="AH490" s="10">
        <v>15263.25</v>
      </c>
      <c r="AI490" s="10">
        <v>279.58</v>
      </c>
      <c r="AJ490" s="10" t="s">
        <v>1634</v>
      </c>
    </row>
    <row r="491" spans="1:36" x14ac:dyDescent="0.25">
      <c r="A491" s="9"/>
      <c r="B491" s="10" t="s">
        <v>60</v>
      </c>
      <c r="C491" s="10">
        <v>90</v>
      </c>
      <c r="D491" s="10" t="s">
        <v>61</v>
      </c>
      <c r="E491" s="10">
        <v>2</v>
      </c>
      <c r="F491" s="10" t="s">
        <v>1635</v>
      </c>
      <c r="G491" s="10"/>
      <c r="H491" s="10"/>
      <c r="I491" s="10"/>
      <c r="J491" s="10">
        <v>8.7100000000000009</v>
      </c>
      <c r="K491" s="10">
        <v>7.18</v>
      </c>
      <c r="L491" s="10">
        <v>164.28</v>
      </c>
      <c r="M491" s="10"/>
      <c r="N491" s="10">
        <v>124.88</v>
      </c>
      <c r="O491" s="11">
        <v>11.72</v>
      </c>
      <c r="P491" s="10" t="s">
        <v>1636</v>
      </c>
      <c r="Q491" s="10"/>
      <c r="R491" s="10">
        <v>76.680000000000007</v>
      </c>
      <c r="S491" s="10">
        <v>23.39</v>
      </c>
      <c r="T491" s="10" t="s">
        <v>1637</v>
      </c>
      <c r="U491" s="10">
        <v>294.31</v>
      </c>
      <c r="V491" s="10">
        <v>1525.52</v>
      </c>
      <c r="W491" s="10">
        <v>80.349999999999994</v>
      </c>
      <c r="X491" s="10">
        <v>140.09</v>
      </c>
      <c r="Y491" s="10">
        <v>15.32</v>
      </c>
      <c r="Z491" s="10">
        <v>111.06</v>
      </c>
      <c r="AA491" s="10">
        <v>26.72</v>
      </c>
      <c r="AB491" s="10">
        <v>3705.8</v>
      </c>
      <c r="AC491" s="10">
        <v>90.27</v>
      </c>
      <c r="AD491" s="10">
        <v>102.48</v>
      </c>
      <c r="AE491" s="10">
        <v>32.979999999999997</v>
      </c>
      <c r="AF491" s="10">
        <v>10104.84</v>
      </c>
      <c r="AG491" s="10">
        <v>163.28</v>
      </c>
      <c r="AH491" s="10">
        <v>15164.96</v>
      </c>
      <c r="AI491" s="10">
        <v>270.89</v>
      </c>
      <c r="AJ491" s="10" t="s">
        <v>1638</v>
      </c>
    </row>
    <row r="492" spans="1:36" x14ac:dyDescent="0.25">
      <c r="A492" s="9"/>
      <c r="B492" s="10" t="s">
        <v>60</v>
      </c>
      <c r="C492" s="10">
        <v>90</v>
      </c>
      <c r="D492" s="10" t="s">
        <v>61</v>
      </c>
      <c r="E492" s="10">
        <v>2</v>
      </c>
      <c r="F492" s="10" t="s">
        <v>1639</v>
      </c>
      <c r="G492" s="10"/>
      <c r="H492" s="10"/>
      <c r="I492" s="10"/>
      <c r="J492" s="10">
        <v>11.45</v>
      </c>
      <c r="K492" s="10">
        <v>5.99</v>
      </c>
      <c r="L492" s="10">
        <v>172.08</v>
      </c>
      <c r="M492" s="10"/>
      <c r="N492" s="10">
        <v>127.87</v>
      </c>
      <c r="O492" s="11">
        <v>11.52</v>
      </c>
      <c r="P492" s="10" t="s">
        <v>1624</v>
      </c>
      <c r="Q492" s="10"/>
      <c r="R492" s="10">
        <v>91.42</v>
      </c>
      <c r="S492" s="10">
        <v>22.54</v>
      </c>
      <c r="T492" s="10" t="s">
        <v>1640</v>
      </c>
      <c r="U492" s="10">
        <v>291.95</v>
      </c>
      <c r="V492" s="10">
        <v>1914.2</v>
      </c>
      <c r="W492" s="10">
        <v>85.35</v>
      </c>
      <c r="X492" s="10">
        <v>135.96</v>
      </c>
      <c r="Y492" s="10">
        <v>16</v>
      </c>
      <c r="Z492" s="10">
        <v>98.46</v>
      </c>
      <c r="AA492" s="10">
        <v>28.54</v>
      </c>
      <c r="AB492" s="10">
        <v>4259.8</v>
      </c>
      <c r="AC492" s="10">
        <v>98.1</v>
      </c>
      <c r="AD492" s="10">
        <v>77.58</v>
      </c>
      <c r="AE492" s="10">
        <v>34.479999999999997</v>
      </c>
      <c r="AF492" s="10">
        <v>10741.32</v>
      </c>
      <c r="AG492" s="10">
        <v>173.25</v>
      </c>
      <c r="AH492" s="10">
        <v>16479.25</v>
      </c>
      <c r="AI492" s="10">
        <v>290.02999999999997</v>
      </c>
      <c r="AJ492" s="10">
        <v>347.12</v>
      </c>
    </row>
    <row r="493" spans="1:36" x14ac:dyDescent="0.25">
      <c r="A493" s="9"/>
      <c r="B493" s="10" t="s">
        <v>60</v>
      </c>
      <c r="C493" s="10">
        <v>90</v>
      </c>
      <c r="D493" s="10" t="s">
        <v>61</v>
      </c>
      <c r="E493" s="10">
        <v>2</v>
      </c>
      <c r="F493" s="10" t="s">
        <v>1641</v>
      </c>
      <c r="G493" s="10"/>
      <c r="H493" s="10"/>
      <c r="I493" s="10"/>
      <c r="J493" s="10">
        <v>10.09</v>
      </c>
      <c r="K493" s="10">
        <v>6.95</v>
      </c>
      <c r="L493" s="10">
        <v>166.45</v>
      </c>
      <c r="M493" s="10"/>
      <c r="N493" s="10">
        <v>121.91</v>
      </c>
      <c r="O493" s="11">
        <v>11.6</v>
      </c>
      <c r="P493" s="10" t="s">
        <v>1642</v>
      </c>
      <c r="Q493" s="10"/>
      <c r="R493" s="10">
        <v>93.15</v>
      </c>
      <c r="S493" s="10">
        <v>22.57</v>
      </c>
      <c r="T493" s="10" t="s">
        <v>1643</v>
      </c>
      <c r="U493" s="10">
        <v>289.98</v>
      </c>
      <c r="V493" s="10">
        <v>1751.53</v>
      </c>
      <c r="W493" s="10">
        <v>82.81</v>
      </c>
      <c r="X493" s="10">
        <v>136.76</v>
      </c>
      <c r="Y493" s="10">
        <v>16.100000000000001</v>
      </c>
      <c r="Z493" s="10">
        <v>128.51</v>
      </c>
      <c r="AA493" s="10">
        <v>28.33</v>
      </c>
      <c r="AB493" s="10">
        <v>4339.9399999999996</v>
      </c>
      <c r="AC493" s="10">
        <v>96.82</v>
      </c>
      <c r="AD493" s="10">
        <v>114.19</v>
      </c>
      <c r="AE493" s="10">
        <v>35.11</v>
      </c>
      <c r="AF493" s="10">
        <v>10717.63</v>
      </c>
      <c r="AG493" s="10">
        <v>173.49</v>
      </c>
      <c r="AH493" s="10">
        <v>16179.53</v>
      </c>
      <c r="AI493" s="10">
        <v>288.48</v>
      </c>
      <c r="AJ493" s="10" t="s">
        <v>1644</v>
      </c>
    </row>
    <row r="494" spans="1:36" x14ac:dyDescent="0.25">
      <c r="A494" s="9"/>
      <c r="B494" s="10" t="s">
        <v>60</v>
      </c>
      <c r="C494" s="10">
        <v>90</v>
      </c>
      <c r="D494" s="10" t="s">
        <v>61</v>
      </c>
      <c r="E494" s="10">
        <v>2</v>
      </c>
      <c r="F494" s="10" t="s">
        <v>1645</v>
      </c>
      <c r="G494" s="10">
        <v>5.9</v>
      </c>
      <c r="H494" s="10">
        <v>3.12</v>
      </c>
      <c r="I494" s="10">
        <v>471.73</v>
      </c>
      <c r="J494" s="10">
        <v>7.15</v>
      </c>
      <c r="K494" s="10">
        <v>17.989999999999998</v>
      </c>
      <c r="L494" s="10">
        <v>5.84</v>
      </c>
      <c r="M494" s="10">
        <v>18.350000000000001</v>
      </c>
      <c r="N494" s="10">
        <v>3.87</v>
      </c>
      <c r="O494" s="11">
        <v>96.74</v>
      </c>
      <c r="P494" s="10">
        <v>14.69</v>
      </c>
      <c r="Q494" s="10">
        <v>120.86</v>
      </c>
      <c r="R494" s="10">
        <v>24.22</v>
      </c>
      <c r="S494" s="10">
        <v>54417.01</v>
      </c>
      <c r="T494" s="10">
        <v>341.06</v>
      </c>
      <c r="U494" s="10">
        <v>289.27999999999997</v>
      </c>
      <c r="V494" s="10">
        <v>20.94</v>
      </c>
      <c r="W494" s="10">
        <v>198.73</v>
      </c>
      <c r="X494" s="10">
        <v>35.380000000000003</v>
      </c>
      <c r="Y494" s="10">
        <v>5804.21</v>
      </c>
      <c r="Z494" s="10">
        <v>120.75</v>
      </c>
      <c r="AA494" s="10">
        <v>120.05</v>
      </c>
      <c r="AB494" s="10">
        <v>36.36</v>
      </c>
      <c r="AC494" s="10">
        <v>8827.19</v>
      </c>
      <c r="AD494" s="10">
        <v>174.04</v>
      </c>
      <c r="AE494" s="10">
        <v>12611.44</v>
      </c>
      <c r="AF494" s="10">
        <v>283.18</v>
      </c>
      <c r="AG494" s="10" t="s">
        <v>1646</v>
      </c>
      <c r="AH494" s="10"/>
      <c r="AI494" s="10">
        <v>467.05</v>
      </c>
      <c r="AJ494" s="10">
        <v>23.86</v>
      </c>
    </row>
    <row r="495" spans="1:36" x14ac:dyDescent="0.25">
      <c r="A495" s="9"/>
      <c r="B495" s="10" t="s">
        <v>60</v>
      </c>
      <c r="C495" s="10">
        <v>90</v>
      </c>
      <c r="D495" s="10" t="s">
        <v>61</v>
      </c>
      <c r="E495" s="10">
        <v>2</v>
      </c>
      <c r="F495" s="10" t="s">
        <v>1647</v>
      </c>
      <c r="G495" s="10" t="s">
        <v>382</v>
      </c>
      <c r="H495" s="10"/>
      <c r="I495" s="10">
        <v>434.7</v>
      </c>
      <c r="J495" s="10">
        <v>7.1</v>
      </c>
      <c r="K495" s="10">
        <v>14.81</v>
      </c>
      <c r="L495" s="10">
        <v>6.07</v>
      </c>
      <c r="M495" s="10">
        <v>11.24</v>
      </c>
      <c r="N495" s="10">
        <v>3.74</v>
      </c>
      <c r="O495" s="11">
        <v>94.51</v>
      </c>
      <c r="P495" s="10">
        <v>15.2</v>
      </c>
      <c r="Q495" s="10">
        <v>149.37</v>
      </c>
      <c r="R495" s="10">
        <v>25.62</v>
      </c>
      <c r="S495" s="10">
        <v>60890.07</v>
      </c>
      <c r="T495" s="10">
        <v>370.14</v>
      </c>
      <c r="U495" s="10">
        <v>206.62</v>
      </c>
      <c r="V495" s="10">
        <v>19.62</v>
      </c>
      <c r="W495" s="10">
        <v>167.42</v>
      </c>
      <c r="X495" s="10">
        <v>36.46</v>
      </c>
      <c r="Y495" s="10">
        <v>6344.89</v>
      </c>
      <c r="Z495" s="10">
        <v>127.07</v>
      </c>
      <c r="AA495" s="10">
        <v>83.14</v>
      </c>
      <c r="AB495" s="10">
        <v>43.03</v>
      </c>
      <c r="AC495" s="10">
        <v>13663.09</v>
      </c>
      <c r="AD495" s="10">
        <v>217.25</v>
      </c>
      <c r="AE495" s="10">
        <v>20095.78</v>
      </c>
      <c r="AF495" s="10">
        <v>356.28</v>
      </c>
      <c r="AG495" s="10" t="s">
        <v>1649</v>
      </c>
      <c r="AH495" s="10"/>
      <c r="AI495" s="10">
        <v>584.54</v>
      </c>
      <c r="AJ495" s="10">
        <v>25.89</v>
      </c>
    </row>
    <row r="496" spans="1:36" x14ac:dyDescent="0.25">
      <c r="A496" s="9"/>
      <c r="B496" s="10" t="s">
        <v>60</v>
      </c>
      <c r="C496" s="10">
        <v>90</v>
      </c>
      <c r="D496" s="10" t="s">
        <v>61</v>
      </c>
      <c r="E496" s="10">
        <v>2</v>
      </c>
      <c r="F496" s="10" t="s">
        <v>1650</v>
      </c>
      <c r="G496" s="10">
        <v>4.5</v>
      </c>
      <c r="H496" s="10">
        <v>2.88</v>
      </c>
      <c r="I496" s="10">
        <v>274.89999999999998</v>
      </c>
      <c r="J496" s="10">
        <v>5.78</v>
      </c>
      <c r="K496" s="10" t="s">
        <v>112</v>
      </c>
      <c r="L496" s="10"/>
      <c r="M496" s="10">
        <v>7.02</v>
      </c>
      <c r="N496" s="10">
        <v>3.47</v>
      </c>
      <c r="O496" s="11">
        <v>99.38</v>
      </c>
      <c r="P496" s="10">
        <v>15.03</v>
      </c>
      <c r="Q496" s="10">
        <v>183.34</v>
      </c>
      <c r="R496" s="10">
        <v>25.48</v>
      </c>
      <c r="S496" s="10">
        <v>59168.39</v>
      </c>
      <c r="T496" s="10">
        <v>359.21</v>
      </c>
      <c r="U496" s="10">
        <v>197.09</v>
      </c>
      <c r="V496" s="10">
        <v>19.47</v>
      </c>
      <c r="W496" s="10">
        <v>171.24</v>
      </c>
      <c r="X496" s="10">
        <v>35.28</v>
      </c>
      <c r="Y496" s="10">
        <v>5705.65</v>
      </c>
      <c r="Z496" s="10">
        <v>121.38</v>
      </c>
      <c r="AA496" s="10">
        <v>87.22</v>
      </c>
      <c r="AB496" s="10">
        <v>43.53</v>
      </c>
      <c r="AC496" s="10">
        <v>14184.01</v>
      </c>
      <c r="AD496" s="10">
        <v>220.03</v>
      </c>
      <c r="AE496" s="10">
        <v>20021.939999999999</v>
      </c>
      <c r="AF496" s="10">
        <v>354.77</v>
      </c>
      <c r="AG496" s="10" t="s">
        <v>1651</v>
      </c>
      <c r="AH496" s="10"/>
      <c r="AI496" s="10">
        <v>607.38</v>
      </c>
      <c r="AJ496" s="10">
        <v>25.63</v>
      </c>
    </row>
    <row r="497" spans="1:36" x14ac:dyDescent="0.25">
      <c r="A497" s="9"/>
      <c r="B497" s="10" t="s">
        <v>60</v>
      </c>
      <c r="C497" s="10">
        <v>89.86</v>
      </c>
      <c r="D497" s="10" t="s">
        <v>61</v>
      </c>
      <c r="E497" s="10">
        <v>2</v>
      </c>
      <c r="F497" s="10" t="s">
        <v>1652</v>
      </c>
      <c r="G497" s="10">
        <v>4.8899999999999997</v>
      </c>
      <c r="H497" s="10">
        <v>2.94</v>
      </c>
      <c r="I497" s="10">
        <v>330.53</v>
      </c>
      <c r="J497" s="10">
        <v>6.18</v>
      </c>
      <c r="K497" s="10">
        <v>10.4</v>
      </c>
      <c r="L497" s="10">
        <v>5.77</v>
      </c>
      <c r="M497" s="10">
        <v>17.13</v>
      </c>
      <c r="N497" s="10">
        <v>3.85</v>
      </c>
      <c r="O497" s="11">
        <v>96.26</v>
      </c>
      <c r="P497" s="10">
        <v>14.78</v>
      </c>
      <c r="Q497" s="10">
        <v>119.11</v>
      </c>
      <c r="R497" s="10">
        <v>24.37</v>
      </c>
      <c r="S497" s="10">
        <v>56353.17</v>
      </c>
      <c r="T497" s="10">
        <v>347.74</v>
      </c>
      <c r="U497" s="10">
        <v>199.38</v>
      </c>
      <c r="V497" s="10">
        <v>18.55</v>
      </c>
      <c r="W497" s="10">
        <v>156.74</v>
      </c>
      <c r="X497" s="10">
        <v>32.76</v>
      </c>
      <c r="Y497" s="10">
        <v>5504.16</v>
      </c>
      <c r="Z497" s="10">
        <v>113.59</v>
      </c>
      <c r="AA497" s="10">
        <v>139.1</v>
      </c>
      <c r="AB497" s="10">
        <v>40.78</v>
      </c>
      <c r="AC497" s="10">
        <v>12611.37</v>
      </c>
      <c r="AD497" s="10">
        <v>200.44</v>
      </c>
      <c r="AE497" s="10">
        <v>17065.759999999998</v>
      </c>
      <c r="AF497" s="10">
        <v>317.64999999999998</v>
      </c>
      <c r="AG497" s="10" t="s">
        <v>1653</v>
      </c>
      <c r="AH497" s="10"/>
      <c r="AI497" s="10">
        <v>563.32000000000005</v>
      </c>
      <c r="AJ497" s="10">
        <v>25.95</v>
      </c>
    </row>
    <row r="498" spans="1:36" x14ac:dyDescent="0.25">
      <c r="A498" s="9"/>
      <c r="B498" s="10" t="s">
        <v>60</v>
      </c>
      <c r="C498" s="10">
        <v>90</v>
      </c>
      <c r="D498" s="10" t="s">
        <v>61</v>
      </c>
      <c r="E498" s="10">
        <v>2</v>
      </c>
      <c r="F498" s="10" t="s">
        <v>1654</v>
      </c>
      <c r="G498" s="10" t="s">
        <v>434</v>
      </c>
      <c r="H498" s="10"/>
      <c r="I498" s="10">
        <v>320.91000000000003</v>
      </c>
      <c r="J498" s="10">
        <v>6.13</v>
      </c>
      <c r="K498" s="10">
        <v>10.5</v>
      </c>
      <c r="L498" s="10">
        <v>5.84</v>
      </c>
      <c r="M498" s="10">
        <v>22.72</v>
      </c>
      <c r="N498" s="10">
        <v>4.08</v>
      </c>
      <c r="O498" s="11">
        <v>71.099999999999994</v>
      </c>
      <c r="P498" s="10">
        <v>14.12</v>
      </c>
      <c r="Q498" s="10">
        <v>141.66</v>
      </c>
      <c r="R498" s="10">
        <v>24.85</v>
      </c>
      <c r="S498" s="10">
        <v>58273.5</v>
      </c>
      <c r="T498" s="10">
        <v>354.35</v>
      </c>
      <c r="U498" s="10">
        <v>217.88</v>
      </c>
      <c r="V498" s="10">
        <v>19.03</v>
      </c>
      <c r="W498" s="10">
        <v>174.58</v>
      </c>
      <c r="X498" s="10">
        <v>33.28</v>
      </c>
      <c r="Y498" s="10">
        <v>5505.9</v>
      </c>
      <c r="Z498" s="10">
        <v>114.44</v>
      </c>
      <c r="AA498" s="10">
        <v>95.96</v>
      </c>
      <c r="AB498" s="10">
        <v>40.76</v>
      </c>
      <c r="AC498" s="10">
        <v>12927.23</v>
      </c>
      <c r="AD498" s="10">
        <v>204.27</v>
      </c>
      <c r="AE498" s="10">
        <v>17838.560000000001</v>
      </c>
      <c r="AF498" s="10">
        <v>326.37</v>
      </c>
      <c r="AG498" s="10" t="s">
        <v>1655</v>
      </c>
      <c r="AH498" s="10"/>
      <c r="AI498" s="10">
        <v>529.49</v>
      </c>
      <c r="AJ498" s="10">
        <v>25.56</v>
      </c>
    </row>
    <row r="499" spans="1:36" x14ac:dyDescent="0.25">
      <c r="A499" s="9"/>
      <c r="B499" s="10" t="s">
        <v>60</v>
      </c>
      <c r="C499" s="10">
        <v>90</v>
      </c>
      <c r="D499" s="10" t="s">
        <v>61</v>
      </c>
      <c r="E499" s="10">
        <v>2</v>
      </c>
      <c r="F499" s="10" t="s">
        <v>1656</v>
      </c>
      <c r="G499" s="10" t="s">
        <v>660</v>
      </c>
      <c r="H499" s="10"/>
      <c r="I499" s="10">
        <v>241.81</v>
      </c>
      <c r="J499" s="10">
        <v>5.41</v>
      </c>
      <c r="K499" s="10">
        <v>8.6300000000000008</v>
      </c>
      <c r="L499" s="10">
        <v>5.71</v>
      </c>
      <c r="M499" s="10">
        <v>11.28</v>
      </c>
      <c r="N499" s="10">
        <v>3.82</v>
      </c>
      <c r="O499" s="11">
        <v>69.81</v>
      </c>
      <c r="P499" s="10">
        <v>13.91</v>
      </c>
      <c r="Q499" s="10">
        <v>127.48</v>
      </c>
      <c r="R499" s="10">
        <v>24.21</v>
      </c>
      <c r="S499" s="10">
        <v>60777.08</v>
      </c>
      <c r="T499" s="10">
        <v>358.17</v>
      </c>
      <c r="U499" s="10">
        <v>221.64</v>
      </c>
      <c r="V499" s="10">
        <v>19.25</v>
      </c>
      <c r="W499" s="10">
        <v>172.66</v>
      </c>
      <c r="X499" s="10">
        <v>35.07</v>
      </c>
      <c r="Y499" s="10">
        <v>6241.73</v>
      </c>
      <c r="Z499" s="10">
        <v>122.28</v>
      </c>
      <c r="AA499" s="10">
        <v>117.31</v>
      </c>
      <c r="AB499" s="10">
        <v>39.68</v>
      </c>
      <c r="AC499" s="10">
        <v>11459.01</v>
      </c>
      <c r="AD499" s="10">
        <v>196.28</v>
      </c>
      <c r="AE499" s="10">
        <v>18749.939999999999</v>
      </c>
      <c r="AF499" s="10">
        <v>336.96</v>
      </c>
      <c r="AG499" s="10" t="s">
        <v>1657</v>
      </c>
      <c r="AH499" s="10"/>
      <c r="AI499" s="10">
        <v>550.73</v>
      </c>
      <c r="AJ499" s="10">
        <v>25.79</v>
      </c>
    </row>
    <row r="500" spans="1:36" x14ac:dyDescent="0.25">
      <c r="A500" s="9"/>
      <c r="B500" s="10" t="s">
        <v>60</v>
      </c>
      <c r="C500" s="10">
        <v>90</v>
      </c>
      <c r="D500" s="10" t="s">
        <v>61</v>
      </c>
      <c r="E500" s="10">
        <v>2</v>
      </c>
      <c r="F500" s="10" t="s">
        <v>1658</v>
      </c>
      <c r="G500" s="10" t="s">
        <v>718</v>
      </c>
      <c r="H500" s="10"/>
      <c r="I500" s="10">
        <v>397.92</v>
      </c>
      <c r="J500" s="10">
        <v>6.74</v>
      </c>
      <c r="K500" s="10" t="s">
        <v>1017</v>
      </c>
      <c r="L500" s="10"/>
      <c r="M500" s="10">
        <v>11.64</v>
      </c>
      <c r="N500" s="10">
        <v>3.67</v>
      </c>
      <c r="O500" s="11">
        <v>78.06</v>
      </c>
      <c r="P500" s="10">
        <v>14.48</v>
      </c>
      <c r="Q500" s="10">
        <v>139.66999999999999</v>
      </c>
      <c r="R500" s="10">
        <v>25.05</v>
      </c>
      <c r="S500" s="10">
        <v>58971.14</v>
      </c>
      <c r="T500" s="10">
        <v>359.42</v>
      </c>
      <c r="U500" s="10">
        <v>208.09</v>
      </c>
      <c r="V500" s="10">
        <v>19.190000000000001</v>
      </c>
      <c r="W500" s="10">
        <v>182.43</v>
      </c>
      <c r="X500" s="10">
        <v>34.549999999999997</v>
      </c>
      <c r="Y500" s="10">
        <v>5897.73</v>
      </c>
      <c r="Z500" s="10">
        <v>119.46</v>
      </c>
      <c r="AA500" s="10">
        <v>124.21</v>
      </c>
      <c r="AB500" s="10">
        <v>41.35</v>
      </c>
      <c r="AC500" s="10">
        <v>12481.64</v>
      </c>
      <c r="AD500" s="10">
        <v>204.5</v>
      </c>
      <c r="AE500" s="10">
        <v>18035.439999999999</v>
      </c>
      <c r="AF500" s="10">
        <v>333.12</v>
      </c>
      <c r="AG500" s="10" t="s">
        <v>1660</v>
      </c>
      <c r="AH500" s="10"/>
      <c r="AI500" s="10">
        <v>589.88</v>
      </c>
      <c r="AJ500" s="10">
        <v>26.36</v>
      </c>
    </row>
    <row r="501" spans="1:36" x14ac:dyDescent="0.25">
      <c r="A501" s="9"/>
      <c r="B501" s="10" t="s">
        <v>60</v>
      </c>
      <c r="C501" s="10">
        <v>90</v>
      </c>
      <c r="D501" s="10" t="s">
        <v>61</v>
      </c>
      <c r="E501" s="10">
        <v>2</v>
      </c>
      <c r="F501" s="10" t="s">
        <v>1661</v>
      </c>
      <c r="G501" s="10" t="s">
        <v>1412</v>
      </c>
      <c r="H501" s="10"/>
      <c r="I501" s="10">
        <v>357.2</v>
      </c>
      <c r="J501" s="10">
        <v>6.47</v>
      </c>
      <c r="K501" s="10">
        <v>8.77</v>
      </c>
      <c r="L501" s="10">
        <v>5.82</v>
      </c>
      <c r="M501" s="10">
        <v>33.869999999999997</v>
      </c>
      <c r="N501" s="10">
        <v>4.53</v>
      </c>
      <c r="O501" s="11">
        <v>83.69</v>
      </c>
      <c r="P501" s="10">
        <v>14.63</v>
      </c>
      <c r="Q501" s="10">
        <v>124.74</v>
      </c>
      <c r="R501" s="10">
        <v>24.72</v>
      </c>
      <c r="S501" s="10">
        <v>60359.9</v>
      </c>
      <c r="T501" s="10">
        <v>363.57</v>
      </c>
      <c r="U501" s="10">
        <v>228.2</v>
      </c>
      <c r="V501" s="10">
        <v>19.57</v>
      </c>
      <c r="W501" s="10">
        <v>174.47</v>
      </c>
      <c r="X501" s="10">
        <v>35.020000000000003</v>
      </c>
      <c r="Y501" s="10">
        <v>6196.79</v>
      </c>
      <c r="Z501" s="10">
        <v>122.03</v>
      </c>
      <c r="AA501" s="10">
        <v>128.53</v>
      </c>
      <c r="AB501" s="10">
        <v>40.700000000000003</v>
      </c>
      <c r="AC501" s="10">
        <v>11912.15</v>
      </c>
      <c r="AD501" s="10">
        <v>200.54</v>
      </c>
      <c r="AE501" s="10">
        <v>18412.63</v>
      </c>
      <c r="AF501" s="10">
        <v>336.15</v>
      </c>
      <c r="AG501" s="10" t="s">
        <v>1662</v>
      </c>
      <c r="AH501" s="10"/>
      <c r="AI501" s="10">
        <v>601.17999999999995</v>
      </c>
      <c r="AJ501" s="10">
        <v>26.65</v>
      </c>
    </row>
    <row r="502" spans="1:36" x14ac:dyDescent="0.25">
      <c r="A502" s="9"/>
      <c r="B502" s="10" t="s">
        <v>60</v>
      </c>
      <c r="C502" s="10">
        <v>90</v>
      </c>
      <c r="D502" s="10" t="s">
        <v>61</v>
      </c>
      <c r="E502" s="10">
        <v>2</v>
      </c>
      <c r="F502" s="10" t="s">
        <v>1663</v>
      </c>
      <c r="G502" s="10" t="s">
        <v>778</v>
      </c>
      <c r="H502" s="10"/>
      <c r="I502" s="10">
        <v>354.08</v>
      </c>
      <c r="J502" s="10">
        <v>6.43</v>
      </c>
      <c r="K502" s="10">
        <v>8.8000000000000007</v>
      </c>
      <c r="L502" s="10">
        <v>5.84</v>
      </c>
      <c r="M502" s="10">
        <v>11.3</v>
      </c>
      <c r="N502" s="10">
        <v>3.7</v>
      </c>
      <c r="O502" s="11">
        <v>92.64</v>
      </c>
      <c r="P502" s="10">
        <v>14.93</v>
      </c>
      <c r="Q502" s="10">
        <v>124.32</v>
      </c>
      <c r="R502" s="10">
        <v>24.8</v>
      </c>
      <c r="S502" s="10">
        <v>62418</v>
      </c>
      <c r="T502" s="10">
        <v>370.96</v>
      </c>
      <c r="U502" s="10">
        <v>201.44</v>
      </c>
      <c r="V502" s="10">
        <v>18.309999999999999</v>
      </c>
      <c r="W502" s="10">
        <v>144.32</v>
      </c>
      <c r="X502" s="10">
        <v>33.229999999999997</v>
      </c>
      <c r="Y502" s="10">
        <v>5436.68</v>
      </c>
      <c r="Z502" s="10">
        <v>115.19</v>
      </c>
      <c r="AA502" s="10">
        <v>106.61</v>
      </c>
      <c r="AB502" s="10">
        <v>39.450000000000003</v>
      </c>
      <c r="AC502" s="10">
        <v>11951.62</v>
      </c>
      <c r="AD502" s="10">
        <v>196.09</v>
      </c>
      <c r="AE502" s="10">
        <v>17536.560000000001</v>
      </c>
      <c r="AF502" s="10">
        <v>321.44</v>
      </c>
      <c r="AG502" s="10" t="s">
        <v>1664</v>
      </c>
      <c r="AH502" s="10"/>
      <c r="AI502" s="10">
        <v>529.70000000000005</v>
      </c>
      <c r="AJ502" s="10">
        <v>26.01</v>
      </c>
    </row>
    <row r="503" spans="1:36" x14ac:dyDescent="0.25">
      <c r="A503" s="9"/>
      <c r="B503" s="10" t="s">
        <v>60</v>
      </c>
      <c r="C503" s="10">
        <v>90</v>
      </c>
      <c r="D503" s="10" t="s">
        <v>61</v>
      </c>
      <c r="E503" s="10">
        <v>2</v>
      </c>
      <c r="F503" s="10" t="s">
        <v>1665</v>
      </c>
      <c r="G503" s="10">
        <v>16.89</v>
      </c>
      <c r="H503" s="10">
        <v>3.38</v>
      </c>
      <c r="I503" s="10">
        <v>527.05999999999995</v>
      </c>
      <c r="J503" s="10">
        <v>7.68</v>
      </c>
      <c r="K503" s="10" t="s">
        <v>112</v>
      </c>
      <c r="L503" s="10"/>
      <c r="M503" s="10">
        <v>12.83</v>
      </c>
      <c r="N503" s="10">
        <v>3.87</v>
      </c>
      <c r="O503" s="11">
        <v>102.2</v>
      </c>
      <c r="P503" s="10">
        <v>15.3</v>
      </c>
      <c r="Q503" s="10">
        <v>141.87</v>
      </c>
      <c r="R503" s="10">
        <v>25.6</v>
      </c>
      <c r="S503" s="10">
        <v>63149.83</v>
      </c>
      <c r="T503" s="10">
        <v>373.69</v>
      </c>
      <c r="U503" s="10">
        <v>289.85000000000002</v>
      </c>
      <c r="V503" s="10">
        <v>22.23</v>
      </c>
      <c r="W503" s="10">
        <v>143.33000000000001</v>
      </c>
      <c r="X503" s="10">
        <v>53.21</v>
      </c>
      <c r="Y503" s="10">
        <v>19045.669999999998</v>
      </c>
      <c r="Z503" s="10">
        <v>207.29</v>
      </c>
      <c r="AA503" s="10">
        <v>85.05</v>
      </c>
      <c r="AB503" s="10">
        <v>41.02</v>
      </c>
      <c r="AC503" s="10">
        <v>10058.530000000001</v>
      </c>
      <c r="AD503" s="10">
        <v>200.87</v>
      </c>
      <c r="AE503" s="10">
        <v>21448.16</v>
      </c>
      <c r="AF503" s="10">
        <v>383.91</v>
      </c>
      <c r="AG503" s="10" t="s">
        <v>1666</v>
      </c>
      <c r="AH503" s="10"/>
      <c r="AI503" s="10">
        <v>573.26</v>
      </c>
      <c r="AJ503" s="10">
        <v>26.25</v>
      </c>
    </row>
    <row r="504" spans="1:36" x14ac:dyDescent="0.25">
      <c r="A504" s="9"/>
      <c r="B504" s="10" t="s">
        <v>60</v>
      </c>
      <c r="C504" s="10">
        <v>90</v>
      </c>
      <c r="D504" s="10" t="s">
        <v>61</v>
      </c>
      <c r="E504" s="10">
        <v>2</v>
      </c>
      <c r="F504" s="10" t="s">
        <v>1667</v>
      </c>
      <c r="G504" s="10">
        <v>10.1</v>
      </c>
      <c r="H504" s="10">
        <v>3.11</v>
      </c>
      <c r="I504" s="10">
        <v>497.63</v>
      </c>
      <c r="J504" s="10">
        <v>7.15</v>
      </c>
      <c r="K504" s="10">
        <v>14</v>
      </c>
      <c r="L504" s="10">
        <v>5.49</v>
      </c>
      <c r="M504" s="10">
        <v>10.09</v>
      </c>
      <c r="N504" s="10">
        <v>3.49</v>
      </c>
      <c r="O504" s="11">
        <v>88.2</v>
      </c>
      <c r="P504" s="10">
        <v>14.14</v>
      </c>
      <c r="Q504" s="10">
        <v>114.65</v>
      </c>
      <c r="R504" s="10">
        <v>23.36</v>
      </c>
      <c r="S504" s="10">
        <v>51171.18</v>
      </c>
      <c r="T504" s="10">
        <v>321.05</v>
      </c>
      <c r="U504" s="10">
        <v>225.65</v>
      </c>
      <c r="V504" s="10">
        <v>18.68</v>
      </c>
      <c r="W504" s="10">
        <v>163.33000000000001</v>
      </c>
      <c r="X504" s="10">
        <v>32.78</v>
      </c>
      <c r="Y504" s="10">
        <v>5460.02</v>
      </c>
      <c r="Z504" s="10">
        <v>112.97</v>
      </c>
      <c r="AA504" s="10">
        <v>118.96</v>
      </c>
      <c r="AB504" s="10">
        <v>39.270000000000003</v>
      </c>
      <c r="AC504" s="10">
        <v>12067.65</v>
      </c>
      <c r="AD504" s="10">
        <v>194.97</v>
      </c>
      <c r="AE504" s="10">
        <v>18718.2</v>
      </c>
      <c r="AF504" s="10">
        <v>327.43</v>
      </c>
      <c r="AG504" s="10" t="s">
        <v>1668</v>
      </c>
      <c r="AH504" s="10"/>
      <c r="AI504" s="10">
        <v>492</v>
      </c>
      <c r="AJ504" s="10">
        <v>25.07</v>
      </c>
    </row>
    <row r="505" spans="1:36" x14ac:dyDescent="0.25">
      <c r="A505" s="9"/>
      <c r="B505" s="10" t="s">
        <v>60</v>
      </c>
      <c r="C505" s="10">
        <v>90</v>
      </c>
      <c r="D505" s="10" t="s">
        <v>61</v>
      </c>
      <c r="E505" s="10">
        <v>2</v>
      </c>
      <c r="F505" s="10" t="s">
        <v>1669</v>
      </c>
      <c r="G505" s="10">
        <v>11.55</v>
      </c>
      <c r="H505" s="10">
        <v>3.4</v>
      </c>
      <c r="I505" s="10">
        <v>631.38</v>
      </c>
      <c r="J505" s="10">
        <v>8.2799999999999994</v>
      </c>
      <c r="K505" s="10">
        <v>8.7799999999999994</v>
      </c>
      <c r="L505" s="10">
        <v>5.63</v>
      </c>
      <c r="M505" s="10">
        <v>23.91</v>
      </c>
      <c r="N505" s="10">
        <v>4.2</v>
      </c>
      <c r="O505" s="11">
        <v>103.17</v>
      </c>
      <c r="P505" s="10">
        <v>15.24</v>
      </c>
      <c r="Q505" s="10">
        <v>167.03</v>
      </c>
      <c r="R505" s="10">
        <v>25.58</v>
      </c>
      <c r="S505" s="10">
        <v>56087.91</v>
      </c>
      <c r="T505" s="10">
        <v>349.81</v>
      </c>
      <c r="U505" s="10">
        <v>274.67</v>
      </c>
      <c r="V505" s="10">
        <v>20.49</v>
      </c>
      <c r="W505" s="10">
        <v>160.4</v>
      </c>
      <c r="X505" s="10">
        <v>35.85</v>
      </c>
      <c r="Y505" s="10">
        <v>6239.04</v>
      </c>
      <c r="Z505" s="10">
        <v>125.12</v>
      </c>
      <c r="AA505" s="10">
        <v>114.5</v>
      </c>
      <c r="AB505" s="10">
        <v>40.380000000000003</v>
      </c>
      <c r="AC505" s="10">
        <v>11528.6</v>
      </c>
      <c r="AD505" s="10">
        <v>200.58</v>
      </c>
      <c r="AE505" s="10">
        <v>20257.919999999998</v>
      </c>
      <c r="AF505" s="10">
        <v>354.84</v>
      </c>
      <c r="AG505" s="10" t="s">
        <v>1670</v>
      </c>
      <c r="AH505" s="10"/>
      <c r="AI505" s="10">
        <v>575.71</v>
      </c>
      <c r="AJ505" s="10">
        <v>25.84</v>
      </c>
    </row>
    <row r="506" spans="1:36" x14ac:dyDescent="0.25">
      <c r="A506" s="9"/>
      <c r="B506" s="10" t="s">
        <v>60</v>
      </c>
      <c r="C506" s="10">
        <v>90</v>
      </c>
      <c r="D506" s="10" t="s">
        <v>61</v>
      </c>
      <c r="E506" s="10">
        <v>2</v>
      </c>
      <c r="F506" s="10" t="s">
        <v>1671</v>
      </c>
      <c r="G506" s="10">
        <v>10.88</v>
      </c>
      <c r="H506" s="10">
        <v>3.16</v>
      </c>
      <c r="I506" s="10">
        <v>427.29</v>
      </c>
      <c r="J506" s="10">
        <v>6.96</v>
      </c>
      <c r="K506" s="10">
        <v>9.1999999999999993</v>
      </c>
      <c r="L506" s="10">
        <v>5.66</v>
      </c>
      <c r="M506" s="10">
        <v>14.37</v>
      </c>
      <c r="N506" s="10">
        <v>3.81</v>
      </c>
      <c r="O506" s="11">
        <v>95.35</v>
      </c>
      <c r="P506" s="10">
        <v>14.91</v>
      </c>
      <c r="Q506" s="10">
        <v>141.21</v>
      </c>
      <c r="R506" s="10">
        <v>24.81</v>
      </c>
      <c r="S506" s="10">
        <v>54547.41</v>
      </c>
      <c r="T506" s="10">
        <v>344.8</v>
      </c>
      <c r="U506" s="10">
        <v>252.58</v>
      </c>
      <c r="V506" s="10">
        <v>19.73</v>
      </c>
      <c r="W506" s="10">
        <v>184.57</v>
      </c>
      <c r="X506" s="10">
        <v>34.549999999999997</v>
      </c>
      <c r="Y506" s="10">
        <v>6208</v>
      </c>
      <c r="Z506" s="10">
        <v>120.19</v>
      </c>
      <c r="AA506" s="10">
        <v>106.22</v>
      </c>
      <c r="AB506" s="10">
        <v>38.71</v>
      </c>
      <c r="AC506" s="10">
        <v>10980.48</v>
      </c>
      <c r="AD506" s="10">
        <v>192.9</v>
      </c>
      <c r="AE506" s="10">
        <v>19848.16</v>
      </c>
      <c r="AF506" s="10">
        <v>345.39</v>
      </c>
      <c r="AG506" s="10" t="s">
        <v>1672</v>
      </c>
      <c r="AH506" s="10"/>
      <c r="AI506" s="10">
        <v>579.51</v>
      </c>
      <c r="AJ506" s="10">
        <v>25.79</v>
      </c>
    </row>
    <row r="507" spans="1:36" x14ac:dyDescent="0.25">
      <c r="A507" s="9"/>
      <c r="B507" s="10" t="s">
        <v>60</v>
      </c>
      <c r="C507" s="10">
        <v>90</v>
      </c>
      <c r="D507" s="10" t="s">
        <v>61</v>
      </c>
      <c r="E507" s="10">
        <v>2</v>
      </c>
      <c r="F507" s="10" t="s">
        <v>1673</v>
      </c>
      <c r="G507" s="10">
        <v>11.55</v>
      </c>
      <c r="H507" s="10">
        <v>3.59</v>
      </c>
      <c r="I507" s="10">
        <v>809.36</v>
      </c>
      <c r="J507" s="10">
        <v>9.27</v>
      </c>
      <c r="K507" s="10">
        <v>11.47</v>
      </c>
      <c r="L507" s="10">
        <v>5.66</v>
      </c>
      <c r="M507" s="10">
        <v>25.05</v>
      </c>
      <c r="N507" s="10">
        <v>4.2699999999999996</v>
      </c>
      <c r="O507" s="11">
        <v>97.02</v>
      </c>
      <c r="P507" s="10">
        <v>15.04</v>
      </c>
      <c r="Q507" s="10">
        <v>149.38999999999999</v>
      </c>
      <c r="R507" s="10">
        <v>25.21</v>
      </c>
      <c r="S507" s="10">
        <v>51613.3</v>
      </c>
      <c r="T507" s="10">
        <v>335.93</v>
      </c>
      <c r="U507" s="10">
        <v>230.69</v>
      </c>
      <c r="V507" s="10">
        <v>18.96</v>
      </c>
      <c r="W507" s="10">
        <v>158.79</v>
      </c>
      <c r="X507" s="10">
        <v>33.159999999999997</v>
      </c>
      <c r="Y507" s="10">
        <v>5455.83</v>
      </c>
      <c r="Z507" s="10">
        <v>114.43</v>
      </c>
      <c r="AA507" s="10">
        <v>152.96</v>
      </c>
      <c r="AB507" s="10">
        <v>42.95</v>
      </c>
      <c r="AC507" s="10">
        <v>14320.28</v>
      </c>
      <c r="AD507" s="10">
        <v>211.65</v>
      </c>
      <c r="AE507" s="10">
        <v>18168</v>
      </c>
      <c r="AF507" s="10">
        <v>326.08999999999997</v>
      </c>
      <c r="AG507" s="10" t="s">
        <v>1674</v>
      </c>
      <c r="AH507" s="10"/>
      <c r="AI507" s="10">
        <v>556.84</v>
      </c>
      <c r="AJ507" s="10">
        <v>25.48</v>
      </c>
    </row>
    <row r="508" spans="1:36" x14ac:dyDescent="0.25">
      <c r="A508" s="9"/>
      <c r="B508" s="10" t="s">
        <v>60</v>
      </c>
      <c r="C508" s="10">
        <v>90</v>
      </c>
      <c r="D508" s="10" t="s">
        <v>61</v>
      </c>
      <c r="E508" s="10">
        <v>2</v>
      </c>
      <c r="F508" s="10" t="s">
        <v>1675</v>
      </c>
      <c r="G508" s="10">
        <v>10.28</v>
      </c>
      <c r="H508" s="10">
        <v>3.67</v>
      </c>
      <c r="I508" s="10">
        <v>928.21</v>
      </c>
      <c r="J508" s="10">
        <v>9.7799999999999994</v>
      </c>
      <c r="K508" s="10">
        <v>18.89</v>
      </c>
      <c r="L508" s="10">
        <v>5.8</v>
      </c>
      <c r="M508" s="10">
        <v>17.63</v>
      </c>
      <c r="N508" s="10">
        <v>3.95</v>
      </c>
      <c r="O508" s="11">
        <v>73.81</v>
      </c>
      <c r="P508" s="10">
        <v>14.26</v>
      </c>
      <c r="Q508" s="10">
        <v>151.69</v>
      </c>
      <c r="R508" s="10">
        <v>24.98</v>
      </c>
      <c r="S508" s="10">
        <v>52240.57</v>
      </c>
      <c r="T508" s="10">
        <v>334.91</v>
      </c>
      <c r="U508" s="10">
        <v>261.43</v>
      </c>
      <c r="V508" s="10">
        <v>19.559999999999999</v>
      </c>
      <c r="W508" s="10">
        <v>175.09</v>
      </c>
      <c r="X508" s="10">
        <v>33.89</v>
      </c>
      <c r="Y508" s="10">
        <v>5682.25</v>
      </c>
      <c r="Z508" s="10">
        <v>116.71</v>
      </c>
      <c r="AA508" s="10">
        <v>90.98</v>
      </c>
      <c r="AB508" s="10">
        <v>42.47</v>
      </c>
      <c r="AC508" s="10">
        <v>14441.22</v>
      </c>
      <c r="AD508" s="10">
        <v>214.64</v>
      </c>
      <c r="AE508" s="10">
        <v>19727.93</v>
      </c>
      <c r="AF508" s="10">
        <v>341.23</v>
      </c>
      <c r="AG508" s="10" t="s">
        <v>1676</v>
      </c>
      <c r="AH508" s="10"/>
      <c r="AI508" s="10">
        <v>553.77</v>
      </c>
      <c r="AJ508" s="10">
        <v>25.59</v>
      </c>
    </row>
    <row r="509" spans="1:36" x14ac:dyDescent="0.25">
      <c r="A509" s="9"/>
      <c r="B509" s="10" t="s">
        <v>60</v>
      </c>
      <c r="C509" s="10">
        <v>90</v>
      </c>
      <c r="D509" s="10" t="s">
        <v>61</v>
      </c>
      <c r="E509" s="10">
        <v>2</v>
      </c>
      <c r="F509" s="10" t="s">
        <v>1677</v>
      </c>
      <c r="G509" s="10">
        <v>12.21</v>
      </c>
      <c r="H509" s="10">
        <v>3.52</v>
      </c>
      <c r="I509" s="10">
        <v>736.19</v>
      </c>
      <c r="J509" s="10">
        <v>8.8699999999999992</v>
      </c>
      <c r="K509" s="10">
        <v>13.59</v>
      </c>
      <c r="L509" s="10">
        <v>5.73</v>
      </c>
      <c r="M509" s="10">
        <v>13.23</v>
      </c>
      <c r="N509" s="10">
        <v>3.81</v>
      </c>
      <c r="O509" s="11">
        <v>85.02</v>
      </c>
      <c r="P509" s="10">
        <v>14.73</v>
      </c>
      <c r="Q509" s="10">
        <v>160.41999999999999</v>
      </c>
      <c r="R509" s="10">
        <v>25.52</v>
      </c>
      <c r="S509" s="10">
        <v>54812.38</v>
      </c>
      <c r="T509" s="10">
        <v>346.05</v>
      </c>
      <c r="U509" s="10">
        <v>244.75</v>
      </c>
      <c r="V509" s="10">
        <v>19.61</v>
      </c>
      <c r="W509" s="10">
        <v>147.75</v>
      </c>
      <c r="X509" s="10">
        <v>34.49</v>
      </c>
      <c r="Y509" s="10">
        <v>5902.73</v>
      </c>
      <c r="Z509" s="10">
        <v>120.35</v>
      </c>
      <c r="AA509" s="10">
        <v>122.2</v>
      </c>
      <c r="AB509" s="10">
        <v>40.94</v>
      </c>
      <c r="AC509" s="10">
        <v>12371.42</v>
      </c>
      <c r="AD509" s="10">
        <v>203.38</v>
      </c>
      <c r="AE509" s="10">
        <v>20026.400000000001</v>
      </c>
      <c r="AF509" s="10">
        <v>347.62</v>
      </c>
      <c r="AG509" s="10">
        <v>464.03</v>
      </c>
      <c r="AH509" s="10">
        <v>264.31</v>
      </c>
      <c r="AI509" s="10">
        <v>588.96</v>
      </c>
      <c r="AJ509" s="10">
        <v>25.83</v>
      </c>
    </row>
    <row r="510" spans="1:36" x14ac:dyDescent="0.25">
      <c r="A510" s="9"/>
      <c r="B510" s="10" t="s">
        <v>60</v>
      </c>
      <c r="C510" s="10">
        <v>90</v>
      </c>
      <c r="D510" s="10" t="s">
        <v>61</v>
      </c>
      <c r="E510" s="10">
        <v>2</v>
      </c>
      <c r="F510" s="10" t="s">
        <v>1678</v>
      </c>
      <c r="G510" s="10">
        <v>12.56</v>
      </c>
      <c r="H510" s="10">
        <v>3.31</v>
      </c>
      <c r="I510" s="10">
        <v>547.54999999999995</v>
      </c>
      <c r="J510" s="10">
        <v>7.74</v>
      </c>
      <c r="K510" s="10">
        <v>12.66</v>
      </c>
      <c r="L510" s="10">
        <v>5.77</v>
      </c>
      <c r="M510" s="10">
        <v>10.48</v>
      </c>
      <c r="N510" s="10">
        <v>3.65</v>
      </c>
      <c r="O510" s="11">
        <v>80.62</v>
      </c>
      <c r="P510" s="10">
        <v>14.47</v>
      </c>
      <c r="Q510" s="10">
        <v>156.6</v>
      </c>
      <c r="R510" s="10">
        <v>25.05</v>
      </c>
      <c r="S510" s="10">
        <v>56776.51</v>
      </c>
      <c r="T510" s="10">
        <v>350.82</v>
      </c>
      <c r="U510" s="10">
        <v>251.9</v>
      </c>
      <c r="V510" s="10">
        <v>20.100000000000001</v>
      </c>
      <c r="W510" s="10">
        <v>189.21</v>
      </c>
      <c r="X510" s="10">
        <v>35.36</v>
      </c>
      <c r="Y510" s="10">
        <v>6212.31</v>
      </c>
      <c r="Z510" s="10">
        <v>122.68</v>
      </c>
      <c r="AA510" s="10">
        <v>109.68</v>
      </c>
      <c r="AB510" s="10">
        <v>42.15</v>
      </c>
      <c r="AC510" s="10">
        <v>12997.19</v>
      </c>
      <c r="AD510" s="10">
        <v>210.92</v>
      </c>
      <c r="AE510" s="10">
        <v>20188.43</v>
      </c>
      <c r="AF510" s="10">
        <v>354.17</v>
      </c>
      <c r="AG510" s="10" t="s">
        <v>1679</v>
      </c>
      <c r="AH510" s="10"/>
      <c r="AI510" s="10">
        <v>611.6</v>
      </c>
      <c r="AJ510" s="10">
        <v>25.82</v>
      </c>
    </row>
    <row r="511" spans="1:36" x14ac:dyDescent="0.25">
      <c r="A511" s="9"/>
      <c r="B511" s="10" t="s">
        <v>60</v>
      </c>
      <c r="C511" s="10">
        <v>90</v>
      </c>
      <c r="D511" s="10" t="s">
        <v>61</v>
      </c>
      <c r="E511" s="10">
        <v>2</v>
      </c>
      <c r="F511" s="10" t="s">
        <v>1680</v>
      </c>
      <c r="G511" s="10">
        <v>9.44</v>
      </c>
      <c r="H511" s="10">
        <v>3.28</v>
      </c>
      <c r="I511" s="10">
        <v>547.99</v>
      </c>
      <c r="J511" s="10">
        <v>7.77</v>
      </c>
      <c r="K511" s="10">
        <v>11.34</v>
      </c>
      <c r="L511" s="10">
        <v>5.73</v>
      </c>
      <c r="M511" s="10">
        <v>14.92</v>
      </c>
      <c r="N511" s="10">
        <v>3.88</v>
      </c>
      <c r="O511" s="11">
        <v>100.83</v>
      </c>
      <c r="P511" s="10">
        <v>15.08</v>
      </c>
      <c r="Q511" s="10">
        <v>160.56</v>
      </c>
      <c r="R511" s="10">
        <v>25.26</v>
      </c>
      <c r="S511" s="10">
        <v>53547.57</v>
      </c>
      <c r="T511" s="10">
        <v>341.93</v>
      </c>
      <c r="U511" s="10">
        <v>245.98</v>
      </c>
      <c r="V511" s="10">
        <v>19.559999999999999</v>
      </c>
      <c r="W511" s="10">
        <v>170.57</v>
      </c>
      <c r="X511" s="10">
        <v>34.71</v>
      </c>
      <c r="Y511" s="10">
        <v>5973.25</v>
      </c>
      <c r="Z511" s="10">
        <v>120.16</v>
      </c>
      <c r="AA511" s="10">
        <v>108.27</v>
      </c>
      <c r="AB511" s="10">
        <v>42.14</v>
      </c>
      <c r="AC511" s="10">
        <v>13783.56</v>
      </c>
      <c r="AD511" s="10">
        <v>211.12</v>
      </c>
      <c r="AE511" s="10">
        <v>19808.48</v>
      </c>
      <c r="AF511" s="10">
        <v>343.06</v>
      </c>
      <c r="AG511" s="10" t="s">
        <v>1681</v>
      </c>
      <c r="AH511" s="10"/>
      <c r="AI511" s="10">
        <v>562.46</v>
      </c>
      <c r="AJ511" s="10">
        <v>25.4</v>
      </c>
    </row>
    <row r="512" spans="1:36" x14ac:dyDescent="0.25">
      <c r="A512" s="9"/>
      <c r="B512" s="10" t="s">
        <v>60</v>
      </c>
      <c r="C512" s="10">
        <v>90</v>
      </c>
      <c r="D512" s="10" t="s">
        <v>61</v>
      </c>
      <c r="E512" s="10">
        <v>2</v>
      </c>
      <c r="F512" s="10" t="s">
        <v>1682</v>
      </c>
      <c r="G512" s="10"/>
      <c r="H512" s="10"/>
      <c r="I512" s="10"/>
      <c r="J512" s="10">
        <v>10.51</v>
      </c>
      <c r="K512" s="10">
        <v>7.17</v>
      </c>
      <c r="L512" s="10">
        <v>247.2</v>
      </c>
      <c r="M512" s="10">
        <v>5.73</v>
      </c>
      <c r="N512" s="10">
        <v>108.56</v>
      </c>
      <c r="O512" s="11">
        <v>13.71</v>
      </c>
      <c r="P512" s="10" t="s">
        <v>787</v>
      </c>
      <c r="Q512" s="10"/>
      <c r="R512" s="10">
        <v>88.53</v>
      </c>
      <c r="S512" s="10">
        <v>26.21</v>
      </c>
      <c r="T512" s="10" t="s">
        <v>1683</v>
      </c>
      <c r="U512" s="10">
        <v>377.82</v>
      </c>
      <c r="V512" s="10">
        <v>1571.26</v>
      </c>
      <c r="W512" s="10">
        <v>87.09</v>
      </c>
      <c r="X512" s="10">
        <v>305.5</v>
      </c>
      <c r="Y512" s="10">
        <v>20.02</v>
      </c>
      <c r="Z512" s="10">
        <v>139.21</v>
      </c>
      <c r="AA512" s="10">
        <v>39.21</v>
      </c>
      <c r="AB512" s="10">
        <v>9853.89</v>
      </c>
      <c r="AC512" s="10">
        <v>145.34</v>
      </c>
      <c r="AD512" s="10">
        <v>116.62</v>
      </c>
      <c r="AE512" s="10">
        <v>42.07</v>
      </c>
      <c r="AF512" s="10">
        <v>13339.4</v>
      </c>
      <c r="AG512" s="10">
        <v>207.81</v>
      </c>
      <c r="AH512" s="10">
        <v>17593.599999999999</v>
      </c>
      <c r="AI512" s="10">
        <v>325.2</v>
      </c>
      <c r="AJ512" s="10" t="s">
        <v>1684</v>
      </c>
    </row>
    <row r="513" spans="1:36" x14ac:dyDescent="0.25">
      <c r="A513" s="9"/>
      <c r="B513" s="10" t="s">
        <v>60</v>
      </c>
      <c r="C513" s="10">
        <v>90</v>
      </c>
      <c r="D513" s="10" t="s">
        <v>61</v>
      </c>
      <c r="E513" s="10">
        <v>2</v>
      </c>
      <c r="F513" s="10" t="s">
        <v>1685</v>
      </c>
      <c r="G513" s="10"/>
      <c r="H513" s="10"/>
      <c r="I513" s="10"/>
      <c r="J513" s="10">
        <v>9.8800000000000008</v>
      </c>
      <c r="K513" s="10">
        <v>8.24</v>
      </c>
      <c r="L513" s="10">
        <v>233.48</v>
      </c>
      <c r="M513" s="10">
        <v>5.49</v>
      </c>
      <c r="N513" s="10">
        <v>99.42</v>
      </c>
      <c r="O513" s="11">
        <v>13.97</v>
      </c>
      <c r="P513" s="10" t="s">
        <v>1222</v>
      </c>
      <c r="Q513" s="10"/>
      <c r="R513" s="10">
        <v>87.14</v>
      </c>
      <c r="S513" s="10">
        <v>26.41</v>
      </c>
      <c r="T513" s="10" t="s">
        <v>1686</v>
      </c>
      <c r="U513" s="10">
        <v>369.96</v>
      </c>
      <c r="V513" s="10">
        <v>1501.07</v>
      </c>
      <c r="W513" s="10">
        <v>84.78</v>
      </c>
      <c r="X513" s="10">
        <v>259.27</v>
      </c>
      <c r="Y513" s="10">
        <v>17.78</v>
      </c>
      <c r="Z513" s="10">
        <v>154.51</v>
      </c>
      <c r="AA513" s="10">
        <v>30.81</v>
      </c>
      <c r="AB513" s="10">
        <v>5709.7</v>
      </c>
      <c r="AC513" s="10">
        <v>108.33</v>
      </c>
      <c r="AD513" s="10">
        <v>80.819999999999993</v>
      </c>
      <c r="AE513" s="10">
        <v>37.44</v>
      </c>
      <c r="AF513" s="10">
        <v>12185.97</v>
      </c>
      <c r="AG513" s="10">
        <v>188.4</v>
      </c>
      <c r="AH513" s="10">
        <v>16253.33</v>
      </c>
      <c r="AI513" s="10">
        <v>296.35000000000002</v>
      </c>
      <c r="AJ513" s="10" t="s">
        <v>1687</v>
      </c>
    </row>
    <row r="514" spans="1:36" x14ac:dyDescent="0.25">
      <c r="A514" s="9"/>
      <c r="B514" s="10" t="s">
        <v>60</v>
      </c>
      <c r="C514" s="10">
        <v>90</v>
      </c>
      <c r="D514" s="10" t="s">
        <v>61</v>
      </c>
      <c r="E514" s="10">
        <v>2</v>
      </c>
      <c r="F514" s="10" t="s">
        <v>1688</v>
      </c>
      <c r="G514" s="10"/>
      <c r="H514" s="10"/>
      <c r="I514" s="10"/>
      <c r="J514" s="10">
        <v>9.9700000000000006</v>
      </c>
      <c r="K514" s="10">
        <v>8.4</v>
      </c>
      <c r="L514" s="10">
        <v>235.94</v>
      </c>
      <c r="M514" s="10"/>
      <c r="N514" s="10">
        <v>103.64</v>
      </c>
      <c r="O514" s="11">
        <v>13.64</v>
      </c>
      <c r="P514" s="10" t="s">
        <v>1689</v>
      </c>
      <c r="Q514" s="10"/>
      <c r="R514" s="10">
        <v>110.21</v>
      </c>
      <c r="S514" s="10">
        <v>26.14</v>
      </c>
      <c r="T514" s="10" t="s">
        <v>1690</v>
      </c>
      <c r="U514" s="10">
        <v>372.71</v>
      </c>
      <c r="V514" s="10">
        <v>1656.21</v>
      </c>
      <c r="W514" s="10">
        <v>87.62</v>
      </c>
      <c r="X514" s="10">
        <v>325.02</v>
      </c>
      <c r="Y514" s="10">
        <v>21.15</v>
      </c>
      <c r="Z514" s="10">
        <v>184.74</v>
      </c>
      <c r="AA514" s="10">
        <v>35.83</v>
      </c>
      <c r="AB514" s="10">
        <v>6152.25</v>
      </c>
      <c r="AC514" s="10">
        <v>124.12</v>
      </c>
      <c r="AD514" s="10">
        <v>169.02</v>
      </c>
      <c r="AE514" s="10">
        <v>43.06</v>
      </c>
      <c r="AF514" s="10">
        <v>12885.5</v>
      </c>
      <c r="AG514" s="10">
        <v>208.69</v>
      </c>
      <c r="AH514" s="10">
        <v>16525.12</v>
      </c>
      <c r="AI514" s="10">
        <v>323.12</v>
      </c>
      <c r="AJ514" s="10" t="s">
        <v>1691</v>
      </c>
    </row>
    <row r="515" spans="1:36" x14ac:dyDescent="0.25">
      <c r="A515" s="9"/>
      <c r="B515" s="10" t="s">
        <v>60</v>
      </c>
      <c r="C515" s="10">
        <v>90</v>
      </c>
      <c r="D515" s="10" t="s">
        <v>61</v>
      </c>
      <c r="E515" s="10">
        <v>2</v>
      </c>
      <c r="F515" s="10" t="s">
        <v>1692</v>
      </c>
      <c r="G515" s="10"/>
      <c r="H515" s="10"/>
      <c r="I515" s="10"/>
      <c r="J515" s="10">
        <v>7.89</v>
      </c>
      <c r="K515" s="10">
        <v>9.0500000000000007</v>
      </c>
      <c r="L515" s="10">
        <v>238.15</v>
      </c>
      <c r="M515" s="10"/>
      <c r="N515" s="10">
        <v>98.13</v>
      </c>
      <c r="O515" s="11">
        <v>14.04</v>
      </c>
      <c r="P515" s="10" t="s">
        <v>1693</v>
      </c>
      <c r="Q515" s="10"/>
      <c r="R515" s="10">
        <v>77.349999999999994</v>
      </c>
      <c r="S515" s="10">
        <v>26.04</v>
      </c>
      <c r="T515" s="10" t="s">
        <v>1694</v>
      </c>
      <c r="U515" s="10">
        <v>363.52</v>
      </c>
      <c r="V515" s="10">
        <v>1491.64</v>
      </c>
      <c r="W515" s="10">
        <v>84.1</v>
      </c>
      <c r="X515" s="10">
        <v>308.29000000000002</v>
      </c>
      <c r="Y515" s="10">
        <v>20.43</v>
      </c>
      <c r="Z515" s="10">
        <v>155.09</v>
      </c>
      <c r="AA515" s="10">
        <v>34.96</v>
      </c>
      <c r="AB515" s="10">
        <v>6296.74</v>
      </c>
      <c r="AC515" s="10">
        <v>122.84</v>
      </c>
      <c r="AD515" s="10">
        <v>148.65</v>
      </c>
      <c r="AE515" s="10">
        <v>44.38</v>
      </c>
      <c r="AF515" s="10">
        <v>14801.67</v>
      </c>
      <c r="AG515" s="10">
        <v>218.88</v>
      </c>
      <c r="AH515" s="10">
        <v>18014</v>
      </c>
      <c r="AI515" s="10">
        <v>331.02</v>
      </c>
      <c r="AJ515" s="10" t="s">
        <v>1695</v>
      </c>
    </row>
    <row r="516" spans="1:36" x14ac:dyDescent="0.25">
      <c r="A516" s="9"/>
      <c r="B516" s="10" t="s">
        <v>60</v>
      </c>
      <c r="C516" s="10">
        <v>90</v>
      </c>
      <c r="D516" s="10" t="s">
        <v>61</v>
      </c>
      <c r="E516" s="10">
        <v>2</v>
      </c>
      <c r="F516" s="10" t="s">
        <v>1696</v>
      </c>
      <c r="G516" s="10"/>
      <c r="H516" s="10"/>
      <c r="I516" s="10"/>
      <c r="J516" s="10">
        <v>8.01</v>
      </c>
      <c r="K516" s="10">
        <v>7.17</v>
      </c>
      <c r="L516" s="10">
        <v>257.38</v>
      </c>
      <c r="M516" s="10"/>
      <c r="N516" s="10">
        <v>106.53</v>
      </c>
      <c r="O516" s="11">
        <v>13.32</v>
      </c>
      <c r="P516" s="10" t="s">
        <v>1225</v>
      </c>
      <c r="Q516" s="10"/>
      <c r="R516" s="10">
        <v>71.94</v>
      </c>
      <c r="S516" s="10">
        <v>25.9</v>
      </c>
      <c r="T516" s="10" t="s">
        <v>1697</v>
      </c>
      <c r="U516" s="10">
        <v>373.57</v>
      </c>
      <c r="V516" s="10">
        <v>1507.93</v>
      </c>
      <c r="W516" s="10">
        <v>85.1</v>
      </c>
      <c r="X516" s="10">
        <v>366.89</v>
      </c>
      <c r="Y516" s="10">
        <v>22</v>
      </c>
      <c r="Z516" s="10">
        <v>216.68</v>
      </c>
      <c r="AA516" s="10">
        <v>37.380000000000003</v>
      </c>
      <c r="AB516" s="10">
        <v>7037.92</v>
      </c>
      <c r="AC516" s="10">
        <v>130.41999999999999</v>
      </c>
      <c r="AD516" s="10">
        <v>120.42</v>
      </c>
      <c r="AE516" s="10">
        <v>44.69</v>
      </c>
      <c r="AF516" s="10">
        <v>14423.31</v>
      </c>
      <c r="AG516" s="10">
        <v>223.02</v>
      </c>
      <c r="AH516" s="10">
        <v>20034.669999999998</v>
      </c>
      <c r="AI516" s="10">
        <v>356.87</v>
      </c>
      <c r="AJ516" s="10" t="s">
        <v>1698</v>
      </c>
    </row>
    <row r="517" spans="1:36" x14ac:dyDescent="0.25">
      <c r="A517" s="9"/>
      <c r="B517" s="10" t="s">
        <v>60</v>
      </c>
      <c r="C517" s="10">
        <v>90</v>
      </c>
      <c r="D517" s="10" t="s">
        <v>61</v>
      </c>
      <c r="E517" s="10">
        <v>2</v>
      </c>
      <c r="F517" s="10" t="s">
        <v>1699</v>
      </c>
      <c r="G517" s="10"/>
      <c r="H517" s="10"/>
      <c r="I517" s="10"/>
      <c r="J517" s="10">
        <v>5.4</v>
      </c>
      <c r="K517" s="10">
        <v>6.84</v>
      </c>
      <c r="L517" s="10">
        <v>253.58</v>
      </c>
      <c r="M517" s="10"/>
      <c r="N517" s="10">
        <v>106.07</v>
      </c>
      <c r="O517" s="11">
        <v>12.97</v>
      </c>
      <c r="P517" s="10" t="s">
        <v>1700</v>
      </c>
      <c r="Q517" s="10"/>
      <c r="R517" s="10">
        <v>68.7</v>
      </c>
      <c r="S517" s="10">
        <v>25.79</v>
      </c>
      <c r="T517" s="10" t="s">
        <v>1701</v>
      </c>
      <c r="U517" s="10">
        <v>355.52</v>
      </c>
      <c r="V517" s="10">
        <v>1359.1</v>
      </c>
      <c r="W517" s="10">
        <v>81.09</v>
      </c>
      <c r="X517" s="10">
        <v>324.97000000000003</v>
      </c>
      <c r="Y517" s="10">
        <v>20.100000000000001</v>
      </c>
      <c r="Z517" s="10">
        <v>158.82</v>
      </c>
      <c r="AA517" s="10">
        <v>33.47</v>
      </c>
      <c r="AB517" s="10">
        <v>6007.48</v>
      </c>
      <c r="AC517" s="10">
        <v>117.04</v>
      </c>
      <c r="AD517" s="10">
        <v>148.9</v>
      </c>
      <c r="AE517" s="10">
        <v>41.53</v>
      </c>
      <c r="AF517" s="10">
        <v>13382.6</v>
      </c>
      <c r="AG517" s="10">
        <v>203.72</v>
      </c>
      <c r="AH517" s="10">
        <v>17034.91</v>
      </c>
      <c r="AI517" s="10">
        <v>314.39</v>
      </c>
      <c r="AJ517" s="10" t="s">
        <v>1702</v>
      </c>
    </row>
    <row r="518" spans="1:36" x14ac:dyDescent="0.25">
      <c r="A518" s="9"/>
      <c r="B518" s="10" t="s">
        <v>60</v>
      </c>
      <c r="C518" s="10">
        <v>90</v>
      </c>
      <c r="D518" s="10" t="s">
        <v>61</v>
      </c>
      <c r="E518" s="10">
        <v>2</v>
      </c>
      <c r="F518" s="10" t="s">
        <v>1703</v>
      </c>
      <c r="G518" s="10"/>
      <c r="H518" s="10"/>
      <c r="I518" s="10"/>
      <c r="J518" s="10">
        <v>10.039999999999999</v>
      </c>
      <c r="K518" s="10">
        <v>8.4700000000000006</v>
      </c>
      <c r="L518" s="10">
        <v>248.95</v>
      </c>
      <c r="M518" s="10">
        <v>5.4</v>
      </c>
      <c r="N518" s="10">
        <v>97.04</v>
      </c>
      <c r="O518" s="11">
        <v>13.57</v>
      </c>
      <c r="P518" s="10" t="s">
        <v>1704</v>
      </c>
      <c r="Q518" s="10"/>
      <c r="R518" s="10">
        <v>115.35</v>
      </c>
      <c r="S518" s="10">
        <v>25.63</v>
      </c>
      <c r="T518" s="10" t="s">
        <v>1705</v>
      </c>
      <c r="U518" s="10">
        <v>349.69</v>
      </c>
      <c r="V518" s="10">
        <v>1399.99</v>
      </c>
      <c r="W518" s="10">
        <v>80.7</v>
      </c>
      <c r="X518" s="10">
        <v>309.36</v>
      </c>
      <c r="Y518" s="10">
        <v>20.45</v>
      </c>
      <c r="Z518" s="10">
        <v>154.44999999999999</v>
      </c>
      <c r="AA518" s="10">
        <v>35.19</v>
      </c>
      <c r="AB518" s="10">
        <v>6658.51</v>
      </c>
      <c r="AC518" s="10">
        <v>124.72</v>
      </c>
      <c r="AD518" s="10">
        <v>189.37</v>
      </c>
      <c r="AE518" s="10">
        <v>45.54</v>
      </c>
      <c r="AF518" s="10">
        <v>15259.24</v>
      </c>
      <c r="AG518" s="10">
        <v>222.04</v>
      </c>
      <c r="AH518" s="10">
        <v>18477.05</v>
      </c>
      <c r="AI518" s="10">
        <v>335.01</v>
      </c>
      <c r="AJ518" s="10" t="s">
        <v>1706</v>
      </c>
    </row>
    <row r="519" spans="1:36" x14ac:dyDescent="0.25">
      <c r="A519" s="9"/>
      <c r="B519" s="10" t="s">
        <v>60</v>
      </c>
      <c r="C519" s="10">
        <v>90</v>
      </c>
      <c r="D519" s="10" t="s">
        <v>61</v>
      </c>
      <c r="E519" s="10">
        <v>2</v>
      </c>
      <c r="F519" s="10" t="s">
        <v>1707</v>
      </c>
      <c r="G519" s="10"/>
      <c r="H519" s="10"/>
      <c r="I519" s="10"/>
      <c r="J519" s="10">
        <v>6.19</v>
      </c>
      <c r="K519" s="10">
        <v>8.23</v>
      </c>
      <c r="L519" s="10">
        <v>244.75</v>
      </c>
      <c r="M519" s="10"/>
      <c r="N519" s="10">
        <v>95.93</v>
      </c>
      <c r="O519" s="11">
        <v>13.61</v>
      </c>
      <c r="P519" s="10" t="s">
        <v>1708</v>
      </c>
      <c r="Q519" s="10"/>
      <c r="R519" s="10">
        <v>84.1</v>
      </c>
      <c r="S519" s="10">
        <v>25.69</v>
      </c>
      <c r="T519" s="10" t="s">
        <v>1709</v>
      </c>
      <c r="U519" s="10">
        <v>353.32</v>
      </c>
      <c r="V519" s="10">
        <v>1549.03</v>
      </c>
      <c r="W519" s="10">
        <v>84.36</v>
      </c>
      <c r="X519" s="10">
        <v>327.55</v>
      </c>
      <c r="Y519" s="10">
        <v>20.6</v>
      </c>
      <c r="Z519" s="10">
        <v>192.66</v>
      </c>
      <c r="AA519" s="10">
        <v>35.5</v>
      </c>
      <c r="AB519" s="10">
        <v>6458.58</v>
      </c>
      <c r="AC519" s="10">
        <v>123.53</v>
      </c>
      <c r="AD519" s="10">
        <v>125.98</v>
      </c>
      <c r="AE519" s="10">
        <v>44.35</v>
      </c>
      <c r="AF519" s="10">
        <v>15175.11</v>
      </c>
      <c r="AG519" s="10">
        <v>220.66</v>
      </c>
      <c r="AH519" s="10">
        <v>17956.189999999999</v>
      </c>
      <c r="AI519" s="10">
        <v>329.58</v>
      </c>
      <c r="AJ519" s="10" t="s">
        <v>1710</v>
      </c>
    </row>
    <row r="520" spans="1:36" x14ac:dyDescent="0.25">
      <c r="A520" s="9"/>
      <c r="B520" s="10" t="s">
        <v>60</v>
      </c>
      <c r="C520" s="10">
        <v>90</v>
      </c>
      <c r="D520" s="10" t="s">
        <v>61</v>
      </c>
      <c r="E520" s="10">
        <v>2</v>
      </c>
      <c r="F520" s="10" t="s">
        <v>1711</v>
      </c>
      <c r="G520" s="10"/>
      <c r="H520" s="10"/>
      <c r="I520" s="10"/>
      <c r="J520" s="10">
        <v>11.27</v>
      </c>
      <c r="K520" s="10">
        <v>7.78</v>
      </c>
      <c r="L520" s="10">
        <v>245.63</v>
      </c>
      <c r="M520" s="10"/>
      <c r="N520" s="10">
        <v>98</v>
      </c>
      <c r="O520" s="11">
        <v>13.15</v>
      </c>
      <c r="P520" s="10" t="s">
        <v>656</v>
      </c>
      <c r="Q520" s="10"/>
      <c r="R520" s="10">
        <v>78.22</v>
      </c>
      <c r="S520" s="10">
        <v>25.08</v>
      </c>
      <c r="T520" s="10" t="s">
        <v>1712</v>
      </c>
      <c r="U520" s="10">
        <v>368.95</v>
      </c>
      <c r="V520" s="10">
        <v>1454.97</v>
      </c>
      <c r="W520" s="10">
        <v>83.97</v>
      </c>
      <c r="X520" s="10">
        <v>347.45</v>
      </c>
      <c r="Y520" s="10">
        <v>20.38</v>
      </c>
      <c r="Z520" s="10">
        <v>190.77</v>
      </c>
      <c r="AA520" s="10">
        <v>34.69</v>
      </c>
      <c r="AB520" s="10">
        <v>6682.74</v>
      </c>
      <c r="AC520" s="10">
        <v>121.44</v>
      </c>
      <c r="AD520" s="10">
        <v>123.61</v>
      </c>
      <c r="AE520" s="10">
        <v>42.92</v>
      </c>
      <c r="AF520" s="10">
        <v>14913.45</v>
      </c>
      <c r="AG520" s="10">
        <v>213.84</v>
      </c>
      <c r="AH520" s="10">
        <v>18428.66</v>
      </c>
      <c r="AI520" s="10">
        <v>325.49</v>
      </c>
      <c r="AJ520" s="10" t="s">
        <v>1713</v>
      </c>
    </row>
    <row r="521" spans="1:36" x14ac:dyDescent="0.25">
      <c r="A521" s="9"/>
      <c r="B521" s="10" t="s">
        <v>60</v>
      </c>
      <c r="C521" s="10">
        <v>90</v>
      </c>
      <c r="D521" s="10" t="s">
        <v>61</v>
      </c>
      <c r="E521" s="10">
        <v>2</v>
      </c>
      <c r="F521" s="10" t="s">
        <v>1714</v>
      </c>
      <c r="G521" s="10"/>
      <c r="H521" s="10"/>
      <c r="I521" s="10"/>
      <c r="J521" s="10">
        <v>7.9</v>
      </c>
      <c r="K521" s="10">
        <v>8.76</v>
      </c>
      <c r="L521" s="10">
        <v>279.24</v>
      </c>
      <c r="M521" s="10">
        <v>5.72</v>
      </c>
      <c r="N521" s="10">
        <v>100.52</v>
      </c>
      <c r="O521" s="11">
        <v>11.14</v>
      </c>
      <c r="P521" s="10">
        <v>46.06</v>
      </c>
      <c r="Q521" s="10">
        <v>30.55</v>
      </c>
      <c r="R521" s="10">
        <v>81.819999999999993</v>
      </c>
      <c r="S521" s="10">
        <v>27.63</v>
      </c>
      <c r="T521" s="10" t="s">
        <v>1715</v>
      </c>
      <c r="U521" s="10">
        <v>395.15</v>
      </c>
      <c r="V521" s="10">
        <v>1394.53</v>
      </c>
      <c r="W521" s="10">
        <v>85.58</v>
      </c>
      <c r="X521" s="10">
        <v>351.76</v>
      </c>
      <c r="Y521" s="10">
        <v>22.78</v>
      </c>
      <c r="Z521" s="10">
        <v>190.42</v>
      </c>
      <c r="AA521" s="10">
        <v>49.23</v>
      </c>
      <c r="AB521" s="10">
        <v>15578.51</v>
      </c>
      <c r="AC521" s="10">
        <v>187.75</v>
      </c>
      <c r="AD521" s="10">
        <v>183.22</v>
      </c>
      <c r="AE521" s="10">
        <v>53.02</v>
      </c>
      <c r="AF521" s="10">
        <v>18782.02</v>
      </c>
      <c r="AG521" s="10">
        <v>256.73</v>
      </c>
      <c r="AH521" s="10">
        <v>13774.7</v>
      </c>
      <c r="AI521" s="10">
        <v>311.45</v>
      </c>
      <c r="AJ521" s="10" t="s">
        <v>1716</v>
      </c>
    </row>
    <row r="522" spans="1:36" x14ac:dyDescent="0.25">
      <c r="A522" s="9"/>
      <c r="B522" s="10" t="s">
        <v>60</v>
      </c>
      <c r="C522" s="10">
        <v>90</v>
      </c>
      <c r="D522" s="10" t="s">
        <v>61</v>
      </c>
      <c r="E522" s="10">
        <v>2</v>
      </c>
      <c r="F522" s="10" t="s">
        <v>1717</v>
      </c>
      <c r="G522" s="10"/>
      <c r="H522" s="10"/>
      <c r="I522" s="10"/>
      <c r="J522" s="10" t="s">
        <v>198</v>
      </c>
      <c r="K522" s="10">
        <v>7.72</v>
      </c>
      <c r="L522" s="10">
        <v>285.31</v>
      </c>
      <c r="M522" s="10">
        <v>5.59</v>
      </c>
      <c r="N522" s="10">
        <v>96.57</v>
      </c>
      <c r="O522" s="11">
        <v>11.17</v>
      </c>
      <c r="P522" s="10">
        <v>47.69</v>
      </c>
      <c r="Q522" s="10">
        <v>29.82</v>
      </c>
      <c r="R522" s="10">
        <v>64.22</v>
      </c>
      <c r="S522" s="10">
        <v>26.66</v>
      </c>
      <c r="T522" s="10" t="s">
        <v>1718</v>
      </c>
      <c r="U522" s="10">
        <v>389.17</v>
      </c>
      <c r="V522" s="10">
        <v>1352.48</v>
      </c>
      <c r="W522" s="10">
        <v>83.61</v>
      </c>
      <c r="X522" s="10">
        <v>373.81</v>
      </c>
      <c r="Y522" s="10">
        <v>23.61</v>
      </c>
      <c r="Z522" s="10">
        <v>154.16</v>
      </c>
      <c r="AA522" s="10">
        <v>53.63</v>
      </c>
      <c r="AB522" s="10">
        <v>18589.990000000002</v>
      </c>
      <c r="AC522" s="10">
        <v>207.82</v>
      </c>
      <c r="AD522" s="10">
        <v>143.16</v>
      </c>
      <c r="AE522" s="10">
        <v>53.75</v>
      </c>
      <c r="AF522" s="10">
        <v>18901.37</v>
      </c>
      <c r="AG522" s="10">
        <v>262.14</v>
      </c>
      <c r="AH522" s="10">
        <v>14208.76</v>
      </c>
      <c r="AI522" s="10">
        <v>321.39999999999998</v>
      </c>
      <c r="AJ522" s="10" t="s">
        <v>1719</v>
      </c>
    </row>
    <row r="523" spans="1:36" x14ac:dyDescent="0.25">
      <c r="A523" s="9"/>
      <c r="B523" s="10" t="s">
        <v>60</v>
      </c>
      <c r="C523" s="10">
        <v>90</v>
      </c>
      <c r="D523" s="10" t="s">
        <v>61</v>
      </c>
      <c r="E523" s="10">
        <v>2</v>
      </c>
      <c r="F523" s="10" t="s">
        <v>1720</v>
      </c>
      <c r="G523" s="10"/>
      <c r="H523" s="10"/>
      <c r="I523" s="10"/>
      <c r="J523" s="10">
        <v>5.21</v>
      </c>
      <c r="K523" s="10">
        <v>5.8</v>
      </c>
      <c r="L523" s="10">
        <v>286.8</v>
      </c>
      <c r="M523" s="10"/>
      <c r="N523" s="10">
        <v>109.32</v>
      </c>
      <c r="O523" s="11">
        <v>11.48</v>
      </c>
      <c r="P523" s="10" t="s">
        <v>1721</v>
      </c>
      <c r="Q523" s="10"/>
      <c r="R523" s="10">
        <v>60.48</v>
      </c>
      <c r="S523" s="10">
        <v>26.92</v>
      </c>
      <c r="T523" s="10" t="s">
        <v>1722</v>
      </c>
      <c r="U523" s="10">
        <v>403.47</v>
      </c>
      <c r="V523" s="10">
        <v>1347.34</v>
      </c>
      <c r="W523" s="10">
        <v>84.42</v>
      </c>
      <c r="X523" s="10">
        <v>397.44</v>
      </c>
      <c r="Y523" s="10">
        <v>23.57</v>
      </c>
      <c r="Z523" s="10">
        <v>204.64</v>
      </c>
      <c r="AA523" s="10">
        <v>41.1</v>
      </c>
      <c r="AB523" s="10">
        <v>8378.23</v>
      </c>
      <c r="AC523" s="10">
        <v>146.38</v>
      </c>
      <c r="AD523" s="10">
        <v>145.68</v>
      </c>
      <c r="AE523" s="10">
        <v>51.31</v>
      </c>
      <c r="AF523" s="10">
        <v>17966.900000000001</v>
      </c>
      <c r="AG523" s="10">
        <v>252.68</v>
      </c>
      <c r="AH523" s="10">
        <v>14677.74</v>
      </c>
      <c r="AI523" s="10">
        <v>321.41000000000003</v>
      </c>
      <c r="AJ523" s="10" t="s">
        <v>1257</v>
      </c>
    </row>
    <row r="524" spans="1:36" x14ac:dyDescent="0.25">
      <c r="A524" s="9"/>
      <c r="B524" s="10" t="s">
        <v>60</v>
      </c>
      <c r="C524" s="10">
        <v>90</v>
      </c>
      <c r="D524" s="10" t="s">
        <v>61</v>
      </c>
      <c r="E524" s="10">
        <v>2</v>
      </c>
      <c r="F524" s="10" t="s">
        <v>1723</v>
      </c>
      <c r="G524" s="10"/>
      <c r="H524" s="10"/>
      <c r="I524" s="10"/>
      <c r="J524" s="10">
        <v>5.2</v>
      </c>
      <c r="K524" s="10">
        <v>8.2799999999999994</v>
      </c>
      <c r="L524" s="10">
        <v>291.99</v>
      </c>
      <c r="M524" s="10"/>
      <c r="N524" s="10">
        <v>102.57</v>
      </c>
      <c r="O524" s="11">
        <v>11.43</v>
      </c>
      <c r="P524" s="10" t="s">
        <v>1724</v>
      </c>
      <c r="Q524" s="10"/>
      <c r="R524" s="10">
        <v>73.39</v>
      </c>
      <c r="S524" s="10">
        <v>27.35</v>
      </c>
      <c r="T524" s="10" t="s">
        <v>1725</v>
      </c>
      <c r="U524" s="10">
        <v>402.15</v>
      </c>
      <c r="V524" s="10">
        <v>1505.89</v>
      </c>
      <c r="W524" s="10">
        <v>87.76</v>
      </c>
      <c r="X524" s="10">
        <v>336.79</v>
      </c>
      <c r="Y524" s="10">
        <v>23</v>
      </c>
      <c r="Z524" s="10">
        <v>220.71</v>
      </c>
      <c r="AA524" s="10">
        <v>41.76</v>
      </c>
      <c r="AB524" s="10">
        <v>8291.2099999999991</v>
      </c>
      <c r="AC524" s="10">
        <v>147.72</v>
      </c>
      <c r="AD524" s="10">
        <v>181.87</v>
      </c>
      <c r="AE524" s="10">
        <v>54.32</v>
      </c>
      <c r="AF524" s="10">
        <v>19727.86</v>
      </c>
      <c r="AG524" s="10">
        <v>266.5</v>
      </c>
      <c r="AH524" s="10">
        <v>15807.31</v>
      </c>
      <c r="AI524" s="10">
        <v>335.79</v>
      </c>
      <c r="AJ524" s="10" t="s">
        <v>1726</v>
      </c>
    </row>
    <row r="525" spans="1:36" x14ac:dyDescent="0.25">
      <c r="A525" s="9"/>
      <c r="B525" s="10" t="s">
        <v>60</v>
      </c>
      <c r="C525" s="10">
        <v>90</v>
      </c>
      <c r="D525" s="10" t="s">
        <v>61</v>
      </c>
      <c r="E525" s="10">
        <v>2</v>
      </c>
      <c r="F525" s="10" t="s">
        <v>1727</v>
      </c>
      <c r="G525" s="10"/>
      <c r="H525" s="10"/>
      <c r="I525" s="10"/>
      <c r="J525" s="10">
        <v>5.53</v>
      </c>
      <c r="K525" s="10">
        <v>7.8</v>
      </c>
      <c r="L525" s="10">
        <v>296.64</v>
      </c>
      <c r="M525" s="10"/>
      <c r="N525" s="10">
        <v>100.4</v>
      </c>
      <c r="O525" s="11">
        <v>11.07</v>
      </c>
      <c r="P525" s="10">
        <v>68.61</v>
      </c>
      <c r="Q525" s="10">
        <v>30.21</v>
      </c>
      <c r="R525" s="10">
        <v>83.98</v>
      </c>
      <c r="S525" s="10">
        <v>26.2</v>
      </c>
      <c r="T525" s="10" t="s">
        <v>1728</v>
      </c>
      <c r="U525" s="10">
        <v>383.05</v>
      </c>
      <c r="V525" s="10">
        <v>1305.23</v>
      </c>
      <c r="W525" s="10">
        <v>81.61</v>
      </c>
      <c r="X525" s="10">
        <v>351.41</v>
      </c>
      <c r="Y525" s="10">
        <v>22.14</v>
      </c>
      <c r="Z525" s="10">
        <v>175.86</v>
      </c>
      <c r="AA525" s="10">
        <v>39.11</v>
      </c>
      <c r="AB525" s="10">
        <v>7766.82</v>
      </c>
      <c r="AC525" s="10">
        <v>139.24</v>
      </c>
      <c r="AD525" s="10">
        <v>137.41</v>
      </c>
      <c r="AE525" s="10">
        <v>51.31</v>
      </c>
      <c r="AF525" s="10">
        <v>19269.689999999999</v>
      </c>
      <c r="AG525" s="10">
        <v>254.35</v>
      </c>
      <c r="AH525" s="10">
        <v>14689.79</v>
      </c>
      <c r="AI525" s="10">
        <v>313.64</v>
      </c>
      <c r="AJ525" s="10" t="s">
        <v>1729</v>
      </c>
    </row>
    <row r="526" spans="1:36" x14ac:dyDescent="0.25">
      <c r="A526" s="9"/>
      <c r="B526" s="10" t="s">
        <v>60</v>
      </c>
      <c r="C526" s="10">
        <v>90</v>
      </c>
      <c r="D526" s="10" t="s">
        <v>61</v>
      </c>
      <c r="E526" s="10">
        <v>2</v>
      </c>
      <c r="F526" s="10" t="s">
        <v>1730</v>
      </c>
      <c r="G526" s="10"/>
      <c r="H526" s="10"/>
      <c r="I526" s="10"/>
      <c r="J526" s="10">
        <v>8.1</v>
      </c>
      <c r="K526" s="10">
        <v>9.9700000000000006</v>
      </c>
      <c r="L526" s="10">
        <v>287.52</v>
      </c>
      <c r="M526" s="10">
        <v>5.71</v>
      </c>
      <c r="N526" s="10">
        <v>95.21</v>
      </c>
      <c r="O526" s="11">
        <v>11.56</v>
      </c>
      <c r="P526" s="10">
        <v>53.03</v>
      </c>
      <c r="Q526" s="10">
        <v>30.49</v>
      </c>
      <c r="R526" s="10">
        <v>89.04</v>
      </c>
      <c r="S526" s="10">
        <v>27.05</v>
      </c>
      <c r="T526" s="10" t="s">
        <v>1731</v>
      </c>
      <c r="U526" s="10">
        <v>400.6</v>
      </c>
      <c r="V526" s="10">
        <v>1543.99</v>
      </c>
      <c r="W526" s="10">
        <v>88.24</v>
      </c>
      <c r="X526" s="10">
        <v>352.6</v>
      </c>
      <c r="Y526" s="10">
        <v>22.32</v>
      </c>
      <c r="Z526" s="10">
        <v>190.41</v>
      </c>
      <c r="AA526" s="10">
        <v>39.51</v>
      </c>
      <c r="AB526" s="10">
        <v>7609</v>
      </c>
      <c r="AC526" s="10">
        <v>139.58000000000001</v>
      </c>
      <c r="AD526" s="10">
        <v>176.62</v>
      </c>
      <c r="AE526" s="10">
        <v>52.86</v>
      </c>
      <c r="AF526" s="10">
        <v>19881.79</v>
      </c>
      <c r="AG526" s="10">
        <v>259.39</v>
      </c>
      <c r="AH526" s="10">
        <v>14279.59</v>
      </c>
      <c r="AI526" s="10">
        <v>311.54000000000002</v>
      </c>
      <c r="AJ526" s="10" t="s">
        <v>1732</v>
      </c>
    </row>
    <row r="527" spans="1:36" x14ac:dyDescent="0.25">
      <c r="A527" s="9"/>
      <c r="B527" s="10" t="s">
        <v>60</v>
      </c>
      <c r="C527" s="10">
        <v>90</v>
      </c>
      <c r="D527" s="10" t="s">
        <v>61</v>
      </c>
      <c r="E527" s="10">
        <v>2</v>
      </c>
      <c r="F527" s="10" t="s">
        <v>1733</v>
      </c>
      <c r="G527" s="10"/>
      <c r="H527" s="10"/>
      <c r="I527" s="10"/>
      <c r="J527" s="10">
        <v>4.83</v>
      </c>
      <c r="K527" s="10">
        <v>7.21</v>
      </c>
      <c r="L527" s="10">
        <v>279</v>
      </c>
      <c r="M527" s="10"/>
      <c r="N527" s="10">
        <v>93.2</v>
      </c>
      <c r="O527" s="11">
        <v>11.56</v>
      </c>
      <c r="P527" s="10" t="s">
        <v>1734</v>
      </c>
      <c r="Q527" s="10"/>
      <c r="R527" s="10">
        <v>77.72</v>
      </c>
      <c r="S527" s="10">
        <v>27.17</v>
      </c>
      <c r="T527" s="10" t="s">
        <v>1735</v>
      </c>
      <c r="U527" s="10">
        <v>383.7</v>
      </c>
      <c r="V527" s="10">
        <v>1485.78</v>
      </c>
      <c r="W527" s="10">
        <v>86.91</v>
      </c>
      <c r="X527" s="10">
        <v>314.02</v>
      </c>
      <c r="Y527" s="10">
        <v>21.38</v>
      </c>
      <c r="Z527" s="10">
        <v>231.91</v>
      </c>
      <c r="AA527" s="10">
        <v>37.89</v>
      </c>
      <c r="AB527" s="10">
        <v>6774.49</v>
      </c>
      <c r="AC527" s="10">
        <v>130.79</v>
      </c>
      <c r="AD527" s="10">
        <v>257.44</v>
      </c>
      <c r="AE527" s="10">
        <v>54.04</v>
      </c>
      <c r="AF527" s="10">
        <v>20837.62</v>
      </c>
      <c r="AG527" s="10">
        <v>260.48</v>
      </c>
      <c r="AH527" s="10">
        <v>12877.42</v>
      </c>
      <c r="AI527" s="10">
        <v>292.95</v>
      </c>
      <c r="AJ527" s="10" t="s">
        <v>1736</v>
      </c>
    </row>
    <row r="528" spans="1:36" x14ac:dyDescent="0.25">
      <c r="A528" s="9"/>
      <c r="B528" s="10" t="s">
        <v>60</v>
      </c>
      <c r="C528" s="10">
        <v>90</v>
      </c>
      <c r="D528" s="10" t="s">
        <v>61</v>
      </c>
      <c r="E528" s="10">
        <v>2</v>
      </c>
      <c r="F528" s="10" t="s">
        <v>1737</v>
      </c>
      <c r="G528" s="10"/>
      <c r="H528" s="10"/>
      <c r="I528" s="10"/>
      <c r="J528" s="10" t="s">
        <v>1738</v>
      </c>
      <c r="K528" s="10">
        <v>6.19</v>
      </c>
      <c r="L528" s="10">
        <v>298.57</v>
      </c>
      <c r="M528" s="10"/>
      <c r="N528" s="10">
        <v>98.12</v>
      </c>
      <c r="O528" s="11">
        <v>10.64</v>
      </c>
      <c r="P528" s="10" t="s">
        <v>1739</v>
      </c>
      <c r="Q528" s="10"/>
      <c r="R528" s="10">
        <v>55.86</v>
      </c>
      <c r="S528" s="10">
        <v>25.84</v>
      </c>
      <c r="T528" s="10" t="s">
        <v>1740</v>
      </c>
      <c r="U528" s="10">
        <v>369.99</v>
      </c>
      <c r="V528" s="10">
        <v>1380.92</v>
      </c>
      <c r="W528" s="10">
        <v>81.83</v>
      </c>
      <c r="X528" s="10">
        <v>334.79</v>
      </c>
      <c r="Y528" s="10">
        <v>21.12</v>
      </c>
      <c r="Z528" s="10">
        <v>188.02</v>
      </c>
      <c r="AA528" s="10">
        <v>36.43</v>
      </c>
      <c r="AB528" s="10">
        <v>6630.59</v>
      </c>
      <c r="AC528" s="10">
        <v>127.2</v>
      </c>
      <c r="AD528" s="10">
        <v>174.91</v>
      </c>
      <c r="AE528" s="10">
        <v>50.83</v>
      </c>
      <c r="AF528" s="10">
        <v>19769.830000000002</v>
      </c>
      <c r="AG528" s="10">
        <v>249.96</v>
      </c>
      <c r="AH528" s="10">
        <v>13947.44</v>
      </c>
      <c r="AI528" s="10">
        <v>297.86</v>
      </c>
      <c r="AJ528" s="10" t="s">
        <v>1741</v>
      </c>
    </row>
    <row r="529" spans="1:36" x14ac:dyDescent="0.25">
      <c r="A529" s="9"/>
      <c r="B529" s="10" t="s">
        <v>60</v>
      </c>
      <c r="C529" s="10">
        <v>90</v>
      </c>
      <c r="D529" s="10" t="s">
        <v>61</v>
      </c>
      <c r="E529" s="10">
        <v>2</v>
      </c>
      <c r="F529" s="10" t="s">
        <v>1742</v>
      </c>
      <c r="G529" s="10"/>
      <c r="H529" s="10"/>
      <c r="I529" s="10"/>
      <c r="J529" s="10">
        <v>5.82</v>
      </c>
      <c r="K529" s="10">
        <v>6.41</v>
      </c>
      <c r="L529" s="10">
        <v>298.44</v>
      </c>
      <c r="M529" s="10"/>
      <c r="N529" s="10">
        <v>107.3</v>
      </c>
      <c r="O529" s="11">
        <v>10.6</v>
      </c>
      <c r="P529" s="10" t="s">
        <v>1743</v>
      </c>
      <c r="Q529" s="10"/>
      <c r="R529" s="10">
        <v>51.11</v>
      </c>
      <c r="S529" s="10">
        <v>26.52</v>
      </c>
      <c r="T529" s="10" t="s">
        <v>1744</v>
      </c>
      <c r="U529" s="10">
        <v>380.19</v>
      </c>
      <c r="V529" s="10">
        <v>1381.7</v>
      </c>
      <c r="W529" s="10">
        <v>82.84</v>
      </c>
      <c r="X529" s="10">
        <v>343.41</v>
      </c>
      <c r="Y529" s="10">
        <v>21.64</v>
      </c>
      <c r="Z529" s="10">
        <v>160.16999999999999</v>
      </c>
      <c r="AA529" s="10">
        <v>37.82</v>
      </c>
      <c r="AB529" s="10">
        <v>7359.02</v>
      </c>
      <c r="AC529" s="10">
        <v>134.69</v>
      </c>
      <c r="AD529" s="10">
        <v>186.89</v>
      </c>
      <c r="AE529" s="10">
        <v>52.05</v>
      </c>
      <c r="AF529" s="10">
        <v>19947.759999999998</v>
      </c>
      <c r="AG529" s="10">
        <v>255.05</v>
      </c>
      <c r="AH529" s="10">
        <v>14263.49</v>
      </c>
      <c r="AI529" s="10">
        <v>305.73</v>
      </c>
      <c r="AJ529" s="10" t="s">
        <v>1745</v>
      </c>
    </row>
    <row r="530" spans="1:36" x14ac:dyDescent="0.25">
      <c r="A530" s="9"/>
      <c r="B530" s="10" t="s">
        <v>60</v>
      </c>
      <c r="C530" s="10">
        <v>90</v>
      </c>
      <c r="D530" s="10" t="s">
        <v>61</v>
      </c>
      <c r="E530" s="10">
        <v>2</v>
      </c>
      <c r="F530" s="10" t="s">
        <v>1746</v>
      </c>
      <c r="G530" s="10">
        <v>16.03</v>
      </c>
      <c r="H530" s="10">
        <v>3.26</v>
      </c>
      <c r="I530" s="10">
        <v>433.36</v>
      </c>
      <c r="J530" s="10">
        <v>7.06</v>
      </c>
      <c r="K530" s="10">
        <v>9.06</v>
      </c>
      <c r="L530" s="10">
        <v>5.58</v>
      </c>
      <c r="M530" s="10">
        <v>27.13</v>
      </c>
      <c r="N530" s="10">
        <v>5.37</v>
      </c>
      <c r="O530" s="11">
        <v>162.85</v>
      </c>
      <c r="P530" s="10">
        <v>16.95</v>
      </c>
      <c r="Q530" s="10">
        <v>99.51</v>
      </c>
      <c r="R530" s="10">
        <v>24.4</v>
      </c>
      <c r="S530" s="10">
        <v>49823.519999999997</v>
      </c>
      <c r="T530" s="10">
        <v>331.98</v>
      </c>
      <c r="U530" s="10">
        <v>198.31</v>
      </c>
      <c r="V530" s="10">
        <v>18.78</v>
      </c>
      <c r="W530" s="10">
        <v>99.76</v>
      </c>
      <c r="X530" s="10">
        <v>42.72</v>
      </c>
      <c r="Y530" s="10">
        <v>13598.21</v>
      </c>
      <c r="Z530" s="10">
        <v>165.11</v>
      </c>
      <c r="AA530" s="10">
        <v>91.07</v>
      </c>
      <c r="AB530" s="10">
        <v>43.04</v>
      </c>
      <c r="AC530" s="10">
        <v>14178.72</v>
      </c>
      <c r="AD530" s="10">
        <v>214.17</v>
      </c>
      <c r="AE530" s="10">
        <v>17720.36</v>
      </c>
      <c r="AF530" s="10">
        <v>327.74</v>
      </c>
      <c r="AG530" s="10">
        <v>961.5</v>
      </c>
      <c r="AH530" s="10">
        <v>295.16000000000003</v>
      </c>
      <c r="AI530" s="10">
        <v>513.48</v>
      </c>
      <c r="AJ530" s="10">
        <v>24.98</v>
      </c>
    </row>
    <row r="531" spans="1:36" x14ac:dyDescent="0.25">
      <c r="A531" s="9"/>
      <c r="B531" s="10" t="s">
        <v>60</v>
      </c>
      <c r="C531" s="10">
        <v>90</v>
      </c>
      <c r="D531" s="10" t="s">
        <v>61</v>
      </c>
      <c r="E531" s="10">
        <v>2</v>
      </c>
      <c r="F531" s="10" t="s">
        <v>1747</v>
      </c>
      <c r="G531" s="10">
        <v>13.45</v>
      </c>
      <c r="H531" s="10">
        <v>3.24</v>
      </c>
      <c r="I531" s="10">
        <v>481.93</v>
      </c>
      <c r="J531" s="10">
        <v>7.31</v>
      </c>
      <c r="K531" s="10">
        <v>10.24</v>
      </c>
      <c r="L531" s="10">
        <v>5.6</v>
      </c>
      <c r="M531" s="10">
        <v>20.95</v>
      </c>
      <c r="N531" s="10">
        <v>5.15</v>
      </c>
      <c r="O531" s="11">
        <v>142.81</v>
      </c>
      <c r="P531" s="10">
        <v>16.2</v>
      </c>
      <c r="Q531" s="10">
        <v>111.27</v>
      </c>
      <c r="R531" s="10">
        <v>24.23</v>
      </c>
      <c r="S531" s="10">
        <v>49848.05</v>
      </c>
      <c r="T531" s="10">
        <v>328.54</v>
      </c>
      <c r="U531" s="10">
        <v>182.93</v>
      </c>
      <c r="V531" s="10">
        <v>18.62</v>
      </c>
      <c r="W531" s="10" t="s">
        <v>1748</v>
      </c>
      <c r="X531" s="10"/>
      <c r="Y531" s="10">
        <v>19431.099999999999</v>
      </c>
      <c r="Z531" s="10">
        <v>193.88</v>
      </c>
      <c r="AA531" s="10">
        <v>127.24</v>
      </c>
      <c r="AB531" s="10">
        <v>44.81</v>
      </c>
      <c r="AC531" s="10">
        <v>14710.74</v>
      </c>
      <c r="AD531" s="10">
        <v>218.5</v>
      </c>
      <c r="AE531" s="10">
        <v>17208.97</v>
      </c>
      <c r="AF531" s="10">
        <v>324.89999999999998</v>
      </c>
      <c r="AG531" s="10">
        <v>771.13</v>
      </c>
      <c r="AH531" s="10">
        <v>288.94</v>
      </c>
      <c r="AI531" s="10">
        <v>522.05999999999995</v>
      </c>
      <c r="AJ531" s="10">
        <v>25</v>
      </c>
    </row>
    <row r="532" spans="1:36" x14ac:dyDescent="0.25">
      <c r="A532" s="9"/>
      <c r="B532" s="10" t="s">
        <v>60</v>
      </c>
      <c r="C532" s="10">
        <v>90</v>
      </c>
      <c r="D532" s="10" t="s">
        <v>61</v>
      </c>
      <c r="E532" s="10">
        <v>2</v>
      </c>
      <c r="F532" s="10" t="s">
        <v>1749</v>
      </c>
      <c r="G532" s="10">
        <v>17.77</v>
      </c>
      <c r="H532" s="10">
        <v>3.48</v>
      </c>
      <c r="I532" s="10">
        <v>635.99</v>
      </c>
      <c r="J532" s="10">
        <v>8.3000000000000007</v>
      </c>
      <c r="K532" s="10" t="s">
        <v>907</v>
      </c>
      <c r="L532" s="10"/>
      <c r="M532" s="10">
        <v>21.18</v>
      </c>
      <c r="N532" s="10">
        <v>5.26</v>
      </c>
      <c r="O532" s="11">
        <v>148.44</v>
      </c>
      <c r="P532" s="10">
        <v>16.47</v>
      </c>
      <c r="Q532" s="10">
        <v>115.04</v>
      </c>
      <c r="R532" s="10">
        <v>24.73</v>
      </c>
      <c r="S532" s="10">
        <v>48246.54</v>
      </c>
      <c r="T532" s="10">
        <v>324.95</v>
      </c>
      <c r="U532" s="10">
        <v>179.31</v>
      </c>
      <c r="V532" s="10">
        <v>17.97</v>
      </c>
      <c r="W532" s="10">
        <v>147</v>
      </c>
      <c r="X532" s="10">
        <v>31.34</v>
      </c>
      <c r="Y532" s="10">
        <v>4725.8500000000004</v>
      </c>
      <c r="Z532" s="10">
        <v>107.02</v>
      </c>
      <c r="AA532" s="10">
        <v>97.93</v>
      </c>
      <c r="AB532" s="10">
        <v>42.07</v>
      </c>
      <c r="AC532" s="10">
        <v>14569.77</v>
      </c>
      <c r="AD532" s="10">
        <v>211.86</v>
      </c>
      <c r="AE532" s="10">
        <v>17862.63</v>
      </c>
      <c r="AF532" s="10">
        <v>321.72000000000003</v>
      </c>
      <c r="AG532" s="10">
        <v>1282.58</v>
      </c>
      <c r="AH532" s="10">
        <v>300.12</v>
      </c>
      <c r="AI532" s="10">
        <v>526.28</v>
      </c>
      <c r="AJ532" s="10">
        <v>25.12</v>
      </c>
    </row>
    <row r="533" spans="1:36" x14ac:dyDescent="0.25">
      <c r="A533" s="9"/>
      <c r="B533" s="10" t="s">
        <v>60</v>
      </c>
      <c r="C533" s="10">
        <v>90</v>
      </c>
      <c r="D533" s="10" t="s">
        <v>61</v>
      </c>
      <c r="E533" s="10">
        <v>2</v>
      </c>
      <c r="F533" s="10" t="s">
        <v>1750</v>
      </c>
      <c r="G533" s="10">
        <v>17.14</v>
      </c>
      <c r="H533" s="10">
        <v>3.36</v>
      </c>
      <c r="I533" s="10">
        <v>545.54999999999995</v>
      </c>
      <c r="J533" s="10">
        <v>7.74</v>
      </c>
      <c r="K533" s="10" t="s">
        <v>96</v>
      </c>
      <c r="L533" s="10"/>
      <c r="M533" s="10">
        <v>33.700000000000003</v>
      </c>
      <c r="N533" s="10">
        <v>5.55</v>
      </c>
      <c r="O533" s="11">
        <v>143.91</v>
      </c>
      <c r="P533" s="10">
        <v>16.32</v>
      </c>
      <c r="Q533" s="10">
        <v>123</v>
      </c>
      <c r="R533" s="10">
        <v>24.59</v>
      </c>
      <c r="S533" s="10">
        <v>49454.2</v>
      </c>
      <c r="T533" s="10">
        <v>328.03</v>
      </c>
      <c r="U533" s="10">
        <v>165.36</v>
      </c>
      <c r="V533" s="10">
        <v>17.88</v>
      </c>
      <c r="W533" s="10">
        <v>141.09</v>
      </c>
      <c r="X533" s="10">
        <v>31.96</v>
      </c>
      <c r="Y533" s="10">
        <v>4974.8500000000004</v>
      </c>
      <c r="Z533" s="10">
        <v>109.94</v>
      </c>
      <c r="AA533" s="10">
        <v>93.92</v>
      </c>
      <c r="AB533" s="10">
        <v>43.28</v>
      </c>
      <c r="AC533" s="10">
        <v>15414.7</v>
      </c>
      <c r="AD533" s="10">
        <v>218.78</v>
      </c>
      <c r="AE533" s="10">
        <v>18854.07</v>
      </c>
      <c r="AF533" s="10">
        <v>331.7</v>
      </c>
      <c r="AG533" s="10">
        <v>621.13</v>
      </c>
      <c r="AH533" s="10">
        <v>265.2</v>
      </c>
      <c r="AI533" s="10">
        <v>549.4</v>
      </c>
      <c r="AJ533" s="10">
        <v>25.48</v>
      </c>
    </row>
    <row r="534" spans="1:36" x14ac:dyDescent="0.25">
      <c r="A534" s="9"/>
      <c r="B534" s="10" t="s">
        <v>60</v>
      </c>
      <c r="C534" s="10">
        <v>90</v>
      </c>
      <c r="D534" s="10" t="s">
        <v>61</v>
      </c>
      <c r="E534" s="10">
        <v>2</v>
      </c>
      <c r="F534" s="10" t="s">
        <v>1751</v>
      </c>
      <c r="G534" s="10">
        <v>15.93</v>
      </c>
      <c r="H534" s="10">
        <v>3.31</v>
      </c>
      <c r="I534" s="10">
        <v>504.38</v>
      </c>
      <c r="J534" s="10">
        <v>7.49</v>
      </c>
      <c r="K534" s="10" t="s">
        <v>447</v>
      </c>
      <c r="L534" s="10"/>
      <c r="M534" s="10">
        <v>35.46</v>
      </c>
      <c r="N534" s="10">
        <v>5.59</v>
      </c>
      <c r="O534" s="11">
        <v>137.68</v>
      </c>
      <c r="P534" s="10">
        <v>16.21</v>
      </c>
      <c r="Q534" s="10">
        <v>121.94</v>
      </c>
      <c r="R534" s="10">
        <v>24.56</v>
      </c>
      <c r="S534" s="10">
        <v>48405.37</v>
      </c>
      <c r="T534" s="10">
        <v>325.3</v>
      </c>
      <c r="U534" s="10">
        <v>159.62</v>
      </c>
      <c r="V534" s="10">
        <v>17.239999999999998</v>
      </c>
      <c r="W534" s="10">
        <v>142.18</v>
      </c>
      <c r="X534" s="10">
        <v>30.29</v>
      </c>
      <c r="Y534" s="10">
        <v>4485.62</v>
      </c>
      <c r="Z534" s="10">
        <v>103.06</v>
      </c>
      <c r="AA534" s="10">
        <v>70.260000000000005</v>
      </c>
      <c r="AB534" s="10">
        <v>41.74</v>
      </c>
      <c r="AC534" s="10">
        <v>15275.45</v>
      </c>
      <c r="AD534" s="10">
        <v>212.75</v>
      </c>
      <c r="AE534" s="10">
        <v>18152.57</v>
      </c>
      <c r="AF534" s="10">
        <v>318.58</v>
      </c>
      <c r="AG534" s="10">
        <v>906.49</v>
      </c>
      <c r="AH534" s="10">
        <v>273.27999999999997</v>
      </c>
      <c r="AI534" s="10">
        <v>554.08000000000004</v>
      </c>
      <c r="AJ534" s="10">
        <v>25.22</v>
      </c>
    </row>
    <row r="535" spans="1:36" x14ac:dyDescent="0.25">
      <c r="A535" s="9"/>
      <c r="B535" s="10" t="s">
        <v>60</v>
      </c>
      <c r="C535" s="10">
        <v>90</v>
      </c>
      <c r="D535" s="10" t="s">
        <v>61</v>
      </c>
      <c r="E535" s="10">
        <v>2</v>
      </c>
      <c r="F535" s="10" t="s">
        <v>1752</v>
      </c>
      <c r="G535" s="10">
        <v>15.57</v>
      </c>
      <c r="H535" s="10">
        <v>3.34</v>
      </c>
      <c r="I535" s="10">
        <v>487.93</v>
      </c>
      <c r="J535" s="10">
        <v>7.5</v>
      </c>
      <c r="K535" s="10" t="s">
        <v>91</v>
      </c>
      <c r="L535" s="10"/>
      <c r="M535" s="10">
        <v>27.97</v>
      </c>
      <c r="N535" s="10">
        <v>5.46</v>
      </c>
      <c r="O535" s="11">
        <v>140.93</v>
      </c>
      <c r="P535" s="10">
        <v>16.54</v>
      </c>
      <c r="Q535" s="10">
        <v>118.07</v>
      </c>
      <c r="R535" s="10">
        <v>24.96</v>
      </c>
      <c r="S535" s="10">
        <v>50639.95</v>
      </c>
      <c r="T535" s="10">
        <v>337.63</v>
      </c>
      <c r="U535" s="10">
        <v>172.38</v>
      </c>
      <c r="V535" s="10">
        <v>17.899999999999999</v>
      </c>
      <c r="W535" s="10">
        <v>139.97</v>
      </c>
      <c r="X535" s="10">
        <v>31.39</v>
      </c>
      <c r="Y535" s="10">
        <v>4729.83</v>
      </c>
      <c r="Z535" s="10">
        <v>107.48</v>
      </c>
      <c r="AA535" s="10">
        <v>100.9</v>
      </c>
      <c r="AB535" s="10">
        <v>41.72</v>
      </c>
      <c r="AC535" s="10">
        <v>14142.63</v>
      </c>
      <c r="AD535" s="10">
        <v>209.75</v>
      </c>
      <c r="AE535" s="10">
        <v>18095.919999999998</v>
      </c>
      <c r="AF535" s="10">
        <v>324.44</v>
      </c>
      <c r="AG535" s="10">
        <v>510.42</v>
      </c>
      <c r="AH535" s="10">
        <v>255.61</v>
      </c>
      <c r="AI535" s="10">
        <v>529.65</v>
      </c>
      <c r="AJ535" s="10">
        <v>25.31</v>
      </c>
    </row>
    <row r="536" spans="1:36" x14ac:dyDescent="0.25">
      <c r="A536" s="9"/>
      <c r="B536" s="10" t="s">
        <v>60</v>
      </c>
      <c r="C536" s="10">
        <v>90</v>
      </c>
      <c r="D536" s="10" t="s">
        <v>61</v>
      </c>
      <c r="E536" s="10">
        <v>2</v>
      </c>
      <c r="F536" s="10" t="s">
        <v>1754</v>
      </c>
      <c r="G536" s="10">
        <v>14.08</v>
      </c>
      <c r="H536" s="10">
        <v>3.03</v>
      </c>
      <c r="I536" s="10">
        <v>312.10000000000002</v>
      </c>
      <c r="J536" s="10">
        <v>6.02</v>
      </c>
      <c r="K536" s="10">
        <v>12.34</v>
      </c>
      <c r="L536" s="10">
        <v>5.61</v>
      </c>
      <c r="M536" s="10">
        <v>31.06</v>
      </c>
      <c r="N536" s="10">
        <v>5.23</v>
      </c>
      <c r="O536" s="11">
        <v>115.21</v>
      </c>
      <c r="P536" s="10">
        <v>15.3</v>
      </c>
      <c r="Q536" s="10">
        <v>109.25</v>
      </c>
      <c r="R536" s="10">
        <v>23.83</v>
      </c>
      <c r="S536" s="10">
        <v>48315.54</v>
      </c>
      <c r="T536" s="10">
        <v>320.39</v>
      </c>
      <c r="U536" s="10">
        <v>173.28</v>
      </c>
      <c r="V536" s="10">
        <v>17.37</v>
      </c>
      <c r="W536" s="10">
        <v>150.4</v>
      </c>
      <c r="X536" s="10">
        <v>30.01</v>
      </c>
      <c r="Y536" s="10">
        <v>4703.6400000000003</v>
      </c>
      <c r="Z536" s="10">
        <v>102.65</v>
      </c>
      <c r="AA536" s="10">
        <v>70.569999999999993</v>
      </c>
      <c r="AB536" s="10">
        <v>40.11</v>
      </c>
      <c r="AC536" s="10">
        <v>14090.3</v>
      </c>
      <c r="AD536" s="10">
        <v>204.24</v>
      </c>
      <c r="AE536" s="10">
        <v>18115.509999999998</v>
      </c>
      <c r="AF536" s="10">
        <v>316.56</v>
      </c>
      <c r="AG536" s="10">
        <v>496.21</v>
      </c>
      <c r="AH536" s="10">
        <v>246.64</v>
      </c>
      <c r="AI536" s="10">
        <v>553.58000000000004</v>
      </c>
      <c r="AJ536" s="10">
        <v>25.36</v>
      </c>
    </row>
    <row r="537" spans="1:36" x14ac:dyDescent="0.25">
      <c r="A537" s="9"/>
      <c r="B537" s="10" t="s">
        <v>60</v>
      </c>
      <c r="C537" s="10">
        <v>90</v>
      </c>
      <c r="D537" s="10" t="s">
        <v>61</v>
      </c>
      <c r="E537" s="10">
        <v>2</v>
      </c>
      <c r="F537" s="10" t="s">
        <v>1755</v>
      </c>
      <c r="G537" s="10">
        <v>13.82</v>
      </c>
      <c r="H537" s="10">
        <v>3.21</v>
      </c>
      <c r="I537" s="10">
        <v>423.04</v>
      </c>
      <c r="J537" s="10">
        <v>6.95</v>
      </c>
      <c r="K537" s="10">
        <v>13.42</v>
      </c>
      <c r="L537" s="10">
        <v>5.69</v>
      </c>
      <c r="M537" s="10">
        <v>29.66</v>
      </c>
      <c r="N537" s="10">
        <v>5.43</v>
      </c>
      <c r="O537" s="11">
        <v>140.94</v>
      </c>
      <c r="P537" s="10">
        <v>16.309999999999999</v>
      </c>
      <c r="Q537" s="10">
        <v>126.33</v>
      </c>
      <c r="R537" s="10">
        <v>24.66</v>
      </c>
      <c r="S537" s="10">
        <v>49708.18</v>
      </c>
      <c r="T537" s="10">
        <v>330.23</v>
      </c>
      <c r="U537" s="10">
        <v>153.77000000000001</v>
      </c>
      <c r="V537" s="10">
        <v>17.41</v>
      </c>
      <c r="W537" s="10">
        <v>153.86000000000001</v>
      </c>
      <c r="X537" s="10">
        <v>30.95</v>
      </c>
      <c r="Y537" s="10">
        <v>4575.72</v>
      </c>
      <c r="Z537" s="10">
        <v>104.99</v>
      </c>
      <c r="AA537" s="10">
        <v>97.91</v>
      </c>
      <c r="AB537" s="10">
        <v>41.17</v>
      </c>
      <c r="AC537" s="10">
        <v>14068.65</v>
      </c>
      <c r="AD537" s="10">
        <v>207.1</v>
      </c>
      <c r="AE537" s="10">
        <v>17716.66</v>
      </c>
      <c r="AF537" s="10">
        <v>318.13</v>
      </c>
      <c r="AG537" s="10">
        <v>442.14</v>
      </c>
      <c r="AH537" s="10">
        <v>248.29</v>
      </c>
      <c r="AI537" s="10">
        <v>584.54</v>
      </c>
      <c r="AJ537" s="10">
        <v>25.83</v>
      </c>
    </row>
    <row r="538" spans="1:36" x14ac:dyDescent="0.25">
      <c r="A538" s="9"/>
      <c r="B538" s="10" t="s">
        <v>60</v>
      </c>
      <c r="C538" s="10">
        <v>90</v>
      </c>
      <c r="D538" s="10" t="s">
        <v>61</v>
      </c>
      <c r="E538" s="10">
        <v>2</v>
      </c>
      <c r="F538" s="10" t="s">
        <v>1756</v>
      </c>
      <c r="G538" s="10">
        <v>17.57</v>
      </c>
      <c r="H538" s="10">
        <v>3.39</v>
      </c>
      <c r="I538" s="10">
        <v>562</v>
      </c>
      <c r="J538" s="10">
        <v>7.8</v>
      </c>
      <c r="K538" s="10">
        <v>12.89</v>
      </c>
      <c r="L538" s="10">
        <v>5.67</v>
      </c>
      <c r="M538" s="10">
        <v>21.02</v>
      </c>
      <c r="N538" s="10">
        <v>5.17</v>
      </c>
      <c r="O538" s="11">
        <v>127.4</v>
      </c>
      <c r="P538" s="10">
        <v>15.83</v>
      </c>
      <c r="Q538" s="10">
        <v>124.73</v>
      </c>
      <c r="R538" s="10">
        <v>24.65</v>
      </c>
      <c r="S538" s="10">
        <v>49763.11</v>
      </c>
      <c r="T538" s="10">
        <v>327.89</v>
      </c>
      <c r="U538" s="10">
        <v>171.42</v>
      </c>
      <c r="V538" s="10">
        <v>17.96</v>
      </c>
      <c r="W538" s="10">
        <v>151.21</v>
      </c>
      <c r="X538" s="10">
        <v>31.08</v>
      </c>
      <c r="Y538" s="10">
        <v>4441.6899999999996</v>
      </c>
      <c r="Z538" s="10">
        <v>105.12</v>
      </c>
      <c r="AA538" s="10">
        <v>70.8</v>
      </c>
      <c r="AB538" s="10">
        <v>42.89</v>
      </c>
      <c r="AC538" s="10">
        <v>15427.8</v>
      </c>
      <c r="AD538" s="10">
        <v>218.51</v>
      </c>
      <c r="AE538" s="10">
        <v>18060.509999999998</v>
      </c>
      <c r="AF538" s="10">
        <v>325.13</v>
      </c>
      <c r="AG538" s="10">
        <v>783.84</v>
      </c>
      <c r="AH538" s="10">
        <v>274.36</v>
      </c>
      <c r="AI538" s="10">
        <v>511.5</v>
      </c>
      <c r="AJ538" s="10">
        <v>24.96</v>
      </c>
    </row>
    <row r="539" spans="1:36" x14ac:dyDescent="0.25">
      <c r="A539" s="9"/>
      <c r="B539" s="10" t="s">
        <v>60</v>
      </c>
      <c r="C539" s="10">
        <v>90</v>
      </c>
      <c r="D539" s="10" t="s">
        <v>61</v>
      </c>
      <c r="E539" s="10">
        <v>2</v>
      </c>
      <c r="F539" s="10" t="s">
        <v>1757</v>
      </c>
      <c r="G539" s="10"/>
      <c r="H539" s="10"/>
      <c r="I539" s="10"/>
      <c r="J539" s="10">
        <v>19.350000000000001</v>
      </c>
      <c r="K539" s="10">
        <v>8</v>
      </c>
      <c r="L539" s="10">
        <v>117.81</v>
      </c>
      <c r="M539" s="10">
        <v>6.83</v>
      </c>
      <c r="N539" s="10">
        <v>179.32</v>
      </c>
      <c r="O539" s="11">
        <v>22.53</v>
      </c>
      <c r="P539" s="10">
        <v>49.65</v>
      </c>
      <c r="Q539" s="10">
        <v>32.39</v>
      </c>
      <c r="R539" s="10">
        <v>140.19999999999999</v>
      </c>
      <c r="S539" s="10">
        <v>26.94</v>
      </c>
      <c r="T539" s="10">
        <v>253.96</v>
      </c>
      <c r="U539" s="10">
        <v>427.42</v>
      </c>
      <c r="V539" s="10">
        <v>802.62</v>
      </c>
      <c r="W539" s="10">
        <v>74.430000000000007</v>
      </c>
      <c r="X539" s="10">
        <v>89.59</v>
      </c>
      <c r="Y539" s="10">
        <v>16.940000000000001</v>
      </c>
      <c r="Z539" s="10" t="s">
        <v>1758</v>
      </c>
      <c r="AA539" s="10"/>
      <c r="AB539" s="10">
        <v>18442.54</v>
      </c>
      <c r="AC539" s="10">
        <v>193.01</v>
      </c>
      <c r="AD539" s="10" t="s">
        <v>1759</v>
      </c>
      <c r="AE539" s="10"/>
      <c r="AF539" s="10">
        <v>2660.22</v>
      </c>
      <c r="AG539" s="10">
        <v>124.38</v>
      </c>
      <c r="AH539" s="10">
        <v>25629.03</v>
      </c>
      <c r="AI539" s="10">
        <v>398.05</v>
      </c>
      <c r="AJ539" s="10">
        <v>4333.82</v>
      </c>
    </row>
    <row r="540" spans="1:36" x14ac:dyDescent="0.25">
      <c r="A540" s="9"/>
      <c r="B540" s="10" t="s">
        <v>60</v>
      </c>
      <c r="C540" s="10">
        <v>90</v>
      </c>
      <c r="D540" s="10" t="s">
        <v>61</v>
      </c>
      <c r="E540" s="10">
        <v>2</v>
      </c>
      <c r="F540" s="10" t="s">
        <v>1760</v>
      </c>
      <c r="G540" s="10"/>
      <c r="H540" s="10"/>
      <c r="I540" s="10"/>
      <c r="J540" s="10">
        <v>20.04</v>
      </c>
      <c r="K540" s="10">
        <v>7.27</v>
      </c>
      <c r="L540" s="10">
        <v>117.21</v>
      </c>
      <c r="M540" s="10"/>
      <c r="N540" s="10">
        <v>180.32</v>
      </c>
      <c r="O540" s="11">
        <v>22.53</v>
      </c>
      <c r="P540" s="10">
        <v>68.540000000000006</v>
      </c>
      <c r="Q540" s="10">
        <v>32.99</v>
      </c>
      <c r="R540" s="10">
        <v>184.71</v>
      </c>
      <c r="S540" s="10">
        <v>26.77</v>
      </c>
      <c r="T540" s="10" t="s">
        <v>1761</v>
      </c>
      <c r="U540" s="10">
        <v>425.59</v>
      </c>
      <c r="V540" s="10">
        <v>751.52</v>
      </c>
      <c r="W540" s="10">
        <v>73.69</v>
      </c>
      <c r="X540" s="10">
        <v>128.78</v>
      </c>
      <c r="Y540" s="10">
        <v>18.75</v>
      </c>
      <c r="Z540" s="10">
        <v>136.88999999999999</v>
      </c>
      <c r="AA540" s="10">
        <v>31.95</v>
      </c>
      <c r="AB540" s="10">
        <v>4096.54</v>
      </c>
      <c r="AC540" s="10">
        <v>107.37</v>
      </c>
      <c r="AD540" s="10" t="s">
        <v>1762</v>
      </c>
      <c r="AE540" s="10"/>
      <c r="AF540" s="10">
        <v>3041.4</v>
      </c>
      <c r="AG540" s="10">
        <v>135.06</v>
      </c>
      <c r="AH540" s="10">
        <v>29647.88</v>
      </c>
      <c r="AI540" s="10">
        <v>437.39</v>
      </c>
      <c r="AJ540" s="10">
        <v>4714.42</v>
      </c>
    </row>
    <row r="541" spans="1:36" x14ac:dyDescent="0.25">
      <c r="A541" s="9"/>
      <c r="B541" s="10" t="s">
        <v>60</v>
      </c>
      <c r="C541" s="10">
        <v>90</v>
      </c>
      <c r="D541" s="10" t="s">
        <v>61</v>
      </c>
      <c r="E541" s="10">
        <v>2</v>
      </c>
      <c r="F541" s="10" t="s">
        <v>1763</v>
      </c>
      <c r="G541" s="10"/>
      <c r="H541" s="10"/>
      <c r="I541" s="10"/>
      <c r="J541" s="10">
        <v>22.13</v>
      </c>
      <c r="K541" s="10">
        <v>7.62</v>
      </c>
      <c r="L541" s="10">
        <v>121.72</v>
      </c>
      <c r="M541" s="10">
        <v>6.9</v>
      </c>
      <c r="N541" s="10">
        <v>176.98</v>
      </c>
      <c r="O541" s="11">
        <v>23.1</v>
      </c>
      <c r="P541" s="10" t="s">
        <v>1764</v>
      </c>
      <c r="Q541" s="10"/>
      <c r="R541" s="10">
        <v>215.24</v>
      </c>
      <c r="S541" s="10">
        <v>27.27</v>
      </c>
      <c r="T541" s="10" t="s">
        <v>1765</v>
      </c>
      <c r="U541" s="10">
        <v>444.87</v>
      </c>
      <c r="V541" s="10">
        <v>883.69</v>
      </c>
      <c r="W541" s="10">
        <v>77.959999999999994</v>
      </c>
      <c r="X541" s="10">
        <v>89.85</v>
      </c>
      <c r="Y541" s="10">
        <v>17.989999999999998</v>
      </c>
      <c r="Z541" s="10">
        <v>108.56</v>
      </c>
      <c r="AA541" s="10">
        <v>32.369999999999997</v>
      </c>
      <c r="AB541" s="10">
        <v>4556.1000000000004</v>
      </c>
      <c r="AC541" s="10">
        <v>111.72</v>
      </c>
      <c r="AD541" s="10" t="s">
        <v>1766</v>
      </c>
      <c r="AE541" s="10"/>
      <c r="AF541" s="10">
        <v>3056.73</v>
      </c>
      <c r="AG541" s="10">
        <v>137.07</v>
      </c>
      <c r="AH541" s="10">
        <v>31164.67</v>
      </c>
      <c r="AI541" s="10">
        <v>449.16</v>
      </c>
      <c r="AJ541" s="10">
        <v>5931.88</v>
      </c>
    </row>
    <row r="542" spans="1:36" x14ac:dyDescent="0.25">
      <c r="A542" s="9"/>
      <c r="B542" s="10" t="s">
        <v>60</v>
      </c>
      <c r="C542" s="10">
        <v>90</v>
      </c>
      <c r="D542" s="10" t="s">
        <v>61</v>
      </c>
      <c r="E542" s="10">
        <v>2</v>
      </c>
      <c r="F542" s="10" t="s">
        <v>1767</v>
      </c>
      <c r="G542" s="10"/>
      <c r="H542" s="10"/>
      <c r="I542" s="10"/>
      <c r="J542" s="10">
        <v>18.47</v>
      </c>
      <c r="K542" s="10">
        <v>8.09</v>
      </c>
      <c r="L542" s="10">
        <v>124.86</v>
      </c>
      <c r="M542" s="10"/>
      <c r="N542" s="10">
        <v>176.93</v>
      </c>
      <c r="O542" s="11">
        <v>22.34</v>
      </c>
      <c r="P542" s="10" t="s">
        <v>1768</v>
      </c>
      <c r="Q542" s="10"/>
      <c r="R542" s="10">
        <v>163.19</v>
      </c>
      <c r="S542" s="10">
        <v>26.72</v>
      </c>
      <c r="T542" s="10">
        <v>267.76</v>
      </c>
      <c r="U542" s="10">
        <v>432.07</v>
      </c>
      <c r="V542" s="10">
        <v>894.42</v>
      </c>
      <c r="W542" s="10">
        <v>77.180000000000007</v>
      </c>
      <c r="X542" s="10">
        <v>127.64</v>
      </c>
      <c r="Y542" s="10">
        <v>18.760000000000002</v>
      </c>
      <c r="Z542" s="10">
        <v>118.17</v>
      </c>
      <c r="AA542" s="10">
        <v>32.68</v>
      </c>
      <c r="AB542" s="10">
        <v>4617.67</v>
      </c>
      <c r="AC542" s="10">
        <v>112.44</v>
      </c>
      <c r="AD542" s="10" t="s">
        <v>1769</v>
      </c>
      <c r="AE542" s="10"/>
      <c r="AF542" s="10">
        <v>2830.07</v>
      </c>
      <c r="AG542" s="10">
        <v>132.08000000000001</v>
      </c>
      <c r="AH542" s="10">
        <v>28433.82</v>
      </c>
      <c r="AI542" s="10">
        <v>430.49</v>
      </c>
      <c r="AJ542" s="10">
        <v>4368.2</v>
      </c>
    </row>
    <row r="543" spans="1:36" x14ac:dyDescent="0.25">
      <c r="A543" s="9"/>
      <c r="B543" s="10" t="s">
        <v>60</v>
      </c>
      <c r="C543" s="10">
        <v>90</v>
      </c>
      <c r="D543" s="10" t="s">
        <v>61</v>
      </c>
      <c r="E543" s="10">
        <v>2</v>
      </c>
      <c r="F543" s="10" t="s">
        <v>1770</v>
      </c>
      <c r="G543" s="10"/>
      <c r="H543" s="10"/>
      <c r="I543" s="10"/>
      <c r="J543" s="10">
        <v>20.170000000000002</v>
      </c>
      <c r="K543" s="10">
        <v>7.68</v>
      </c>
      <c r="L543" s="10">
        <v>121.87</v>
      </c>
      <c r="M543" s="10"/>
      <c r="N543" s="10">
        <v>182.89</v>
      </c>
      <c r="O543" s="11">
        <v>22.46</v>
      </c>
      <c r="P543" s="10" t="s">
        <v>1357</v>
      </c>
      <c r="Q543" s="10"/>
      <c r="R543" s="10">
        <v>152.19</v>
      </c>
      <c r="S543" s="10">
        <v>27.22</v>
      </c>
      <c r="T543" s="10" t="s">
        <v>1771</v>
      </c>
      <c r="U543" s="10">
        <v>420.49</v>
      </c>
      <c r="V543" s="10">
        <v>797.31</v>
      </c>
      <c r="W543" s="10">
        <v>74.62</v>
      </c>
      <c r="X543" s="10">
        <v>91.69</v>
      </c>
      <c r="Y543" s="10">
        <v>17.11</v>
      </c>
      <c r="Z543" s="10">
        <v>91.59</v>
      </c>
      <c r="AA543" s="10">
        <v>29.9</v>
      </c>
      <c r="AB543" s="10">
        <v>4078.25</v>
      </c>
      <c r="AC543" s="10">
        <v>103.01</v>
      </c>
      <c r="AD543" s="10" t="s">
        <v>1772</v>
      </c>
      <c r="AE543" s="10"/>
      <c r="AF543" s="10">
        <v>3027.23</v>
      </c>
      <c r="AG543" s="10">
        <v>129.04</v>
      </c>
      <c r="AH543" s="10">
        <v>28214.15</v>
      </c>
      <c r="AI543" s="10">
        <v>413.2</v>
      </c>
      <c r="AJ543" s="10">
        <v>4602.28</v>
      </c>
    </row>
    <row r="544" spans="1:36" x14ac:dyDescent="0.25">
      <c r="A544" s="9"/>
      <c r="B544" s="10" t="s">
        <v>60</v>
      </c>
      <c r="C544" s="10">
        <v>90</v>
      </c>
      <c r="D544" s="10" t="s">
        <v>61</v>
      </c>
      <c r="E544" s="10">
        <v>2</v>
      </c>
      <c r="F544" s="10" t="s">
        <v>1773</v>
      </c>
      <c r="G544" s="10"/>
      <c r="H544" s="10"/>
      <c r="I544" s="10"/>
      <c r="J544" s="10">
        <v>22.03</v>
      </c>
      <c r="K544" s="10">
        <v>7.49</v>
      </c>
      <c r="L544" s="10">
        <v>121.03</v>
      </c>
      <c r="M544" s="10">
        <v>6.82</v>
      </c>
      <c r="N544" s="10">
        <v>170.33</v>
      </c>
      <c r="O544" s="11">
        <v>22.37</v>
      </c>
      <c r="P544" s="10">
        <v>58.7</v>
      </c>
      <c r="Q544" s="10">
        <v>32.58</v>
      </c>
      <c r="R544" s="10">
        <v>146.62</v>
      </c>
      <c r="S544" s="10">
        <v>26.16</v>
      </c>
      <c r="T544" s="10" t="s">
        <v>1774</v>
      </c>
      <c r="U544" s="10">
        <v>424.29</v>
      </c>
      <c r="V544" s="10">
        <v>755.71</v>
      </c>
      <c r="W544" s="10">
        <v>73.510000000000005</v>
      </c>
      <c r="X544" s="10">
        <v>129.82</v>
      </c>
      <c r="Y544" s="10">
        <v>17.420000000000002</v>
      </c>
      <c r="Z544" s="10">
        <v>98.88</v>
      </c>
      <c r="AA544" s="10">
        <v>29.76</v>
      </c>
      <c r="AB544" s="10">
        <v>3849.85</v>
      </c>
      <c r="AC544" s="10">
        <v>101.23</v>
      </c>
      <c r="AD544" s="10" t="s">
        <v>1775</v>
      </c>
      <c r="AE544" s="10"/>
      <c r="AF544" s="10">
        <v>2692.58</v>
      </c>
      <c r="AG544" s="10">
        <v>121.58</v>
      </c>
      <c r="AH544" s="10">
        <v>26123.31</v>
      </c>
      <c r="AI544" s="10">
        <v>392.97</v>
      </c>
      <c r="AJ544" s="10">
        <v>4431.66</v>
      </c>
    </row>
    <row r="545" spans="1:36" x14ac:dyDescent="0.25">
      <c r="A545" s="9"/>
      <c r="B545" s="10" t="s">
        <v>60</v>
      </c>
      <c r="C545" s="10">
        <v>90</v>
      </c>
      <c r="D545" s="10" t="s">
        <v>61</v>
      </c>
      <c r="E545" s="10">
        <v>2</v>
      </c>
      <c r="F545" s="10" t="s">
        <v>1776</v>
      </c>
      <c r="G545" s="10"/>
      <c r="H545" s="10"/>
      <c r="I545" s="10"/>
      <c r="J545" s="10">
        <v>20.97</v>
      </c>
      <c r="K545" s="10">
        <v>7.81</v>
      </c>
      <c r="L545" s="10">
        <v>123.29</v>
      </c>
      <c r="M545" s="10">
        <v>6.83</v>
      </c>
      <c r="N545" s="10">
        <v>177.44</v>
      </c>
      <c r="O545" s="11">
        <v>22.93</v>
      </c>
      <c r="P545" s="10">
        <v>81.489999999999995</v>
      </c>
      <c r="Q545" s="10">
        <v>33.880000000000003</v>
      </c>
      <c r="R545" s="10">
        <v>139.55000000000001</v>
      </c>
      <c r="S545" s="10">
        <v>26.94</v>
      </c>
      <c r="T545" s="10" t="s">
        <v>1777</v>
      </c>
      <c r="U545" s="10">
        <v>441.38</v>
      </c>
      <c r="V545" s="10">
        <v>758.4</v>
      </c>
      <c r="W545" s="10">
        <v>74.91</v>
      </c>
      <c r="X545" s="10">
        <v>101.59</v>
      </c>
      <c r="Y545" s="10">
        <v>17.16</v>
      </c>
      <c r="Z545" s="10">
        <v>104.09</v>
      </c>
      <c r="AA545" s="10">
        <v>30.02</v>
      </c>
      <c r="AB545" s="10">
        <v>4052.59</v>
      </c>
      <c r="AC545" s="10">
        <v>102.79</v>
      </c>
      <c r="AD545" s="10" t="s">
        <v>1778</v>
      </c>
      <c r="AE545" s="10"/>
      <c r="AF545" s="10">
        <v>2818.98</v>
      </c>
      <c r="AG545" s="10">
        <v>126.53</v>
      </c>
      <c r="AH545" s="10">
        <v>28163.15</v>
      </c>
      <c r="AI545" s="10">
        <v>412.44</v>
      </c>
      <c r="AJ545" s="10">
        <v>5761.18</v>
      </c>
    </row>
    <row r="546" spans="1:36" x14ac:dyDescent="0.25">
      <c r="A546" s="9"/>
      <c r="B546" s="10" t="s">
        <v>60</v>
      </c>
      <c r="C546" s="10">
        <v>90</v>
      </c>
      <c r="D546" s="10" t="s">
        <v>61</v>
      </c>
      <c r="E546" s="10">
        <v>2</v>
      </c>
      <c r="F546" s="10" t="s">
        <v>1779</v>
      </c>
      <c r="G546" s="10"/>
      <c r="H546" s="10"/>
      <c r="I546" s="10"/>
      <c r="J546" s="10">
        <v>20.29</v>
      </c>
      <c r="K546" s="10">
        <v>8.5</v>
      </c>
      <c r="L546" s="10">
        <v>123.63</v>
      </c>
      <c r="M546" s="10">
        <v>6.92</v>
      </c>
      <c r="N546" s="10">
        <v>179.63</v>
      </c>
      <c r="O546" s="11">
        <v>22.6</v>
      </c>
      <c r="P546" s="10" t="s">
        <v>1780</v>
      </c>
      <c r="Q546" s="10"/>
      <c r="R546" s="10">
        <v>147.41</v>
      </c>
      <c r="S546" s="10">
        <v>27.36</v>
      </c>
      <c r="T546" s="10" t="s">
        <v>1781</v>
      </c>
      <c r="U546" s="10">
        <v>439.12</v>
      </c>
      <c r="V546" s="10">
        <v>811.18</v>
      </c>
      <c r="W546" s="10">
        <v>76.33</v>
      </c>
      <c r="X546" s="10">
        <v>103.83</v>
      </c>
      <c r="Y546" s="10">
        <v>18.059999999999999</v>
      </c>
      <c r="Z546" s="10">
        <v>111.71</v>
      </c>
      <c r="AA546" s="10">
        <v>32.18</v>
      </c>
      <c r="AB546" s="10">
        <v>4476.68</v>
      </c>
      <c r="AC546" s="10">
        <v>110.6</v>
      </c>
      <c r="AD546" s="10" t="s">
        <v>1782</v>
      </c>
      <c r="AE546" s="10"/>
      <c r="AF546" s="10">
        <v>2986.52</v>
      </c>
      <c r="AG546" s="10">
        <v>133.01</v>
      </c>
      <c r="AH546" s="10">
        <v>28922.13</v>
      </c>
      <c r="AI546" s="10">
        <v>429.73</v>
      </c>
      <c r="AJ546" s="10">
        <v>5164.22</v>
      </c>
    </row>
    <row r="547" spans="1:36" x14ac:dyDescent="0.25">
      <c r="A547" s="9"/>
      <c r="B547" s="10" t="s">
        <v>60</v>
      </c>
      <c r="C547" s="10">
        <v>90</v>
      </c>
      <c r="D547" s="10" t="s">
        <v>61</v>
      </c>
      <c r="E547" s="10">
        <v>2</v>
      </c>
      <c r="F547" s="10" t="s">
        <v>1783</v>
      </c>
      <c r="G547" s="10"/>
      <c r="H547" s="10"/>
      <c r="I547" s="10"/>
      <c r="J547" s="10">
        <v>22.88</v>
      </c>
      <c r="K547" s="10">
        <v>7.37</v>
      </c>
      <c r="L547" s="10">
        <v>124.79</v>
      </c>
      <c r="M547" s="10">
        <v>6.89</v>
      </c>
      <c r="N547" s="10">
        <v>181.33</v>
      </c>
      <c r="O547" s="11">
        <v>22.83</v>
      </c>
      <c r="P547" s="10" t="s">
        <v>1784</v>
      </c>
      <c r="Q547" s="10"/>
      <c r="R547" s="10">
        <v>156.66</v>
      </c>
      <c r="S547" s="10">
        <v>26.79</v>
      </c>
      <c r="T547" s="10" t="s">
        <v>1785</v>
      </c>
      <c r="U547" s="10">
        <v>428.76</v>
      </c>
      <c r="V547" s="10">
        <v>810.55</v>
      </c>
      <c r="W547" s="10">
        <v>75.09</v>
      </c>
      <c r="X547" s="10">
        <v>104.92</v>
      </c>
      <c r="Y547" s="10">
        <v>17.46</v>
      </c>
      <c r="Z547" s="10">
        <v>123.59</v>
      </c>
      <c r="AA547" s="10">
        <v>30.25</v>
      </c>
      <c r="AB547" s="10">
        <v>4283.95</v>
      </c>
      <c r="AC547" s="10">
        <v>103.68</v>
      </c>
      <c r="AD547" s="10" t="s">
        <v>1786</v>
      </c>
      <c r="AE547" s="10"/>
      <c r="AF547" s="10">
        <v>2957</v>
      </c>
      <c r="AG547" s="10">
        <v>129.13999999999999</v>
      </c>
      <c r="AH547" s="10">
        <v>27996.76</v>
      </c>
      <c r="AI547" s="10">
        <v>415</v>
      </c>
      <c r="AJ547" s="10">
        <v>4620.5200000000004</v>
      </c>
    </row>
    <row r="548" spans="1:36" x14ac:dyDescent="0.25">
      <c r="A548" s="9"/>
      <c r="B548" s="10" t="s">
        <v>60</v>
      </c>
      <c r="C548" s="10">
        <v>90</v>
      </c>
      <c r="D548" s="10" t="s">
        <v>61</v>
      </c>
      <c r="E548" s="10">
        <v>2</v>
      </c>
      <c r="F548" s="10" t="s">
        <v>1787</v>
      </c>
      <c r="G548" s="10"/>
      <c r="H548" s="10"/>
      <c r="I548" s="10"/>
      <c r="J548" s="10">
        <v>7.88</v>
      </c>
      <c r="K548" s="10">
        <v>6.89</v>
      </c>
      <c r="L548" s="10">
        <v>114.61</v>
      </c>
      <c r="M548" s="10">
        <v>5.6</v>
      </c>
      <c r="N548" s="10">
        <v>93.05</v>
      </c>
      <c r="O548" s="11">
        <v>23.56</v>
      </c>
      <c r="P548" s="10">
        <v>68.180000000000007</v>
      </c>
      <c r="Q548" s="10">
        <v>32.39</v>
      </c>
      <c r="R548" s="10">
        <v>137.29</v>
      </c>
      <c r="S548" s="10">
        <v>25.88</v>
      </c>
      <c r="T548" s="10" t="s">
        <v>1788</v>
      </c>
      <c r="U548" s="10">
        <v>422.45</v>
      </c>
      <c r="V548" s="10">
        <v>829.72</v>
      </c>
      <c r="W548" s="10">
        <v>74.87</v>
      </c>
      <c r="X548" s="10">
        <v>123.97</v>
      </c>
      <c r="Y548" s="10">
        <v>18.760000000000002</v>
      </c>
      <c r="Z548" s="10">
        <v>98.06</v>
      </c>
      <c r="AA548" s="10">
        <v>29.92</v>
      </c>
      <c r="AB548" s="10">
        <v>3458.86</v>
      </c>
      <c r="AC548" s="10">
        <v>100.55</v>
      </c>
      <c r="AD548" s="10" t="s">
        <v>1143</v>
      </c>
      <c r="AE548" s="10"/>
      <c r="AF548" s="10">
        <v>4403.9399999999996</v>
      </c>
      <c r="AG548" s="10">
        <v>136.16</v>
      </c>
      <c r="AH548" s="10">
        <v>13296.39</v>
      </c>
      <c r="AI548" s="10">
        <v>298.57</v>
      </c>
      <c r="AJ548" s="10">
        <v>8548.4599999999991</v>
      </c>
    </row>
    <row r="549" spans="1:36" x14ac:dyDescent="0.25">
      <c r="A549" s="9"/>
      <c r="B549" s="10" t="s">
        <v>60</v>
      </c>
      <c r="C549" s="10">
        <v>90</v>
      </c>
      <c r="D549" s="10" t="s">
        <v>61</v>
      </c>
      <c r="E549" s="10">
        <v>2</v>
      </c>
      <c r="F549" s="10" t="s">
        <v>1789</v>
      </c>
      <c r="G549" s="10"/>
      <c r="H549" s="10"/>
      <c r="I549" s="10"/>
      <c r="J549" s="10">
        <v>5.9</v>
      </c>
      <c r="K549" s="10">
        <v>7.33</v>
      </c>
      <c r="L549" s="10">
        <v>107.1</v>
      </c>
      <c r="M549" s="10">
        <v>5.59</v>
      </c>
      <c r="N549" s="10">
        <v>94.83</v>
      </c>
      <c r="O549" s="11">
        <v>23.66</v>
      </c>
      <c r="P549" s="10" t="s">
        <v>1790</v>
      </c>
      <c r="Q549" s="10"/>
      <c r="R549" s="10">
        <v>158.47999999999999</v>
      </c>
      <c r="S549" s="10">
        <v>26.44</v>
      </c>
      <c r="T549" s="10" t="s">
        <v>1791</v>
      </c>
      <c r="U549" s="10">
        <v>426.65</v>
      </c>
      <c r="V549" s="10">
        <v>754.27</v>
      </c>
      <c r="W549" s="10">
        <v>73.56</v>
      </c>
      <c r="X549" s="10">
        <v>100.83</v>
      </c>
      <c r="Y549" s="10">
        <v>18.600000000000001</v>
      </c>
      <c r="Z549" s="10">
        <v>133.36000000000001</v>
      </c>
      <c r="AA549" s="10">
        <v>30.86</v>
      </c>
      <c r="AB549" s="10">
        <v>3524.38</v>
      </c>
      <c r="AC549" s="10">
        <v>102.06</v>
      </c>
      <c r="AD549" s="10">
        <v>58.59</v>
      </c>
      <c r="AE549" s="10">
        <v>25.79</v>
      </c>
      <c r="AF549" s="10">
        <v>3243.05</v>
      </c>
      <c r="AG549" s="10">
        <v>123.58</v>
      </c>
      <c r="AH549" s="10">
        <v>13714.87</v>
      </c>
      <c r="AI549" s="10">
        <v>305.39</v>
      </c>
      <c r="AJ549" s="10">
        <v>7565.77</v>
      </c>
    </row>
    <row r="550" spans="1:36" x14ac:dyDescent="0.25">
      <c r="A550" s="9"/>
      <c r="B550" s="10" t="s">
        <v>60</v>
      </c>
      <c r="C550" s="10">
        <v>90</v>
      </c>
      <c r="D550" s="10" t="s">
        <v>61</v>
      </c>
      <c r="E550" s="10">
        <v>2</v>
      </c>
      <c r="F550" s="10" t="s">
        <v>1792</v>
      </c>
      <c r="G550" s="10"/>
      <c r="H550" s="10"/>
      <c r="I550" s="10"/>
      <c r="J550" s="10" t="s">
        <v>128</v>
      </c>
      <c r="K550" s="10">
        <v>10.69</v>
      </c>
      <c r="L550" s="10">
        <v>109.25</v>
      </c>
      <c r="M550" s="10">
        <v>6.09</v>
      </c>
      <c r="N550" s="10">
        <v>98.42</v>
      </c>
      <c r="O550" s="11">
        <v>24.95</v>
      </c>
      <c r="P550" s="10" t="s">
        <v>1793</v>
      </c>
      <c r="Q550" s="10"/>
      <c r="R550" s="10">
        <v>185.24</v>
      </c>
      <c r="S550" s="10">
        <v>28.2</v>
      </c>
      <c r="T550" s="10" t="s">
        <v>1794</v>
      </c>
      <c r="U550" s="10">
        <v>453.41</v>
      </c>
      <c r="V550" s="10">
        <v>785.76</v>
      </c>
      <c r="W550" s="10">
        <v>77.58</v>
      </c>
      <c r="X550" s="10">
        <v>131.94</v>
      </c>
      <c r="Y550" s="10">
        <v>19.61</v>
      </c>
      <c r="Z550" s="10">
        <v>107.58</v>
      </c>
      <c r="AA550" s="10">
        <v>32.22</v>
      </c>
      <c r="AB550" s="10">
        <v>3830.51</v>
      </c>
      <c r="AC550" s="10">
        <v>108.71</v>
      </c>
      <c r="AD550" s="10">
        <v>50.56</v>
      </c>
      <c r="AE550" s="10">
        <v>27.31</v>
      </c>
      <c r="AF550" s="10">
        <v>3685.1</v>
      </c>
      <c r="AG550" s="10">
        <v>132.30000000000001</v>
      </c>
      <c r="AH550" s="10">
        <v>14032.33</v>
      </c>
      <c r="AI550" s="10">
        <v>314.91000000000003</v>
      </c>
      <c r="AJ550" s="10">
        <v>8721.67</v>
      </c>
    </row>
    <row r="551" spans="1:36" x14ac:dyDescent="0.25">
      <c r="A551" s="9"/>
      <c r="B551" s="10" t="s">
        <v>60</v>
      </c>
      <c r="C551" s="10">
        <v>90</v>
      </c>
      <c r="D551" s="10" t="s">
        <v>61</v>
      </c>
      <c r="E551" s="10">
        <v>2</v>
      </c>
      <c r="F551" s="10" t="s">
        <v>1795</v>
      </c>
      <c r="G551" s="10"/>
      <c r="H551" s="10"/>
      <c r="I551" s="10"/>
      <c r="J551" s="10">
        <v>7.84</v>
      </c>
      <c r="K551" s="10">
        <v>8.4499999999999993</v>
      </c>
      <c r="L551" s="10">
        <v>114.96</v>
      </c>
      <c r="M551" s="10"/>
      <c r="N551" s="10">
        <v>90.89</v>
      </c>
      <c r="O551" s="11">
        <v>23.71</v>
      </c>
      <c r="P551" s="10" t="s">
        <v>1796</v>
      </c>
      <c r="Q551" s="10"/>
      <c r="R551" s="10">
        <v>169.27</v>
      </c>
      <c r="S551" s="10">
        <v>27.25</v>
      </c>
      <c r="T551" s="10" t="s">
        <v>1797</v>
      </c>
      <c r="U551" s="10">
        <v>424.24</v>
      </c>
      <c r="V551" s="10">
        <v>777.27</v>
      </c>
      <c r="W551" s="10">
        <v>75.28</v>
      </c>
      <c r="X551" s="10">
        <v>91.9</v>
      </c>
      <c r="Y551" s="10">
        <v>17.63</v>
      </c>
      <c r="Z551" s="10">
        <v>93.94</v>
      </c>
      <c r="AA551" s="10">
        <v>29.74</v>
      </c>
      <c r="AB551" s="10">
        <v>3541.83</v>
      </c>
      <c r="AC551" s="10">
        <v>100.54</v>
      </c>
      <c r="AD551" s="10">
        <v>50.57</v>
      </c>
      <c r="AE551" s="10">
        <v>28.31</v>
      </c>
      <c r="AF551" s="10">
        <v>4860.7</v>
      </c>
      <c r="AG551" s="10">
        <v>139.02000000000001</v>
      </c>
      <c r="AH551" s="10">
        <v>13156.41</v>
      </c>
      <c r="AI551" s="10">
        <v>292.49</v>
      </c>
      <c r="AJ551" s="10">
        <v>8024.78</v>
      </c>
    </row>
    <row r="552" spans="1:36" x14ac:dyDescent="0.25">
      <c r="A552" s="9"/>
      <c r="B552" s="10" t="s">
        <v>60</v>
      </c>
      <c r="C552" s="10">
        <v>90</v>
      </c>
      <c r="D552" s="10" t="s">
        <v>61</v>
      </c>
      <c r="E552" s="10">
        <v>2</v>
      </c>
      <c r="F552" s="10" t="s">
        <v>1798</v>
      </c>
      <c r="G552" s="10"/>
      <c r="H552" s="10"/>
      <c r="I552" s="10"/>
      <c r="J552" s="10">
        <v>8.74</v>
      </c>
      <c r="K552" s="10">
        <v>6.85</v>
      </c>
      <c r="L552" s="10">
        <v>110.99</v>
      </c>
      <c r="M552" s="10"/>
      <c r="N552" s="10">
        <v>95.26</v>
      </c>
      <c r="O552" s="11">
        <v>24.07</v>
      </c>
      <c r="P552" s="10" t="s">
        <v>1799</v>
      </c>
      <c r="Q552" s="10"/>
      <c r="R552" s="10">
        <v>172.05</v>
      </c>
      <c r="S552" s="10">
        <v>26.46</v>
      </c>
      <c r="T552" s="10" t="s">
        <v>1800</v>
      </c>
      <c r="U552" s="10">
        <v>432.88</v>
      </c>
      <c r="V552" s="10">
        <v>879.24</v>
      </c>
      <c r="W552" s="10">
        <v>77.22</v>
      </c>
      <c r="X552" s="10">
        <v>99.23</v>
      </c>
      <c r="Y552" s="10">
        <v>18.29</v>
      </c>
      <c r="Z552" s="10">
        <v>114.87</v>
      </c>
      <c r="AA552" s="10">
        <v>30.09</v>
      </c>
      <c r="AB552" s="10">
        <v>3330.55</v>
      </c>
      <c r="AC552" s="10">
        <v>99.73</v>
      </c>
      <c r="AD552" s="10" t="s">
        <v>1801</v>
      </c>
      <c r="AE552" s="10"/>
      <c r="AF552" s="10">
        <v>4356.88</v>
      </c>
      <c r="AG552" s="10">
        <v>136.61000000000001</v>
      </c>
      <c r="AH552" s="10">
        <v>14024.95</v>
      </c>
      <c r="AI552" s="10">
        <v>306.67</v>
      </c>
      <c r="AJ552" s="10">
        <v>8986.9599999999991</v>
      </c>
    </row>
    <row r="553" spans="1:36" x14ac:dyDescent="0.25">
      <c r="A553" s="9"/>
      <c r="B553" s="10" t="s">
        <v>60</v>
      </c>
      <c r="C553" s="10">
        <v>90</v>
      </c>
      <c r="D553" s="10" t="s">
        <v>61</v>
      </c>
      <c r="E553" s="10">
        <v>2</v>
      </c>
      <c r="F553" s="10" t="s">
        <v>1802</v>
      </c>
      <c r="G553" s="10"/>
      <c r="H553" s="10"/>
      <c r="I553" s="10"/>
      <c r="J553" s="10">
        <v>10.46</v>
      </c>
      <c r="K553" s="10">
        <v>5.7</v>
      </c>
      <c r="L553" s="10">
        <v>106.41</v>
      </c>
      <c r="M553" s="10"/>
      <c r="N553" s="10">
        <v>91.95</v>
      </c>
      <c r="O553" s="11">
        <v>23.47</v>
      </c>
      <c r="P553" s="10" t="s">
        <v>1803</v>
      </c>
      <c r="Q553" s="10"/>
      <c r="R553" s="10">
        <v>144.38999999999999</v>
      </c>
      <c r="S553" s="10">
        <v>26.55</v>
      </c>
      <c r="T553" s="10" t="s">
        <v>1804</v>
      </c>
      <c r="U553" s="10">
        <v>423.55</v>
      </c>
      <c r="V553" s="10">
        <v>794.59</v>
      </c>
      <c r="W553" s="10">
        <v>73.62</v>
      </c>
      <c r="X553" s="10">
        <v>108.13</v>
      </c>
      <c r="Y553" s="10">
        <v>18.399999999999999</v>
      </c>
      <c r="Z553" s="10">
        <v>81.31</v>
      </c>
      <c r="AA553" s="10">
        <v>30.72</v>
      </c>
      <c r="AB553" s="10">
        <v>3578.52</v>
      </c>
      <c r="AC553" s="10">
        <v>104.2</v>
      </c>
      <c r="AD553" s="10">
        <v>52.66</v>
      </c>
      <c r="AE553" s="10">
        <v>26.49</v>
      </c>
      <c r="AF553" s="10">
        <v>3677.83</v>
      </c>
      <c r="AG553" s="10">
        <v>127.65</v>
      </c>
      <c r="AH553" s="10">
        <v>13169.26</v>
      </c>
      <c r="AI553" s="10">
        <v>297.48</v>
      </c>
      <c r="AJ553" s="10">
        <v>7369.43</v>
      </c>
    </row>
    <row r="554" spans="1:36" x14ac:dyDescent="0.25">
      <c r="A554" s="9"/>
      <c r="B554" s="10" t="s">
        <v>60</v>
      </c>
      <c r="C554" s="10">
        <v>90</v>
      </c>
      <c r="D554" s="10" t="s">
        <v>61</v>
      </c>
      <c r="E554" s="10">
        <v>2</v>
      </c>
      <c r="F554" s="10" t="s">
        <v>1805</v>
      </c>
      <c r="G554" s="10"/>
      <c r="H554" s="10"/>
      <c r="I554" s="10"/>
      <c r="J554" s="10">
        <v>6.39</v>
      </c>
      <c r="K554" s="10">
        <v>5.67</v>
      </c>
      <c r="L554" s="10">
        <v>112.63</v>
      </c>
      <c r="M554" s="10"/>
      <c r="N554" s="10">
        <v>101.02</v>
      </c>
      <c r="O554" s="11">
        <v>21.95</v>
      </c>
      <c r="P554" s="10" t="s">
        <v>1806</v>
      </c>
      <c r="Q554" s="10"/>
      <c r="R554" s="10">
        <v>130.1</v>
      </c>
      <c r="S554" s="10">
        <v>26.14</v>
      </c>
      <c r="T554" s="10" t="s">
        <v>1807</v>
      </c>
      <c r="U554" s="10">
        <v>396.89</v>
      </c>
      <c r="V554" s="10">
        <v>591.22</v>
      </c>
      <c r="W554" s="10">
        <v>68.650000000000006</v>
      </c>
      <c r="X554" s="10">
        <v>123.34</v>
      </c>
      <c r="Y554" s="10">
        <v>17.7</v>
      </c>
      <c r="Z554" s="10">
        <v>116.39</v>
      </c>
      <c r="AA554" s="10">
        <v>28.97</v>
      </c>
      <c r="AB554" s="10">
        <v>3466.73</v>
      </c>
      <c r="AC554" s="10">
        <v>96.72</v>
      </c>
      <c r="AD554" s="10">
        <v>52.51</v>
      </c>
      <c r="AE554" s="10">
        <v>25.9</v>
      </c>
      <c r="AF554" s="10">
        <v>4020.57</v>
      </c>
      <c r="AG554" s="10">
        <v>127.48</v>
      </c>
      <c r="AH554" s="10">
        <v>14545.26</v>
      </c>
      <c r="AI554" s="10">
        <v>299.33999999999997</v>
      </c>
      <c r="AJ554" s="10">
        <v>7737.89</v>
      </c>
    </row>
    <row r="555" spans="1:36" x14ac:dyDescent="0.25">
      <c r="A555" s="9"/>
      <c r="B555" s="10" t="s">
        <v>60</v>
      </c>
      <c r="C555" s="10">
        <v>90</v>
      </c>
      <c r="D555" s="10" t="s">
        <v>61</v>
      </c>
      <c r="E555" s="10">
        <v>2</v>
      </c>
      <c r="F555" s="10" t="s">
        <v>1808</v>
      </c>
      <c r="G555" s="10"/>
      <c r="H555" s="10"/>
      <c r="I555" s="10"/>
      <c r="J555" s="10">
        <v>8</v>
      </c>
      <c r="K555" s="10">
        <v>5.83</v>
      </c>
      <c r="L555" s="10">
        <v>104.94</v>
      </c>
      <c r="M555" s="10"/>
      <c r="N555" s="10">
        <v>93.67</v>
      </c>
      <c r="O555" s="11">
        <v>22.55</v>
      </c>
      <c r="P555" s="10" t="s">
        <v>1809</v>
      </c>
      <c r="Q555" s="10"/>
      <c r="R555" s="10">
        <v>161.71</v>
      </c>
      <c r="S555" s="10">
        <v>26.77</v>
      </c>
      <c r="T555" s="10" t="s">
        <v>1810</v>
      </c>
      <c r="U555" s="10">
        <v>413.43</v>
      </c>
      <c r="V555" s="10">
        <v>725.73</v>
      </c>
      <c r="W555" s="10">
        <v>72.290000000000006</v>
      </c>
      <c r="X555" s="10">
        <v>104.75</v>
      </c>
      <c r="Y555" s="10">
        <v>17.16</v>
      </c>
      <c r="Z555" s="10">
        <v>91.94</v>
      </c>
      <c r="AA555" s="10">
        <v>28.73</v>
      </c>
      <c r="AB555" s="10">
        <v>3563.82</v>
      </c>
      <c r="AC555" s="10">
        <v>97.57</v>
      </c>
      <c r="AD555" s="10" t="s">
        <v>1811</v>
      </c>
      <c r="AE555" s="10"/>
      <c r="AF555" s="10">
        <v>3175.64</v>
      </c>
      <c r="AG555" s="10">
        <v>115.4</v>
      </c>
      <c r="AH555" s="10">
        <v>12313.98</v>
      </c>
      <c r="AI555" s="10">
        <v>276.77999999999997</v>
      </c>
      <c r="AJ555" s="10">
        <v>7219.2</v>
      </c>
    </row>
    <row r="556" spans="1:36" x14ac:dyDescent="0.25">
      <c r="A556" s="9"/>
      <c r="B556" s="10" t="s">
        <v>60</v>
      </c>
      <c r="C556" s="10">
        <v>90</v>
      </c>
      <c r="D556" s="10" t="s">
        <v>61</v>
      </c>
      <c r="E556" s="10">
        <v>2</v>
      </c>
      <c r="F556" s="10" t="s">
        <v>1812</v>
      </c>
      <c r="G556" s="10"/>
      <c r="H556" s="10"/>
      <c r="I556" s="10"/>
      <c r="J556" s="10">
        <v>9.69</v>
      </c>
      <c r="K556" s="10">
        <v>7.96</v>
      </c>
      <c r="L556" s="10">
        <v>106.56</v>
      </c>
      <c r="M556" s="10"/>
      <c r="N556" s="10">
        <v>96.52</v>
      </c>
      <c r="O556" s="11">
        <v>23.54</v>
      </c>
      <c r="P556" s="10" t="s">
        <v>1813</v>
      </c>
      <c r="Q556" s="10"/>
      <c r="R556" s="10">
        <v>168.03</v>
      </c>
      <c r="S556" s="10">
        <v>27.58</v>
      </c>
      <c r="T556" s="10" t="s">
        <v>1814</v>
      </c>
      <c r="U556" s="10">
        <v>429.15</v>
      </c>
      <c r="V556" s="10">
        <v>742.78</v>
      </c>
      <c r="W556" s="10">
        <v>74.16</v>
      </c>
      <c r="X556" s="10">
        <v>136.26</v>
      </c>
      <c r="Y556" s="10">
        <v>18.54</v>
      </c>
      <c r="Z556" s="10">
        <v>101.18</v>
      </c>
      <c r="AA556" s="10">
        <v>30.7</v>
      </c>
      <c r="AB556" s="10">
        <v>3952.09</v>
      </c>
      <c r="AC556" s="10">
        <v>104.86</v>
      </c>
      <c r="AD556" s="10" t="s">
        <v>1815</v>
      </c>
      <c r="AE556" s="10"/>
      <c r="AF556" s="10">
        <v>4784.63</v>
      </c>
      <c r="AG556" s="10">
        <v>138.94</v>
      </c>
      <c r="AH556" s="10">
        <v>12483.82</v>
      </c>
      <c r="AI556" s="10">
        <v>288.02</v>
      </c>
      <c r="AJ556" s="10">
        <v>7822.56</v>
      </c>
    </row>
    <row r="557" spans="1:36" x14ac:dyDescent="0.25">
      <c r="A557" s="9"/>
      <c r="B557" s="10" t="s">
        <v>60</v>
      </c>
      <c r="C557" s="10">
        <v>90</v>
      </c>
      <c r="D557" s="10" t="s">
        <v>61</v>
      </c>
      <c r="E557" s="10">
        <v>2</v>
      </c>
      <c r="F557" s="10" t="s">
        <v>1816</v>
      </c>
      <c r="G557" s="10"/>
      <c r="H557" s="10"/>
      <c r="I557" s="10"/>
      <c r="J557" s="10">
        <v>10.93</v>
      </c>
      <c r="K557" s="10">
        <v>8.9499999999999993</v>
      </c>
      <c r="L557" s="10">
        <v>140.97</v>
      </c>
      <c r="M557" s="10">
        <v>5.99</v>
      </c>
      <c r="N557" s="10">
        <v>103.9</v>
      </c>
      <c r="O557" s="11">
        <v>23.84</v>
      </c>
      <c r="P557" s="10">
        <v>55.35</v>
      </c>
      <c r="Q557" s="10">
        <v>32.869999999999997</v>
      </c>
      <c r="R557" s="10">
        <v>167.09</v>
      </c>
      <c r="S557" s="10">
        <v>27.23</v>
      </c>
      <c r="T557" s="10" t="s">
        <v>1817</v>
      </c>
      <c r="U557" s="10">
        <v>456.43</v>
      </c>
      <c r="V557" s="10">
        <v>742.07</v>
      </c>
      <c r="W557" s="10">
        <v>75.33</v>
      </c>
      <c r="X557" s="10">
        <v>142.58000000000001</v>
      </c>
      <c r="Y557" s="10">
        <v>21.06</v>
      </c>
      <c r="Z557" s="10">
        <v>96.15</v>
      </c>
      <c r="AA557" s="10">
        <v>57.87</v>
      </c>
      <c r="AB557" s="10">
        <v>21793.5</v>
      </c>
      <c r="AC557" s="10">
        <v>229.78</v>
      </c>
      <c r="AD557" s="10">
        <v>62.76</v>
      </c>
      <c r="AE557" s="10">
        <v>33.07</v>
      </c>
      <c r="AF557" s="10">
        <v>4568.9399999999996</v>
      </c>
      <c r="AG557" s="10">
        <v>149.63</v>
      </c>
      <c r="AH557" s="10">
        <v>13216.03</v>
      </c>
      <c r="AI557" s="10">
        <v>319.95</v>
      </c>
      <c r="AJ557" s="10">
        <v>4058.94</v>
      </c>
    </row>
    <row r="558" spans="1:36" x14ac:dyDescent="0.25">
      <c r="A558" s="9"/>
      <c r="B558" s="10" t="s">
        <v>60</v>
      </c>
      <c r="C558" s="10">
        <v>90</v>
      </c>
      <c r="D558" s="10" t="s">
        <v>61</v>
      </c>
      <c r="E558" s="10">
        <v>2</v>
      </c>
      <c r="F558" s="10" t="s">
        <v>1818</v>
      </c>
      <c r="G558" s="10"/>
      <c r="H558" s="10"/>
      <c r="I558" s="10"/>
      <c r="J558" s="10" t="s">
        <v>1819</v>
      </c>
      <c r="K558" s="10">
        <v>9.39</v>
      </c>
      <c r="L558" s="10">
        <v>143.06</v>
      </c>
      <c r="M558" s="10"/>
      <c r="N558" s="10">
        <v>101.48</v>
      </c>
      <c r="O558" s="11">
        <v>22.64</v>
      </c>
      <c r="P558" s="10" t="s">
        <v>1768</v>
      </c>
      <c r="Q558" s="10"/>
      <c r="R558" s="10">
        <v>161.88</v>
      </c>
      <c r="S558" s="10">
        <v>27.58</v>
      </c>
      <c r="T558" s="10" t="s">
        <v>1820</v>
      </c>
      <c r="U558" s="10">
        <v>455.61</v>
      </c>
      <c r="V558" s="10">
        <v>751.69</v>
      </c>
      <c r="W558" s="10">
        <v>75.569999999999993</v>
      </c>
      <c r="X558" s="10">
        <v>148.19</v>
      </c>
      <c r="Y558" s="10">
        <v>20.21</v>
      </c>
      <c r="Z558" s="10">
        <v>119.37</v>
      </c>
      <c r="AA558" s="10">
        <v>33.950000000000003</v>
      </c>
      <c r="AB558" s="10">
        <v>4327.8</v>
      </c>
      <c r="AC558" s="10">
        <v>115.54</v>
      </c>
      <c r="AD558" s="10">
        <v>75.819999999999993</v>
      </c>
      <c r="AE558" s="10">
        <v>31.35</v>
      </c>
      <c r="AF558" s="10">
        <v>5017.71</v>
      </c>
      <c r="AG558" s="10">
        <v>150.31</v>
      </c>
      <c r="AH558" s="10">
        <v>14010.29</v>
      </c>
      <c r="AI558" s="10">
        <v>319.37</v>
      </c>
      <c r="AJ558" s="10">
        <v>4350.51</v>
      </c>
    </row>
    <row r="559" spans="1:36" x14ac:dyDescent="0.25">
      <c r="A559" s="9"/>
      <c r="B559" s="10" t="s">
        <v>60</v>
      </c>
      <c r="C559" s="10">
        <v>90</v>
      </c>
      <c r="D559" s="10" t="s">
        <v>61</v>
      </c>
      <c r="E559" s="10">
        <v>2</v>
      </c>
      <c r="F559" s="10" t="s">
        <v>1821</v>
      </c>
      <c r="G559" s="10"/>
      <c r="H559" s="10"/>
      <c r="I559" s="10"/>
      <c r="J559" s="10">
        <v>8.58</v>
      </c>
      <c r="K559" s="10">
        <v>9.1199999999999992</v>
      </c>
      <c r="L559" s="10">
        <v>142.66999999999999</v>
      </c>
      <c r="M559" s="10">
        <v>5.85</v>
      </c>
      <c r="N559" s="10">
        <v>102.77</v>
      </c>
      <c r="O559" s="11">
        <v>23.79</v>
      </c>
      <c r="P559" s="10" t="s">
        <v>1822</v>
      </c>
      <c r="Q559" s="10"/>
      <c r="R559" s="10">
        <v>199.44</v>
      </c>
      <c r="S559" s="10">
        <v>26.93</v>
      </c>
      <c r="T559" s="10" t="s">
        <v>1823</v>
      </c>
      <c r="U559" s="10">
        <v>470.96</v>
      </c>
      <c r="V559" s="10">
        <v>779.15</v>
      </c>
      <c r="W559" s="10">
        <v>76.5</v>
      </c>
      <c r="X559" s="10">
        <v>167.33</v>
      </c>
      <c r="Y559" s="10">
        <v>21.21</v>
      </c>
      <c r="Z559" s="10">
        <v>151.35</v>
      </c>
      <c r="AA559" s="10">
        <v>34.869999999999997</v>
      </c>
      <c r="AB559" s="10">
        <v>3920.06</v>
      </c>
      <c r="AC559" s="10">
        <v>115.14</v>
      </c>
      <c r="AD559" s="10">
        <v>68.680000000000007</v>
      </c>
      <c r="AE559" s="10">
        <v>31.34</v>
      </c>
      <c r="AF559" s="10">
        <v>4801.41</v>
      </c>
      <c r="AG559" s="10">
        <v>150.46</v>
      </c>
      <c r="AH559" s="10">
        <v>13867.11</v>
      </c>
      <c r="AI559" s="10">
        <v>323.64</v>
      </c>
      <c r="AJ559" s="10">
        <v>3941.48</v>
      </c>
    </row>
    <row r="560" spans="1:36" x14ac:dyDescent="0.25">
      <c r="A560" s="9"/>
      <c r="B560" s="10" t="s">
        <v>60</v>
      </c>
      <c r="C560" s="10">
        <v>90</v>
      </c>
      <c r="D560" s="10" t="s">
        <v>61</v>
      </c>
      <c r="E560" s="10">
        <v>2</v>
      </c>
      <c r="F560" s="10" t="s">
        <v>1824</v>
      </c>
      <c r="G560" s="10"/>
      <c r="H560" s="10"/>
      <c r="I560" s="10"/>
      <c r="J560" s="10">
        <v>10.34</v>
      </c>
      <c r="K560" s="10">
        <v>8.77</v>
      </c>
      <c r="L560" s="10">
        <v>133.28</v>
      </c>
      <c r="M560" s="10">
        <v>5.74</v>
      </c>
      <c r="N560" s="10">
        <v>99.11</v>
      </c>
      <c r="O560" s="11">
        <v>22.18</v>
      </c>
      <c r="P560" s="10" t="s">
        <v>1825</v>
      </c>
      <c r="Q560" s="10"/>
      <c r="R560" s="10">
        <v>186.6</v>
      </c>
      <c r="S560" s="10">
        <v>26.39</v>
      </c>
      <c r="T560" s="10" t="s">
        <v>1826</v>
      </c>
      <c r="U560" s="10">
        <v>432.04</v>
      </c>
      <c r="V560" s="10">
        <v>647.23</v>
      </c>
      <c r="W560" s="10">
        <v>70.760000000000005</v>
      </c>
      <c r="X560" s="10">
        <v>172.79</v>
      </c>
      <c r="Y560" s="10">
        <v>20.73</v>
      </c>
      <c r="Z560" s="10">
        <v>147.97999999999999</v>
      </c>
      <c r="AA560" s="10">
        <v>32.630000000000003</v>
      </c>
      <c r="AB560" s="10">
        <v>3346.36</v>
      </c>
      <c r="AC560" s="10">
        <v>105.85</v>
      </c>
      <c r="AD560" s="10" t="s">
        <v>1827</v>
      </c>
      <c r="AE560" s="10"/>
      <c r="AF560" s="10">
        <v>4255.4399999999996</v>
      </c>
      <c r="AG560" s="10">
        <v>137.79</v>
      </c>
      <c r="AH560" s="10">
        <v>11368.05</v>
      </c>
      <c r="AI560" s="10">
        <v>287.99</v>
      </c>
      <c r="AJ560" s="10">
        <v>2175.83</v>
      </c>
    </row>
    <row r="561" spans="1:36" x14ac:dyDescent="0.25">
      <c r="A561" s="9"/>
      <c r="B561" s="10" t="s">
        <v>60</v>
      </c>
      <c r="C561" s="10">
        <v>90</v>
      </c>
      <c r="D561" s="10" t="s">
        <v>61</v>
      </c>
      <c r="E561" s="10">
        <v>2</v>
      </c>
      <c r="F561" s="10" t="s">
        <v>1828</v>
      </c>
      <c r="G561" s="10"/>
      <c r="H561" s="10"/>
      <c r="I561" s="10"/>
      <c r="J561" s="10">
        <v>10.36</v>
      </c>
      <c r="K561" s="10">
        <v>8.83</v>
      </c>
      <c r="L561" s="10">
        <v>140.12</v>
      </c>
      <c r="M561" s="10"/>
      <c r="N561" s="10">
        <v>101.59</v>
      </c>
      <c r="O561" s="11">
        <v>22.09</v>
      </c>
      <c r="P561" s="10" t="s">
        <v>1799</v>
      </c>
      <c r="Q561" s="10"/>
      <c r="R561" s="10">
        <v>198.04</v>
      </c>
      <c r="S561" s="10">
        <v>26.44</v>
      </c>
      <c r="T561" s="10" t="s">
        <v>1829</v>
      </c>
      <c r="U561" s="10">
        <v>439.01</v>
      </c>
      <c r="V561" s="10">
        <v>708.08</v>
      </c>
      <c r="W561" s="10">
        <v>73.02</v>
      </c>
      <c r="X561" s="10">
        <v>150.85</v>
      </c>
      <c r="Y561" s="10">
        <v>19.46</v>
      </c>
      <c r="Z561" s="10">
        <v>114.57</v>
      </c>
      <c r="AA561" s="10">
        <v>31.4</v>
      </c>
      <c r="AB561" s="10">
        <v>3659.4</v>
      </c>
      <c r="AC561" s="10">
        <v>105.02</v>
      </c>
      <c r="AD561" s="10">
        <v>46.71</v>
      </c>
      <c r="AE561" s="10">
        <v>29.01</v>
      </c>
      <c r="AF561" s="10">
        <v>4863.8</v>
      </c>
      <c r="AG561" s="10">
        <v>142.22</v>
      </c>
      <c r="AH561" s="10">
        <v>12919.97</v>
      </c>
      <c r="AI561" s="10">
        <v>296.95999999999998</v>
      </c>
      <c r="AJ561" s="10">
        <v>4079.38</v>
      </c>
    </row>
    <row r="562" spans="1:36" x14ac:dyDescent="0.25">
      <c r="A562" s="9"/>
      <c r="B562" s="10" t="s">
        <v>60</v>
      </c>
      <c r="C562" s="10">
        <v>90</v>
      </c>
      <c r="D562" s="10" t="s">
        <v>61</v>
      </c>
      <c r="E562" s="10">
        <v>2</v>
      </c>
      <c r="F562" s="10" t="s">
        <v>1830</v>
      </c>
      <c r="G562" s="10"/>
      <c r="H562" s="10"/>
      <c r="I562" s="10"/>
      <c r="J562" s="10">
        <v>10.91</v>
      </c>
      <c r="K562" s="10">
        <v>8.3699999999999992</v>
      </c>
      <c r="L562" s="10">
        <v>142.72</v>
      </c>
      <c r="M562" s="10">
        <v>5.98</v>
      </c>
      <c r="N562" s="10">
        <v>104.86</v>
      </c>
      <c r="O562" s="11">
        <v>23.38</v>
      </c>
      <c r="P562" s="10" t="s">
        <v>1831</v>
      </c>
      <c r="Q562" s="10"/>
      <c r="R562" s="10">
        <v>182.23</v>
      </c>
      <c r="S562" s="10">
        <v>26.97</v>
      </c>
      <c r="T562" s="10" t="s">
        <v>1832</v>
      </c>
      <c r="U562" s="10">
        <v>456.25</v>
      </c>
      <c r="V562" s="10">
        <v>685.77</v>
      </c>
      <c r="W562" s="10">
        <v>73.61</v>
      </c>
      <c r="X562" s="10">
        <v>163.63</v>
      </c>
      <c r="Y562" s="10">
        <v>20.77</v>
      </c>
      <c r="Z562" s="10">
        <v>141.16</v>
      </c>
      <c r="AA562" s="10">
        <v>33.76</v>
      </c>
      <c r="AB562" s="10">
        <v>3954.61</v>
      </c>
      <c r="AC562" s="10">
        <v>112.36</v>
      </c>
      <c r="AD562" s="10">
        <v>48.79</v>
      </c>
      <c r="AE562" s="10">
        <v>28.47</v>
      </c>
      <c r="AF562" s="10">
        <v>3959.16</v>
      </c>
      <c r="AG562" s="10">
        <v>137.01</v>
      </c>
      <c r="AH562" s="10">
        <v>12489.64</v>
      </c>
      <c r="AI562" s="10">
        <v>304.29000000000002</v>
      </c>
      <c r="AJ562" s="10">
        <v>4116.6499999999996</v>
      </c>
    </row>
    <row r="563" spans="1:36" x14ac:dyDescent="0.25">
      <c r="A563" s="9"/>
      <c r="B563" s="10" t="s">
        <v>60</v>
      </c>
      <c r="C563" s="10">
        <v>90</v>
      </c>
      <c r="D563" s="10" t="s">
        <v>61</v>
      </c>
      <c r="E563" s="10">
        <v>2</v>
      </c>
      <c r="F563" s="10" t="s">
        <v>1833</v>
      </c>
      <c r="G563" s="10"/>
      <c r="H563" s="10"/>
      <c r="I563" s="10"/>
      <c r="J563" s="10">
        <v>8.8000000000000007</v>
      </c>
      <c r="K563" s="10">
        <v>9.11</v>
      </c>
      <c r="L563" s="10">
        <v>141.66999999999999</v>
      </c>
      <c r="M563" s="10"/>
      <c r="N563" s="10">
        <v>105.12</v>
      </c>
      <c r="O563" s="11">
        <v>23.29</v>
      </c>
      <c r="P563" s="10" t="s">
        <v>1834</v>
      </c>
      <c r="Q563" s="10"/>
      <c r="R563" s="10">
        <v>165.42</v>
      </c>
      <c r="S563" s="10">
        <v>27.25</v>
      </c>
      <c r="T563" s="10" t="s">
        <v>1835</v>
      </c>
      <c r="U563" s="10">
        <v>455.03</v>
      </c>
      <c r="V563" s="10">
        <v>842.12</v>
      </c>
      <c r="W563" s="10">
        <v>77.58</v>
      </c>
      <c r="X563" s="10">
        <v>186.76</v>
      </c>
      <c r="Y563" s="10">
        <v>20.85</v>
      </c>
      <c r="Z563" s="10">
        <v>84.59</v>
      </c>
      <c r="AA563" s="10">
        <v>32.6</v>
      </c>
      <c r="AB563" s="10">
        <v>3679.1</v>
      </c>
      <c r="AC563" s="10">
        <v>110.24</v>
      </c>
      <c r="AD563" s="10" t="s">
        <v>1836</v>
      </c>
      <c r="AE563" s="10"/>
      <c r="AF563" s="10">
        <v>4470.07</v>
      </c>
      <c r="AG563" s="10">
        <v>142.76</v>
      </c>
      <c r="AH563" s="10">
        <v>13291.04</v>
      </c>
      <c r="AI563" s="10">
        <v>310.57</v>
      </c>
      <c r="AJ563" s="10">
        <v>3377.56</v>
      </c>
    </row>
    <row r="564" spans="1:36" x14ac:dyDescent="0.25">
      <c r="A564" s="9"/>
      <c r="B564" s="10" t="s">
        <v>60</v>
      </c>
      <c r="C564" s="10">
        <v>90</v>
      </c>
      <c r="D564" s="10" t="s">
        <v>61</v>
      </c>
      <c r="E564" s="10">
        <v>2</v>
      </c>
      <c r="F564" s="10" t="s">
        <v>1837</v>
      </c>
      <c r="G564" s="10"/>
      <c r="H564" s="10"/>
      <c r="I564" s="10"/>
      <c r="J564" s="10">
        <v>7.22</v>
      </c>
      <c r="K564" s="10">
        <v>8.65</v>
      </c>
      <c r="L564" s="10">
        <v>134.74</v>
      </c>
      <c r="M564" s="10">
        <v>5.72</v>
      </c>
      <c r="N564" s="10">
        <v>96.46</v>
      </c>
      <c r="O564" s="11">
        <v>21.9</v>
      </c>
      <c r="P564" s="10" t="s">
        <v>1838</v>
      </c>
      <c r="Q564" s="10"/>
      <c r="R564" s="10">
        <v>216.88</v>
      </c>
      <c r="S564" s="10">
        <v>25.65</v>
      </c>
      <c r="T564" s="10" t="s">
        <v>1839</v>
      </c>
      <c r="U564" s="10">
        <v>428.96</v>
      </c>
      <c r="V564" s="10">
        <v>631.25</v>
      </c>
      <c r="W564" s="10">
        <v>69.7</v>
      </c>
      <c r="X564" s="10">
        <v>170.48</v>
      </c>
      <c r="Y564" s="10">
        <v>20.04</v>
      </c>
      <c r="Z564" s="10">
        <v>150.85</v>
      </c>
      <c r="AA564" s="10">
        <v>31.83</v>
      </c>
      <c r="AB564" s="10">
        <v>3549.17</v>
      </c>
      <c r="AC564" s="10">
        <v>104.49</v>
      </c>
      <c r="AD564" s="10">
        <v>59.4</v>
      </c>
      <c r="AE564" s="10">
        <v>28.87</v>
      </c>
      <c r="AF564" s="10">
        <v>4402.71</v>
      </c>
      <c r="AG564" s="10">
        <v>139.44</v>
      </c>
      <c r="AH564" s="10">
        <v>12745.61</v>
      </c>
      <c r="AI564" s="10">
        <v>300.49</v>
      </c>
      <c r="AJ564" s="10">
        <v>4590.1899999999996</v>
      </c>
    </row>
    <row r="565" spans="1:36" x14ac:dyDescent="0.25">
      <c r="A565" s="9"/>
      <c r="B565" s="10" t="s">
        <v>60</v>
      </c>
      <c r="C565" s="10">
        <v>90</v>
      </c>
      <c r="D565" s="10" t="s">
        <v>61</v>
      </c>
      <c r="E565" s="10">
        <v>2</v>
      </c>
      <c r="F565" s="10" t="s">
        <v>1840</v>
      </c>
      <c r="G565" s="10"/>
      <c r="H565" s="10"/>
      <c r="I565" s="10"/>
      <c r="J565" s="10">
        <v>7.97</v>
      </c>
      <c r="K565" s="10">
        <v>10.37</v>
      </c>
      <c r="L565" s="10">
        <v>140.84</v>
      </c>
      <c r="M565" s="10"/>
      <c r="N565" s="10">
        <v>101.36</v>
      </c>
      <c r="O565" s="11">
        <v>23.55</v>
      </c>
      <c r="P565" s="10">
        <v>68.75</v>
      </c>
      <c r="Q565" s="10">
        <v>33.79</v>
      </c>
      <c r="R565" s="10">
        <v>183.53</v>
      </c>
      <c r="S565" s="10">
        <v>27.65</v>
      </c>
      <c r="T565" s="10" t="s">
        <v>1841</v>
      </c>
      <c r="U565" s="10">
        <v>466.3</v>
      </c>
      <c r="V565" s="10">
        <v>738.44</v>
      </c>
      <c r="W565" s="10">
        <v>75.95</v>
      </c>
      <c r="X565" s="10">
        <v>179.53</v>
      </c>
      <c r="Y565" s="10">
        <v>21.52</v>
      </c>
      <c r="Z565" s="10">
        <v>140.37</v>
      </c>
      <c r="AA565" s="10">
        <v>34.57</v>
      </c>
      <c r="AB565" s="10">
        <v>4076.3</v>
      </c>
      <c r="AC565" s="10">
        <v>115.57</v>
      </c>
      <c r="AD565" s="10">
        <v>80.849999999999994</v>
      </c>
      <c r="AE565" s="10">
        <v>30.79</v>
      </c>
      <c r="AF565" s="10">
        <v>4317.83</v>
      </c>
      <c r="AG565" s="10">
        <v>144.77000000000001</v>
      </c>
      <c r="AH565" s="10">
        <v>13017.72</v>
      </c>
      <c r="AI565" s="10">
        <v>316.16000000000003</v>
      </c>
      <c r="AJ565" s="10">
        <v>4841.53</v>
      </c>
    </row>
    <row r="566" spans="1:36" x14ac:dyDescent="0.25">
      <c r="A566" s="9"/>
      <c r="B566" s="10" t="s">
        <v>60</v>
      </c>
      <c r="C566" s="10">
        <v>90</v>
      </c>
      <c r="D566" s="10" t="s">
        <v>61</v>
      </c>
      <c r="E566" s="10">
        <v>2</v>
      </c>
      <c r="F566" s="10" t="s">
        <v>1842</v>
      </c>
      <c r="G566" s="10"/>
      <c r="H566" s="10"/>
      <c r="I566" s="10"/>
      <c r="J566" s="10" t="s">
        <v>644</v>
      </c>
      <c r="K566" s="10">
        <v>6.29</v>
      </c>
      <c r="L566" s="10">
        <v>135.41</v>
      </c>
      <c r="M566" s="10"/>
      <c r="N566" s="10">
        <v>111.68</v>
      </c>
      <c r="O566" s="11">
        <v>18.55</v>
      </c>
      <c r="P566" s="10" t="s">
        <v>1843</v>
      </c>
      <c r="Q566" s="10"/>
      <c r="R566" s="10">
        <v>124.93</v>
      </c>
      <c r="S566" s="10">
        <v>21.83</v>
      </c>
      <c r="T566" s="10" t="s">
        <v>1844</v>
      </c>
      <c r="U566" s="10">
        <v>280.76</v>
      </c>
      <c r="V566" s="10">
        <v>968.23</v>
      </c>
      <c r="W566" s="10">
        <v>66.62</v>
      </c>
      <c r="X566" s="10">
        <v>102.29</v>
      </c>
      <c r="Y566" s="10">
        <v>14.41</v>
      </c>
      <c r="Z566" s="10">
        <v>71.14</v>
      </c>
      <c r="AA566" s="10">
        <v>35.020000000000003</v>
      </c>
      <c r="AB566" s="10">
        <v>11966.43</v>
      </c>
      <c r="AC566" s="10">
        <v>136.47999999999999</v>
      </c>
      <c r="AD566" s="10">
        <v>76.81</v>
      </c>
      <c r="AE566" s="10">
        <v>31.37</v>
      </c>
      <c r="AF566" s="10">
        <v>9068.24</v>
      </c>
      <c r="AG566" s="10">
        <v>153.38</v>
      </c>
      <c r="AH566" s="10">
        <v>12917.93</v>
      </c>
      <c r="AI566" s="10">
        <v>248.8</v>
      </c>
      <c r="AJ566" s="10" t="s">
        <v>1845</v>
      </c>
    </row>
    <row r="567" spans="1:36" x14ac:dyDescent="0.25">
      <c r="A567" s="9"/>
      <c r="B567" s="10" t="s">
        <v>60</v>
      </c>
      <c r="C567" s="10">
        <v>90</v>
      </c>
      <c r="D567" s="10" t="s">
        <v>61</v>
      </c>
      <c r="E567" s="10">
        <v>2</v>
      </c>
      <c r="F567" s="10" t="s">
        <v>1846</v>
      </c>
      <c r="G567" s="10"/>
      <c r="H567" s="10"/>
      <c r="I567" s="10"/>
      <c r="J567" s="10" t="s">
        <v>386</v>
      </c>
      <c r="K567" s="10">
        <v>7.08</v>
      </c>
      <c r="L567" s="10">
        <v>147.59</v>
      </c>
      <c r="M567" s="10">
        <v>5.53</v>
      </c>
      <c r="N567" s="10">
        <v>120.73</v>
      </c>
      <c r="O567" s="11">
        <v>18.87</v>
      </c>
      <c r="P567" s="10" t="s">
        <v>1847</v>
      </c>
      <c r="Q567" s="10"/>
      <c r="R567" s="10">
        <v>114.18</v>
      </c>
      <c r="S567" s="10">
        <v>22.27</v>
      </c>
      <c r="T567" s="10">
        <v>176.08</v>
      </c>
      <c r="U567" s="10">
        <v>293.54000000000002</v>
      </c>
      <c r="V567" s="10">
        <v>965.9</v>
      </c>
      <c r="W567" s="10">
        <v>68</v>
      </c>
      <c r="X567" s="10">
        <v>108.66</v>
      </c>
      <c r="Y567" s="10">
        <v>14.76</v>
      </c>
      <c r="Z567" s="10">
        <v>137.26</v>
      </c>
      <c r="AA567" s="10">
        <v>26.23</v>
      </c>
      <c r="AB567" s="10">
        <v>3627.26</v>
      </c>
      <c r="AC567" s="10">
        <v>87.57</v>
      </c>
      <c r="AD567" s="10">
        <v>81.680000000000007</v>
      </c>
      <c r="AE567" s="10">
        <v>31.45</v>
      </c>
      <c r="AF567" s="10">
        <v>9327.9500000000007</v>
      </c>
      <c r="AG567" s="10">
        <v>156.18</v>
      </c>
      <c r="AH567" s="10">
        <v>12858.69</v>
      </c>
      <c r="AI567" s="10">
        <v>250.23</v>
      </c>
      <c r="AJ567" s="10">
        <v>318.74</v>
      </c>
    </row>
    <row r="568" spans="1:36" x14ac:dyDescent="0.25">
      <c r="A568" s="9"/>
      <c r="B568" s="10" t="s">
        <v>60</v>
      </c>
      <c r="C568" s="10">
        <v>90</v>
      </c>
      <c r="D568" s="10" t="s">
        <v>61</v>
      </c>
      <c r="E568" s="10">
        <v>2</v>
      </c>
      <c r="F568" s="10" t="s">
        <v>1848</v>
      </c>
      <c r="G568" s="10"/>
      <c r="H568" s="10"/>
      <c r="I568" s="10"/>
      <c r="J568" s="10" t="s">
        <v>812</v>
      </c>
      <c r="K568" s="10">
        <v>5.96</v>
      </c>
      <c r="L568" s="10">
        <v>149.41</v>
      </c>
      <c r="M568" s="10"/>
      <c r="N568" s="10">
        <v>129.69999999999999</v>
      </c>
      <c r="O568" s="11">
        <v>18.940000000000001</v>
      </c>
      <c r="P568" s="10" t="s">
        <v>1849</v>
      </c>
      <c r="Q568" s="10"/>
      <c r="R568" s="10">
        <v>101.85</v>
      </c>
      <c r="S568" s="10">
        <v>23.04</v>
      </c>
      <c r="T568" s="10" t="s">
        <v>1850</v>
      </c>
      <c r="U568" s="10">
        <v>303.63</v>
      </c>
      <c r="V568" s="10">
        <v>996.63</v>
      </c>
      <c r="W568" s="10">
        <v>69.36</v>
      </c>
      <c r="X568" s="10">
        <v>96.96</v>
      </c>
      <c r="Y568" s="10">
        <v>14.97</v>
      </c>
      <c r="Z568" s="10">
        <v>103.06</v>
      </c>
      <c r="AA568" s="10">
        <v>27.33</v>
      </c>
      <c r="AB568" s="10">
        <v>4349.0200000000004</v>
      </c>
      <c r="AC568" s="10">
        <v>94.85</v>
      </c>
      <c r="AD568" s="10">
        <v>70.45</v>
      </c>
      <c r="AE568" s="10">
        <v>33.47</v>
      </c>
      <c r="AF568" s="10">
        <v>10382.629999999999</v>
      </c>
      <c r="AG568" s="10">
        <v>168.11</v>
      </c>
      <c r="AH568" s="10">
        <v>14475.91</v>
      </c>
      <c r="AI568" s="10">
        <v>270.27999999999997</v>
      </c>
      <c r="AJ568" s="10">
        <v>337.53</v>
      </c>
    </row>
    <row r="569" spans="1:36" x14ac:dyDescent="0.25">
      <c r="A569" s="9"/>
      <c r="B569" s="10" t="s">
        <v>60</v>
      </c>
      <c r="C569" s="10">
        <v>90</v>
      </c>
      <c r="D569" s="10" t="s">
        <v>61</v>
      </c>
      <c r="E569" s="10">
        <v>2</v>
      </c>
      <c r="F569" s="10" t="s">
        <v>1851</v>
      </c>
      <c r="G569" s="10"/>
      <c r="H569" s="10"/>
      <c r="I569" s="10"/>
      <c r="J569" s="10">
        <v>4.96</v>
      </c>
      <c r="K569" s="10">
        <v>8.17</v>
      </c>
      <c r="L569" s="10">
        <v>155.72</v>
      </c>
      <c r="M569" s="10">
        <v>5.67</v>
      </c>
      <c r="N569" s="10">
        <v>128.51</v>
      </c>
      <c r="O569" s="11">
        <v>19.559999999999999</v>
      </c>
      <c r="P569" s="10" t="s">
        <v>1852</v>
      </c>
      <c r="Q569" s="10"/>
      <c r="R569" s="10">
        <v>122.75</v>
      </c>
      <c r="S569" s="10">
        <v>23.1</v>
      </c>
      <c r="T569" s="10" t="s">
        <v>1853</v>
      </c>
      <c r="U569" s="10">
        <v>303.89999999999998</v>
      </c>
      <c r="V569" s="10">
        <v>1001.57</v>
      </c>
      <c r="W569" s="10">
        <v>70.06</v>
      </c>
      <c r="X569" s="10">
        <v>122.39</v>
      </c>
      <c r="Y569" s="10">
        <v>14.74</v>
      </c>
      <c r="Z569" s="10">
        <v>112.55</v>
      </c>
      <c r="AA569" s="10">
        <v>24.87</v>
      </c>
      <c r="AB569" s="10">
        <v>3584.16</v>
      </c>
      <c r="AC569" s="10">
        <v>84.62</v>
      </c>
      <c r="AD569" s="10">
        <v>58.34</v>
      </c>
      <c r="AE569" s="10">
        <v>30.43</v>
      </c>
      <c r="AF569" s="10">
        <v>8865.11</v>
      </c>
      <c r="AG569" s="10">
        <v>152.72</v>
      </c>
      <c r="AH569" s="10">
        <v>11868.79</v>
      </c>
      <c r="AI569" s="10">
        <v>241.73</v>
      </c>
      <c r="AJ569" s="10" t="s">
        <v>1854</v>
      </c>
    </row>
    <row r="570" spans="1:36" x14ac:dyDescent="0.25">
      <c r="A570" s="9"/>
      <c r="B570" s="10" t="s">
        <v>60</v>
      </c>
      <c r="C570" s="10">
        <v>90</v>
      </c>
      <c r="D570" s="10" t="s">
        <v>61</v>
      </c>
      <c r="E570" s="10">
        <v>2</v>
      </c>
      <c r="F570" s="10" t="s">
        <v>1855</v>
      </c>
      <c r="G570" s="10"/>
      <c r="H570" s="10"/>
      <c r="I570" s="10"/>
      <c r="J570" s="10" t="s">
        <v>1856</v>
      </c>
      <c r="K570" s="10">
        <v>7.28</v>
      </c>
      <c r="L570" s="10">
        <v>158.78</v>
      </c>
      <c r="M570" s="10">
        <v>5.58</v>
      </c>
      <c r="N570" s="10">
        <v>122.9</v>
      </c>
      <c r="O570" s="11">
        <v>19.329999999999998</v>
      </c>
      <c r="P570" s="10" t="s">
        <v>1857</v>
      </c>
      <c r="Q570" s="10"/>
      <c r="R570" s="10">
        <v>134.66999999999999</v>
      </c>
      <c r="S570" s="10">
        <v>23.1</v>
      </c>
      <c r="T570" s="10" t="s">
        <v>1858</v>
      </c>
      <c r="U570" s="10">
        <v>296.64999999999998</v>
      </c>
      <c r="V570" s="10">
        <v>1075.21</v>
      </c>
      <c r="W570" s="10">
        <v>70.680000000000007</v>
      </c>
      <c r="X570" s="10">
        <v>111.48</v>
      </c>
      <c r="Y570" s="10">
        <v>15.46</v>
      </c>
      <c r="Z570" s="10">
        <v>121.9</v>
      </c>
      <c r="AA570" s="10">
        <v>27.2</v>
      </c>
      <c r="AB570" s="10">
        <v>4034.75</v>
      </c>
      <c r="AC570" s="10">
        <v>92.7</v>
      </c>
      <c r="AD570" s="10">
        <v>90.27</v>
      </c>
      <c r="AE570" s="10">
        <v>33.619999999999997</v>
      </c>
      <c r="AF570" s="10">
        <v>10131.9</v>
      </c>
      <c r="AG570" s="10">
        <v>166.79</v>
      </c>
      <c r="AH570" s="10">
        <v>13634.86</v>
      </c>
      <c r="AI570" s="10">
        <v>264.38</v>
      </c>
      <c r="AJ570" s="10">
        <v>402.41</v>
      </c>
    </row>
    <row r="571" spans="1:36" x14ac:dyDescent="0.25">
      <c r="A571" s="9"/>
      <c r="B571" s="10" t="s">
        <v>60</v>
      </c>
      <c r="C571" s="10">
        <v>90</v>
      </c>
      <c r="D571" s="10" t="s">
        <v>61</v>
      </c>
      <c r="E571" s="10">
        <v>2</v>
      </c>
      <c r="F571" s="10" t="s">
        <v>1859</v>
      </c>
      <c r="G571" s="10"/>
      <c r="H571" s="10"/>
      <c r="I571" s="10"/>
      <c r="J571" s="10">
        <v>7.37</v>
      </c>
      <c r="K571" s="10">
        <v>6.51</v>
      </c>
      <c r="L571" s="10">
        <v>156.88</v>
      </c>
      <c r="M571" s="10">
        <v>5.54</v>
      </c>
      <c r="N571" s="10">
        <v>130.53</v>
      </c>
      <c r="O571" s="11">
        <v>18.53</v>
      </c>
      <c r="P571" s="10" t="s">
        <v>1860</v>
      </c>
      <c r="Q571" s="10"/>
      <c r="R571" s="10">
        <v>122.75</v>
      </c>
      <c r="S571" s="10">
        <v>22.5</v>
      </c>
      <c r="T571" s="10" t="s">
        <v>1861</v>
      </c>
      <c r="U571" s="10">
        <v>296.05</v>
      </c>
      <c r="V571" s="10">
        <v>1136.5999999999999</v>
      </c>
      <c r="W571" s="10">
        <v>70.52</v>
      </c>
      <c r="X571" s="10">
        <v>103.67</v>
      </c>
      <c r="Y571" s="10">
        <v>15.66</v>
      </c>
      <c r="Z571" s="10">
        <v>115.7</v>
      </c>
      <c r="AA571" s="10">
        <v>27.7</v>
      </c>
      <c r="AB571" s="10">
        <v>4114.3</v>
      </c>
      <c r="AC571" s="10">
        <v>94.74</v>
      </c>
      <c r="AD571" s="10">
        <v>91.24</v>
      </c>
      <c r="AE571" s="10">
        <v>33.869999999999997</v>
      </c>
      <c r="AF571" s="10">
        <v>9979.4599999999991</v>
      </c>
      <c r="AG571" s="10">
        <v>168.16</v>
      </c>
      <c r="AH571" s="10">
        <v>14536.62</v>
      </c>
      <c r="AI571" s="10">
        <v>275.69</v>
      </c>
      <c r="AJ571" s="10">
        <v>402.02</v>
      </c>
    </row>
    <row r="572" spans="1:36" x14ac:dyDescent="0.25">
      <c r="A572" s="9"/>
      <c r="B572" s="10" t="s">
        <v>60</v>
      </c>
      <c r="C572" s="10">
        <v>90</v>
      </c>
      <c r="D572" s="10" t="s">
        <v>61</v>
      </c>
      <c r="E572" s="10">
        <v>2</v>
      </c>
      <c r="F572" s="10" t="s">
        <v>1862</v>
      </c>
      <c r="G572" s="10"/>
      <c r="H572" s="10"/>
      <c r="I572" s="10"/>
      <c r="J572" s="10">
        <v>8.59</v>
      </c>
      <c r="K572" s="10">
        <v>6.93</v>
      </c>
      <c r="L572" s="10">
        <v>155.26</v>
      </c>
      <c r="M572" s="10">
        <v>5.56</v>
      </c>
      <c r="N572" s="10">
        <v>129.77000000000001</v>
      </c>
      <c r="O572" s="11">
        <v>19.36</v>
      </c>
      <c r="P572" s="10" t="s">
        <v>1863</v>
      </c>
      <c r="Q572" s="10"/>
      <c r="R572" s="10">
        <v>114.57</v>
      </c>
      <c r="S572" s="10">
        <v>23.06</v>
      </c>
      <c r="T572" s="10" t="s">
        <v>1864</v>
      </c>
      <c r="U572" s="10">
        <v>306.95999999999998</v>
      </c>
      <c r="V572" s="10">
        <v>1261.47</v>
      </c>
      <c r="W572" s="10">
        <v>74.84</v>
      </c>
      <c r="X572" s="10">
        <v>98.65</v>
      </c>
      <c r="Y572" s="10">
        <v>14.93</v>
      </c>
      <c r="Z572" s="10">
        <v>123.85</v>
      </c>
      <c r="AA572" s="10">
        <v>26.62</v>
      </c>
      <c r="AB572" s="10">
        <v>4064.93</v>
      </c>
      <c r="AC572" s="10">
        <v>90.97</v>
      </c>
      <c r="AD572" s="10">
        <v>67.239999999999995</v>
      </c>
      <c r="AE572" s="10">
        <v>32.270000000000003</v>
      </c>
      <c r="AF572" s="10">
        <v>9704.3700000000008</v>
      </c>
      <c r="AG572" s="10">
        <v>162.01</v>
      </c>
      <c r="AH572" s="10">
        <v>13785.76</v>
      </c>
      <c r="AI572" s="10">
        <v>262.76</v>
      </c>
      <c r="AJ572" s="10" t="s">
        <v>1865</v>
      </c>
    </row>
    <row r="573" spans="1:36" x14ac:dyDescent="0.25">
      <c r="A573" s="9"/>
      <c r="B573" s="10" t="s">
        <v>60</v>
      </c>
      <c r="C573" s="10">
        <v>90</v>
      </c>
      <c r="D573" s="10" t="s">
        <v>61</v>
      </c>
      <c r="E573" s="10">
        <v>2</v>
      </c>
      <c r="F573" s="10" t="s">
        <v>1866</v>
      </c>
      <c r="G573" s="10"/>
      <c r="H573" s="10"/>
      <c r="I573" s="10"/>
      <c r="J573" s="10" t="s">
        <v>1867</v>
      </c>
      <c r="K573" s="10">
        <v>7.17</v>
      </c>
      <c r="L573" s="10">
        <v>148.97</v>
      </c>
      <c r="M573" s="10">
        <v>5.37</v>
      </c>
      <c r="N573" s="10">
        <v>114.05</v>
      </c>
      <c r="O573" s="11">
        <v>18.64</v>
      </c>
      <c r="P573" s="10" t="s">
        <v>1868</v>
      </c>
      <c r="Q573" s="10"/>
      <c r="R573" s="10">
        <v>113.46</v>
      </c>
      <c r="S573" s="10">
        <v>22.33</v>
      </c>
      <c r="T573" s="10" t="s">
        <v>1869</v>
      </c>
      <c r="U573" s="10">
        <v>289.25</v>
      </c>
      <c r="V573" s="10">
        <v>1051.23</v>
      </c>
      <c r="W573" s="10">
        <v>69.650000000000006</v>
      </c>
      <c r="X573" s="10">
        <v>136.5</v>
      </c>
      <c r="Y573" s="10">
        <v>15.45</v>
      </c>
      <c r="Z573" s="10">
        <v>113.7</v>
      </c>
      <c r="AA573" s="10">
        <v>26.5</v>
      </c>
      <c r="AB573" s="10">
        <v>3949.2</v>
      </c>
      <c r="AC573" s="10">
        <v>90.51</v>
      </c>
      <c r="AD573" s="10">
        <v>72.900000000000006</v>
      </c>
      <c r="AE573" s="10">
        <v>32.43</v>
      </c>
      <c r="AF573" s="10">
        <v>9863</v>
      </c>
      <c r="AG573" s="10">
        <v>162.26</v>
      </c>
      <c r="AH573" s="10">
        <v>13504.72</v>
      </c>
      <c r="AI573" s="10">
        <v>259.13</v>
      </c>
      <c r="AJ573" s="10">
        <v>456.95</v>
      </c>
    </row>
    <row r="574" spans="1:36" x14ac:dyDescent="0.25">
      <c r="A574" s="9"/>
      <c r="B574" s="10" t="s">
        <v>60</v>
      </c>
      <c r="C574" s="10">
        <v>90</v>
      </c>
      <c r="D574" s="10" t="s">
        <v>61</v>
      </c>
      <c r="E574" s="10">
        <v>2</v>
      </c>
      <c r="F574" s="10" t="s">
        <v>1870</v>
      </c>
      <c r="G574" s="10"/>
      <c r="H574" s="10"/>
      <c r="I574" s="10"/>
      <c r="J574" s="10" t="s">
        <v>807</v>
      </c>
      <c r="K574" s="10">
        <v>6.26</v>
      </c>
      <c r="L574" s="10">
        <v>151.09</v>
      </c>
      <c r="M574" s="10">
        <v>5.41</v>
      </c>
      <c r="N574" s="10">
        <v>123.16</v>
      </c>
      <c r="O574" s="11">
        <v>18.57</v>
      </c>
      <c r="P574" s="10" t="s">
        <v>1871</v>
      </c>
      <c r="Q574" s="10"/>
      <c r="R574" s="10">
        <v>105.63</v>
      </c>
      <c r="S574" s="10">
        <v>22.39</v>
      </c>
      <c r="T574" s="10" t="s">
        <v>1872</v>
      </c>
      <c r="U574" s="10">
        <v>291.02999999999997</v>
      </c>
      <c r="V574" s="10">
        <v>1026.26</v>
      </c>
      <c r="W574" s="10">
        <v>69.180000000000007</v>
      </c>
      <c r="X574" s="10">
        <v>117.4</v>
      </c>
      <c r="Y574" s="10">
        <v>15.52</v>
      </c>
      <c r="Z574" s="10">
        <v>121.02</v>
      </c>
      <c r="AA574" s="10">
        <v>27.36</v>
      </c>
      <c r="AB574" s="10">
        <v>4013.14</v>
      </c>
      <c r="AC574" s="10">
        <v>92.99</v>
      </c>
      <c r="AD574" s="10">
        <v>79.72</v>
      </c>
      <c r="AE574" s="10">
        <v>32.880000000000003</v>
      </c>
      <c r="AF574" s="10">
        <v>9789.17</v>
      </c>
      <c r="AG574" s="10">
        <v>163.81</v>
      </c>
      <c r="AH574" s="10">
        <v>13909.27</v>
      </c>
      <c r="AI574" s="10">
        <v>265.77</v>
      </c>
      <c r="AJ574" s="10" t="s">
        <v>1873</v>
      </c>
    </row>
    <row r="575" spans="1:36" x14ac:dyDescent="0.25">
      <c r="A575" s="9"/>
      <c r="B575" s="10" t="s">
        <v>60</v>
      </c>
      <c r="C575" s="10">
        <v>90</v>
      </c>
      <c r="D575" s="10" t="s">
        <v>61</v>
      </c>
      <c r="E575" s="10">
        <v>2</v>
      </c>
      <c r="F575" s="10" t="s">
        <v>1874</v>
      </c>
      <c r="G575" s="10"/>
      <c r="H575" s="10"/>
      <c r="I575" s="10"/>
      <c r="J575" s="10">
        <v>23.65</v>
      </c>
      <c r="K575" s="10">
        <v>10.17</v>
      </c>
      <c r="L575" s="10">
        <v>179.45</v>
      </c>
      <c r="M575" s="10">
        <v>6.13</v>
      </c>
      <c r="N575" s="10">
        <v>124.46</v>
      </c>
      <c r="O575" s="11">
        <v>30.96</v>
      </c>
      <c r="P575" s="10" t="s">
        <v>1875</v>
      </c>
      <c r="Q575" s="10"/>
      <c r="R575" s="10">
        <v>135.13</v>
      </c>
      <c r="S575" s="10">
        <v>26.21</v>
      </c>
      <c r="T575" s="10" t="s">
        <v>1876</v>
      </c>
      <c r="U575" s="10">
        <v>395.04</v>
      </c>
      <c r="V575" s="10">
        <v>1016.49</v>
      </c>
      <c r="W575" s="10">
        <v>78.33</v>
      </c>
      <c r="X575" s="10">
        <v>133.97</v>
      </c>
      <c r="Y575" s="10">
        <v>17.309999999999999</v>
      </c>
      <c r="Z575" s="10">
        <v>134.1</v>
      </c>
      <c r="AA575" s="10">
        <v>31.05</v>
      </c>
      <c r="AB575" s="10">
        <v>4587.1499999999996</v>
      </c>
      <c r="AC575" s="10">
        <v>106.17</v>
      </c>
      <c r="AD575" s="10">
        <v>91.27</v>
      </c>
      <c r="AE575" s="10">
        <v>34.770000000000003</v>
      </c>
      <c r="AF575" s="10">
        <v>9013.74</v>
      </c>
      <c r="AG575" s="10">
        <v>172.89</v>
      </c>
      <c r="AH575" s="10">
        <v>17573.57</v>
      </c>
      <c r="AI575" s="10">
        <v>319.66000000000003</v>
      </c>
      <c r="AJ575" s="10">
        <v>1143.3900000000001</v>
      </c>
    </row>
    <row r="576" spans="1:36" x14ac:dyDescent="0.25">
      <c r="A576" s="9"/>
      <c r="B576" s="10" t="s">
        <v>60</v>
      </c>
      <c r="C576" s="10">
        <v>90</v>
      </c>
      <c r="D576" s="10" t="s">
        <v>61</v>
      </c>
      <c r="E576" s="10">
        <v>2</v>
      </c>
      <c r="F576" s="10" t="s">
        <v>1877</v>
      </c>
      <c r="G576" s="10"/>
      <c r="H576" s="10"/>
      <c r="I576" s="10"/>
      <c r="J576" s="10">
        <v>21.54</v>
      </c>
      <c r="K576" s="10">
        <v>11.37</v>
      </c>
      <c r="L576" s="10">
        <v>180.05</v>
      </c>
      <c r="M576" s="10">
        <v>6.16</v>
      </c>
      <c r="N576" s="10">
        <v>122.29</v>
      </c>
      <c r="O576" s="11">
        <v>34.72</v>
      </c>
      <c r="P576" s="10">
        <v>52.38</v>
      </c>
      <c r="Q576" s="10">
        <v>33.68</v>
      </c>
      <c r="R576" s="10">
        <v>164.48</v>
      </c>
      <c r="S576" s="10">
        <v>25.76</v>
      </c>
      <c r="T576" s="10" t="s">
        <v>1878</v>
      </c>
      <c r="U576" s="10">
        <v>404.63</v>
      </c>
      <c r="V576" s="10">
        <v>1157.23</v>
      </c>
      <c r="W576" s="10">
        <v>80.81</v>
      </c>
      <c r="X576" s="10">
        <v>141.82</v>
      </c>
      <c r="Y576" s="10">
        <v>18.010000000000002</v>
      </c>
      <c r="Z576" s="10">
        <v>139.18</v>
      </c>
      <c r="AA576" s="10">
        <v>32.19</v>
      </c>
      <c r="AB576" s="10">
        <v>4795.6099999999997</v>
      </c>
      <c r="AC576" s="10">
        <v>110.39</v>
      </c>
      <c r="AD576" s="10">
        <v>90.55</v>
      </c>
      <c r="AE576" s="10">
        <v>37.35</v>
      </c>
      <c r="AF576" s="10">
        <v>10139.549999999999</v>
      </c>
      <c r="AG576" s="10">
        <v>186.25</v>
      </c>
      <c r="AH576" s="10">
        <v>17608.919999999998</v>
      </c>
      <c r="AI576" s="10">
        <v>328.07</v>
      </c>
      <c r="AJ576" s="10">
        <v>1882.93</v>
      </c>
    </row>
    <row r="577" spans="1:36" x14ac:dyDescent="0.25">
      <c r="A577" s="9"/>
      <c r="B577" s="10" t="s">
        <v>60</v>
      </c>
      <c r="C577" s="10">
        <v>90</v>
      </c>
      <c r="D577" s="10" t="s">
        <v>61</v>
      </c>
      <c r="E577" s="10">
        <v>2</v>
      </c>
      <c r="F577" s="10" t="s">
        <v>1879</v>
      </c>
      <c r="G577" s="10"/>
      <c r="H577" s="10"/>
      <c r="I577" s="10"/>
      <c r="J577" s="10">
        <v>21.83</v>
      </c>
      <c r="K577" s="10">
        <v>11.11</v>
      </c>
      <c r="L577" s="10">
        <v>182.36</v>
      </c>
      <c r="M577" s="10">
        <v>6.1</v>
      </c>
      <c r="N577" s="10">
        <v>123.34</v>
      </c>
      <c r="O577" s="11">
        <v>30.32</v>
      </c>
      <c r="P577" s="10" t="s">
        <v>1880</v>
      </c>
      <c r="Q577" s="10"/>
      <c r="R577" s="10">
        <v>139.63</v>
      </c>
      <c r="S577" s="10">
        <v>25.9</v>
      </c>
      <c r="T577" s="10" t="s">
        <v>1881</v>
      </c>
      <c r="U577" s="10">
        <v>389.51</v>
      </c>
      <c r="V577" s="10">
        <v>954.22</v>
      </c>
      <c r="W577" s="10">
        <v>75.650000000000006</v>
      </c>
      <c r="X577" s="10">
        <v>191.54</v>
      </c>
      <c r="Y577" s="10">
        <v>18.91</v>
      </c>
      <c r="Z577" s="10">
        <v>164.9</v>
      </c>
      <c r="AA577" s="10">
        <v>33.17</v>
      </c>
      <c r="AB577" s="10">
        <v>4910.87</v>
      </c>
      <c r="AC577" s="10">
        <v>112.52</v>
      </c>
      <c r="AD577" s="10">
        <v>80.5</v>
      </c>
      <c r="AE577" s="10">
        <v>36.090000000000003</v>
      </c>
      <c r="AF577" s="10">
        <v>9388.9500000000007</v>
      </c>
      <c r="AG577" s="10">
        <v>180.5</v>
      </c>
      <c r="AH577" s="10">
        <v>17947.66</v>
      </c>
      <c r="AI577" s="10">
        <v>330.92</v>
      </c>
      <c r="AJ577" s="10">
        <v>1279.7</v>
      </c>
    </row>
    <row r="578" spans="1:36" x14ac:dyDescent="0.25">
      <c r="A578" s="9"/>
      <c r="B578" s="10" t="s">
        <v>60</v>
      </c>
      <c r="C578" s="10">
        <v>90</v>
      </c>
      <c r="D578" s="10" t="s">
        <v>61</v>
      </c>
      <c r="E578" s="10">
        <v>2</v>
      </c>
      <c r="F578" s="10" t="s">
        <v>1882</v>
      </c>
      <c r="G578" s="10"/>
      <c r="H578" s="10"/>
      <c r="I578" s="10"/>
      <c r="J578" s="10">
        <v>21.96</v>
      </c>
      <c r="K578" s="10">
        <v>8.76</v>
      </c>
      <c r="L578" s="10">
        <v>178.32</v>
      </c>
      <c r="M578" s="10">
        <v>5.9</v>
      </c>
      <c r="N578" s="10">
        <v>121.79</v>
      </c>
      <c r="O578" s="11">
        <v>27.59</v>
      </c>
      <c r="P578" s="10" t="s">
        <v>1803</v>
      </c>
      <c r="Q578" s="10"/>
      <c r="R578" s="10">
        <v>119.02</v>
      </c>
      <c r="S578" s="10">
        <v>25.08</v>
      </c>
      <c r="T578" s="10" t="s">
        <v>1883</v>
      </c>
      <c r="U578" s="10">
        <v>377.99</v>
      </c>
      <c r="V578" s="10">
        <v>1041.9100000000001</v>
      </c>
      <c r="W578" s="10">
        <v>75.48</v>
      </c>
      <c r="X578" s="10">
        <v>121.94</v>
      </c>
      <c r="Y578" s="10">
        <v>16.77</v>
      </c>
      <c r="Z578" s="10">
        <v>118.94</v>
      </c>
      <c r="AA578" s="10">
        <v>29.63</v>
      </c>
      <c r="AB578" s="10">
        <v>4450.1099999999997</v>
      </c>
      <c r="AC578" s="10">
        <v>102.08</v>
      </c>
      <c r="AD578" s="10">
        <v>90.84</v>
      </c>
      <c r="AE578" s="10">
        <v>35.43</v>
      </c>
      <c r="AF578" s="10">
        <v>9816.68</v>
      </c>
      <c r="AG578" s="10">
        <v>177.33</v>
      </c>
      <c r="AH578" s="10">
        <v>18135.88</v>
      </c>
      <c r="AI578" s="10">
        <v>320.64</v>
      </c>
      <c r="AJ578" s="10">
        <v>1373.46</v>
      </c>
    </row>
    <row r="579" spans="1:36" x14ac:dyDescent="0.25">
      <c r="A579" s="9"/>
      <c r="B579" s="10" t="s">
        <v>60</v>
      </c>
      <c r="C579" s="10">
        <v>90</v>
      </c>
      <c r="D579" s="10" t="s">
        <v>61</v>
      </c>
      <c r="E579" s="10">
        <v>2</v>
      </c>
      <c r="F579" s="10" t="s">
        <v>1884</v>
      </c>
      <c r="G579" s="10"/>
      <c r="H579" s="10"/>
      <c r="I579" s="10"/>
      <c r="J579" s="10">
        <v>26.68</v>
      </c>
      <c r="K579" s="10">
        <v>9.7799999999999994</v>
      </c>
      <c r="L579" s="10">
        <v>179.52</v>
      </c>
      <c r="M579" s="10">
        <v>6.06</v>
      </c>
      <c r="N579" s="10">
        <v>128.86000000000001</v>
      </c>
      <c r="O579" s="11">
        <v>30.07</v>
      </c>
      <c r="P579" s="10" t="s">
        <v>1764</v>
      </c>
      <c r="Q579" s="10"/>
      <c r="R579" s="10">
        <v>132.69</v>
      </c>
      <c r="S579" s="10">
        <v>26.15</v>
      </c>
      <c r="T579" s="10" t="s">
        <v>1885</v>
      </c>
      <c r="U579" s="10">
        <v>403.31</v>
      </c>
      <c r="V579" s="10">
        <v>1180.8800000000001</v>
      </c>
      <c r="W579" s="10">
        <v>81.17</v>
      </c>
      <c r="X579" s="10">
        <v>171.09</v>
      </c>
      <c r="Y579" s="10">
        <v>18.54</v>
      </c>
      <c r="Z579" s="10">
        <v>144.96</v>
      </c>
      <c r="AA579" s="10">
        <v>33</v>
      </c>
      <c r="AB579" s="10">
        <v>4756.8500000000004</v>
      </c>
      <c r="AC579" s="10">
        <v>112.34</v>
      </c>
      <c r="AD579" s="10">
        <v>110.47</v>
      </c>
      <c r="AE579" s="10">
        <v>36.880000000000003</v>
      </c>
      <c r="AF579" s="10">
        <v>9478.24</v>
      </c>
      <c r="AG579" s="10">
        <v>182.24</v>
      </c>
      <c r="AH579" s="10">
        <v>19054.71</v>
      </c>
      <c r="AI579" s="10">
        <v>341.04</v>
      </c>
      <c r="AJ579" s="10">
        <v>1322.44</v>
      </c>
    </row>
    <row r="580" spans="1:36" x14ac:dyDescent="0.25">
      <c r="A580" s="9"/>
      <c r="B580" s="10" t="s">
        <v>60</v>
      </c>
      <c r="C580" s="10">
        <v>90</v>
      </c>
      <c r="D580" s="10" t="s">
        <v>61</v>
      </c>
      <c r="E580" s="10">
        <v>2</v>
      </c>
      <c r="F580" s="10" t="s">
        <v>1886</v>
      </c>
      <c r="G580" s="10"/>
      <c r="H580" s="10"/>
      <c r="I580" s="10"/>
      <c r="J580" s="10">
        <v>13.36</v>
      </c>
      <c r="K580" s="10">
        <v>11.33</v>
      </c>
      <c r="L580" s="10">
        <v>169.44</v>
      </c>
      <c r="M580" s="10">
        <v>6.16</v>
      </c>
      <c r="N580" s="10">
        <v>111.5</v>
      </c>
      <c r="O580" s="11">
        <v>36.56</v>
      </c>
      <c r="P580" s="10" t="s">
        <v>1887</v>
      </c>
      <c r="Q580" s="10"/>
      <c r="R580" s="10">
        <v>141.15</v>
      </c>
      <c r="S580" s="10">
        <v>26.77</v>
      </c>
      <c r="T580" s="10" t="s">
        <v>1888</v>
      </c>
      <c r="U580" s="10">
        <v>395.61</v>
      </c>
      <c r="V580" s="10">
        <v>1122.46</v>
      </c>
      <c r="W580" s="10">
        <v>81.72</v>
      </c>
      <c r="X580" s="10">
        <v>166.58</v>
      </c>
      <c r="Y580" s="10">
        <v>14.72</v>
      </c>
      <c r="Z580" s="10">
        <v>115.98</v>
      </c>
      <c r="AA580" s="10">
        <v>24.8</v>
      </c>
      <c r="AB580" s="10">
        <v>3124.32</v>
      </c>
      <c r="AC580" s="10">
        <v>82.39</v>
      </c>
      <c r="AD580" s="10">
        <v>86.05</v>
      </c>
      <c r="AE580" s="10">
        <v>28.87</v>
      </c>
      <c r="AF580" s="10">
        <v>7905.28</v>
      </c>
      <c r="AG580" s="10">
        <v>142.37</v>
      </c>
      <c r="AH580" s="10">
        <v>13166.52</v>
      </c>
      <c r="AI580" s="10">
        <v>246.65</v>
      </c>
      <c r="AJ580" s="10">
        <v>1652.28</v>
      </c>
    </row>
    <row r="581" spans="1:36" x14ac:dyDescent="0.25">
      <c r="A581" s="9"/>
      <c r="B581" s="10" t="s">
        <v>60</v>
      </c>
      <c r="C581" s="10">
        <v>90</v>
      </c>
      <c r="D581" s="10" t="s">
        <v>61</v>
      </c>
      <c r="E581" s="10">
        <v>2</v>
      </c>
      <c r="F581" s="10" t="s">
        <v>1889</v>
      </c>
      <c r="G581" s="10"/>
      <c r="H581" s="10"/>
      <c r="I581" s="10"/>
      <c r="J581" s="10">
        <v>20.100000000000001</v>
      </c>
      <c r="K581" s="10">
        <v>9.7799999999999994</v>
      </c>
      <c r="L581" s="10">
        <v>178.24</v>
      </c>
      <c r="M581" s="10">
        <v>6.15</v>
      </c>
      <c r="N581" s="10">
        <v>123.78</v>
      </c>
      <c r="O581" s="11">
        <v>29.69</v>
      </c>
      <c r="P581" s="10" t="s">
        <v>1890</v>
      </c>
      <c r="Q581" s="10"/>
      <c r="R581" s="10">
        <v>134.91999999999999</v>
      </c>
      <c r="S581" s="10">
        <v>25.7</v>
      </c>
      <c r="T581" s="10" t="s">
        <v>1891</v>
      </c>
      <c r="U581" s="10">
        <v>397.9</v>
      </c>
      <c r="V581" s="10">
        <v>1054.04</v>
      </c>
      <c r="W581" s="10">
        <v>78.03</v>
      </c>
      <c r="X581" s="10">
        <v>113.17</v>
      </c>
      <c r="Y581" s="10">
        <v>15.72</v>
      </c>
      <c r="Z581" s="10">
        <v>134.63</v>
      </c>
      <c r="AA581" s="10">
        <v>28.71</v>
      </c>
      <c r="AB581" s="10">
        <v>4565.1099999999997</v>
      </c>
      <c r="AC581" s="10">
        <v>98.91</v>
      </c>
      <c r="AD581" s="10">
        <v>66.14</v>
      </c>
      <c r="AE581" s="10">
        <v>32.659999999999997</v>
      </c>
      <c r="AF581" s="10">
        <v>9004.4699999999993</v>
      </c>
      <c r="AG581" s="10">
        <v>164.88</v>
      </c>
      <c r="AH581" s="10">
        <v>16869.259999999998</v>
      </c>
      <c r="AI581" s="10">
        <v>299.77999999999997</v>
      </c>
      <c r="AJ581" s="10">
        <v>1396.58</v>
      </c>
    </row>
    <row r="582" spans="1:36" x14ac:dyDescent="0.25">
      <c r="A582" s="9"/>
      <c r="B582" s="10" t="s">
        <v>60</v>
      </c>
      <c r="C582" s="10">
        <v>90</v>
      </c>
      <c r="D582" s="10" t="s">
        <v>61</v>
      </c>
      <c r="E582" s="10">
        <v>2</v>
      </c>
      <c r="F582" s="10" t="s">
        <v>1892</v>
      </c>
      <c r="G582" s="10"/>
      <c r="H582" s="10"/>
      <c r="I582" s="10"/>
      <c r="J582" s="10">
        <v>15.39</v>
      </c>
      <c r="K582" s="10">
        <v>7.19</v>
      </c>
      <c r="L582" s="10">
        <v>181.28</v>
      </c>
      <c r="M582" s="10">
        <v>5.67</v>
      </c>
      <c r="N582" s="10">
        <v>115.53</v>
      </c>
      <c r="O582" s="11">
        <v>32.97</v>
      </c>
      <c r="P582" s="10" t="s">
        <v>1893</v>
      </c>
      <c r="Q582" s="10"/>
      <c r="R582" s="10">
        <v>90.82</v>
      </c>
      <c r="S582" s="10">
        <v>24.55</v>
      </c>
      <c r="T582" s="10" t="s">
        <v>1324</v>
      </c>
      <c r="U582" s="10">
        <v>356.94</v>
      </c>
      <c r="V582" s="10">
        <v>866.6</v>
      </c>
      <c r="W582" s="10">
        <v>70.150000000000006</v>
      </c>
      <c r="X582" s="10">
        <v>124.82</v>
      </c>
      <c r="Y582" s="10">
        <v>16.100000000000001</v>
      </c>
      <c r="Z582" s="10">
        <v>129.74</v>
      </c>
      <c r="AA582" s="10">
        <v>28.42</v>
      </c>
      <c r="AB582" s="10">
        <v>4320.46</v>
      </c>
      <c r="AC582" s="10">
        <v>97.42</v>
      </c>
      <c r="AD582" s="10">
        <v>87.1</v>
      </c>
      <c r="AE582" s="10">
        <v>34.020000000000003</v>
      </c>
      <c r="AF582" s="10">
        <v>9613.75</v>
      </c>
      <c r="AG582" s="10">
        <v>170.2</v>
      </c>
      <c r="AH582" s="10">
        <v>16840.009999999998</v>
      </c>
      <c r="AI582" s="10">
        <v>301.10000000000002</v>
      </c>
      <c r="AJ582" s="10">
        <v>1819.18</v>
      </c>
    </row>
    <row r="583" spans="1:36" x14ac:dyDescent="0.25">
      <c r="A583" s="9"/>
      <c r="B583" s="10" t="s">
        <v>60</v>
      </c>
      <c r="C583" s="10">
        <v>90</v>
      </c>
      <c r="D583" s="10" t="s">
        <v>61</v>
      </c>
      <c r="E583" s="10">
        <v>2</v>
      </c>
      <c r="F583" s="10" t="s">
        <v>1894</v>
      </c>
      <c r="G583" s="10"/>
      <c r="H583" s="10"/>
      <c r="I583" s="10"/>
      <c r="J583" s="10">
        <v>21.97</v>
      </c>
      <c r="K583" s="10">
        <v>11.93</v>
      </c>
      <c r="L583" s="10">
        <v>182.08</v>
      </c>
      <c r="M583" s="10">
        <v>6.51</v>
      </c>
      <c r="N583" s="10">
        <v>129.38999999999999</v>
      </c>
      <c r="O583" s="11">
        <v>31.61</v>
      </c>
      <c r="P583" s="10" t="s">
        <v>529</v>
      </c>
      <c r="Q583" s="10"/>
      <c r="R583" s="10">
        <v>135.46</v>
      </c>
      <c r="S583" s="10">
        <v>27.27</v>
      </c>
      <c r="T583" s="10" t="s">
        <v>1895</v>
      </c>
      <c r="U583" s="10">
        <v>413.35</v>
      </c>
      <c r="V583" s="10">
        <v>1140.0899999999999</v>
      </c>
      <c r="W583" s="10">
        <v>82.29</v>
      </c>
      <c r="X583" s="10">
        <v>136.12</v>
      </c>
      <c r="Y583" s="10">
        <v>18.010000000000002</v>
      </c>
      <c r="Z583" s="10">
        <v>164.19</v>
      </c>
      <c r="AA583" s="10">
        <v>33.71</v>
      </c>
      <c r="AB583" s="10">
        <v>5546.74</v>
      </c>
      <c r="AC583" s="10">
        <v>116.56</v>
      </c>
      <c r="AD583" s="10">
        <v>72.37</v>
      </c>
      <c r="AE583" s="10">
        <v>36.299999999999997</v>
      </c>
      <c r="AF583" s="10">
        <v>9461.16</v>
      </c>
      <c r="AG583" s="10">
        <v>183.49</v>
      </c>
      <c r="AH583" s="10">
        <v>20108.97</v>
      </c>
      <c r="AI583" s="10">
        <v>351.2</v>
      </c>
      <c r="AJ583" s="10">
        <v>1555.03</v>
      </c>
    </row>
    <row r="584" spans="1:36" x14ac:dyDescent="0.25">
      <c r="A584" s="9"/>
      <c r="B584" s="10" t="s">
        <v>60</v>
      </c>
      <c r="C584" s="10">
        <v>90</v>
      </c>
      <c r="D584" s="10" t="s">
        <v>61</v>
      </c>
      <c r="E584" s="10">
        <v>2</v>
      </c>
      <c r="F584" s="10" t="s">
        <v>1896</v>
      </c>
      <c r="G584" s="10">
        <v>5.39</v>
      </c>
      <c r="H584" s="10">
        <v>3.06</v>
      </c>
      <c r="I584" s="10">
        <v>453.17</v>
      </c>
      <c r="J584" s="10">
        <v>6.96</v>
      </c>
      <c r="K584" s="10">
        <v>14.26</v>
      </c>
      <c r="L584" s="10">
        <v>5.61</v>
      </c>
      <c r="M584" s="10">
        <v>60.07</v>
      </c>
      <c r="N584" s="10">
        <v>5.54</v>
      </c>
      <c r="O584" s="11">
        <v>114.32</v>
      </c>
      <c r="P584" s="10">
        <v>15.08</v>
      </c>
      <c r="Q584" s="10">
        <v>100.83</v>
      </c>
      <c r="R584" s="10">
        <v>23.56</v>
      </c>
      <c r="S584" s="10">
        <v>51779.6</v>
      </c>
      <c r="T584" s="10">
        <v>329.3</v>
      </c>
      <c r="U584" s="10">
        <v>227.92</v>
      </c>
      <c r="V584" s="10">
        <v>18.29</v>
      </c>
      <c r="W584" s="10">
        <v>141.08000000000001</v>
      </c>
      <c r="X584" s="10">
        <v>29.16</v>
      </c>
      <c r="Y584" s="10">
        <v>4203.17</v>
      </c>
      <c r="Z584" s="10">
        <v>98.4</v>
      </c>
      <c r="AA584" s="10">
        <v>73.72</v>
      </c>
      <c r="AB584" s="10">
        <v>28.46</v>
      </c>
      <c r="AC584" s="10">
        <v>6055.09</v>
      </c>
      <c r="AD584" s="10">
        <v>137.16</v>
      </c>
      <c r="AE584" s="10">
        <v>10541.39</v>
      </c>
      <c r="AF584" s="10">
        <v>243.19</v>
      </c>
      <c r="AG584" s="10" t="s">
        <v>1897</v>
      </c>
      <c r="AH584" s="10"/>
      <c r="AI584" s="10">
        <v>360.56</v>
      </c>
      <c r="AJ584" s="10">
        <v>23.04</v>
      </c>
    </row>
    <row r="585" spans="1:36" x14ac:dyDescent="0.25">
      <c r="A585" s="9"/>
      <c r="B585" s="10" t="s">
        <v>60</v>
      </c>
      <c r="C585" s="10">
        <v>90</v>
      </c>
      <c r="D585" s="10" t="s">
        <v>61</v>
      </c>
      <c r="E585" s="10">
        <v>2</v>
      </c>
      <c r="F585" s="10" t="s">
        <v>1898</v>
      </c>
      <c r="G585" s="10" t="s">
        <v>193</v>
      </c>
      <c r="H585" s="10"/>
      <c r="I585" s="10">
        <v>489.65</v>
      </c>
      <c r="J585" s="10">
        <v>7.37</v>
      </c>
      <c r="K585" s="10">
        <v>14.62</v>
      </c>
      <c r="L585" s="10">
        <v>5.9</v>
      </c>
      <c r="M585" s="10">
        <v>38.25</v>
      </c>
      <c r="N585" s="10">
        <v>5.04</v>
      </c>
      <c r="O585" s="11">
        <v>100.58</v>
      </c>
      <c r="P585" s="10">
        <v>15.29</v>
      </c>
      <c r="Q585" s="10">
        <v>123.61</v>
      </c>
      <c r="R585" s="10">
        <v>24.91</v>
      </c>
      <c r="S585" s="10">
        <v>57049.81</v>
      </c>
      <c r="T585" s="10">
        <v>353.91</v>
      </c>
      <c r="U585" s="10">
        <v>138.13999999999999</v>
      </c>
      <c r="V585" s="10">
        <v>17.63</v>
      </c>
      <c r="W585" s="10">
        <v>133.24</v>
      </c>
      <c r="X585" s="10">
        <v>33.44</v>
      </c>
      <c r="Y585" s="10">
        <v>6086.92</v>
      </c>
      <c r="Z585" s="10">
        <v>118.25</v>
      </c>
      <c r="AA585" s="10">
        <v>62.41</v>
      </c>
      <c r="AB585" s="10">
        <v>32.909999999999997</v>
      </c>
      <c r="AC585" s="10">
        <v>7836.63</v>
      </c>
      <c r="AD585" s="10">
        <v>165.05</v>
      </c>
      <c r="AE585" s="10">
        <v>17815.36</v>
      </c>
      <c r="AF585" s="10">
        <v>324.70999999999998</v>
      </c>
      <c r="AG585" s="10" t="s">
        <v>1900</v>
      </c>
      <c r="AH585" s="10"/>
      <c r="AI585" s="10">
        <v>545.92999999999995</v>
      </c>
      <c r="AJ585" s="10">
        <v>25.76</v>
      </c>
    </row>
    <row r="586" spans="1:36" x14ac:dyDescent="0.25">
      <c r="A586" s="9"/>
      <c r="B586" s="10" t="s">
        <v>60</v>
      </c>
      <c r="C586" s="10">
        <v>90</v>
      </c>
      <c r="D586" s="10" t="s">
        <v>61</v>
      </c>
      <c r="E586" s="10">
        <v>2</v>
      </c>
      <c r="F586" s="10" t="s">
        <v>1901</v>
      </c>
      <c r="G586" s="10">
        <v>9.82</v>
      </c>
      <c r="H586" s="10">
        <v>3.29</v>
      </c>
      <c r="I586" s="10">
        <v>487.36</v>
      </c>
      <c r="J586" s="10">
        <v>7.5</v>
      </c>
      <c r="K586" s="10">
        <v>12.46</v>
      </c>
      <c r="L586" s="10">
        <v>6</v>
      </c>
      <c r="M586" s="10">
        <v>52.24</v>
      </c>
      <c r="N586" s="10">
        <v>5.6</v>
      </c>
      <c r="O586" s="11">
        <v>135.15</v>
      </c>
      <c r="P586" s="10">
        <v>16.489999999999998</v>
      </c>
      <c r="Q586" s="10">
        <v>135.44</v>
      </c>
      <c r="R586" s="10">
        <v>25.5</v>
      </c>
      <c r="S586" s="10">
        <v>57717.43</v>
      </c>
      <c r="T586" s="10">
        <v>362.39</v>
      </c>
      <c r="U586" s="10">
        <v>111.36</v>
      </c>
      <c r="V586" s="10">
        <v>16.93</v>
      </c>
      <c r="W586" s="10">
        <v>131.9</v>
      </c>
      <c r="X586" s="10">
        <v>32.46</v>
      </c>
      <c r="Y586" s="10">
        <v>5830.55</v>
      </c>
      <c r="Z586" s="10">
        <v>114.56</v>
      </c>
      <c r="AA586" s="10" t="s">
        <v>1902</v>
      </c>
      <c r="AB586" s="10"/>
      <c r="AC586" s="10">
        <v>9252.8700000000008</v>
      </c>
      <c r="AD586" s="10">
        <v>176.48</v>
      </c>
      <c r="AE586" s="10">
        <v>20076.16</v>
      </c>
      <c r="AF586" s="10">
        <v>340.8</v>
      </c>
      <c r="AG586" s="10" t="s">
        <v>1903</v>
      </c>
      <c r="AH586" s="10"/>
      <c r="AI586" s="10">
        <v>546.32000000000005</v>
      </c>
      <c r="AJ586" s="10">
        <v>25.62</v>
      </c>
    </row>
    <row r="587" spans="1:36" x14ac:dyDescent="0.25">
      <c r="A587" s="9"/>
      <c r="B587" s="10" t="s">
        <v>60</v>
      </c>
      <c r="C587" s="10">
        <v>89.39</v>
      </c>
      <c r="D587" s="10" t="s">
        <v>61</v>
      </c>
      <c r="E587" s="10">
        <v>2</v>
      </c>
      <c r="F587" s="10" t="s">
        <v>1904</v>
      </c>
      <c r="G587" s="10">
        <v>7.28</v>
      </c>
      <c r="H587" s="10">
        <v>3.44</v>
      </c>
      <c r="I587" s="10">
        <v>688.02</v>
      </c>
      <c r="J587" s="10">
        <v>8.6199999999999992</v>
      </c>
      <c r="K587" s="10">
        <v>18.2</v>
      </c>
      <c r="L587" s="10">
        <v>5.99</v>
      </c>
      <c r="M587" s="10">
        <v>62.73</v>
      </c>
      <c r="N587" s="10">
        <v>5.87</v>
      </c>
      <c r="O587" s="11">
        <v>119.07</v>
      </c>
      <c r="P587" s="10">
        <v>15.79</v>
      </c>
      <c r="Q587" s="10">
        <v>112.13</v>
      </c>
      <c r="R587" s="10">
        <v>24.63</v>
      </c>
      <c r="S587" s="10">
        <v>57272.25</v>
      </c>
      <c r="T587" s="10">
        <v>355.23</v>
      </c>
      <c r="U587" s="10">
        <v>126.82</v>
      </c>
      <c r="V587" s="10">
        <v>17.010000000000002</v>
      </c>
      <c r="W587" s="10">
        <v>151.41</v>
      </c>
      <c r="X587" s="10">
        <v>31.04</v>
      </c>
      <c r="Y587" s="10">
        <v>4789.67</v>
      </c>
      <c r="Z587" s="10">
        <v>105.98</v>
      </c>
      <c r="AA587" s="10">
        <v>89.32</v>
      </c>
      <c r="AB587" s="10">
        <v>33.409999999999997</v>
      </c>
      <c r="AC587" s="10">
        <v>8420.64</v>
      </c>
      <c r="AD587" s="10">
        <v>165.67</v>
      </c>
      <c r="AE587" s="10">
        <v>17170.900000000001</v>
      </c>
      <c r="AF587" s="10">
        <v>312.11</v>
      </c>
      <c r="AG587" s="10">
        <v>548.32000000000005</v>
      </c>
      <c r="AH587" s="10">
        <v>253.03</v>
      </c>
      <c r="AI587" s="10">
        <v>474.99</v>
      </c>
      <c r="AJ587" s="10">
        <v>25.38</v>
      </c>
    </row>
    <row r="588" spans="1:36" x14ac:dyDescent="0.25">
      <c r="A588" s="9"/>
      <c r="B588" s="10" t="s">
        <v>60</v>
      </c>
      <c r="C588" s="10">
        <v>90</v>
      </c>
      <c r="D588" s="10" t="s">
        <v>61</v>
      </c>
      <c r="E588" s="10">
        <v>2</v>
      </c>
      <c r="F588" s="10" t="s">
        <v>1905</v>
      </c>
      <c r="G588" s="10">
        <v>7.71</v>
      </c>
      <c r="H588" s="10">
        <v>3.48</v>
      </c>
      <c r="I588" s="10">
        <v>677.07</v>
      </c>
      <c r="J588" s="10">
        <v>8.67</v>
      </c>
      <c r="K588" s="10">
        <v>16.47</v>
      </c>
      <c r="L588" s="10">
        <v>6.05</v>
      </c>
      <c r="M588" s="10">
        <v>57.04</v>
      </c>
      <c r="N588" s="10">
        <v>5.79</v>
      </c>
      <c r="O588" s="11">
        <v>107.32</v>
      </c>
      <c r="P588" s="10">
        <v>15.66</v>
      </c>
      <c r="Q588" s="10">
        <v>122.23</v>
      </c>
      <c r="R588" s="10">
        <v>25.14</v>
      </c>
      <c r="S588" s="10">
        <v>57176.05</v>
      </c>
      <c r="T588" s="10">
        <v>359.95</v>
      </c>
      <c r="U588" s="10">
        <v>123.79</v>
      </c>
      <c r="V588" s="10">
        <v>17.43</v>
      </c>
      <c r="W588" s="10">
        <v>145.55000000000001</v>
      </c>
      <c r="X588" s="10">
        <v>31.82</v>
      </c>
      <c r="Y588" s="10">
        <v>4968.13</v>
      </c>
      <c r="Z588" s="10">
        <v>109.24</v>
      </c>
      <c r="AA588" s="10">
        <v>58.04</v>
      </c>
      <c r="AB588" s="10">
        <v>34.15</v>
      </c>
      <c r="AC588" s="10">
        <v>8867.23</v>
      </c>
      <c r="AD588" s="10">
        <v>172.76</v>
      </c>
      <c r="AE588" s="10">
        <v>17873.16</v>
      </c>
      <c r="AF588" s="10">
        <v>323.89999999999998</v>
      </c>
      <c r="AG588" s="10">
        <v>450.77</v>
      </c>
      <c r="AH588" s="10">
        <v>254.34</v>
      </c>
      <c r="AI588" s="10">
        <v>540.12</v>
      </c>
      <c r="AJ588" s="10">
        <v>25.06</v>
      </c>
    </row>
    <row r="589" spans="1:36" x14ac:dyDescent="0.25">
      <c r="A589" s="9"/>
      <c r="B589" s="10" t="s">
        <v>60</v>
      </c>
      <c r="C589" s="10">
        <v>90</v>
      </c>
      <c r="D589" s="10" t="s">
        <v>61</v>
      </c>
      <c r="E589" s="10">
        <v>2</v>
      </c>
      <c r="F589" s="10" t="s">
        <v>1906</v>
      </c>
      <c r="G589" s="10">
        <v>7.35</v>
      </c>
      <c r="H589" s="10">
        <v>3.98</v>
      </c>
      <c r="I589" s="10">
        <v>1037.93</v>
      </c>
      <c r="J589" s="10">
        <v>10.94</v>
      </c>
      <c r="K589" s="10">
        <v>16.73</v>
      </c>
      <c r="L589" s="10">
        <v>6.27</v>
      </c>
      <c r="M589" s="10">
        <v>94.62</v>
      </c>
      <c r="N589" s="10">
        <v>7.06</v>
      </c>
      <c r="O589" s="11">
        <v>118.12</v>
      </c>
      <c r="P589" s="10">
        <v>16.59</v>
      </c>
      <c r="Q589" s="10">
        <v>123.5</v>
      </c>
      <c r="R589" s="10">
        <v>26.32</v>
      </c>
      <c r="S589" s="10">
        <v>59533.54</v>
      </c>
      <c r="T589" s="10">
        <v>379.49</v>
      </c>
      <c r="U589" s="10">
        <v>164.64</v>
      </c>
      <c r="V589" s="10">
        <v>18.37</v>
      </c>
      <c r="W589" s="10">
        <v>141.61000000000001</v>
      </c>
      <c r="X589" s="10">
        <v>33.450000000000003</v>
      </c>
      <c r="Y589" s="10">
        <v>5067.96</v>
      </c>
      <c r="Z589" s="10">
        <v>114.68</v>
      </c>
      <c r="AA589" s="10">
        <v>76.2</v>
      </c>
      <c r="AB589" s="10">
        <v>37.14</v>
      </c>
      <c r="AC589" s="10">
        <v>10213.5</v>
      </c>
      <c r="AD589" s="10">
        <v>186.51</v>
      </c>
      <c r="AE589" s="10">
        <v>18316.11</v>
      </c>
      <c r="AF589" s="10">
        <v>332.96</v>
      </c>
      <c r="AG589" s="10" t="s">
        <v>1907</v>
      </c>
      <c r="AH589" s="10"/>
      <c r="AI589" s="10">
        <v>529.03</v>
      </c>
      <c r="AJ589" s="10">
        <v>25.76</v>
      </c>
    </row>
    <row r="590" spans="1:36" x14ac:dyDescent="0.25">
      <c r="A590" s="9"/>
      <c r="B590" s="10" t="s">
        <v>60</v>
      </c>
      <c r="C590" s="10">
        <v>89.86</v>
      </c>
      <c r="D590" s="10" t="s">
        <v>61</v>
      </c>
      <c r="E590" s="10">
        <v>2</v>
      </c>
      <c r="F590" s="10" t="s">
        <v>1908</v>
      </c>
      <c r="G590" s="10">
        <v>5.9</v>
      </c>
      <c r="H590" s="10">
        <v>3.64</v>
      </c>
      <c r="I590" s="10">
        <v>696.49</v>
      </c>
      <c r="J590" s="10">
        <v>9.2200000000000006</v>
      </c>
      <c r="K590" s="10">
        <v>13.7</v>
      </c>
      <c r="L590" s="10">
        <v>6.23</v>
      </c>
      <c r="M590" s="10">
        <v>78.599999999999994</v>
      </c>
      <c r="N590" s="10">
        <v>6.67</v>
      </c>
      <c r="O590" s="11">
        <v>122.21</v>
      </c>
      <c r="P590" s="10">
        <v>17.11</v>
      </c>
      <c r="Q590" s="10">
        <v>75.16</v>
      </c>
      <c r="R590" s="10">
        <v>25.9</v>
      </c>
      <c r="S590" s="10">
        <v>56187.91</v>
      </c>
      <c r="T590" s="10">
        <v>374.04</v>
      </c>
      <c r="U590" s="10">
        <v>124.36</v>
      </c>
      <c r="V590" s="10">
        <v>16.34</v>
      </c>
      <c r="W590" s="10">
        <v>117.45</v>
      </c>
      <c r="X590" s="10">
        <v>29.62</v>
      </c>
      <c r="Y590" s="10">
        <v>4565.24</v>
      </c>
      <c r="Z590" s="10">
        <v>102.22</v>
      </c>
      <c r="AA590" s="10">
        <v>54.85</v>
      </c>
      <c r="AB590" s="10">
        <v>33.58</v>
      </c>
      <c r="AC590" s="10">
        <v>9394.7099999999991</v>
      </c>
      <c r="AD590" s="10">
        <v>170.54</v>
      </c>
      <c r="AE590" s="10">
        <v>17399.8</v>
      </c>
      <c r="AF590" s="10">
        <v>308.67</v>
      </c>
      <c r="AG590" s="10">
        <v>572.63</v>
      </c>
      <c r="AH590" s="10">
        <v>247.76</v>
      </c>
      <c r="AI590" s="10">
        <v>548.95000000000005</v>
      </c>
      <c r="AJ590" s="10">
        <v>26.49</v>
      </c>
    </row>
    <row r="591" spans="1:36" x14ac:dyDescent="0.25">
      <c r="A591" s="9"/>
      <c r="B591" s="10" t="s">
        <v>60</v>
      </c>
      <c r="C591" s="10">
        <v>90</v>
      </c>
      <c r="D591" s="10" t="s">
        <v>61</v>
      </c>
      <c r="E591" s="10">
        <v>2</v>
      </c>
      <c r="F591" s="10" t="s">
        <v>1909</v>
      </c>
      <c r="G591" s="10">
        <v>8.74</v>
      </c>
      <c r="H591" s="10">
        <v>3.58</v>
      </c>
      <c r="I591" s="10">
        <v>731.51</v>
      </c>
      <c r="J591" s="10">
        <v>9.07</v>
      </c>
      <c r="K591" s="10">
        <v>15.83</v>
      </c>
      <c r="L591" s="10">
        <v>6.06</v>
      </c>
      <c r="M591" s="10">
        <v>77.209999999999994</v>
      </c>
      <c r="N591" s="10">
        <v>6.43</v>
      </c>
      <c r="O591" s="11">
        <v>115.52</v>
      </c>
      <c r="P591" s="10">
        <v>16.170000000000002</v>
      </c>
      <c r="Q591" s="10">
        <v>168.74</v>
      </c>
      <c r="R591" s="10">
        <v>26.38</v>
      </c>
      <c r="S591" s="10">
        <v>59015.88</v>
      </c>
      <c r="T591" s="10">
        <v>368.95</v>
      </c>
      <c r="U591" s="10">
        <v>131.47</v>
      </c>
      <c r="V591" s="10">
        <v>17.489999999999998</v>
      </c>
      <c r="W591" s="10">
        <v>139.58000000000001</v>
      </c>
      <c r="X591" s="10">
        <v>31.69</v>
      </c>
      <c r="Y591" s="10">
        <v>4792.28</v>
      </c>
      <c r="Z591" s="10">
        <v>108.59</v>
      </c>
      <c r="AA591" s="10">
        <v>93.06</v>
      </c>
      <c r="AB591" s="10">
        <v>35.47</v>
      </c>
      <c r="AC591" s="10">
        <v>9268.4</v>
      </c>
      <c r="AD591" s="10">
        <v>176.04</v>
      </c>
      <c r="AE591" s="10">
        <v>17438.37</v>
      </c>
      <c r="AF591" s="10">
        <v>320.69</v>
      </c>
      <c r="AG591" s="10">
        <v>469.55</v>
      </c>
      <c r="AH591" s="10">
        <v>256.22000000000003</v>
      </c>
      <c r="AI591" s="10">
        <v>498.61</v>
      </c>
      <c r="AJ591" s="10">
        <v>25.24</v>
      </c>
    </row>
    <row r="592" spans="1:36" x14ac:dyDescent="0.25">
      <c r="A592" s="9"/>
      <c r="B592" s="10" t="s">
        <v>60</v>
      </c>
      <c r="C592" s="10">
        <v>90</v>
      </c>
      <c r="D592" s="10" t="s">
        <v>61</v>
      </c>
      <c r="E592" s="10">
        <v>2</v>
      </c>
      <c r="F592" s="10" t="s">
        <v>1910</v>
      </c>
      <c r="G592" s="10">
        <v>8.31</v>
      </c>
      <c r="H592" s="10">
        <v>3.85</v>
      </c>
      <c r="I592" s="10">
        <v>1005.7</v>
      </c>
      <c r="J592" s="10">
        <v>10.51</v>
      </c>
      <c r="K592" s="10">
        <v>12.25</v>
      </c>
      <c r="L592" s="10">
        <v>6.02</v>
      </c>
      <c r="M592" s="10">
        <v>72.81</v>
      </c>
      <c r="N592" s="10">
        <v>6.32</v>
      </c>
      <c r="O592" s="11">
        <v>126.28</v>
      </c>
      <c r="P592" s="10">
        <v>16.47</v>
      </c>
      <c r="Q592" s="10">
        <v>150.43</v>
      </c>
      <c r="R592" s="10">
        <v>26.19</v>
      </c>
      <c r="S592" s="10">
        <v>56902.28</v>
      </c>
      <c r="T592" s="10">
        <v>362.08</v>
      </c>
      <c r="U592" s="10">
        <v>134.9</v>
      </c>
      <c r="V592" s="10">
        <v>17.350000000000001</v>
      </c>
      <c r="W592" s="10">
        <v>134.74</v>
      </c>
      <c r="X592" s="10">
        <v>31.66</v>
      </c>
      <c r="Y592" s="10">
        <v>4862.05</v>
      </c>
      <c r="Z592" s="10">
        <v>108.82</v>
      </c>
      <c r="AA592" s="10">
        <v>75.180000000000007</v>
      </c>
      <c r="AB592" s="10">
        <v>36.78</v>
      </c>
      <c r="AC592" s="10">
        <v>10589.9</v>
      </c>
      <c r="AD592" s="10">
        <v>185.79</v>
      </c>
      <c r="AE592" s="10">
        <v>19047.34</v>
      </c>
      <c r="AF592" s="10">
        <v>332.17</v>
      </c>
      <c r="AG592" s="10">
        <v>680.93</v>
      </c>
      <c r="AH592" s="10">
        <v>266.93</v>
      </c>
      <c r="AI592" s="10">
        <v>511.46</v>
      </c>
      <c r="AJ592" s="10">
        <v>25.23</v>
      </c>
    </row>
    <row r="593" spans="1:36" x14ac:dyDescent="0.25">
      <c r="A593" s="9"/>
      <c r="B593" s="10" t="s">
        <v>60</v>
      </c>
      <c r="C593" s="10">
        <v>90</v>
      </c>
      <c r="D593" s="10" t="s">
        <v>61</v>
      </c>
      <c r="E593" s="10">
        <v>2</v>
      </c>
      <c r="F593" s="10" t="s">
        <v>1911</v>
      </c>
      <c r="G593" s="10">
        <v>14.18</v>
      </c>
      <c r="H593" s="10">
        <v>3.39</v>
      </c>
      <c r="I593" s="10">
        <v>575.36</v>
      </c>
      <c r="J593" s="10">
        <v>7.97</v>
      </c>
      <c r="K593" s="10">
        <v>11.57</v>
      </c>
      <c r="L593" s="10">
        <v>5.78</v>
      </c>
      <c r="M593" s="10">
        <v>37.99</v>
      </c>
      <c r="N593" s="10">
        <v>5.98</v>
      </c>
      <c r="O593" s="11">
        <v>108.55</v>
      </c>
      <c r="P593" s="10">
        <v>15.38</v>
      </c>
      <c r="Q593" s="10">
        <v>140.88999999999999</v>
      </c>
      <c r="R593" s="10">
        <v>24.95</v>
      </c>
      <c r="S593" s="10">
        <v>51434.42</v>
      </c>
      <c r="T593" s="10">
        <v>336.64</v>
      </c>
      <c r="U593" s="10">
        <v>127.7</v>
      </c>
      <c r="V593" s="10">
        <v>18.190000000000001</v>
      </c>
      <c r="W593" s="10" t="s">
        <v>1912</v>
      </c>
      <c r="X593" s="10"/>
      <c r="Y593" s="10">
        <v>22635.119999999999</v>
      </c>
      <c r="Z593" s="10">
        <v>211.41</v>
      </c>
      <c r="AA593" s="10">
        <v>60.53</v>
      </c>
      <c r="AB593" s="10">
        <v>34.11</v>
      </c>
      <c r="AC593" s="10">
        <v>7050.77</v>
      </c>
      <c r="AD593" s="10">
        <v>165.2</v>
      </c>
      <c r="AE593" s="10">
        <v>20050.29</v>
      </c>
      <c r="AF593" s="10">
        <v>353.83</v>
      </c>
      <c r="AG593" s="10">
        <v>3031.36</v>
      </c>
      <c r="AH593" s="10">
        <v>410.18</v>
      </c>
      <c r="AI593" s="10">
        <v>584.41999999999996</v>
      </c>
      <c r="AJ593" s="10">
        <v>25.58</v>
      </c>
    </row>
    <row r="594" spans="1:36" x14ac:dyDescent="0.25">
      <c r="A594" s="9"/>
      <c r="B594" s="10" t="s">
        <v>60</v>
      </c>
      <c r="C594" s="10">
        <v>90</v>
      </c>
      <c r="D594" s="10" t="s">
        <v>61</v>
      </c>
      <c r="E594" s="10">
        <v>2</v>
      </c>
      <c r="F594" s="10" t="s">
        <v>1913</v>
      </c>
      <c r="G594" s="10">
        <v>13.34</v>
      </c>
      <c r="H594" s="10">
        <v>3.98</v>
      </c>
      <c r="I594" s="10">
        <v>1003.51</v>
      </c>
      <c r="J594" s="10">
        <v>10.7</v>
      </c>
      <c r="K594" s="10">
        <v>12.82</v>
      </c>
      <c r="L594" s="10">
        <v>6.06</v>
      </c>
      <c r="M594" s="10">
        <v>45.39</v>
      </c>
      <c r="N594" s="10">
        <v>6.9</v>
      </c>
      <c r="O594" s="11">
        <v>126.56</v>
      </c>
      <c r="P594" s="10">
        <v>16.61</v>
      </c>
      <c r="Q594" s="10">
        <v>135.53</v>
      </c>
      <c r="R594" s="10">
        <v>26.3</v>
      </c>
      <c r="S594" s="10">
        <v>50910.6</v>
      </c>
      <c r="T594" s="10">
        <v>348.72</v>
      </c>
      <c r="U594" s="10">
        <v>123.49</v>
      </c>
      <c r="V594" s="10">
        <v>17.43</v>
      </c>
      <c r="W594" s="10">
        <v>122.97</v>
      </c>
      <c r="X594" s="10">
        <v>37.869999999999997</v>
      </c>
      <c r="Y594" s="10">
        <v>9758.4</v>
      </c>
      <c r="Z594" s="10">
        <v>141.49</v>
      </c>
      <c r="AA594" s="10">
        <v>105.13</v>
      </c>
      <c r="AB594" s="10">
        <v>33.78</v>
      </c>
      <c r="AC594" s="10">
        <v>7758.65</v>
      </c>
      <c r="AD594" s="10">
        <v>164.59</v>
      </c>
      <c r="AE594" s="10">
        <v>18989.490000000002</v>
      </c>
      <c r="AF594" s="10">
        <v>333.47</v>
      </c>
      <c r="AG594" s="10">
        <v>2707.02</v>
      </c>
      <c r="AH594" s="10">
        <v>375.89</v>
      </c>
      <c r="AI594" s="10">
        <v>561.77</v>
      </c>
      <c r="AJ594" s="10">
        <v>25.39</v>
      </c>
    </row>
    <row r="595" spans="1:36" x14ac:dyDescent="0.25">
      <c r="A595" s="9"/>
      <c r="B595" s="10" t="s">
        <v>60</v>
      </c>
      <c r="C595" s="10">
        <v>90</v>
      </c>
      <c r="D595" s="10" t="s">
        <v>61</v>
      </c>
      <c r="E595" s="10">
        <v>2</v>
      </c>
      <c r="F595" s="10" t="s">
        <v>1914</v>
      </c>
      <c r="G595" s="10">
        <v>9.0399999999999991</v>
      </c>
      <c r="H595" s="10">
        <v>3.9</v>
      </c>
      <c r="I595" s="10">
        <v>986.39</v>
      </c>
      <c r="J595" s="10">
        <v>10.57</v>
      </c>
      <c r="K595" s="10">
        <v>16.010000000000002</v>
      </c>
      <c r="L595" s="10">
        <v>6.14</v>
      </c>
      <c r="M595" s="10">
        <v>45.26</v>
      </c>
      <c r="N595" s="10">
        <v>6.61</v>
      </c>
      <c r="O595" s="11">
        <v>125.05</v>
      </c>
      <c r="P595" s="10">
        <v>16.45</v>
      </c>
      <c r="Q595" s="10">
        <v>133.01</v>
      </c>
      <c r="R595" s="10">
        <v>26.14</v>
      </c>
      <c r="S595" s="10">
        <v>54316.81</v>
      </c>
      <c r="T595" s="10">
        <v>358.47</v>
      </c>
      <c r="U595" s="10">
        <v>139.69</v>
      </c>
      <c r="V595" s="10">
        <v>18.23</v>
      </c>
      <c r="W595" s="10">
        <v>171.17</v>
      </c>
      <c r="X595" s="10">
        <v>33.06</v>
      </c>
      <c r="Y595" s="10">
        <v>4857.5600000000004</v>
      </c>
      <c r="Z595" s="10">
        <v>111.67</v>
      </c>
      <c r="AA595" s="10">
        <v>84.54</v>
      </c>
      <c r="AB595" s="10">
        <v>34.96</v>
      </c>
      <c r="AC595" s="10">
        <v>8621.67</v>
      </c>
      <c r="AD595" s="10">
        <v>175.29</v>
      </c>
      <c r="AE595" s="10">
        <v>20183.16</v>
      </c>
      <c r="AF595" s="10">
        <v>349.18</v>
      </c>
      <c r="AG595" s="10">
        <v>2463.65</v>
      </c>
      <c r="AH595" s="10">
        <v>371.7</v>
      </c>
      <c r="AI595" s="10">
        <v>573.14</v>
      </c>
      <c r="AJ595" s="10">
        <v>25.45</v>
      </c>
    </row>
    <row r="596" spans="1:36" x14ac:dyDescent="0.25">
      <c r="A596" s="9"/>
      <c r="B596" s="10" t="s">
        <v>60</v>
      </c>
      <c r="C596" s="10">
        <v>90</v>
      </c>
      <c r="D596" s="10" t="s">
        <v>61</v>
      </c>
      <c r="E596" s="10">
        <v>2</v>
      </c>
      <c r="F596" s="10" t="s">
        <v>1916</v>
      </c>
      <c r="G596" s="10">
        <v>8.3800000000000008</v>
      </c>
      <c r="H596" s="10">
        <v>3.38</v>
      </c>
      <c r="I596" s="10">
        <v>656.21</v>
      </c>
      <c r="J596" s="10">
        <v>8.39</v>
      </c>
      <c r="K596" s="10">
        <v>11.11</v>
      </c>
      <c r="L596" s="10">
        <v>5.72</v>
      </c>
      <c r="M596" s="10">
        <v>42.18</v>
      </c>
      <c r="N596" s="10">
        <v>6.15</v>
      </c>
      <c r="O596" s="11">
        <v>108.63</v>
      </c>
      <c r="P596" s="10">
        <v>15.2</v>
      </c>
      <c r="Q596" s="10">
        <v>122.33</v>
      </c>
      <c r="R596" s="10">
        <v>24.5</v>
      </c>
      <c r="S596" s="10">
        <v>48739.839999999997</v>
      </c>
      <c r="T596" s="10">
        <v>325.62</v>
      </c>
      <c r="U596" s="10">
        <v>154.31</v>
      </c>
      <c r="V596" s="10">
        <v>17.55</v>
      </c>
      <c r="W596" s="10">
        <v>123.8</v>
      </c>
      <c r="X596" s="10">
        <v>29.15</v>
      </c>
      <c r="Y596" s="10">
        <v>4058.62</v>
      </c>
      <c r="Z596" s="10">
        <v>98.84</v>
      </c>
      <c r="AA596" s="10">
        <v>65.95</v>
      </c>
      <c r="AB596" s="10">
        <v>32.159999999999997</v>
      </c>
      <c r="AC596" s="10">
        <v>7953.16</v>
      </c>
      <c r="AD596" s="10">
        <v>162.43</v>
      </c>
      <c r="AE596" s="10">
        <v>18134.09</v>
      </c>
      <c r="AF596" s="10">
        <v>320.49</v>
      </c>
      <c r="AG596" s="10">
        <v>3450.55</v>
      </c>
      <c r="AH596" s="10">
        <v>397.11</v>
      </c>
      <c r="AI596" s="10">
        <v>526.01</v>
      </c>
      <c r="AJ596" s="10">
        <v>24.31</v>
      </c>
    </row>
    <row r="597" spans="1:36" x14ac:dyDescent="0.25">
      <c r="A597" s="9"/>
      <c r="B597" s="10" t="s">
        <v>60</v>
      </c>
      <c r="C597" s="10">
        <v>90</v>
      </c>
      <c r="D597" s="10" t="s">
        <v>61</v>
      </c>
      <c r="E597" s="10">
        <v>2</v>
      </c>
      <c r="F597" s="10" t="s">
        <v>1917</v>
      </c>
      <c r="G597" s="10">
        <v>12.56</v>
      </c>
      <c r="H597" s="10">
        <v>3.82</v>
      </c>
      <c r="I597" s="10">
        <v>935.32</v>
      </c>
      <c r="J597" s="10">
        <v>10.15</v>
      </c>
      <c r="K597" s="10">
        <v>13.99</v>
      </c>
      <c r="L597" s="10">
        <v>5.87</v>
      </c>
      <c r="M597" s="10">
        <v>67</v>
      </c>
      <c r="N597" s="10">
        <v>6.93</v>
      </c>
      <c r="O597" s="11">
        <v>131.16</v>
      </c>
      <c r="P597" s="10">
        <v>16.350000000000001</v>
      </c>
      <c r="Q597" s="10">
        <v>122.59</v>
      </c>
      <c r="R597" s="10">
        <v>25.44</v>
      </c>
      <c r="S597" s="10">
        <v>51873.66</v>
      </c>
      <c r="T597" s="10">
        <v>344.77</v>
      </c>
      <c r="U597" s="10">
        <v>139.91</v>
      </c>
      <c r="V597" s="10">
        <v>17.690000000000001</v>
      </c>
      <c r="W597" s="10">
        <v>141.19999999999999</v>
      </c>
      <c r="X597" s="10">
        <v>31.29</v>
      </c>
      <c r="Y597" s="10">
        <v>4419.17</v>
      </c>
      <c r="Z597" s="10">
        <v>105.97</v>
      </c>
      <c r="AA597" s="10">
        <v>106.07</v>
      </c>
      <c r="AB597" s="10">
        <v>32.409999999999997</v>
      </c>
      <c r="AC597" s="10">
        <v>7134.13</v>
      </c>
      <c r="AD597" s="10">
        <v>158.84</v>
      </c>
      <c r="AE597" s="10">
        <v>18698.07</v>
      </c>
      <c r="AF597" s="10">
        <v>330.96</v>
      </c>
      <c r="AG597" s="10">
        <v>2862.71</v>
      </c>
      <c r="AH597" s="10">
        <v>380.86</v>
      </c>
      <c r="AI597" s="10">
        <v>610.97</v>
      </c>
      <c r="AJ597" s="10">
        <v>26.14</v>
      </c>
    </row>
    <row r="598" spans="1:36" x14ac:dyDescent="0.25">
      <c r="A598" s="9"/>
      <c r="B598" s="10" t="s">
        <v>60</v>
      </c>
      <c r="C598" s="10">
        <v>90</v>
      </c>
      <c r="D598" s="10" t="s">
        <v>61</v>
      </c>
      <c r="E598" s="10">
        <v>2</v>
      </c>
      <c r="F598" s="10" t="s">
        <v>1918</v>
      </c>
      <c r="G598" s="10">
        <v>7.87</v>
      </c>
      <c r="H598" s="10">
        <v>3.91</v>
      </c>
      <c r="I598" s="10">
        <v>1027.76</v>
      </c>
      <c r="J598" s="10">
        <v>10.72</v>
      </c>
      <c r="K598" s="10">
        <v>16.09</v>
      </c>
      <c r="L598" s="10">
        <v>6.11</v>
      </c>
      <c r="M598" s="10">
        <v>65.92</v>
      </c>
      <c r="N598" s="10">
        <v>7.2</v>
      </c>
      <c r="O598" s="11">
        <v>148.85</v>
      </c>
      <c r="P598" s="10">
        <v>17.07</v>
      </c>
      <c r="Q598" s="10">
        <v>119.59</v>
      </c>
      <c r="R598" s="10">
        <v>25.63</v>
      </c>
      <c r="S598" s="10">
        <v>55770.69</v>
      </c>
      <c r="T598" s="10">
        <v>361.17</v>
      </c>
      <c r="U598" s="10">
        <v>156.1</v>
      </c>
      <c r="V598" s="10">
        <v>18.440000000000001</v>
      </c>
      <c r="W598" s="10">
        <v>152.82</v>
      </c>
      <c r="X598" s="10">
        <v>32.54</v>
      </c>
      <c r="Y598" s="10">
        <v>4873.96</v>
      </c>
      <c r="Z598" s="10">
        <v>110.98</v>
      </c>
      <c r="AA598" s="10">
        <v>78.28</v>
      </c>
      <c r="AB598" s="10">
        <v>33.54</v>
      </c>
      <c r="AC598" s="10">
        <v>7761.45</v>
      </c>
      <c r="AD598" s="10">
        <v>167.55</v>
      </c>
      <c r="AE598" s="10">
        <v>18870.849999999999</v>
      </c>
      <c r="AF598" s="10">
        <v>338.73</v>
      </c>
      <c r="AG598" s="10">
        <v>2734</v>
      </c>
      <c r="AH598" s="10">
        <v>384.77</v>
      </c>
      <c r="AI598" s="10">
        <v>624.6</v>
      </c>
      <c r="AJ598" s="10">
        <v>26.09</v>
      </c>
    </row>
    <row r="599" spans="1:36" x14ac:dyDescent="0.25">
      <c r="A599" s="9"/>
      <c r="B599" s="10" t="s">
        <v>60</v>
      </c>
      <c r="C599" s="10">
        <v>90</v>
      </c>
      <c r="D599" s="10" t="s">
        <v>61</v>
      </c>
      <c r="E599" s="10">
        <v>2</v>
      </c>
      <c r="F599" s="10" t="s">
        <v>1919</v>
      </c>
      <c r="G599" s="10">
        <v>9.9</v>
      </c>
      <c r="H599" s="10">
        <v>3.22</v>
      </c>
      <c r="I599" s="10">
        <v>489.87</v>
      </c>
      <c r="J599" s="10">
        <v>7.37</v>
      </c>
      <c r="K599" s="10">
        <v>12.79</v>
      </c>
      <c r="L599" s="10">
        <v>5.68</v>
      </c>
      <c r="M599" s="10">
        <v>32.619999999999997</v>
      </c>
      <c r="N599" s="10">
        <v>5.77</v>
      </c>
      <c r="O599" s="11">
        <v>132.54</v>
      </c>
      <c r="P599" s="10">
        <v>15.91</v>
      </c>
      <c r="Q599" s="10">
        <v>141.06</v>
      </c>
      <c r="R599" s="10">
        <v>24.71</v>
      </c>
      <c r="S599" s="10">
        <v>49267.25</v>
      </c>
      <c r="T599" s="10">
        <v>327.86</v>
      </c>
      <c r="U599" s="10">
        <v>117.96</v>
      </c>
      <c r="V599" s="10">
        <v>17.149999999999999</v>
      </c>
      <c r="W599" s="10">
        <v>120.34</v>
      </c>
      <c r="X599" s="10">
        <v>30.94</v>
      </c>
      <c r="Y599" s="10">
        <v>4746.88</v>
      </c>
      <c r="Z599" s="10">
        <v>106.78</v>
      </c>
      <c r="AA599" s="10" t="s">
        <v>1353</v>
      </c>
      <c r="AB599" s="10"/>
      <c r="AC599" s="10">
        <v>7035.13</v>
      </c>
      <c r="AD599" s="10">
        <v>156.49</v>
      </c>
      <c r="AE599" s="10">
        <v>18257.72</v>
      </c>
      <c r="AF599" s="10">
        <v>324.91000000000003</v>
      </c>
      <c r="AG599" s="10">
        <v>3000.18</v>
      </c>
      <c r="AH599" s="10">
        <v>383.22</v>
      </c>
      <c r="AI599" s="10">
        <v>570.16999999999996</v>
      </c>
      <c r="AJ599" s="10">
        <v>25.39</v>
      </c>
    </row>
    <row r="600" spans="1:36" x14ac:dyDescent="0.25">
      <c r="A600" s="9"/>
      <c r="B600" s="10" t="s">
        <v>60</v>
      </c>
      <c r="C600" s="10">
        <v>90</v>
      </c>
      <c r="D600" s="10" t="s">
        <v>61</v>
      </c>
      <c r="E600" s="10">
        <v>2</v>
      </c>
      <c r="F600" s="10" t="s">
        <v>1920</v>
      </c>
      <c r="G600" s="10">
        <v>8.16</v>
      </c>
      <c r="H600" s="10">
        <v>3.55</v>
      </c>
      <c r="I600" s="10">
        <v>788.97</v>
      </c>
      <c r="J600" s="10">
        <v>9.1999999999999993</v>
      </c>
      <c r="K600" s="10">
        <v>13.3</v>
      </c>
      <c r="L600" s="10">
        <v>5.73</v>
      </c>
      <c r="M600" s="10">
        <v>34.799999999999997</v>
      </c>
      <c r="N600" s="10">
        <v>5.85</v>
      </c>
      <c r="O600" s="11">
        <v>114.57</v>
      </c>
      <c r="P600" s="10">
        <v>15.54</v>
      </c>
      <c r="Q600" s="10">
        <v>151.31</v>
      </c>
      <c r="R600" s="10">
        <v>25.15</v>
      </c>
      <c r="S600" s="10">
        <v>47791.21</v>
      </c>
      <c r="T600" s="10">
        <v>325.48</v>
      </c>
      <c r="U600" s="10">
        <v>135.31</v>
      </c>
      <c r="V600" s="10">
        <v>17.3</v>
      </c>
      <c r="W600" s="10">
        <v>150.66999999999999</v>
      </c>
      <c r="X600" s="10">
        <v>29.73</v>
      </c>
      <c r="Y600" s="10">
        <v>4175.75</v>
      </c>
      <c r="Z600" s="10">
        <v>99.95</v>
      </c>
      <c r="AA600" s="10">
        <v>90.02</v>
      </c>
      <c r="AB600" s="10">
        <v>32.78</v>
      </c>
      <c r="AC600" s="10">
        <v>7996.26</v>
      </c>
      <c r="AD600" s="10">
        <v>163.19</v>
      </c>
      <c r="AE600" s="10">
        <v>18186.16</v>
      </c>
      <c r="AF600" s="10">
        <v>321.55</v>
      </c>
      <c r="AG600" s="10">
        <v>3369.47</v>
      </c>
      <c r="AH600" s="10">
        <v>394.87</v>
      </c>
      <c r="AI600" s="10">
        <v>629.72</v>
      </c>
      <c r="AJ600" s="10">
        <v>26.21</v>
      </c>
    </row>
    <row r="601" spans="1:36" x14ac:dyDescent="0.25">
      <c r="A601" s="9"/>
      <c r="B601" s="10" t="s">
        <v>60</v>
      </c>
      <c r="C601" s="10">
        <v>90</v>
      </c>
      <c r="D601" s="10" t="s">
        <v>61</v>
      </c>
      <c r="E601" s="10">
        <v>2</v>
      </c>
      <c r="F601" s="10" t="s">
        <v>1921</v>
      </c>
      <c r="G601" s="10">
        <v>13.94</v>
      </c>
      <c r="H601" s="10">
        <v>3.63</v>
      </c>
      <c r="I601" s="10">
        <v>759.75</v>
      </c>
      <c r="J601" s="10">
        <v>9.1300000000000008</v>
      </c>
      <c r="K601" s="10">
        <v>16.27</v>
      </c>
      <c r="L601" s="10">
        <v>5.91</v>
      </c>
      <c r="M601" s="10">
        <v>38.729999999999997</v>
      </c>
      <c r="N601" s="10">
        <v>6.33</v>
      </c>
      <c r="O601" s="11">
        <v>119.52</v>
      </c>
      <c r="P601" s="10">
        <v>15.87</v>
      </c>
      <c r="Q601" s="10">
        <v>124.6</v>
      </c>
      <c r="R601" s="10">
        <v>25.15</v>
      </c>
      <c r="S601" s="10">
        <v>49952.98</v>
      </c>
      <c r="T601" s="10">
        <v>335.71</v>
      </c>
      <c r="U601" s="10">
        <v>121.66</v>
      </c>
      <c r="V601" s="10">
        <v>16.989999999999998</v>
      </c>
      <c r="W601" s="10">
        <v>133.97</v>
      </c>
      <c r="X601" s="10">
        <v>30.37</v>
      </c>
      <c r="Y601" s="10">
        <v>4424.1099999999997</v>
      </c>
      <c r="Z601" s="10">
        <v>103.31</v>
      </c>
      <c r="AA601" s="10">
        <v>80.260000000000005</v>
      </c>
      <c r="AB601" s="10">
        <v>31.36</v>
      </c>
      <c r="AC601" s="10">
        <v>7240.65</v>
      </c>
      <c r="AD601" s="10">
        <v>156.65</v>
      </c>
      <c r="AE601" s="10">
        <v>18811.86</v>
      </c>
      <c r="AF601" s="10">
        <v>325.5</v>
      </c>
      <c r="AG601" s="10">
        <v>3283.82</v>
      </c>
      <c r="AH601" s="10">
        <v>389.55</v>
      </c>
      <c r="AI601" s="10">
        <v>523.45000000000005</v>
      </c>
      <c r="AJ601" s="10">
        <v>24.96</v>
      </c>
    </row>
    <row r="602" spans="1:36" x14ac:dyDescent="0.25">
      <c r="A602" s="9"/>
      <c r="B602" s="10" t="s">
        <v>60</v>
      </c>
      <c r="C602" s="10">
        <v>90</v>
      </c>
      <c r="D602" s="10" t="s">
        <v>61</v>
      </c>
      <c r="E602" s="10">
        <v>2</v>
      </c>
      <c r="F602" s="10" t="s">
        <v>1922</v>
      </c>
      <c r="G602" s="10">
        <v>410.91</v>
      </c>
      <c r="H602" s="10">
        <v>23.35</v>
      </c>
      <c r="I602" s="10" t="s">
        <v>121</v>
      </c>
      <c r="J602" s="10"/>
      <c r="K602" s="10" t="s">
        <v>735</v>
      </c>
      <c r="L602" s="10"/>
      <c r="M602" s="10" t="s">
        <v>1176</v>
      </c>
      <c r="N602" s="10"/>
      <c r="O602" s="11">
        <v>546.63</v>
      </c>
      <c r="P602" s="10">
        <v>23.26</v>
      </c>
      <c r="Q602" s="10" t="s">
        <v>1923</v>
      </c>
      <c r="R602" s="10"/>
      <c r="S602" s="10">
        <v>1243.05</v>
      </c>
      <c r="T602" s="10">
        <v>26.56</v>
      </c>
      <c r="U602" s="10">
        <v>727.99</v>
      </c>
      <c r="V602" s="10">
        <v>23.32</v>
      </c>
      <c r="W602" s="10">
        <v>162.27000000000001</v>
      </c>
      <c r="X602" s="10">
        <v>17.170000000000002</v>
      </c>
      <c r="Y602" s="10">
        <v>92.98</v>
      </c>
      <c r="Z602" s="10">
        <v>24.97</v>
      </c>
      <c r="AA602" s="10" t="s">
        <v>1924</v>
      </c>
      <c r="AB602" s="10"/>
      <c r="AC602" s="10">
        <v>57879.12</v>
      </c>
      <c r="AD602" s="10">
        <v>363.5</v>
      </c>
      <c r="AE602" s="10">
        <v>859.75</v>
      </c>
      <c r="AF602" s="10">
        <v>71.91</v>
      </c>
      <c r="AG602" s="10">
        <v>218.59</v>
      </c>
      <c r="AH602" s="10">
        <v>20.12</v>
      </c>
      <c r="AI602" s="10">
        <v>152.16999999999999</v>
      </c>
      <c r="AJ602" s="10">
        <v>31.47</v>
      </c>
    </row>
    <row r="603" spans="1:36" x14ac:dyDescent="0.25">
      <c r="A603" s="9"/>
      <c r="B603" s="10" t="s">
        <v>60</v>
      </c>
      <c r="C603" s="10">
        <v>90</v>
      </c>
      <c r="D603" s="10" t="s">
        <v>61</v>
      </c>
      <c r="E603" s="10">
        <v>2</v>
      </c>
      <c r="F603" s="10" t="s">
        <v>1925</v>
      </c>
      <c r="G603" s="10">
        <v>588.45000000000005</v>
      </c>
      <c r="H603" s="10">
        <v>26.02</v>
      </c>
      <c r="I603" s="10">
        <v>11.45</v>
      </c>
      <c r="J603" s="10">
        <v>6.96</v>
      </c>
      <c r="K603" s="10" t="s">
        <v>234</v>
      </c>
      <c r="L603" s="10"/>
      <c r="M603" s="10">
        <v>14.64</v>
      </c>
      <c r="N603" s="10">
        <v>4.5</v>
      </c>
      <c r="O603" s="11">
        <v>615.12</v>
      </c>
      <c r="P603" s="10">
        <v>24.87</v>
      </c>
      <c r="Q603" s="10" t="s">
        <v>1926</v>
      </c>
      <c r="R603" s="10"/>
      <c r="S603" s="10">
        <v>1373.44</v>
      </c>
      <c r="T603" s="10">
        <v>28.31</v>
      </c>
      <c r="U603" s="10">
        <v>788.88</v>
      </c>
      <c r="V603" s="10">
        <v>24.55</v>
      </c>
      <c r="W603" s="10">
        <v>146.24</v>
      </c>
      <c r="X603" s="10">
        <v>17.12</v>
      </c>
      <c r="Y603" s="10">
        <v>131.08000000000001</v>
      </c>
      <c r="Z603" s="10">
        <v>26.24</v>
      </c>
      <c r="AA603" s="10" t="s">
        <v>1927</v>
      </c>
      <c r="AB603" s="10"/>
      <c r="AC603" s="10">
        <v>63805.32</v>
      </c>
      <c r="AD603" s="10">
        <v>387.41</v>
      </c>
      <c r="AE603" s="10">
        <v>920.26</v>
      </c>
      <c r="AF603" s="10">
        <v>75.05</v>
      </c>
      <c r="AG603" s="10">
        <v>120.34</v>
      </c>
      <c r="AH603" s="10">
        <v>18.760000000000002</v>
      </c>
      <c r="AI603" s="10">
        <v>145.13</v>
      </c>
      <c r="AJ603" s="10">
        <v>32.29</v>
      </c>
    </row>
    <row r="604" spans="1:36" x14ac:dyDescent="0.25">
      <c r="A604" s="9"/>
      <c r="B604" s="10" t="s">
        <v>60</v>
      </c>
      <c r="C604" s="10">
        <v>90</v>
      </c>
      <c r="D604" s="10" t="s">
        <v>61</v>
      </c>
      <c r="E604" s="10">
        <v>2</v>
      </c>
      <c r="F604" s="10" t="s">
        <v>1928</v>
      </c>
      <c r="G604" s="10">
        <v>601.14</v>
      </c>
      <c r="H604" s="10">
        <v>26.91</v>
      </c>
      <c r="I604" s="10">
        <v>19.05</v>
      </c>
      <c r="J604" s="10">
        <v>7.28</v>
      </c>
      <c r="K604" s="10" t="s">
        <v>242</v>
      </c>
      <c r="L604" s="10"/>
      <c r="M604" s="10">
        <v>13.71</v>
      </c>
      <c r="N604" s="10">
        <v>4.62</v>
      </c>
      <c r="O604" s="11">
        <v>625.86</v>
      </c>
      <c r="P604" s="10">
        <v>25.23</v>
      </c>
      <c r="Q604" s="10" t="s">
        <v>524</v>
      </c>
      <c r="R604" s="10"/>
      <c r="S604" s="10">
        <v>1383.18</v>
      </c>
      <c r="T604" s="10">
        <v>28.68</v>
      </c>
      <c r="U604" s="10">
        <v>839.26</v>
      </c>
      <c r="V604" s="10">
        <v>25.49</v>
      </c>
      <c r="W604" s="10">
        <v>159.80000000000001</v>
      </c>
      <c r="X604" s="10">
        <v>17.71</v>
      </c>
      <c r="Y604" s="10">
        <v>133.81</v>
      </c>
      <c r="Z604" s="10">
        <v>26.64</v>
      </c>
      <c r="AA604" s="10" t="s">
        <v>1929</v>
      </c>
      <c r="AB604" s="10"/>
      <c r="AC604" s="10">
        <v>69063.39</v>
      </c>
      <c r="AD604" s="10">
        <v>406.64</v>
      </c>
      <c r="AE604" s="10">
        <v>842.67</v>
      </c>
      <c r="AF604" s="10">
        <v>74.48</v>
      </c>
      <c r="AG604" s="10">
        <v>102.73</v>
      </c>
      <c r="AH604" s="10">
        <v>18.559999999999999</v>
      </c>
      <c r="AI604" s="10">
        <v>124.45</v>
      </c>
      <c r="AJ604" s="10">
        <v>33.06</v>
      </c>
    </row>
    <row r="605" spans="1:36" x14ac:dyDescent="0.25">
      <c r="A605" s="9"/>
      <c r="B605" s="10" t="s">
        <v>60</v>
      </c>
      <c r="C605" s="10">
        <v>90</v>
      </c>
      <c r="D605" s="10" t="s">
        <v>61</v>
      </c>
      <c r="E605" s="10">
        <v>2</v>
      </c>
      <c r="F605" s="10" t="s">
        <v>1930</v>
      </c>
      <c r="G605" s="10">
        <v>576.63</v>
      </c>
      <c r="H605" s="10">
        <v>26.84</v>
      </c>
      <c r="I605" s="10">
        <v>21.36</v>
      </c>
      <c r="J605" s="10">
        <v>7.35</v>
      </c>
      <c r="K605" s="10" t="s">
        <v>756</v>
      </c>
      <c r="L605" s="10"/>
      <c r="M605" s="10">
        <v>16.420000000000002</v>
      </c>
      <c r="N605" s="10">
        <v>4.72</v>
      </c>
      <c r="O605" s="11">
        <v>644.79999999999995</v>
      </c>
      <c r="P605" s="10">
        <v>25.25</v>
      </c>
      <c r="Q605" s="10" t="s">
        <v>1594</v>
      </c>
      <c r="R605" s="10"/>
      <c r="S605" s="10">
        <v>1408.67</v>
      </c>
      <c r="T605" s="10">
        <v>28.64</v>
      </c>
      <c r="U605" s="10">
        <v>823.74</v>
      </c>
      <c r="V605" s="10">
        <v>25.03</v>
      </c>
      <c r="W605" s="10">
        <v>177.38</v>
      </c>
      <c r="X605" s="10">
        <v>18.079999999999998</v>
      </c>
      <c r="Y605" s="10">
        <v>97.87</v>
      </c>
      <c r="Z605" s="10">
        <v>25.91</v>
      </c>
      <c r="AA605" s="10" t="s">
        <v>1931</v>
      </c>
      <c r="AB605" s="10"/>
      <c r="AC605" s="10">
        <v>67215.88</v>
      </c>
      <c r="AD605" s="10">
        <v>397.1</v>
      </c>
      <c r="AE605" s="10">
        <v>828.84</v>
      </c>
      <c r="AF605" s="10">
        <v>73.319999999999993</v>
      </c>
      <c r="AG605" s="10">
        <v>150.61000000000001</v>
      </c>
      <c r="AH605" s="10">
        <v>18.48</v>
      </c>
      <c r="AI605" s="10">
        <v>122.86</v>
      </c>
      <c r="AJ605" s="10">
        <v>30.47</v>
      </c>
    </row>
    <row r="606" spans="1:36" x14ac:dyDescent="0.25">
      <c r="A606" s="9"/>
      <c r="B606" s="10" t="s">
        <v>60</v>
      </c>
      <c r="C606" s="10">
        <v>90</v>
      </c>
      <c r="D606" s="10" t="s">
        <v>61</v>
      </c>
      <c r="E606" s="10">
        <v>2</v>
      </c>
      <c r="F606" s="10" t="s">
        <v>1932</v>
      </c>
      <c r="G606" s="10">
        <v>526.89</v>
      </c>
      <c r="H606" s="10">
        <v>25.96</v>
      </c>
      <c r="I606" s="10" t="s">
        <v>163</v>
      </c>
      <c r="J606" s="10"/>
      <c r="K606" s="10" t="s">
        <v>149</v>
      </c>
      <c r="L606" s="10"/>
      <c r="M606" s="10">
        <v>12.63</v>
      </c>
      <c r="N606" s="10">
        <v>4.51</v>
      </c>
      <c r="O606" s="11">
        <v>631.19000000000005</v>
      </c>
      <c r="P606" s="10">
        <v>24.96</v>
      </c>
      <c r="Q606" s="10" t="s">
        <v>83</v>
      </c>
      <c r="R606" s="10"/>
      <c r="S606" s="10">
        <v>1352.63</v>
      </c>
      <c r="T606" s="10">
        <v>28.23</v>
      </c>
      <c r="U606" s="10">
        <v>827.41</v>
      </c>
      <c r="V606" s="10">
        <v>25.22</v>
      </c>
      <c r="W606" s="10">
        <v>152.57</v>
      </c>
      <c r="X606" s="10">
        <v>17.440000000000001</v>
      </c>
      <c r="Y606" s="10">
        <v>118.56</v>
      </c>
      <c r="Z606" s="10">
        <v>26.52</v>
      </c>
      <c r="AA606" s="10" t="s">
        <v>1933</v>
      </c>
      <c r="AB606" s="10"/>
      <c r="AC606" s="10">
        <v>65853.289999999994</v>
      </c>
      <c r="AD606" s="10">
        <v>395.33</v>
      </c>
      <c r="AE606" s="10">
        <v>876.33</v>
      </c>
      <c r="AF606" s="10">
        <v>74.760000000000005</v>
      </c>
      <c r="AG606" s="10">
        <v>131.97</v>
      </c>
      <c r="AH606" s="10">
        <v>18.670000000000002</v>
      </c>
      <c r="AI606" s="10">
        <v>113.61</v>
      </c>
      <c r="AJ606" s="10">
        <v>31.82</v>
      </c>
    </row>
    <row r="607" spans="1:36" x14ac:dyDescent="0.25">
      <c r="A607" s="9"/>
      <c r="B607" s="10" t="s">
        <v>60</v>
      </c>
      <c r="C607" s="10">
        <v>90</v>
      </c>
      <c r="D607" s="10" t="s">
        <v>61</v>
      </c>
      <c r="E607" s="10">
        <v>2</v>
      </c>
      <c r="F607" s="10" t="s">
        <v>1934</v>
      </c>
      <c r="G607" s="10">
        <v>565.70000000000005</v>
      </c>
      <c r="H607" s="10">
        <v>26.12</v>
      </c>
      <c r="I607" s="10">
        <v>26.35</v>
      </c>
      <c r="J607" s="10">
        <v>7.25</v>
      </c>
      <c r="K607" s="10" t="s">
        <v>164</v>
      </c>
      <c r="L607" s="10"/>
      <c r="M607" s="10">
        <v>14.62</v>
      </c>
      <c r="N607" s="10">
        <v>4.5599999999999996</v>
      </c>
      <c r="O607" s="11">
        <v>568.14</v>
      </c>
      <c r="P607" s="10">
        <v>24.5</v>
      </c>
      <c r="Q607" s="10" t="s">
        <v>850</v>
      </c>
      <c r="R607" s="10"/>
      <c r="S607" s="10">
        <v>1325.85</v>
      </c>
      <c r="T607" s="10">
        <v>28.08</v>
      </c>
      <c r="U607" s="10">
        <v>767.01</v>
      </c>
      <c r="V607" s="10">
        <v>24.48</v>
      </c>
      <c r="W607" s="10">
        <v>183.79</v>
      </c>
      <c r="X607" s="10">
        <v>18.29</v>
      </c>
      <c r="Y607" s="10">
        <v>127.76</v>
      </c>
      <c r="Z607" s="10">
        <v>26.42</v>
      </c>
      <c r="AA607" s="10" t="s">
        <v>1935</v>
      </c>
      <c r="AB607" s="10"/>
      <c r="AC607" s="10">
        <v>62365.74</v>
      </c>
      <c r="AD607" s="10">
        <v>386.51</v>
      </c>
      <c r="AE607" s="10">
        <v>904.7</v>
      </c>
      <c r="AF607" s="10">
        <v>75.23</v>
      </c>
      <c r="AG607" s="10">
        <v>145.87</v>
      </c>
      <c r="AH607" s="10">
        <v>18.34</v>
      </c>
      <c r="AI607" s="10">
        <v>95.5</v>
      </c>
      <c r="AJ607" s="10">
        <v>29.94</v>
      </c>
    </row>
    <row r="608" spans="1:36" x14ac:dyDescent="0.25">
      <c r="A608" s="9"/>
      <c r="B608" s="10" t="s">
        <v>60</v>
      </c>
      <c r="C608" s="10">
        <v>90</v>
      </c>
      <c r="D608" s="10" t="s">
        <v>61</v>
      </c>
      <c r="E608" s="10">
        <v>2</v>
      </c>
      <c r="F608" s="10" t="s">
        <v>1936</v>
      </c>
      <c r="G608" s="10">
        <v>574.73</v>
      </c>
      <c r="H608" s="10">
        <v>25.97</v>
      </c>
      <c r="I608" s="10">
        <v>13.63</v>
      </c>
      <c r="J608" s="10">
        <v>6.99</v>
      </c>
      <c r="K608" s="10" t="s">
        <v>1387</v>
      </c>
      <c r="L608" s="10"/>
      <c r="M608" s="10">
        <v>7.28</v>
      </c>
      <c r="N608" s="10">
        <v>4.29</v>
      </c>
      <c r="O608" s="11">
        <v>634.45000000000005</v>
      </c>
      <c r="P608" s="10">
        <v>25.53</v>
      </c>
      <c r="Q608" s="10" t="s">
        <v>855</v>
      </c>
      <c r="R608" s="10"/>
      <c r="S608" s="10">
        <v>1430.82</v>
      </c>
      <c r="T608" s="10">
        <v>29.09</v>
      </c>
      <c r="U608" s="10">
        <v>947.49</v>
      </c>
      <c r="V608" s="10">
        <v>26.97</v>
      </c>
      <c r="W608" s="10">
        <v>161.99</v>
      </c>
      <c r="X608" s="10">
        <v>17.68</v>
      </c>
      <c r="Y608" s="10">
        <v>110.78</v>
      </c>
      <c r="Z608" s="10">
        <v>26.3</v>
      </c>
      <c r="AA608" s="10" t="s">
        <v>1937</v>
      </c>
      <c r="AB608" s="10"/>
      <c r="AC608" s="10">
        <v>65486.28</v>
      </c>
      <c r="AD608" s="10">
        <v>395.3</v>
      </c>
      <c r="AE608" s="10">
        <v>873.19</v>
      </c>
      <c r="AF608" s="10">
        <v>74.87</v>
      </c>
      <c r="AG608" s="10">
        <v>144.03</v>
      </c>
      <c r="AH608" s="10">
        <v>19.54</v>
      </c>
      <c r="AI608" s="10">
        <v>130.25</v>
      </c>
      <c r="AJ608" s="10">
        <v>33.71</v>
      </c>
    </row>
    <row r="609" spans="1:36" x14ac:dyDescent="0.25">
      <c r="A609" s="9"/>
      <c r="B609" s="10" t="s">
        <v>60</v>
      </c>
      <c r="C609" s="10">
        <v>90</v>
      </c>
      <c r="D609" s="10" t="s">
        <v>61</v>
      </c>
      <c r="E609" s="10">
        <v>2</v>
      </c>
      <c r="F609" s="10" t="s">
        <v>1938</v>
      </c>
      <c r="G609" s="10">
        <v>541.26</v>
      </c>
      <c r="H609" s="10">
        <v>25.86</v>
      </c>
      <c r="I609" s="10">
        <v>13.11</v>
      </c>
      <c r="J609" s="10">
        <v>7.02</v>
      </c>
      <c r="K609" s="10" t="s">
        <v>258</v>
      </c>
      <c r="L609" s="10"/>
      <c r="M609" s="10">
        <v>12.39</v>
      </c>
      <c r="N609" s="10">
        <v>4.47</v>
      </c>
      <c r="O609" s="11">
        <v>635.05999999999995</v>
      </c>
      <c r="P609" s="10">
        <v>25.3</v>
      </c>
      <c r="Q609" s="10" t="s">
        <v>276</v>
      </c>
      <c r="R609" s="10"/>
      <c r="S609" s="10">
        <v>1400.51</v>
      </c>
      <c r="T609" s="10">
        <v>28.74</v>
      </c>
      <c r="U609" s="10">
        <v>855.32</v>
      </c>
      <c r="V609" s="10">
        <v>25.66</v>
      </c>
      <c r="W609" s="10">
        <v>186.9</v>
      </c>
      <c r="X609" s="10">
        <v>18.329999999999998</v>
      </c>
      <c r="Y609" s="10">
        <v>111.38</v>
      </c>
      <c r="Z609" s="10">
        <v>26.1</v>
      </c>
      <c r="AA609" s="10" t="s">
        <v>1939</v>
      </c>
      <c r="AB609" s="10"/>
      <c r="AC609" s="10">
        <v>67807.95</v>
      </c>
      <c r="AD609" s="10">
        <v>401.38</v>
      </c>
      <c r="AE609" s="10">
        <v>913.34</v>
      </c>
      <c r="AF609" s="10">
        <v>75.67</v>
      </c>
      <c r="AG609" s="10">
        <v>124.26</v>
      </c>
      <c r="AH609" s="10">
        <v>18.899999999999999</v>
      </c>
      <c r="AI609" s="10">
        <v>124.32</v>
      </c>
      <c r="AJ609" s="10">
        <v>31.9</v>
      </c>
    </row>
    <row r="610" spans="1:36" x14ac:dyDescent="0.25">
      <c r="A610" s="9"/>
      <c r="B610" s="10" t="s">
        <v>60</v>
      </c>
      <c r="C610" s="10">
        <v>90</v>
      </c>
      <c r="D610" s="10" t="s">
        <v>61</v>
      </c>
      <c r="E610" s="10">
        <v>2</v>
      </c>
      <c r="F610" s="10" t="s">
        <v>1940</v>
      </c>
      <c r="G610" s="10">
        <v>601.83000000000004</v>
      </c>
      <c r="H610" s="10">
        <v>26.84</v>
      </c>
      <c r="I610" s="10">
        <v>26.08</v>
      </c>
      <c r="J610" s="10">
        <v>7.37</v>
      </c>
      <c r="K610" s="10" t="s">
        <v>429</v>
      </c>
      <c r="L610" s="10"/>
      <c r="M610" s="10">
        <v>11.45</v>
      </c>
      <c r="N610" s="10">
        <v>4.55</v>
      </c>
      <c r="O610" s="11">
        <v>610.19000000000005</v>
      </c>
      <c r="P610" s="10">
        <v>25.1</v>
      </c>
      <c r="Q610" s="10" t="s">
        <v>957</v>
      </c>
      <c r="R610" s="10"/>
      <c r="S610" s="10">
        <v>1380.79</v>
      </c>
      <c r="T610" s="10">
        <v>28.63</v>
      </c>
      <c r="U610" s="10">
        <v>798.84</v>
      </c>
      <c r="V610" s="10">
        <v>24.89</v>
      </c>
      <c r="W610" s="10">
        <v>159.97</v>
      </c>
      <c r="X610" s="10">
        <v>17.63</v>
      </c>
      <c r="Y610" s="10">
        <v>110.62</v>
      </c>
      <c r="Z610" s="10">
        <v>25.94</v>
      </c>
      <c r="AA610" s="10" t="s">
        <v>1941</v>
      </c>
      <c r="AB610" s="10"/>
      <c r="AC610" s="10">
        <v>66165.3</v>
      </c>
      <c r="AD610" s="10">
        <v>397.82</v>
      </c>
      <c r="AE610" s="10">
        <v>981.54</v>
      </c>
      <c r="AF610" s="10">
        <v>77.319999999999993</v>
      </c>
      <c r="AG610" s="10">
        <v>125.44</v>
      </c>
      <c r="AH610" s="10">
        <v>18.73</v>
      </c>
      <c r="AI610" s="10">
        <v>130.21</v>
      </c>
      <c r="AJ610" s="10">
        <v>32.24</v>
      </c>
    </row>
    <row r="611" spans="1:36" x14ac:dyDescent="0.25">
      <c r="A611" s="9"/>
      <c r="B611" s="10" t="s">
        <v>60</v>
      </c>
      <c r="C611" s="10">
        <v>90</v>
      </c>
      <c r="D611" s="10" t="s">
        <v>61</v>
      </c>
      <c r="E611" s="10">
        <v>2</v>
      </c>
      <c r="F611" s="10" t="s">
        <v>1943</v>
      </c>
      <c r="G611" s="10">
        <v>424.81</v>
      </c>
      <c r="H611" s="10">
        <v>23.95</v>
      </c>
      <c r="I611" s="10" t="s">
        <v>229</v>
      </c>
      <c r="J611" s="10"/>
      <c r="K611" s="10" t="s">
        <v>1491</v>
      </c>
      <c r="L611" s="10"/>
      <c r="M611" s="10">
        <v>11.26</v>
      </c>
      <c r="N611" s="10">
        <v>4.2300000000000004</v>
      </c>
      <c r="O611" s="11">
        <v>582.07000000000005</v>
      </c>
      <c r="P611" s="10">
        <v>23.62</v>
      </c>
      <c r="Q611" s="10" t="s">
        <v>1944</v>
      </c>
      <c r="R611" s="10"/>
      <c r="S611" s="10">
        <v>1302.76</v>
      </c>
      <c r="T611" s="10">
        <v>26.9</v>
      </c>
      <c r="U611" s="10">
        <v>754.7</v>
      </c>
      <c r="V611" s="10">
        <v>23.45</v>
      </c>
      <c r="W611" s="10">
        <v>172.63</v>
      </c>
      <c r="X611" s="10">
        <v>17.22</v>
      </c>
      <c r="Y611" s="10">
        <v>95.34</v>
      </c>
      <c r="Z611" s="10">
        <v>24.8</v>
      </c>
      <c r="AA611" s="10" t="s">
        <v>1945</v>
      </c>
      <c r="AB611" s="10"/>
      <c r="AC611" s="10">
        <v>59418.22</v>
      </c>
      <c r="AD611" s="10">
        <v>364.61</v>
      </c>
      <c r="AE611" s="10">
        <v>800.27</v>
      </c>
      <c r="AF611" s="10">
        <v>69.84</v>
      </c>
      <c r="AG611" s="10">
        <v>211.02</v>
      </c>
      <c r="AH611" s="10">
        <v>20.05</v>
      </c>
      <c r="AI611" s="10">
        <v>141.72999999999999</v>
      </c>
      <c r="AJ611" s="10">
        <v>30.72</v>
      </c>
    </row>
    <row r="612" spans="1:36" x14ac:dyDescent="0.25">
      <c r="A612" s="9"/>
      <c r="B612" s="10" t="s">
        <v>60</v>
      </c>
      <c r="C612" s="10">
        <v>89.17</v>
      </c>
      <c r="D612" s="10" t="s">
        <v>61</v>
      </c>
      <c r="E612" s="10">
        <v>2</v>
      </c>
      <c r="F612" s="10" t="s">
        <v>1946</v>
      </c>
      <c r="G612" s="10">
        <v>396.73</v>
      </c>
      <c r="H612" s="10">
        <v>23.88</v>
      </c>
      <c r="I612" s="10" t="s">
        <v>384</v>
      </c>
      <c r="J612" s="10"/>
      <c r="K612" s="10" t="s">
        <v>1947</v>
      </c>
      <c r="L612" s="10"/>
      <c r="M612" s="10" t="s">
        <v>133</v>
      </c>
      <c r="N612" s="10"/>
      <c r="O612" s="11">
        <v>634.41999999999996</v>
      </c>
      <c r="P612" s="10">
        <v>25.65</v>
      </c>
      <c r="Q612" s="10" t="s">
        <v>980</v>
      </c>
      <c r="R612" s="10"/>
      <c r="S612" s="10">
        <v>1442.79</v>
      </c>
      <c r="T612" s="10">
        <v>29.27</v>
      </c>
      <c r="U612" s="10">
        <v>815.47</v>
      </c>
      <c r="V612" s="10">
        <v>25.21</v>
      </c>
      <c r="W612" s="10">
        <v>283.27999999999997</v>
      </c>
      <c r="X612" s="10">
        <v>20.68</v>
      </c>
      <c r="Y612" s="10">
        <v>123.83</v>
      </c>
      <c r="Z612" s="10">
        <v>26.35</v>
      </c>
      <c r="AA612" s="10" t="s">
        <v>1948</v>
      </c>
      <c r="AB612" s="10"/>
      <c r="AC612" s="10">
        <v>66181.440000000002</v>
      </c>
      <c r="AD612" s="10">
        <v>398.09</v>
      </c>
      <c r="AE612" s="10">
        <v>897.75</v>
      </c>
      <c r="AF612" s="10">
        <v>75.349999999999994</v>
      </c>
      <c r="AG612" s="10">
        <v>191.78</v>
      </c>
      <c r="AH612" s="10">
        <v>19.579999999999998</v>
      </c>
      <c r="AI612" s="10">
        <v>125.32</v>
      </c>
      <c r="AJ612" s="10">
        <v>30.47</v>
      </c>
    </row>
    <row r="613" spans="1:36" x14ac:dyDescent="0.25">
      <c r="A613" s="9"/>
      <c r="B613" s="10" t="s">
        <v>60</v>
      </c>
      <c r="C613" s="10">
        <v>90</v>
      </c>
      <c r="D613" s="10" t="s">
        <v>61</v>
      </c>
      <c r="E613" s="10">
        <v>2</v>
      </c>
      <c r="F613" s="10" t="s">
        <v>1949</v>
      </c>
      <c r="G613" s="10">
        <v>545.47</v>
      </c>
      <c r="H613" s="10">
        <v>25.63</v>
      </c>
      <c r="I613" s="10">
        <v>16.649999999999999</v>
      </c>
      <c r="J613" s="10">
        <v>7.01</v>
      </c>
      <c r="K613" s="10" t="s">
        <v>638</v>
      </c>
      <c r="L613" s="10"/>
      <c r="M613" s="10">
        <v>14.73</v>
      </c>
      <c r="N613" s="10">
        <v>4.49</v>
      </c>
      <c r="O613" s="11">
        <v>615.61</v>
      </c>
      <c r="P613" s="10">
        <v>24.79</v>
      </c>
      <c r="Q613" s="10" t="s">
        <v>83</v>
      </c>
      <c r="R613" s="10"/>
      <c r="S613" s="10">
        <v>1372.21</v>
      </c>
      <c r="T613" s="10">
        <v>28.21</v>
      </c>
      <c r="U613" s="10">
        <v>795.88</v>
      </c>
      <c r="V613" s="10">
        <v>24.58</v>
      </c>
      <c r="W613" s="10">
        <v>169.34</v>
      </c>
      <c r="X613" s="10">
        <v>17.68</v>
      </c>
      <c r="Y613" s="10">
        <v>127.77</v>
      </c>
      <c r="Z613" s="10">
        <v>26.09</v>
      </c>
      <c r="AA613" s="10" t="s">
        <v>1950</v>
      </c>
      <c r="AB613" s="10"/>
      <c r="AC613" s="10">
        <v>65613.45</v>
      </c>
      <c r="AD613" s="10">
        <v>391.51</v>
      </c>
      <c r="AE613" s="10">
        <v>1040.45</v>
      </c>
      <c r="AF613" s="10">
        <v>77.64</v>
      </c>
      <c r="AG613" s="10">
        <v>129.08000000000001</v>
      </c>
      <c r="AH613" s="10">
        <v>19.18</v>
      </c>
      <c r="AI613" s="10">
        <v>122.91</v>
      </c>
      <c r="AJ613" s="10">
        <v>34</v>
      </c>
    </row>
    <row r="614" spans="1:36" x14ac:dyDescent="0.25">
      <c r="A614" s="9"/>
      <c r="B614" s="10" t="s">
        <v>60</v>
      </c>
      <c r="C614" s="10">
        <v>89.89</v>
      </c>
      <c r="D614" s="10" t="s">
        <v>61</v>
      </c>
      <c r="E614" s="10">
        <v>2</v>
      </c>
      <c r="F614" s="10" t="s">
        <v>1951</v>
      </c>
      <c r="G614" s="10">
        <v>514.79</v>
      </c>
      <c r="H614" s="10">
        <v>25.64</v>
      </c>
      <c r="I614" s="10" t="s">
        <v>328</v>
      </c>
      <c r="J614" s="10"/>
      <c r="K614" s="10" t="s">
        <v>186</v>
      </c>
      <c r="L614" s="10"/>
      <c r="M614" s="10">
        <v>14.54</v>
      </c>
      <c r="N614" s="10">
        <v>4.5199999999999996</v>
      </c>
      <c r="O614" s="11">
        <v>624.29</v>
      </c>
      <c r="P614" s="10">
        <v>25.15</v>
      </c>
      <c r="Q614" s="10" t="s">
        <v>963</v>
      </c>
      <c r="R614" s="10"/>
      <c r="S614" s="10">
        <v>1424.73</v>
      </c>
      <c r="T614" s="10">
        <v>28.72</v>
      </c>
      <c r="U614" s="10">
        <v>801.28</v>
      </c>
      <c r="V614" s="10">
        <v>24.66</v>
      </c>
      <c r="W614" s="10">
        <v>168.9</v>
      </c>
      <c r="X614" s="10">
        <v>17.72</v>
      </c>
      <c r="Y614" s="10">
        <v>139.5</v>
      </c>
      <c r="Z614" s="10">
        <v>26.36</v>
      </c>
      <c r="AA614" s="10" t="s">
        <v>1952</v>
      </c>
      <c r="AB614" s="10"/>
      <c r="AC614" s="10">
        <v>67644.28</v>
      </c>
      <c r="AD614" s="10">
        <v>397.31</v>
      </c>
      <c r="AE614" s="10">
        <v>909.45</v>
      </c>
      <c r="AF614" s="10">
        <v>74.760000000000005</v>
      </c>
      <c r="AG614" s="10">
        <v>138.69999999999999</v>
      </c>
      <c r="AH614" s="10">
        <v>19.350000000000001</v>
      </c>
      <c r="AI614" s="10">
        <v>127.78</v>
      </c>
      <c r="AJ614" s="10">
        <v>33.090000000000003</v>
      </c>
    </row>
    <row r="615" spans="1:36" x14ac:dyDescent="0.25">
      <c r="A615" s="9"/>
      <c r="B615" s="10" t="s">
        <v>60</v>
      </c>
      <c r="C615" s="10">
        <v>90</v>
      </c>
      <c r="D615" s="10" t="s">
        <v>61</v>
      </c>
      <c r="E615" s="10">
        <v>2</v>
      </c>
      <c r="F615" s="10" t="s">
        <v>1953</v>
      </c>
      <c r="G615" s="10">
        <v>512.12</v>
      </c>
      <c r="H615" s="10">
        <v>25.26</v>
      </c>
      <c r="I615" s="10">
        <v>15.65</v>
      </c>
      <c r="J615" s="10">
        <v>6.96</v>
      </c>
      <c r="K615" s="10" t="s">
        <v>1387</v>
      </c>
      <c r="L615" s="10"/>
      <c r="M615" s="10">
        <v>7.57</v>
      </c>
      <c r="N615" s="10">
        <v>4.26</v>
      </c>
      <c r="O615" s="11">
        <v>611.6</v>
      </c>
      <c r="P615" s="10">
        <v>24.38</v>
      </c>
      <c r="Q615" s="10" t="s">
        <v>1954</v>
      </c>
      <c r="R615" s="10"/>
      <c r="S615" s="10">
        <v>1345.53</v>
      </c>
      <c r="T615" s="10">
        <v>27.69</v>
      </c>
      <c r="U615" s="10">
        <v>744.61</v>
      </c>
      <c r="V615" s="10">
        <v>23.6</v>
      </c>
      <c r="W615" s="10">
        <v>145.72999999999999</v>
      </c>
      <c r="X615" s="10">
        <v>16.850000000000001</v>
      </c>
      <c r="Y615" s="10">
        <v>139.36000000000001</v>
      </c>
      <c r="Z615" s="10">
        <v>25.72</v>
      </c>
      <c r="AA615" s="10" t="s">
        <v>1955</v>
      </c>
      <c r="AB615" s="10"/>
      <c r="AC615" s="10">
        <v>62719.6</v>
      </c>
      <c r="AD615" s="10">
        <v>379.39</v>
      </c>
      <c r="AE615" s="10">
        <v>978.99</v>
      </c>
      <c r="AF615" s="10">
        <v>75.17</v>
      </c>
      <c r="AG615" s="10">
        <v>146.75</v>
      </c>
      <c r="AH615" s="10">
        <v>19.64</v>
      </c>
      <c r="AI615" s="10">
        <v>127.67</v>
      </c>
      <c r="AJ615" s="10">
        <v>32.770000000000003</v>
      </c>
    </row>
    <row r="616" spans="1:36" x14ac:dyDescent="0.25">
      <c r="A616" s="9"/>
      <c r="B616" s="10" t="s">
        <v>60</v>
      </c>
      <c r="C616" s="10">
        <v>90</v>
      </c>
      <c r="D616" s="10" t="s">
        <v>61</v>
      </c>
      <c r="E616" s="10">
        <v>2</v>
      </c>
      <c r="F616" s="10" t="s">
        <v>1956</v>
      </c>
      <c r="G616" s="10">
        <v>576.46</v>
      </c>
      <c r="H616" s="10">
        <v>26.5</v>
      </c>
      <c r="I616" s="10">
        <v>12.94</v>
      </c>
      <c r="J616" s="10">
        <v>7.13</v>
      </c>
      <c r="K616" s="10" t="s">
        <v>123</v>
      </c>
      <c r="L616" s="10"/>
      <c r="M616" s="10">
        <v>12.48</v>
      </c>
      <c r="N616" s="10">
        <v>4.54</v>
      </c>
      <c r="O616" s="11">
        <v>619.59</v>
      </c>
      <c r="P616" s="10">
        <v>24.95</v>
      </c>
      <c r="Q616" s="10" t="s">
        <v>1923</v>
      </c>
      <c r="R616" s="10"/>
      <c r="S616" s="10">
        <v>1412.43</v>
      </c>
      <c r="T616" s="10">
        <v>28.48</v>
      </c>
      <c r="U616" s="10">
        <v>849.98</v>
      </c>
      <c r="V616" s="10">
        <v>25.25</v>
      </c>
      <c r="W616" s="10">
        <v>210.29</v>
      </c>
      <c r="X616" s="10">
        <v>18.66</v>
      </c>
      <c r="Y616" s="10">
        <v>113.84</v>
      </c>
      <c r="Z616" s="10">
        <v>25.8</v>
      </c>
      <c r="AA616" s="10" t="s">
        <v>1957</v>
      </c>
      <c r="AB616" s="10"/>
      <c r="AC616" s="10">
        <v>66468.97</v>
      </c>
      <c r="AD616" s="10">
        <v>392.29</v>
      </c>
      <c r="AE616" s="10">
        <v>858.89</v>
      </c>
      <c r="AF616" s="10">
        <v>73.53</v>
      </c>
      <c r="AG616" s="10">
        <v>126.29</v>
      </c>
      <c r="AH616" s="10">
        <v>18.510000000000002</v>
      </c>
      <c r="AI616" s="10">
        <v>142.44</v>
      </c>
      <c r="AJ616" s="10">
        <v>31.18</v>
      </c>
    </row>
    <row r="617" spans="1:36" x14ac:dyDescent="0.25">
      <c r="A617" s="9"/>
      <c r="B617" s="10" t="s">
        <v>60</v>
      </c>
      <c r="C617" s="10">
        <v>90</v>
      </c>
      <c r="D617" s="10" t="s">
        <v>61</v>
      </c>
      <c r="E617" s="10">
        <v>2</v>
      </c>
      <c r="F617" s="10" t="s">
        <v>1958</v>
      </c>
      <c r="G617" s="10">
        <v>533.84</v>
      </c>
      <c r="H617" s="10">
        <v>25.3</v>
      </c>
      <c r="I617" s="10" t="s">
        <v>137</v>
      </c>
      <c r="J617" s="10"/>
      <c r="K617" s="10" t="s">
        <v>302</v>
      </c>
      <c r="L617" s="10"/>
      <c r="M617" s="10">
        <v>12.02</v>
      </c>
      <c r="N617" s="10">
        <v>4.37</v>
      </c>
      <c r="O617" s="11">
        <v>585.44000000000005</v>
      </c>
      <c r="P617" s="10">
        <v>24.78</v>
      </c>
      <c r="Q617" s="10" t="s">
        <v>1337</v>
      </c>
      <c r="R617" s="10"/>
      <c r="S617" s="10">
        <v>1357.15</v>
      </c>
      <c r="T617" s="10">
        <v>28.36</v>
      </c>
      <c r="U617" s="10">
        <v>782.37</v>
      </c>
      <c r="V617" s="10">
        <v>24.61</v>
      </c>
      <c r="W617" s="10">
        <v>150.47999999999999</v>
      </c>
      <c r="X617" s="10">
        <v>17.309999999999999</v>
      </c>
      <c r="Y617" s="10">
        <v>122.67</v>
      </c>
      <c r="Z617" s="10">
        <v>26.28</v>
      </c>
      <c r="AA617" s="10" t="s">
        <v>1959</v>
      </c>
      <c r="AB617" s="10"/>
      <c r="AC617" s="10">
        <v>61579.87</v>
      </c>
      <c r="AD617" s="10">
        <v>383.68</v>
      </c>
      <c r="AE617" s="10">
        <v>892.01</v>
      </c>
      <c r="AF617" s="10">
        <v>74.760000000000005</v>
      </c>
      <c r="AG617" s="10">
        <v>114.24</v>
      </c>
      <c r="AH617" s="10">
        <v>18.63</v>
      </c>
      <c r="AI617" s="10">
        <v>153.88999999999999</v>
      </c>
      <c r="AJ617" s="10">
        <v>32.119999999999997</v>
      </c>
    </row>
    <row r="618" spans="1:36" x14ac:dyDescent="0.25">
      <c r="A618" s="9"/>
      <c r="B618" s="10" t="s">
        <v>60</v>
      </c>
      <c r="C618" s="10">
        <v>89.81</v>
      </c>
      <c r="D618" s="10" t="s">
        <v>61</v>
      </c>
      <c r="E618" s="10">
        <v>2</v>
      </c>
      <c r="F618" s="10" t="s">
        <v>1960</v>
      </c>
      <c r="G618" s="10">
        <v>598.85</v>
      </c>
      <c r="H618" s="10">
        <v>26.63</v>
      </c>
      <c r="I618" s="10">
        <v>26.03</v>
      </c>
      <c r="J618" s="10">
        <v>7.31</v>
      </c>
      <c r="K618" s="10" t="s">
        <v>214</v>
      </c>
      <c r="L618" s="10"/>
      <c r="M618" s="10">
        <v>13.01</v>
      </c>
      <c r="N618" s="10">
        <v>4.5599999999999996</v>
      </c>
      <c r="O618" s="11">
        <v>616.6</v>
      </c>
      <c r="P618" s="10">
        <v>25.38</v>
      </c>
      <c r="Q618" s="10" t="s">
        <v>855</v>
      </c>
      <c r="R618" s="10"/>
      <c r="S618" s="10">
        <v>1414.67</v>
      </c>
      <c r="T618" s="10">
        <v>29.01</v>
      </c>
      <c r="U618" s="10">
        <v>774.04</v>
      </c>
      <c r="V618" s="10">
        <v>24.61</v>
      </c>
      <c r="W618" s="10">
        <v>166.69</v>
      </c>
      <c r="X618" s="10">
        <v>17.87</v>
      </c>
      <c r="Y618" s="10">
        <v>101.16</v>
      </c>
      <c r="Z618" s="10">
        <v>25.82</v>
      </c>
      <c r="AA618" s="10" t="s">
        <v>1961</v>
      </c>
      <c r="AB618" s="10"/>
      <c r="AC618" s="10">
        <v>65033.3</v>
      </c>
      <c r="AD618" s="10">
        <v>395.01</v>
      </c>
      <c r="AE618" s="10">
        <v>982.4</v>
      </c>
      <c r="AF618" s="10">
        <v>77.42</v>
      </c>
      <c r="AG618" s="10">
        <v>135.97</v>
      </c>
      <c r="AH618" s="10">
        <v>19.02</v>
      </c>
      <c r="AI618" s="10">
        <v>140.81</v>
      </c>
      <c r="AJ618" s="10">
        <v>32.869999999999997</v>
      </c>
    </row>
    <row r="619" spans="1:36" x14ac:dyDescent="0.25">
      <c r="A619" s="9"/>
      <c r="B619" s="10" t="s">
        <v>60</v>
      </c>
      <c r="C619" s="10">
        <v>90</v>
      </c>
      <c r="D619" s="10" t="s">
        <v>61</v>
      </c>
      <c r="E619" s="10">
        <v>2</v>
      </c>
      <c r="F619" s="10" t="s">
        <v>1962</v>
      </c>
      <c r="G619" s="10">
        <v>572.35</v>
      </c>
      <c r="H619" s="10">
        <v>25.9</v>
      </c>
      <c r="I619" s="10">
        <v>12.76</v>
      </c>
      <c r="J619" s="10">
        <v>6.97</v>
      </c>
      <c r="K619" s="10" t="s">
        <v>1387</v>
      </c>
      <c r="L619" s="10"/>
      <c r="M619" s="10">
        <v>17.3</v>
      </c>
      <c r="N619" s="10">
        <v>4.57</v>
      </c>
      <c r="O619" s="11">
        <v>650.09</v>
      </c>
      <c r="P619" s="10">
        <v>25.73</v>
      </c>
      <c r="Q619" s="10" t="s">
        <v>276</v>
      </c>
      <c r="R619" s="10"/>
      <c r="S619" s="10">
        <v>1453.97</v>
      </c>
      <c r="T619" s="10">
        <v>29.29</v>
      </c>
      <c r="U619" s="10">
        <v>841.95</v>
      </c>
      <c r="V619" s="10">
        <v>25.49</v>
      </c>
      <c r="W619" s="10">
        <v>169.95</v>
      </c>
      <c r="X619" s="10">
        <v>17.899999999999999</v>
      </c>
      <c r="Y619" s="10">
        <v>117.81</v>
      </c>
      <c r="Z619" s="10">
        <v>26.27</v>
      </c>
      <c r="AA619" s="10" t="s">
        <v>1963</v>
      </c>
      <c r="AB619" s="10"/>
      <c r="AC619" s="10">
        <v>67804.03</v>
      </c>
      <c r="AD619" s="10">
        <v>401.79</v>
      </c>
      <c r="AE619" s="10">
        <v>986.01</v>
      </c>
      <c r="AF619" s="10">
        <v>77.459999999999994</v>
      </c>
      <c r="AG619" s="10">
        <v>110.86</v>
      </c>
      <c r="AH619" s="10">
        <v>19.62</v>
      </c>
      <c r="AI619" s="10">
        <v>148.31</v>
      </c>
      <c r="AJ619" s="10">
        <v>33.93</v>
      </c>
    </row>
    <row r="620" spans="1:36" x14ac:dyDescent="0.25">
      <c r="A620" s="9"/>
      <c r="B620" s="10" t="s">
        <v>60</v>
      </c>
      <c r="C620" s="10">
        <v>90</v>
      </c>
      <c r="D620" s="10" t="s">
        <v>61</v>
      </c>
      <c r="E620" s="10">
        <v>2</v>
      </c>
      <c r="F620" s="10" t="s">
        <v>1964</v>
      </c>
      <c r="G620" s="10"/>
      <c r="H620" s="10"/>
      <c r="I620" s="10"/>
      <c r="J620" s="10">
        <v>9.3800000000000008</v>
      </c>
      <c r="K620" s="10">
        <v>11.08</v>
      </c>
      <c r="L620" s="10">
        <v>137.63</v>
      </c>
      <c r="M620" s="10">
        <v>6.76</v>
      </c>
      <c r="N620" s="10">
        <v>109.14</v>
      </c>
      <c r="O620" s="11">
        <v>26.21</v>
      </c>
      <c r="P620" s="10" t="s">
        <v>1965</v>
      </c>
      <c r="Q620" s="10"/>
      <c r="R620" s="10">
        <v>160.84</v>
      </c>
      <c r="S620" s="10">
        <v>31.15</v>
      </c>
      <c r="T620" s="10" t="s">
        <v>1966</v>
      </c>
      <c r="U620" s="10">
        <v>563.25</v>
      </c>
      <c r="V620" s="10">
        <v>727.53</v>
      </c>
      <c r="W620" s="10">
        <v>84.73</v>
      </c>
      <c r="X620" s="10">
        <v>154.82</v>
      </c>
      <c r="Y620" s="10">
        <v>22.18</v>
      </c>
      <c r="Z620" s="10" t="s">
        <v>1967</v>
      </c>
      <c r="AA620" s="10"/>
      <c r="AB620" s="10">
        <v>21438.03</v>
      </c>
      <c r="AC620" s="10">
        <v>238.37</v>
      </c>
      <c r="AD620" s="10">
        <v>65.209999999999994</v>
      </c>
      <c r="AE620" s="10">
        <v>35.57</v>
      </c>
      <c r="AF620" s="10">
        <v>4950.79</v>
      </c>
      <c r="AG620" s="10">
        <v>163.07</v>
      </c>
      <c r="AH620" s="10">
        <v>15520.16</v>
      </c>
      <c r="AI620" s="10">
        <v>358.86</v>
      </c>
      <c r="AJ620" s="10">
        <v>6734.37</v>
      </c>
    </row>
    <row r="621" spans="1:36" x14ac:dyDescent="0.25">
      <c r="A621" s="9"/>
      <c r="B621" s="10" t="s">
        <v>60</v>
      </c>
      <c r="C621" s="10">
        <v>90</v>
      </c>
      <c r="D621" s="10" t="s">
        <v>61</v>
      </c>
      <c r="E621" s="10">
        <v>2</v>
      </c>
      <c r="F621" s="10" t="s">
        <v>1968</v>
      </c>
      <c r="G621" s="10"/>
      <c r="H621" s="10"/>
      <c r="I621" s="10"/>
      <c r="J621" s="10">
        <v>11.63</v>
      </c>
      <c r="K621" s="10">
        <v>10.91</v>
      </c>
      <c r="L621" s="10">
        <v>135.83000000000001</v>
      </c>
      <c r="M621" s="10">
        <v>6.56</v>
      </c>
      <c r="N621" s="10">
        <v>109.41</v>
      </c>
      <c r="O621" s="11">
        <v>26.85</v>
      </c>
      <c r="P621" s="10" t="s">
        <v>1969</v>
      </c>
      <c r="Q621" s="10"/>
      <c r="R621" s="10">
        <v>190.43</v>
      </c>
      <c r="S621" s="10">
        <v>30.85</v>
      </c>
      <c r="T621" s="10" t="s">
        <v>1970</v>
      </c>
      <c r="U621" s="10">
        <v>580.33000000000004</v>
      </c>
      <c r="V621" s="10">
        <v>767.42</v>
      </c>
      <c r="W621" s="10">
        <v>85.7</v>
      </c>
      <c r="X621" s="10">
        <v>134.55000000000001</v>
      </c>
      <c r="Y621" s="10">
        <v>22.37</v>
      </c>
      <c r="Z621" s="10">
        <v>145.04</v>
      </c>
      <c r="AA621" s="10">
        <v>38.659999999999997</v>
      </c>
      <c r="AB621" s="10">
        <v>4610.21</v>
      </c>
      <c r="AC621" s="10">
        <v>130.22</v>
      </c>
      <c r="AD621" s="10">
        <v>59.35</v>
      </c>
      <c r="AE621" s="10">
        <v>34.22</v>
      </c>
      <c r="AF621" s="10">
        <v>5042.8999999999996</v>
      </c>
      <c r="AG621" s="10">
        <v>168.21</v>
      </c>
      <c r="AH621" s="10">
        <v>18305.77</v>
      </c>
      <c r="AI621" s="10">
        <v>392.92</v>
      </c>
      <c r="AJ621" s="10">
        <v>8580.06</v>
      </c>
    </row>
    <row r="622" spans="1:36" x14ac:dyDescent="0.25">
      <c r="A622" s="9"/>
      <c r="B622" s="10" t="s">
        <v>60</v>
      </c>
      <c r="C622" s="10">
        <v>90</v>
      </c>
      <c r="D622" s="10" t="s">
        <v>61</v>
      </c>
      <c r="E622" s="10">
        <v>2</v>
      </c>
      <c r="F622" s="10" t="s">
        <v>1971</v>
      </c>
      <c r="G622" s="10"/>
      <c r="H622" s="10"/>
      <c r="I622" s="10"/>
      <c r="J622" s="10">
        <v>14.55</v>
      </c>
      <c r="K622" s="10">
        <v>10.29</v>
      </c>
      <c r="L622" s="10">
        <v>133.77000000000001</v>
      </c>
      <c r="M622" s="10">
        <v>6.52</v>
      </c>
      <c r="N622" s="10">
        <v>110.2</v>
      </c>
      <c r="O622" s="11">
        <v>25.9</v>
      </c>
      <c r="P622" s="10">
        <v>59.9</v>
      </c>
      <c r="Q622" s="10">
        <v>36.630000000000003</v>
      </c>
      <c r="R622" s="10">
        <v>202.44</v>
      </c>
      <c r="S622" s="10">
        <v>31.23</v>
      </c>
      <c r="T622" s="10" t="s">
        <v>1972</v>
      </c>
      <c r="U622" s="10">
        <v>573.03</v>
      </c>
      <c r="V622" s="10">
        <v>821.23</v>
      </c>
      <c r="W622" s="10">
        <v>85.73</v>
      </c>
      <c r="X622" s="10">
        <v>131</v>
      </c>
      <c r="Y622" s="10">
        <v>22.05</v>
      </c>
      <c r="Z622" s="10">
        <v>142.94</v>
      </c>
      <c r="AA622" s="10">
        <v>38.340000000000003</v>
      </c>
      <c r="AB622" s="10">
        <v>4825.32</v>
      </c>
      <c r="AC622" s="10">
        <v>130.36000000000001</v>
      </c>
      <c r="AD622" s="10" t="s">
        <v>1973</v>
      </c>
      <c r="AE622" s="10"/>
      <c r="AF622" s="10">
        <v>4933.3500000000004</v>
      </c>
      <c r="AG622" s="10">
        <v>166.54</v>
      </c>
      <c r="AH622" s="10">
        <v>18172.560000000001</v>
      </c>
      <c r="AI622" s="10">
        <v>390.85</v>
      </c>
      <c r="AJ622" s="10">
        <v>7713.72</v>
      </c>
    </row>
    <row r="623" spans="1:36" x14ac:dyDescent="0.25">
      <c r="A623" s="9"/>
      <c r="B623" s="10" t="s">
        <v>60</v>
      </c>
      <c r="C623" s="10">
        <v>90</v>
      </c>
      <c r="D623" s="10" t="s">
        <v>61</v>
      </c>
      <c r="E623" s="10">
        <v>2</v>
      </c>
      <c r="F623" s="10" t="s">
        <v>1974</v>
      </c>
      <c r="G623" s="10"/>
      <c r="H623" s="10"/>
      <c r="I623" s="10"/>
      <c r="J623" s="10">
        <v>9.1199999999999992</v>
      </c>
      <c r="K623" s="10">
        <v>10.74</v>
      </c>
      <c r="L623" s="10">
        <v>142.18</v>
      </c>
      <c r="M623" s="10">
        <v>6.54</v>
      </c>
      <c r="N623" s="10">
        <v>108.51</v>
      </c>
      <c r="O623" s="11">
        <v>25.42</v>
      </c>
      <c r="P623" s="10" t="s">
        <v>1975</v>
      </c>
      <c r="Q623" s="10"/>
      <c r="R623" s="10">
        <v>176.18</v>
      </c>
      <c r="S623" s="10">
        <v>30.42</v>
      </c>
      <c r="T623" s="10" t="s">
        <v>1976</v>
      </c>
      <c r="U623" s="10">
        <v>559.41</v>
      </c>
      <c r="V623" s="10">
        <v>819.45</v>
      </c>
      <c r="W623" s="10">
        <v>85.29</v>
      </c>
      <c r="X623" s="10">
        <v>148.85</v>
      </c>
      <c r="Y623" s="10">
        <v>21.67</v>
      </c>
      <c r="Z623" s="10">
        <v>120.23</v>
      </c>
      <c r="AA623" s="10">
        <v>36.19</v>
      </c>
      <c r="AB623" s="10">
        <v>4227.2</v>
      </c>
      <c r="AC623" s="10">
        <v>122.29</v>
      </c>
      <c r="AD623" s="10">
        <v>80.489999999999995</v>
      </c>
      <c r="AE623" s="10">
        <v>33.29</v>
      </c>
      <c r="AF623" s="10">
        <v>4884.07</v>
      </c>
      <c r="AG623" s="10">
        <v>159.55000000000001</v>
      </c>
      <c r="AH623" s="10">
        <v>16050.85</v>
      </c>
      <c r="AI623" s="10">
        <v>359.42</v>
      </c>
      <c r="AJ623" s="10">
        <v>8466</v>
      </c>
    </row>
    <row r="624" spans="1:36" x14ac:dyDescent="0.25">
      <c r="A624" s="9"/>
      <c r="B624" s="10" t="s">
        <v>60</v>
      </c>
      <c r="C624" s="10">
        <v>90</v>
      </c>
      <c r="D624" s="10" t="s">
        <v>61</v>
      </c>
      <c r="E624" s="10">
        <v>2</v>
      </c>
      <c r="F624" s="10" t="s">
        <v>1977</v>
      </c>
      <c r="G624" s="10"/>
      <c r="H624" s="10"/>
      <c r="I624" s="10"/>
      <c r="J624" s="10">
        <v>13.4</v>
      </c>
      <c r="K624" s="10">
        <v>10.31</v>
      </c>
      <c r="L624" s="10">
        <v>132.77000000000001</v>
      </c>
      <c r="M624" s="10">
        <v>6.5</v>
      </c>
      <c r="N624" s="10">
        <v>111.59</v>
      </c>
      <c r="O624" s="11">
        <v>25.71</v>
      </c>
      <c r="P624" s="10">
        <v>66.900000000000006</v>
      </c>
      <c r="Q624" s="10">
        <v>36.15</v>
      </c>
      <c r="R624" s="10">
        <v>170</v>
      </c>
      <c r="S624" s="10">
        <v>29.68</v>
      </c>
      <c r="T624" s="10" t="s">
        <v>1978</v>
      </c>
      <c r="U624" s="10">
        <v>552.96</v>
      </c>
      <c r="V624" s="10">
        <v>849.54</v>
      </c>
      <c r="W624" s="10">
        <v>85.66</v>
      </c>
      <c r="X624" s="10">
        <v>153.11000000000001</v>
      </c>
      <c r="Y624" s="10">
        <v>21.81</v>
      </c>
      <c r="Z624" s="10">
        <v>141.62</v>
      </c>
      <c r="AA624" s="10">
        <v>36.880000000000003</v>
      </c>
      <c r="AB624" s="10">
        <v>4151.97</v>
      </c>
      <c r="AC624" s="10">
        <v>122.96</v>
      </c>
      <c r="AD624" s="10">
        <v>64</v>
      </c>
      <c r="AE624" s="10">
        <v>32.35</v>
      </c>
      <c r="AF624" s="10">
        <v>4633.6000000000004</v>
      </c>
      <c r="AG624" s="10">
        <v>156.59</v>
      </c>
      <c r="AH624" s="10">
        <v>16010.11</v>
      </c>
      <c r="AI624" s="10">
        <v>359.15</v>
      </c>
      <c r="AJ624" s="10">
        <v>7642.8</v>
      </c>
    </row>
    <row r="625" spans="1:36" x14ac:dyDescent="0.25">
      <c r="A625" s="9"/>
      <c r="B625" s="10" t="s">
        <v>60</v>
      </c>
      <c r="C625" s="10">
        <v>90</v>
      </c>
      <c r="D625" s="10" t="s">
        <v>61</v>
      </c>
      <c r="E625" s="10">
        <v>2</v>
      </c>
      <c r="F625" s="10" t="s">
        <v>1979</v>
      </c>
      <c r="G625" s="10"/>
      <c r="H625" s="10"/>
      <c r="I625" s="10"/>
      <c r="J625" s="10">
        <v>12.07</v>
      </c>
      <c r="K625" s="10">
        <v>11.92</v>
      </c>
      <c r="L625" s="10">
        <v>138.63</v>
      </c>
      <c r="M625" s="10">
        <v>6.58</v>
      </c>
      <c r="N625" s="10">
        <v>108.31</v>
      </c>
      <c r="O625" s="11">
        <v>26.12</v>
      </c>
      <c r="P625" s="10" t="s">
        <v>210</v>
      </c>
      <c r="Q625" s="10"/>
      <c r="R625" s="10">
        <v>192.49</v>
      </c>
      <c r="S625" s="10">
        <v>30.95</v>
      </c>
      <c r="T625" s="10" t="s">
        <v>1980</v>
      </c>
      <c r="U625" s="10">
        <v>574.91999999999996</v>
      </c>
      <c r="V625" s="10">
        <v>815.27</v>
      </c>
      <c r="W625" s="10">
        <v>86.46</v>
      </c>
      <c r="X625" s="10">
        <v>136.05000000000001</v>
      </c>
      <c r="Y625" s="10">
        <v>21.86</v>
      </c>
      <c r="Z625" s="10">
        <v>120.92</v>
      </c>
      <c r="AA625" s="10">
        <v>37.619999999999997</v>
      </c>
      <c r="AB625" s="10">
        <v>4640.55</v>
      </c>
      <c r="AC625" s="10">
        <v>128.31</v>
      </c>
      <c r="AD625" s="10" t="s">
        <v>1981</v>
      </c>
      <c r="AE625" s="10"/>
      <c r="AF625" s="10">
        <v>5085.21</v>
      </c>
      <c r="AG625" s="10">
        <v>164.85</v>
      </c>
      <c r="AH625" s="10">
        <v>16363.58</v>
      </c>
      <c r="AI625" s="10">
        <v>368.22</v>
      </c>
      <c r="AJ625" s="10">
        <v>7956.59</v>
      </c>
    </row>
    <row r="626" spans="1:36" x14ac:dyDescent="0.25">
      <c r="A626" s="9"/>
      <c r="B626" s="10" t="s">
        <v>60</v>
      </c>
      <c r="C626" s="10">
        <v>90</v>
      </c>
      <c r="D626" s="10" t="s">
        <v>61</v>
      </c>
      <c r="E626" s="10">
        <v>2</v>
      </c>
      <c r="F626" s="10" t="s">
        <v>1982</v>
      </c>
      <c r="G626" s="10"/>
      <c r="H626" s="10"/>
      <c r="I626" s="10"/>
      <c r="J626" s="10">
        <v>9.2899999999999991</v>
      </c>
      <c r="K626" s="10">
        <v>9.3000000000000007</v>
      </c>
      <c r="L626" s="10">
        <v>138.34</v>
      </c>
      <c r="M626" s="10"/>
      <c r="N626" s="10">
        <v>113.16</v>
      </c>
      <c r="O626" s="11">
        <v>25.37</v>
      </c>
      <c r="P626" s="10" t="s">
        <v>1983</v>
      </c>
      <c r="Q626" s="10"/>
      <c r="R626" s="10">
        <v>177.16</v>
      </c>
      <c r="S626" s="10">
        <v>30.1</v>
      </c>
      <c r="T626" s="10" t="s">
        <v>1984</v>
      </c>
      <c r="U626" s="10">
        <v>561.48</v>
      </c>
      <c r="V626" s="10">
        <v>716.89</v>
      </c>
      <c r="W626" s="10">
        <v>82.9</v>
      </c>
      <c r="X626" s="10">
        <v>108.5</v>
      </c>
      <c r="Y626" s="10">
        <v>19.84</v>
      </c>
      <c r="Z626" s="10">
        <v>118.33</v>
      </c>
      <c r="AA626" s="10">
        <v>34.380000000000003</v>
      </c>
      <c r="AB626" s="10">
        <v>4221.8500000000004</v>
      </c>
      <c r="AC626" s="10">
        <v>116.85</v>
      </c>
      <c r="AD626" s="10" t="s">
        <v>169</v>
      </c>
      <c r="AE626" s="10"/>
      <c r="AF626" s="10">
        <v>4981.6499999999996</v>
      </c>
      <c r="AG626" s="10">
        <v>156.84</v>
      </c>
      <c r="AH626" s="10">
        <v>17175.46</v>
      </c>
      <c r="AI626" s="10">
        <v>360.05</v>
      </c>
      <c r="AJ626" s="10">
        <v>8302.35</v>
      </c>
    </row>
    <row r="627" spans="1:36" x14ac:dyDescent="0.25">
      <c r="A627" s="9"/>
      <c r="B627" s="10" t="s">
        <v>60</v>
      </c>
      <c r="C627" s="10">
        <v>90</v>
      </c>
      <c r="D627" s="10" t="s">
        <v>61</v>
      </c>
      <c r="E627" s="10">
        <v>2</v>
      </c>
      <c r="F627" s="10" t="s">
        <v>1985</v>
      </c>
      <c r="G627" s="10"/>
      <c r="H627" s="10"/>
      <c r="I627" s="10"/>
      <c r="J627" s="10">
        <v>7.53</v>
      </c>
      <c r="K627" s="10">
        <v>10.52</v>
      </c>
      <c r="L627" s="10">
        <v>132.6</v>
      </c>
      <c r="M627" s="10">
        <v>6.61</v>
      </c>
      <c r="N627" s="10">
        <v>107.09</v>
      </c>
      <c r="O627" s="11">
        <v>26.45</v>
      </c>
      <c r="P627" s="10" t="s">
        <v>1986</v>
      </c>
      <c r="Q627" s="10"/>
      <c r="R627" s="10">
        <v>173.19</v>
      </c>
      <c r="S627" s="10">
        <v>30.5</v>
      </c>
      <c r="T627" s="10" t="s">
        <v>1987</v>
      </c>
      <c r="U627" s="10">
        <v>568.98</v>
      </c>
      <c r="V627" s="10">
        <v>789.96</v>
      </c>
      <c r="W627" s="10">
        <v>85.38</v>
      </c>
      <c r="X627" s="10">
        <v>99.31</v>
      </c>
      <c r="Y627" s="10">
        <v>20.170000000000002</v>
      </c>
      <c r="Z627" s="10">
        <v>111.95</v>
      </c>
      <c r="AA627" s="10">
        <v>36.119999999999997</v>
      </c>
      <c r="AB627" s="10">
        <v>4802.47</v>
      </c>
      <c r="AC627" s="10">
        <v>124.69</v>
      </c>
      <c r="AD627" s="10">
        <v>47.15</v>
      </c>
      <c r="AE627" s="10">
        <v>30.88</v>
      </c>
      <c r="AF627" s="10">
        <v>4427.46</v>
      </c>
      <c r="AG627" s="10">
        <v>152.18</v>
      </c>
      <c r="AH627" s="10">
        <v>16726.900000000001</v>
      </c>
      <c r="AI627" s="10">
        <v>360.55</v>
      </c>
      <c r="AJ627" s="10">
        <v>8184.86</v>
      </c>
    </row>
    <row r="628" spans="1:36" x14ac:dyDescent="0.25">
      <c r="A628" s="9"/>
      <c r="B628" s="10" t="s">
        <v>60</v>
      </c>
      <c r="C628" s="10">
        <v>90</v>
      </c>
      <c r="D628" s="10" t="s">
        <v>61</v>
      </c>
      <c r="E628" s="10">
        <v>2</v>
      </c>
      <c r="F628" s="10" t="s">
        <v>1988</v>
      </c>
      <c r="G628" s="10"/>
      <c r="H628" s="10"/>
      <c r="I628" s="10"/>
      <c r="J628" s="10">
        <v>7.54</v>
      </c>
      <c r="K628" s="10">
        <v>11.52</v>
      </c>
      <c r="L628" s="10">
        <v>136.62</v>
      </c>
      <c r="M628" s="10"/>
      <c r="N628" s="10">
        <v>111.77</v>
      </c>
      <c r="O628" s="11">
        <v>25.74</v>
      </c>
      <c r="P628" s="10">
        <v>58.62</v>
      </c>
      <c r="Q628" s="10">
        <v>36.770000000000003</v>
      </c>
      <c r="R628" s="10">
        <v>171.43</v>
      </c>
      <c r="S628" s="10">
        <v>31.06</v>
      </c>
      <c r="T628" s="10" t="s">
        <v>1989</v>
      </c>
      <c r="U628" s="10">
        <v>575.28</v>
      </c>
      <c r="V628" s="10">
        <v>777.64</v>
      </c>
      <c r="W628" s="10">
        <v>85.66</v>
      </c>
      <c r="X628" s="10">
        <v>127.35</v>
      </c>
      <c r="Y628" s="10">
        <v>21.1</v>
      </c>
      <c r="Z628" s="10">
        <v>128.93</v>
      </c>
      <c r="AA628" s="10">
        <v>36.28</v>
      </c>
      <c r="AB628" s="10">
        <v>4438.49</v>
      </c>
      <c r="AC628" s="10">
        <v>123.05</v>
      </c>
      <c r="AD628" s="10" t="s">
        <v>1990</v>
      </c>
      <c r="AE628" s="10"/>
      <c r="AF628" s="10">
        <v>5160.46</v>
      </c>
      <c r="AG628" s="10">
        <v>162.61000000000001</v>
      </c>
      <c r="AH628" s="10">
        <v>16370.9</v>
      </c>
      <c r="AI628" s="10">
        <v>361.56</v>
      </c>
      <c r="AJ628" s="10">
        <v>7627.92</v>
      </c>
    </row>
    <row r="629" spans="1:36" x14ac:dyDescent="0.25">
      <c r="A629" s="9"/>
      <c r="B629" s="10" t="s">
        <v>60</v>
      </c>
      <c r="C629" s="10">
        <v>90</v>
      </c>
      <c r="D629" s="10" t="s">
        <v>61</v>
      </c>
      <c r="E629" s="10">
        <v>2</v>
      </c>
      <c r="F629" s="10" t="s">
        <v>1991</v>
      </c>
      <c r="G629" s="10"/>
      <c r="H629" s="10"/>
      <c r="I629" s="10"/>
      <c r="J629" s="10">
        <v>8.4600000000000009</v>
      </c>
      <c r="K629" s="10">
        <v>6.92</v>
      </c>
      <c r="L629" s="10">
        <v>153.62</v>
      </c>
      <c r="M629" s="10"/>
      <c r="N629" s="10">
        <v>112.64</v>
      </c>
      <c r="O629" s="11">
        <v>17.05</v>
      </c>
      <c r="P629" s="10" t="s">
        <v>1992</v>
      </c>
      <c r="Q629" s="10"/>
      <c r="R629" s="10">
        <v>55.59</v>
      </c>
      <c r="S629" s="10">
        <v>25.23</v>
      </c>
      <c r="T629" s="10" t="s">
        <v>1993</v>
      </c>
      <c r="U629" s="10">
        <v>310.98</v>
      </c>
      <c r="V629" s="10">
        <v>1043.04</v>
      </c>
      <c r="W629" s="10">
        <v>74.459999999999994</v>
      </c>
      <c r="X629" s="10">
        <v>66.98</v>
      </c>
      <c r="Y629" s="10">
        <v>7.09</v>
      </c>
      <c r="Z629" s="10">
        <v>54.4</v>
      </c>
      <c r="AA629" s="10">
        <v>11.38</v>
      </c>
      <c r="AB629" s="10">
        <v>1421.87</v>
      </c>
      <c r="AC629" s="10">
        <v>37.880000000000003</v>
      </c>
      <c r="AD629" s="10">
        <v>24.35</v>
      </c>
      <c r="AE629" s="10">
        <v>12.72</v>
      </c>
      <c r="AF629" s="10">
        <v>3091.64</v>
      </c>
      <c r="AG629" s="10">
        <v>63.41</v>
      </c>
      <c r="AH629" s="10">
        <v>4773.6499999999996</v>
      </c>
      <c r="AI629" s="10">
        <v>106.99</v>
      </c>
      <c r="AJ629" s="10">
        <v>261.54000000000002</v>
      </c>
    </row>
    <row r="630" spans="1:36" x14ac:dyDescent="0.25">
      <c r="A630" s="9"/>
      <c r="B630" s="10" t="s">
        <v>60</v>
      </c>
      <c r="C630" s="10">
        <v>90</v>
      </c>
      <c r="D630" s="10" t="s">
        <v>61</v>
      </c>
      <c r="E630" s="10">
        <v>2</v>
      </c>
      <c r="F630" s="10" t="s">
        <v>1994</v>
      </c>
      <c r="G630" s="10"/>
      <c r="H630" s="10"/>
      <c r="I630" s="10"/>
      <c r="J630" s="10">
        <v>7.05</v>
      </c>
      <c r="K630" s="10">
        <v>5.9</v>
      </c>
      <c r="L630" s="10">
        <v>173.99</v>
      </c>
      <c r="M630" s="10">
        <v>5.49</v>
      </c>
      <c r="N630" s="10">
        <v>116.13</v>
      </c>
      <c r="O630" s="11">
        <v>16.350000000000001</v>
      </c>
      <c r="P630" s="10" t="s">
        <v>116</v>
      </c>
      <c r="Q630" s="10"/>
      <c r="R630" s="10">
        <v>61.31</v>
      </c>
      <c r="S630" s="10">
        <v>22.84</v>
      </c>
      <c r="T630" s="10" t="s">
        <v>1995</v>
      </c>
      <c r="U630" s="10">
        <v>305.08999999999997</v>
      </c>
      <c r="V630" s="10">
        <v>1228.0999999999999</v>
      </c>
      <c r="W630" s="10">
        <v>73.66</v>
      </c>
      <c r="X630" s="10">
        <v>61.71</v>
      </c>
      <c r="Y630" s="10">
        <v>8.91</v>
      </c>
      <c r="Z630" s="10">
        <v>70.92</v>
      </c>
      <c r="AA630" s="10">
        <v>15.74</v>
      </c>
      <c r="AB630" s="10">
        <v>2324.52</v>
      </c>
      <c r="AC630" s="10">
        <v>53.4</v>
      </c>
      <c r="AD630" s="10">
        <v>45.72</v>
      </c>
      <c r="AE630" s="10">
        <v>19.079999999999998</v>
      </c>
      <c r="AF630" s="10">
        <v>5823.43</v>
      </c>
      <c r="AG630" s="10">
        <v>95.93</v>
      </c>
      <c r="AH630" s="10">
        <v>9541.7199999999993</v>
      </c>
      <c r="AI630" s="10">
        <v>165.31</v>
      </c>
      <c r="AJ630" s="10">
        <v>479.7</v>
      </c>
    </row>
    <row r="631" spans="1:36" x14ac:dyDescent="0.25">
      <c r="A631" s="9"/>
      <c r="B631" s="10" t="s">
        <v>60</v>
      </c>
      <c r="C631" s="10">
        <v>90</v>
      </c>
      <c r="D631" s="10" t="s">
        <v>61</v>
      </c>
      <c r="E631" s="10">
        <v>2</v>
      </c>
      <c r="F631" s="10" t="s">
        <v>1996</v>
      </c>
      <c r="G631" s="10"/>
      <c r="H631" s="10"/>
      <c r="I631" s="10"/>
      <c r="J631" s="10">
        <v>14.57</v>
      </c>
      <c r="K631" s="10">
        <v>8.93</v>
      </c>
      <c r="L631" s="10">
        <v>163.78</v>
      </c>
      <c r="M631" s="10">
        <v>5.79</v>
      </c>
      <c r="N631" s="10">
        <v>109.17</v>
      </c>
      <c r="O631" s="11">
        <v>18.29</v>
      </c>
      <c r="P631" s="10" t="s">
        <v>1997</v>
      </c>
      <c r="Q631" s="10"/>
      <c r="R631" s="10">
        <v>47.72</v>
      </c>
      <c r="S631" s="10">
        <v>25.29</v>
      </c>
      <c r="T631" s="10" t="s">
        <v>1998</v>
      </c>
      <c r="U631" s="10">
        <v>327.38</v>
      </c>
      <c r="V631" s="10">
        <v>1198.6300000000001</v>
      </c>
      <c r="W631" s="10">
        <v>79.459999999999994</v>
      </c>
      <c r="X631" s="10">
        <v>78.52</v>
      </c>
      <c r="Y631" s="10">
        <v>9.7799999999999994</v>
      </c>
      <c r="Z631" s="10">
        <v>76.27</v>
      </c>
      <c r="AA631" s="10">
        <v>16.68</v>
      </c>
      <c r="AB631" s="10">
        <v>2335.96</v>
      </c>
      <c r="AC631" s="10">
        <v>56.13</v>
      </c>
      <c r="AD631" s="10">
        <v>63.56</v>
      </c>
      <c r="AE631" s="10">
        <v>20.76</v>
      </c>
      <c r="AF631" s="10">
        <v>6286.41</v>
      </c>
      <c r="AG631" s="10">
        <v>102.83</v>
      </c>
      <c r="AH631" s="10">
        <v>9405.2800000000007</v>
      </c>
      <c r="AI631" s="10">
        <v>170.6</v>
      </c>
      <c r="AJ631" s="10">
        <v>468.77</v>
      </c>
    </row>
    <row r="632" spans="1:36" x14ac:dyDescent="0.25">
      <c r="A632" s="9"/>
      <c r="B632" s="10" t="s">
        <v>60</v>
      </c>
      <c r="C632" s="10">
        <v>90</v>
      </c>
      <c r="D632" s="10" t="s">
        <v>61</v>
      </c>
      <c r="E632" s="10">
        <v>2</v>
      </c>
      <c r="F632" s="10" t="s">
        <v>1999</v>
      </c>
      <c r="G632" s="10"/>
      <c r="H632" s="10"/>
      <c r="I632" s="10"/>
      <c r="J632" s="10">
        <v>9.15</v>
      </c>
      <c r="K632" s="10">
        <v>8.16</v>
      </c>
      <c r="L632" s="10">
        <v>171.15</v>
      </c>
      <c r="M632" s="10">
        <v>5.44</v>
      </c>
      <c r="N632" s="10">
        <v>108.36</v>
      </c>
      <c r="O632" s="11">
        <v>17.010000000000002</v>
      </c>
      <c r="P632" s="10" t="s">
        <v>2000</v>
      </c>
      <c r="Q632" s="10"/>
      <c r="R632" s="10">
        <v>66</v>
      </c>
      <c r="S632" s="10">
        <v>23.41</v>
      </c>
      <c r="T632" s="10" t="s">
        <v>2001</v>
      </c>
      <c r="U632" s="10">
        <v>317.64999999999998</v>
      </c>
      <c r="V632" s="10">
        <v>1398.58</v>
      </c>
      <c r="W632" s="10">
        <v>78.349999999999994</v>
      </c>
      <c r="X632" s="10">
        <v>106.71</v>
      </c>
      <c r="Y632" s="10">
        <v>14.52</v>
      </c>
      <c r="Z632" s="10">
        <v>122.7</v>
      </c>
      <c r="AA632" s="10">
        <v>25.3</v>
      </c>
      <c r="AB632" s="10">
        <v>3753.77</v>
      </c>
      <c r="AC632" s="10">
        <v>85.85</v>
      </c>
      <c r="AD632" s="10">
        <v>64.5</v>
      </c>
      <c r="AE632" s="10">
        <v>31.3</v>
      </c>
      <c r="AF632" s="10">
        <v>9646.77</v>
      </c>
      <c r="AG632" s="10">
        <v>157.53</v>
      </c>
      <c r="AH632" s="10">
        <v>13505.54</v>
      </c>
      <c r="AI632" s="10">
        <v>253.93</v>
      </c>
      <c r="AJ632" s="10">
        <v>617.52</v>
      </c>
    </row>
    <row r="633" spans="1:36" x14ac:dyDescent="0.25">
      <c r="A633" s="9"/>
      <c r="B633" s="10" t="s">
        <v>60</v>
      </c>
      <c r="C633" s="10">
        <v>90</v>
      </c>
      <c r="D633" s="10" t="s">
        <v>61</v>
      </c>
      <c r="E633" s="10">
        <v>2</v>
      </c>
      <c r="F633" s="10" t="s">
        <v>2002</v>
      </c>
      <c r="G633" s="10"/>
      <c r="H633" s="10"/>
      <c r="I633" s="10"/>
      <c r="J633" s="10">
        <v>8.92</v>
      </c>
      <c r="K633" s="10">
        <v>7.25</v>
      </c>
      <c r="L633" s="10">
        <v>181.2</v>
      </c>
      <c r="M633" s="10">
        <v>5.91</v>
      </c>
      <c r="N633" s="10">
        <v>113.79</v>
      </c>
      <c r="O633" s="11">
        <v>17.190000000000001</v>
      </c>
      <c r="P633" s="10">
        <v>46.39</v>
      </c>
      <c r="Q633" s="10">
        <v>29.16</v>
      </c>
      <c r="R633" s="10">
        <v>106.8</v>
      </c>
      <c r="S633" s="10">
        <v>24.81</v>
      </c>
      <c r="T633" s="10" t="s">
        <v>2003</v>
      </c>
      <c r="U633" s="10">
        <v>324.60000000000002</v>
      </c>
      <c r="V633" s="10">
        <v>1457.8</v>
      </c>
      <c r="W633" s="10">
        <v>80.83</v>
      </c>
      <c r="X633" s="10">
        <v>109.53</v>
      </c>
      <c r="Y633" s="10">
        <v>15.35</v>
      </c>
      <c r="Z633" s="10">
        <v>129.1</v>
      </c>
      <c r="AA633" s="10">
        <v>27.04</v>
      </c>
      <c r="AB633" s="10">
        <v>4065.96</v>
      </c>
      <c r="AC633" s="10">
        <v>92.15</v>
      </c>
      <c r="AD633" s="10">
        <v>86.01</v>
      </c>
      <c r="AE633" s="10">
        <v>33.58</v>
      </c>
      <c r="AF633" s="10">
        <v>10129.74</v>
      </c>
      <c r="AG633" s="10">
        <v>167.71</v>
      </c>
      <c r="AH633" s="10">
        <v>14959.7</v>
      </c>
      <c r="AI633" s="10">
        <v>276.39999999999998</v>
      </c>
      <c r="AJ633" s="10" t="s">
        <v>2004</v>
      </c>
    </row>
    <row r="634" spans="1:36" x14ac:dyDescent="0.25">
      <c r="A634" s="9"/>
      <c r="B634" s="10" t="s">
        <v>60</v>
      </c>
      <c r="C634" s="10">
        <v>90</v>
      </c>
      <c r="D634" s="10" t="s">
        <v>61</v>
      </c>
      <c r="E634" s="10">
        <v>2</v>
      </c>
      <c r="F634" s="10" t="s">
        <v>2005</v>
      </c>
      <c r="G634" s="10"/>
      <c r="H634" s="10"/>
      <c r="I634" s="10"/>
      <c r="J634" s="10">
        <v>12.92</v>
      </c>
      <c r="K634" s="10">
        <v>7.62</v>
      </c>
      <c r="L634" s="10">
        <v>176.45</v>
      </c>
      <c r="M634" s="10">
        <v>5.6</v>
      </c>
      <c r="N634" s="10">
        <v>114.65</v>
      </c>
      <c r="O634" s="11">
        <v>17.04</v>
      </c>
      <c r="P634" s="10" t="s">
        <v>2006</v>
      </c>
      <c r="Q634" s="10"/>
      <c r="R634" s="10">
        <v>76.260000000000005</v>
      </c>
      <c r="S634" s="10">
        <v>23.62</v>
      </c>
      <c r="T634" s="10" t="s">
        <v>2007</v>
      </c>
      <c r="U634" s="10">
        <v>320.22000000000003</v>
      </c>
      <c r="V634" s="10">
        <v>1429.36</v>
      </c>
      <c r="W634" s="10">
        <v>80.3</v>
      </c>
      <c r="X634" s="10">
        <v>128.26</v>
      </c>
      <c r="Y634" s="10">
        <v>15.09</v>
      </c>
      <c r="Z634" s="10">
        <v>107.09</v>
      </c>
      <c r="AA634" s="10">
        <v>26.11</v>
      </c>
      <c r="AB634" s="10">
        <v>3925.07</v>
      </c>
      <c r="AC634" s="10">
        <v>89.44</v>
      </c>
      <c r="AD634" s="10">
        <v>81.040000000000006</v>
      </c>
      <c r="AE634" s="10">
        <v>33.450000000000003</v>
      </c>
      <c r="AF634" s="10">
        <v>10832.85</v>
      </c>
      <c r="AG634" s="10">
        <v>167.53</v>
      </c>
      <c r="AH634" s="10">
        <v>14268.7</v>
      </c>
      <c r="AI634" s="10">
        <v>262.94</v>
      </c>
      <c r="AJ634" s="10">
        <v>416.53</v>
      </c>
    </row>
    <row r="635" spans="1:36" x14ac:dyDescent="0.25">
      <c r="A635" s="9"/>
      <c r="B635" s="10" t="s">
        <v>60</v>
      </c>
      <c r="C635" s="10">
        <v>90</v>
      </c>
      <c r="D635" s="10" t="s">
        <v>61</v>
      </c>
      <c r="E635" s="10">
        <v>2</v>
      </c>
      <c r="F635" s="10" t="s">
        <v>2008</v>
      </c>
      <c r="G635" s="10"/>
      <c r="H635" s="10"/>
      <c r="I635" s="10"/>
      <c r="J635" s="10">
        <v>10.76</v>
      </c>
      <c r="K635" s="10">
        <v>6.92</v>
      </c>
      <c r="L635" s="10">
        <v>170.36</v>
      </c>
      <c r="M635" s="10">
        <v>5.68</v>
      </c>
      <c r="N635" s="10">
        <v>112.39</v>
      </c>
      <c r="O635" s="11">
        <v>17.600000000000001</v>
      </c>
      <c r="P635" s="10" t="s">
        <v>2009</v>
      </c>
      <c r="Q635" s="10"/>
      <c r="R635" s="10">
        <v>65.17</v>
      </c>
      <c r="S635" s="10">
        <v>23.9</v>
      </c>
      <c r="T635" s="10" t="s">
        <v>2010</v>
      </c>
      <c r="U635" s="10">
        <v>329.73</v>
      </c>
      <c r="V635" s="10">
        <v>1332.23</v>
      </c>
      <c r="W635" s="10">
        <v>79.349999999999994</v>
      </c>
      <c r="X635" s="10">
        <v>99.42</v>
      </c>
      <c r="Y635" s="10">
        <v>14.21</v>
      </c>
      <c r="Z635" s="10">
        <v>107.6</v>
      </c>
      <c r="AA635" s="10">
        <v>25.07</v>
      </c>
      <c r="AB635" s="10">
        <v>3911.29</v>
      </c>
      <c r="AC635" s="10">
        <v>86.28</v>
      </c>
      <c r="AD635" s="10">
        <v>83.06</v>
      </c>
      <c r="AE635" s="10">
        <v>31.43</v>
      </c>
      <c r="AF635" s="10">
        <v>9669.8700000000008</v>
      </c>
      <c r="AG635" s="10">
        <v>156.97</v>
      </c>
      <c r="AH635" s="10">
        <v>14429.14</v>
      </c>
      <c r="AI635" s="10">
        <v>259.82</v>
      </c>
      <c r="AJ635" s="10">
        <v>526.53</v>
      </c>
    </row>
    <row r="636" spans="1:36" x14ac:dyDescent="0.25">
      <c r="A636" s="9"/>
      <c r="B636" s="10" t="s">
        <v>60</v>
      </c>
      <c r="C636" s="10">
        <v>90</v>
      </c>
      <c r="D636" s="10" t="s">
        <v>61</v>
      </c>
      <c r="E636" s="10">
        <v>2</v>
      </c>
      <c r="F636" s="10" t="s">
        <v>2011</v>
      </c>
      <c r="G636" s="10"/>
      <c r="H636" s="10"/>
      <c r="I636" s="10"/>
      <c r="J636" s="10">
        <v>11.07</v>
      </c>
      <c r="K636" s="10">
        <v>8.1300000000000008</v>
      </c>
      <c r="L636" s="10">
        <v>170.66</v>
      </c>
      <c r="M636" s="10">
        <v>5.63</v>
      </c>
      <c r="N636" s="10">
        <v>118.06</v>
      </c>
      <c r="O636" s="11">
        <v>17.46</v>
      </c>
      <c r="P636" s="10" t="s">
        <v>2012</v>
      </c>
      <c r="Q636" s="10"/>
      <c r="R636" s="10">
        <v>68.180000000000007</v>
      </c>
      <c r="S636" s="10">
        <v>23.51</v>
      </c>
      <c r="T636" s="10" t="s">
        <v>2013</v>
      </c>
      <c r="U636" s="10">
        <v>307.58</v>
      </c>
      <c r="V636" s="10">
        <v>1122.98</v>
      </c>
      <c r="W636" s="10">
        <v>72.98</v>
      </c>
      <c r="X636" s="10">
        <v>102.26</v>
      </c>
      <c r="Y636" s="10">
        <v>14.23</v>
      </c>
      <c r="Z636" s="10">
        <v>114.34</v>
      </c>
      <c r="AA636" s="10">
        <v>24.97</v>
      </c>
      <c r="AB636" s="10">
        <v>3662.74</v>
      </c>
      <c r="AC636" s="10">
        <v>84.7</v>
      </c>
      <c r="AD636" s="10">
        <v>89.79</v>
      </c>
      <c r="AE636" s="10">
        <v>31.64</v>
      </c>
      <c r="AF636" s="10">
        <v>9939.7900000000009</v>
      </c>
      <c r="AG636" s="10">
        <v>157.65</v>
      </c>
      <c r="AH636" s="10">
        <v>14501.01</v>
      </c>
      <c r="AI636" s="10">
        <v>258.48</v>
      </c>
      <c r="AJ636" s="10">
        <v>475.67</v>
      </c>
    </row>
    <row r="637" spans="1:36" x14ac:dyDescent="0.25">
      <c r="A637" s="9"/>
      <c r="B637" s="10" t="s">
        <v>60</v>
      </c>
      <c r="C637" s="10">
        <v>81.02</v>
      </c>
      <c r="D637" s="10" t="s">
        <v>61</v>
      </c>
      <c r="E637" s="10">
        <v>2</v>
      </c>
      <c r="F637" s="10" t="s">
        <v>2014</v>
      </c>
      <c r="G637" s="10"/>
      <c r="H637" s="10"/>
      <c r="I637" s="10"/>
      <c r="J637" s="10">
        <v>9.66</v>
      </c>
      <c r="K637" s="10">
        <v>9.1</v>
      </c>
      <c r="L637" s="10">
        <v>157.81</v>
      </c>
      <c r="M637" s="10">
        <v>6.24</v>
      </c>
      <c r="N637" s="10">
        <v>104.11</v>
      </c>
      <c r="O637" s="11">
        <v>19.7</v>
      </c>
      <c r="P637" s="10" t="s">
        <v>2015</v>
      </c>
      <c r="Q637" s="10"/>
      <c r="R637" s="10">
        <v>63.54</v>
      </c>
      <c r="S637" s="10">
        <v>28.07</v>
      </c>
      <c r="T637" s="10" t="s">
        <v>2016</v>
      </c>
      <c r="U637" s="10">
        <v>348.58</v>
      </c>
      <c r="V637" s="10">
        <v>1312</v>
      </c>
      <c r="W637" s="10">
        <v>88.01</v>
      </c>
      <c r="X637" s="10">
        <v>89.81</v>
      </c>
      <c r="Y637" s="10">
        <v>8.73</v>
      </c>
      <c r="Z637" s="10">
        <v>60.96</v>
      </c>
      <c r="AA637" s="10">
        <v>14.49</v>
      </c>
      <c r="AB637" s="10">
        <v>2006.28</v>
      </c>
      <c r="AC637" s="10">
        <v>48.81</v>
      </c>
      <c r="AD637" s="10">
        <v>40.68</v>
      </c>
      <c r="AE637" s="10">
        <v>17.95</v>
      </c>
      <c r="AF637" s="10">
        <v>5674.58</v>
      </c>
      <c r="AG637" s="10">
        <v>90.27</v>
      </c>
      <c r="AH637" s="10">
        <v>8357.7800000000007</v>
      </c>
      <c r="AI637" s="10">
        <v>148.74</v>
      </c>
      <c r="AJ637" s="10">
        <v>390.31</v>
      </c>
    </row>
    <row r="638" spans="1:36" x14ac:dyDescent="0.25">
      <c r="A638" s="9"/>
      <c r="B638" s="10" t="s">
        <v>60</v>
      </c>
      <c r="C638" s="10">
        <v>90</v>
      </c>
      <c r="D638" s="10" t="s">
        <v>61</v>
      </c>
      <c r="E638" s="10">
        <v>2</v>
      </c>
      <c r="F638" s="10" t="s">
        <v>2017</v>
      </c>
      <c r="G638" s="10"/>
      <c r="H638" s="10"/>
      <c r="I638" s="10"/>
      <c r="J638" s="10">
        <v>9.89</v>
      </c>
      <c r="K638" s="10">
        <v>9.02</v>
      </c>
      <c r="L638" s="10">
        <v>179.59</v>
      </c>
      <c r="M638" s="10">
        <v>6.31</v>
      </c>
      <c r="N638" s="10">
        <v>121.84</v>
      </c>
      <c r="O638" s="11">
        <v>39.770000000000003</v>
      </c>
      <c r="P638" s="10" t="s">
        <v>466</v>
      </c>
      <c r="Q638" s="10"/>
      <c r="R638" s="10">
        <v>168.86</v>
      </c>
      <c r="S638" s="10">
        <v>26.59</v>
      </c>
      <c r="T638" s="10" t="s">
        <v>2018</v>
      </c>
      <c r="U638" s="10">
        <v>447.12</v>
      </c>
      <c r="V638" s="10">
        <v>1176.49</v>
      </c>
      <c r="W638" s="10">
        <v>83.9</v>
      </c>
      <c r="X638" s="10">
        <v>129.93</v>
      </c>
      <c r="Y638" s="10">
        <v>18.39</v>
      </c>
      <c r="Z638" s="10">
        <v>91.71</v>
      </c>
      <c r="AA638" s="10">
        <v>42.06</v>
      </c>
      <c r="AB638" s="10">
        <v>11447.52</v>
      </c>
      <c r="AC638" s="10">
        <v>159.85</v>
      </c>
      <c r="AD638" s="10">
        <v>74.290000000000006</v>
      </c>
      <c r="AE638" s="10">
        <v>38.78</v>
      </c>
      <c r="AF638" s="10">
        <v>10201.02</v>
      </c>
      <c r="AG638" s="10">
        <v>193.94</v>
      </c>
      <c r="AH638" s="10">
        <v>20939.21</v>
      </c>
      <c r="AI638" s="10">
        <v>365.54</v>
      </c>
      <c r="AJ638" s="10">
        <v>3093.21</v>
      </c>
    </row>
    <row r="639" spans="1:36" x14ac:dyDescent="0.25">
      <c r="A639" s="9"/>
      <c r="B639" s="10" t="s">
        <v>60</v>
      </c>
      <c r="C639" s="10">
        <v>90</v>
      </c>
      <c r="D639" s="10" t="s">
        <v>61</v>
      </c>
      <c r="E639" s="10">
        <v>2</v>
      </c>
      <c r="F639" s="10" t="s">
        <v>2019</v>
      </c>
      <c r="G639" s="10"/>
      <c r="H639" s="10"/>
      <c r="I639" s="10"/>
      <c r="J639" s="10">
        <v>9.99</v>
      </c>
      <c r="K639" s="10">
        <v>10.43</v>
      </c>
      <c r="L639" s="10">
        <v>176.84</v>
      </c>
      <c r="M639" s="10">
        <v>6.26</v>
      </c>
      <c r="N639" s="10">
        <v>110.01</v>
      </c>
      <c r="O639" s="11">
        <v>42.65</v>
      </c>
      <c r="P639" s="10" t="s">
        <v>2020</v>
      </c>
      <c r="Q639" s="10"/>
      <c r="R639" s="10">
        <v>171.81</v>
      </c>
      <c r="S639" s="10">
        <v>28.12</v>
      </c>
      <c r="T639" s="10" t="s">
        <v>2021</v>
      </c>
      <c r="U639" s="10">
        <v>468.7</v>
      </c>
      <c r="V639" s="10">
        <v>1259.01</v>
      </c>
      <c r="W639" s="10">
        <v>88.94</v>
      </c>
      <c r="X639" s="10">
        <v>127.9</v>
      </c>
      <c r="Y639" s="10">
        <v>16.739999999999998</v>
      </c>
      <c r="Z639" s="10">
        <v>103.56</v>
      </c>
      <c r="AA639" s="10">
        <v>28.71</v>
      </c>
      <c r="AB639" s="10">
        <v>3751.94</v>
      </c>
      <c r="AC639" s="10">
        <v>97.78</v>
      </c>
      <c r="AD639" s="10">
        <v>80.430000000000007</v>
      </c>
      <c r="AE639" s="10">
        <v>35.75</v>
      </c>
      <c r="AF639" s="10">
        <v>9887.3799999999992</v>
      </c>
      <c r="AG639" s="10">
        <v>179.24</v>
      </c>
      <c r="AH639" s="10">
        <v>16529.91</v>
      </c>
      <c r="AI639" s="10">
        <v>310.58999999999997</v>
      </c>
      <c r="AJ639" s="10">
        <v>3537.97</v>
      </c>
    </row>
    <row r="640" spans="1:36" x14ac:dyDescent="0.25">
      <c r="A640" s="9"/>
      <c r="B640" s="10" t="s">
        <v>60</v>
      </c>
      <c r="C640" s="10">
        <v>90</v>
      </c>
      <c r="D640" s="10" t="s">
        <v>61</v>
      </c>
      <c r="E640" s="10">
        <v>2</v>
      </c>
      <c r="F640" s="10" t="s">
        <v>2022</v>
      </c>
      <c r="G640" s="10"/>
      <c r="H640" s="10"/>
      <c r="I640" s="10"/>
      <c r="J640" s="10">
        <v>8.23</v>
      </c>
      <c r="K640" s="10">
        <v>9.4600000000000009</v>
      </c>
      <c r="L640" s="10">
        <v>181.51</v>
      </c>
      <c r="M640" s="10">
        <v>6.12</v>
      </c>
      <c r="N640" s="10">
        <v>115.9</v>
      </c>
      <c r="O640" s="11">
        <v>39.380000000000003</v>
      </c>
      <c r="P640" s="10" t="s">
        <v>2023</v>
      </c>
      <c r="Q640" s="10"/>
      <c r="R640" s="10">
        <v>183.43</v>
      </c>
      <c r="S640" s="10">
        <v>26.75</v>
      </c>
      <c r="T640" s="10" t="s">
        <v>2024</v>
      </c>
      <c r="U640" s="10">
        <v>441.86</v>
      </c>
      <c r="V640" s="10">
        <v>1199.9100000000001</v>
      </c>
      <c r="W640" s="10">
        <v>84.16</v>
      </c>
      <c r="X640" s="10">
        <v>129.74</v>
      </c>
      <c r="Y640" s="10">
        <v>16.78</v>
      </c>
      <c r="Z640" s="10">
        <v>104.62</v>
      </c>
      <c r="AA640" s="10">
        <v>28.81</v>
      </c>
      <c r="AB640" s="10">
        <v>3975.28</v>
      </c>
      <c r="AC640" s="10">
        <v>98.84</v>
      </c>
      <c r="AD640" s="10">
        <v>82.95</v>
      </c>
      <c r="AE640" s="10">
        <v>36.26</v>
      </c>
      <c r="AF640" s="10">
        <v>10288.02</v>
      </c>
      <c r="AG640" s="10">
        <v>182.12</v>
      </c>
      <c r="AH640" s="10">
        <v>17182.11</v>
      </c>
      <c r="AI640" s="10">
        <v>315.52</v>
      </c>
      <c r="AJ640" s="10">
        <v>2508.9699999999998</v>
      </c>
    </row>
    <row r="641" spans="1:36" x14ac:dyDescent="0.25">
      <c r="A641" s="9"/>
      <c r="B641" s="10" t="s">
        <v>60</v>
      </c>
      <c r="C641" s="10">
        <v>90</v>
      </c>
      <c r="D641" s="10" t="s">
        <v>61</v>
      </c>
      <c r="E641" s="10">
        <v>2</v>
      </c>
      <c r="F641" s="10" t="s">
        <v>2025</v>
      </c>
      <c r="G641" s="10"/>
      <c r="H641" s="10"/>
      <c r="I641" s="10"/>
      <c r="J641" s="10">
        <v>9.81</v>
      </c>
      <c r="K641" s="10">
        <v>7.97</v>
      </c>
      <c r="L641" s="10">
        <v>177.43</v>
      </c>
      <c r="M641" s="10">
        <v>6.02</v>
      </c>
      <c r="N641" s="10">
        <v>120.05</v>
      </c>
      <c r="O641" s="11">
        <v>40.08</v>
      </c>
      <c r="P641" s="10" t="s">
        <v>2026</v>
      </c>
      <c r="Q641" s="10"/>
      <c r="R641" s="10">
        <v>184.51</v>
      </c>
      <c r="S641" s="10">
        <v>26.18</v>
      </c>
      <c r="T641" s="10">
        <v>259.35000000000002</v>
      </c>
      <c r="U641" s="10">
        <v>420.85</v>
      </c>
      <c r="V641" s="10">
        <v>1217.77</v>
      </c>
      <c r="W641" s="10">
        <v>81.97</v>
      </c>
      <c r="X641" s="10">
        <v>123.61</v>
      </c>
      <c r="Y641" s="10">
        <v>15.35</v>
      </c>
      <c r="Z641" s="10">
        <v>106.07</v>
      </c>
      <c r="AA641" s="10">
        <v>26.25</v>
      </c>
      <c r="AB641" s="10">
        <v>3593.96</v>
      </c>
      <c r="AC641" s="10">
        <v>89.22</v>
      </c>
      <c r="AD641" s="10">
        <v>65.709999999999994</v>
      </c>
      <c r="AE641" s="10">
        <v>30.98</v>
      </c>
      <c r="AF641" s="10">
        <v>8338.5499999999993</v>
      </c>
      <c r="AG641" s="10">
        <v>155.82</v>
      </c>
      <c r="AH641" s="10">
        <v>15233.84</v>
      </c>
      <c r="AI641" s="10">
        <v>280.54000000000002</v>
      </c>
      <c r="AJ641" s="10">
        <v>2127.92</v>
      </c>
    </row>
    <row r="642" spans="1:36" x14ac:dyDescent="0.25">
      <c r="A642" s="9"/>
      <c r="B642" s="10" t="s">
        <v>60</v>
      </c>
      <c r="C642" s="10">
        <v>90</v>
      </c>
      <c r="D642" s="10" t="s">
        <v>61</v>
      </c>
      <c r="E642" s="10">
        <v>2</v>
      </c>
      <c r="F642" s="10" t="s">
        <v>2027</v>
      </c>
      <c r="G642" s="10"/>
      <c r="H642" s="10"/>
      <c r="I642" s="10"/>
      <c r="J642" s="10">
        <v>12.86</v>
      </c>
      <c r="K642" s="10">
        <v>8.3800000000000008</v>
      </c>
      <c r="L642" s="10">
        <v>167.46</v>
      </c>
      <c r="M642" s="10">
        <v>6.1</v>
      </c>
      <c r="N642" s="10">
        <v>106.48</v>
      </c>
      <c r="O642" s="11">
        <v>36.81</v>
      </c>
      <c r="P642" s="10" t="s">
        <v>2028</v>
      </c>
      <c r="Q642" s="10"/>
      <c r="R642" s="10">
        <v>156.93</v>
      </c>
      <c r="S642" s="10">
        <v>27.18</v>
      </c>
      <c r="T642" s="10" t="s">
        <v>2029</v>
      </c>
      <c r="U642" s="10">
        <v>426.31</v>
      </c>
      <c r="V642" s="10">
        <v>1118.8900000000001</v>
      </c>
      <c r="W642" s="10">
        <v>83.42</v>
      </c>
      <c r="X642" s="10">
        <v>124.95</v>
      </c>
      <c r="Y642" s="10">
        <v>14.33</v>
      </c>
      <c r="Z642" s="10">
        <v>99.85</v>
      </c>
      <c r="AA642" s="10">
        <v>24.29</v>
      </c>
      <c r="AB642" s="10">
        <v>3276.79</v>
      </c>
      <c r="AC642" s="10">
        <v>82.18</v>
      </c>
      <c r="AD642" s="10">
        <v>91.07</v>
      </c>
      <c r="AE642" s="10">
        <v>29.5</v>
      </c>
      <c r="AF642" s="10">
        <v>8110.89</v>
      </c>
      <c r="AG642" s="10">
        <v>145.6</v>
      </c>
      <c r="AH642" s="10">
        <v>13918.31</v>
      </c>
      <c r="AI642" s="10">
        <v>255.41</v>
      </c>
      <c r="AJ642" s="10">
        <v>2324.54</v>
      </c>
    </row>
    <row r="643" spans="1:36" x14ac:dyDescent="0.25">
      <c r="A643" s="9"/>
      <c r="B643" s="10" t="s">
        <v>60</v>
      </c>
      <c r="C643" s="10">
        <v>90</v>
      </c>
      <c r="D643" s="10" t="s">
        <v>61</v>
      </c>
      <c r="E643" s="10">
        <v>2</v>
      </c>
      <c r="F643" s="10" t="s">
        <v>2030</v>
      </c>
      <c r="G643" s="10"/>
      <c r="H643" s="10"/>
      <c r="I643" s="10"/>
      <c r="J643" s="10">
        <v>9.77</v>
      </c>
      <c r="K643" s="10">
        <v>9.31</v>
      </c>
      <c r="L643" s="10">
        <v>175.58</v>
      </c>
      <c r="M643" s="10">
        <v>6.11</v>
      </c>
      <c r="N643" s="10">
        <v>113.07</v>
      </c>
      <c r="O643" s="11">
        <v>40.119999999999997</v>
      </c>
      <c r="P643" s="10" t="s">
        <v>2031</v>
      </c>
      <c r="Q643" s="10"/>
      <c r="R643" s="10">
        <v>185.03</v>
      </c>
      <c r="S643" s="10">
        <v>27.18</v>
      </c>
      <c r="T643" s="10" t="s">
        <v>2032</v>
      </c>
      <c r="U643" s="10">
        <v>434.98</v>
      </c>
      <c r="V643" s="10">
        <v>1110.1600000000001</v>
      </c>
      <c r="W643" s="10">
        <v>82.76</v>
      </c>
      <c r="X643" s="10">
        <v>148.88</v>
      </c>
      <c r="Y643" s="10">
        <v>17.47</v>
      </c>
      <c r="Z643" s="10">
        <v>143.96</v>
      </c>
      <c r="AA643" s="10">
        <v>29.78</v>
      </c>
      <c r="AB643" s="10">
        <v>4019.26</v>
      </c>
      <c r="AC643" s="10">
        <v>100.19</v>
      </c>
      <c r="AD643" s="10">
        <v>81.97</v>
      </c>
      <c r="AE643" s="10">
        <v>35.950000000000003</v>
      </c>
      <c r="AF643" s="10">
        <v>9864.7800000000007</v>
      </c>
      <c r="AG643" s="10">
        <v>180.1</v>
      </c>
      <c r="AH643" s="10">
        <v>16685.830000000002</v>
      </c>
      <c r="AI643" s="10">
        <v>313.79000000000002</v>
      </c>
      <c r="AJ643" s="10">
        <v>2365.39</v>
      </c>
    </row>
    <row r="644" spans="1:36" x14ac:dyDescent="0.25">
      <c r="A644" s="9"/>
      <c r="B644" s="10" t="s">
        <v>60</v>
      </c>
      <c r="C644" s="10">
        <v>90</v>
      </c>
      <c r="D644" s="10" t="s">
        <v>61</v>
      </c>
      <c r="E644" s="10">
        <v>2</v>
      </c>
      <c r="F644" s="10" t="s">
        <v>2033</v>
      </c>
      <c r="G644" s="10"/>
      <c r="H644" s="10"/>
      <c r="I644" s="10"/>
      <c r="J644" s="10">
        <v>14.52</v>
      </c>
      <c r="K644" s="10">
        <v>7.77</v>
      </c>
      <c r="L644" s="10">
        <v>179.53</v>
      </c>
      <c r="M644" s="10">
        <v>6.03</v>
      </c>
      <c r="N644" s="10">
        <v>120.51</v>
      </c>
      <c r="O644" s="11">
        <v>34.840000000000003</v>
      </c>
      <c r="P644" s="10" t="s">
        <v>1753</v>
      </c>
      <c r="Q644" s="10"/>
      <c r="R644" s="10">
        <v>163.56</v>
      </c>
      <c r="S644" s="10">
        <v>26.64</v>
      </c>
      <c r="T644" s="10" t="s">
        <v>2034</v>
      </c>
      <c r="U644" s="10">
        <v>418.8</v>
      </c>
      <c r="V644" s="10">
        <v>1157.32</v>
      </c>
      <c r="W644" s="10">
        <v>81.790000000000006</v>
      </c>
      <c r="X644" s="10">
        <v>144.18</v>
      </c>
      <c r="Y644" s="10">
        <v>17.71</v>
      </c>
      <c r="Z644" s="10">
        <v>133.22</v>
      </c>
      <c r="AA644" s="10">
        <v>31.02</v>
      </c>
      <c r="AB644" s="10">
        <v>4449.5</v>
      </c>
      <c r="AC644" s="10">
        <v>105.84</v>
      </c>
      <c r="AD644" s="10">
        <v>81.319999999999993</v>
      </c>
      <c r="AE644" s="10">
        <v>36.47</v>
      </c>
      <c r="AF644" s="10">
        <v>9958.81</v>
      </c>
      <c r="AG644" s="10">
        <v>183.36</v>
      </c>
      <c r="AH644" s="10">
        <v>18566.22</v>
      </c>
      <c r="AI644" s="10">
        <v>332.63</v>
      </c>
      <c r="AJ644" s="10">
        <v>2251.0300000000002</v>
      </c>
    </row>
    <row r="645" spans="1:36" x14ac:dyDescent="0.25">
      <c r="A645" s="9"/>
      <c r="B645" s="10" t="s">
        <v>60</v>
      </c>
      <c r="C645" s="10">
        <v>90</v>
      </c>
      <c r="D645" s="10" t="s">
        <v>61</v>
      </c>
      <c r="E645" s="10">
        <v>2</v>
      </c>
      <c r="F645" s="10" t="s">
        <v>2035</v>
      </c>
      <c r="G645" s="10"/>
      <c r="H645" s="10"/>
      <c r="I645" s="10"/>
      <c r="J645" s="10">
        <v>8.34</v>
      </c>
      <c r="K645" s="10">
        <v>8.48</v>
      </c>
      <c r="L645" s="10">
        <v>171.57</v>
      </c>
      <c r="M645" s="10">
        <v>6.02</v>
      </c>
      <c r="N645" s="10">
        <v>112.14</v>
      </c>
      <c r="O645" s="11">
        <v>41.4</v>
      </c>
      <c r="P645" s="10" t="s">
        <v>2036</v>
      </c>
      <c r="Q645" s="10"/>
      <c r="R645" s="10">
        <v>146.18</v>
      </c>
      <c r="S645" s="10">
        <v>27.1</v>
      </c>
      <c r="T645" s="10" t="s">
        <v>2037</v>
      </c>
      <c r="U645" s="10">
        <v>445.11</v>
      </c>
      <c r="V645" s="10">
        <v>1245.79</v>
      </c>
      <c r="W645" s="10">
        <v>85.28</v>
      </c>
      <c r="X645" s="10">
        <v>124.57</v>
      </c>
      <c r="Y645" s="10">
        <v>17.149999999999999</v>
      </c>
      <c r="Z645" s="10">
        <v>127.28</v>
      </c>
      <c r="AA645" s="10">
        <v>29.67</v>
      </c>
      <c r="AB645" s="10">
        <v>3989.96</v>
      </c>
      <c r="AC645" s="10">
        <v>100.49</v>
      </c>
      <c r="AD645" s="10">
        <v>68.319999999999993</v>
      </c>
      <c r="AE645" s="10">
        <v>35.39</v>
      </c>
      <c r="AF645" s="10">
        <v>9494.1299999999992</v>
      </c>
      <c r="AG645" s="10">
        <v>178.67</v>
      </c>
      <c r="AH645" s="10">
        <v>17491.650000000001</v>
      </c>
      <c r="AI645" s="10">
        <v>322.45</v>
      </c>
      <c r="AJ645" s="10">
        <v>2700.01</v>
      </c>
    </row>
    <row r="646" spans="1:36" x14ac:dyDescent="0.25">
      <c r="A646" s="9"/>
      <c r="B646" s="10" t="s">
        <v>60</v>
      </c>
      <c r="C646" s="10">
        <v>90</v>
      </c>
      <c r="D646" s="10" t="s">
        <v>61</v>
      </c>
      <c r="E646" s="10">
        <v>2</v>
      </c>
      <c r="F646" s="10" t="s">
        <v>2038</v>
      </c>
      <c r="G646" s="10"/>
      <c r="H646" s="10"/>
      <c r="I646" s="10"/>
      <c r="J646" s="10">
        <v>11.41</v>
      </c>
      <c r="K646" s="10">
        <v>7.47</v>
      </c>
      <c r="L646" s="10">
        <v>186.61</v>
      </c>
      <c r="M646" s="10"/>
      <c r="N646" s="10">
        <v>114.82</v>
      </c>
      <c r="O646" s="11">
        <v>35.25</v>
      </c>
      <c r="P646" s="10" t="s">
        <v>508</v>
      </c>
      <c r="Q646" s="10"/>
      <c r="R646" s="10">
        <v>134.93</v>
      </c>
      <c r="S646" s="10">
        <v>26.37</v>
      </c>
      <c r="T646" s="10" t="s">
        <v>2039</v>
      </c>
      <c r="U646" s="10">
        <v>405.85</v>
      </c>
      <c r="V646" s="10">
        <v>1103.31</v>
      </c>
      <c r="W646" s="10">
        <v>79.180000000000007</v>
      </c>
      <c r="X646" s="10">
        <v>100.22</v>
      </c>
      <c r="Y646" s="10">
        <v>13.53</v>
      </c>
      <c r="Z646" s="10">
        <v>87.01</v>
      </c>
      <c r="AA646" s="10">
        <v>23</v>
      </c>
      <c r="AB646" s="10">
        <v>2741.62</v>
      </c>
      <c r="AC646" s="10">
        <v>77.5</v>
      </c>
      <c r="AD646" s="10">
        <v>56.28</v>
      </c>
      <c r="AE646" s="10">
        <v>27.86</v>
      </c>
      <c r="AF646" s="10">
        <v>7064.52</v>
      </c>
      <c r="AG646" s="10">
        <v>140.04</v>
      </c>
      <c r="AH646" s="10">
        <v>12384.27</v>
      </c>
      <c r="AI646" s="10">
        <v>247.83</v>
      </c>
      <c r="AJ646" s="10">
        <v>1720.99</v>
      </c>
    </row>
    <row r="647" spans="1:36" x14ac:dyDescent="0.25">
      <c r="A647" s="9"/>
      <c r="B647" s="10" t="s">
        <v>60</v>
      </c>
      <c r="C647" s="10">
        <v>89.81</v>
      </c>
      <c r="D647" s="10" t="s">
        <v>61</v>
      </c>
      <c r="E647" s="10">
        <v>2</v>
      </c>
      <c r="F647" s="10" t="s">
        <v>2040</v>
      </c>
      <c r="G647" s="10">
        <v>573.61</v>
      </c>
      <c r="H647" s="10">
        <v>25.49</v>
      </c>
      <c r="I647" s="10">
        <v>24.57</v>
      </c>
      <c r="J647" s="10">
        <v>7.06</v>
      </c>
      <c r="K647" s="10">
        <v>13.36</v>
      </c>
      <c r="L647" s="10">
        <v>6.33</v>
      </c>
      <c r="M647" s="10" t="s">
        <v>202</v>
      </c>
      <c r="N647" s="10"/>
      <c r="O647" s="11">
        <v>170.07</v>
      </c>
      <c r="P647" s="10">
        <v>12.49</v>
      </c>
      <c r="Q647" s="10" t="s">
        <v>671</v>
      </c>
      <c r="R647" s="10"/>
      <c r="S647" s="10">
        <v>357.11</v>
      </c>
      <c r="T647" s="10">
        <v>14.17</v>
      </c>
      <c r="U647" s="10">
        <v>1053.8599999999999</v>
      </c>
      <c r="V647" s="10">
        <v>26.89</v>
      </c>
      <c r="W647" s="10">
        <v>111.63</v>
      </c>
      <c r="X647" s="10">
        <v>15.14</v>
      </c>
      <c r="Y647" s="10">
        <v>85.94</v>
      </c>
      <c r="Z647" s="10">
        <v>23.42</v>
      </c>
      <c r="AA647" s="10" t="s">
        <v>2041</v>
      </c>
      <c r="AB647" s="10"/>
      <c r="AC647" s="10">
        <v>47793.84</v>
      </c>
      <c r="AD647" s="10">
        <v>322.33</v>
      </c>
      <c r="AE647" s="10">
        <v>2079.6</v>
      </c>
      <c r="AF647" s="10">
        <v>91.85</v>
      </c>
      <c r="AG647" s="10">
        <v>112.95</v>
      </c>
      <c r="AH647" s="10">
        <v>17.239999999999998</v>
      </c>
      <c r="AI647" s="10">
        <v>133.38999999999999</v>
      </c>
      <c r="AJ647" s="10">
        <v>31.49</v>
      </c>
    </row>
    <row r="648" spans="1:36" x14ac:dyDescent="0.25">
      <c r="A648" s="9"/>
      <c r="B648" s="10" t="s">
        <v>60</v>
      </c>
      <c r="C648" s="10">
        <v>90</v>
      </c>
      <c r="D648" s="10" t="s">
        <v>61</v>
      </c>
      <c r="E648" s="10">
        <v>2</v>
      </c>
      <c r="F648" s="10" t="s">
        <v>2042</v>
      </c>
      <c r="G648" s="10">
        <v>501.75</v>
      </c>
      <c r="H648" s="10">
        <v>24.25</v>
      </c>
      <c r="I648" s="10" t="s">
        <v>71</v>
      </c>
      <c r="J648" s="10"/>
      <c r="K648" s="10" t="s">
        <v>102</v>
      </c>
      <c r="L648" s="10"/>
      <c r="M648" s="10" t="s">
        <v>960</v>
      </c>
      <c r="N648" s="10"/>
      <c r="O648" s="11">
        <v>180.09</v>
      </c>
      <c r="P648" s="10">
        <v>12.82</v>
      </c>
      <c r="Q648" s="10" t="s">
        <v>1534</v>
      </c>
      <c r="R648" s="10"/>
      <c r="S648" s="10">
        <v>377.4</v>
      </c>
      <c r="T648" s="10">
        <v>14.55</v>
      </c>
      <c r="U648" s="10">
        <v>1081.75</v>
      </c>
      <c r="V648" s="10">
        <v>27.23</v>
      </c>
      <c r="W648" s="10">
        <v>92.17</v>
      </c>
      <c r="X648" s="10">
        <v>14.77</v>
      </c>
      <c r="Y648" s="10">
        <v>126.06</v>
      </c>
      <c r="Z648" s="10">
        <v>24.49</v>
      </c>
      <c r="AA648" s="10" t="s">
        <v>1604</v>
      </c>
      <c r="AB648" s="10"/>
      <c r="AC648" s="10">
        <v>47269.09</v>
      </c>
      <c r="AD648" s="10">
        <v>320.33999999999997</v>
      </c>
      <c r="AE648" s="10">
        <v>1941.04</v>
      </c>
      <c r="AF648" s="10">
        <v>89.53</v>
      </c>
      <c r="AG648" s="10">
        <v>162.19999999999999</v>
      </c>
      <c r="AH648" s="10">
        <v>18.010000000000002</v>
      </c>
      <c r="AI648" s="10">
        <v>138.33000000000001</v>
      </c>
      <c r="AJ648" s="10">
        <v>30.47</v>
      </c>
    </row>
    <row r="649" spans="1:36" x14ac:dyDescent="0.25">
      <c r="A649" s="9"/>
      <c r="B649" s="10" t="s">
        <v>60</v>
      </c>
      <c r="C649" s="10">
        <v>90</v>
      </c>
      <c r="D649" s="10" t="s">
        <v>61</v>
      </c>
      <c r="E649" s="10">
        <v>2</v>
      </c>
      <c r="F649" s="10" t="s">
        <v>2043</v>
      </c>
      <c r="G649" s="10">
        <v>627.53</v>
      </c>
      <c r="H649" s="10">
        <v>26.6</v>
      </c>
      <c r="I649" s="10">
        <v>22.98</v>
      </c>
      <c r="J649" s="10">
        <v>7.23</v>
      </c>
      <c r="K649" s="10">
        <v>10.35</v>
      </c>
      <c r="L649" s="10">
        <v>6.45</v>
      </c>
      <c r="M649" s="10">
        <v>10.56</v>
      </c>
      <c r="N649" s="10">
        <v>4.46</v>
      </c>
      <c r="O649" s="11">
        <v>176.36</v>
      </c>
      <c r="P649" s="10">
        <v>12.55</v>
      </c>
      <c r="Q649" s="10" t="s">
        <v>798</v>
      </c>
      <c r="R649" s="10"/>
      <c r="S649" s="10">
        <v>352.79</v>
      </c>
      <c r="T649" s="10">
        <v>14.14</v>
      </c>
      <c r="U649" s="10">
        <v>1126.17</v>
      </c>
      <c r="V649" s="10">
        <v>27.81</v>
      </c>
      <c r="W649" s="10">
        <v>109.28</v>
      </c>
      <c r="X649" s="10">
        <v>15.24</v>
      </c>
      <c r="Y649" s="10">
        <v>102.45</v>
      </c>
      <c r="Z649" s="10">
        <v>24.02</v>
      </c>
      <c r="AA649" s="10" t="s">
        <v>2044</v>
      </c>
      <c r="AB649" s="10"/>
      <c r="AC649" s="10">
        <v>49298.77</v>
      </c>
      <c r="AD649" s="10">
        <v>328.37</v>
      </c>
      <c r="AE649" s="10">
        <v>2379.87</v>
      </c>
      <c r="AF649" s="10">
        <v>97.17</v>
      </c>
      <c r="AG649" s="10">
        <v>123.13</v>
      </c>
      <c r="AH649" s="10">
        <v>16.53</v>
      </c>
      <c r="AI649" s="10">
        <v>110.74</v>
      </c>
      <c r="AJ649" s="10">
        <v>29.35</v>
      </c>
    </row>
    <row r="650" spans="1:36" x14ac:dyDescent="0.25">
      <c r="A650" s="9"/>
      <c r="B650" s="10" t="s">
        <v>60</v>
      </c>
      <c r="C650" s="10">
        <v>90</v>
      </c>
      <c r="D650" s="10" t="s">
        <v>61</v>
      </c>
      <c r="E650" s="10">
        <v>2</v>
      </c>
      <c r="F650" s="10" t="s">
        <v>2045</v>
      </c>
      <c r="G650" s="10">
        <v>619.12</v>
      </c>
      <c r="H650" s="10">
        <v>25.51</v>
      </c>
      <c r="I650" s="10">
        <v>21.7</v>
      </c>
      <c r="J650" s="10">
        <v>6.92</v>
      </c>
      <c r="K650" s="10" t="s">
        <v>302</v>
      </c>
      <c r="L650" s="10"/>
      <c r="M650" s="10">
        <v>7.42</v>
      </c>
      <c r="N650" s="10">
        <v>4.18</v>
      </c>
      <c r="O650" s="11">
        <v>163.32</v>
      </c>
      <c r="P650" s="10">
        <v>11.81</v>
      </c>
      <c r="Q650" s="10" t="s">
        <v>618</v>
      </c>
      <c r="R650" s="10"/>
      <c r="S650" s="10">
        <v>323.11</v>
      </c>
      <c r="T650" s="10">
        <v>13.28</v>
      </c>
      <c r="U650" s="10">
        <v>1042.08</v>
      </c>
      <c r="V650" s="10">
        <v>26.27</v>
      </c>
      <c r="W650" s="10">
        <v>93.78</v>
      </c>
      <c r="X650" s="10">
        <v>14.34</v>
      </c>
      <c r="Y650" s="10">
        <v>83.35</v>
      </c>
      <c r="Z650" s="10">
        <v>22.79</v>
      </c>
      <c r="AA650" s="10" t="s">
        <v>2046</v>
      </c>
      <c r="AB650" s="10"/>
      <c r="AC650" s="10">
        <v>44895.18</v>
      </c>
      <c r="AD650" s="10">
        <v>306.98</v>
      </c>
      <c r="AE650" s="10">
        <v>1917.13</v>
      </c>
      <c r="AF650" s="10">
        <v>87.31</v>
      </c>
      <c r="AG650" s="10">
        <v>140.41</v>
      </c>
      <c r="AH650" s="10">
        <v>17.25</v>
      </c>
      <c r="AI650" s="10">
        <v>126.17</v>
      </c>
      <c r="AJ650" s="10">
        <v>30.01</v>
      </c>
    </row>
    <row r="651" spans="1:36" x14ac:dyDescent="0.25">
      <c r="A651" s="9"/>
      <c r="B651" s="10" t="s">
        <v>60</v>
      </c>
      <c r="C651" s="10">
        <v>90</v>
      </c>
      <c r="D651" s="10" t="s">
        <v>61</v>
      </c>
      <c r="E651" s="10">
        <v>2</v>
      </c>
      <c r="F651" s="10" t="s">
        <v>2047</v>
      </c>
      <c r="G651" s="10">
        <v>562.69000000000005</v>
      </c>
      <c r="H651" s="10">
        <v>25.52</v>
      </c>
      <c r="I651" s="10">
        <v>16.38</v>
      </c>
      <c r="J651" s="10">
        <v>6.95</v>
      </c>
      <c r="K651" s="10" t="s">
        <v>272</v>
      </c>
      <c r="L651" s="10"/>
      <c r="M651" s="10" t="s">
        <v>77</v>
      </c>
      <c r="N651" s="10"/>
      <c r="O651" s="11">
        <v>182.4</v>
      </c>
      <c r="P651" s="10">
        <v>13.49</v>
      </c>
      <c r="Q651" s="10">
        <v>4.7300000000000004</v>
      </c>
      <c r="R651" s="10">
        <v>3.07</v>
      </c>
      <c r="S651" s="10">
        <v>411.97</v>
      </c>
      <c r="T651" s="10">
        <v>15.48</v>
      </c>
      <c r="U651" s="10">
        <v>1204.0899999999999</v>
      </c>
      <c r="V651" s="10">
        <v>29.2</v>
      </c>
      <c r="W651" s="10">
        <v>111.07</v>
      </c>
      <c r="X651" s="10">
        <v>15.66</v>
      </c>
      <c r="Y651" s="10">
        <v>119.01</v>
      </c>
      <c r="Z651" s="10">
        <v>24.86</v>
      </c>
      <c r="AA651" s="10" t="s">
        <v>2048</v>
      </c>
      <c r="AB651" s="10"/>
      <c r="AC651" s="10">
        <v>51291.33</v>
      </c>
      <c r="AD651" s="10">
        <v>340.18</v>
      </c>
      <c r="AE651" s="10">
        <v>2152.71</v>
      </c>
      <c r="AF651" s="10">
        <v>95.32</v>
      </c>
      <c r="AG651" s="10">
        <v>137.55000000000001</v>
      </c>
      <c r="AH651" s="10">
        <v>17.8</v>
      </c>
      <c r="AI651" s="10">
        <v>152.31</v>
      </c>
      <c r="AJ651" s="10">
        <v>31.47</v>
      </c>
    </row>
    <row r="652" spans="1:36" x14ac:dyDescent="0.25">
      <c r="A652" s="9"/>
      <c r="B652" s="10" t="s">
        <v>60</v>
      </c>
      <c r="C652" s="10">
        <v>90</v>
      </c>
      <c r="D652" s="10" t="s">
        <v>61</v>
      </c>
      <c r="E652" s="10">
        <v>2</v>
      </c>
      <c r="F652" s="10" t="s">
        <v>2049</v>
      </c>
      <c r="G652" s="10">
        <v>539.27</v>
      </c>
      <c r="H652" s="10">
        <v>25.04</v>
      </c>
      <c r="I652" s="10">
        <v>18.239999999999998</v>
      </c>
      <c r="J652" s="10">
        <v>6.89</v>
      </c>
      <c r="K652" s="10" t="s">
        <v>236</v>
      </c>
      <c r="L652" s="10"/>
      <c r="M652" s="10" t="s">
        <v>208</v>
      </c>
      <c r="N652" s="10"/>
      <c r="O652" s="11">
        <v>182.43</v>
      </c>
      <c r="P652" s="10">
        <v>12.47</v>
      </c>
      <c r="Q652" s="10" t="s">
        <v>462</v>
      </c>
      <c r="R652" s="10"/>
      <c r="S652" s="10">
        <v>353.56</v>
      </c>
      <c r="T652" s="10">
        <v>13.97</v>
      </c>
      <c r="U652" s="10">
        <v>1036.44</v>
      </c>
      <c r="V652" s="10">
        <v>26.41</v>
      </c>
      <c r="W652" s="10">
        <v>100.85</v>
      </c>
      <c r="X652" s="10">
        <v>14.68</v>
      </c>
      <c r="Y652" s="10">
        <v>89.8</v>
      </c>
      <c r="Z652" s="10">
        <v>23.24</v>
      </c>
      <c r="AA652" s="10" t="s">
        <v>2050</v>
      </c>
      <c r="AB652" s="10"/>
      <c r="AC652" s="10">
        <v>46160.3</v>
      </c>
      <c r="AD652" s="10">
        <v>313.58999999999997</v>
      </c>
      <c r="AE652" s="10">
        <v>1869.3</v>
      </c>
      <c r="AF652" s="10">
        <v>87.38</v>
      </c>
      <c r="AG652" s="10">
        <v>137.47999999999999</v>
      </c>
      <c r="AH652" s="10">
        <v>17.440000000000001</v>
      </c>
      <c r="AI652" s="10">
        <v>126.63</v>
      </c>
      <c r="AJ652" s="10">
        <v>30.7</v>
      </c>
    </row>
    <row r="653" spans="1:36" x14ac:dyDescent="0.25">
      <c r="A653" s="9"/>
      <c r="B653" s="10" t="s">
        <v>60</v>
      </c>
      <c r="C653" s="10">
        <v>90</v>
      </c>
      <c r="D653" s="10" t="s">
        <v>61</v>
      </c>
      <c r="E653" s="10">
        <v>2</v>
      </c>
      <c r="F653" s="10" t="s">
        <v>2051</v>
      </c>
      <c r="G653" s="10">
        <v>522.78</v>
      </c>
      <c r="H653" s="10">
        <v>25.64</v>
      </c>
      <c r="I653" s="10" t="s">
        <v>224</v>
      </c>
      <c r="J653" s="10"/>
      <c r="K653" s="10" t="s">
        <v>207</v>
      </c>
      <c r="L653" s="10"/>
      <c r="M653" s="10" t="s">
        <v>202</v>
      </c>
      <c r="N653" s="10"/>
      <c r="O653" s="11">
        <v>176.98</v>
      </c>
      <c r="P653" s="10">
        <v>12.86</v>
      </c>
      <c r="Q653" s="10" t="s">
        <v>180</v>
      </c>
      <c r="R653" s="10"/>
      <c r="S653" s="10">
        <v>381.49</v>
      </c>
      <c r="T653" s="10">
        <v>14.66</v>
      </c>
      <c r="U653" s="10">
        <v>1153.3900000000001</v>
      </c>
      <c r="V653" s="10">
        <v>28.12</v>
      </c>
      <c r="W653" s="10">
        <v>111.04</v>
      </c>
      <c r="X653" s="10">
        <v>15.34</v>
      </c>
      <c r="Y653" s="10">
        <v>113.35</v>
      </c>
      <c r="Z653" s="10">
        <v>24.23</v>
      </c>
      <c r="AA653" s="10" t="s">
        <v>2052</v>
      </c>
      <c r="AB653" s="10"/>
      <c r="AC653" s="10">
        <v>49392.73</v>
      </c>
      <c r="AD653" s="10">
        <v>328.16</v>
      </c>
      <c r="AE653" s="10">
        <v>2293.12</v>
      </c>
      <c r="AF653" s="10">
        <v>95.83</v>
      </c>
      <c r="AG653" s="10">
        <v>122.03</v>
      </c>
      <c r="AH653" s="10">
        <v>16.72</v>
      </c>
      <c r="AI653" s="10">
        <v>133.21</v>
      </c>
      <c r="AJ653" s="10">
        <v>29.86</v>
      </c>
    </row>
    <row r="654" spans="1:36" x14ac:dyDescent="0.25">
      <c r="A654" s="9"/>
      <c r="B654" s="10" t="s">
        <v>60</v>
      </c>
      <c r="C654" s="10">
        <v>89.2</v>
      </c>
      <c r="D654" s="10" t="s">
        <v>61</v>
      </c>
      <c r="E654" s="10">
        <v>2</v>
      </c>
      <c r="F654" s="10" t="s">
        <v>2053</v>
      </c>
      <c r="G654" s="10">
        <v>596.99</v>
      </c>
      <c r="H654" s="10">
        <v>26.02</v>
      </c>
      <c r="I654" s="10">
        <v>13.16</v>
      </c>
      <c r="J654" s="10">
        <v>6.96</v>
      </c>
      <c r="K654" s="10" t="s">
        <v>648</v>
      </c>
      <c r="L654" s="10"/>
      <c r="M654" s="10" t="s">
        <v>625</v>
      </c>
      <c r="N654" s="10"/>
      <c r="O654" s="11">
        <v>190.36</v>
      </c>
      <c r="P654" s="10">
        <v>13.16</v>
      </c>
      <c r="Q654" s="10" t="s">
        <v>660</v>
      </c>
      <c r="R654" s="10"/>
      <c r="S654" s="10">
        <v>374.86</v>
      </c>
      <c r="T654" s="10">
        <v>14.78</v>
      </c>
      <c r="U654" s="10">
        <v>1125.33</v>
      </c>
      <c r="V654" s="10">
        <v>28.28</v>
      </c>
      <c r="W654" s="10">
        <v>109.35</v>
      </c>
      <c r="X654" s="10">
        <v>15.55</v>
      </c>
      <c r="Y654" s="10">
        <v>88.47</v>
      </c>
      <c r="Z654" s="10">
        <v>24.42</v>
      </c>
      <c r="AA654" s="10" t="s">
        <v>2054</v>
      </c>
      <c r="AB654" s="10"/>
      <c r="AC654" s="10">
        <v>50198.16</v>
      </c>
      <c r="AD654" s="10">
        <v>336.61</v>
      </c>
      <c r="AE654" s="10">
        <v>2209.21</v>
      </c>
      <c r="AF654" s="10">
        <v>96.34</v>
      </c>
      <c r="AG654" s="10">
        <v>117.83</v>
      </c>
      <c r="AH654" s="10">
        <v>17.670000000000002</v>
      </c>
      <c r="AI654" s="10">
        <v>167.25</v>
      </c>
      <c r="AJ654" s="10">
        <v>32.35</v>
      </c>
    </row>
    <row r="655" spans="1:36" x14ac:dyDescent="0.25">
      <c r="A655" s="9"/>
      <c r="B655" s="10" t="s">
        <v>60</v>
      </c>
      <c r="C655" s="10">
        <v>90</v>
      </c>
      <c r="D655" s="10" t="s">
        <v>61</v>
      </c>
      <c r="E655" s="10">
        <v>2</v>
      </c>
      <c r="F655" s="10" t="s">
        <v>2055</v>
      </c>
      <c r="G655" s="10">
        <v>563.41</v>
      </c>
      <c r="H655" s="10">
        <v>24.82</v>
      </c>
      <c r="I655" s="10" t="s">
        <v>1027</v>
      </c>
      <c r="J655" s="10"/>
      <c r="K655" s="10" t="s">
        <v>569</v>
      </c>
      <c r="L655" s="10"/>
      <c r="M655" s="10" t="s">
        <v>659</v>
      </c>
      <c r="N655" s="10"/>
      <c r="O655" s="11">
        <v>176.68</v>
      </c>
      <c r="P655" s="10">
        <v>12.91</v>
      </c>
      <c r="Q655" s="10" t="s">
        <v>709</v>
      </c>
      <c r="R655" s="10"/>
      <c r="S655" s="10">
        <v>358.73</v>
      </c>
      <c r="T655" s="10">
        <v>14.58</v>
      </c>
      <c r="U655" s="10">
        <v>1144.95</v>
      </c>
      <c r="V655" s="10">
        <v>28.69</v>
      </c>
      <c r="W655" s="10">
        <v>105.03</v>
      </c>
      <c r="X655" s="10">
        <v>15.57</v>
      </c>
      <c r="Y655" s="10">
        <v>104.08</v>
      </c>
      <c r="Z655" s="10">
        <v>24.72</v>
      </c>
      <c r="AA655" s="10" t="s">
        <v>2056</v>
      </c>
      <c r="AB655" s="10"/>
      <c r="AC655" s="10">
        <v>50486.74</v>
      </c>
      <c r="AD655" s="10">
        <v>339.52</v>
      </c>
      <c r="AE655" s="10">
        <v>2241.29</v>
      </c>
      <c r="AF655" s="10">
        <v>97.2</v>
      </c>
      <c r="AG655" s="10">
        <v>136.59</v>
      </c>
      <c r="AH655" s="10">
        <v>17.84</v>
      </c>
      <c r="AI655" s="10">
        <v>144.84</v>
      </c>
      <c r="AJ655" s="10">
        <v>32.01</v>
      </c>
    </row>
    <row r="656" spans="1:36" x14ac:dyDescent="0.25">
      <c r="A656" s="9"/>
      <c r="B656" s="10" t="s">
        <v>60</v>
      </c>
      <c r="C656" s="10">
        <v>80.81</v>
      </c>
      <c r="D656" s="10" t="s">
        <v>61</v>
      </c>
      <c r="E656" s="10">
        <v>2</v>
      </c>
      <c r="F656" s="10" t="s">
        <v>2057</v>
      </c>
      <c r="G656" s="10">
        <v>5.17</v>
      </c>
      <c r="H656" s="10">
        <v>2.93</v>
      </c>
      <c r="I656" s="10">
        <v>295.43</v>
      </c>
      <c r="J656" s="10">
        <v>5.96</v>
      </c>
      <c r="K656" s="10">
        <v>10.38</v>
      </c>
      <c r="L656" s="10">
        <v>5.29</v>
      </c>
      <c r="M656" s="10">
        <v>36.25</v>
      </c>
      <c r="N656" s="10">
        <v>7.42</v>
      </c>
      <c r="O656" s="11">
        <v>142.16999999999999</v>
      </c>
      <c r="P656" s="10">
        <v>16.239999999999998</v>
      </c>
      <c r="Q656" s="10">
        <v>78.930000000000007</v>
      </c>
      <c r="R656" s="10">
        <v>24.05</v>
      </c>
      <c r="S656" s="10">
        <v>59332.77</v>
      </c>
      <c r="T656" s="10">
        <v>361.45</v>
      </c>
      <c r="U656" s="10">
        <v>214.12</v>
      </c>
      <c r="V656" s="10">
        <v>19.510000000000002</v>
      </c>
      <c r="W656" s="10">
        <v>126.83</v>
      </c>
      <c r="X656" s="10">
        <v>28.8</v>
      </c>
      <c r="Y656" s="10">
        <v>3148.27</v>
      </c>
      <c r="Z656" s="10">
        <v>94.15</v>
      </c>
      <c r="AA656" s="10">
        <v>71.5</v>
      </c>
      <c r="AB656" s="10">
        <v>25.35</v>
      </c>
      <c r="AC656" s="10">
        <v>3617.01</v>
      </c>
      <c r="AD656" s="10">
        <v>116.65</v>
      </c>
      <c r="AE656" s="10">
        <v>8329.7900000000009</v>
      </c>
      <c r="AF656" s="10">
        <v>231.46</v>
      </c>
      <c r="AG656" s="10">
        <v>1468.94</v>
      </c>
      <c r="AH656" s="10">
        <v>316.61</v>
      </c>
      <c r="AI656" s="10">
        <v>322</v>
      </c>
      <c r="AJ656" s="10">
        <v>27.5</v>
      </c>
    </row>
    <row r="657" spans="1:36" x14ac:dyDescent="0.25">
      <c r="A657" s="9"/>
      <c r="B657" s="10" t="s">
        <v>60</v>
      </c>
      <c r="C657" s="10">
        <v>90</v>
      </c>
      <c r="D657" s="10" t="s">
        <v>61</v>
      </c>
      <c r="E657" s="10">
        <v>2</v>
      </c>
      <c r="F657" s="10" t="s">
        <v>2058</v>
      </c>
      <c r="G657" s="10">
        <v>5.17</v>
      </c>
      <c r="H657" s="10">
        <v>3.01</v>
      </c>
      <c r="I657" s="10">
        <v>329.06</v>
      </c>
      <c r="J657" s="10">
        <v>6.31</v>
      </c>
      <c r="K657" s="10">
        <v>10.3</v>
      </c>
      <c r="L657" s="10">
        <v>5.39</v>
      </c>
      <c r="M657" s="10">
        <v>35.31</v>
      </c>
      <c r="N657" s="10">
        <v>7.59</v>
      </c>
      <c r="O657" s="11">
        <v>147.96</v>
      </c>
      <c r="P657" s="10">
        <v>16.809999999999999</v>
      </c>
      <c r="Q657" s="10">
        <v>113.85</v>
      </c>
      <c r="R657" s="10">
        <v>25.23</v>
      </c>
      <c r="S657" s="10">
        <v>65911.759999999995</v>
      </c>
      <c r="T657" s="10">
        <v>384.7</v>
      </c>
      <c r="U657" s="10">
        <v>87.55</v>
      </c>
      <c r="V657" s="10">
        <v>17.63</v>
      </c>
      <c r="W657" s="10">
        <v>110.14</v>
      </c>
      <c r="X657" s="10">
        <v>29.69</v>
      </c>
      <c r="Y657" s="10">
        <v>3903.93</v>
      </c>
      <c r="Z657" s="10">
        <v>101.27</v>
      </c>
      <c r="AA657" s="10">
        <v>68.2</v>
      </c>
      <c r="AB657" s="10">
        <v>29.15</v>
      </c>
      <c r="AC657" s="10">
        <v>5036.9399999999996</v>
      </c>
      <c r="AD657" s="10">
        <v>143.30000000000001</v>
      </c>
      <c r="AE657" s="10">
        <v>15727.54</v>
      </c>
      <c r="AF657" s="10">
        <v>318.62</v>
      </c>
      <c r="AG657" s="10">
        <v>8236.41</v>
      </c>
      <c r="AH657" s="10">
        <v>597.87</v>
      </c>
      <c r="AI657" s="10">
        <v>536.54999999999995</v>
      </c>
      <c r="AJ657" s="10">
        <v>26.03</v>
      </c>
    </row>
    <row r="658" spans="1:36" x14ac:dyDescent="0.25">
      <c r="A658" s="9"/>
      <c r="B658" s="10" t="s">
        <v>60</v>
      </c>
      <c r="C658" s="10">
        <v>90</v>
      </c>
      <c r="D658" s="10" t="s">
        <v>61</v>
      </c>
      <c r="E658" s="10">
        <v>2</v>
      </c>
      <c r="F658" s="10" t="s">
        <v>2059</v>
      </c>
      <c r="G658" s="10" t="s">
        <v>391</v>
      </c>
      <c r="H658" s="10"/>
      <c r="I658" s="10">
        <v>345.74</v>
      </c>
      <c r="J658" s="10">
        <v>6.58</v>
      </c>
      <c r="K658" s="10">
        <v>13.64</v>
      </c>
      <c r="L658" s="10">
        <v>5.61</v>
      </c>
      <c r="M658" s="10">
        <v>41.58</v>
      </c>
      <c r="N658" s="10">
        <v>7.96</v>
      </c>
      <c r="O658" s="11">
        <v>156.21</v>
      </c>
      <c r="P658" s="10">
        <v>17.329999999999998</v>
      </c>
      <c r="Q658" s="10">
        <v>109.41</v>
      </c>
      <c r="R658" s="10">
        <v>25.85</v>
      </c>
      <c r="S658" s="10">
        <v>65826.94</v>
      </c>
      <c r="T658" s="10">
        <v>391.82</v>
      </c>
      <c r="U658" s="10">
        <v>80.650000000000006</v>
      </c>
      <c r="V658" s="10">
        <v>17.02</v>
      </c>
      <c r="W658" s="10">
        <v>82.86</v>
      </c>
      <c r="X658" s="10">
        <v>27.84</v>
      </c>
      <c r="Y658" s="10">
        <v>3378.64</v>
      </c>
      <c r="Z658" s="10">
        <v>94.81</v>
      </c>
      <c r="AA658" s="10">
        <v>77.400000000000006</v>
      </c>
      <c r="AB658" s="10">
        <v>28.88</v>
      </c>
      <c r="AC658" s="10">
        <v>5072.9799999999996</v>
      </c>
      <c r="AD658" s="10">
        <v>141.38</v>
      </c>
      <c r="AE658" s="10">
        <v>15845.55</v>
      </c>
      <c r="AF658" s="10">
        <v>314.58999999999997</v>
      </c>
      <c r="AG658" s="10">
        <v>7991.18</v>
      </c>
      <c r="AH658" s="10">
        <v>579.74</v>
      </c>
      <c r="AI658" s="10">
        <v>543.58000000000004</v>
      </c>
      <c r="AJ658" s="10">
        <v>26.32</v>
      </c>
    </row>
    <row r="659" spans="1:36" x14ac:dyDescent="0.25">
      <c r="A659" s="9"/>
      <c r="B659" s="10" t="s">
        <v>60</v>
      </c>
      <c r="C659" s="10">
        <v>90</v>
      </c>
      <c r="D659" s="10" t="s">
        <v>61</v>
      </c>
      <c r="E659" s="10">
        <v>2</v>
      </c>
      <c r="F659" s="10" t="s">
        <v>2060</v>
      </c>
      <c r="G659" s="10">
        <v>8.26</v>
      </c>
      <c r="H659" s="10">
        <v>3.03</v>
      </c>
      <c r="I659" s="10">
        <v>296.33</v>
      </c>
      <c r="J659" s="10">
        <v>6.1</v>
      </c>
      <c r="K659" s="10" t="s">
        <v>1189</v>
      </c>
      <c r="L659" s="10"/>
      <c r="M659" s="10">
        <v>44.49</v>
      </c>
      <c r="N659" s="10">
        <v>7.81</v>
      </c>
      <c r="O659" s="11">
        <v>141.29</v>
      </c>
      <c r="P659" s="10">
        <v>16.66</v>
      </c>
      <c r="Q659" s="10">
        <v>103.3</v>
      </c>
      <c r="R659" s="10">
        <v>25.01</v>
      </c>
      <c r="S659" s="10">
        <v>64482.65</v>
      </c>
      <c r="T659" s="10">
        <v>382.84</v>
      </c>
      <c r="U659" s="10">
        <v>100</v>
      </c>
      <c r="V659" s="10">
        <v>17.36</v>
      </c>
      <c r="W659" s="10">
        <v>103.03</v>
      </c>
      <c r="X659" s="10">
        <v>29.37</v>
      </c>
      <c r="Y659" s="10">
        <v>3754.96</v>
      </c>
      <c r="Z659" s="10">
        <v>99.65</v>
      </c>
      <c r="AA659" s="10">
        <v>50.32</v>
      </c>
      <c r="AB659" s="10">
        <v>26.76</v>
      </c>
      <c r="AC659" s="10">
        <v>4428.96</v>
      </c>
      <c r="AD659" s="10">
        <v>131.68</v>
      </c>
      <c r="AE659" s="10">
        <v>13859.71</v>
      </c>
      <c r="AF659" s="10">
        <v>293.11</v>
      </c>
      <c r="AG659" s="10">
        <v>5734.83</v>
      </c>
      <c r="AH659" s="10">
        <v>501.36</v>
      </c>
      <c r="AI659" s="10">
        <v>435.59</v>
      </c>
      <c r="AJ659" s="10">
        <v>24.95</v>
      </c>
    </row>
    <row r="660" spans="1:36" x14ac:dyDescent="0.25">
      <c r="A660" s="9"/>
      <c r="B660" s="10" t="s">
        <v>60</v>
      </c>
      <c r="C660" s="10">
        <v>90</v>
      </c>
      <c r="D660" s="10" t="s">
        <v>61</v>
      </c>
      <c r="E660" s="10">
        <v>2</v>
      </c>
      <c r="F660" s="10" t="s">
        <v>2061</v>
      </c>
      <c r="G660" s="10">
        <v>7.25</v>
      </c>
      <c r="H660" s="10">
        <v>3.26</v>
      </c>
      <c r="I660" s="10">
        <v>464.96</v>
      </c>
      <c r="J660" s="10">
        <v>7.44</v>
      </c>
      <c r="K660" s="10">
        <v>11</v>
      </c>
      <c r="L660" s="10">
        <v>5.55</v>
      </c>
      <c r="M660" s="10">
        <v>31.95</v>
      </c>
      <c r="N660" s="10">
        <v>7.78</v>
      </c>
      <c r="O660" s="11">
        <v>135.49</v>
      </c>
      <c r="P660" s="10">
        <v>16.71</v>
      </c>
      <c r="Q660" s="10">
        <v>96.24</v>
      </c>
      <c r="R660" s="10">
        <v>25.42</v>
      </c>
      <c r="S660" s="10">
        <v>67723.53</v>
      </c>
      <c r="T660" s="10">
        <v>396.61</v>
      </c>
      <c r="U660" s="10">
        <v>120.52</v>
      </c>
      <c r="V660" s="10">
        <v>17.87</v>
      </c>
      <c r="W660" s="10">
        <v>84.87</v>
      </c>
      <c r="X660" s="10">
        <v>28.28</v>
      </c>
      <c r="Y660" s="10">
        <v>3311.18</v>
      </c>
      <c r="Z660" s="10">
        <v>95.63</v>
      </c>
      <c r="AA660" s="10">
        <v>70.39</v>
      </c>
      <c r="AB660" s="10">
        <v>28.92</v>
      </c>
      <c r="AC660" s="10">
        <v>5145.93</v>
      </c>
      <c r="AD660" s="10">
        <v>141.08000000000001</v>
      </c>
      <c r="AE660" s="10">
        <v>14141.94</v>
      </c>
      <c r="AF660" s="10">
        <v>298.93</v>
      </c>
      <c r="AG660" s="10">
        <v>6872.46</v>
      </c>
      <c r="AH660" s="10">
        <v>545.70000000000005</v>
      </c>
      <c r="AI660" s="10">
        <v>475.59</v>
      </c>
      <c r="AJ660" s="10">
        <v>25.68</v>
      </c>
    </row>
    <row r="661" spans="1:36" x14ac:dyDescent="0.25">
      <c r="A661" s="9"/>
      <c r="B661" s="10" t="s">
        <v>60</v>
      </c>
      <c r="C661" s="10">
        <v>90</v>
      </c>
      <c r="D661" s="10" t="s">
        <v>61</v>
      </c>
      <c r="E661" s="10">
        <v>2</v>
      </c>
      <c r="F661" s="10" t="s">
        <v>2062</v>
      </c>
      <c r="G661" s="10">
        <v>8.3800000000000008</v>
      </c>
      <c r="H661" s="10">
        <v>3.11</v>
      </c>
      <c r="I661" s="10">
        <v>340.8</v>
      </c>
      <c r="J661" s="10">
        <v>6.5</v>
      </c>
      <c r="K661" s="10" t="s">
        <v>329</v>
      </c>
      <c r="L661" s="10"/>
      <c r="M661" s="10">
        <v>38.130000000000003</v>
      </c>
      <c r="N661" s="10">
        <v>7.74</v>
      </c>
      <c r="O661" s="11">
        <v>175.99</v>
      </c>
      <c r="P661" s="10">
        <v>17.73</v>
      </c>
      <c r="Q661" s="10">
        <v>133.75</v>
      </c>
      <c r="R661" s="10">
        <v>25.8</v>
      </c>
      <c r="S661" s="10">
        <v>64357.34</v>
      </c>
      <c r="T661" s="10">
        <v>384.97</v>
      </c>
      <c r="U661" s="10">
        <v>105.65</v>
      </c>
      <c r="V661" s="10">
        <v>17.47</v>
      </c>
      <c r="W661" s="10">
        <v>107.81</v>
      </c>
      <c r="X661" s="10">
        <v>28.46</v>
      </c>
      <c r="Y661" s="10">
        <v>3186.56</v>
      </c>
      <c r="Z661" s="10">
        <v>94.48</v>
      </c>
      <c r="AA661" s="10">
        <v>57.41</v>
      </c>
      <c r="AB661" s="10">
        <v>28.15</v>
      </c>
      <c r="AC661" s="10">
        <v>5030.17</v>
      </c>
      <c r="AD661" s="10">
        <v>139.03</v>
      </c>
      <c r="AE661" s="10">
        <v>14387.93</v>
      </c>
      <c r="AF661" s="10">
        <v>299.23</v>
      </c>
      <c r="AG661" s="10">
        <v>7436.56</v>
      </c>
      <c r="AH661" s="10">
        <v>559.25</v>
      </c>
      <c r="AI661" s="10">
        <v>446.87</v>
      </c>
      <c r="AJ661" s="10">
        <v>25.08</v>
      </c>
    </row>
    <row r="662" spans="1:36" x14ac:dyDescent="0.25">
      <c r="A662" s="9"/>
      <c r="B662" s="10" t="s">
        <v>60</v>
      </c>
      <c r="C662" s="10">
        <v>90</v>
      </c>
      <c r="D662" s="10" t="s">
        <v>61</v>
      </c>
      <c r="E662" s="10">
        <v>2</v>
      </c>
      <c r="F662" s="10" t="s">
        <v>2063</v>
      </c>
      <c r="G662" s="10" t="s">
        <v>1915</v>
      </c>
      <c r="H662" s="10"/>
      <c r="I662" s="10">
        <v>436.32</v>
      </c>
      <c r="J662" s="10">
        <v>7.2</v>
      </c>
      <c r="K662" s="10">
        <v>13.17</v>
      </c>
      <c r="L662" s="10">
        <v>5.61</v>
      </c>
      <c r="M662" s="10">
        <v>39.79</v>
      </c>
      <c r="N662" s="10">
        <v>7.95</v>
      </c>
      <c r="O662" s="11">
        <v>133.47</v>
      </c>
      <c r="P662" s="10">
        <v>16.510000000000002</v>
      </c>
      <c r="Q662" s="10">
        <v>120.11</v>
      </c>
      <c r="R662" s="10">
        <v>25.45</v>
      </c>
      <c r="S662" s="10">
        <v>64714.14</v>
      </c>
      <c r="T662" s="10">
        <v>385.04</v>
      </c>
      <c r="U662" s="10">
        <v>119.3</v>
      </c>
      <c r="V662" s="10">
        <v>18.100000000000001</v>
      </c>
      <c r="W662" s="10">
        <v>106.06</v>
      </c>
      <c r="X662" s="10">
        <v>29.83</v>
      </c>
      <c r="Y662" s="10">
        <v>3847.72</v>
      </c>
      <c r="Z662" s="10">
        <v>101.48</v>
      </c>
      <c r="AA662" s="10">
        <v>66.650000000000006</v>
      </c>
      <c r="AB662" s="10">
        <v>29.56</v>
      </c>
      <c r="AC662" s="10">
        <v>5381.49</v>
      </c>
      <c r="AD662" s="10">
        <v>145.25</v>
      </c>
      <c r="AE662" s="10">
        <v>14925.3</v>
      </c>
      <c r="AF662" s="10">
        <v>308.92</v>
      </c>
      <c r="AG662" s="10">
        <v>7357.55</v>
      </c>
      <c r="AH662" s="10">
        <v>565.87</v>
      </c>
      <c r="AI662" s="10">
        <v>492.02</v>
      </c>
      <c r="AJ662" s="10">
        <v>25.24</v>
      </c>
    </row>
    <row r="663" spans="1:36" x14ac:dyDescent="0.25">
      <c r="A663" s="9"/>
      <c r="B663" s="10" t="s">
        <v>60</v>
      </c>
      <c r="C663" s="10">
        <v>90</v>
      </c>
      <c r="D663" s="10" t="s">
        <v>61</v>
      </c>
      <c r="E663" s="10">
        <v>2</v>
      </c>
      <c r="F663" s="10" t="s">
        <v>2064</v>
      </c>
      <c r="G663" s="10">
        <v>5.09</v>
      </c>
      <c r="H663" s="10">
        <v>2.97</v>
      </c>
      <c r="I663" s="10">
        <v>269.35000000000002</v>
      </c>
      <c r="J663" s="10">
        <v>5.9</v>
      </c>
      <c r="K663" s="10">
        <v>12.46</v>
      </c>
      <c r="L663" s="10">
        <v>5.57</v>
      </c>
      <c r="M663" s="10">
        <v>44.43</v>
      </c>
      <c r="N663" s="10">
        <v>8.02</v>
      </c>
      <c r="O663" s="11">
        <v>184.22</v>
      </c>
      <c r="P663" s="10">
        <v>17.850000000000001</v>
      </c>
      <c r="Q663" s="10">
        <v>103.84</v>
      </c>
      <c r="R663" s="10">
        <v>25.15</v>
      </c>
      <c r="S663" s="10">
        <v>67599.06</v>
      </c>
      <c r="T663" s="10">
        <v>393.65</v>
      </c>
      <c r="U663" s="10">
        <v>117.28</v>
      </c>
      <c r="V663" s="10">
        <v>17.97</v>
      </c>
      <c r="W663" s="10">
        <v>104.03</v>
      </c>
      <c r="X663" s="10">
        <v>29.28</v>
      </c>
      <c r="Y663" s="10">
        <v>3371.01</v>
      </c>
      <c r="Z663" s="10">
        <v>97.83</v>
      </c>
      <c r="AA663" s="10" t="s">
        <v>2065</v>
      </c>
      <c r="AB663" s="10"/>
      <c r="AC663" s="10">
        <v>5530.53</v>
      </c>
      <c r="AD663" s="10">
        <v>145.66999999999999</v>
      </c>
      <c r="AE663" s="10">
        <v>14283.93</v>
      </c>
      <c r="AF663" s="10">
        <v>301.36</v>
      </c>
      <c r="AG663" s="10">
        <v>7650.46</v>
      </c>
      <c r="AH663" s="10">
        <v>572.54</v>
      </c>
      <c r="AI663" s="10">
        <v>485.31</v>
      </c>
      <c r="AJ663" s="10">
        <v>25.35</v>
      </c>
    </row>
    <row r="664" spans="1:36" x14ac:dyDescent="0.25">
      <c r="A664" s="9"/>
      <c r="B664" s="10" t="s">
        <v>60</v>
      </c>
      <c r="C664" s="10">
        <v>90</v>
      </c>
      <c r="D664" s="10" t="s">
        <v>61</v>
      </c>
      <c r="E664" s="10">
        <v>2</v>
      </c>
      <c r="F664" s="10" t="s">
        <v>2066</v>
      </c>
      <c r="G664" s="10">
        <v>7.17</v>
      </c>
      <c r="H664" s="10">
        <v>2.9</v>
      </c>
      <c r="I664" s="10">
        <v>194.67</v>
      </c>
      <c r="J664" s="10">
        <v>5.17</v>
      </c>
      <c r="K664" s="10">
        <v>9.5500000000000007</v>
      </c>
      <c r="L664" s="10">
        <v>5.44</v>
      </c>
      <c r="M664" s="10">
        <v>19.399999999999999</v>
      </c>
      <c r="N664" s="10">
        <v>6.9</v>
      </c>
      <c r="O664" s="11">
        <v>146.19</v>
      </c>
      <c r="P664" s="10">
        <v>16.87</v>
      </c>
      <c r="Q664" s="10">
        <v>105.93</v>
      </c>
      <c r="R664" s="10">
        <v>25.27</v>
      </c>
      <c r="S664" s="10">
        <v>64664.26</v>
      </c>
      <c r="T664" s="10">
        <v>386.28</v>
      </c>
      <c r="U664" s="10">
        <v>83.38</v>
      </c>
      <c r="V664" s="10">
        <v>17.02</v>
      </c>
      <c r="W664" s="10">
        <v>112.27</v>
      </c>
      <c r="X664" s="10">
        <v>28.27</v>
      </c>
      <c r="Y664" s="10">
        <v>3475.56</v>
      </c>
      <c r="Z664" s="10">
        <v>94.89</v>
      </c>
      <c r="AA664" s="10">
        <v>44.91</v>
      </c>
      <c r="AB664" s="10">
        <v>26.03</v>
      </c>
      <c r="AC664" s="10">
        <v>4208.76</v>
      </c>
      <c r="AD664" s="10">
        <v>129.29</v>
      </c>
      <c r="AE664" s="10">
        <v>14169.77</v>
      </c>
      <c r="AF664" s="10">
        <v>295.77999999999997</v>
      </c>
      <c r="AG664" s="10">
        <v>6906.77</v>
      </c>
      <c r="AH664" s="10">
        <v>539.87</v>
      </c>
      <c r="AI664" s="10">
        <v>444.1</v>
      </c>
      <c r="AJ664" s="10">
        <v>24.95</v>
      </c>
    </row>
    <row r="665" spans="1:36" x14ac:dyDescent="0.25">
      <c r="A665" s="9"/>
      <c r="B665" s="10" t="s">
        <v>60</v>
      </c>
      <c r="C665" s="10">
        <v>90</v>
      </c>
      <c r="D665" s="10" t="s">
        <v>61</v>
      </c>
      <c r="E665" s="10">
        <v>2</v>
      </c>
      <c r="F665" s="10" t="s">
        <v>2068</v>
      </c>
      <c r="G665" s="10">
        <v>8.06</v>
      </c>
      <c r="H665" s="10">
        <v>3.22</v>
      </c>
      <c r="I665" s="10">
        <v>710.12</v>
      </c>
      <c r="J665" s="10">
        <v>8.14</v>
      </c>
      <c r="K665" s="10">
        <v>11.32</v>
      </c>
      <c r="L665" s="10">
        <v>5.26</v>
      </c>
      <c r="M665" s="10">
        <v>54.91</v>
      </c>
      <c r="N665" s="10">
        <v>5.15</v>
      </c>
      <c r="O665" s="11">
        <v>111.85</v>
      </c>
      <c r="P665" s="10">
        <v>14.1</v>
      </c>
      <c r="Q665" s="10">
        <v>43.41</v>
      </c>
      <c r="R665" s="10">
        <v>20.98</v>
      </c>
      <c r="S665" s="10">
        <v>38542.15</v>
      </c>
      <c r="T665" s="10">
        <v>272.01</v>
      </c>
      <c r="U665" s="10">
        <v>200.97</v>
      </c>
      <c r="V665" s="10">
        <v>18.36</v>
      </c>
      <c r="W665" s="10">
        <v>159.03</v>
      </c>
      <c r="X665" s="10">
        <v>30.06</v>
      </c>
      <c r="Y665" s="10">
        <v>4134.97</v>
      </c>
      <c r="Z665" s="10">
        <v>100</v>
      </c>
      <c r="AA665" s="10">
        <v>103.47</v>
      </c>
      <c r="AB665" s="10">
        <v>30.82</v>
      </c>
      <c r="AC665" s="10">
        <v>6959.12</v>
      </c>
      <c r="AD665" s="10">
        <v>149.4</v>
      </c>
      <c r="AE665" s="10">
        <v>15057.8</v>
      </c>
      <c r="AF665" s="10">
        <v>289.29000000000002</v>
      </c>
      <c r="AG665" s="10" t="s">
        <v>2069</v>
      </c>
      <c r="AH665" s="10"/>
      <c r="AI665" s="10">
        <v>401.28</v>
      </c>
      <c r="AJ665" s="10">
        <v>22.27</v>
      </c>
    </row>
    <row r="666" spans="1:36" x14ac:dyDescent="0.25">
      <c r="A666" s="9"/>
      <c r="B666" s="10" t="s">
        <v>60</v>
      </c>
      <c r="C666" s="10">
        <v>90</v>
      </c>
      <c r="D666" s="10" t="s">
        <v>61</v>
      </c>
      <c r="E666" s="10">
        <v>2</v>
      </c>
      <c r="F666" s="10" t="s">
        <v>2070</v>
      </c>
      <c r="G666" s="10">
        <v>15.42</v>
      </c>
      <c r="H666" s="10">
        <v>3.47</v>
      </c>
      <c r="I666" s="10">
        <v>716.55</v>
      </c>
      <c r="J666" s="10">
        <v>8.57</v>
      </c>
      <c r="K666" s="10">
        <v>10.89</v>
      </c>
      <c r="L666" s="10">
        <v>5.7</v>
      </c>
      <c r="M666" s="10">
        <v>42.05</v>
      </c>
      <c r="N666" s="10">
        <v>5.1100000000000003</v>
      </c>
      <c r="O666" s="11">
        <v>88.18</v>
      </c>
      <c r="P666" s="10">
        <v>14.31</v>
      </c>
      <c r="Q666" s="10">
        <v>109.23</v>
      </c>
      <c r="R666" s="10">
        <v>23.67</v>
      </c>
      <c r="S666" s="10">
        <v>42450.39</v>
      </c>
      <c r="T666" s="10">
        <v>299.29000000000002</v>
      </c>
      <c r="U666" s="10">
        <v>124.87</v>
      </c>
      <c r="V666" s="10">
        <v>16.73</v>
      </c>
      <c r="W666" s="10">
        <v>146.41</v>
      </c>
      <c r="X666" s="10">
        <v>32.909999999999997</v>
      </c>
      <c r="Y666" s="10">
        <v>6779.93</v>
      </c>
      <c r="Z666" s="10">
        <v>117.46</v>
      </c>
      <c r="AA666" s="10" t="s">
        <v>2071</v>
      </c>
      <c r="AB666" s="10"/>
      <c r="AC666" s="10">
        <v>8035.29</v>
      </c>
      <c r="AD666" s="10">
        <v>161.4</v>
      </c>
      <c r="AE666" s="10">
        <v>20547.93</v>
      </c>
      <c r="AF666" s="10">
        <v>333.35</v>
      </c>
      <c r="AG666" s="10" t="s">
        <v>2072</v>
      </c>
      <c r="AH666" s="10"/>
      <c r="AI666" s="10">
        <v>524.25</v>
      </c>
      <c r="AJ666" s="10">
        <v>24.62</v>
      </c>
    </row>
    <row r="667" spans="1:36" x14ac:dyDescent="0.25">
      <c r="A667" s="9"/>
      <c r="B667" s="10" t="s">
        <v>60</v>
      </c>
      <c r="C667" s="10">
        <v>90</v>
      </c>
      <c r="D667" s="10" t="s">
        <v>61</v>
      </c>
      <c r="E667" s="10">
        <v>2</v>
      </c>
      <c r="F667" s="10" t="s">
        <v>2073</v>
      </c>
      <c r="G667" s="10">
        <v>15.63</v>
      </c>
      <c r="H667" s="10">
        <v>3.25</v>
      </c>
      <c r="I667" s="10">
        <v>568.72</v>
      </c>
      <c r="J667" s="10">
        <v>7.53</v>
      </c>
      <c r="K667" s="10">
        <v>14.18</v>
      </c>
      <c r="L667" s="10">
        <v>5.59</v>
      </c>
      <c r="M667" s="10">
        <v>38.76</v>
      </c>
      <c r="N667" s="10">
        <v>4.83</v>
      </c>
      <c r="O667" s="11">
        <v>97.34</v>
      </c>
      <c r="P667" s="10">
        <v>14.12</v>
      </c>
      <c r="Q667" s="10">
        <v>88.01</v>
      </c>
      <c r="R667" s="10">
        <v>22.38</v>
      </c>
      <c r="S667" s="10">
        <v>38762.720000000001</v>
      </c>
      <c r="T667" s="10">
        <v>279.45</v>
      </c>
      <c r="U667" s="10">
        <v>196.77</v>
      </c>
      <c r="V667" s="10">
        <v>17.25</v>
      </c>
      <c r="W667" s="10">
        <v>128.59</v>
      </c>
      <c r="X667" s="10">
        <v>27.65</v>
      </c>
      <c r="Y667" s="10">
        <v>3778.84</v>
      </c>
      <c r="Z667" s="10">
        <v>92.49</v>
      </c>
      <c r="AA667" s="10">
        <v>75.25</v>
      </c>
      <c r="AB667" s="10">
        <v>27.25</v>
      </c>
      <c r="AC667" s="10">
        <v>5904.96</v>
      </c>
      <c r="AD667" s="10">
        <v>133.16</v>
      </c>
      <c r="AE667" s="10">
        <v>13497.79</v>
      </c>
      <c r="AF667" s="10">
        <v>263.73</v>
      </c>
      <c r="AG667" s="10" t="s">
        <v>2074</v>
      </c>
      <c r="AH667" s="10"/>
      <c r="AI667" s="10">
        <v>388.42</v>
      </c>
      <c r="AJ667" s="10">
        <v>22.73</v>
      </c>
    </row>
    <row r="668" spans="1:36" x14ac:dyDescent="0.25">
      <c r="A668" s="9"/>
      <c r="B668" s="10" t="s">
        <v>60</v>
      </c>
      <c r="C668" s="10">
        <v>89.85</v>
      </c>
      <c r="D668" s="10" t="s">
        <v>61</v>
      </c>
      <c r="E668" s="10">
        <v>2</v>
      </c>
      <c r="F668" s="10" t="s">
        <v>2076</v>
      </c>
      <c r="G668" s="10">
        <v>14.12</v>
      </c>
      <c r="H668" s="10">
        <v>3.5</v>
      </c>
      <c r="I668" s="10">
        <v>767.05</v>
      </c>
      <c r="J668" s="10">
        <v>8.82</v>
      </c>
      <c r="K668" s="10">
        <v>15.81</v>
      </c>
      <c r="L668" s="10">
        <v>5.84</v>
      </c>
      <c r="M668" s="10">
        <v>68.45</v>
      </c>
      <c r="N668" s="10">
        <v>5.8</v>
      </c>
      <c r="O668" s="11">
        <v>97.52</v>
      </c>
      <c r="P668" s="10">
        <v>14.5</v>
      </c>
      <c r="Q668" s="10">
        <v>104.56</v>
      </c>
      <c r="R668" s="10">
        <v>23.4</v>
      </c>
      <c r="S668" s="10">
        <v>40807.1</v>
      </c>
      <c r="T668" s="10">
        <v>291.91000000000003</v>
      </c>
      <c r="U668" s="10">
        <v>152.4</v>
      </c>
      <c r="V668" s="10">
        <v>16.670000000000002</v>
      </c>
      <c r="W668" s="10">
        <v>137.24</v>
      </c>
      <c r="X668" s="10">
        <v>29.13</v>
      </c>
      <c r="Y668" s="10">
        <v>4533.42</v>
      </c>
      <c r="Z668" s="10">
        <v>99.44</v>
      </c>
      <c r="AA668" s="10">
        <v>87.13</v>
      </c>
      <c r="AB668" s="10">
        <v>31.16</v>
      </c>
      <c r="AC668" s="10">
        <v>7902.13</v>
      </c>
      <c r="AD668" s="10">
        <v>156.25</v>
      </c>
      <c r="AE668" s="10">
        <v>19783.060000000001</v>
      </c>
      <c r="AF668" s="10">
        <v>320.31</v>
      </c>
      <c r="AG668" s="10" t="s">
        <v>2077</v>
      </c>
      <c r="AH668" s="10"/>
      <c r="AI668" s="10">
        <v>477.71</v>
      </c>
      <c r="AJ668" s="10">
        <v>24.23</v>
      </c>
    </row>
    <row r="669" spans="1:36" x14ac:dyDescent="0.25">
      <c r="A669" s="9"/>
      <c r="B669" s="10" t="s">
        <v>60</v>
      </c>
      <c r="C669" s="10">
        <v>90</v>
      </c>
      <c r="D669" s="10" t="s">
        <v>61</v>
      </c>
      <c r="E669" s="10">
        <v>2</v>
      </c>
      <c r="F669" s="10" t="s">
        <v>2078</v>
      </c>
      <c r="G669" s="10">
        <v>15.23</v>
      </c>
      <c r="H669" s="10">
        <v>3.57</v>
      </c>
      <c r="I669" s="10">
        <v>721.33</v>
      </c>
      <c r="J669" s="10">
        <v>8.84</v>
      </c>
      <c r="K669" s="10">
        <v>10.9</v>
      </c>
      <c r="L669" s="10">
        <v>5.84</v>
      </c>
      <c r="M669" s="10">
        <v>53.53</v>
      </c>
      <c r="N669" s="10">
        <v>5.58</v>
      </c>
      <c r="O669" s="11">
        <v>94.19</v>
      </c>
      <c r="P669" s="10">
        <v>14.98</v>
      </c>
      <c r="Q669" s="10">
        <v>47.33</v>
      </c>
      <c r="R669" s="10">
        <v>23.21</v>
      </c>
      <c r="S669" s="10">
        <v>41273.32</v>
      </c>
      <c r="T669" s="10">
        <v>303.05</v>
      </c>
      <c r="U669" s="10">
        <v>120.53</v>
      </c>
      <c r="V669" s="10">
        <v>16</v>
      </c>
      <c r="W669" s="10">
        <v>113.28</v>
      </c>
      <c r="X669" s="10">
        <v>29.07</v>
      </c>
      <c r="Y669" s="10">
        <v>4514.8900000000003</v>
      </c>
      <c r="Z669" s="10">
        <v>100</v>
      </c>
      <c r="AA669" s="10" t="s">
        <v>826</v>
      </c>
      <c r="AB669" s="10"/>
      <c r="AC669" s="10">
        <v>7738.74</v>
      </c>
      <c r="AD669" s="10">
        <v>153.71</v>
      </c>
      <c r="AE669" s="10">
        <v>18696.169999999998</v>
      </c>
      <c r="AF669" s="10">
        <v>310.58999999999997</v>
      </c>
      <c r="AG669" s="10">
        <v>369.11</v>
      </c>
      <c r="AH669" s="10">
        <v>224.67</v>
      </c>
      <c r="AI669" s="10">
        <v>496</v>
      </c>
      <c r="AJ669" s="10">
        <v>24.57</v>
      </c>
    </row>
    <row r="670" spans="1:36" x14ac:dyDescent="0.25">
      <c r="A670" s="9"/>
      <c r="B670" s="10" t="s">
        <v>60</v>
      </c>
      <c r="C670" s="10">
        <v>90</v>
      </c>
      <c r="D670" s="10" t="s">
        <v>61</v>
      </c>
      <c r="E670" s="10">
        <v>2</v>
      </c>
      <c r="F670" s="10" t="s">
        <v>2079</v>
      </c>
      <c r="G670" s="10">
        <v>16.52</v>
      </c>
      <c r="H670" s="10">
        <v>3.4</v>
      </c>
      <c r="I670" s="10">
        <v>772.24</v>
      </c>
      <c r="J670" s="10">
        <v>8.48</v>
      </c>
      <c r="K670" s="10">
        <v>17.46</v>
      </c>
      <c r="L670" s="10">
        <v>5.61</v>
      </c>
      <c r="M670" s="10">
        <v>48.49</v>
      </c>
      <c r="N670" s="10">
        <v>5.08</v>
      </c>
      <c r="O670" s="11">
        <v>108.42</v>
      </c>
      <c r="P670" s="10">
        <v>14.17</v>
      </c>
      <c r="Q670" s="10">
        <v>87.97</v>
      </c>
      <c r="R670" s="10">
        <v>22.13</v>
      </c>
      <c r="S670" s="10">
        <v>42710.75</v>
      </c>
      <c r="T670" s="10">
        <v>286.8</v>
      </c>
      <c r="U670" s="10">
        <v>120.79</v>
      </c>
      <c r="V670" s="10">
        <v>16.600000000000001</v>
      </c>
      <c r="W670" s="10">
        <v>121</v>
      </c>
      <c r="X670" s="10">
        <v>29.78</v>
      </c>
      <c r="Y670" s="10">
        <v>4552.99</v>
      </c>
      <c r="Z670" s="10">
        <v>102.16</v>
      </c>
      <c r="AA670" s="10">
        <v>76.099999999999994</v>
      </c>
      <c r="AB670" s="10">
        <v>31.88</v>
      </c>
      <c r="AC670" s="10">
        <v>8111.32</v>
      </c>
      <c r="AD670" s="10">
        <v>161.09</v>
      </c>
      <c r="AE670" s="10">
        <v>20394.09</v>
      </c>
      <c r="AF670" s="10">
        <v>330.71</v>
      </c>
      <c r="AG670" s="10" t="s">
        <v>2080</v>
      </c>
      <c r="AH670" s="10"/>
      <c r="AI670" s="10">
        <v>474.18</v>
      </c>
      <c r="AJ670" s="10">
        <v>23.88</v>
      </c>
    </row>
    <row r="671" spans="1:36" x14ac:dyDescent="0.25">
      <c r="A671" s="9"/>
      <c r="B671" s="10" t="s">
        <v>60</v>
      </c>
      <c r="C671" s="10">
        <v>90</v>
      </c>
      <c r="D671" s="10" t="s">
        <v>61</v>
      </c>
      <c r="E671" s="10">
        <v>2</v>
      </c>
      <c r="F671" s="10" t="s">
        <v>2081</v>
      </c>
      <c r="G671" s="10">
        <v>16.149999999999999</v>
      </c>
      <c r="H671" s="10">
        <v>3.73</v>
      </c>
      <c r="I671" s="10">
        <v>857.67</v>
      </c>
      <c r="J671" s="10">
        <v>9.6</v>
      </c>
      <c r="K671" s="10">
        <v>14.63</v>
      </c>
      <c r="L671" s="10">
        <v>6.02</v>
      </c>
      <c r="M671" s="10">
        <v>68.33</v>
      </c>
      <c r="N671" s="10">
        <v>6.05</v>
      </c>
      <c r="O671" s="11">
        <v>92.79</v>
      </c>
      <c r="P671" s="10">
        <v>14.93</v>
      </c>
      <c r="Q671" s="10">
        <v>122.15</v>
      </c>
      <c r="R671" s="10">
        <v>24.84</v>
      </c>
      <c r="S671" s="10">
        <v>44037.84</v>
      </c>
      <c r="T671" s="10">
        <v>313.45999999999998</v>
      </c>
      <c r="U671" s="10">
        <v>145.05000000000001</v>
      </c>
      <c r="V671" s="10">
        <v>17.03</v>
      </c>
      <c r="W671" s="10">
        <v>103.36</v>
      </c>
      <c r="X671" s="10">
        <v>30.76</v>
      </c>
      <c r="Y671" s="10">
        <v>4938.05</v>
      </c>
      <c r="Z671" s="10">
        <v>107.11</v>
      </c>
      <c r="AA671" s="10">
        <v>85.81</v>
      </c>
      <c r="AB671" s="10">
        <v>33.11</v>
      </c>
      <c r="AC671" s="10">
        <v>8578.74</v>
      </c>
      <c r="AD671" s="10">
        <v>166.7</v>
      </c>
      <c r="AE671" s="10">
        <v>21343.89</v>
      </c>
      <c r="AF671" s="10">
        <v>340.63</v>
      </c>
      <c r="AG671" s="10">
        <v>430.12</v>
      </c>
      <c r="AH671" s="10">
        <v>240.91</v>
      </c>
      <c r="AI671" s="10">
        <v>517.74</v>
      </c>
      <c r="AJ671" s="10">
        <v>24.5</v>
      </c>
    </row>
    <row r="672" spans="1:36" x14ac:dyDescent="0.25">
      <c r="A672" s="9"/>
      <c r="B672" s="10" t="s">
        <v>60</v>
      </c>
      <c r="C672" s="10">
        <v>90</v>
      </c>
      <c r="D672" s="10" t="s">
        <v>61</v>
      </c>
      <c r="E672" s="10">
        <v>2</v>
      </c>
      <c r="F672" s="10" t="s">
        <v>2082</v>
      </c>
      <c r="G672" s="10">
        <v>16.940000000000001</v>
      </c>
      <c r="H672" s="10">
        <v>3.72</v>
      </c>
      <c r="I672" s="10">
        <v>856.58</v>
      </c>
      <c r="J672" s="10">
        <v>9.57</v>
      </c>
      <c r="K672" s="10">
        <v>12.53</v>
      </c>
      <c r="L672" s="10">
        <v>5.9</v>
      </c>
      <c r="M672" s="10">
        <v>82.91</v>
      </c>
      <c r="N672" s="10">
        <v>6.36</v>
      </c>
      <c r="O672" s="11">
        <v>100.1</v>
      </c>
      <c r="P672" s="10">
        <v>15.15</v>
      </c>
      <c r="Q672" s="10">
        <v>88.37</v>
      </c>
      <c r="R672" s="10">
        <v>23.87</v>
      </c>
      <c r="S672" s="10">
        <v>42616.44</v>
      </c>
      <c r="T672" s="10">
        <v>307.08999999999997</v>
      </c>
      <c r="U672" s="10">
        <v>150.15</v>
      </c>
      <c r="V672" s="10">
        <v>16.690000000000001</v>
      </c>
      <c r="W672" s="10">
        <v>121.66</v>
      </c>
      <c r="X672" s="10">
        <v>29.67</v>
      </c>
      <c r="Y672" s="10">
        <v>4264.2</v>
      </c>
      <c r="Z672" s="10">
        <v>100.72</v>
      </c>
      <c r="AA672" s="10">
        <v>78.25</v>
      </c>
      <c r="AB672" s="10">
        <v>31.95</v>
      </c>
      <c r="AC672" s="10">
        <v>8368.6200000000008</v>
      </c>
      <c r="AD672" s="10">
        <v>161.16</v>
      </c>
      <c r="AE672" s="10">
        <v>20095.650000000001</v>
      </c>
      <c r="AF672" s="10">
        <v>324.8</v>
      </c>
      <c r="AG672" s="10" t="s">
        <v>2083</v>
      </c>
      <c r="AH672" s="10"/>
      <c r="AI672" s="10">
        <v>497.73</v>
      </c>
      <c r="AJ672" s="10">
        <v>24.23</v>
      </c>
    </row>
    <row r="673" spans="1:36" x14ac:dyDescent="0.25">
      <c r="A673" s="9"/>
      <c r="B673" s="10" t="s">
        <v>60</v>
      </c>
      <c r="C673" s="10">
        <v>90</v>
      </c>
      <c r="D673" s="10" t="s">
        <v>61</v>
      </c>
      <c r="E673" s="10">
        <v>2</v>
      </c>
      <c r="F673" s="10" t="s">
        <v>2084</v>
      </c>
      <c r="G673" s="10">
        <v>11.22</v>
      </c>
      <c r="H673" s="10">
        <v>3.4</v>
      </c>
      <c r="I673" s="10">
        <v>715.65</v>
      </c>
      <c r="J673" s="10">
        <v>8.5299999999999994</v>
      </c>
      <c r="K673" s="10">
        <v>11.2</v>
      </c>
      <c r="L673" s="10">
        <v>5.74</v>
      </c>
      <c r="M673" s="10">
        <v>55.53</v>
      </c>
      <c r="N673" s="10">
        <v>5.47</v>
      </c>
      <c r="O673" s="11">
        <v>77.09</v>
      </c>
      <c r="P673" s="10">
        <v>13.91</v>
      </c>
      <c r="Q673" s="10">
        <v>106.34</v>
      </c>
      <c r="R673" s="10">
        <v>23.35</v>
      </c>
      <c r="S673" s="10">
        <v>41607.629999999997</v>
      </c>
      <c r="T673" s="10">
        <v>294.57</v>
      </c>
      <c r="U673" s="10">
        <v>136.85</v>
      </c>
      <c r="V673" s="10">
        <v>16.559999999999999</v>
      </c>
      <c r="W673" s="10">
        <v>130.4</v>
      </c>
      <c r="X673" s="10">
        <v>29.94</v>
      </c>
      <c r="Y673" s="10">
        <v>4546.58</v>
      </c>
      <c r="Z673" s="10">
        <v>102.11</v>
      </c>
      <c r="AA673" s="10">
        <v>75.17</v>
      </c>
      <c r="AB673" s="10">
        <v>32.24</v>
      </c>
      <c r="AC673" s="10">
        <v>8590.98</v>
      </c>
      <c r="AD673" s="10">
        <v>163.41</v>
      </c>
      <c r="AE673" s="10">
        <v>20963.09</v>
      </c>
      <c r="AF673" s="10">
        <v>331.46</v>
      </c>
      <c r="AG673" s="10">
        <v>462.06</v>
      </c>
      <c r="AH673" s="10">
        <v>235.84</v>
      </c>
      <c r="AI673" s="10">
        <v>520.01</v>
      </c>
      <c r="AJ673" s="10">
        <v>24.66</v>
      </c>
    </row>
    <row r="674" spans="1:36" x14ac:dyDescent="0.25">
      <c r="A674" s="9"/>
      <c r="B674" s="10" t="s">
        <v>60</v>
      </c>
      <c r="C674" s="10">
        <v>90</v>
      </c>
      <c r="D674" s="10" t="s">
        <v>61</v>
      </c>
      <c r="E674" s="10">
        <v>2</v>
      </c>
      <c r="F674" s="10" t="s">
        <v>2085</v>
      </c>
      <c r="G674" s="10"/>
      <c r="H674" s="10"/>
      <c r="I674" s="10"/>
      <c r="J674" s="10" t="s">
        <v>1397</v>
      </c>
      <c r="K674" s="10">
        <v>7.3</v>
      </c>
      <c r="L674" s="10">
        <v>161.83000000000001</v>
      </c>
      <c r="M674" s="10">
        <v>5.82</v>
      </c>
      <c r="N674" s="10">
        <v>133.86000000000001</v>
      </c>
      <c r="O674" s="11">
        <v>15.03</v>
      </c>
      <c r="P674" s="10" t="s">
        <v>2086</v>
      </c>
      <c r="Q674" s="10"/>
      <c r="R674" s="10">
        <v>63.62</v>
      </c>
      <c r="S674" s="10">
        <v>23.22</v>
      </c>
      <c r="T674" s="10" t="s">
        <v>2087</v>
      </c>
      <c r="U674" s="10">
        <v>302.49</v>
      </c>
      <c r="V674" s="10">
        <v>1037.3</v>
      </c>
      <c r="W674" s="10">
        <v>71.34</v>
      </c>
      <c r="X674" s="10">
        <v>85.57</v>
      </c>
      <c r="Y674" s="10">
        <v>12.52</v>
      </c>
      <c r="Z674" s="10">
        <v>51.42</v>
      </c>
      <c r="AA674" s="10">
        <v>28.52</v>
      </c>
      <c r="AB674" s="10">
        <v>8939.92</v>
      </c>
      <c r="AC674" s="10">
        <v>110.15</v>
      </c>
      <c r="AD674" s="10" t="s">
        <v>2088</v>
      </c>
      <c r="AE674" s="10"/>
      <c r="AF674" s="10">
        <v>16785.87</v>
      </c>
      <c r="AG674" s="10">
        <v>186.65</v>
      </c>
      <c r="AH674" s="10">
        <v>13870.97</v>
      </c>
      <c r="AI674" s="10">
        <v>238.22</v>
      </c>
      <c r="AJ674" s="10" t="s">
        <v>2089</v>
      </c>
    </row>
    <row r="675" spans="1:36" x14ac:dyDescent="0.25">
      <c r="A675" s="9"/>
      <c r="B675" s="10" t="s">
        <v>60</v>
      </c>
      <c r="C675" s="10">
        <v>90</v>
      </c>
      <c r="D675" s="10" t="s">
        <v>61</v>
      </c>
      <c r="E675" s="10">
        <v>2</v>
      </c>
      <c r="F675" s="10" t="s">
        <v>2090</v>
      </c>
      <c r="G675" s="10"/>
      <c r="H675" s="10"/>
      <c r="I675" s="10"/>
      <c r="J675" s="10">
        <v>6.42</v>
      </c>
      <c r="K675" s="10">
        <v>7.5</v>
      </c>
      <c r="L675" s="10">
        <v>173.92</v>
      </c>
      <c r="M675" s="10">
        <v>5.72</v>
      </c>
      <c r="N675" s="10">
        <v>137.56</v>
      </c>
      <c r="O675" s="11">
        <v>15.68</v>
      </c>
      <c r="P675" s="10" t="s">
        <v>2091</v>
      </c>
      <c r="Q675" s="10"/>
      <c r="R675" s="10">
        <v>66.849999999999994</v>
      </c>
      <c r="S675" s="10">
        <v>22.87</v>
      </c>
      <c r="T675" s="10" t="s">
        <v>2092</v>
      </c>
      <c r="U675" s="10">
        <v>302.16000000000003</v>
      </c>
      <c r="V675" s="10">
        <v>1154.42</v>
      </c>
      <c r="W675" s="10">
        <v>72.3</v>
      </c>
      <c r="X675" s="10">
        <v>80.13</v>
      </c>
      <c r="Y675" s="10">
        <v>15.02</v>
      </c>
      <c r="Z675" s="10">
        <v>91.85</v>
      </c>
      <c r="AA675" s="10">
        <v>27.66</v>
      </c>
      <c r="AB675" s="10">
        <v>4403.4399999999996</v>
      </c>
      <c r="AC675" s="10">
        <v>96.88</v>
      </c>
      <c r="AD675" s="10">
        <v>71.680000000000007</v>
      </c>
      <c r="AE675" s="10">
        <v>45.62</v>
      </c>
      <c r="AF675" s="10">
        <v>20360.169999999998</v>
      </c>
      <c r="AG675" s="10">
        <v>234.11</v>
      </c>
      <c r="AH675" s="10">
        <v>19042.259999999998</v>
      </c>
      <c r="AI675" s="10">
        <v>315.20999999999998</v>
      </c>
      <c r="AJ675" s="10">
        <v>425.46</v>
      </c>
    </row>
    <row r="676" spans="1:36" x14ac:dyDescent="0.25">
      <c r="A676" s="9"/>
      <c r="B676" s="10" t="s">
        <v>60</v>
      </c>
      <c r="C676" s="10">
        <v>90</v>
      </c>
      <c r="D676" s="10" t="s">
        <v>61</v>
      </c>
      <c r="E676" s="10">
        <v>2</v>
      </c>
      <c r="F676" s="10" t="s">
        <v>2093</v>
      </c>
      <c r="G676" s="10"/>
      <c r="H676" s="10"/>
      <c r="I676" s="10"/>
      <c r="J676" s="10">
        <v>6.71</v>
      </c>
      <c r="K676" s="10">
        <v>7.36</v>
      </c>
      <c r="L676" s="10">
        <v>173.5</v>
      </c>
      <c r="M676" s="10">
        <v>5.63</v>
      </c>
      <c r="N676" s="10">
        <v>133.75</v>
      </c>
      <c r="O676" s="11">
        <v>15.15</v>
      </c>
      <c r="P676" s="10">
        <v>62.84</v>
      </c>
      <c r="Q676" s="10">
        <v>28.12</v>
      </c>
      <c r="R676" s="10">
        <v>52.52</v>
      </c>
      <c r="S676" s="10">
        <v>22.59</v>
      </c>
      <c r="T676" s="10" t="s">
        <v>2094</v>
      </c>
      <c r="U676" s="10">
        <v>294.31</v>
      </c>
      <c r="V676" s="10">
        <v>1157.99</v>
      </c>
      <c r="W676" s="10">
        <v>72.38</v>
      </c>
      <c r="X676" s="10">
        <v>88.65</v>
      </c>
      <c r="Y676" s="10">
        <v>14.37</v>
      </c>
      <c r="Z676" s="10">
        <v>102.29</v>
      </c>
      <c r="AA676" s="10">
        <v>25.71</v>
      </c>
      <c r="AB676" s="10">
        <v>4058.23</v>
      </c>
      <c r="AC676" s="10">
        <v>89.18</v>
      </c>
      <c r="AD676" s="10">
        <v>74.67</v>
      </c>
      <c r="AE676" s="10">
        <v>42.22</v>
      </c>
      <c r="AF676" s="10">
        <v>18717.64</v>
      </c>
      <c r="AG676" s="10">
        <v>215.79</v>
      </c>
      <c r="AH676" s="10">
        <v>16535.93</v>
      </c>
      <c r="AI676" s="10">
        <v>283.60000000000002</v>
      </c>
      <c r="AJ676" s="10">
        <v>635.38</v>
      </c>
    </row>
    <row r="677" spans="1:36" x14ac:dyDescent="0.25">
      <c r="A677" s="9"/>
      <c r="B677" s="10" t="s">
        <v>60</v>
      </c>
      <c r="C677" s="10">
        <v>90</v>
      </c>
      <c r="D677" s="10" t="s">
        <v>61</v>
      </c>
      <c r="E677" s="10">
        <v>2</v>
      </c>
      <c r="F677" s="10" t="s">
        <v>2095</v>
      </c>
      <c r="G677" s="10"/>
      <c r="H677" s="10"/>
      <c r="I677" s="10"/>
      <c r="J677" s="10">
        <v>6.38</v>
      </c>
      <c r="K677" s="10">
        <v>6.93</v>
      </c>
      <c r="L677" s="10">
        <v>169.65</v>
      </c>
      <c r="M677" s="10">
        <v>5.6</v>
      </c>
      <c r="N677" s="10">
        <v>135.74</v>
      </c>
      <c r="O677" s="11">
        <v>14.62</v>
      </c>
      <c r="P677" s="10" t="s">
        <v>2096</v>
      </c>
      <c r="Q677" s="10"/>
      <c r="R677" s="10">
        <v>55.82</v>
      </c>
      <c r="S677" s="10">
        <v>22.28</v>
      </c>
      <c r="T677" s="10" t="s">
        <v>2097</v>
      </c>
      <c r="U677" s="10">
        <v>285.39999999999998</v>
      </c>
      <c r="V677" s="10">
        <v>970.89</v>
      </c>
      <c r="W677" s="10">
        <v>67.540000000000006</v>
      </c>
      <c r="X677" s="10">
        <v>104.79</v>
      </c>
      <c r="Y677" s="10">
        <v>15.4</v>
      </c>
      <c r="Z677" s="10">
        <v>112.67</v>
      </c>
      <c r="AA677" s="10">
        <v>27</v>
      </c>
      <c r="AB677" s="10">
        <v>4074.44</v>
      </c>
      <c r="AC677" s="10">
        <v>92.73</v>
      </c>
      <c r="AD677" s="10">
        <v>68.22</v>
      </c>
      <c r="AE677" s="10">
        <v>44.29</v>
      </c>
      <c r="AF677" s="10">
        <v>19681.349999999999</v>
      </c>
      <c r="AG677" s="10">
        <v>226.69</v>
      </c>
      <c r="AH677" s="10">
        <v>16494.2</v>
      </c>
      <c r="AI677" s="10">
        <v>291.24</v>
      </c>
      <c r="AJ677" s="10">
        <v>669.76</v>
      </c>
    </row>
    <row r="678" spans="1:36" x14ac:dyDescent="0.25">
      <c r="A678" s="9"/>
      <c r="B678" s="10" t="s">
        <v>60</v>
      </c>
      <c r="C678" s="10">
        <v>90</v>
      </c>
      <c r="D678" s="10" t="s">
        <v>61</v>
      </c>
      <c r="E678" s="10">
        <v>2</v>
      </c>
      <c r="F678" s="10" t="s">
        <v>2098</v>
      </c>
      <c r="G678" s="10"/>
      <c r="H678" s="10"/>
      <c r="I678" s="10"/>
      <c r="J678" s="10">
        <v>6.62</v>
      </c>
      <c r="K678" s="10">
        <v>7.42</v>
      </c>
      <c r="L678" s="10">
        <v>169.26</v>
      </c>
      <c r="M678" s="10">
        <v>5.59</v>
      </c>
      <c r="N678" s="10">
        <v>135.37</v>
      </c>
      <c r="O678" s="11">
        <v>14.8</v>
      </c>
      <c r="P678" s="10">
        <v>47.33</v>
      </c>
      <c r="Q678" s="10">
        <v>27.04</v>
      </c>
      <c r="R678" s="10">
        <v>55.76</v>
      </c>
      <c r="S678" s="10">
        <v>22.23</v>
      </c>
      <c r="T678" s="10" t="s">
        <v>2099</v>
      </c>
      <c r="U678" s="10">
        <v>284.98</v>
      </c>
      <c r="V678" s="10">
        <v>1161.28</v>
      </c>
      <c r="W678" s="10">
        <v>71.37</v>
      </c>
      <c r="X678" s="10">
        <v>139.80000000000001</v>
      </c>
      <c r="Y678" s="10">
        <v>15.72</v>
      </c>
      <c r="Z678" s="10">
        <v>99.15</v>
      </c>
      <c r="AA678" s="10">
        <v>26.66</v>
      </c>
      <c r="AB678" s="10">
        <v>3956.59</v>
      </c>
      <c r="AC678" s="10">
        <v>91.83</v>
      </c>
      <c r="AD678" s="10">
        <v>70.92</v>
      </c>
      <c r="AE678" s="10">
        <v>43.8</v>
      </c>
      <c r="AF678" s="10">
        <v>19393.38</v>
      </c>
      <c r="AG678" s="10">
        <v>223.84</v>
      </c>
      <c r="AH678" s="10">
        <v>16122.74</v>
      </c>
      <c r="AI678" s="10">
        <v>286.52999999999997</v>
      </c>
      <c r="AJ678" s="10">
        <v>437.1</v>
      </c>
    </row>
    <row r="679" spans="1:36" x14ac:dyDescent="0.25">
      <c r="A679" s="9"/>
      <c r="B679" s="10" t="s">
        <v>60</v>
      </c>
      <c r="C679" s="10">
        <v>90</v>
      </c>
      <c r="D679" s="10" t="s">
        <v>61</v>
      </c>
      <c r="E679" s="10">
        <v>2</v>
      </c>
      <c r="F679" s="10" t="s">
        <v>2100</v>
      </c>
      <c r="G679" s="10"/>
      <c r="H679" s="10"/>
      <c r="I679" s="10"/>
      <c r="J679" s="10">
        <v>6.78</v>
      </c>
      <c r="K679" s="10">
        <v>7.62</v>
      </c>
      <c r="L679" s="10">
        <v>172.8</v>
      </c>
      <c r="M679" s="10"/>
      <c r="N679" s="10">
        <v>136.58000000000001</v>
      </c>
      <c r="O679" s="11">
        <v>14.37</v>
      </c>
      <c r="P679" s="10" t="s">
        <v>1374</v>
      </c>
      <c r="Q679" s="10"/>
      <c r="R679" s="10">
        <v>70.8</v>
      </c>
      <c r="S679" s="10">
        <v>22.81</v>
      </c>
      <c r="T679" s="10" t="s">
        <v>2101</v>
      </c>
      <c r="U679" s="10">
        <v>295.37</v>
      </c>
      <c r="V679" s="10">
        <v>1313.16</v>
      </c>
      <c r="W679" s="10">
        <v>75.67</v>
      </c>
      <c r="X679" s="10">
        <v>119.64</v>
      </c>
      <c r="Y679" s="10">
        <v>15.62</v>
      </c>
      <c r="Z679" s="10">
        <v>118.1</v>
      </c>
      <c r="AA679" s="10">
        <v>27.25</v>
      </c>
      <c r="AB679" s="10">
        <v>3899.72</v>
      </c>
      <c r="AC679" s="10">
        <v>92.63</v>
      </c>
      <c r="AD679" s="10">
        <v>79.959999999999994</v>
      </c>
      <c r="AE679" s="10">
        <v>43.16</v>
      </c>
      <c r="AF679" s="10">
        <v>18340.7</v>
      </c>
      <c r="AG679" s="10">
        <v>219.7</v>
      </c>
      <c r="AH679" s="10">
        <v>15994.91</v>
      </c>
      <c r="AI679" s="10">
        <v>287.37</v>
      </c>
      <c r="AJ679" s="10" t="s">
        <v>2102</v>
      </c>
    </row>
    <row r="680" spans="1:36" x14ac:dyDescent="0.25">
      <c r="A680" s="9"/>
      <c r="B680" s="10" t="s">
        <v>60</v>
      </c>
      <c r="C680" s="10">
        <v>90</v>
      </c>
      <c r="D680" s="10" t="s">
        <v>61</v>
      </c>
      <c r="E680" s="10">
        <v>2</v>
      </c>
      <c r="F680" s="10" t="s">
        <v>2103</v>
      </c>
      <c r="G680" s="10"/>
      <c r="H680" s="10"/>
      <c r="I680" s="10"/>
      <c r="J680" s="10">
        <v>5</v>
      </c>
      <c r="K680" s="10">
        <v>6.74</v>
      </c>
      <c r="L680" s="10">
        <v>170.2</v>
      </c>
      <c r="M680" s="10"/>
      <c r="N680" s="10">
        <v>138.72</v>
      </c>
      <c r="O680" s="11">
        <v>14.78</v>
      </c>
      <c r="P680" s="10" t="s">
        <v>2104</v>
      </c>
      <c r="Q680" s="10"/>
      <c r="R680" s="10">
        <v>55.32</v>
      </c>
      <c r="S680" s="10">
        <v>22.71</v>
      </c>
      <c r="T680" s="10" t="s">
        <v>2105</v>
      </c>
      <c r="U680" s="10">
        <v>302.08999999999997</v>
      </c>
      <c r="V680" s="10">
        <v>1208.21</v>
      </c>
      <c r="W680" s="10">
        <v>73.47</v>
      </c>
      <c r="X680" s="10">
        <v>102.47</v>
      </c>
      <c r="Y680" s="10">
        <v>15.78</v>
      </c>
      <c r="Z680" s="10">
        <v>125.07</v>
      </c>
      <c r="AA680" s="10">
        <v>28.83</v>
      </c>
      <c r="AB680" s="10">
        <v>4890.24</v>
      </c>
      <c r="AC680" s="10">
        <v>100.83</v>
      </c>
      <c r="AD680" s="10">
        <v>68.540000000000006</v>
      </c>
      <c r="AE680" s="10">
        <v>45.24</v>
      </c>
      <c r="AF680" s="10">
        <v>19381.490000000002</v>
      </c>
      <c r="AG680" s="10">
        <v>231.79</v>
      </c>
      <c r="AH680" s="10">
        <v>17937.580000000002</v>
      </c>
      <c r="AI680" s="10">
        <v>310.89999999999998</v>
      </c>
      <c r="AJ680" s="10">
        <v>530.54999999999995</v>
      </c>
    </row>
    <row r="681" spans="1:36" x14ac:dyDescent="0.25">
      <c r="A681" s="9"/>
      <c r="B681" s="10" t="s">
        <v>60</v>
      </c>
      <c r="C681" s="10">
        <v>90</v>
      </c>
      <c r="D681" s="10" t="s">
        <v>61</v>
      </c>
      <c r="E681" s="10">
        <v>2</v>
      </c>
      <c r="F681" s="10" t="s">
        <v>2106</v>
      </c>
      <c r="G681" s="10"/>
      <c r="H681" s="10"/>
      <c r="I681" s="10"/>
      <c r="J681" s="10">
        <v>7.99</v>
      </c>
      <c r="K681" s="10">
        <v>7.25</v>
      </c>
      <c r="L681" s="10">
        <v>175.24</v>
      </c>
      <c r="M681" s="10">
        <v>5.72</v>
      </c>
      <c r="N681" s="10">
        <v>138.32</v>
      </c>
      <c r="O681" s="11">
        <v>14.57</v>
      </c>
      <c r="P681" s="10" t="s">
        <v>2107</v>
      </c>
      <c r="Q681" s="10"/>
      <c r="R681" s="10">
        <v>46.3</v>
      </c>
      <c r="S681" s="10">
        <v>22.81</v>
      </c>
      <c r="T681" s="10" t="s">
        <v>2108</v>
      </c>
      <c r="U681" s="10">
        <v>298.20999999999998</v>
      </c>
      <c r="V681" s="10">
        <v>1002.4</v>
      </c>
      <c r="W681" s="10">
        <v>69.16</v>
      </c>
      <c r="X681" s="10">
        <v>105.09</v>
      </c>
      <c r="Y681" s="10">
        <v>15.89</v>
      </c>
      <c r="Z681" s="10">
        <v>111.31</v>
      </c>
      <c r="AA681" s="10">
        <v>28.35</v>
      </c>
      <c r="AB681" s="10">
        <v>4499.1499999999996</v>
      </c>
      <c r="AC681" s="10">
        <v>98.74</v>
      </c>
      <c r="AD681" s="10">
        <v>122.84</v>
      </c>
      <c r="AE681" s="10">
        <v>49.03</v>
      </c>
      <c r="AF681" s="10">
        <v>22432.27</v>
      </c>
      <c r="AG681" s="10">
        <v>248.15</v>
      </c>
      <c r="AH681" s="10">
        <v>17598.310000000001</v>
      </c>
      <c r="AI681" s="10">
        <v>309.24</v>
      </c>
      <c r="AJ681" s="10">
        <v>442.89</v>
      </c>
    </row>
    <row r="682" spans="1:36" x14ac:dyDescent="0.25">
      <c r="A682" s="9"/>
      <c r="B682" s="10" t="s">
        <v>60</v>
      </c>
      <c r="C682" s="10">
        <v>90</v>
      </c>
      <c r="D682" s="10" t="s">
        <v>61</v>
      </c>
      <c r="E682" s="10">
        <v>2</v>
      </c>
      <c r="F682" s="10" t="s">
        <v>2109</v>
      </c>
      <c r="G682" s="10"/>
      <c r="H682" s="10"/>
      <c r="I682" s="10"/>
      <c r="J682" s="10">
        <v>5.62</v>
      </c>
      <c r="K682" s="10">
        <v>7.01</v>
      </c>
      <c r="L682" s="10">
        <v>170.77</v>
      </c>
      <c r="M682" s="10">
        <v>5.61</v>
      </c>
      <c r="N682" s="10">
        <v>135.47999999999999</v>
      </c>
      <c r="O682" s="11">
        <v>14.9</v>
      </c>
      <c r="P682" s="10" t="s">
        <v>2110</v>
      </c>
      <c r="Q682" s="10"/>
      <c r="R682" s="10">
        <v>54.27</v>
      </c>
      <c r="S682" s="10">
        <v>22.92</v>
      </c>
      <c r="T682" s="10" t="s">
        <v>2111</v>
      </c>
      <c r="U682" s="10">
        <v>294.99</v>
      </c>
      <c r="V682" s="10">
        <v>1266.71</v>
      </c>
      <c r="W682" s="10">
        <v>73.83</v>
      </c>
      <c r="X682" s="10">
        <v>115.45</v>
      </c>
      <c r="Y682" s="10">
        <v>15.83</v>
      </c>
      <c r="Z682" s="10">
        <v>132.41</v>
      </c>
      <c r="AA682" s="10">
        <v>28.2</v>
      </c>
      <c r="AB682" s="10">
        <v>4430.4799999999996</v>
      </c>
      <c r="AC682" s="10">
        <v>97.06</v>
      </c>
      <c r="AD682" s="10">
        <v>114.49</v>
      </c>
      <c r="AE682" s="10">
        <v>45.7</v>
      </c>
      <c r="AF682" s="10">
        <v>19637.43</v>
      </c>
      <c r="AG682" s="10">
        <v>231.14</v>
      </c>
      <c r="AH682" s="10">
        <v>17628.560000000001</v>
      </c>
      <c r="AI682" s="10">
        <v>305.85000000000002</v>
      </c>
      <c r="AJ682" s="10" t="s">
        <v>2112</v>
      </c>
    </row>
    <row r="683" spans="1:36" x14ac:dyDescent="0.25">
      <c r="A683" s="9"/>
      <c r="B683" s="10" t="s">
        <v>60</v>
      </c>
      <c r="C683" s="10">
        <v>90</v>
      </c>
      <c r="D683" s="10" t="s">
        <v>61</v>
      </c>
      <c r="E683" s="10">
        <v>2</v>
      </c>
      <c r="F683" s="10" t="s">
        <v>2113</v>
      </c>
      <c r="G683" s="10"/>
      <c r="H683" s="10"/>
      <c r="I683" s="10"/>
      <c r="J683" s="10">
        <v>13.8</v>
      </c>
      <c r="K683" s="10">
        <v>9.26</v>
      </c>
      <c r="L683" s="10">
        <v>163.12</v>
      </c>
      <c r="M683" s="10">
        <v>5.82</v>
      </c>
      <c r="N683" s="10">
        <v>126.53</v>
      </c>
      <c r="O683" s="11">
        <v>14.25</v>
      </c>
      <c r="P683" s="10" t="s">
        <v>932</v>
      </c>
      <c r="Q683" s="10"/>
      <c r="R683" s="10">
        <v>81.680000000000007</v>
      </c>
      <c r="S683" s="10">
        <v>23.54</v>
      </c>
      <c r="T683" s="10" t="s">
        <v>2114</v>
      </c>
      <c r="U683" s="10">
        <v>291.95</v>
      </c>
      <c r="V683" s="10">
        <v>1032.18</v>
      </c>
      <c r="W683" s="10">
        <v>71.06</v>
      </c>
      <c r="X683" s="10">
        <v>103.66</v>
      </c>
      <c r="Y683" s="10">
        <v>15.92</v>
      </c>
      <c r="Z683" s="10" t="s">
        <v>2115</v>
      </c>
      <c r="AA683" s="10"/>
      <c r="AB683" s="10">
        <v>16648.88</v>
      </c>
      <c r="AC683" s="10">
        <v>168.07</v>
      </c>
      <c r="AD683" s="10">
        <v>79.62</v>
      </c>
      <c r="AE683" s="10">
        <v>32.68</v>
      </c>
      <c r="AF683" s="10">
        <v>8408.36</v>
      </c>
      <c r="AG683" s="10">
        <v>160.03</v>
      </c>
      <c r="AH683" s="10">
        <v>19362.62</v>
      </c>
      <c r="AI683" s="10">
        <v>316.55</v>
      </c>
      <c r="AJ683" s="10">
        <v>415.09</v>
      </c>
    </row>
    <row r="684" spans="1:36" x14ac:dyDescent="0.25">
      <c r="A684" s="9"/>
      <c r="B684" s="10" t="s">
        <v>60</v>
      </c>
      <c r="C684" s="10">
        <v>90</v>
      </c>
      <c r="D684" s="10" t="s">
        <v>61</v>
      </c>
      <c r="E684" s="10">
        <v>2</v>
      </c>
      <c r="F684" s="10" t="s">
        <v>2116</v>
      </c>
      <c r="G684" s="10"/>
      <c r="H684" s="10"/>
      <c r="I684" s="10"/>
      <c r="J684" s="10">
        <v>18.03</v>
      </c>
      <c r="K684" s="10">
        <v>8.34</v>
      </c>
      <c r="L684" s="10">
        <v>169.25</v>
      </c>
      <c r="M684" s="10">
        <v>5.73</v>
      </c>
      <c r="N684" s="10">
        <v>133.38999999999999</v>
      </c>
      <c r="O684" s="11">
        <v>14.33</v>
      </c>
      <c r="P684" s="10">
        <v>58.6</v>
      </c>
      <c r="Q684" s="10">
        <v>28.56</v>
      </c>
      <c r="R684" s="10">
        <v>79.52</v>
      </c>
      <c r="S684" s="10">
        <v>23.87</v>
      </c>
      <c r="T684" s="10" t="s">
        <v>2117</v>
      </c>
      <c r="U684" s="10">
        <v>295.02999999999997</v>
      </c>
      <c r="V684" s="10">
        <v>1040.19</v>
      </c>
      <c r="W684" s="10">
        <v>71.400000000000006</v>
      </c>
      <c r="X684" s="10">
        <v>114.87</v>
      </c>
      <c r="Y684" s="10">
        <v>15.86</v>
      </c>
      <c r="Z684" s="10">
        <v>115.66</v>
      </c>
      <c r="AA684" s="10">
        <v>29.64</v>
      </c>
      <c r="AB684" s="10">
        <v>5400.52</v>
      </c>
      <c r="AC684" s="10">
        <v>104.4</v>
      </c>
      <c r="AD684" s="10">
        <v>56.7</v>
      </c>
      <c r="AE684" s="10">
        <v>31.36</v>
      </c>
      <c r="AF684" s="10">
        <v>8621.8799999999992</v>
      </c>
      <c r="AG684" s="10">
        <v>160.56</v>
      </c>
      <c r="AH684" s="10">
        <v>20525.37</v>
      </c>
      <c r="AI684" s="10">
        <v>322.62</v>
      </c>
      <c r="AJ684" s="10" t="s">
        <v>2118</v>
      </c>
    </row>
    <row r="685" spans="1:36" x14ac:dyDescent="0.25">
      <c r="A685" s="9"/>
      <c r="B685" s="10" t="s">
        <v>60</v>
      </c>
      <c r="C685" s="10">
        <v>90</v>
      </c>
      <c r="D685" s="10" t="s">
        <v>61</v>
      </c>
      <c r="E685" s="10">
        <v>2</v>
      </c>
      <c r="F685" s="10" t="s">
        <v>2119</v>
      </c>
      <c r="G685" s="10"/>
      <c r="H685" s="10"/>
      <c r="I685" s="10"/>
      <c r="J685" s="10">
        <v>13.75</v>
      </c>
      <c r="K685" s="10">
        <v>7.48</v>
      </c>
      <c r="L685" s="10">
        <v>162.94</v>
      </c>
      <c r="M685" s="10"/>
      <c r="N685" s="10">
        <v>136.41999999999999</v>
      </c>
      <c r="O685" s="11">
        <v>14.06</v>
      </c>
      <c r="P685" s="10" t="s">
        <v>2120</v>
      </c>
      <c r="Q685" s="10"/>
      <c r="R685" s="10">
        <v>76.760000000000005</v>
      </c>
      <c r="S685" s="10">
        <v>23.3</v>
      </c>
      <c r="T685" s="10" t="s">
        <v>2121</v>
      </c>
      <c r="U685" s="10">
        <v>306.02999999999997</v>
      </c>
      <c r="V685" s="10">
        <v>999.72</v>
      </c>
      <c r="W685" s="10">
        <v>70.540000000000006</v>
      </c>
      <c r="X685" s="10">
        <v>92.45</v>
      </c>
      <c r="Y685" s="10">
        <v>15.9</v>
      </c>
      <c r="Z685" s="10">
        <v>140.66999999999999</v>
      </c>
      <c r="AA685" s="10">
        <v>30.85</v>
      </c>
      <c r="AB685" s="10">
        <v>5498.02</v>
      </c>
      <c r="AC685" s="10">
        <v>107.73</v>
      </c>
      <c r="AD685" s="10">
        <v>63.54</v>
      </c>
      <c r="AE685" s="10">
        <v>32.56</v>
      </c>
      <c r="AF685" s="10">
        <v>8776.7900000000009</v>
      </c>
      <c r="AG685" s="10">
        <v>166.78</v>
      </c>
      <c r="AH685" s="10">
        <v>22265.39</v>
      </c>
      <c r="AI685" s="10">
        <v>343.42</v>
      </c>
      <c r="AJ685" s="10" t="s">
        <v>2122</v>
      </c>
    </row>
    <row r="686" spans="1:36" x14ac:dyDescent="0.25">
      <c r="A686" s="9"/>
      <c r="B686" s="10" t="s">
        <v>60</v>
      </c>
      <c r="C686" s="10">
        <v>90</v>
      </c>
      <c r="D686" s="10" t="s">
        <v>61</v>
      </c>
      <c r="E686" s="10">
        <v>2</v>
      </c>
      <c r="F686" s="10" t="s">
        <v>2123</v>
      </c>
      <c r="G686" s="10"/>
      <c r="H686" s="10"/>
      <c r="I686" s="10"/>
      <c r="J686" s="10">
        <v>16.28</v>
      </c>
      <c r="K686" s="10">
        <v>9.7100000000000009</v>
      </c>
      <c r="L686" s="10">
        <v>166.31</v>
      </c>
      <c r="M686" s="10">
        <v>5.81</v>
      </c>
      <c r="N686" s="10">
        <v>129.4</v>
      </c>
      <c r="O686" s="11">
        <v>14.24</v>
      </c>
      <c r="P686" s="10" t="s">
        <v>2124</v>
      </c>
      <c r="Q686" s="10"/>
      <c r="R686" s="10">
        <v>84.45</v>
      </c>
      <c r="S686" s="10">
        <v>24.15</v>
      </c>
      <c r="T686" s="10" t="s">
        <v>2125</v>
      </c>
      <c r="U686" s="10">
        <v>305.83999999999997</v>
      </c>
      <c r="V686" s="10">
        <v>1018.92</v>
      </c>
      <c r="W686" s="10">
        <v>71.489999999999995</v>
      </c>
      <c r="X686" s="10">
        <v>99.07</v>
      </c>
      <c r="Y686" s="10">
        <v>15.68</v>
      </c>
      <c r="Z686" s="10">
        <v>137.38999999999999</v>
      </c>
      <c r="AA686" s="10">
        <v>29.89</v>
      </c>
      <c r="AB686" s="10">
        <v>5010.91</v>
      </c>
      <c r="AC686" s="10">
        <v>103.19</v>
      </c>
      <c r="AD686" s="10">
        <v>54.97</v>
      </c>
      <c r="AE686" s="10">
        <v>33.19</v>
      </c>
      <c r="AF686" s="10">
        <v>9817.3700000000008</v>
      </c>
      <c r="AG686" s="10">
        <v>169.87</v>
      </c>
      <c r="AH686" s="10">
        <v>19668.78</v>
      </c>
      <c r="AI686" s="10">
        <v>317.95</v>
      </c>
      <c r="AJ686" s="10" t="s">
        <v>2126</v>
      </c>
    </row>
    <row r="687" spans="1:36" x14ac:dyDescent="0.25">
      <c r="A687" s="9"/>
      <c r="B687" s="10" t="s">
        <v>60</v>
      </c>
      <c r="C687" s="10">
        <v>90</v>
      </c>
      <c r="D687" s="10" t="s">
        <v>61</v>
      </c>
      <c r="E687" s="10">
        <v>2</v>
      </c>
      <c r="F687" s="10" t="s">
        <v>2127</v>
      </c>
      <c r="G687" s="10"/>
      <c r="H687" s="10"/>
      <c r="I687" s="10"/>
      <c r="J687" s="10">
        <v>10.050000000000001</v>
      </c>
      <c r="K687" s="10">
        <v>9.86</v>
      </c>
      <c r="L687" s="10">
        <v>168.36</v>
      </c>
      <c r="M687" s="10">
        <v>5.68</v>
      </c>
      <c r="N687" s="10">
        <v>124.39</v>
      </c>
      <c r="O687" s="11">
        <v>14</v>
      </c>
      <c r="P687" s="10" t="s">
        <v>2128</v>
      </c>
      <c r="Q687" s="10"/>
      <c r="R687" s="10">
        <v>94.71</v>
      </c>
      <c r="S687" s="10">
        <v>23.76</v>
      </c>
      <c r="T687" s="10" t="s">
        <v>2129</v>
      </c>
      <c r="U687" s="10">
        <v>290.36</v>
      </c>
      <c r="V687" s="10">
        <v>1010.54</v>
      </c>
      <c r="W687" s="10">
        <v>70.650000000000006</v>
      </c>
      <c r="X687" s="10">
        <v>104.02</v>
      </c>
      <c r="Y687" s="10">
        <v>15.05</v>
      </c>
      <c r="Z687" s="10">
        <v>128.91</v>
      </c>
      <c r="AA687" s="10">
        <v>27.01</v>
      </c>
      <c r="AB687" s="10">
        <v>4158.9399999999996</v>
      </c>
      <c r="AC687" s="10">
        <v>91.92</v>
      </c>
      <c r="AD687" s="10">
        <v>54.25</v>
      </c>
      <c r="AE687" s="10">
        <v>32.14</v>
      </c>
      <c r="AF687" s="10">
        <v>9990.49</v>
      </c>
      <c r="AG687" s="10">
        <v>164.81</v>
      </c>
      <c r="AH687" s="10">
        <v>18685.32</v>
      </c>
      <c r="AI687" s="10">
        <v>300</v>
      </c>
      <c r="AJ687" s="10" t="s">
        <v>2130</v>
      </c>
    </row>
    <row r="688" spans="1:36" x14ac:dyDescent="0.25">
      <c r="A688" s="9"/>
      <c r="B688" s="10" t="s">
        <v>60</v>
      </c>
      <c r="C688" s="10">
        <v>90</v>
      </c>
      <c r="D688" s="10" t="s">
        <v>61</v>
      </c>
      <c r="E688" s="10">
        <v>2</v>
      </c>
      <c r="F688" s="10" t="s">
        <v>2131</v>
      </c>
      <c r="G688" s="10"/>
      <c r="H688" s="10"/>
      <c r="I688" s="10"/>
      <c r="J688" s="10">
        <v>7.51</v>
      </c>
      <c r="K688" s="10">
        <v>6.59</v>
      </c>
      <c r="L688" s="10">
        <v>173.2</v>
      </c>
      <c r="M688" s="10">
        <v>5.83</v>
      </c>
      <c r="N688" s="10">
        <v>136.25</v>
      </c>
      <c r="O688" s="11">
        <v>13.81</v>
      </c>
      <c r="P688" s="10" t="s">
        <v>2132</v>
      </c>
      <c r="Q688" s="10"/>
      <c r="R688" s="10">
        <v>92.5</v>
      </c>
      <c r="S688" s="10">
        <v>23.37</v>
      </c>
      <c r="T688" s="10" t="s">
        <v>2133</v>
      </c>
      <c r="U688" s="10">
        <v>302.67</v>
      </c>
      <c r="V688" s="10">
        <v>1062.6400000000001</v>
      </c>
      <c r="W688" s="10">
        <v>71.05</v>
      </c>
      <c r="X688" s="10">
        <v>116.49</v>
      </c>
      <c r="Y688" s="10">
        <v>16.34</v>
      </c>
      <c r="Z688" s="10">
        <v>122.94</v>
      </c>
      <c r="AA688" s="10">
        <v>30.75</v>
      </c>
      <c r="AB688" s="10">
        <v>5410.48</v>
      </c>
      <c r="AC688" s="10">
        <v>107.79</v>
      </c>
      <c r="AD688" s="10">
        <v>80.680000000000007</v>
      </c>
      <c r="AE688" s="10">
        <v>33.14</v>
      </c>
      <c r="AF688" s="10">
        <v>8956.85</v>
      </c>
      <c r="AG688" s="10">
        <v>167.53</v>
      </c>
      <c r="AH688" s="10">
        <v>21144.87</v>
      </c>
      <c r="AI688" s="10">
        <v>335.22</v>
      </c>
      <c r="AJ688" s="10" t="s">
        <v>2134</v>
      </c>
    </row>
    <row r="689" spans="1:36" x14ac:dyDescent="0.25">
      <c r="A689" s="9"/>
      <c r="B689" s="10" t="s">
        <v>60</v>
      </c>
      <c r="C689" s="10">
        <v>90</v>
      </c>
      <c r="D689" s="10" t="s">
        <v>61</v>
      </c>
      <c r="E689" s="10">
        <v>2</v>
      </c>
      <c r="F689" s="10" t="s">
        <v>2135</v>
      </c>
      <c r="G689" s="10"/>
      <c r="H689" s="10"/>
      <c r="I689" s="10"/>
      <c r="J689" s="10">
        <v>13.14</v>
      </c>
      <c r="K689" s="10">
        <v>7.7</v>
      </c>
      <c r="L689" s="10">
        <v>165</v>
      </c>
      <c r="M689" s="10">
        <v>5.93</v>
      </c>
      <c r="N689" s="10">
        <v>134.1</v>
      </c>
      <c r="O689" s="11">
        <v>14.37</v>
      </c>
      <c r="P689" s="10" t="s">
        <v>2136</v>
      </c>
      <c r="Q689" s="10"/>
      <c r="R689" s="10">
        <v>98.97</v>
      </c>
      <c r="S689" s="10">
        <v>23.64</v>
      </c>
      <c r="T689" s="10" t="s">
        <v>2137</v>
      </c>
      <c r="U689" s="10">
        <v>310.31</v>
      </c>
      <c r="V689" s="10">
        <v>1025.03</v>
      </c>
      <c r="W689" s="10">
        <v>71.17</v>
      </c>
      <c r="X689" s="10">
        <v>106.39</v>
      </c>
      <c r="Y689" s="10">
        <v>16.239999999999998</v>
      </c>
      <c r="Z689" s="10">
        <v>118.03</v>
      </c>
      <c r="AA689" s="10">
        <v>30.66</v>
      </c>
      <c r="AB689" s="10">
        <v>5396.75</v>
      </c>
      <c r="AC689" s="10">
        <v>107.67</v>
      </c>
      <c r="AD689" s="10" t="s">
        <v>2138</v>
      </c>
      <c r="AE689" s="10"/>
      <c r="AF689" s="10">
        <v>8631.7999999999993</v>
      </c>
      <c r="AG689" s="10">
        <v>165.98</v>
      </c>
      <c r="AH689" s="10">
        <v>21795.01</v>
      </c>
      <c r="AI689" s="10">
        <v>341.21</v>
      </c>
      <c r="AJ689" s="10">
        <v>420.03</v>
      </c>
    </row>
    <row r="690" spans="1:36" x14ac:dyDescent="0.25">
      <c r="A690" s="9"/>
      <c r="B690" s="10" t="s">
        <v>60</v>
      </c>
      <c r="C690" s="10">
        <v>90</v>
      </c>
      <c r="D690" s="10" t="s">
        <v>61</v>
      </c>
      <c r="E690" s="10">
        <v>2</v>
      </c>
      <c r="F690" s="10" t="s">
        <v>2139</v>
      </c>
      <c r="G690" s="10"/>
      <c r="H690" s="10"/>
      <c r="I690" s="10"/>
      <c r="J690" s="10">
        <v>13.38</v>
      </c>
      <c r="K690" s="10">
        <v>8.5</v>
      </c>
      <c r="L690" s="10">
        <v>167.38</v>
      </c>
      <c r="M690" s="10">
        <v>5.75</v>
      </c>
      <c r="N690" s="10">
        <v>131.26</v>
      </c>
      <c r="O690" s="11">
        <v>13.84</v>
      </c>
      <c r="P690" s="10" t="s">
        <v>116</v>
      </c>
      <c r="Q690" s="10"/>
      <c r="R690" s="10">
        <v>78.39</v>
      </c>
      <c r="S690" s="10">
        <v>23.27</v>
      </c>
      <c r="T690" s="10" t="s">
        <v>2140</v>
      </c>
      <c r="U690" s="10">
        <v>292.91000000000003</v>
      </c>
      <c r="V690" s="10">
        <v>991.26</v>
      </c>
      <c r="W690" s="10">
        <v>69.88</v>
      </c>
      <c r="X690" s="10">
        <v>106.12</v>
      </c>
      <c r="Y690" s="10">
        <v>15.38</v>
      </c>
      <c r="Z690" s="10">
        <v>151.02000000000001</v>
      </c>
      <c r="AA690" s="10">
        <v>28.31</v>
      </c>
      <c r="AB690" s="10">
        <v>4606.05</v>
      </c>
      <c r="AC690" s="10">
        <v>96.5</v>
      </c>
      <c r="AD690" s="10">
        <v>69.37</v>
      </c>
      <c r="AE690" s="10">
        <v>32.049999999999997</v>
      </c>
      <c r="AF690" s="10">
        <v>9419.14</v>
      </c>
      <c r="AG690" s="10">
        <v>163.6</v>
      </c>
      <c r="AH690" s="10">
        <v>20529.07</v>
      </c>
      <c r="AI690" s="10">
        <v>317.17</v>
      </c>
      <c r="AJ690" s="10">
        <v>369.41</v>
      </c>
    </row>
    <row r="691" spans="1:36" x14ac:dyDescent="0.25">
      <c r="A691" s="9"/>
      <c r="B691" s="10" t="s">
        <v>60</v>
      </c>
      <c r="C691" s="10">
        <v>90</v>
      </c>
      <c r="D691" s="10" t="s">
        <v>61</v>
      </c>
      <c r="E691" s="10">
        <v>2</v>
      </c>
      <c r="F691" s="10" t="s">
        <v>2141</v>
      </c>
      <c r="G691" s="10"/>
      <c r="H691" s="10"/>
      <c r="I691" s="10"/>
      <c r="J691" s="10">
        <v>10.65</v>
      </c>
      <c r="K691" s="10">
        <v>7.62</v>
      </c>
      <c r="L691" s="10">
        <v>169.94</v>
      </c>
      <c r="M691" s="10">
        <v>5.81</v>
      </c>
      <c r="N691" s="10">
        <v>134.88999999999999</v>
      </c>
      <c r="O691" s="11">
        <v>13.91</v>
      </c>
      <c r="P691" s="10">
        <v>50.55</v>
      </c>
      <c r="Q691" s="10">
        <v>28.06</v>
      </c>
      <c r="R691" s="10">
        <v>69.38</v>
      </c>
      <c r="S691" s="10">
        <v>23.44</v>
      </c>
      <c r="T691" s="10" t="s">
        <v>2142</v>
      </c>
      <c r="U691" s="10">
        <v>295.89999999999998</v>
      </c>
      <c r="V691" s="10">
        <v>983.2</v>
      </c>
      <c r="W691" s="10">
        <v>69.989999999999995</v>
      </c>
      <c r="X691" s="10">
        <v>105.81</v>
      </c>
      <c r="Y691" s="10">
        <v>15.43</v>
      </c>
      <c r="Z691" s="10">
        <v>112.99</v>
      </c>
      <c r="AA691" s="10">
        <v>28.33</v>
      </c>
      <c r="AB691" s="10">
        <v>4799.32</v>
      </c>
      <c r="AC691" s="10">
        <v>98.74</v>
      </c>
      <c r="AD691" s="10">
        <v>69.98</v>
      </c>
      <c r="AE691" s="10">
        <v>31.86</v>
      </c>
      <c r="AF691" s="10">
        <v>9058.0400000000009</v>
      </c>
      <c r="AG691" s="10">
        <v>162.61000000000001</v>
      </c>
      <c r="AH691" s="10">
        <v>21060.12</v>
      </c>
      <c r="AI691" s="10">
        <v>323.56</v>
      </c>
      <c r="AJ691" s="10" t="s">
        <v>2143</v>
      </c>
    </row>
    <row r="692" spans="1:36" x14ac:dyDescent="0.25">
      <c r="A692" s="9"/>
      <c r="B692" s="10" t="s">
        <v>60</v>
      </c>
      <c r="C692" s="10">
        <v>90</v>
      </c>
      <c r="D692" s="10" t="s">
        <v>61</v>
      </c>
      <c r="E692" s="10">
        <v>2</v>
      </c>
      <c r="F692" s="10" t="s">
        <v>2144</v>
      </c>
      <c r="G692" s="10" t="s">
        <v>2145</v>
      </c>
      <c r="H692" s="10"/>
      <c r="I692" s="10">
        <v>246.85</v>
      </c>
      <c r="J692" s="10">
        <v>4.76</v>
      </c>
      <c r="K692" s="10">
        <v>7.44</v>
      </c>
      <c r="L692" s="10">
        <v>4.3499999999999996</v>
      </c>
      <c r="M692" s="10">
        <v>9.4600000000000009</v>
      </c>
      <c r="N692" s="10">
        <v>2.89</v>
      </c>
      <c r="O692" s="11">
        <v>82.86</v>
      </c>
      <c r="P692" s="10">
        <v>12.35</v>
      </c>
      <c r="Q692" s="10" t="s">
        <v>2146</v>
      </c>
      <c r="R692" s="10"/>
      <c r="S692" s="10">
        <v>34670.33</v>
      </c>
      <c r="T692" s="10">
        <v>241.97</v>
      </c>
      <c r="U692" s="10">
        <v>235.93</v>
      </c>
      <c r="V692" s="10">
        <v>16.059999999999999</v>
      </c>
      <c r="W692" s="10">
        <v>107.67</v>
      </c>
      <c r="X692" s="10">
        <v>23.79</v>
      </c>
      <c r="Y692" s="10">
        <v>3236.83</v>
      </c>
      <c r="Z692" s="10">
        <v>79.58</v>
      </c>
      <c r="AA692" s="10">
        <v>110.25</v>
      </c>
      <c r="AB692" s="10">
        <v>26.03</v>
      </c>
      <c r="AC692" s="10">
        <v>6141.78</v>
      </c>
      <c r="AD692" s="10">
        <v>122.97</v>
      </c>
      <c r="AE692" s="10">
        <v>9894.09</v>
      </c>
      <c r="AF692" s="10">
        <v>211.63</v>
      </c>
      <c r="AG692" s="10" t="s">
        <v>2147</v>
      </c>
      <c r="AH692" s="10"/>
      <c r="AI692" s="10">
        <v>210.3</v>
      </c>
      <c r="AJ692" s="10">
        <v>21.4</v>
      </c>
    </row>
    <row r="693" spans="1:36" x14ac:dyDescent="0.25">
      <c r="A693" s="9"/>
      <c r="B693" s="10" t="s">
        <v>60</v>
      </c>
      <c r="C693" s="10">
        <v>90</v>
      </c>
      <c r="D693" s="10" t="s">
        <v>61</v>
      </c>
      <c r="E693" s="10">
        <v>2</v>
      </c>
      <c r="F693" s="10" t="s">
        <v>2148</v>
      </c>
      <c r="G693" s="10" t="s">
        <v>1534</v>
      </c>
      <c r="H693" s="10"/>
      <c r="I693" s="10">
        <v>407.58</v>
      </c>
      <c r="J693" s="10">
        <v>6.61</v>
      </c>
      <c r="K693" s="10">
        <v>10.81</v>
      </c>
      <c r="L693" s="10">
        <v>5.49</v>
      </c>
      <c r="M693" s="10">
        <v>27.9</v>
      </c>
      <c r="N693" s="10">
        <v>4.0999999999999996</v>
      </c>
      <c r="O693" s="11">
        <v>68.459999999999994</v>
      </c>
      <c r="P693" s="10">
        <v>13.5</v>
      </c>
      <c r="Q693" s="10">
        <v>122.56</v>
      </c>
      <c r="R693" s="10">
        <v>23.38</v>
      </c>
      <c r="S693" s="10">
        <v>42419.07</v>
      </c>
      <c r="T693" s="10">
        <v>295.79000000000002</v>
      </c>
      <c r="U693" s="10">
        <v>175.95</v>
      </c>
      <c r="V693" s="10">
        <v>17.05</v>
      </c>
      <c r="W693" s="10">
        <v>141.53</v>
      </c>
      <c r="X693" s="10">
        <v>29.49</v>
      </c>
      <c r="Y693" s="10">
        <v>4926.92</v>
      </c>
      <c r="Z693" s="10">
        <v>101.83</v>
      </c>
      <c r="AA693" s="10">
        <v>79.7</v>
      </c>
      <c r="AB693" s="10">
        <v>33.15</v>
      </c>
      <c r="AC693" s="10">
        <v>9259.58</v>
      </c>
      <c r="AD693" s="10">
        <v>167.31</v>
      </c>
      <c r="AE693" s="10">
        <v>19314.82</v>
      </c>
      <c r="AF693" s="10">
        <v>318.41000000000003</v>
      </c>
      <c r="AG693" s="10" t="s">
        <v>2149</v>
      </c>
      <c r="AH693" s="10"/>
      <c r="AI693" s="10">
        <v>565.32000000000005</v>
      </c>
      <c r="AJ693" s="10">
        <v>24.76</v>
      </c>
    </row>
    <row r="694" spans="1:36" x14ac:dyDescent="0.25">
      <c r="A694" s="9"/>
      <c r="B694" s="10" t="s">
        <v>60</v>
      </c>
      <c r="C694" s="10">
        <v>90</v>
      </c>
      <c r="D694" s="10" t="s">
        <v>61</v>
      </c>
      <c r="E694" s="10">
        <v>2</v>
      </c>
      <c r="F694" s="10" t="s">
        <v>2150</v>
      </c>
      <c r="G694" s="10">
        <v>7.63</v>
      </c>
      <c r="H694" s="10">
        <v>2.93</v>
      </c>
      <c r="I694" s="10">
        <v>407.67</v>
      </c>
      <c r="J694" s="10">
        <v>6.44</v>
      </c>
      <c r="K694" s="10">
        <v>9.75</v>
      </c>
      <c r="L694" s="10">
        <v>5.31</v>
      </c>
      <c r="M694" s="10">
        <v>20.23</v>
      </c>
      <c r="N694" s="10">
        <v>3.79</v>
      </c>
      <c r="O694" s="11">
        <v>67.11</v>
      </c>
      <c r="P694" s="10">
        <v>13.23</v>
      </c>
      <c r="Q694" s="10">
        <v>116.65</v>
      </c>
      <c r="R694" s="10">
        <v>22.72</v>
      </c>
      <c r="S694" s="10">
        <v>43266.38</v>
      </c>
      <c r="T694" s="10">
        <v>292.04000000000002</v>
      </c>
      <c r="U694" s="10">
        <v>201.63</v>
      </c>
      <c r="V694" s="10">
        <v>16.940000000000001</v>
      </c>
      <c r="W694" s="10">
        <v>155.63999999999999</v>
      </c>
      <c r="X694" s="10">
        <v>28.67</v>
      </c>
      <c r="Y694" s="10">
        <v>4580.71</v>
      </c>
      <c r="Z694" s="10">
        <v>97.47</v>
      </c>
      <c r="AA694" s="10">
        <v>72.11</v>
      </c>
      <c r="AB694" s="10">
        <v>30.27</v>
      </c>
      <c r="AC694" s="10">
        <v>7886.84</v>
      </c>
      <c r="AD694" s="10">
        <v>151.66999999999999</v>
      </c>
      <c r="AE694" s="10">
        <v>16665.77</v>
      </c>
      <c r="AF694" s="10">
        <v>290.31</v>
      </c>
      <c r="AG694" s="10" t="s">
        <v>2151</v>
      </c>
      <c r="AH694" s="10"/>
      <c r="AI694" s="10">
        <v>478.11</v>
      </c>
      <c r="AJ694" s="10">
        <v>24.47</v>
      </c>
    </row>
    <row r="695" spans="1:36" x14ac:dyDescent="0.25">
      <c r="A695" s="9"/>
      <c r="B695" s="10" t="s">
        <v>60</v>
      </c>
      <c r="C695" s="10">
        <v>89.82</v>
      </c>
      <c r="D695" s="10" t="s">
        <v>61</v>
      </c>
      <c r="E695" s="10">
        <v>2</v>
      </c>
      <c r="F695" s="10" t="s">
        <v>2152</v>
      </c>
      <c r="G695" s="10">
        <v>5.2</v>
      </c>
      <c r="H695" s="10">
        <v>2.87</v>
      </c>
      <c r="I695" s="10">
        <v>362.31</v>
      </c>
      <c r="J695" s="10">
        <v>6.18</v>
      </c>
      <c r="K695" s="10">
        <v>9.7799999999999994</v>
      </c>
      <c r="L695" s="10">
        <v>5.38</v>
      </c>
      <c r="M695" s="10">
        <v>22.13</v>
      </c>
      <c r="N695" s="10">
        <v>3.82</v>
      </c>
      <c r="O695" s="11">
        <v>68.150000000000006</v>
      </c>
      <c r="P695" s="10">
        <v>13.35</v>
      </c>
      <c r="Q695" s="10">
        <v>103.92</v>
      </c>
      <c r="R695" s="10">
        <v>22.84</v>
      </c>
      <c r="S695" s="10">
        <v>43565.05</v>
      </c>
      <c r="T695" s="10">
        <v>295.49</v>
      </c>
      <c r="U695" s="10">
        <v>169.74</v>
      </c>
      <c r="V695" s="10">
        <v>16.05</v>
      </c>
      <c r="W695" s="10">
        <v>121.1</v>
      </c>
      <c r="X695" s="10">
        <v>27.79</v>
      </c>
      <c r="Y695" s="10">
        <v>4489.95</v>
      </c>
      <c r="Z695" s="10">
        <v>96.01</v>
      </c>
      <c r="AA695" s="10">
        <v>80.05</v>
      </c>
      <c r="AB695" s="10">
        <v>30.2</v>
      </c>
      <c r="AC695" s="10">
        <v>7862.82</v>
      </c>
      <c r="AD695" s="10">
        <v>151.15</v>
      </c>
      <c r="AE695" s="10">
        <v>17353.71</v>
      </c>
      <c r="AF695" s="10">
        <v>294.37</v>
      </c>
      <c r="AG695" s="10" t="s">
        <v>2153</v>
      </c>
      <c r="AH695" s="10"/>
      <c r="AI695" s="10">
        <v>504.34</v>
      </c>
      <c r="AJ695" s="10">
        <v>25.04</v>
      </c>
    </row>
    <row r="696" spans="1:36" x14ac:dyDescent="0.25">
      <c r="A696" s="9"/>
      <c r="B696" s="10" t="s">
        <v>60</v>
      </c>
      <c r="C696" s="10">
        <v>90</v>
      </c>
      <c r="D696" s="10" t="s">
        <v>61</v>
      </c>
      <c r="E696" s="10">
        <v>2</v>
      </c>
      <c r="F696" s="10" t="s">
        <v>2154</v>
      </c>
      <c r="G696" s="10" t="s">
        <v>391</v>
      </c>
      <c r="H696" s="10"/>
      <c r="I696" s="10">
        <v>570.85</v>
      </c>
      <c r="J696" s="10">
        <v>7.62</v>
      </c>
      <c r="K696" s="10">
        <v>9.7799999999999994</v>
      </c>
      <c r="L696" s="10">
        <v>5.4</v>
      </c>
      <c r="M696" s="10">
        <v>20.04</v>
      </c>
      <c r="N696" s="10">
        <v>3.81</v>
      </c>
      <c r="O696" s="11">
        <v>67.77</v>
      </c>
      <c r="P696" s="10">
        <v>13.56</v>
      </c>
      <c r="Q696" s="10">
        <v>118.18</v>
      </c>
      <c r="R696" s="10">
        <v>23.38</v>
      </c>
      <c r="S696" s="10">
        <v>45061.17</v>
      </c>
      <c r="T696" s="10">
        <v>303.72000000000003</v>
      </c>
      <c r="U696" s="10">
        <v>163.65</v>
      </c>
      <c r="V696" s="10">
        <v>16.34</v>
      </c>
      <c r="W696" s="10">
        <v>150.69999999999999</v>
      </c>
      <c r="X696" s="10">
        <v>28.8</v>
      </c>
      <c r="Y696" s="10">
        <v>4640.76</v>
      </c>
      <c r="Z696" s="10">
        <v>98.33</v>
      </c>
      <c r="AA696" s="10">
        <v>110.79</v>
      </c>
      <c r="AB696" s="10">
        <v>31.98</v>
      </c>
      <c r="AC696" s="10">
        <v>8557.4699999999993</v>
      </c>
      <c r="AD696" s="10">
        <v>157.63</v>
      </c>
      <c r="AE696" s="10">
        <v>17698.21</v>
      </c>
      <c r="AF696" s="10">
        <v>298.91000000000003</v>
      </c>
      <c r="AG696" s="10" t="s">
        <v>2155</v>
      </c>
      <c r="AH696" s="10"/>
      <c r="AI696" s="10">
        <v>516.39</v>
      </c>
      <c r="AJ696" s="10">
        <v>25.24</v>
      </c>
    </row>
    <row r="697" spans="1:36" x14ac:dyDescent="0.25">
      <c r="A697" s="9"/>
      <c r="B697" s="10" t="s">
        <v>60</v>
      </c>
      <c r="C697" s="10">
        <v>90</v>
      </c>
      <c r="D697" s="10" t="s">
        <v>61</v>
      </c>
      <c r="E697" s="10">
        <v>2</v>
      </c>
      <c r="F697" s="10" t="s">
        <v>2156</v>
      </c>
      <c r="G697" s="10">
        <v>6.16</v>
      </c>
      <c r="H697" s="10">
        <v>2.99</v>
      </c>
      <c r="I697" s="10">
        <v>411.7</v>
      </c>
      <c r="J697" s="10">
        <v>6.61</v>
      </c>
      <c r="K697" s="10">
        <v>11.68</v>
      </c>
      <c r="L697" s="10">
        <v>5.45</v>
      </c>
      <c r="M697" s="10">
        <v>26.64</v>
      </c>
      <c r="N697" s="10">
        <v>4.03</v>
      </c>
      <c r="O697" s="11">
        <v>81.180000000000007</v>
      </c>
      <c r="P697" s="10">
        <v>14.18</v>
      </c>
      <c r="Q697" s="10">
        <v>76.87</v>
      </c>
      <c r="R697" s="10">
        <v>22.96</v>
      </c>
      <c r="S697" s="10">
        <v>42850.83</v>
      </c>
      <c r="T697" s="10">
        <v>296.91000000000003</v>
      </c>
      <c r="U697" s="10">
        <v>189.54</v>
      </c>
      <c r="V697" s="10">
        <v>17.07</v>
      </c>
      <c r="W697" s="10">
        <v>162.38</v>
      </c>
      <c r="X697" s="10">
        <v>30.12</v>
      </c>
      <c r="Y697" s="10">
        <v>5221.5</v>
      </c>
      <c r="Z697" s="10">
        <v>103.71</v>
      </c>
      <c r="AA697" s="10">
        <v>93.58</v>
      </c>
      <c r="AB697" s="10">
        <v>32.28</v>
      </c>
      <c r="AC697" s="10">
        <v>8668.7800000000007</v>
      </c>
      <c r="AD697" s="10">
        <v>160.91999999999999</v>
      </c>
      <c r="AE697" s="10">
        <v>18730.46</v>
      </c>
      <c r="AF697" s="10">
        <v>310.58999999999997</v>
      </c>
      <c r="AG697" s="10" t="s">
        <v>2157</v>
      </c>
      <c r="AH697" s="10"/>
      <c r="AI697" s="10">
        <v>569.27</v>
      </c>
      <c r="AJ697" s="10">
        <v>25.22</v>
      </c>
    </row>
    <row r="698" spans="1:36" x14ac:dyDescent="0.25">
      <c r="A698" s="9"/>
      <c r="B698" s="10" t="s">
        <v>60</v>
      </c>
      <c r="C698" s="10">
        <v>90</v>
      </c>
      <c r="D698" s="10" t="s">
        <v>61</v>
      </c>
      <c r="E698" s="10">
        <v>2</v>
      </c>
      <c r="F698" s="10" t="s">
        <v>2158</v>
      </c>
      <c r="G698" s="10" t="s">
        <v>161</v>
      </c>
      <c r="H698" s="10"/>
      <c r="I698" s="10">
        <v>626.28</v>
      </c>
      <c r="J698" s="10">
        <v>7.99</v>
      </c>
      <c r="K698" s="10">
        <v>11.69</v>
      </c>
      <c r="L698" s="10">
        <v>5.46</v>
      </c>
      <c r="M698" s="10">
        <v>33.159999999999997</v>
      </c>
      <c r="N698" s="10">
        <v>4.3</v>
      </c>
      <c r="O698" s="11">
        <v>77.89</v>
      </c>
      <c r="P698" s="10">
        <v>13.73</v>
      </c>
      <c r="Q698" s="10">
        <v>94.79</v>
      </c>
      <c r="R698" s="10">
        <v>22.92</v>
      </c>
      <c r="S698" s="10">
        <v>43329.73</v>
      </c>
      <c r="T698" s="10">
        <v>298.99</v>
      </c>
      <c r="U698" s="10">
        <v>157.99</v>
      </c>
      <c r="V698" s="10">
        <v>17.36</v>
      </c>
      <c r="W698" s="10">
        <v>153.19999999999999</v>
      </c>
      <c r="X698" s="10">
        <v>30.68</v>
      </c>
      <c r="Y698" s="10">
        <v>4814.26</v>
      </c>
      <c r="Z698" s="10">
        <v>104.74</v>
      </c>
      <c r="AA698" s="10">
        <v>93.96</v>
      </c>
      <c r="AB698" s="10">
        <v>35.119999999999997</v>
      </c>
      <c r="AC698" s="10">
        <v>9875.31</v>
      </c>
      <c r="AD698" s="10">
        <v>176.2</v>
      </c>
      <c r="AE698" s="10">
        <v>19632.599999999999</v>
      </c>
      <c r="AF698" s="10">
        <v>328.69</v>
      </c>
      <c r="AG698" s="10" t="s">
        <v>2112</v>
      </c>
      <c r="AH698" s="10"/>
      <c r="AI698" s="10">
        <v>524.91999999999996</v>
      </c>
      <c r="AJ698" s="10">
        <v>24.13</v>
      </c>
    </row>
    <row r="699" spans="1:36" x14ac:dyDescent="0.25">
      <c r="A699" s="9"/>
      <c r="B699" s="10" t="s">
        <v>60</v>
      </c>
      <c r="C699" s="10">
        <v>89.47</v>
      </c>
      <c r="D699" s="10" t="s">
        <v>61</v>
      </c>
      <c r="E699" s="10">
        <v>2</v>
      </c>
      <c r="F699" s="10" t="s">
        <v>2160</v>
      </c>
      <c r="G699" s="10" t="s">
        <v>386</v>
      </c>
      <c r="H699" s="10"/>
      <c r="I699" s="10">
        <v>472.57</v>
      </c>
      <c r="J699" s="10">
        <v>7.02</v>
      </c>
      <c r="K699" s="10">
        <v>18.28</v>
      </c>
      <c r="L699" s="10">
        <v>5.58</v>
      </c>
      <c r="M699" s="10">
        <v>27.06</v>
      </c>
      <c r="N699" s="10">
        <v>4.07</v>
      </c>
      <c r="O699" s="11">
        <v>63.98</v>
      </c>
      <c r="P699" s="10">
        <v>13.36</v>
      </c>
      <c r="Q699" s="10">
        <v>107.57</v>
      </c>
      <c r="R699" s="10">
        <v>22.9</v>
      </c>
      <c r="S699" s="10">
        <v>41467.82</v>
      </c>
      <c r="T699" s="10">
        <v>291.35000000000002</v>
      </c>
      <c r="U699" s="10">
        <v>158.72999999999999</v>
      </c>
      <c r="V699" s="10">
        <v>16.399999999999999</v>
      </c>
      <c r="W699" s="10">
        <v>118.85</v>
      </c>
      <c r="X699" s="10">
        <v>28.55</v>
      </c>
      <c r="Y699" s="10">
        <v>4499.6000000000004</v>
      </c>
      <c r="Z699" s="10">
        <v>98.34</v>
      </c>
      <c r="AA699" s="10">
        <v>85.51</v>
      </c>
      <c r="AB699" s="10">
        <v>33.57</v>
      </c>
      <c r="AC699" s="10">
        <v>9860.56</v>
      </c>
      <c r="AD699" s="10">
        <v>169.1</v>
      </c>
      <c r="AE699" s="10">
        <v>18926.740000000002</v>
      </c>
      <c r="AF699" s="10">
        <v>310.97000000000003</v>
      </c>
      <c r="AG699" s="10" t="s">
        <v>2161</v>
      </c>
      <c r="AH699" s="10"/>
      <c r="AI699" s="10">
        <v>531.02</v>
      </c>
      <c r="AJ699" s="10">
        <v>25.07</v>
      </c>
    </row>
    <row r="700" spans="1:36" x14ac:dyDescent="0.25">
      <c r="A700" s="9"/>
      <c r="B700" s="10" t="s">
        <v>60</v>
      </c>
      <c r="C700" s="10">
        <v>89.78</v>
      </c>
      <c r="D700" s="10" t="s">
        <v>61</v>
      </c>
      <c r="E700" s="10">
        <v>2</v>
      </c>
      <c r="F700" s="10" t="s">
        <v>2162</v>
      </c>
      <c r="G700" s="10" t="s">
        <v>1412</v>
      </c>
      <c r="H700" s="10"/>
      <c r="I700" s="10">
        <v>474.38</v>
      </c>
      <c r="J700" s="10">
        <v>7.03</v>
      </c>
      <c r="K700" s="10" t="s">
        <v>962</v>
      </c>
      <c r="L700" s="10"/>
      <c r="M700" s="10">
        <v>20.46</v>
      </c>
      <c r="N700" s="10">
        <v>3.85</v>
      </c>
      <c r="O700" s="11">
        <v>66.61</v>
      </c>
      <c r="P700" s="10">
        <v>13.49</v>
      </c>
      <c r="Q700" s="10">
        <v>124.93</v>
      </c>
      <c r="R700" s="10">
        <v>23.57</v>
      </c>
      <c r="S700" s="10">
        <v>45922.53</v>
      </c>
      <c r="T700" s="10">
        <v>307.54000000000002</v>
      </c>
      <c r="U700" s="10">
        <v>173.54</v>
      </c>
      <c r="V700" s="10">
        <v>17.28</v>
      </c>
      <c r="W700" s="10">
        <v>162.66999999999999</v>
      </c>
      <c r="X700" s="10">
        <v>31.12</v>
      </c>
      <c r="Y700" s="10">
        <v>5112.24</v>
      </c>
      <c r="Z700" s="10">
        <v>106.59</v>
      </c>
      <c r="AA700" s="10">
        <v>78.23</v>
      </c>
      <c r="AB700" s="10">
        <v>33.409999999999997</v>
      </c>
      <c r="AC700" s="10">
        <v>9051.51</v>
      </c>
      <c r="AD700" s="10">
        <v>168.83</v>
      </c>
      <c r="AE700" s="10">
        <v>20257.73</v>
      </c>
      <c r="AF700" s="10">
        <v>330.45</v>
      </c>
      <c r="AG700" s="10" t="s">
        <v>2163</v>
      </c>
      <c r="AH700" s="10"/>
      <c r="AI700" s="10">
        <v>564.29</v>
      </c>
      <c r="AJ700" s="10">
        <v>25.1</v>
      </c>
    </row>
    <row r="701" spans="1:36" x14ac:dyDescent="0.25">
      <c r="A701" s="9"/>
      <c r="B701" s="10" t="s">
        <v>60</v>
      </c>
      <c r="C701" s="10">
        <v>90</v>
      </c>
      <c r="D701" s="10" t="s">
        <v>61</v>
      </c>
      <c r="E701" s="10">
        <v>2</v>
      </c>
      <c r="F701" s="10" t="s">
        <v>2164</v>
      </c>
      <c r="G701" s="10">
        <v>4.71</v>
      </c>
      <c r="H701" s="10">
        <v>2.72</v>
      </c>
      <c r="I701" s="10">
        <v>320.87</v>
      </c>
      <c r="J701" s="10">
        <v>5.62</v>
      </c>
      <c r="K701" s="10">
        <v>10.88</v>
      </c>
      <c r="L701" s="10">
        <v>4.96</v>
      </c>
      <c r="M701" s="10">
        <v>20.18</v>
      </c>
      <c r="N701" s="10">
        <v>3.57</v>
      </c>
      <c r="O701" s="11">
        <v>54.04</v>
      </c>
      <c r="P701" s="10">
        <v>12.23</v>
      </c>
      <c r="Q701" s="10">
        <v>57.5</v>
      </c>
      <c r="R701" s="10">
        <v>20.62</v>
      </c>
      <c r="S701" s="10">
        <v>30743.91</v>
      </c>
      <c r="T701" s="10">
        <v>240.92</v>
      </c>
      <c r="U701" s="10">
        <v>85.54</v>
      </c>
      <c r="V701" s="10">
        <v>14.05</v>
      </c>
      <c r="W701" s="10">
        <v>98.18</v>
      </c>
      <c r="X701" s="10">
        <v>24.13</v>
      </c>
      <c r="Y701" s="10">
        <v>3537.58</v>
      </c>
      <c r="Z701" s="10">
        <v>82.49</v>
      </c>
      <c r="AA701" s="10">
        <v>98</v>
      </c>
      <c r="AB701" s="10">
        <v>38.590000000000003</v>
      </c>
      <c r="AC701" s="10">
        <v>16027.03</v>
      </c>
      <c r="AD701" s="10">
        <v>195.25</v>
      </c>
      <c r="AE701" s="10">
        <v>15943.25</v>
      </c>
      <c r="AF701" s="10">
        <v>270.88</v>
      </c>
      <c r="AG701" s="10">
        <v>396.33</v>
      </c>
      <c r="AH701" s="10">
        <v>206.3</v>
      </c>
      <c r="AI701" s="10">
        <v>394.49</v>
      </c>
      <c r="AJ701" s="10">
        <v>22.97</v>
      </c>
    </row>
    <row r="702" spans="1:36" x14ac:dyDescent="0.25">
      <c r="A702" s="9"/>
      <c r="B702" s="10" t="s">
        <v>60</v>
      </c>
      <c r="C702" s="10">
        <v>90</v>
      </c>
      <c r="D702" s="10" t="s">
        <v>61</v>
      </c>
      <c r="E702" s="10">
        <v>2</v>
      </c>
      <c r="F702" s="10" t="s">
        <v>2165</v>
      </c>
      <c r="G702" s="10" t="s">
        <v>632</v>
      </c>
      <c r="H702" s="10"/>
      <c r="I702" s="10">
        <v>438.11</v>
      </c>
      <c r="J702" s="10">
        <v>6.4</v>
      </c>
      <c r="K702" s="10">
        <v>9.82</v>
      </c>
      <c r="L702" s="10">
        <v>4.8499999999999996</v>
      </c>
      <c r="M702" s="10">
        <v>19.48</v>
      </c>
      <c r="N702" s="10">
        <v>3.52</v>
      </c>
      <c r="O702" s="11">
        <v>68.959999999999994</v>
      </c>
      <c r="P702" s="10">
        <v>12.64</v>
      </c>
      <c r="Q702" s="10">
        <v>76.87</v>
      </c>
      <c r="R702" s="10">
        <v>20.9</v>
      </c>
      <c r="S702" s="10">
        <v>27375.64</v>
      </c>
      <c r="T702" s="10">
        <v>226.27</v>
      </c>
      <c r="U702" s="10">
        <v>118.46</v>
      </c>
      <c r="V702" s="10">
        <v>15.1</v>
      </c>
      <c r="W702" s="10" t="s">
        <v>2166</v>
      </c>
      <c r="X702" s="10"/>
      <c r="Y702" s="10">
        <v>21650.959999999999</v>
      </c>
      <c r="Z702" s="10">
        <v>180.78</v>
      </c>
      <c r="AA702" s="10">
        <v>88.34</v>
      </c>
      <c r="AB702" s="10">
        <v>38.49</v>
      </c>
      <c r="AC702" s="10">
        <v>13913.79</v>
      </c>
      <c r="AD702" s="10">
        <v>188.58</v>
      </c>
      <c r="AE702" s="10">
        <v>13908.47</v>
      </c>
      <c r="AF702" s="10">
        <v>262.39999999999998</v>
      </c>
      <c r="AG702" s="10">
        <v>517.97</v>
      </c>
      <c r="AH702" s="10">
        <v>228.91</v>
      </c>
      <c r="AI702" s="10">
        <v>380.08</v>
      </c>
      <c r="AJ702" s="10">
        <v>22.58</v>
      </c>
    </row>
    <row r="703" spans="1:36" x14ac:dyDescent="0.25">
      <c r="A703" s="9"/>
      <c r="B703" s="10" t="s">
        <v>60</v>
      </c>
      <c r="C703" s="10">
        <v>90</v>
      </c>
      <c r="D703" s="10" t="s">
        <v>61</v>
      </c>
      <c r="E703" s="10">
        <v>2</v>
      </c>
      <c r="F703" s="10" t="s">
        <v>2167</v>
      </c>
      <c r="G703" s="10" t="s">
        <v>979</v>
      </c>
      <c r="H703" s="10"/>
      <c r="I703" s="10">
        <v>336.66</v>
      </c>
      <c r="J703" s="10">
        <v>5.68</v>
      </c>
      <c r="K703" s="10">
        <v>7.62</v>
      </c>
      <c r="L703" s="10">
        <v>4.87</v>
      </c>
      <c r="M703" s="10">
        <v>22.38</v>
      </c>
      <c r="N703" s="10">
        <v>3.61</v>
      </c>
      <c r="O703" s="11">
        <v>57.11</v>
      </c>
      <c r="P703" s="10">
        <v>12.19</v>
      </c>
      <c r="Q703" s="10">
        <v>78.510000000000005</v>
      </c>
      <c r="R703" s="10">
        <v>20.71</v>
      </c>
      <c r="S703" s="10">
        <v>27745.43</v>
      </c>
      <c r="T703" s="10">
        <v>226.95</v>
      </c>
      <c r="U703" s="10">
        <v>117.2</v>
      </c>
      <c r="V703" s="10">
        <v>14.8</v>
      </c>
      <c r="W703" s="10">
        <v>83.4</v>
      </c>
      <c r="X703" s="10">
        <v>25.79</v>
      </c>
      <c r="Y703" s="10">
        <v>4669.7</v>
      </c>
      <c r="Z703" s="10">
        <v>91.61</v>
      </c>
      <c r="AA703" s="10">
        <v>86.01</v>
      </c>
      <c r="AB703" s="10">
        <v>39.130000000000003</v>
      </c>
      <c r="AC703" s="10">
        <v>16446.79</v>
      </c>
      <c r="AD703" s="10">
        <v>198.29</v>
      </c>
      <c r="AE703" s="10">
        <v>15244.17</v>
      </c>
      <c r="AF703" s="10">
        <v>266.89999999999998</v>
      </c>
      <c r="AG703" s="10" t="s">
        <v>2168</v>
      </c>
      <c r="AH703" s="10"/>
      <c r="AI703" s="10">
        <v>335.2</v>
      </c>
      <c r="AJ703" s="10">
        <v>21.68</v>
      </c>
    </row>
    <row r="704" spans="1:36" x14ac:dyDescent="0.25">
      <c r="A704" s="9"/>
      <c r="B704" s="10" t="s">
        <v>60</v>
      </c>
      <c r="C704" s="10">
        <v>90</v>
      </c>
      <c r="D704" s="10" t="s">
        <v>61</v>
      </c>
      <c r="E704" s="10">
        <v>2</v>
      </c>
      <c r="F704" s="10" t="s">
        <v>2169</v>
      </c>
      <c r="G704" s="10" t="s">
        <v>618</v>
      </c>
      <c r="H704" s="10"/>
      <c r="I704" s="10">
        <v>345.55</v>
      </c>
      <c r="J704" s="10">
        <v>5.84</v>
      </c>
      <c r="K704" s="10">
        <v>10.19</v>
      </c>
      <c r="L704" s="10">
        <v>5.0199999999999996</v>
      </c>
      <c r="M704" s="10">
        <v>17.98</v>
      </c>
      <c r="N704" s="10">
        <v>3.56</v>
      </c>
      <c r="O704" s="11">
        <v>57.14</v>
      </c>
      <c r="P704" s="10">
        <v>12.48</v>
      </c>
      <c r="Q704" s="10">
        <v>99.09</v>
      </c>
      <c r="R704" s="10">
        <v>21.56</v>
      </c>
      <c r="S704" s="10">
        <v>30099.32</v>
      </c>
      <c r="T704" s="10">
        <v>240.14</v>
      </c>
      <c r="U704" s="10">
        <v>90.34</v>
      </c>
      <c r="V704" s="10">
        <v>13.82</v>
      </c>
      <c r="W704" s="10">
        <v>79.66</v>
      </c>
      <c r="X704" s="10">
        <v>23.02</v>
      </c>
      <c r="Y704" s="10">
        <v>3496.83</v>
      </c>
      <c r="Z704" s="10">
        <v>79.61</v>
      </c>
      <c r="AA704" s="10">
        <v>94.55</v>
      </c>
      <c r="AB704" s="10">
        <v>34.880000000000003</v>
      </c>
      <c r="AC704" s="10">
        <v>13265.16</v>
      </c>
      <c r="AD704" s="10">
        <v>175.74</v>
      </c>
      <c r="AE704" s="10">
        <v>15201.93</v>
      </c>
      <c r="AF704" s="10">
        <v>259.74</v>
      </c>
      <c r="AG704" s="10" t="s">
        <v>2170</v>
      </c>
      <c r="AH704" s="10"/>
      <c r="AI704" s="10">
        <v>384.43</v>
      </c>
      <c r="AJ704" s="10">
        <v>22.64</v>
      </c>
    </row>
    <row r="705" spans="1:36" x14ac:dyDescent="0.25">
      <c r="A705" s="9"/>
      <c r="B705" s="10" t="s">
        <v>60</v>
      </c>
      <c r="C705" s="10">
        <v>90</v>
      </c>
      <c r="D705" s="10" t="s">
        <v>61</v>
      </c>
      <c r="E705" s="10">
        <v>2</v>
      </c>
      <c r="F705" s="10" t="s">
        <v>2171</v>
      </c>
      <c r="G705" s="10" t="s">
        <v>418</v>
      </c>
      <c r="H705" s="10"/>
      <c r="I705" s="10">
        <v>392.12</v>
      </c>
      <c r="J705" s="10">
        <v>6.07</v>
      </c>
      <c r="K705" s="10">
        <v>9.9600000000000009</v>
      </c>
      <c r="L705" s="10">
        <v>4.91</v>
      </c>
      <c r="M705" s="10">
        <v>17.2</v>
      </c>
      <c r="N705" s="10">
        <v>3.42</v>
      </c>
      <c r="O705" s="11">
        <v>59.69</v>
      </c>
      <c r="P705" s="10">
        <v>12.3</v>
      </c>
      <c r="Q705" s="10">
        <v>83.47</v>
      </c>
      <c r="R705" s="10">
        <v>20.83</v>
      </c>
      <c r="S705" s="10">
        <v>29232.13</v>
      </c>
      <c r="T705" s="10">
        <v>233.04</v>
      </c>
      <c r="U705" s="10">
        <v>111.03</v>
      </c>
      <c r="V705" s="10">
        <v>14.57</v>
      </c>
      <c r="W705" s="10">
        <v>114.06</v>
      </c>
      <c r="X705" s="10">
        <v>24.1</v>
      </c>
      <c r="Y705" s="10">
        <v>3463.58</v>
      </c>
      <c r="Z705" s="10">
        <v>81.349999999999994</v>
      </c>
      <c r="AA705" s="10">
        <v>71.08</v>
      </c>
      <c r="AB705" s="10">
        <v>36.94</v>
      </c>
      <c r="AC705" s="10">
        <v>14898.59</v>
      </c>
      <c r="AD705" s="10">
        <v>188.15</v>
      </c>
      <c r="AE705" s="10">
        <v>15042.66</v>
      </c>
      <c r="AF705" s="10">
        <v>263.08999999999997</v>
      </c>
      <c r="AG705" s="10" t="s">
        <v>2172</v>
      </c>
      <c r="AH705" s="10"/>
      <c r="AI705" s="10">
        <v>370.67</v>
      </c>
      <c r="AJ705" s="10">
        <v>22.12</v>
      </c>
    </row>
    <row r="706" spans="1:36" x14ac:dyDescent="0.25">
      <c r="A706" s="9"/>
      <c r="B706" s="10" t="s">
        <v>60</v>
      </c>
      <c r="C706" s="10">
        <v>90</v>
      </c>
      <c r="D706" s="10" t="s">
        <v>61</v>
      </c>
      <c r="E706" s="10">
        <v>2</v>
      </c>
      <c r="F706" s="10" t="s">
        <v>2173</v>
      </c>
      <c r="G706" s="10" t="s">
        <v>629</v>
      </c>
      <c r="H706" s="10"/>
      <c r="I706" s="10">
        <v>371.1</v>
      </c>
      <c r="J706" s="10">
        <v>5.94</v>
      </c>
      <c r="K706" s="10">
        <v>11.67</v>
      </c>
      <c r="L706" s="10">
        <v>4.99</v>
      </c>
      <c r="M706" s="10">
        <v>9.85</v>
      </c>
      <c r="N706" s="10">
        <v>3.14</v>
      </c>
      <c r="O706" s="11">
        <v>44.89</v>
      </c>
      <c r="P706" s="10">
        <v>11.89</v>
      </c>
      <c r="Q706" s="10">
        <v>72.239999999999995</v>
      </c>
      <c r="R706" s="10">
        <v>20.71</v>
      </c>
      <c r="S706" s="10">
        <v>29067.84</v>
      </c>
      <c r="T706" s="10">
        <v>233.04</v>
      </c>
      <c r="U706" s="10">
        <v>100.44</v>
      </c>
      <c r="V706" s="10">
        <v>14.18</v>
      </c>
      <c r="W706" s="10">
        <v>78.27</v>
      </c>
      <c r="X706" s="10">
        <v>23.48</v>
      </c>
      <c r="Y706" s="10">
        <v>3392.67</v>
      </c>
      <c r="Z706" s="10">
        <v>80.78</v>
      </c>
      <c r="AA706" s="10">
        <v>101.22</v>
      </c>
      <c r="AB706" s="10">
        <v>36.979999999999997</v>
      </c>
      <c r="AC706" s="10">
        <v>14656.61</v>
      </c>
      <c r="AD706" s="10">
        <v>186.29</v>
      </c>
      <c r="AE706" s="10">
        <v>15314.92</v>
      </c>
      <c r="AF706" s="10">
        <v>264.33</v>
      </c>
      <c r="AG706" s="10">
        <v>435.62</v>
      </c>
      <c r="AH706" s="10">
        <v>205.72</v>
      </c>
      <c r="AI706" s="10">
        <v>361.42</v>
      </c>
      <c r="AJ706" s="10">
        <v>22.53</v>
      </c>
    </row>
    <row r="707" spans="1:36" x14ac:dyDescent="0.25">
      <c r="A707" s="9"/>
      <c r="B707" s="10" t="s">
        <v>60</v>
      </c>
      <c r="C707" s="10">
        <v>90</v>
      </c>
      <c r="D707" s="10" t="s">
        <v>61</v>
      </c>
      <c r="E707" s="10">
        <v>2</v>
      </c>
      <c r="F707" s="10" t="s">
        <v>2174</v>
      </c>
      <c r="G707" s="10" t="s">
        <v>191</v>
      </c>
      <c r="H707" s="10"/>
      <c r="I707" s="10">
        <v>437.53</v>
      </c>
      <c r="J707" s="10">
        <v>6.43</v>
      </c>
      <c r="K707" s="10">
        <v>11.85</v>
      </c>
      <c r="L707" s="10">
        <v>5.0599999999999996</v>
      </c>
      <c r="M707" s="10">
        <v>18.79</v>
      </c>
      <c r="N707" s="10">
        <v>3.52</v>
      </c>
      <c r="O707" s="11">
        <v>75.48</v>
      </c>
      <c r="P707" s="10">
        <v>12.9</v>
      </c>
      <c r="Q707" s="10">
        <v>57.62</v>
      </c>
      <c r="R707" s="10">
        <v>20.68</v>
      </c>
      <c r="S707" s="10">
        <v>28537.200000000001</v>
      </c>
      <c r="T707" s="10">
        <v>232.7</v>
      </c>
      <c r="U707" s="10">
        <v>121.32</v>
      </c>
      <c r="V707" s="10">
        <v>14.54</v>
      </c>
      <c r="W707" s="10">
        <v>98.26</v>
      </c>
      <c r="X707" s="10">
        <v>23.48</v>
      </c>
      <c r="Y707" s="10">
        <v>3245.74</v>
      </c>
      <c r="Z707" s="10">
        <v>79.47</v>
      </c>
      <c r="AA707" s="10">
        <v>86.76</v>
      </c>
      <c r="AB707" s="10">
        <v>37.630000000000003</v>
      </c>
      <c r="AC707" s="10">
        <v>15373.96</v>
      </c>
      <c r="AD707" s="10">
        <v>190.88</v>
      </c>
      <c r="AE707" s="10">
        <v>15346.27</v>
      </c>
      <c r="AF707" s="10">
        <v>265.38</v>
      </c>
      <c r="AG707" s="10" t="s">
        <v>2175</v>
      </c>
      <c r="AH707" s="10"/>
      <c r="AI707" s="10">
        <v>392.96</v>
      </c>
      <c r="AJ707" s="10">
        <v>22.69</v>
      </c>
    </row>
    <row r="708" spans="1:36" x14ac:dyDescent="0.25">
      <c r="A708" s="9"/>
      <c r="B708" s="10" t="s">
        <v>60</v>
      </c>
      <c r="C708" s="10">
        <v>90</v>
      </c>
      <c r="D708" s="10" t="s">
        <v>61</v>
      </c>
      <c r="E708" s="10">
        <v>2</v>
      </c>
      <c r="F708" s="10" t="s">
        <v>2176</v>
      </c>
      <c r="G708" s="10">
        <v>4.82</v>
      </c>
      <c r="H708" s="10">
        <v>2.71</v>
      </c>
      <c r="I708" s="10">
        <v>310.39</v>
      </c>
      <c r="J708" s="10">
        <v>5.56</v>
      </c>
      <c r="K708" s="10" t="s">
        <v>489</v>
      </c>
      <c r="L708" s="10"/>
      <c r="M708" s="10">
        <v>27.96</v>
      </c>
      <c r="N708" s="10">
        <v>3.86</v>
      </c>
      <c r="O708" s="11">
        <v>68.739999999999995</v>
      </c>
      <c r="P708" s="10">
        <v>12.69</v>
      </c>
      <c r="Q708" s="10">
        <v>68.75</v>
      </c>
      <c r="R708" s="10">
        <v>20.78</v>
      </c>
      <c r="S708" s="10">
        <v>29766.57</v>
      </c>
      <c r="T708" s="10">
        <v>237.46</v>
      </c>
      <c r="U708" s="10">
        <v>104.16</v>
      </c>
      <c r="V708" s="10">
        <v>14.06</v>
      </c>
      <c r="W708" s="10">
        <v>98.88</v>
      </c>
      <c r="X708" s="10">
        <v>22.83</v>
      </c>
      <c r="Y708" s="10">
        <v>3117.59</v>
      </c>
      <c r="Z708" s="10">
        <v>76.819999999999993</v>
      </c>
      <c r="AA708" s="10">
        <v>92.24</v>
      </c>
      <c r="AB708" s="10">
        <v>35.479999999999997</v>
      </c>
      <c r="AC708" s="10">
        <v>13958.4</v>
      </c>
      <c r="AD708" s="10">
        <v>179.01</v>
      </c>
      <c r="AE708" s="10">
        <v>14708.36</v>
      </c>
      <c r="AF708" s="10">
        <v>255.11</v>
      </c>
      <c r="AG708" s="10" t="s">
        <v>2177</v>
      </c>
      <c r="AH708" s="10"/>
      <c r="AI708" s="10">
        <v>362.35</v>
      </c>
      <c r="AJ708" s="10">
        <v>22.38</v>
      </c>
    </row>
    <row r="709" spans="1:36" x14ac:dyDescent="0.25">
      <c r="A709" s="9"/>
      <c r="B709" s="10" t="s">
        <v>60</v>
      </c>
      <c r="C709" s="10">
        <v>90</v>
      </c>
      <c r="D709" s="10" t="s">
        <v>61</v>
      </c>
      <c r="E709" s="10">
        <v>2</v>
      </c>
      <c r="F709" s="10" t="s">
        <v>2178</v>
      </c>
      <c r="G709" s="10" t="s">
        <v>288</v>
      </c>
      <c r="H709" s="10"/>
      <c r="I709" s="10">
        <v>422.61</v>
      </c>
      <c r="J709" s="10">
        <v>6.21</v>
      </c>
      <c r="K709" s="10">
        <v>8.92</v>
      </c>
      <c r="L709" s="10">
        <v>4.84</v>
      </c>
      <c r="M709" s="10">
        <v>30.74</v>
      </c>
      <c r="N709" s="10">
        <v>3.86</v>
      </c>
      <c r="O709" s="11">
        <v>84.81</v>
      </c>
      <c r="P709" s="10">
        <v>12.89</v>
      </c>
      <c r="Q709" s="10">
        <v>87.58</v>
      </c>
      <c r="R709" s="10">
        <v>20.57</v>
      </c>
      <c r="S709" s="10">
        <v>27142.27</v>
      </c>
      <c r="T709" s="10">
        <v>221.75</v>
      </c>
      <c r="U709" s="10">
        <v>116.59</v>
      </c>
      <c r="V709" s="10">
        <v>14.35</v>
      </c>
      <c r="W709" s="10">
        <v>109.48</v>
      </c>
      <c r="X709" s="10">
        <v>23.68</v>
      </c>
      <c r="Y709" s="10">
        <v>3015.34</v>
      </c>
      <c r="Z709" s="10">
        <v>78.5</v>
      </c>
      <c r="AA709" s="10">
        <v>68.459999999999994</v>
      </c>
      <c r="AB709" s="10">
        <v>37.020000000000003</v>
      </c>
      <c r="AC709" s="10">
        <v>15520.08</v>
      </c>
      <c r="AD709" s="10">
        <v>188.8</v>
      </c>
      <c r="AE709" s="10">
        <v>15011.56</v>
      </c>
      <c r="AF709" s="10">
        <v>258.93</v>
      </c>
      <c r="AG709" s="10">
        <v>389.74</v>
      </c>
      <c r="AH709" s="10">
        <v>200.56</v>
      </c>
      <c r="AI709" s="10">
        <v>323.35000000000002</v>
      </c>
      <c r="AJ709" s="10">
        <v>22.1</v>
      </c>
    </row>
    <row r="710" spans="1:36" x14ac:dyDescent="0.25">
      <c r="A710" s="9"/>
      <c r="B710" s="10" t="s">
        <v>570</v>
      </c>
      <c r="C710" s="10">
        <v>90</v>
      </c>
      <c r="D710" s="10" t="s">
        <v>61</v>
      </c>
      <c r="E710" s="10">
        <v>2</v>
      </c>
      <c r="F710" s="10" t="s">
        <v>2179</v>
      </c>
      <c r="G710" s="10">
        <v>589.61</v>
      </c>
      <c r="H710" s="10">
        <v>44.62</v>
      </c>
      <c r="I710" s="10" t="s">
        <v>1469</v>
      </c>
      <c r="J710" s="10"/>
      <c r="K710" s="10" t="s">
        <v>170</v>
      </c>
      <c r="L710" s="10"/>
      <c r="M710" s="10">
        <v>6.95</v>
      </c>
      <c r="N710" s="10">
        <v>3.3</v>
      </c>
      <c r="O710" s="11">
        <v>563.71</v>
      </c>
      <c r="P710" s="10">
        <v>27.1</v>
      </c>
      <c r="Q710" s="10" t="s">
        <v>975</v>
      </c>
      <c r="R710" s="10"/>
      <c r="S710" s="10">
        <v>1685.61</v>
      </c>
      <c r="T710" s="10">
        <v>31.47</v>
      </c>
      <c r="U710" s="10">
        <v>732.72</v>
      </c>
      <c r="V710" s="10">
        <v>26.34</v>
      </c>
      <c r="W710" s="10">
        <v>124.45</v>
      </c>
      <c r="X710" s="10">
        <v>19.260000000000002</v>
      </c>
      <c r="Y710" s="10" t="s">
        <v>715</v>
      </c>
      <c r="Z710" s="10"/>
      <c r="AA710" s="10" t="s">
        <v>115</v>
      </c>
      <c r="AB710" s="10"/>
      <c r="AC710" s="10">
        <v>60688.76</v>
      </c>
      <c r="AD710" s="10">
        <v>472.36</v>
      </c>
      <c r="AE710" s="10">
        <v>616.19000000000005</v>
      </c>
      <c r="AF710" s="10">
        <v>83.11</v>
      </c>
      <c r="AG710" s="10">
        <v>158.35</v>
      </c>
      <c r="AH710" s="10">
        <v>32.64</v>
      </c>
      <c r="AI710" s="10" t="s">
        <v>2180</v>
      </c>
      <c r="AJ710" s="10"/>
    </row>
    <row r="711" spans="1:36" x14ac:dyDescent="0.25">
      <c r="A711" s="9"/>
      <c r="B711" s="10" t="s">
        <v>570</v>
      </c>
      <c r="C711" s="10">
        <v>90</v>
      </c>
      <c r="D711" s="10" t="s">
        <v>61</v>
      </c>
      <c r="E711" s="10">
        <v>2</v>
      </c>
      <c r="F711" s="10" t="s">
        <v>2181</v>
      </c>
      <c r="G711" s="10">
        <v>639.34</v>
      </c>
      <c r="H711" s="10">
        <v>46.49</v>
      </c>
      <c r="I711" s="10" t="s">
        <v>2182</v>
      </c>
      <c r="J711" s="10"/>
      <c r="K711" s="10" t="s">
        <v>953</v>
      </c>
      <c r="L711" s="10"/>
      <c r="M711" s="10">
        <v>9.74</v>
      </c>
      <c r="N711" s="10">
        <v>3.51</v>
      </c>
      <c r="O711" s="11">
        <v>631.5</v>
      </c>
      <c r="P711" s="10">
        <v>28.5</v>
      </c>
      <c r="Q711" s="10" t="s">
        <v>1164</v>
      </c>
      <c r="R711" s="10"/>
      <c r="S711" s="10">
        <v>1841.61</v>
      </c>
      <c r="T711" s="10">
        <v>33.14</v>
      </c>
      <c r="U711" s="10">
        <v>822.69</v>
      </c>
      <c r="V711" s="10">
        <v>27.92</v>
      </c>
      <c r="W711" s="10">
        <v>178.74</v>
      </c>
      <c r="X711" s="10">
        <v>20.91</v>
      </c>
      <c r="Y711" s="10" t="s">
        <v>2183</v>
      </c>
      <c r="Z711" s="10"/>
      <c r="AA711" s="10" t="s">
        <v>2184</v>
      </c>
      <c r="AB711" s="10"/>
      <c r="AC711" s="10">
        <v>66589.820000000007</v>
      </c>
      <c r="AD711" s="10">
        <v>499.05</v>
      </c>
      <c r="AE711" s="10">
        <v>855.82</v>
      </c>
      <c r="AF711" s="10">
        <v>87.65</v>
      </c>
      <c r="AG711" s="10">
        <v>173.44</v>
      </c>
      <c r="AH711" s="10">
        <v>33.43</v>
      </c>
      <c r="AI711" s="10">
        <v>151.71</v>
      </c>
      <c r="AJ711" s="10">
        <v>39.840000000000003</v>
      </c>
    </row>
    <row r="712" spans="1:36" x14ac:dyDescent="0.25">
      <c r="A712" s="9"/>
      <c r="B712" s="10" t="s">
        <v>570</v>
      </c>
      <c r="C712" s="10">
        <v>90</v>
      </c>
      <c r="D712" s="10" t="s">
        <v>61</v>
      </c>
      <c r="E712" s="10">
        <v>2</v>
      </c>
      <c r="F712" s="10" t="s">
        <v>2185</v>
      </c>
      <c r="G712" s="10">
        <v>687.63</v>
      </c>
      <c r="H712" s="10">
        <v>46.59</v>
      </c>
      <c r="I712" s="10" t="s">
        <v>2186</v>
      </c>
      <c r="J712" s="10"/>
      <c r="K712" s="10" t="s">
        <v>280</v>
      </c>
      <c r="L712" s="10"/>
      <c r="M712" s="10">
        <v>9.0500000000000007</v>
      </c>
      <c r="N712" s="10">
        <v>3.46</v>
      </c>
      <c r="O712" s="11">
        <v>592.47</v>
      </c>
      <c r="P712" s="10">
        <v>28.66</v>
      </c>
      <c r="Q712" s="10" t="s">
        <v>1620</v>
      </c>
      <c r="R712" s="10"/>
      <c r="S712" s="10">
        <v>1866.9</v>
      </c>
      <c r="T712" s="10">
        <v>33.75</v>
      </c>
      <c r="U712" s="10">
        <v>856.72</v>
      </c>
      <c r="V712" s="10">
        <v>28.75</v>
      </c>
      <c r="W712" s="10">
        <v>151.55000000000001</v>
      </c>
      <c r="X712" s="10">
        <v>20.41</v>
      </c>
      <c r="Y712" s="10" t="s">
        <v>2187</v>
      </c>
      <c r="Z712" s="10"/>
      <c r="AA712" s="10" t="s">
        <v>2188</v>
      </c>
      <c r="AB712" s="10"/>
      <c r="AC712" s="10">
        <v>68125.679999999993</v>
      </c>
      <c r="AD712" s="10">
        <v>510.6</v>
      </c>
      <c r="AE712" s="10">
        <v>800.87</v>
      </c>
      <c r="AF712" s="10">
        <v>87.47</v>
      </c>
      <c r="AG712" s="10">
        <v>156.11000000000001</v>
      </c>
      <c r="AH712" s="10">
        <v>32.1</v>
      </c>
      <c r="AI712" s="10">
        <v>168.1</v>
      </c>
      <c r="AJ712" s="10">
        <v>37.83</v>
      </c>
    </row>
    <row r="713" spans="1:36" x14ac:dyDescent="0.25">
      <c r="A713" s="9"/>
      <c r="B713" s="10" t="s">
        <v>570</v>
      </c>
      <c r="C713" s="10">
        <v>90</v>
      </c>
      <c r="D713" s="10" t="s">
        <v>61</v>
      </c>
      <c r="E713" s="10">
        <v>2</v>
      </c>
      <c r="F713" s="10" t="s">
        <v>2189</v>
      </c>
      <c r="G713" s="10">
        <v>543.47</v>
      </c>
      <c r="H713" s="10">
        <v>42.64</v>
      </c>
      <c r="I713" s="10" t="s">
        <v>2190</v>
      </c>
      <c r="J713" s="10"/>
      <c r="K713" s="10" t="s">
        <v>197</v>
      </c>
      <c r="L713" s="10"/>
      <c r="M713" s="10">
        <v>5.51</v>
      </c>
      <c r="N713" s="10">
        <v>3.14</v>
      </c>
      <c r="O713" s="11">
        <v>533.04</v>
      </c>
      <c r="P713" s="10">
        <v>25.3</v>
      </c>
      <c r="Q713" s="10" t="s">
        <v>573</v>
      </c>
      <c r="R713" s="10"/>
      <c r="S713" s="10">
        <v>1422.9</v>
      </c>
      <c r="T713" s="10">
        <v>28.42</v>
      </c>
      <c r="U713" s="10">
        <v>695.34</v>
      </c>
      <c r="V713" s="10">
        <v>25.65</v>
      </c>
      <c r="W713" s="10">
        <v>102.71</v>
      </c>
      <c r="X713" s="10">
        <v>18.649999999999999</v>
      </c>
      <c r="Y713" s="10" t="s">
        <v>2191</v>
      </c>
      <c r="Z713" s="10"/>
      <c r="AA713" s="10" t="s">
        <v>2192</v>
      </c>
      <c r="AB713" s="10"/>
      <c r="AC713" s="10">
        <v>57582.84</v>
      </c>
      <c r="AD713" s="10">
        <v>454.87</v>
      </c>
      <c r="AE713" s="10">
        <v>660.9</v>
      </c>
      <c r="AF713" s="10">
        <v>84.52</v>
      </c>
      <c r="AG713" s="10">
        <v>180.73</v>
      </c>
      <c r="AH713" s="10">
        <v>30.08</v>
      </c>
      <c r="AI713" s="10">
        <v>135.47999999999999</v>
      </c>
      <c r="AJ713" s="10">
        <v>33.619999999999997</v>
      </c>
    </row>
    <row r="714" spans="1:36" x14ac:dyDescent="0.25">
      <c r="A714" s="9"/>
      <c r="B714" s="10" t="s">
        <v>570</v>
      </c>
      <c r="C714" s="10">
        <v>90</v>
      </c>
      <c r="D714" s="10" t="s">
        <v>61</v>
      </c>
      <c r="E714" s="10">
        <v>2</v>
      </c>
      <c r="F714" s="10" t="s">
        <v>2193</v>
      </c>
      <c r="G714" s="10">
        <v>601.86</v>
      </c>
      <c r="H714" s="10">
        <v>45.76</v>
      </c>
      <c r="I714" s="10" t="s">
        <v>2194</v>
      </c>
      <c r="J714" s="10"/>
      <c r="K714" s="10" t="s">
        <v>992</v>
      </c>
      <c r="L714" s="10"/>
      <c r="M714" s="10">
        <v>8.32</v>
      </c>
      <c r="N714" s="10">
        <v>3.43</v>
      </c>
      <c r="O714" s="11">
        <v>600.01</v>
      </c>
      <c r="P714" s="10">
        <v>28.19</v>
      </c>
      <c r="Q714" s="10" t="s">
        <v>2195</v>
      </c>
      <c r="R714" s="10"/>
      <c r="S714" s="10">
        <v>1835.8</v>
      </c>
      <c r="T714" s="10">
        <v>32.94</v>
      </c>
      <c r="U714" s="10">
        <v>828.66</v>
      </c>
      <c r="V714" s="10">
        <v>27.96</v>
      </c>
      <c r="W714" s="10">
        <v>185.78</v>
      </c>
      <c r="X714" s="10">
        <v>21.08</v>
      </c>
      <c r="Y714" s="10" t="s">
        <v>2196</v>
      </c>
      <c r="Z714" s="10"/>
      <c r="AA714" s="10" t="s">
        <v>2197</v>
      </c>
      <c r="AB714" s="10"/>
      <c r="AC714" s="10">
        <v>63063.73</v>
      </c>
      <c r="AD714" s="10">
        <v>480.24</v>
      </c>
      <c r="AE714" s="10">
        <v>583.29999999999995</v>
      </c>
      <c r="AF714" s="10">
        <v>81.73</v>
      </c>
      <c r="AG714" s="10">
        <v>152.55000000000001</v>
      </c>
      <c r="AH714" s="10">
        <v>33.54</v>
      </c>
      <c r="AI714" s="10">
        <v>166.42</v>
      </c>
      <c r="AJ714" s="10">
        <v>39.049999999999997</v>
      </c>
    </row>
    <row r="715" spans="1:36" x14ac:dyDescent="0.25">
      <c r="A715" s="9"/>
      <c r="B715" s="10" t="s">
        <v>570</v>
      </c>
      <c r="C715" s="10">
        <v>90</v>
      </c>
      <c r="D715" s="10" t="s">
        <v>61</v>
      </c>
      <c r="E715" s="10">
        <v>2</v>
      </c>
      <c r="F715" s="10" t="s">
        <v>2198</v>
      </c>
      <c r="G715" s="10">
        <v>589.86</v>
      </c>
      <c r="H715" s="10">
        <v>44.78</v>
      </c>
      <c r="I715" s="10" t="s">
        <v>2199</v>
      </c>
      <c r="J715" s="10"/>
      <c r="K715" s="10" t="s">
        <v>130</v>
      </c>
      <c r="L715" s="10"/>
      <c r="M715" s="10">
        <v>10.74</v>
      </c>
      <c r="N715" s="10">
        <v>3.45</v>
      </c>
      <c r="O715" s="11">
        <v>550.32000000000005</v>
      </c>
      <c r="P715" s="10">
        <v>27.4</v>
      </c>
      <c r="Q715" s="10" t="s">
        <v>142</v>
      </c>
      <c r="R715" s="10"/>
      <c r="S715" s="10">
        <v>1748.69</v>
      </c>
      <c r="T715" s="10">
        <v>32.090000000000003</v>
      </c>
      <c r="U715" s="10">
        <v>783.96</v>
      </c>
      <c r="V715" s="10">
        <v>27.27</v>
      </c>
      <c r="W715" s="10">
        <v>159.62</v>
      </c>
      <c r="X715" s="10">
        <v>20.37</v>
      </c>
      <c r="Y715" s="10" t="s">
        <v>2200</v>
      </c>
      <c r="Z715" s="10"/>
      <c r="AA715" s="10" t="s">
        <v>2201</v>
      </c>
      <c r="AB715" s="10"/>
      <c r="AC715" s="10">
        <v>64781.23</v>
      </c>
      <c r="AD715" s="10">
        <v>490.77</v>
      </c>
      <c r="AE715" s="10">
        <v>600.27</v>
      </c>
      <c r="AF715" s="10">
        <v>82.06</v>
      </c>
      <c r="AG715" s="10">
        <v>184.22</v>
      </c>
      <c r="AH715" s="10">
        <v>32.79</v>
      </c>
      <c r="AI715" s="10">
        <v>152.91999999999999</v>
      </c>
      <c r="AJ715" s="10">
        <v>38.64</v>
      </c>
    </row>
    <row r="716" spans="1:36" x14ac:dyDescent="0.25">
      <c r="A716" s="9"/>
      <c r="B716" s="10" t="s">
        <v>570</v>
      </c>
      <c r="C716" s="10">
        <v>90</v>
      </c>
      <c r="D716" s="10" t="s">
        <v>61</v>
      </c>
      <c r="E716" s="10">
        <v>2</v>
      </c>
      <c r="F716" s="10" t="s">
        <v>2202</v>
      </c>
      <c r="G716" s="10">
        <v>577.89</v>
      </c>
      <c r="H716" s="10">
        <v>43.96</v>
      </c>
      <c r="I716" s="10" t="s">
        <v>2203</v>
      </c>
      <c r="J716" s="10"/>
      <c r="K716" s="10" t="s">
        <v>168</v>
      </c>
      <c r="L716" s="10"/>
      <c r="M716" s="10">
        <v>5.15</v>
      </c>
      <c r="N716" s="10">
        <v>3.2</v>
      </c>
      <c r="O716" s="11">
        <v>542.83000000000004</v>
      </c>
      <c r="P716" s="10">
        <v>26.17</v>
      </c>
      <c r="Q716" s="10" t="s">
        <v>277</v>
      </c>
      <c r="R716" s="10"/>
      <c r="S716" s="10">
        <v>1651.23</v>
      </c>
      <c r="T716" s="10">
        <v>30.31</v>
      </c>
      <c r="U716" s="10">
        <v>1068.02</v>
      </c>
      <c r="V716" s="10">
        <v>30.81</v>
      </c>
      <c r="W716" s="10">
        <v>114.26</v>
      </c>
      <c r="X716" s="10">
        <v>18.57</v>
      </c>
      <c r="Y716" s="10" t="s">
        <v>458</v>
      </c>
      <c r="Z716" s="10"/>
      <c r="AA716" s="10" t="s">
        <v>2204</v>
      </c>
      <c r="AB716" s="10"/>
      <c r="AC716" s="10">
        <v>61695.46</v>
      </c>
      <c r="AD716" s="10">
        <v>463.23</v>
      </c>
      <c r="AE716" s="10">
        <v>589.27</v>
      </c>
      <c r="AF716" s="10">
        <v>80.41</v>
      </c>
      <c r="AG716" s="10">
        <v>142.03</v>
      </c>
      <c r="AH716" s="10">
        <v>30.86</v>
      </c>
      <c r="AI716" s="10">
        <v>139.9</v>
      </c>
      <c r="AJ716" s="10">
        <v>35.99</v>
      </c>
    </row>
    <row r="717" spans="1:36" x14ac:dyDescent="0.25">
      <c r="A717" s="9"/>
      <c r="B717" s="10" t="s">
        <v>570</v>
      </c>
      <c r="C717" s="10">
        <v>90</v>
      </c>
      <c r="D717" s="10" t="s">
        <v>61</v>
      </c>
      <c r="E717" s="10">
        <v>2</v>
      </c>
      <c r="F717" s="10" t="s">
        <v>2205</v>
      </c>
      <c r="G717" s="10">
        <v>640.29999999999995</v>
      </c>
      <c r="H717" s="10">
        <v>46.85</v>
      </c>
      <c r="I717" s="10" t="s">
        <v>2075</v>
      </c>
      <c r="J717" s="10"/>
      <c r="K717" s="10" t="s">
        <v>675</v>
      </c>
      <c r="L717" s="10"/>
      <c r="M717" s="10">
        <v>14.08</v>
      </c>
      <c r="N717" s="10">
        <v>3.7</v>
      </c>
      <c r="O717" s="11">
        <v>637.22</v>
      </c>
      <c r="P717" s="10">
        <v>29.35</v>
      </c>
      <c r="Q717" s="10" t="s">
        <v>979</v>
      </c>
      <c r="R717" s="10"/>
      <c r="S717" s="10">
        <v>1899.87</v>
      </c>
      <c r="T717" s="10">
        <v>34.28</v>
      </c>
      <c r="U717" s="10">
        <v>791.58</v>
      </c>
      <c r="V717" s="10">
        <v>27.92</v>
      </c>
      <c r="W717" s="10">
        <v>156.72</v>
      </c>
      <c r="X717" s="10">
        <v>20.73</v>
      </c>
      <c r="Y717" s="10" t="s">
        <v>1538</v>
      </c>
      <c r="Z717" s="10"/>
      <c r="AA717" s="10" t="s">
        <v>2206</v>
      </c>
      <c r="AB717" s="10"/>
      <c r="AC717" s="10">
        <v>63786</v>
      </c>
      <c r="AD717" s="10">
        <v>492.97</v>
      </c>
      <c r="AE717" s="10">
        <v>731.09</v>
      </c>
      <c r="AF717" s="10">
        <v>86.81</v>
      </c>
      <c r="AG717" s="10">
        <v>188.57</v>
      </c>
      <c r="AH717" s="10">
        <v>32.17</v>
      </c>
      <c r="AI717" s="10">
        <v>125</v>
      </c>
      <c r="AJ717" s="10">
        <v>38.01</v>
      </c>
    </row>
    <row r="718" spans="1:36" x14ac:dyDescent="0.25">
      <c r="A718" s="9"/>
      <c r="B718" s="10" t="s">
        <v>570</v>
      </c>
      <c r="C718" s="10">
        <v>90</v>
      </c>
      <c r="D718" s="10" t="s">
        <v>61</v>
      </c>
      <c r="E718" s="10">
        <v>2</v>
      </c>
      <c r="F718" s="10" t="s">
        <v>2207</v>
      </c>
      <c r="G718" s="10">
        <v>602.1</v>
      </c>
      <c r="H718" s="10">
        <v>46.8</v>
      </c>
      <c r="I718" s="10" t="s">
        <v>1447</v>
      </c>
      <c r="J718" s="10"/>
      <c r="K718" s="10" t="s">
        <v>262</v>
      </c>
      <c r="L718" s="10"/>
      <c r="M718" s="10">
        <v>12.82</v>
      </c>
      <c r="N718" s="10">
        <v>3.66</v>
      </c>
      <c r="O718" s="11">
        <v>645.04</v>
      </c>
      <c r="P718" s="10">
        <v>28.63</v>
      </c>
      <c r="Q718" s="10" t="s">
        <v>277</v>
      </c>
      <c r="R718" s="10"/>
      <c r="S718" s="10">
        <v>1906.07</v>
      </c>
      <c r="T718" s="10">
        <v>33.450000000000003</v>
      </c>
      <c r="U718" s="10">
        <v>878.28</v>
      </c>
      <c r="V718" s="10">
        <v>28.38</v>
      </c>
      <c r="W718" s="10">
        <v>134.30000000000001</v>
      </c>
      <c r="X718" s="10">
        <v>19.47</v>
      </c>
      <c r="Y718" s="10" t="s">
        <v>2208</v>
      </c>
      <c r="Z718" s="10"/>
      <c r="AA718" s="10" t="s">
        <v>2209</v>
      </c>
      <c r="AB718" s="10"/>
      <c r="AC718" s="10">
        <v>67623.55</v>
      </c>
      <c r="AD718" s="10">
        <v>496.52</v>
      </c>
      <c r="AE718" s="10">
        <v>666.72</v>
      </c>
      <c r="AF718" s="10">
        <v>82.64</v>
      </c>
      <c r="AG718" s="10">
        <v>158.19</v>
      </c>
      <c r="AH718" s="10">
        <v>34.020000000000003</v>
      </c>
      <c r="AI718" s="10">
        <v>152.4</v>
      </c>
      <c r="AJ718" s="10">
        <v>38.729999999999997</v>
      </c>
    </row>
    <row r="719" spans="1:36" x14ac:dyDescent="0.25">
      <c r="A719" s="9"/>
      <c r="B719" s="10" t="s">
        <v>60</v>
      </c>
      <c r="C719" s="10">
        <v>90</v>
      </c>
      <c r="D719" s="10" t="s">
        <v>61</v>
      </c>
      <c r="E719" s="10">
        <v>2</v>
      </c>
      <c r="F719" s="10" t="s">
        <v>2210</v>
      </c>
      <c r="G719" s="10"/>
      <c r="H719" s="10"/>
      <c r="I719" s="10"/>
      <c r="J719" s="10">
        <v>5.09</v>
      </c>
      <c r="K719" s="10">
        <v>6.71</v>
      </c>
      <c r="L719" s="10">
        <v>126.08</v>
      </c>
      <c r="M719" s="10">
        <v>5.28</v>
      </c>
      <c r="N719" s="10">
        <v>106.45</v>
      </c>
      <c r="O719" s="11">
        <v>29.46</v>
      </c>
      <c r="P719" s="10" t="s">
        <v>2211</v>
      </c>
      <c r="Q719" s="10"/>
      <c r="R719" s="10">
        <v>111.79</v>
      </c>
      <c r="S719" s="10">
        <v>22.94</v>
      </c>
      <c r="T719" s="10" t="s">
        <v>2212</v>
      </c>
      <c r="U719" s="10">
        <v>294.76</v>
      </c>
      <c r="V719" s="10">
        <v>1089.27</v>
      </c>
      <c r="W719" s="10">
        <v>70.900000000000006</v>
      </c>
      <c r="X719" s="10">
        <v>114.74</v>
      </c>
      <c r="Y719" s="10">
        <v>16.510000000000002</v>
      </c>
      <c r="Z719" s="10" t="s">
        <v>2213</v>
      </c>
      <c r="AA719" s="10"/>
      <c r="AB719" s="10">
        <v>12620.25</v>
      </c>
      <c r="AC719" s="10">
        <v>152.47</v>
      </c>
      <c r="AD719" s="10">
        <v>64.16</v>
      </c>
      <c r="AE719" s="10">
        <v>31.32</v>
      </c>
      <c r="AF719" s="10">
        <v>7324.78</v>
      </c>
      <c r="AG719" s="10">
        <v>153.81</v>
      </c>
      <c r="AH719" s="10">
        <v>16746.79</v>
      </c>
      <c r="AI719" s="10">
        <v>303.41000000000003</v>
      </c>
      <c r="AJ719" s="10" t="s">
        <v>2214</v>
      </c>
    </row>
    <row r="720" spans="1:36" x14ac:dyDescent="0.25">
      <c r="A720" s="9"/>
      <c r="B720" s="10" t="s">
        <v>60</v>
      </c>
      <c r="C720" s="10">
        <v>90</v>
      </c>
      <c r="D720" s="10" t="s">
        <v>61</v>
      </c>
      <c r="E720" s="10">
        <v>2</v>
      </c>
      <c r="F720" s="10" t="s">
        <v>2215</v>
      </c>
      <c r="G720" s="10"/>
      <c r="H720" s="10"/>
      <c r="I720" s="10"/>
      <c r="J720" s="10" t="s">
        <v>398</v>
      </c>
      <c r="K720" s="10">
        <v>7.02</v>
      </c>
      <c r="L720" s="10">
        <v>122.68</v>
      </c>
      <c r="M720" s="10">
        <v>5.28</v>
      </c>
      <c r="N720" s="10">
        <v>106.22</v>
      </c>
      <c r="O720" s="11">
        <v>30</v>
      </c>
      <c r="P720" s="10" t="s">
        <v>2216</v>
      </c>
      <c r="Q720" s="10"/>
      <c r="R720" s="10">
        <v>98.9</v>
      </c>
      <c r="S720" s="10">
        <v>23.64</v>
      </c>
      <c r="T720" s="10" t="s">
        <v>2217</v>
      </c>
      <c r="U720" s="10">
        <v>290.66000000000003</v>
      </c>
      <c r="V720" s="10">
        <v>1138.23</v>
      </c>
      <c r="W720" s="10">
        <v>72.900000000000006</v>
      </c>
      <c r="X720" s="10">
        <v>141.25</v>
      </c>
      <c r="Y720" s="10">
        <v>16.87</v>
      </c>
      <c r="Z720" s="10" t="s">
        <v>2218</v>
      </c>
      <c r="AA720" s="10"/>
      <c r="AB720" s="10">
        <v>14177.28</v>
      </c>
      <c r="AC720" s="10">
        <v>160.31</v>
      </c>
      <c r="AD720" s="10" t="s">
        <v>736</v>
      </c>
      <c r="AE720" s="10"/>
      <c r="AF720" s="10">
        <v>7090.27</v>
      </c>
      <c r="AG720" s="10">
        <v>151.96</v>
      </c>
      <c r="AH720" s="10">
        <v>17380.259999999998</v>
      </c>
      <c r="AI720" s="10">
        <v>308.18</v>
      </c>
      <c r="AJ720" s="10">
        <v>357.84</v>
      </c>
    </row>
    <row r="721" spans="1:36" x14ac:dyDescent="0.25">
      <c r="A721" s="9"/>
      <c r="B721" s="10" t="s">
        <v>60</v>
      </c>
      <c r="C721" s="10">
        <v>90</v>
      </c>
      <c r="D721" s="10" t="s">
        <v>61</v>
      </c>
      <c r="E721" s="10">
        <v>2</v>
      </c>
      <c r="F721" s="10" t="s">
        <v>2219</v>
      </c>
      <c r="G721" s="10"/>
      <c r="H721" s="10"/>
      <c r="I721" s="10"/>
      <c r="J721" s="10" t="s">
        <v>979</v>
      </c>
      <c r="K721" s="10">
        <v>5.23</v>
      </c>
      <c r="L721" s="10">
        <v>118.5</v>
      </c>
      <c r="M721" s="10">
        <v>5.2</v>
      </c>
      <c r="N721" s="10">
        <v>110.07</v>
      </c>
      <c r="O721" s="11">
        <v>29.93</v>
      </c>
      <c r="P721" s="10" t="s">
        <v>2220</v>
      </c>
      <c r="Q721" s="10"/>
      <c r="R721" s="10">
        <v>66.63</v>
      </c>
      <c r="S721" s="10">
        <v>23.2</v>
      </c>
      <c r="T721" s="10" t="s">
        <v>2221</v>
      </c>
      <c r="U721" s="10">
        <v>298.31</v>
      </c>
      <c r="V721" s="10">
        <v>1013.13</v>
      </c>
      <c r="W721" s="10">
        <v>69.83</v>
      </c>
      <c r="X721" s="10">
        <v>121.34</v>
      </c>
      <c r="Y721" s="10">
        <v>16.11</v>
      </c>
      <c r="Z721" s="10">
        <v>123.87</v>
      </c>
      <c r="AA721" s="10">
        <v>28.16</v>
      </c>
      <c r="AB721" s="10">
        <v>4169.04</v>
      </c>
      <c r="AC721" s="10">
        <v>95.97</v>
      </c>
      <c r="AD721" s="10">
        <v>58.55</v>
      </c>
      <c r="AE721" s="10">
        <v>29.21</v>
      </c>
      <c r="AF721" s="10">
        <v>6975</v>
      </c>
      <c r="AG721" s="10">
        <v>147.59</v>
      </c>
      <c r="AH721" s="10">
        <v>17293.259999999998</v>
      </c>
      <c r="AI721" s="10">
        <v>301.27</v>
      </c>
      <c r="AJ721" s="10" t="s">
        <v>2222</v>
      </c>
    </row>
    <row r="722" spans="1:36" x14ac:dyDescent="0.25">
      <c r="A722" s="9"/>
      <c r="B722" s="10" t="s">
        <v>60</v>
      </c>
      <c r="C722" s="10">
        <v>90</v>
      </c>
      <c r="D722" s="10" t="s">
        <v>61</v>
      </c>
      <c r="E722" s="10">
        <v>2</v>
      </c>
      <c r="F722" s="10" t="s">
        <v>2223</v>
      </c>
      <c r="G722" s="10"/>
      <c r="H722" s="10"/>
      <c r="I722" s="10"/>
      <c r="J722" s="10">
        <v>5.08</v>
      </c>
      <c r="K722" s="10">
        <v>5.47</v>
      </c>
      <c r="L722" s="10">
        <v>129.62</v>
      </c>
      <c r="M722" s="10">
        <v>5.37</v>
      </c>
      <c r="N722" s="10">
        <v>108.65</v>
      </c>
      <c r="O722" s="11">
        <v>30.25</v>
      </c>
      <c r="P722" s="10" t="s">
        <v>1942</v>
      </c>
      <c r="Q722" s="10"/>
      <c r="R722" s="10">
        <v>85.6</v>
      </c>
      <c r="S722" s="10">
        <v>22.99</v>
      </c>
      <c r="T722" s="10" t="s">
        <v>2224</v>
      </c>
      <c r="U722" s="10">
        <v>296.58999999999997</v>
      </c>
      <c r="V722" s="10">
        <v>1174.04</v>
      </c>
      <c r="W722" s="10">
        <v>72.849999999999994</v>
      </c>
      <c r="X722" s="10">
        <v>116.87</v>
      </c>
      <c r="Y722" s="10">
        <v>16.47</v>
      </c>
      <c r="Z722" s="10">
        <v>140.53</v>
      </c>
      <c r="AA722" s="10">
        <v>29</v>
      </c>
      <c r="AB722" s="10">
        <v>4082.55</v>
      </c>
      <c r="AC722" s="10">
        <v>97.46</v>
      </c>
      <c r="AD722" s="10" t="s">
        <v>826</v>
      </c>
      <c r="AE722" s="10"/>
      <c r="AF722" s="10">
        <v>7493.12</v>
      </c>
      <c r="AG722" s="10">
        <v>154.38999999999999</v>
      </c>
      <c r="AH722" s="10">
        <v>17965.8</v>
      </c>
      <c r="AI722" s="10">
        <v>311.02999999999997</v>
      </c>
      <c r="AJ722" s="10" t="s">
        <v>2225</v>
      </c>
    </row>
    <row r="723" spans="1:36" x14ac:dyDescent="0.25">
      <c r="A723" s="9"/>
      <c r="B723" s="10" t="s">
        <v>60</v>
      </c>
      <c r="C723" s="10">
        <v>90</v>
      </c>
      <c r="D723" s="10" t="s">
        <v>61</v>
      </c>
      <c r="E723" s="10">
        <v>2</v>
      </c>
      <c r="F723" s="10" t="s">
        <v>2226</v>
      </c>
      <c r="G723" s="10"/>
      <c r="H723" s="10"/>
      <c r="I723" s="10"/>
      <c r="J723" s="10" t="s">
        <v>184</v>
      </c>
      <c r="K723" s="10">
        <v>5.67</v>
      </c>
      <c r="L723" s="10">
        <v>132.62</v>
      </c>
      <c r="M723" s="10">
        <v>5.41</v>
      </c>
      <c r="N723" s="10">
        <v>119.03</v>
      </c>
      <c r="O723" s="11">
        <v>29.89</v>
      </c>
      <c r="P723" s="10" t="s">
        <v>1394</v>
      </c>
      <c r="Q723" s="10"/>
      <c r="R723" s="10">
        <v>77.06</v>
      </c>
      <c r="S723" s="10">
        <v>23.13</v>
      </c>
      <c r="T723" s="10" t="s">
        <v>2227</v>
      </c>
      <c r="U723" s="10">
        <v>299.19</v>
      </c>
      <c r="V723" s="10">
        <v>1082.71</v>
      </c>
      <c r="W723" s="10">
        <v>70.959999999999994</v>
      </c>
      <c r="X723" s="10">
        <v>115.83</v>
      </c>
      <c r="Y723" s="10">
        <v>16.09</v>
      </c>
      <c r="Z723" s="10">
        <v>125.93</v>
      </c>
      <c r="AA723" s="10">
        <v>28.13</v>
      </c>
      <c r="AB723" s="10">
        <v>4163.8500000000004</v>
      </c>
      <c r="AC723" s="10">
        <v>95.78</v>
      </c>
      <c r="AD723" s="10">
        <v>70.48</v>
      </c>
      <c r="AE723" s="10">
        <v>30.8</v>
      </c>
      <c r="AF723" s="10">
        <v>7831.6</v>
      </c>
      <c r="AG723" s="10">
        <v>155.84</v>
      </c>
      <c r="AH723" s="10">
        <v>19065.669999999998</v>
      </c>
      <c r="AI723" s="10">
        <v>315.85000000000002</v>
      </c>
      <c r="AJ723" s="10">
        <v>496.26</v>
      </c>
    </row>
    <row r="724" spans="1:36" x14ac:dyDescent="0.25">
      <c r="A724" s="9"/>
      <c r="B724" s="10" t="s">
        <v>60</v>
      </c>
      <c r="C724" s="10">
        <v>90</v>
      </c>
      <c r="D724" s="10" t="s">
        <v>61</v>
      </c>
      <c r="E724" s="10">
        <v>2</v>
      </c>
      <c r="F724" s="10" t="s">
        <v>2228</v>
      </c>
      <c r="G724" s="10"/>
      <c r="H724" s="10"/>
      <c r="I724" s="10"/>
      <c r="J724" s="10" t="s">
        <v>172</v>
      </c>
      <c r="K724" s="10">
        <v>5.6</v>
      </c>
      <c r="L724" s="10">
        <v>125.57</v>
      </c>
      <c r="M724" s="10">
        <v>5.22</v>
      </c>
      <c r="N724" s="10">
        <v>109.99</v>
      </c>
      <c r="O724" s="11">
        <v>29.18</v>
      </c>
      <c r="P724" s="10" t="s">
        <v>1137</v>
      </c>
      <c r="Q724" s="10"/>
      <c r="R724" s="10">
        <v>71.569999999999993</v>
      </c>
      <c r="S724" s="10">
        <v>22.7</v>
      </c>
      <c r="T724" s="10" t="s">
        <v>2229</v>
      </c>
      <c r="U724" s="10">
        <v>283.88</v>
      </c>
      <c r="V724" s="10">
        <v>1035.57</v>
      </c>
      <c r="W724" s="10">
        <v>69.02</v>
      </c>
      <c r="X724" s="10">
        <v>97.91</v>
      </c>
      <c r="Y724" s="10">
        <v>15.6</v>
      </c>
      <c r="Z724" s="10">
        <v>128.94</v>
      </c>
      <c r="AA724" s="10">
        <v>27.21</v>
      </c>
      <c r="AB724" s="10">
        <v>3822.37</v>
      </c>
      <c r="AC724" s="10">
        <v>91.46</v>
      </c>
      <c r="AD724" s="10" t="s">
        <v>2230</v>
      </c>
      <c r="AE724" s="10"/>
      <c r="AF724" s="10">
        <v>7597.31</v>
      </c>
      <c r="AG724" s="10">
        <v>151.13999999999999</v>
      </c>
      <c r="AH724" s="10">
        <v>18299.54</v>
      </c>
      <c r="AI724" s="10">
        <v>305.20999999999998</v>
      </c>
      <c r="AJ724" s="10">
        <v>557.75</v>
      </c>
    </row>
    <row r="725" spans="1:36" x14ac:dyDescent="0.25">
      <c r="A725" s="9"/>
      <c r="B725" s="10" t="s">
        <v>60</v>
      </c>
      <c r="C725" s="10">
        <v>90</v>
      </c>
      <c r="D725" s="10" t="s">
        <v>61</v>
      </c>
      <c r="E725" s="10">
        <v>2</v>
      </c>
      <c r="F725" s="10" t="s">
        <v>2231</v>
      </c>
      <c r="G725" s="10"/>
      <c r="H725" s="10"/>
      <c r="I725" s="10"/>
      <c r="J725" s="10" t="s">
        <v>686</v>
      </c>
      <c r="K725" s="10">
        <v>5.93</v>
      </c>
      <c r="L725" s="10">
        <v>126.59</v>
      </c>
      <c r="M725" s="10">
        <v>5.29</v>
      </c>
      <c r="N725" s="10">
        <v>106.83</v>
      </c>
      <c r="O725" s="11">
        <v>31.08</v>
      </c>
      <c r="P725" s="10" t="s">
        <v>2232</v>
      </c>
      <c r="Q725" s="10"/>
      <c r="R725" s="10">
        <v>67.34</v>
      </c>
      <c r="S725" s="10">
        <v>23.51</v>
      </c>
      <c r="T725" s="10" t="s">
        <v>2233</v>
      </c>
      <c r="U725" s="10">
        <v>298.83</v>
      </c>
      <c r="V725" s="10">
        <v>1275.93</v>
      </c>
      <c r="W725" s="10">
        <v>75.81</v>
      </c>
      <c r="X725" s="10">
        <v>112.48</v>
      </c>
      <c r="Y725" s="10">
        <v>16.059999999999999</v>
      </c>
      <c r="Z725" s="10">
        <v>119.73</v>
      </c>
      <c r="AA725" s="10">
        <v>28.18</v>
      </c>
      <c r="AB725" s="10">
        <v>4293.12</v>
      </c>
      <c r="AC725" s="10">
        <v>96.63</v>
      </c>
      <c r="AD725" s="10">
        <v>53.41</v>
      </c>
      <c r="AE725" s="10">
        <v>30.42</v>
      </c>
      <c r="AF725" s="10">
        <v>7759.23</v>
      </c>
      <c r="AG725" s="10">
        <v>154.9</v>
      </c>
      <c r="AH725" s="10">
        <v>17936.330000000002</v>
      </c>
      <c r="AI725" s="10">
        <v>307.47000000000003</v>
      </c>
      <c r="AJ725" s="10">
        <v>519.48</v>
      </c>
    </row>
    <row r="726" spans="1:36" x14ac:dyDescent="0.25">
      <c r="A726" s="9"/>
      <c r="B726" s="10" t="s">
        <v>60</v>
      </c>
      <c r="C726" s="10">
        <v>90</v>
      </c>
      <c r="D726" s="10" t="s">
        <v>61</v>
      </c>
      <c r="E726" s="10">
        <v>2</v>
      </c>
      <c r="F726" s="10" t="s">
        <v>2234</v>
      </c>
      <c r="G726" s="10"/>
      <c r="H726" s="10"/>
      <c r="I726" s="10"/>
      <c r="J726" s="10">
        <v>6.8</v>
      </c>
      <c r="K726" s="10">
        <v>5.53</v>
      </c>
      <c r="L726" s="10">
        <v>129.41</v>
      </c>
      <c r="M726" s="10"/>
      <c r="N726" s="10">
        <v>116.95</v>
      </c>
      <c r="O726" s="11">
        <v>29.04</v>
      </c>
      <c r="P726" s="10" t="s">
        <v>2235</v>
      </c>
      <c r="Q726" s="10"/>
      <c r="R726" s="10">
        <v>78.97</v>
      </c>
      <c r="S726" s="10">
        <v>23.2</v>
      </c>
      <c r="T726" s="10" t="s">
        <v>2236</v>
      </c>
      <c r="U726" s="10">
        <v>293.95999999999998</v>
      </c>
      <c r="V726" s="10">
        <v>1022.21</v>
      </c>
      <c r="W726" s="10">
        <v>69.77</v>
      </c>
      <c r="X726" s="10">
        <v>93.74</v>
      </c>
      <c r="Y726" s="10">
        <v>15.54</v>
      </c>
      <c r="Z726" s="10">
        <v>128.88</v>
      </c>
      <c r="AA726" s="10">
        <v>27.98</v>
      </c>
      <c r="AB726" s="10">
        <v>4069.07</v>
      </c>
      <c r="AC726" s="10">
        <v>94.77</v>
      </c>
      <c r="AD726" s="10">
        <v>73.69</v>
      </c>
      <c r="AE726" s="10">
        <v>29.79</v>
      </c>
      <c r="AF726" s="10">
        <v>7338.82</v>
      </c>
      <c r="AG726" s="10">
        <v>149.72999999999999</v>
      </c>
      <c r="AH726" s="10">
        <v>18081.07</v>
      </c>
      <c r="AI726" s="10">
        <v>305.02</v>
      </c>
      <c r="AJ726" s="10" t="s">
        <v>2237</v>
      </c>
    </row>
    <row r="727" spans="1:36" x14ac:dyDescent="0.25">
      <c r="A727" s="9"/>
      <c r="B727" s="10" t="s">
        <v>60</v>
      </c>
      <c r="C727" s="10">
        <v>90</v>
      </c>
      <c r="D727" s="10" t="s">
        <v>61</v>
      </c>
      <c r="E727" s="10">
        <v>2</v>
      </c>
      <c r="F727" s="10" t="s">
        <v>2238</v>
      </c>
      <c r="G727" s="10"/>
      <c r="H727" s="10"/>
      <c r="I727" s="10"/>
      <c r="J727" s="10" t="s">
        <v>618</v>
      </c>
      <c r="K727" s="10">
        <v>5.46</v>
      </c>
      <c r="L727" s="10">
        <v>131.33000000000001</v>
      </c>
      <c r="M727" s="10">
        <v>5.32</v>
      </c>
      <c r="N727" s="10">
        <v>113.52</v>
      </c>
      <c r="O727" s="11">
        <v>30.51</v>
      </c>
      <c r="P727" s="10" t="s">
        <v>2239</v>
      </c>
      <c r="Q727" s="10"/>
      <c r="R727" s="10">
        <v>84.47</v>
      </c>
      <c r="S727" s="10">
        <v>23.51</v>
      </c>
      <c r="T727" s="10" t="s">
        <v>2240</v>
      </c>
      <c r="U727" s="10">
        <v>299.37</v>
      </c>
      <c r="V727" s="10">
        <v>1006.45</v>
      </c>
      <c r="W727" s="10">
        <v>69.53</v>
      </c>
      <c r="X727" s="10">
        <v>130.81</v>
      </c>
      <c r="Y727" s="10">
        <v>16.52</v>
      </c>
      <c r="Z727" s="10">
        <v>118.03</v>
      </c>
      <c r="AA727" s="10">
        <v>28.73</v>
      </c>
      <c r="AB727" s="10">
        <v>4184.49</v>
      </c>
      <c r="AC727" s="10">
        <v>97.99</v>
      </c>
      <c r="AD727" s="10">
        <v>52.42</v>
      </c>
      <c r="AE727" s="10">
        <v>30.48</v>
      </c>
      <c r="AF727" s="10">
        <v>7606.57</v>
      </c>
      <c r="AG727" s="10">
        <v>155.68</v>
      </c>
      <c r="AH727" s="10">
        <v>18954.98</v>
      </c>
      <c r="AI727" s="10">
        <v>318.43</v>
      </c>
      <c r="AJ727" s="10">
        <v>460.83</v>
      </c>
    </row>
    <row r="728" spans="1:36" x14ac:dyDescent="0.25">
      <c r="A728" s="9"/>
      <c r="B728" s="10" t="s">
        <v>60</v>
      </c>
      <c r="C728" s="10">
        <v>90</v>
      </c>
      <c r="D728" s="10" t="s">
        <v>61</v>
      </c>
      <c r="E728" s="10">
        <v>2</v>
      </c>
      <c r="F728" s="10" t="s">
        <v>2241</v>
      </c>
      <c r="G728" s="10"/>
      <c r="H728" s="10"/>
      <c r="I728" s="10"/>
      <c r="J728" s="10">
        <v>16.89</v>
      </c>
      <c r="K728" s="10">
        <v>7.68</v>
      </c>
      <c r="L728" s="10">
        <v>167.09</v>
      </c>
      <c r="M728" s="10">
        <v>5.38</v>
      </c>
      <c r="N728" s="10">
        <v>113.22</v>
      </c>
      <c r="O728" s="11">
        <v>26.18</v>
      </c>
      <c r="P728" s="10" t="s">
        <v>2242</v>
      </c>
      <c r="Q728" s="10"/>
      <c r="R728" s="10">
        <v>104.05</v>
      </c>
      <c r="S728" s="10">
        <v>22.88</v>
      </c>
      <c r="T728" s="10" t="s">
        <v>2243</v>
      </c>
      <c r="U728" s="10">
        <v>280.45</v>
      </c>
      <c r="V728" s="10">
        <v>1513.49</v>
      </c>
      <c r="W728" s="10">
        <v>79.28</v>
      </c>
      <c r="X728" s="10">
        <v>132</v>
      </c>
      <c r="Y728" s="10">
        <v>16.47</v>
      </c>
      <c r="Z728" s="10">
        <v>81.650000000000006</v>
      </c>
      <c r="AA728" s="10">
        <v>41.06</v>
      </c>
      <c r="AB728" s="10">
        <v>14039.19</v>
      </c>
      <c r="AC728" s="10">
        <v>158.56</v>
      </c>
      <c r="AD728" s="10">
        <v>75.06</v>
      </c>
      <c r="AE728" s="10">
        <v>31.47</v>
      </c>
      <c r="AF728" s="10">
        <v>7584.08</v>
      </c>
      <c r="AG728" s="10">
        <v>155.30000000000001</v>
      </c>
      <c r="AH728" s="10">
        <v>21030.22</v>
      </c>
      <c r="AI728" s="10">
        <v>330.8</v>
      </c>
      <c r="AJ728" s="10">
        <v>613.12</v>
      </c>
    </row>
    <row r="729" spans="1:36" x14ac:dyDescent="0.25">
      <c r="A729" s="9"/>
      <c r="B729" s="10" t="s">
        <v>60</v>
      </c>
      <c r="C729" s="10">
        <v>90</v>
      </c>
      <c r="D729" s="10" t="s">
        <v>61</v>
      </c>
      <c r="E729" s="10">
        <v>2</v>
      </c>
      <c r="F729" s="10" t="s">
        <v>2244</v>
      </c>
      <c r="G729" s="10"/>
      <c r="H729" s="10"/>
      <c r="I729" s="10"/>
      <c r="J729" s="10">
        <v>15.08</v>
      </c>
      <c r="K729" s="10">
        <v>7.52</v>
      </c>
      <c r="L729" s="10">
        <v>152.63999999999999</v>
      </c>
      <c r="M729" s="10"/>
      <c r="N729" s="10">
        <v>107.07</v>
      </c>
      <c r="O729" s="11">
        <v>26.06</v>
      </c>
      <c r="P729" s="10" t="s">
        <v>1648</v>
      </c>
      <c r="Q729" s="10"/>
      <c r="R729" s="10">
        <v>93.67</v>
      </c>
      <c r="S729" s="10">
        <v>23.17</v>
      </c>
      <c r="T729" s="10" t="s">
        <v>2245</v>
      </c>
      <c r="U729" s="10">
        <v>275.31</v>
      </c>
      <c r="V729" s="10">
        <v>1243.06</v>
      </c>
      <c r="W729" s="10">
        <v>74.02</v>
      </c>
      <c r="X729" s="10">
        <v>129.19999999999999</v>
      </c>
      <c r="Y729" s="10">
        <v>15.51</v>
      </c>
      <c r="Z729" s="10">
        <v>105.95</v>
      </c>
      <c r="AA729" s="10">
        <v>27.12</v>
      </c>
      <c r="AB729" s="10">
        <v>3797.4</v>
      </c>
      <c r="AC729" s="10">
        <v>91.85</v>
      </c>
      <c r="AD729" s="10">
        <v>44.69</v>
      </c>
      <c r="AE729" s="10">
        <v>27.38</v>
      </c>
      <c r="AF729" s="10">
        <v>6629.82</v>
      </c>
      <c r="AG729" s="10">
        <v>140.46</v>
      </c>
      <c r="AH729" s="10">
        <v>18571.580000000002</v>
      </c>
      <c r="AI729" s="10">
        <v>301.17</v>
      </c>
      <c r="AJ729" s="10">
        <v>368.28</v>
      </c>
    </row>
    <row r="730" spans="1:36" x14ac:dyDescent="0.25">
      <c r="A730" s="9"/>
      <c r="B730" s="10" t="s">
        <v>60</v>
      </c>
      <c r="C730" s="10">
        <v>90</v>
      </c>
      <c r="D730" s="10" t="s">
        <v>61</v>
      </c>
      <c r="E730" s="10">
        <v>2</v>
      </c>
      <c r="F730" s="10" t="s">
        <v>2246</v>
      </c>
      <c r="G730" s="10"/>
      <c r="H730" s="10"/>
      <c r="I730" s="10"/>
      <c r="J730" s="10">
        <v>15.7</v>
      </c>
      <c r="K730" s="10">
        <v>7.81</v>
      </c>
      <c r="L730" s="10">
        <v>163.13</v>
      </c>
      <c r="M730" s="10"/>
      <c r="N730" s="10">
        <v>109.54</v>
      </c>
      <c r="O730" s="11">
        <v>26.09</v>
      </c>
      <c r="P730" s="10">
        <v>46.91</v>
      </c>
      <c r="Q730" s="10">
        <v>29.31</v>
      </c>
      <c r="R730" s="10">
        <v>92.07</v>
      </c>
      <c r="S730" s="10">
        <v>23.15</v>
      </c>
      <c r="T730" s="10" t="s">
        <v>2247</v>
      </c>
      <c r="U730" s="10">
        <v>281.49</v>
      </c>
      <c r="V730" s="10">
        <v>1302.96</v>
      </c>
      <c r="W730" s="10">
        <v>75.569999999999993</v>
      </c>
      <c r="X730" s="10">
        <v>145.07</v>
      </c>
      <c r="Y730" s="10">
        <v>16.440000000000001</v>
      </c>
      <c r="Z730" s="10">
        <v>128.41999999999999</v>
      </c>
      <c r="AA730" s="10">
        <v>28.72</v>
      </c>
      <c r="AB730" s="10">
        <v>4030.9</v>
      </c>
      <c r="AC730" s="10">
        <v>96.7</v>
      </c>
      <c r="AD730" s="10">
        <v>59.07</v>
      </c>
      <c r="AE730" s="10">
        <v>29.43</v>
      </c>
      <c r="AF730" s="10">
        <v>7226.75</v>
      </c>
      <c r="AG730" s="10">
        <v>149.96</v>
      </c>
      <c r="AH730" s="10">
        <v>19818.27</v>
      </c>
      <c r="AI730" s="10">
        <v>318.77</v>
      </c>
      <c r="AJ730" s="10" t="s">
        <v>2248</v>
      </c>
    </row>
    <row r="731" spans="1:36" x14ac:dyDescent="0.25">
      <c r="A731" s="9"/>
      <c r="B731" s="10" t="s">
        <v>60</v>
      </c>
      <c r="C731" s="10">
        <v>90</v>
      </c>
      <c r="D731" s="10" t="s">
        <v>61</v>
      </c>
      <c r="E731" s="10">
        <v>2</v>
      </c>
      <c r="F731" s="10" t="s">
        <v>2249</v>
      </c>
      <c r="G731" s="10"/>
      <c r="H731" s="10"/>
      <c r="I731" s="10"/>
      <c r="J731" s="10">
        <v>18.11</v>
      </c>
      <c r="K731" s="10">
        <v>6.76</v>
      </c>
      <c r="L731" s="10">
        <v>160.78</v>
      </c>
      <c r="M731" s="10"/>
      <c r="N731" s="10">
        <v>115.7</v>
      </c>
      <c r="O731" s="11">
        <v>26.94</v>
      </c>
      <c r="P731" s="10" t="s">
        <v>2009</v>
      </c>
      <c r="Q731" s="10"/>
      <c r="R731" s="10">
        <v>100.57</v>
      </c>
      <c r="S731" s="10">
        <v>22.62</v>
      </c>
      <c r="T731" s="10" t="s">
        <v>2250</v>
      </c>
      <c r="U731" s="10">
        <v>281</v>
      </c>
      <c r="V731" s="10">
        <v>1420.7</v>
      </c>
      <c r="W731" s="10">
        <v>76.64</v>
      </c>
      <c r="X731" s="10">
        <v>143.87</v>
      </c>
      <c r="Y731" s="10">
        <v>16.399999999999999</v>
      </c>
      <c r="Z731" s="10">
        <v>131.53</v>
      </c>
      <c r="AA731" s="10">
        <v>29.02</v>
      </c>
      <c r="AB731" s="10">
        <v>4341.79</v>
      </c>
      <c r="AC731" s="10">
        <v>98.56</v>
      </c>
      <c r="AD731" s="10">
        <v>66.34</v>
      </c>
      <c r="AE731" s="10">
        <v>29.28</v>
      </c>
      <c r="AF731" s="10">
        <v>7035.19</v>
      </c>
      <c r="AG731" s="10">
        <v>148.79</v>
      </c>
      <c r="AH731" s="10">
        <v>20581.689999999999</v>
      </c>
      <c r="AI731" s="10">
        <v>324.35000000000002</v>
      </c>
      <c r="AJ731" s="10" t="s">
        <v>2251</v>
      </c>
    </row>
    <row r="732" spans="1:36" x14ac:dyDescent="0.25">
      <c r="A732" s="9"/>
      <c r="B732" s="10" t="s">
        <v>60</v>
      </c>
      <c r="C732" s="10">
        <v>90</v>
      </c>
      <c r="D732" s="10" t="s">
        <v>61</v>
      </c>
      <c r="E732" s="10">
        <v>2</v>
      </c>
      <c r="F732" s="10" t="s">
        <v>2252</v>
      </c>
      <c r="G732" s="10"/>
      <c r="H732" s="10"/>
      <c r="I732" s="10"/>
      <c r="J732" s="10">
        <v>15.18</v>
      </c>
      <c r="K732" s="10">
        <v>7.4</v>
      </c>
      <c r="L732" s="10">
        <v>164.91</v>
      </c>
      <c r="M732" s="10"/>
      <c r="N732" s="10">
        <v>118.02</v>
      </c>
      <c r="O732" s="11">
        <v>27.2</v>
      </c>
      <c r="P732" s="10" t="s">
        <v>2253</v>
      </c>
      <c r="Q732" s="10"/>
      <c r="R732" s="10">
        <v>93.54</v>
      </c>
      <c r="S732" s="10">
        <v>23.42</v>
      </c>
      <c r="T732" s="10" t="s">
        <v>2254</v>
      </c>
      <c r="U732" s="10">
        <v>288.29000000000002</v>
      </c>
      <c r="V732" s="10">
        <v>1359.93</v>
      </c>
      <c r="W732" s="10">
        <v>76.95</v>
      </c>
      <c r="X732" s="10">
        <v>139.41</v>
      </c>
      <c r="Y732" s="10">
        <v>16.510000000000002</v>
      </c>
      <c r="Z732" s="10">
        <v>134.19999999999999</v>
      </c>
      <c r="AA732" s="10">
        <v>29.46</v>
      </c>
      <c r="AB732" s="10">
        <v>4308.3599999999997</v>
      </c>
      <c r="AC732" s="10">
        <v>99.6</v>
      </c>
      <c r="AD732" s="10">
        <v>48.09</v>
      </c>
      <c r="AE732" s="10">
        <v>29.58</v>
      </c>
      <c r="AF732" s="10">
        <v>7316.47</v>
      </c>
      <c r="AG732" s="10">
        <v>152.37</v>
      </c>
      <c r="AH732" s="10">
        <v>21180.79</v>
      </c>
      <c r="AI732" s="10">
        <v>330.81</v>
      </c>
      <c r="AJ732" s="10">
        <v>360.39</v>
      </c>
    </row>
    <row r="733" spans="1:36" x14ac:dyDescent="0.25">
      <c r="A733" s="9"/>
      <c r="B733" s="10" t="s">
        <v>60</v>
      </c>
      <c r="C733" s="10">
        <v>90</v>
      </c>
      <c r="D733" s="10" t="s">
        <v>61</v>
      </c>
      <c r="E733" s="10">
        <v>2</v>
      </c>
      <c r="F733" s="10" t="s">
        <v>2255</v>
      </c>
      <c r="G733" s="10"/>
      <c r="H733" s="10"/>
      <c r="I733" s="10"/>
      <c r="J733" s="10">
        <v>13.79</v>
      </c>
      <c r="K733" s="10">
        <v>8.61</v>
      </c>
      <c r="L733" s="10">
        <v>162.83000000000001</v>
      </c>
      <c r="M733" s="10">
        <v>5.52</v>
      </c>
      <c r="N733" s="10">
        <v>113.6</v>
      </c>
      <c r="O733" s="11">
        <v>25.2</v>
      </c>
      <c r="P733" s="10" t="s">
        <v>947</v>
      </c>
      <c r="Q733" s="10"/>
      <c r="R733" s="10">
        <v>99.06</v>
      </c>
      <c r="S733" s="10">
        <v>23.25</v>
      </c>
      <c r="T733" s="10" t="s">
        <v>2256</v>
      </c>
      <c r="U733" s="10">
        <v>279.29000000000002</v>
      </c>
      <c r="V733" s="10">
        <v>1348.13</v>
      </c>
      <c r="W733" s="10">
        <v>76.430000000000007</v>
      </c>
      <c r="X733" s="10">
        <v>161.41</v>
      </c>
      <c r="Y733" s="10">
        <v>16.2</v>
      </c>
      <c r="Z733" s="10">
        <v>132.29</v>
      </c>
      <c r="AA733" s="10">
        <v>27.84</v>
      </c>
      <c r="AB733" s="10">
        <v>4082.89</v>
      </c>
      <c r="AC733" s="10">
        <v>93.98</v>
      </c>
      <c r="AD733" s="10">
        <v>43.29</v>
      </c>
      <c r="AE733" s="10">
        <v>28.32</v>
      </c>
      <c r="AF733" s="10">
        <v>7124.75</v>
      </c>
      <c r="AG733" s="10">
        <v>146.54</v>
      </c>
      <c r="AH733" s="10">
        <v>20575.61</v>
      </c>
      <c r="AI733" s="10">
        <v>317.98</v>
      </c>
      <c r="AJ733" s="10" t="s">
        <v>2257</v>
      </c>
    </row>
    <row r="734" spans="1:36" x14ac:dyDescent="0.25">
      <c r="A734" s="9"/>
      <c r="B734" s="10" t="s">
        <v>60</v>
      </c>
      <c r="C734" s="10">
        <v>90</v>
      </c>
      <c r="D734" s="10" t="s">
        <v>61</v>
      </c>
      <c r="E734" s="10">
        <v>2</v>
      </c>
      <c r="F734" s="10" t="s">
        <v>2258</v>
      </c>
      <c r="G734" s="10"/>
      <c r="H734" s="10"/>
      <c r="I734" s="10"/>
      <c r="J734" s="10">
        <v>17.28</v>
      </c>
      <c r="K734" s="10">
        <v>7.47</v>
      </c>
      <c r="L734" s="10">
        <v>168.26</v>
      </c>
      <c r="M734" s="10">
        <v>5.36</v>
      </c>
      <c r="N734" s="10">
        <v>111.64</v>
      </c>
      <c r="O734" s="11">
        <v>25.84</v>
      </c>
      <c r="P734" s="10" t="s">
        <v>1391</v>
      </c>
      <c r="Q734" s="10"/>
      <c r="R734" s="10">
        <v>91.25</v>
      </c>
      <c r="S734" s="10">
        <v>22.73</v>
      </c>
      <c r="T734" s="10" t="s">
        <v>2259</v>
      </c>
      <c r="U734" s="10">
        <v>276.8</v>
      </c>
      <c r="V734" s="10">
        <v>1342.62</v>
      </c>
      <c r="W734" s="10">
        <v>75.72</v>
      </c>
      <c r="X734" s="10">
        <v>125.28</v>
      </c>
      <c r="Y734" s="10">
        <v>15.89</v>
      </c>
      <c r="Z734" s="10">
        <v>136.32</v>
      </c>
      <c r="AA734" s="10">
        <v>28.3</v>
      </c>
      <c r="AB734" s="10">
        <v>3958.95</v>
      </c>
      <c r="AC734" s="10">
        <v>94.73</v>
      </c>
      <c r="AD734" s="10">
        <v>46.71</v>
      </c>
      <c r="AE734" s="10">
        <v>28.97</v>
      </c>
      <c r="AF734" s="10">
        <v>7352.85</v>
      </c>
      <c r="AG734" s="10">
        <v>149.86000000000001</v>
      </c>
      <c r="AH734" s="10">
        <v>21461.34</v>
      </c>
      <c r="AI734" s="10">
        <v>326.55</v>
      </c>
      <c r="AJ734" s="10">
        <v>408.87</v>
      </c>
    </row>
    <row r="735" spans="1:36" x14ac:dyDescent="0.25">
      <c r="A735" s="9"/>
      <c r="B735" s="10" t="s">
        <v>60</v>
      </c>
      <c r="C735" s="10">
        <v>90</v>
      </c>
      <c r="D735" s="10" t="s">
        <v>61</v>
      </c>
      <c r="E735" s="10">
        <v>2</v>
      </c>
      <c r="F735" s="10" t="s">
        <v>2260</v>
      </c>
      <c r="G735" s="10"/>
      <c r="H735" s="10"/>
      <c r="I735" s="10"/>
      <c r="J735" s="10">
        <v>16.829999999999998</v>
      </c>
      <c r="K735" s="10">
        <v>7.7</v>
      </c>
      <c r="L735" s="10">
        <v>167.56</v>
      </c>
      <c r="M735" s="10">
        <v>5.58</v>
      </c>
      <c r="N735" s="10">
        <v>115.79</v>
      </c>
      <c r="O735" s="11">
        <v>26.16</v>
      </c>
      <c r="P735" s="10">
        <v>48.2</v>
      </c>
      <c r="Q735" s="10">
        <v>29.42</v>
      </c>
      <c r="R735" s="10">
        <v>85.17</v>
      </c>
      <c r="S735" s="10">
        <v>23.15</v>
      </c>
      <c r="T735" s="10" t="s">
        <v>2261</v>
      </c>
      <c r="U735" s="10">
        <v>282.43</v>
      </c>
      <c r="V735" s="10">
        <v>1438.51</v>
      </c>
      <c r="W735" s="10">
        <v>78.42</v>
      </c>
      <c r="X735" s="10">
        <v>128.41</v>
      </c>
      <c r="Y735" s="10">
        <v>16.03</v>
      </c>
      <c r="Z735" s="10">
        <v>104.55</v>
      </c>
      <c r="AA735" s="10">
        <v>28.26</v>
      </c>
      <c r="AB735" s="10">
        <v>4076.55</v>
      </c>
      <c r="AC735" s="10">
        <v>96.18</v>
      </c>
      <c r="AD735" s="10" t="s">
        <v>2262</v>
      </c>
      <c r="AE735" s="10"/>
      <c r="AF735" s="10">
        <v>7304.51</v>
      </c>
      <c r="AG735" s="10">
        <v>149.69</v>
      </c>
      <c r="AH735" s="10">
        <v>20853.47</v>
      </c>
      <c r="AI735" s="10">
        <v>323.36</v>
      </c>
      <c r="AJ735" s="10" t="s">
        <v>303</v>
      </c>
    </row>
    <row r="736" spans="1:36" x14ac:dyDescent="0.25">
      <c r="A736" s="9"/>
      <c r="B736" s="10" t="s">
        <v>60</v>
      </c>
      <c r="C736" s="10">
        <v>90</v>
      </c>
      <c r="D736" s="10" t="s">
        <v>61</v>
      </c>
      <c r="E736" s="10">
        <v>2</v>
      </c>
      <c r="F736" s="10" t="s">
        <v>2263</v>
      </c>
      <c r="G736" s="10"/>
      <c r="H736" s="10"/>
      <c r="I736" s="10"/>
      <c r="J736" s="10">
        <v>14.84</v>
      </c>
      <c r="K736" s="10">
        <v>8.2100000000000009</v>
      </c>
      <c r="L736" s="10">
        <v>164.51</v>
      </c>
      <c r="M736" s="10">
        <v>5.39</v>
      </c>
      <c r="N736" s="10">
        <v>111</v>
      </c>
      <c r="O736" s="11">
        <v>25.6</v>
      </c>
      <c r="P736" s="10">
        <v>45.9</v>
      </c>
      <c r="Q736" s="10">
        <v>29.08</v>
      </c>
      <c r="R736" s="10">
        <v>100.25</v>
      </c>
      <c r="S736" s="10">
        <v>23.07</v>
      </c>
      <c r="T736" s="10" t="s">
        <v>2264</v>
      </c>
      <c r="U736" s="10">
        <v>275.93</v>
      </c>
      <c r="V736" s="10">
        <v>1321.8</v>
      </c>
      <c r="W736" s="10">
        <v>75.209999999999994</v>
      </c>
      <c r="X736" s="10">
        <v>135.79</v>
      </c>
      <c r="Y736" s="10">
        <v>16.11</v>
      </c>
      <c r="Z736" s="10">
        <v>126.96</v>
      </c>
      <c r="AA736" s="10">
        <v>28.32</v>
      </c>
      <c r="AB736" s="10">
        <v>3979.7</v>
      </c>
      <c r="AC736" s="10">
        <v>95.31</v>
      </c>
      <c r="AD736" s="10">
        <v>47.75</v>
      </c>
      <c r="AE736" s="10">
        <v>29.13</v>
      </c>
      <c r="AF736" s="10">
        <v>7351.63</v>
      </c>
      <c r="AG736" s="10">
        <v>150.16</v>
      </c>
      <c r="AH736" s="10">
        <v>20607.830000000002</v>
      </c>
      <c r="AI736" s="10">
        <v>322.08</v>
      </c>
      <c r="AJ736" s="10">
        <v>454.49</v>
      </c>
    </row>
    <row r="737" spans="1:36" x14ac:dyDescent="0.25">
      <c r="A737" s="9"/>
      <c r="B737" s="10" t="s">
        <v>60</v>
      </c>
      <c r="C737" s="10">
        <v>90</v>
      </c>
      <c r="D737" s="10" t="s">
        <v>61</v>
      </c>
      <c r="E737" s="10">
        <v>2</v>
      </c>
      <c r="F737" s="10" t="s">
        <v>2265</v>
      </c>
      <c r="G737" s="10">
        <v>27.12</v>
      </c>
      <c r="H737" s="10">
        <v>3.82</v>
      </c>
      <c r="I737" s="10">
        <v>270.27999999999997</v>
      </c>
      <c r="J737" s="10">
        <v>6.82</v>
      </c>
      <c r="K737" s="10">
        <v>10.15</v>
      </c>
      <c r="L737" s="10">
        <v>6.74</v>
      </c>
      <c r="M737" s="10">
        <v>32.03</v>
      </c>
      <c r="N737" s="10">
        <v>9.1300000000000008</v>
      </c>
      <c r="O737" s="11">
        <v>222.47</v>
      </c>
      <c r="P737" s="10">
        <v>23.56</v>
      </c>
      <c r="Q737" s="10" t="s">
        <v>731</v>
      </c>
      <c r="R737" s="10"/>
      <c r="S737" s="10">
        <v>47807.29</v>
      </c>
      <c r="T737" s="10">
        <v>383.46</v>
      </c>
      <c r="U737" s="10">
        <v>107.42</v>
      </c>
      <c r="V737" s="10">
        <v>8</v>
      </c>
      <c r="W737" s="10">
        <v>59.5</v>
      </c>
      <c r="X737" s="10">
        <v>12.59</v>
      </c>
      <c r="Y737" s="10">
        <v>1493.57</v>
      </c>
      <c r="Z737" s="10">
        <v>41.36</v>
      </c>
      <c r="AA737" s="10">
        <v>22.07</v>
      </c>
      <c r="AB737" s="10">
        <v>11.6</v>
      </c>
      <c r="AC737" s="10">
        <v>2235.73</v>
      </c>
      <c r="AD737" s="10">
        <v>60.44</v>
      </c>
      <c r="AE737" s="10">
        <v>10461.790000000001</v>
      </c>
      <c r="AF737" s="10">
        <v>156.83000000000001</v>
      </c>
      <c r="AG737" s="10">
        <v>971.98</v>
      </c>
      <c r="AH737" s="10">
        <v>145.41999999999999</v>
      </c>
      <c r="AI737" s="10">
        <v>446.68</v>
      </c>
      <c r="AJ737" s="10">
        <v>27.85</v>
      </c>
    </row>
    <row r="738" spans="1:36" x14ac:dyDescent="0.25">
      <c r="A738" s="9"/>
      <c r="B738" s="10" t="s">
        <v>60</v>
      </c>
      <c r="C738" s="10">
        <v>90</v>
      </c>
      <c r="D738" s="10" t="s">
        <v>61</v>
      </c>
      <c r="E738" s="10">
        <v>2</v>
      </c>
      <c r="F738" s="10" t="s">
        <v>2266</v>
      </c>
      <c r="G738" s="10">
        <v>38.369999999999997</v>
      </c>
      <c r="H738" s="10">
        <v>3.57</v>
      </c>
      <c r="I738" s="10">
        <v>322.99</v>
      </c>
      <c r="J738" s="10">
        <v>6.54</v>
      </c>
      <c r="K738" s="10">
        <v>11.17</v>
      </c>
      <c r="L738" s="10">
        <v>6.48</v>
      </c>
      <c r="M738" s="10">
        <v>35.32</v>
      </c>
      <c r="N738" s="10">
        <v>8.86</v>
      </c>
      <c r="O738" s="11">
        <v>278.57</v>
      </c>
      <c r="P738" s="10">
        <v>20.71</v>
      </c>
      <c r="Q738" s="10">
        <v>129.33000000000001</v>
      </c>
      <c r="R738" s="10">
        <v>26.6</v>
      </c>
      <c r="S738" s="10">
        <v>59633.13</v>
      </c>
      <c r="T738" s="10">
        <v>377.05</v>
      </c>
      <c r="U738" s="10">
        <v>164.3</v>
      </c>
      <c r="V738" s="10">
        <v>18.940000000000001</v>
      </c>
      <c r="W738" s="10" t="s">
        <v>2267</v>
      </c>
      <c r="X738" s="10"/>
      <c r="Y738" s="10">
        <v>21322.84</v>
      </c>
      <c r="Z738" s="10">
        <v>209.73</v>
      </c>
      <c r="AA738" s="10" t="s">
        <v>162</v>
      </c>
      <c r="AB738" s="10"/>
      <c r="AC738" s="10">
        <v>5406.39</v>
      </c>
      <c r="AD738" s="10">
        <v>154.63999999999999</v>
      </c>
      <c r="AE738" s="10">
        <v>25087.79</v>
      </c>
      <c r="AF738" s="10">
        <v>396.81</v>
      </c>
      <c r="AG738" s="10">
        <v>1433.34</v>
      </c>
      <c r="AH738" s="10">
        <v>336.71</v>
      </c>
      <c r="AI738" s="10">
        <v>652.37</v>
      </c>
      <c r="AJ738" s="10">
        <v>27.44</v>
      </c>
    </row>
    <row r="739" spans="1:36" x14ac:dyDescent="0.25">
      <c r="A739" s="9"/>
      <c r="B739" s="10" t="s">
        <v>60</v>
      </c>
      <c r="C739" s="10">
        <v>90</v>
      </c>
      <c r="D739" s="10" t="s">
        <v>61</v>
      </c>
      <c r="E739" s="10">
        <v>2</v>
      </c>
      <c r="F739" s="10" t="s">
        <v>2268</v>
      </c>
      <c r="G739" s="10">
        <v>43.6</v>
      </c>
      <c r="H739" s="10">
        <v>3.57</v>
      </c>
      <c r="I739" s="10">
        <v>240.22</v>
      </c>
      <c r="J739" s="10">
        <v>5.86</v>
      </c>
      <c r="K739" s="10">
        <v>10.220000000000001</v>
      </c>
      <c r="L739" s="10">
        <v>6.51</v>
      </c>
      <c r="M739" s="10">
        <v>42.06</v>
      </c>
      <c r="N739" s="10">
        <v>8.84</v>
      </c>
      <c r="O739" s="11">
        <v>334.16</v>
      </c>
      <c r="P739" s="10">
        <v>22.05</v>
      </c>
      <c r="Q739" s="10">
        <v>139.49</v>
      </c>
      <c r="R739" s="10">
        <v>26.93</v>
      </c>
      <c r="S739" s="10">
        <v>61835.14</v>
      </c>
      <c r="T739" s="10">
        <v>386.41</v>
      </c>
      <c r="U739" s="10">
        <v>163.6</v>
      </c>
      <c r="V739" s="10">
        <v>19.48</v>
      </c>
      <c r="W739" s="10">
        <v>97.38</v>
      </c>
      <c r="X739" s="10">
        <v>45.76</v>
      </c>
      <c r="Y739" s="10">
        <v>13463.48</v>
      </c>
      <c r="Z739" s="10">
        <v>174.57</v>
      </c>
      <c r="AA739" s="10">
        <v>50.72</v>
      </c>
      <c r="AB739" s="10">
        <v>33.76</v>
      </c>
      <c r="AC739" s="10">
        <v>6879.52</v>
      </c>
      <c r="AD739" s="10">
        <v>170.26</v>
      </c>
      <c r="AE739" s="10">
        <v>25353.62</v>
      </c>
      <c r="AF739" s="10">
        <v>403.38</v>
      </c>
      <c r="AG739" s="10">
        <v>1577.48</v>
      </c>
      <c r="AH739" s="10">
        <v>348.17</v>
      </c>
      <c r="AI739" s="10">
        <v>669.63</v>
      </c>
      <c r="AJ739" s="10">
        <v>27.37</v>
      </c>
    </row>
    <row r="740" spans="1:36" x14ac:dyDescent="0.25">
      <c r="A740" s="9"/>
      <c r="B740" s="10" t="s">
        <v>60</v>
      </c>
      <c r="C740" s="10">
        <v>90</v>
      </c>
      <c r="D740" s="10" t="s">
        <v>61</v>
      </c>
      <c r="E740" s="10">
        <v>2</v>
      </c>
      <c r="F740" s="10" t="s">
        <v>2269</v>
      </c>
      <c r="G740" s="10">
        <v>39.82</v>
      </c>
      <c r="H740" s="10">
        <v>3.54</v>
      </c>
      <c r="I740" s="10">
        <v>309.70999999999998</v>
      </c>
      <c r="J740" s="10">
        <v>6.37</v>
      </c>
      <c r="K740" s="10">
        <v>12.91</v>
      </c>
      <c r="L740" s="10">
        <v>6.41</v>
      </c>
      <c r="M740" s="10">
        <v>47.09</v>
      </c>
      <c r="N740" s="10">
        <v>8.98</v>
      </c>
      <c r="O740" s="11">
        <v>276.36</v>
      </c>
      <c r="P740" s="10">
        <v>20.45</v>
      </c>
      <c r="Q740" s="10">
        <v>140.61000000000001</v>
      </c>
      <c r="R740" s="10">
        <v>26.51</v>
      </c>
      <c r="S740" s="10">
        <v>61213.38</v>
      </c>
      <c r="T740" s="10">
        <v>377.56</v>
      </c>
      <c r="U740" s="10">
        <v>161.51</v>
      </c>
      <c r="V740" s="10">
        <v>17.71</v>
      </c>
      <c r="W740" s="10">
        <v>135.06</v>
      </c>
      <c r="X740" s="10">
        <v>30.16</v>
      </c>
      <c r="Y740" s="10">
        <v>3772.65</v>
      </c>
      <c r="Z740" s="10">
        <v>100.35</v>
      </c>
      <c r="AA740" s="10">
        <v>64.69</v>
      </c>
      <c r="AB740" s="10">
        <v>29</v>
      </c>
      <c r="AC740" s="10">
        <v>5714.67</v>
      </c>
      <c r="AD740" s="10">
        <v>148.97999999999999</v>
      </c>
      <c r="AE740" s="10">
        <v>24309.51</v>
      </c>
      <c r="AF740" s="10">
        <v>372.92</v>
      </c>
      <c r="AG740" s="10">
        <v>1664.46</v>
      </c>
      <c r="AH740" s="10">
        <v>321.22000000000003</v>
      </c>
      <c r="AI740" s="10">
        <v>638.87</v>
      </c>
      <c r="AJ740" s="10">
        <v>27.99</v>
      </c>
    </row>
    <row r="741" spans="1:36" x14ac:dyDescent="0.25">
      <c r="A741" s="9"/>
      <c r="B741" s="10" t="s">
        <v>60</v>
      </c>
      <c r="C741" s="10">
        <v>90</v>
      </c>
      <c r="D741" s="10" t="s">
        <v>61</v>
      </c>
      <c r="E741" s="10">
        <v>2</v>
      </c>
      <c r="F741" s="10" t="s">
        <v>2270</v>
      </c>
      <c r="G741" s="10">
        <v>41.55</v>
      </c>
      <c r="H741" s="10">
        <v>3.72</v>
      </c>
      <c r="I741" s="10">
        <v>388.52</v>
      </c>
      <c r="J741" s="10">
        <v>7.1</v>
      </c>
      <c r="K741" s="10">
        <v>17.690000000000001</v>
      </c>
      <c r="L741" s="10">
        <v>6.65</v>
      </c>
      <c r="M741" s="10">
        <v>41.26</v>
      </c>
      <c r="N741" s="10">
        <v>9.14</v>
      </c>
      <c r="O741" s="11">
        <v>258.77</v>
      </c>
      <c r="P741" s="10">
        <v>20.38</v>
      </c>
      <c r="Q741" s="10">
        <v>118.22</v>
      </c>
      <c r="R741" s="10">
        <v>26.52</v>
      </c>
      <c r="S741" s="10">
        <v>59776.15</v>
      </c>
      <c r="T741" s="10">
        <v>380.68</v>
      </c>
      <c r="U741" s="10">
        <v>157.19</v>
      </c>
      <c r="V741" s="10">
        <v>18.600000000000001</v>
      </c>
      <c r="W741" s="10">
        <v>135.69</v>
      </c>
      <c r="X741" s="10">
        <v>32.94</v>
      </c>
      <c r="Y741" s="10">
        <v>4383.5600000000004</v>
      </c>
      <c r="Z741" s="10">
        <v>110.92</v>
      </c>
      <c r="AA741" s="10" t="s">
        <v>2271</v>
      </c>
      <c r="AB741" s="10"/>
      <c r="AC741" s="10">
        <v>6327.48</v>
      </c>
      <c r="AD741" s="10">
        <v>161.28</v>
      </c>
      <c r="AE741" s="10">
        <v>26552.48</v>
      </c>
      <c r="AF741" s="10">
        <v>401.8</v>
      </c>
      <c r="AG741" s="10">
        <v>2037.21</v>
      </c>
      <c r="AH741" s="10">
        <v>355.47</v>
      </c>
      <c r="AI741" s="10">
        <v>664.45</v>
      </c>
      <c r="AJ741" s="10">
        <v>27.39</v>
      </c>
    </row>
    <row r="742" spans="1:36" x14ac:dyDescent="0.25">
      <c r="A742" s="9"/>
      <c r="B742" s="10" t="s">
        <v>60</v>
      </c>
      <c r="C742" s="10">
        <v>90</v>
      </c>
      <c r="D742" s="10" t="s">
        <v>61</v>
      </c>
      <c r="E742" s="10">
        <v>2</v>
      </c>
      <c r="F742" s="10" t="s">
        <v>2272</v>
      </c>
      <c r="G742" s="10">
        <v>38.5</v>
      </c>
      <c r="H742" s="10">
        <v>3.54</v>
      </c>
      <c r="I742" s="10">
        <v>236.21</v>
      </c>
      <c r="J742" s="10">
        <v>5.88</v>
      </c>
      <c r="K742" s="10">
        <v>13.03</v>
      </c>
      <c r="L742" s="10">
        <v>6.7</v>
      </c>
      <c r="M742" s="10">
        <v>28.3</v>
      </c>
      <c r="N742" s="10">
        <v>8.84</v>
      </c>
      <c r="O742" s="11">
        <v>270.54000000000002</v>
      </c>
      <c r="P742" s="10">
        <v>20.82</v>
      </c>
      <c r="Q742" s="10">
        <v>112.16</v>
      </c>
      <c r="R742" s="10">
        <v>26.68</v>
      </c>
      <c r="S742" s="10">
        <v>62041.31</v>
      </c>
      <c r="T742" s="10">
        <v>391.71</v>
      </c>
      <c r="U742" s="10">
        <v>159.09</v>
      </c>
      <c r="V742" s="10">
        <v>18.71</v>
      </c>
      <c r="W742" s="10">
        <v>128.35</v>
      </c>
      <c r="X742" s="10">
        <v>32.57</v>
      </c>
      <c r="Y742" s="10">
        <v>4170</v>
      </c>
      <c r="Z742" s="10">
        <v>109.35</v>
      </c>
      <c r="AA742" s="10" t="s">
        <v>2273</v>
      </c>
      <c r="AB742" s="10"/>
      <c r="AC742" s="10">
        <v>6588.16</v>
      </c>
      <c r="AD742" s="10">
        <v>163.74</v>
      </c>
      <c r="AE742" s="10">
        <v>25997.31</v>
      </c>
      <c r="AF742" s="10">
        <v>398.9</v>
      </c>
      <c r="AG742" s="10">
        <v>1716.2</v>
      </c>
      <c r="AH742" s="10">
        <v>340.84</v>
      </c>
      <c r="AI742" s="10">
        <v>661.85</v>
      </c>
      <c r="AJ742" s="10">
        <v>27.16</v>
      </c>
    </row>
    <row r="743" spans="1:36" x14ac:dyDescent="0.25">
      <c r="A743" s="9"/>
      <c r="B743" s="10" t="s">
        <v>60</v>
      </c>
      <c r="C743" s="10">
        <v>90</v>
      </c>
      <c r="D743" s="10" t="s">
        <v>61</v>
      </c>
      <c r="E743" s="10">
        <v>2</v>
      </c>
      <c r="F743" s="10" t="s">
        <v>2274</v>
      </c>
      <c r="G743" s="10">
        <v>43.34</v>
      </c>
      <c r="H743" s="10">
        <v>3.74</v>
      </c>
      <c r="I743" s="10">
        <v>385.2</v>
      </c>
      <c r="J743" s="10">
        <v>7.11</v>
      </c>
      <c r="K743" s="10">
        <v>12.88</v>
      </c>
      <c r="L743" s="10">
        <v>6.55</v>
      </c>
      <c r="M743" s="10">
        <v>38.53</v>
      </c>
      <c r="N743" s="10">
        <v>9.27</v>
      </c>
      <c r="O743" s="11">
        <v>287.56</v>
      </c>
      <c r="P743" s="10">
        <v>21.11</v>
      </c>
      <c r="Q743" s="10">
        <v>127.53</v>
      </c>
      <c r="R743" s="10">
        <v>26.75</v>
      </c>
      <c r="S743" s="10">
        <v>62323.85</v>
      </c>
      <c r="T743" s="10">
        <v>389.61</v>
      </c>
      <c r="U743" s="10">
        <v>140.84</v>
      </c>
      <c r="V743" s="10">
        <v>17.920000000000002</v>
      </c>
      <c r="W743" s="10">
        <v>128.69999999999999</v>
      </c>
      <c r="X743" s="10">
        <v>31.89</v>
      </c>
      <c r="Y743" s="10">
        <v>4249.3100000000004</v>
      </c>
      <c r="Z743" s="10">
        <v>107.63</v>
      </c>
      <c r="AA743" s="10" t="s">
        <v>2275</v>
      </c>
      <c r="AB743" s="10"/>
      <c r="AC743" s="10">
        <v>6341.03</v>
      </c>
      <c r="AD743" s="10">
        <v>159.5</v>
      </c>
      <c r="AE743" s="10">
        <v>26305.99</v>
      </c>
      <c r="AF743" s="10">
        <v>395.71</v>
      </c>
      <c r="AG743" s="10">
        <v>1966.46</v>
      </c>
      <c r="AH743" s="10">
        <v>346.79</v>
      </c>
      <c r="AI743" s="10">
        <v>700.83</v>
      </c>
      <c r="AJ743" s="10">
        <v>28.04</v>
      </c>
    </row>
    <row r="744" spans="1:36" x14ac:dyDescent="0.25">
      <c r="A744" s="9"/>
      <c r="B744" s="10" t="s">
        <v>60</v>
      </c>
      <c r="C744" s="10">
        <v>90</v>
      </c>
      <c r="D744" s="10" t="s">
        <v>61</v>
      </c>
      <c r="E744" s="10">
        <v>2</v>
      </c>
      <c r="F744" s="10" t="s">
        <v>2276</v>
      </c>
      <c r="G744" s="10">
        <v>37.65</v>
      </c>
      <c r="H744" s="10">
        <v>3.59</v>
      </c>
      <c r="I744" s="10">
        <v>341.99</v>
      </c>
      <c r="J744" s="10">
        <v>6.69</v>
      </c>
      <c r="K744" s="10">
        <v>14.97</v>
      </c>
      <c r="L744" s="10">
        <v>6.66</v>
      </c>
      <c r="M744" s="10">
        <v>28.96</v>
      </c>
      <c r="N744" s="10">
        <v>8.7899999999999991</v>
      </c>
      <c r="O744" s="11">
        <v>286.32</v>
      </c>
      <c r="P744" s="10">
        <v>20.86</v>
      </c>
      <c r="Q744" s="10">
        <v>108.44</v>
      </c>
      <c r="R744" s="10">
        <v>26.21</v>
      </c>
      <c r="S744" s="10">
        <v>62469.4</v>
      </c>
      <c r="T744" s="10">
        <v>386.3</v>
      </c>
      <c r="U744" s="10">
        <v>138.07</v>
      </c>
      <c r="V744" s="10">
        <v>17.72</v>
      </c>
      <c r="W744" s="10">
        <v>139.75</v>
      </c>
      <c r="X744" s="10">
        <v>31.46</v>
      </c>
      <c r="Y744" s="10">
        <v>3986.74</v>
      </c>
      <c r="Z744" s="10">
        <v>104.86</v>
      </c>
      <c r="AA744" s="10" t="s">
        <v>2277</v>
      </c>
      <c r="AB744" s="10"/>
      <c r="AC744" s="10">
        <v>6383.55</v>
      </c>
      <c r="AD744" s="10">
        <v>157.97999999999999</v>
      </c>
      <c r="AE744" s="10">
        <v>24986.68</v>
      </c>
      <c r="AF744" s="10">
        <v>383.75</v>
      </c>
      <c r="AG744" s="10">
        <v>1890.07</v>
      </c>
      <c r="AH744" s="10">
        <v>339.5</v>
      </c>
      <c r="AI744" s="10">
        <v>698.38</v>
      </c>
      <c r="AJ744" s="10">
        <v>28.35</v>
      </c>
    </row>
    <row r="745" spans="1:36" x14ac:dyDescent="0.25">
      <c r="A745" s="9"/>
      <c r="B745" s="10" t="s">
        <v>60</v>
      </c>
      <c r="C745" s="10">
        <v>90</v>
      </c>
      <c r="D745" s="10" t="s">
        <v>61</v>
      </c>
      <c r="E745" s="10">
        <v>2</v>
      </c>
      <c r="F745" s="10" t="s">
        <v>2278</v>
      </c>
      <c r="G745" s="10">
        <v>39.14</v>
      </c>
      <c r="H745" s="10">
        <v>3.51</v>
      </c>
      <c r="I745" s="10">
        <v>225.36</v>
      </c>
      <c r="J745" s="10">
        <v>5.72</v>
      </c>
      <c r="K745" s="10">
        <v>17.309999999999999</v>
      </c>
      <c r="L745" s="10">
        <v>6.7</v>
      </c>
      <c r="M745" s="10">
        <v>37.07</v>
      </c>
      <c r="N745" s="10">
        <v>9.0500000000000007</v>
      </c>
      <c r="O745" s="11">
        <v>316.98</v>
      </c>
      <c r="P745" s="10">
        <v>21.69</v>
      </c>
      <c r="Q745" s="10">
        <v>127.55</v>
      </c>
      <c r="R745" s="10">
        <v>26.53</v>
      </c>
      <c r="S745" s="10">
        <v>61354.25</v>
      </c>
      <c r="T745" s="10">
        <v>385.8</v>
      </c>
      <c r="U745" s="10">
        <v>154.47</v>
      </c>
      <c r="V745" s="10">
        <v>18.600000000000001</v>
      </c>
      <c r="W745" s="10">
        <v>153.44</v>
      </c>
      <c r="X745" s="10">
        <v>32.549999999999997</v>
      </c>
      <c r="Y745" s="10">
        <v>4133.29</v>
      </c>
      <c r="Z745" s="10">
        <v>108.21</v>
      </c>
      <c r="AA745" s="10" t="s">
        <v>1416</v>
      </c>
      <c r="AB745" s="10"/>
      <c r="AC745" s="10">
        <v>8129.92</v>
      </c>
      <c r="AD745" s="10">
        <v>177.03</v>
      </c>
      <c r="AE745" s="10">
        <v>25807.3</v>
      </c>
      <c r="AF745" s="10">
        <v>397.63</v>
      </c>
      <c r="AG745" s="10">
        <v>2152.25</v>
      </c>
      <c r="AH745" s="10">
        <v>362.85</v>
      </c>
      <c r="AI745" s="10">
        <v>618.64</v>
      </c>
      <c r="AJ745" s="10">
        <v>26.95</v>
      </c>
    </row>
    <row r="746" spans="1:36" x14ac:dyDescent="0.25">
      <c r="A746" s="9"/>
      <c r="B746" s="10" t="s">
        <v>60</v>
      </c>
      <c r="C746" s="10">
        <v>89.75</v>
      </c>
      <c r="D746" s="10" t="s">
        <v>61</v>
      </c>
      <c r="E746" s="10">
        <v>2</v>
      </c>
      <c r="F746" s="10" t="s">
        <v>2279</v>
      </c>
      <c r="G746" s="10">
        <v>12.5</v>
      </c>
      <c r="H746" s="10">
        <v>2.97</v>
      </c>
      <c r="I746" s="10">
        <v>355.11</v>
      </c>
      <c r="J746" s="10">
        <v>6.09</v>
      </c>
      <c r="K746" s="10">
        <v>14.17</v>
      </c>
      <c r="L746" s="10">
        <v>5.78</v>
      </c>
      <c r="M746" s="10">
        <v>22.58</v>
      </c>
      <c r="N746" s="10">
        <v>4.38</v>
      </c>
      <c r="O746" s="11">
        <v>103.94</v>
      </c>
      <c r="P746" s="10">
        <v>14.28</v>
      </c>
      <c r="Q746" s="10">
        <v>75.760000000000005</v>
      </c>
      <c r="R746" s="10">
        <v>22.34</v>
      </c>
      <c r="S746" s="10">
        <v>48607.97</v>
      </c>
      <c r="T746" s="10">
        <v>311.13</v>
      </c>
      <c r="U746" s="10">
        <v>190.84</v>
      </c>
      <c r="V746" s="10">
        <v>18.34</v>
      </c>
      <c r="W746" s="10">
        <v>144.96</v>
      </c>
      <c r="X746" s="10">
        <v>30.7</v>
      </c>
      <c r="Y746" s="10">
        <v>4586.6099999999997</v>
      </c>
      <c r="Z746" s="10">
        <v>104.16</v>
      </c>
      <c r="AA746" s="10">
        <v>63.62</v>
      </c>
      <c r="AB746" s="10">
        <v>30.14</v>
      </c>
      <c r="AC746" s="10">
        <v>6818.59</v>
      </c>
      <c r="AD746" s="10">
        <v>147.75</v>
      </c>
      <c r="AE746" s="10">
        <v>12161.27</v>
      </c>
      <c r="AF746" s="10">
        <v>264.35000000000002</v>
      </c>
      <c r="AG746" s="10">
        <v>357.33</v>
      </c>
      <c r="AH746" s="10">
        <v>237.8</v>
      </c>
      <c r="AI746" s="10">
        <v>393.7</v>
      </c>
      <c r="AJ746" s="10">
        <v>22.85</v>
      </c>
    </row>
    <row r="747" spans="1:36" x14ac:dyDescent="0.25">
      <c r="A747" s="9"/>
      <c r="B747" s="10" t="s">
        <v>60</v>
      </c>
      <c r="C747" s="10">
        <v>90</v>
      </c>
      <c r="D747" s="10" t="s">
        <v>61</v>
      </c>
      <c r="E747" s="10">
        <v>2</v>
      </c>
      <c r="F747" s="10" t="s">
        <v>2280</v>
      </c>
      <c r="G747" s="10">
        <v>15.87</v>
      </c>
      <c r="H747" s="10">
        <v>3.12</v>
      </c>
      <c r="I747" s="10">
        <v>315.48</v>
      </c>
      <c r="J747" s="10">
        <v>6.08</v>
      </c>
      <c r="K747" s="10">
        <v>14.79</v>
      </c>
      <c r="L747" s="10">
        <v>6.21</v>
      </c>
      <c r="M747" s="10">
        <v>18.18</v>
      </c>
      <c r="N747" s="10">
        <v>4.66</v>
      </c>
      <c r="O747" s="11">
        <v>91.1</v>
      </c>
      <c r="P747" s="10">
        <v>14.82</v>
      </c>
      <c r="Q747" s="10">
        <v>117.17</v>
      </c>
      <c r="R747" s="10">
        <v>24.45</v>
      </c>
      <c r="S747" s="10">
        <v>58793.84</v>
      </c>
      <c r="T747" s="10">
        <v>358.31</v>
      </c>
      <c r="U747" s="10">
        <v>102.46</v>
      </c>
      <c r="V747" s="10">
        <v>17.52</v>
      </c>
      <c r="W747" s="10">
        <v>133.01</v>
      </c>
      <c r="X747" s="10">
        <v>34.090000000000003</v>
      </c>
      <c r="Y747" s="10">
        <v>5930.86</v>
      </c>
      <c r="Z747" s="10">
        <v>120.01</v>
      </c>
      <c r="AA747" s="10">
        <v>65.84</v>
      </c>
      <c r="AB747" s="10">
        <v>36.049999999999997</v>
      </c>
      <c r="AC747" s="10">
        <v>9329.1</v>
      </c>
      <c r="AD747" s="10">
        <v>183.06</v>
      </c>
      <c r="AE747" s="10">
        <v>21143.39</v>
      </c>
      <c r="AF747" s="10">
        <v>359.74</v>
      </c>
      <c r="AG747" s="10">
        <v>880.8</v>
      </c>
      <c r="AH747" s="10">
        <v>291.87</v>
      </c>
      <c r="AI747" s="10">
        <v>549.16999999999996</v>
      </c>
      <c r="AJ747" s="10">
        <v>25.56</v>
      </c>
    </row>
    <row r="748" spans="1:36" x14ac:dyDescent="0.25">
      <c r="A748" s="9"/>
      <c r="B748" s="10" t="s">
        <v>60</v>
      </c>
      <c r="C748" s="10">
        <v>89.24</v>
      </c>
      <c r="D748" s="10" t="s">
        <v>61</v>
      </c>
      <c r="E748" s="10">
        <v>2</v>
      </c>
      <c r="F748" s="10" t="s">
        <v>2281</v>
      </c>
      <c r="G748" s="10">
        <v>12.22</v>
      </c>
      <c r="H748" s="10">
        <v>3.24</v>
      </c>
      <c r="I748" s="10">
        <v>519.55999999999995</v>
      </c>
      <c r="J748" s="10">
        <v>7.39</v>
      </c>
      <c r="K748" s="10">
        <v>15.98</v>
      </c>
      <c r="L748" s="10">
        <v>6</v>
      </c>
      <c r="M748" s="10">
        <v>22.54</v>
      </c>
      <c r="N748" s="10">
        <v>4.5999999999999996</v>
      </c>
      <c r="O748" s="11">
        <v>83.08</v>
      </c>
      <c r="P748" s="10">
        <v>14.5</v>
      </c>
      <c r="Q748" s="10">
        <v>86.2</v>
      </c>
      <c r="R748" s="10">
        <v>23.85</v>
      </c>
      <c r="S748" s="10">
        <v>54582.75</v>
      </c>
      <c r="T748" s="10">
        <v>338.91</v>
      </c>
      <c r="U748" s="10">
        <v>104.85</v>
      </c>
      <c r="V748" s="10">
        <v>15.6</v>
      </c>
      <c r="W748" s="10">
        <v>134.18</v>
      </c>
      <c r="X748" s="10">
        <v>29.65</v>
      </c>
      <c r="Y748" s="10">
        <v>4807.55</v>
      </c>
      <c r="Z748" s="10">
        <v>102.24</v>
      </c>
      <c r="AA748" s="10">
        <v>48.91</v>
      </c>
      <c r="AB748" s="10">
        <v>30.84</v>
      </c>
      <c r="AC748" s="10">
        <v>8027.12</v>
      </c>
      <c r="AD748" s="10">
        <v>157.13</v>
      </c>
      <c r="AE748" s="10">
        <v>18060.62</v>
      </c>
      <c r="AF748" s="10">
        <v>308</v>
      </c>
      <c r="AG748" s="10">
        <v>452.5</v>
      </c>
      <c r="AH748" s="10">
        <v>233.21</v>
      </c>
      <c r="AI748" s="10">
        <v>553.91999999999996</v>
      </c>
      <c r="AJ748" s="10">
        <v>30.65</v>
      </c>
    </row>
    <row r="749" spans="1:36" x14ac:dyDescent="0.25">
      <c r="A749" s="9"/>
      <c r="B749" s="10" t="s">
        <v>60</v>
      </c>
      <c r="C749" s="10">
        <v>90</v>
      </c>
      <c r="D749" s="10" t="s">
        <v>61</v>
      </c>
      <c r="E749" s="10">
        <v>2</v>
      </c>
      <c r="F749" s="10" t="s">
        <v>2282</v>
      </c>
      <c r="G749" s="10">
        <v>11.22</v>
      </c>
      <c r="H749" s="10">
        <v>3.12</v>
      </c>
      <c r="I749" s="10">
        <v>393.68</v>
      </c>
      <c r="J749" s="10">
        <v>6.62</v>
      </c>
      <c r="K749" s="10">
        <v>13.89</v>
      </c>
      <c r="L749" s="10">
        <v>6.01</v>
      </c>
      <c r="M749" s="10">
        <v>23.96</v>
      </c>
      <c r="N749" s="10">
        <v>4.66</v>
      </c>
      <c r="O749" s="11">
        <v>74.75</v>
      </c>
      <c r="P749" s="10">
        <v>14.42</v>
      </c>
      <c r="Q749" s="10">
        <v>118.62</v>
      </c>
      <c r="R749" s="10">
        <v>24.52</v>
      </c>
      <c r="S749" s="10">
        <v>57376.88</v>
      </c>
      <c r="T749" s="10">
        <v>351.55</v>
      </c>
      <c r="U749" s="10">
        <v>126.27</v>
      </c>
      <c r="V749" s="10">
        <v>16.399999999999999</v>
      </c>
      <c r="W749" s="10">
        <v>111.93</v>
      </c>
      <c r="X749" s="10">
        <v>30.52</v>
      </c>
      <c r="Y749" s="10">
        <v>5165.62</v>
      </c>
      <c r="Z749" s="10">
        <v>107.23</v>
      </c>
      <c r="AA749" s="10">
        <v>69.77</v>
      </c>
      <c r="AB749" s="10">
        <v>31.4</v>
      </c>
      <c r="AC749" s="10">
        <v>7573.24</v>
      </c>
      <c r="AD749" s="10">
        <v>157.72</v>
      </c>
      <c r="AE749" s="10">
        <v>18369.45</v>
      </c>
      <c r="AF749" s="10">
        <v>318.54000000000002</v>
      </c>
      <c r="AG749" s="10">
        <v>421.05</v>
      </c>
      <c r="AH749" s="10">
        <v>239.43</v>
      </c>
      <c r="AI749" s="10">
        <v>499.26</v>
      </c>
      <c r="AJ749" s="10">
        <v>27.35</v>
      </c>
    </row>
    <row r="750" spans="1:36" x14ac:dyDescent="0.25">
      <c r="A750" s="9"/>
      <c r="B750" s="10" t="s">
        <v>60</v>
      </c>
      <c r="C750" s="10">
        <v>90</v>
      </c>
      <c r="D750" s="10" t="s">
        <v>61</v>
      </c>
      <c r="E750" s="10">
        <v>2</v>
      </c>
      <c r="F750" s="10" t="s">
        <v>2283</v>
      </c>
      <c r="G750" s="10">
        <v>12.71</v>
      </c>
      <c r="H750" s="10">
        <v>3.23</v>
      </c>
      <c r="I750" s="10">
        <v>446.48</v>
      </c>
      <c r="J750" s="10">
        <v>7.08</v>
      </c>
      <c r="K750" s="10">
        <v>9.0299999999999994</v>
      </c>
      <c r="L750" s="10">
        <v>5.94</v>
      </c>
      <c r="M750" s="10">
        <v>29.68</v>
      </c>
      <c r="N750" s="10">
        <v>4.97</v>
      </c>
      <c r="O750" s="11">
        <v>95.61</v>
      </c>
      <c r="P750" s="10">
        <v>15.1</v>
      </c>
      <c r="Q750" s="10">
        <v>105.32</v>
      </c>
      <c r="R750" s="10">
        <v>24.58</v>
      </c>
      <c r="S750" s="10">
        <v>53211.14</v>
      </c>
      <c r="T750" s="10">
        <v>342.45</v>
      </c>
      <c r="U750" s="10">
        <v>86.2</v>
      </c>
      <c r="V750" s="10">
        <v>13.66</v>
      </c>
      <c r="W750" s="10">
        <v>109.67</v>
      </c>
      <c r="X750" s="10">
        <v>25.51</v>
      </c>
      <c r="Y750" s="10">
        <v>4119.1099999999997</v>
      </c>
      <c r="Z750" s="10">
        <v>88.39</v>
      </c>
      <c r="AA750" s="10">
        <v>49.6</v>
      </c>
      <c r="AB750" s="10">
        <v>26.99</v>
      </c>
      <c r="AC750" s="10">
        <v>6822.59</v>
      </c>
      <c r="AD750" s="10">
        <v>136.68</v>
      </c>
      <c r="AE750" s="10">
        <v>15136.94</v>
      </c>
      <c r="AF750" s="10">
        <v>266.54000000000002</v>
      </c>
      <c r="AG750" s="10">
        <v>535.94000000000005</v>
      </c>
      <c r="AH750" s="10">
        <v>213.37</v>
      </c>
      <c r="AI750" s="10">
        <v>518.65</v>
      </c>
      <c r="AJ750" s="10">
        <v>25.29</v>
      </c>
    </row>
    <row r="751" spans="1:36" x14ac:dyDescent="0.25">
      <c r="A751" s="9"/>
      <c r="B751" s="10" t="s">
        <v>60</v>
      </c>
      <c r="C751" s="10">
        <v>90</v>
      </c>
      <c r="D751" s="10" t="s">
        <v>61</v>
      </c>
      <c r="E751" s="10">
        <v>2</v>
      </c>
      <c r="F751" s="10" t="s">
        <v>2284</v>
      </c>
      <c r="G751" s="10">
        <v>10.029999999999999</v>
      </c>
      <c r="H751" s="10">
        <v>3.08</v>
      </c>
      <c r="I751" s="10">
        <v>389.72</v>
      </c>
      <c r="J751" s="10">
        <v>6.55</v>
      </c>
      <c r="K751" s="10">
        <v>14.47</v>
      </c>
      <c r="L751" s="10">
        <v>6.03</v>
      </c>
      <c r="M751" s="10">
        <v>20.81</v>
      </c>
      <c r="N751" s="10">
        <v>4.63</v>
      </c>
      <c r="O751" s="11">
        <v>88.22</v>
      </c>
      <c r="P751" s="10">
        <v>14.49</v>
      </c>
      <c r="Q751" s="10">
        <v>114.29</v>
      </c>
      <c r="R751" s="10">
        <v>23.94</v>
      </c>
      <c r="S751" s="10">
        <v>53501.58</v>
      </c>
      <c r="T751" s="10">
        <v>337.32</v>
      </c>
      <c r="U751" s="10">
        <v>132.91</v>
      </c>
      <c r="V751" s="10">
        <v>17.48</v>
      </c>
      <c r="W751" s="10">
        <v>162.69999999999999</v>
      </c>
      <c r="X751" s="10">
        <v>31.95</v>
      </c>
      <c r="Y751" s="10">
        <v>5019.6499999999996</v>
      </c>
      <c r="Z751" s="10">
        <v>109.18</v>
      </c>
      <c r="AA751" s="10">
        <v>66.02</v>
      </c>
      <c r="AB751" s="10">
        <v>34.869999999999997</v>
      </c>
      <c r="AC751" s="10">
        <v>9329.69</v>
      </c>
      <c r="AD751" s="10">
        <v>176.48</v>
      </c>
      <c r="AE751" s="10">
        <v>18792.64</v>
      </c>
      <c r="AF751" s="10">
        <v>330.76</v>
      </c>
      <c r="AG751" s="10">
        <v>569.98</v>
      </c>
      <c r="AH751" s="10">
        <v>260.56</v>
      </c>
      <c r="AI751" s="10">
        <v>461.5</v>
      </c>
      <c r="AJ751" s="10">
        <v>24.78</v>
      </c>
    </row>
    <row r="752" spans="1:36" x14ac:dyDescent="0.25">
      <c r="A752" s="9"/>
      <c r="B752" s="10" t="s">
        <v>60</v>
      </c>
      <c r="C752" s="10">
        <v>90</v>
      </c>
      <c r="D752" s="10" t="s">
        <v>61</v>
      </c>
      <c r="E752" s="10">
        <v>2</v>
      </c>
      <c r="F752" s="10" t="s">
        <v>2285</v>
      </c>
      <c r="G752" s="10">
        <v>12.69</v>
      </c>
      <c r="H752" s="10">
        <v>3.24</v>
      </c>
      <c r="I752" s="10">
        <v>438.09</v>
      </c>
      <c r="J752" s="10">
        <v>7.07</v>
      </c>
      <c r="K752" s="10">
        <v>11.21</v>
      </c>
      <c r="L752" s="10">
        <v>6.19</v>
      </c>
      <c r="M752" s="10">
        <v>28.99</v>
      </c>
      <c r="N752" s="10">
        <v>4.99</v>
      </c>
      <c r="O752" s="11">
        <v>87.74</v>
      </c>
      <c r="P752" s="10">
        <v>14.88</v>
      </c>
      <c r="Q752" s="10">
        <v>99.19</v>
      </c>
      <c r="R752" s="10">
        <v>24.42</v>
      </c>
      <c r="S752" s="10">
        <v>58250.99</v>
      </c>
      <c r="T752" s="10">
        <v>360.05</v>
      </c>
      <c r="U752" s="10">
        <v>107.36</v>
      </c>
      <c r="V752" s="10">
        <v>16.5</v>
      </c>
      <c r="W752" s="10">
        <v>145.49</v>
      </c>
      <c r="X752" s="10">
        <v>31.51</v>
      </c>
      <c r="Y752" s="10">
        <v>5140.1000000000004</v>
      </c>
      <c r="Z752" s="10">
        <v>108.95</v>
      </c>
      <c r="AA752" s="10">
        <v>62.14</v>
      </c>
      <c r="AB752" s="10">
        <v>32.67</v>
      </c>
      <c r="AC752" s="10">
        <v>8182.59</v>
      </c>
      <c r="AD752" s="10">
        <v>165.79</v>
      </c>
      <c r="AE752" s="10">
        <v>19468.310000000001</v>
      </c>
      <c r="AF752" s="10">
        <v>332.42</v>
      </c>
      <c r="AG752" s="10">
        <v>498.47</v>
      </c>
      <c r="AH752" s="10">
        <v>248.56</v>
      </c>
      <c r="AI752" s="10">
        <v>530.57000000000005</v>
      </c>
      <c r="AJ752" s="10">
        <v>25.27</v>
      </c>
    </row>
    <row r="753" spans="1:36" x14ac:dyDescent="0.25">
      <c r="A753" s="9"/>
      <c r="B753" s="10" t="s">
        <v>60</v>
      </c>
      <c r="C753" s="10">
        <v>89.68</v>
      </c>
      <c r="D753" s="10" t="s">
        <v>61</v>
      </c>
      <c r="E753" s="10">
        <v>2</v>
      </c>
      <c r="F753" s="10" t="s">
        <v>2286</v>
      </c>
      <c r="G753" s="10">
        <v>12.51</v>
      </c>
      <c r="H753" s="10">
        <v>3.17</v>
      </c>
      <c r="I753" s="10">
        <v>399.99</v>
      </c>
      <c r="J753" s="10">
        <v>6.75</v>
      </c>
      <c r="K753" s="10">
        <v>11.39</v>
      </c>
      <c r="L753" s="10">
        <v>6.06</v>
      </c>
      <c r="M753" s="10">
        <v>32.200000000000003</v>
      </c>
      <c r="N753" s="10">
        <v>5.08</v>
      </c>
      <c r="O753" s="11">
        <v>105.52</v>
      </c>
      <c r="P753" s="10">
        <v>15.24</v>
      </c>
      <c r="Q753" s="10">
        <v>118.11</v>
      </c>
      <c r="R753" s="10">
        <v>24.3</v>
      </c>
      <c r="S753" s="10">
        <v>55475.68</v>
      </c>
      <c r="T753" s="10">
        <v>349.2</v>
      </c>
      <c r="U753" s="10">
        <v>115.4</v>
      </c>
      <c r="V753" s="10">
        <v>17.71</v>
      </c>
      <c r="W753" s="10">
        <v>151.1</v>
      </c>
      <c r="X753" s="10">
        <v>33.15</v>
      </c>
      <c r="Y753" s="10">
        <v>5686.79</v>
      </c>
      <c r="Z753" s="10">
        <v>115.68</v>
      </c>
      <c r="AA753" s="10">
        <v>62.02</v>
      </c>
      <c r="AB753" s="10">
        <v>35.03</v>
      </c>
      <c r="AC753" s="10">
        <v>8917.01</v>
      </c>
      <c r="AD753" s="10">
        <v>178.18</v>
      </c>
      <c r="AE753" s="10">
        <v>20660.57</v>
      </c>
      <c r="AF753" s="10">
        <v>353.34</v>
      </c>
      <c r="AG753" s="10" t="s">
        <v>2287</v>
      </c>
      <c r="AH753" s="10"/>
      <c r="AI753" s="10">
        <v>577.88</v>
      </c>
      <c r="AJ753" s="10">
        <v>25.87</v>
      </c>
    </row>
    <row r="754" spans="1:36" x14ac:dyDescent="0.25">
      <c r="A754" s="9"/>
      <c r="B754" s="10" t="s">
        <v>60</v>
      </c>
      <c r="C754" s="10">
        <v>90</v>
      </c>
      <c r="D754" s="10" t="s">
        <v>61</v>
      </c>
      <c r="E754" s="10">
        <v>2</v>
      </c>
      <c r="F754" s="10" t="s">
        <v>2288</v>
      </c>
      <c r="G754" s="10">
        <v>14.01</v>
      </c>
      <c r="H754" s="10">
        <v>3.22</v>
      </c>
      <c r="I754" s="10">
        <v>435.71</v>
      </c>
      <c r="J754" s="10">
        <v>6.97</v>
      </c>
      <c r="K754" s="10">
        <v>12.44</v>
      </c>
      <c r="L754" s="10">
        <v>6.11</v>
      </c>
      <c r="M754" s="10">
        <v>16.39</v>
      </c>
      <c r="N754" s="10">
        <v>4.57</v>
      </c>
      <c r="O754" s="11">
        <v>97.34</v>
      </c>
      <c r="P754" s="10">
        <v>14.95</v>
      </c>
      <c r="Q754" s="10">
        <v>111.12</v>
      </c>
      <c r="R754" s="10">
        <v>24.4</v>
      </c>
      <c r="S754" s="10">
        <v>55494.720000000001</v>
      </c>
      <c r="T754" s="10">
        <v>347.98</v>
      </c>
      <c r="U754" s="10">
        <v>128.13999999999999</v>
      </c>
      <c r="V754" s="10">
        <v>18.03</v>
      </c>
      <c r="W754" s="10">
        <v>170.6</v>
      </c>
      <c r="X754" s="10">
        <v>33.840000000000003</v>
      </c>
      <c r="Y754" s="10">
        <v>5409.5</v>
      </c>
      <c r="Z754" s="10">
        <v>115.96</v>
      </c>
      <c r="AA754" s="10">
        <v>87.05</v>
      </c>
      <c r="AB754" s="10">
        <v>37.19</v>
      </c>
      <c r="AC754" s="10">
        <v>10021.56</v>
      </c>
      <c r="AD754" s="10">
        <v>186.77</v>
      </c>
      <c r="AE754" s="10">
        <v>20244.52</v>
      </c>
      <c r="AF754" s="10">
        <v>350.29</v>
      </c>
      <c r="AG754" s="10">
        <v>800.11</v>
      </c>
      <c r="AH754" s="10">
        <v>285.70999999999998</v>
      </c>
      <c r="AI754" s="10">
        <v>516.20000000000005</v>
      </c>
      <c r="AJ754" s="10">
        <v>25.05</v>
      </c>
    </row>
    <row r="755" spans="1:36" x14ac:dyDescent="0.25">
      <c r="A755" s="9"/>
      <c r="B755" s="10" t="s">
        <v>60</v>
      </c>
      <c r="C755" s="10">
        <v>90</v>
      </c>
      <c r="D755" s="10" t="s">
        <v>61</v>
      </c>
      <c r="E755" s="10">
        <v>2</v>
      </c>
      <c r="F755" s="10" t="s">
        <v>2289</v>
      </c>
      <c r="G755" s="10"/>
      <c r="H755" s="10"/>
      <c r="I755" s="10"/>
      <c r="J755" s="10">
        <v>34</v>
      </c>
      <c r="K755" s="10">
        <v>7.59</v>
      </c>
      <c r="L755" s="10">
        <v>189.77</v>
      </c>
      <c r="M755" s="10">
        <v>7.01</v>
      </c>
      <c r="N755" s="10">
        <v>150.6</v>
      </c>
      <c r="O755" s="11">
        <v>30.14</v>
      </c>
      <c r="P755" s="10">
        <v>62.34</v>
      </c>
      <c r="Q755" s="10">
        <v>36.46</v>
      </c>
      <c r="R755" s="10">
        <v>278.66000000000003</v>
      </c>
      <c r="S755" s="10">
        <v>29.63</v>
      </c>
      <c r="T755" s="10" t="s">
        <v>2290</v>
      </c>
      <c r="U755" s="10">
        <v>496.31</v>
      </c>
      <c r="V755" s="10">
        <v>5893.14</v>
      </c>
      <c r="W755" s="10">
        <v>160.87</v>
      </c>
      <c r="X755" s="10">
        <v>121.84</v>
      </c>
      <c r="Y755" s="10">
        <v>20.100000000000001</v>
      </c>
      <c r="Z755" s="10" t="s">
        <v>2291</v>
      </c>
      <c r="AA755" s="10"/>
      <c r="AB755" s="10">
        <v>9165.7099999999991</v>
      </c>
      <c r="AC755" s="10">
        <v>156.69</v>
      </c>
      <c r="AD755" s="10" t="s">
        <v>2292</v>
      </c>
      <c r="AE755" s="10"/>
      <c r="AF755" s="10">
        <v>5006.03</v>
      </c>
      <c r="AG755" s="10">
        <v>163.63999999999999</v>
      </c>
      <c r="AH755" s="10">
        <v>26688.58</v>
      </c>
      <c r="AI755" s="10">
        <v>440.26</v>
      </c>
      <c r="AJ755" s="10">
        <v>4115.6099999999997</v>
      </c>
    </row>
    <row r="756" spans="1:36" x14ac:dyDescent="0.25">
      <c r="A756" s="9"/>
      <c r="B756" s="10" t="s">
        <v>60</v>
      </c>
      <c r="C756" s="10">
        <v>90</v>
      </c>
      <c r="D756" s="10" t="s">
        <v>61</v>
      </c>
      <c r="E756" s="10">
        <v>2</v>
      </c>
      <c r="F756" s="10" t="s">
        <v>2293</v>
      </c>
      <c r="G756" s="10"/>
      <c r="H756" s="10"/>
      <c r="I756" s="10"/>
      <c r="J756" s="10">
        <v>31.45</v>
      </c>
      <c r="K756" s="10">
        <v>7.21</v>
      </c>
      <c r="L756" s="10">
        <v>189.31</v>
      </c>
      <c r="M756" s="10">
        <v>7</v>
      </c>
      <c r="N756" s="10">
        <v>156.37</v>
      </c>
      <c r="O756" s="11">
        <v>29.18</v>
      </c>
      <c r="P756" s="10" t="s">
        <v>2294</v>
      </c>
      <c r="Q756" s="10"/>
      <c r="R756" s="10">
        <v>187.32</v>
      </c>
      <c r="S756" s="10">
        <v>29.14</v>
      </c>
      <c r="T756" s="10" t="s">
        <v>2295</v>
      </c>
      <c r="U756" s="10">
        <v>484.03</v>
      </c>
      <c r="V756" s="10">
        <v>5228.34</v>
      </c>
      <c r="W756" s="10">
        <v>151.9</v>
      </c>
      <c r="X756" s="10">
        <v>125.01</v>
      </c>
      <c r="Y756" s="10">
        <v>20.010000000000002</v>
      </c>
      <c r="Z756" s="10" t="s">
        <v>2296</v>
      </c>
      <c r="AA756" s="10"/>
      <c r="AB756" s="10">
        <v>16530.669999999998</v>
      </c>
      <c r="AC756" s="10">
        <v>200.21</v>
      </c>
      <c r="AD756" s="10" t="s">
        <v>2297</v>
      </c>
      <c r="AE756" s="10"/>
      <c r="AF756" s="10">
        <v>4878.28</v>
      </c>
      <c r="AG756" s="10">
        <v>161.01</v>
      </c>
      <c r="AH756" s="10">
        <v>25716.31</v>
      </c>
      <c r="AI756" s="10">
        <v>430.31</v>
      </c>
      <c r="AJ756" s="10">
        <v>3476.15</v>
      </c>
    </row>
    <row r="757" spans="1:36" x14ac:dyDescent="0.25">
      <c r="A757" s="9"/>
      <c r="B757" s="10" t="s">
        <v>60</v>
      </c>
      <c r="C757" s="10">
        <v>90</v>
      </c>
      <c r="D757" s="10" t="s">
        <v>61</v>
      </c>
      <c r="E757" s="10">
        <v>2</v>
      </c>
      <c r="F757" s="10" t="s">
        <v>2298</v>
      </c>
      <c r="G757" s="10"/>
      <c r="H757" s="10"/>
      <c r="I757" s="10"/>
      <c r="J757" s="10">
        <v>32.49</v>
      </c>
      <c r="K757" s="10">
        <v>7.6</v>
      </c>
      <c r="L757" s="10">
        <v>196.64</v>
      </c>
      <c r="M757" s="10">
        <v>7.33</v>
      </c>
      <c r="N757" s="10">
        <v>159.44</v>
      </c>
      <c r="O757" s="11">
        <v>30.97</v>
      </c>
      <c r="P757" s="10" t="s">
        <v>2299</v>
      </c>
      <c r="Q757" s="10"/>
      <c r="R757" s="10">
        <v>213.34</v>
      </c>
      <c r="S757" s="10">
        <v>30.47</v>
      </c>
      <c r="T757" s="10" t="s">
        <v>2300</v>
      </c>
      <c r="U757" s="10">
        <v>506.13</v>
      </c>
      <c r="V757" s="10">
        <v>6884.32</v>
      </c>
      <c r="W757" s="10">
        <v>175.39</v>
      </c>
      <c r="X757" s="10">
        <v>100.65</v>
      </c>
      <c r="Y757" s="10">
        <v>17.079999999999998</v>
      </c>
      <c r="Z757" s="10">
        <v>59.67</v>
      </c>
      <c r="AA757" s="10">
        <v>27.97</v>
      </c>
      <c r="AB757" s="10">
        <v>2788.95</v>
      </c>
      <c r="AC757" s="10">
        <v>93.79</v>
      </c>
      <c r="AD757" s="10" t="s">
        <v>2301</v>
      </c>
      <c r="AE757" s="10"/>
      <c r="AF757" s="10">
        <v>4499.26</v>
      </c>
      <c r="AG757" s="10">
        <v>143.65</v>
      </c>
      <c r="AH757" s="10">
        <v>24425.88</v>
      </c>
      <c r="AI757" s="10">
        <v>390.19</v>
      </c>
      <c r="AJ757" s="10">
        <v>4331.59</v>
      </c>
    </row>
    <row r="758" spans="1:36" x14ac:dyDescent="0.25">
      <c r="A758" s="9"/>
      <c r="B758" s="10" t="s">
        <v>60</v>
      </c>
      <c r="C758" s="10">
        <v>90</v>
      </c>
      <c r="D758" s="10" t="s">
        <v>61</v>
      </c>
      <c r="E758" s="10">
        <v>2</v>
      </c>
      <c r="F758" s="10" t="s">
        <v>2302</v>
      </c>
      <c r="G758" s="10"/>
      <c r="H758" s="10"/>
      <c r="I758" s="10"/>
      <c r="J758" s="10">
        <v>25.65</v>
      </c>
      <c r="K758" s="10">
        <v>6.36</v>
      </c>
      <c r="L758" s="10">
        <v>172.64</v>
      </c>
      <c r="M758" s="10">
        <v>6.49</v>
      </c>
      <c r="N758" s="10">
        <v>143.28</v>
      </c>
      <c r="O758" s="11">
        <v>26.63</v>
      </c>
      <c r="P758" s="10" t="s">
        <v>886</v>
      </c>
      <c r="Q758" s="10"/>
      <c r="R758" s="10">
        <v>165.89</v>
      </c>
      <c r="S758" s="10">
        <v>27.67</v>
      </c>
      <c r="T758" s="10" t="s">
        <v>2303</v>
      </c>
      <c r="U758" s="10">
        <v>443.52</v>
      </c>
      <c r="V758" s="10">
        <v>4895.45</v>
      </c>
      <c r="W758" s="10">
        <v>141.09</v>
      </c>
      <c r="X758" s="10">
        <v>126.79</v>
      </c>
      <c r="Y758" s="10">
        <v>19.03</v>
      </c>
      <c r="Z758" s="10">
        <v>122.89</v>
      </c>
      <c r="AA758" s="10">
        <v>31.01</v>
      </c>
      <c r="AB758" s="10">
        <v>3187.41</v>
      </c>
      <c r="AC758" s="10">
        <v>101.49</v>
      </c>
      <c r="AD758" s="10" t="s">
        <v>2304</v>
      </c>
      <c r="AE758" s="10"/>
      <c r="AF758" s="10">
        <v>4523.96</v>
      </c>
      <c r="AG758" s="10">
        <v>150.37</v>
      </c>
      <c r="AH758" s="10">
        <v>25325.8</v>
      </c>
      <c r="AI758" s="10">
        <v>412.1</v>
      </c>
      <c r="AJ758" s="10">
        <v>3523.78</v>
      </c>
    </row>
    <row r="759" spans="1:36" x14ac:dyDescent="0.25">
      <c r="A759" s="9"/>
      <c r="B759" s="10" t="s">
        <v>60</v>
      </c>
      <c r="C759" s="10">
        <v>90</v>
      </c>
      <c r="D759" s="10" t="s">
        <v>61</v>
      </c>
      <c r="E759" s="10">
        <v>2</v>
      </c>
      <c r="F759" s="10" t="s">
        <v>2305</v>
      </c>
      <c r="G759" s="10"/>
      <c r="H759" s="10"/>
      <c r="I759" s="10"/>
      <c r="J759" s="10">
        <v>27.95</v>
      </c>
      <c r="K759" s="10">
        <v>7.57</v>
      </c>
      <c r="L759" s="10">
        <v>174.05</v>
      </c>
      <c r="M759" s="10"/>
      <c r="N759" s="10">
        <v>134.77000000000001</v>
      </c>
      <c r="O759" s="11">
        <v>31.35</v>
      </c>
      <c r="P759" s="10" t="s">
        <v>2306</v>
      </c>
      <c r="Q759" s="10"/>
      <c r="R759" s="10">
        <v>130.01</v>
      </c>
      <c r="S759" s="10">
        <v>35.200000000000003</v>
      </c>
      <c r="T759" s="10" t="s">
        <v>2307</v>
      </c>
      <c r="U759" s="10">
        <v>512.55999999999995</v>
      </c>
      <c r="V759" s="10">
        <v>4841.47</v>
      </c>
      <c r="W759" s="10">
        <v>165.89</v>
      </c>
      <c r="X759" s="10">
        <v>102.55</v>
      </c>
      <c r="Y759" s="10">
        <v>19.5</v>
      </c>
      <c r="Z759" s="10">
        <v>98.98</v>
      </c>
      <c r="AA759" s="10">
        <v>32.21</v>
      </c>
      <c r="AB759" s="10">
        <v>3003.33</v>
      </c>
      <c r="AC759" s="10">
        <v>105.42</v>
      </c>
      <c r="AD759" s="10" t="s">
        <v>2308</v>
      </c>
      <c r="AE759" s="10"/>
      <c r="AF759" s="10">
        <v>5065.17</v>
      </c>
      <c r="AG759" s="10">
        <v>162.27000000000001</v>
      </c>
      <c r="AH759" s="10">
        <v>26774.19</v>
      </c>
      <c r="AI759" s="10">
        <v>436.28</v>
      </c>
      <c r="AJ759" s="10">
        <v>3942.41</v>
      </c>
    </row>
    <row r="760" spans="1:36" x14ac:dyDescent="0.25">
      <c r="A760" s="9"/>
      <c r="B760" s="10" t="s">
        <v>60</v>
      </c>
      <c r="C760" s="10">
        <v>90</v>
      </c>
      <c r="D760" s="10" t="s">
        <v>61</v>
      </c>
      <c r="E760" s="10">
        <v>2</v>
      </c>
      <c r="F760" s="10" t="s">
        <v>2309</v>
      </c>
      <c r="G760" s="10"/>
      <c r="H760" s="10"/>
      <c r="I760" s="10"/>
      <c r="J760" s="10">
        <v>33.799999999999997</v>
      </c>
      <c r="K760" s="10">
        <v>7.19</v>
      </c>
      <c r="L760" s="10">
        <v>176.97</v>
      </c>
      <c r="M760" s="10"/>
      <c r="N760" s="10">
        <v>138.72999999999999</v>
      </c>
      <c r="O760" s="11">
        <v>29.99</v>
      </c>
      <c r="P760" s="10" t="s">
        <v>2310</v>
      </c>
      <c r="Q760" s="10"/>
      <c r="R760" s="10">
        <v>127.46</v>
      </c>
      <c r="S760" s="10"/>
      <c r="T760" s="10" t="s">
        <v>2311</v>
      </c>
      <c r="U760" s="10">
        <v>503.81</v>
      </c>
      <c r="V760" s="10">
        <v>4750.6400000000003</v>
      </c>
      <c r="W760" s="10">
        <v>158.76</v>
      </c>
      <c r="X760" s="10">
        <v>98.39</v>
      </c>
      <c r="Y760" s="10">
        <v>13.03</v>
      </c>
      <c r="Z760" s="10">
        <v>56.96</v>
      </c>
      <c r="AA760" s="10">
        <v>20.73</v>
      </c>
      <c r="AB760" s="10">
        <v>1948.27</v>
      </c>
      <c r="AC760" s="10">
        <v>68.12</v>
      </c>
      <c r="AD760" s="10" t="s">
        <v>2312</v>
      </c>
      <c r="AE760" s="10"/>
      <c r="AF760" s="10">
        <v>3018.85</v>
      </c>
      <c r="AG760" s="10">
        <v>100.08</v>
      </c>
      <c r="AH760" s="10">
        <v>16586.96</v>
      </c>
      <c r="AI760" s="10">
        <v>272.82</v>
      </c>
      <c r="AJ760" s="10">
        <v>2404.0500000000002</v>
      </c>
    </row>
    <row r="761" spans="1:36" x14ac:dyDescent="0.25">
      <c r="A761" s="9"/>
      <c r="B761" s="10" t="s">
        <v>60</v>
      </c>
      <c r="C761" s="10">
        <v>90</v>
      </c>
      <c r="D761" s="10" t="s">
        <v>61</v>
      </c>
      <c r="E761" s="10">
        <v>2</v>
      </c>
      <c r="F761" s="10" t="s">
        <v>2313</v>
      </c>
      <c r="G761" s="10"/>
      <c r="H761" s="10"/>
      <c r="I761" s="10"/>
      <c r="J761" s="10">
        <v>33.86</v>
      </c>
      <c r="K761" s="10">
        <v>7.12</v>
      </c>
      <c r="L761" s="10">
        <v>192.71</v>
      </c>
      <c r="M761" s="10"/>
      <c r="N761" s="10">
        <v>148.75</v>
      </c>
      <c r="O761" s="11">
        <v>30.28</v>
      </c>
      <c r="P761" s="10" t="s">
        <v>2314</v>
      </c>
      <c r="Q761" s="10"/>
      <c r="R761" s="10">
        <v>159.76</v>
      </c>
      <c r="S761" s="10">
        <v>29.01</v>
      </c>
      <c r="T761" s="10" t="s">
        <v>2315</v>
      </c>
      <c r="U761" s="10">
        <v>507.83</v>
      </c>
      <c r="V761" s="10">
        <v>6102.56</v>
      </c>
      <c r="W761" s="10">
        <v>165.5</v>
      </c>
      <c r="X761" s="10">
        <v>117.34</v>
      </c>
      <c r="Y761" s="10">
        <v>15.97</v>
      </c>
      <c r="Z761" s="10">
        <v>96.89</v>
      </c>
      <c r="AA761" s="10">
        <v>25.88</v>
      </c>
      <c r="AB761" s="10">
        <v>2502.7600000000002</v>
      </c>
      <c r="AC761" s="10">
        <v>84.18</v>
      </c>
      <c r="AD761" s="10" t="s">
        <v>2316</v>
      </c>
      <c r="AE761" s="10"/>
      <c r="AF761" s="10">
        <v>4012.89</v>
      </c>
      <c r="AG761" s="10">
        <v>127.28</v>
      </c>
      <c r="AH761" s="10">
        <v>21487.86</v>
      </c>
      <c r="AI761" s="10">
        <v>344.01</v>
      </c>
      <c r="AJ761" s="10">
        <v>3571.65</v>
      </c>
    </row>
    <row r="762" spans="1:36" x14ac:dyDescent="0.25">
      <c r="A762" s="9"/>
      <c r="B762" s="10" t="s">
        <v>60</v>
      </c>
      <c r="C762" s="10">
        <v>90</v>
      </c>
      <c r="D762" s="10" t="s">
        <v>61</v>
      </c>
      <c r="E762" s="10">
        <v>2</v>
      </c>
      <c r="F762" s="10" t="s">
        <v>2317</v>
      </c>
      <c r="G762" s="10"/>
      <c r="H762" s="10"/>
      <c r="I762" s="10"/>
      <c r="J762" s="10">
        <v>29.11</v>
      </c>
      <c r="K762" s="10">
        <v>7.09</v>
      </c>
      <c r="L762" s="10">
        <v>179.18</v>
      </c>
      <c r="M762" s="10">
        <v>6.79</v>
      </c>
      <c r="N762" s="10">
        <v>146.81</v>
      </c>
      <c r="O762" s="11">
        <v>29.37</v>
      </c>
      <c r="P762" s="10" t="s">
        <v>2318</v>
      </c>
      <c r="Q762" s="10"/>
      <c r="R762" s="10">
        <v>165.75</v>
      </c>
      <c r="S762" s="10">
        <v>28.27</v>
      </c>
      <c r="T762" s="10" t="s">
        <v>2319</v>
      </c>
      <c r="U762" s="10">
        <v>478.66</v>
      </c>
      <c r="V762" s="10">
        <v>5828.1</v>
      </c>
      <c r="W762" s="10">
        <v>158.77000000000001</v>
      </c>
      <c r="X762" s="10">
        <v>111.89</v>
      </c>
      <c r="Y762" s="10">
        <v>17.350000000000001</v>
      </c>
      <c r="Z762" s="10">
        <v>71.819999999999993</v>
      </c>
      <c r="AA762" s="10">
        <v>28.31</v>
      </c>
      <c r="AB762" s="10">
        <v>2746.33</v>
      </c>
      <c r="AC762" s="10">
        <v>93.69</v>
      </c>
      <c r="AD762" s="10" t="s">
        <v>2320</v>
      </c>
      <c r="AE762" s="10"/>
      <c r="AF762" s="10">
        <v>4502.7700000000004</v>
      </c>
      <c r="AG762" s="10">
        <v>141.32</v>
      </c>
      <c r="AH762" s="10">
        <v>23474.79</v>
      </c>
      <c r="AI762" s="10">
        <v>378.39</v>
      </c>
      <c r="AJ762" s="10">
        <v>3300.42</v>
      </c>
    </row>
    <row r="763" spans="1:36" x14ac:dyDescent="0.25">
      <c r="A763" s="9"/>
      <c r="B763" s="10" t="s">
        <v>60</v>
      </c>
      <c r="C763" s="10">
        <v>90</v>
      </c>
      <c r="D763" s="10" t="s">
        <v>61</v>
      </c>
      <c r="E763" s="10">
        <v>2</v>
      </c>
      <c r="F763" s="10" t="s">
        <v>2321</v>
      </c>
      <c r="G763" s="10"/>
      <c r="H763" s="10"/>
      <c r="I763" s="10"/>
      <c r="J763" s="10">
        <v>31.01</v>
      </c>
      <c r="K763" s="10">
        <v>7.58</v>
      </c>
      <c r="L763" s="10">
        <v>196.08</v>
      </c>
      <c r="M763" s="10">
        <v>7.24</v>
      </c>
      <c r="N763" s="10">
        <v>148.49</v>
      </c>
      <c r="O763" s="11">
        <v>30.78</v>
      </c>
      <c r="P763" s="10" t="s">
        <v>2322</v>
      </c>
      <c r="Q763" s="10"/>
      <c r="R763" s="10">
        <v>153.93</v>
      </c>
      <c r="S763" s="10">
        <v>29.56</v>
      </c>
      <c r="T763" s="10" t="s">
        <v>2323</v>
      </c>
      <c r="U763" s="10">
        <v>513.04999999999995</v>
      </c>
      <c r="V763" s="10">
        <v>6054.18</v>
      </c>
      <c r="W763" s="10">
        <v>168.87</v>
      </c>
      <c r="X763" s="10">
        <v>103.81</v>
      </c>
      <c r="Y763" s="10">
        <v>15.09</v>
      </c>
      <c r="Z763" s="10">
        <v>104.35</v>
      </c>
      <c r="AA763" s="10">
        <v>24.24</v>
      </c>
      <c r="AB763" s="10">
        <v>2327.2600000000002</v>
      </c>
      <c r="AC763" s="10">
        <v>78.22</v>
      </c>
      <c r="AD763" s="10" t="s">
        <v>2324</v>
      </c>
      <c r="AE763" s="10"/>
      <c r="AF763" s="10">
        <v>3615.43</v>
      </c>
      <c r="AG763" s="10">
        <v>119.8</v>
      </c>
      <c r="AH763" s="10">
        <v>20644.88</v>
      </c>
      <c r="AI763" s="10">
        <v>330.91</v>
      </c>
      <c r="AJ763" s="10">
        <v>2734.25</v>
      </c>
    </row>
    <row r="764" spans="1:36" x14ac:dyDescent="0.25">
      <c r="A764" s="9"/>
      <c r="B764" s="10" t="s">
        <v>60</v>
      </c>
      <c r="C764" s="10">
        <v>90</v>
      </c>
      <c r="D764" s="10" t="s">
        <v>61</v>
      </c>
      <c r="E764" s="10">
        <v>2</v>
      </c>
      <c r="F764" s="10" t="s">
        <v>2325</v>
      </c>
      <c r="G764" s="10"/>
      <c r="H764" s="10"/>
      <c r="I764" s="10"/>
      <c r="J764" s="10">
        <v>19.47</v>
      </c>
      <c r="K764" s="10">
        <v>7.11</v>
      </c>
      <c r="L764" s="10">
        <v>150.51</v>
      </c>
      <c r="M764" s="10">
        <v>5.35</v>
      </c>
      <c r="N764" s="10">
        <v>120.52</v>
      </c>
      <c r="O764" s="11">
        <v>18.350000000000001</v>
      </c>
      <c r="P764" s="10" t="s">
        <v>2326</v>
      </c>
      <c r="Q764" s="10"/>
      <c r="R764" s="10">
        <v>110.67</v>
      </c>
      <c r="S764" s="10">
        <v>22.31</v>
      </c>
      <c r="T764" s="10" t="s">
        <v>2327</v>
      </c>
      <c r="U764" s="10">
        <v>251.26</v>
      </c>
      <c r="V764" s="10">
        <v>1237.8599999999999</v>
      </c>
      <c r="W764" s="10">
        <v>71.92</v>
      </c>
      <c r="X764" s="10">
        <v>121.73</v>
      </c>
      <c r="Y764" s="10">
        <v>15.7</v>
      </c>
      <c r="Z764" s="10" t="s">
        <v>2328</v>
      </c>
      <c r="AA764" s="10"/>
      <c r="AB764" s="10">
        <v>19885.830000000002</v>
      </c>
      <c r="AC764" s="10">
        <v>179.65</v>
      </c>
      <c r="AD764" s="10" t="s">
        <v>1344</v>
      </c>
      <c r="AE764" s="10"/>
      <c r="AF764" s="10">
        <v>7287.6</v>
      </c>
      <c r="AG764" s="10">
        <v>151.33000000000001</v>
      </c>
      <c r="AH764" s="10">
        <v>23350.78</v>
      </c>
      <c r="AI764" s="10">
        <v>340.73</v>
      </c>
      <c r="AJ764" s="10">
        <v>495.3</v>
      </c>
    </row>
    <row r="765" spans="1:36" x14ac:dyDescent="0.25">
      <c r="A765" s="9"/>
      <c r="B765" s="10" t="s">
        <v>60</v>
      </c>
      <c r="C765" s="10">
        <v>90</v>
      </c>
      <c r="D765" s="10" t="s">
        <v>61</v>
      </c>
      <c r="E765" s="10">
        <v>2</v>
      </c>
      <c r="F765" s="10" t="s">
        <v>2329</v>
      </c>
      <c r="G765" s="10"/>
      <c r="H765" s="10"/>
      <c r="I765" s="10"/>
      <c r="J765" s="10">
        <v>21.99</v>
      </c>
      <c r="K765" s="10">
        <v>7.07</v>
      </c>
      <c r="L765" s="10">
        <v>145.88</v>
      </c>
      <c r="M765" s="10"/>
      <c r="N765" s="10">
        <v>118.75</v>
      </c>
      <c r="O765" s="11">
        <v>17.79</v>
      </c>
      <c r="P765" s="10" t="s">
        <v>1636</v>
      </c>
      <c r="Q765" s="10"/>
      <c r="R765" s="10">
        <v>104.51</v>
      </c>
      <c r="S765" s="10">
        <v>22.09</v>
      </c>
      <c r="T765" s="10" t="s">
        <v>2330</v>
      </c>
      <c r="U765" s="10">
        <v>249.55</v>
      </c>
      <c r="V765" s="10">
        <v>1405.83</v>
      </c>
      <c r="W765" s="10">
        <v>75.77</v>
      </c>
      <c r="X765" s="10">
        <v>116.84</v>
      </c>
      <c r="Y765" s="10">
        <v>15.15</v>
      </c>
      <c r="Z765" s="10">
        <v>104.95</v>
      </c>
      <c r="AA765" s="10">
        <v>27.26</v>
      </c>
      <c r="AB765" s="10">
        <v>4146.24</v>
      </c>
      <c r="AC765" s="10">
        <v>93.08</v>
      </c>
      <c r="AD765" s="10">
        <v>44.09</v>
      </c>
      <c r="AE765" s="10">
        <v>27.16</v>
      </c>
      <c r="AF765" s="10">
        <v>6851.1</v>
      </c>
      <c r="AG765" s="10">
        <v>141.09</v>
      </c>
      <c r="AH765" s="10">
        <v>21774.959999999999</v>
      </c>
      <c r="AI765" s="10">
        <v>318.10000000000002</v>
      </c>
      <c r="AJ765" s="10">
        <v>367.07</v>
      </c>
    </row>
    <row r="766" spans="1:36" x14ac:dyDescent="0.25">
      <c r="A766" s="9"/>
      <c r="B766" s="10" t="s">
        <v>60</v>
      </c>
      <c r="C766" s="10">
        <v>90</v>
      </c>
      <c r="D766" s="10" t="s">
        <v>61</v>
      </c>
      <c r="E766" s="10">
        <v>2</v>
      </c>
      <c r="F766" s="10" t="s">
        <v>2331</v>
      </c>
      <c r="G766" s="10"/>
      <c r="H766" s="10"/>
      <c r="I766" s="10"/>
      <c r="J766" s="10">
        <v>22.77</v>
      </c>
      <c r="K766" s="10">
        <v>6.92</v>
      </c>
      <c r="L766" s="10">
        <v>160.11000000000001</v>
      </c>
      <c r="M766" s="10"/>
      <c r="N766" s="10">
        <v>123.15</v>
      </c>
      <c r="O766" s="11">
        <v>18.43</v>
      </c>
      <c r="P766" s="10" t="s">
        <v>2332</v>
      </c>
      <c r="Q766" s="10"/>
      <c r="R766" s="10">
        <v>126.85</v>
      </c>
      <c r="S766" s="10">
        <v>22.47</v>
      </c>
      <c r="T766" s="10" t="s">
        <v>2333</v>
      </c>
      <c r="U766" s="10">
        <v>250.09</v>
      </c>
      <c r="V766" s="10">
        <v>1419.3</v>
      </c>
      <c r="W766" s="10">
        <v>75.63</v>
      </c>
      <c r="X766" s="10">
        <v>130.19</v>
      </c>
      <c r="Y766" s="10">
        <v>15.79</v>
      </c>
      <c r="Z766" s="10">
        <v>106.08</v>
      </c>
      <c r="AA766" s="10">
        <v>26.84</v>
      </c>
      <c r="AB766" s="10">
        <v>3531.17</v>
      </c>
      <c r="AC766" s="10">
        <v>89.89</v>
      </c>
      <c r="AD766" s="10">
        <v>43.31</v>
      </c>
      <c r="AE766" s="10">
        <v>28.59</v>
      </c>
      <c r="AF766" s="10">
        <v>7418.61</v>
      </c>
      <c r="AG766" s="10">
        <v>148.97999999999999</v>
      </c>
      <c r="AH766" s="10">
        <v>22251.16</v>
      </c>
      <c r="AI766" s="10">
        <v>328.43</v>
      </c>
      <c r="AJ766" s="10" t="s">
        <v>2334</v>
      </c>
    </row>
    <row r="767" spans="1:36" x14ac:dyDescent="0.25">
      <c r="A767" s="9"/>
      <c r="B767" s="10" t="s">
        <v>60</v>
      </c>
      <c r="C767" s="10">
        <v>90</v>
      </c>
      <c r="D767" s="10" t="s">
        <v>61</v>
      </c>
      <c r="E767" s="10">
        <v>2</v>
      </c>
      <c r="F767" s="10" t="s">
        <v>2335</v>
      </c>
      <c r="G767" s="10"/>
      <c r="H767" s="10"/>
      <c r="I767" s="10"/>
      <c r="J767" s="10">
        <v>21.73</v>
      </c>
      <c r="K767" s="10">
        <v>7.8</v>
      </c>
      <c r="L767" s="10">
        <v>159.9</v>
      </c>
      <c r="M767" s="10"/>
      <c r="N767" s="10">
        <v>122.32</v>
      </c>
      <c r="O767" s="11">
        <v>18.22</v>
      </c>
      <c r="P767" s="10" t="s">
        <v>100</v>
      </c>
      <c r="Q767" s="10"/>
      <c r="R767" s="10">
        <v>115.67</v>
      </c>
      <c r="S767" s="10">
        <v>22.88</v>
      </c>
      <c r="T767" s="10" t="s">
        <v>2336</v>
      </c>
      <c r="U767" s="10">
        <v>248.34</v>
      </c>
      <c r="V767" s="10">
        <v>1268.0899999999999</v>
      </c>
      <c r="W767" s="10">
        <v>73.56</v>
      </c>
      <c r="X767" s="10">
        <v>136.69999999999999</v>
      </c>
      <c r="Y767" s="10">
        <v>15.25</v>
      </c>
      <c r="Z767" s="10">
        <v>123.31</v>
      </c>
      <c r="AA767" s="10">
        <v>26.12</v>
      </c>
      <c r="AB767" s="10">
        <v>3320.47</v>
      </c>
      <c r="AC767" s="10">
        <v>86.15</v>
      </c>
      <c r="AD767" s="10" t="s">
        <v>2337</v>
      </c>
      <c r="AE767" s="10"/>
      <c r="AF767" s="10">
        <v>6873.16</v>
      </c>
      <c r="AG767" s="10">
        <v>139.87</v>
      </c>
      <c r="AH767" s="10">
        <v>21707.119999999999</v>
      </c>
      <c r="AI767" s="10">
        <v>314.68</v>
      </c>
      <c r="AJ767" s="10" t="s">
        <v>2338</v>
      </c>
    </row>
    <row r="768" spans="1:36" x14ac:dyDescent="0.25">
      <c r="A768" s="9"/>
      <c r="B768" s="10" t="s">
        <v>60</v>
      </c>
      <c r="C768" s="10">
        <v>90</v>
      </c>
      <c r="D768" s="10" t="s">
        <v>61</v>
      </c>
      <c r="E768" s="10">
        <v>2</v>
      </c>
      <c r="F768" s="10" t="s">
        <v>2339</v>
      </c>
      <c r="G768" s="10"/>
      <c r="H768" s="10"/>
      <c r="I768" s="10"/>
      <c r="J768" s="10">
        <v>21.74</v>
      </c>
      <c r="K768" s="10">
        <v>7.82</v>
      </c>
      <c r="L768" s="10">
        <v>157.19999999999999</v>
      </c>
      <c r="M768" s="10">
        <v>5.42</v>
      </c>
      <c r="N768" s="10">
        <v>119.39</v>
      </c>
      <c r="O768" s="11">
        <v>18.22</v>
      </c>
      <c r="P768" s="10" t="s">
        <v>2340</v>
      </c>
      <c r="Q768" s="10"/>
      <c r="R768" s="10">
        <v>112.68</v>
      </c>
      <c r="S768" s="10">
        <v>22.4</v>
      </c>
      <c r="T768" s="10" t="s">
        <v>2341</v>
      </c>
      <c r="U768" s="10">
        <v>249.25</v>
      </c>
      <c r="V768" s="10">
        <v>1278.49</v>
      </c>
      <c r="W768" s="10">
        <v>73.16</v>
      </c>
      <c r="X768" s="10">
        <v>128.02000000000001</v>
      </c>
      <c r="Y768" s="10">
        <v>15.18</v>
      </c>
      <c r="Z768" s="10">
        <v>89.25</v>
      </c>
      <c r="AA768" s="10">
        <v>26.06</v>
      </c>
      <c r="AB768" s="10">
        <v>3372.95</v>
      </c>
      <c r="AC768" s="10">
        <v>87.52</v>
      </c>
      <c r="AD768" s="10">
        <v>48.51</v>
      </c>
      <c r="AE768" s="10">
        <v>27.38</v>
      </c>
      <c r="AF768" s="10">
        <v>7013.84</v>
      </c>
      <c r="AG768" s="10">
        <v>142.35</v>
      </c>
      <c r="AH768" s="10">
        <v>22364.799999999999</v>
      </c>
      <c r="AI768" s="10">
        <v>321.36</v>
      </c>
      <c r="AJ768" s="10" t="s">
        <v>2323</v>
      </c>
    </row>
    <row r="769" spans="1:36" x14ac:dyDescent="0.25">
      <c r="A769" s="9"/>
      <c r="B769" s="10" t="s">
        <v>60</v>
      </c>
      <c r="C769" s="10">
        <v>90</v>
      </c>
      <c r="D769" s="10" t="s">
        <v>61</v>
      </c>
      <c r="E769" s="10">
        <v>2</v>
      </c>
      <c r="F769" s="10" t="s">
        <v>2342</v>
      </c>
      <c r="G769" s="10"/>
      <c r="H769" s="10"/>
      <c r="I769" s="10"/>
      <c r="J769" s="10">
        <v>24.18</v>
      </c>
      <c r="K769" s="10">
        <v>6.97</v>
      </c>
      <c r="L769" s="10">
        <v>160.93</v>
      </c>
      <c r="M769" s="10"/>
      <c r="N769" s="10">
        <v>124.63</v>
      </c>
      <c r="O769" s="11">
        <v>18.57</v>
      </c>
      <c r="P769" s="10">
        <v>51.01</v>
      </c>
      <c r="Q769" s="10">
        <v>27.68</v>
      </c>
      <c r="R769" s="10">
        <v>122.25</v>
      </c>
      <c r="S769" s="10">
        <v>22.65</v>
      </c>
      <c r="T769" s="10" t="s">
        <v>2343</v>
      </c>
      <c r="U769" s="10">
        <v>257.47000000000003</v>
      </c>
      <c r="V769" s="10">
        <v>1329.78</v>
      </c>
      <c r="W769" s="10">
        <v>74.23</v>
      </c>
      <c r="X769" s="10">
        <v>118.85</v>
      </c>
      <c r="Y769" s="10">
        <v>15.82</v>
      </c>
      <c r="Z769" s="10">
        <v>109.13</v>
      </c>
      <c r="AA769" s="10">
        <v>27.87</v>
      </c>
      <c r="AB769" s="10">
        <v>4080.11</v>
      </c>
      <c r="AC769" s="10">
        <v>94.87</v>
      </c>
      <c r="AD769" s="10">
        <v>78.239999999999995</v>
      </c>
      <c r="AE769" s="10">
        <v>29.92</v>
      </c>
      <c r="AF769" s="10">
        <v>7649.47</v>
      </c>
      <c r="AG769" s="10">
        <v>153.18</v>
      </c>
      <c r="AH769" s="10">
        <v>24086.71</v>
      </c>
      <c r="AI769" s="10">
        <v>343.97</v>
      </c>
      <c r="AJ769" s="10" t="s">
        <v>2344</v>
      </c>
    </row>
    <row r="770" spans="1:36" x14ac:dyDescent="0.25">
      <c r="A770" s="9"/>
      <c r="B770" s="10" t="s">
        <v>60</v>
      </c>
      <c r="C770" s="10">
        <v>90</v>
      </c>
      <c r="D770" s="10" t="s">
        <v>61</v>
      </c>
      <c r="E770" s="10">
        <v>2</v>
      </c>
      <c r="F770" s="10" t="s">
        <v>2345</v>
      </c>
      <c r="G770" s="10"/>
      <c r="H770" s="10"/>
      <c r="I770" s="10"/>
      <c r="J770" s="10">
        <v>19.11</v>
      </c>
      <c r="K770" s="10">
        <v>6.72</v>
      </c>
      <c r="L770" s="10">
        <v>153.88999999999999</v>
      </c>
      <c r="M770" s="10"/>
      <c r="N770" s="10">
        <v>124.78</v>
      </c>
      <c r="O770" s="11">
        <v>19.649999999999999</v>
      </c>
      <c r="P770" s="10" t="s">
        <v>2346</v>
      </c>
      <c r="Q770" s="10"/>
      <c r="R770" s="10">
        <v>145.38</v>
      </c>
      <c r="S770" s="10">
        <v>22.5</v>
      </c>
      <c r="T770" s="10" t="s">
        <v>2347</v>
      </c>
      <c r="U770" s="10">
        <v>259.42</v>
      </c>
      <c r="V770" s="10">
        <v>1644.01</v>
      </c>
      <c r="W770" s="10">
        <v>79.540000000000006</v>
      </c>
      <c r="X770" s="10">
        <v>125.02</v>
      </c>
      <c r="Y770" s="10">
        <v>16.18</v>
      </c>
      <c r="Z770" s="10">
        <v>142.69</v>
      </c>
      <c r="AA770" s="10">
        <v>28.48</v>
      </c>
      <c r="AB770" s="10">
        <v>3919.95</v>
      </c>
      <c r="AC770" s="10">
        <v>94.95</v>
      </c>
      <c r="AD770" s="10">
        <v>62.88</v>
      </c>
      <c r="AE770" s="10">
        <v>31.36</v>
      </c>
      <c r="AF770" s="10">
        <v>8588.65</v>
      </c>
      <c r="AG770" s="10">
        <v>161.63999999999999</v>
      </c>
      <c r="AH770" s="10">
        <v>23085.279999999999</v>
      </c>
      <c r="AI770" s="10">
        <v>341.15</v>
      </c>
      <c r="AJ770" s="10">
        <v>430.54</v>
      </c>
    </row>
    <row r="771" spans="1:36" x14ac:dyDescent="0.25">
      <c r="A771" s="9"/>
      <c r="B771" s="10" t="s">
        <v>60</v>
      </c>
      <c r="C771" s="10">
        <v>90</v>
      </c>
      <c r="D771" s="10" t="s">
        <v>61</v>
      </c>
      <c r="E771" s="10">
        <v>2</v>
      </c>
      <c r="F771" s="10" t="s">
        <v>2348</v>
      </c>
      <c r="G771" s="10"/>
      <c r="H771" s="10"/>
      <c r="I771" s="10"/>
      <c r="J771" s="10">
        <v>22.43</v>
      </c>
      <c r="K771" s="10">
        <v>5.88</v>
      </c>
      <c r="L771" s="10">
        <v>156.15</v>
      </c>
      <c r="M771" s="10"/>
      <c r="N771" s="10">
        <v>125.59</v>
      </c>
      <c r="O771" s="11">
        <v>16.87</v>
      </c>
      <c r="P771" s="10" t="s">
        <v>2349</v>
      </c>
      <c r="Q771" s="10"/>
      <c r="R771" s="10">
        <v>75.23</v>
      </c>
      <c r="S771" s="10">
        <v>21.66</v>
      </c>
      <c r="T771" s="10" t="s">
        <v>2350</v>
      </c>
      <c r="U771" s="10">
        <v>229.37</v>
      </c>
      <c r="V771" s="10">
        <v>1085.26</v>
      </c>
      <c r="W771" s="10">
        <v>66.680000000000007</v>
      </c>
      <c r="X771" s="10">
        <v>96.12</v>
      </c>
      <c r="Y771" s="10">
        <v>14.27</v>
      </c>
      <c r="Z771" s="10">
        <v>105.41</v>
      </c>
      <c r="AA771" s="10">
        <v>24.74</v>
      </c>
      <c r="AB771" s="10">
        <v>3137.93</v>
      </c>
      <c r="AC771" s="10">
        <v>81.95</v>
      </c>
      <c r="AD771" s="10">
        <v>45.77</v>
      </c>
      <c r="AE771" s="10">
        <v>25.99</v>
      </c>
      <c r="AF771" s="10">
        <v>6685.27</v>
      </c>
      <c r="AG771" s="10">
        <v>136.34</v>
      </c>
      <c r="AH771" s="10">
        <v>23238.240000000002</v>
      </c>
      <c r="AI771" s="10">
        <v>318.39</v>
      </c>
      <c r="AJ771" s="10">
        <v>368.55</v>
      </c>
    </row>
    <row r="772" spans="1:36" x14ac:dyDescent="0.25">
      <c r="A772" s="9"/>
      <c r="B772" s="10" t="s">
        <v>60</v>
      </c>
      <c r="C772" s="10">
        <v>90</v>
      </c>
      <c r="D772" s="10" t="s">
        <v>61</v>
      </c>
      <c r="E772" s="10">
        <v>2</v>
      </c>
      <c r="F772" s="10" t="s">
        <v>2351</v>
      </c>
      <c r="G772" s="10"/>
      <c r="H772" s="10"/>
      <c r="I772" s="10"/>
      <c r="J772" s="10">
        <v>19.850000000000001</v>
      </c>
      <c r="K772" s="10">
        <v>6.66</v>
      </c>
      <c r="L772" s="10">
        <v>163.26</v>
      </c>
      <c r="M772" s="10">
        <v>5.34</v>
      </c>
      <c r="N772" s="10">
        <v>122.84</v>
      </c>
      <c r="O772" s="11">
        <v>18.2</v>
      </c>
      <c r="P772" s="10">
        <v>42.37</v>
      </c>
      <c r="Q772" s="10">
        <v>26.91</v>
      </c>
      <c r="R772" s="10">
        <v>122.72</v>
      </c>
      <c r="S772" s="10">
        <v>22.09</v>
      </c>
      <c r="T772" s="10" t="s">
        <v>2352</v>
      </c>
      <c r="U772" s="10">
        <v>254.43</v>
      </c>
      <c r="V772" s="10">
        <v>1362.66</v>
      </c>
      <c r="W772" s="10">
        <v>74.42</v>
      </c>
      <c r="X772" s="10">
        <v>127.78</v>
      </c>
      <c r="Y772" s="10">
        <v>16.12</v>
      </c>
      <c r="Z772" s="10">
        <v>117.48</v>
      </c>
      <c r="AA772" s="10">
        <v>28.55</v>
      </c>
      <c r="AB772" s="10">
        <v>3885.6</v>
      </c>
      <c r="AC772" s="10">
        <v>95.75</v>
      </c>
      <c r="AD772" s="10">
        <v>44.57</v>
      </c>
      <c r="AE772" s="10">
        <v>29.36</v>
      </c>
      <c r="AF772" s="10">
        <v>7609.85</v>
      </c>
      <c r="AG772" s="10">
        <v>153.22</v>
      </c>
      <c r="AH772" s="10">
        <v>23996.69</v>
      </c>
      <c r="AI772" s="10">
        <v>344.28</v>
      </c>
      <c r="AJ772" s="10" t="s">
        <v>2353</v>
      </c>
    </row>
    <row r="773" spans="1:36" x14ac:dyDescent="0.25">
      <c r="A773" s="9"/>
      <c r="B773" s="10" t="s">
        <v>60</v>
      </c>
      <c r="C773" s="10">
        <v>90</v>
      </c>
      <c r="D773" s="10" t="s">
        <v>61</v>
      </c>
      <c r="E773" s="10">
        <v>2</v>
      </c>
      <c r="F773" s="10" t="s">
        <v>2354</v>
      </c>
      <c r="G773" s="10">
        <v>8.8800000000000008</v>
      </c>
      <c r="H773" s="10">
        <v>2.82</v>
      </c>
      <c r="I773" s="10">
        <v>164.04</v>
      </c>
      <c r="J773" s="10">
        <v>4.78</v>
      </c>
      <c r="K773" s="10" t="s">
        <v>111</v>
      </c>
      <c r="L773" s="10"/>
      <c r="M773" s="10" t="s">
        <v>734</v>
      </c>
      <c r="N773" s="10"/>
      <c r="O773" s="11">
        <v>186.97</v>
      </c>
      <c r="P773" s="10">
        <v>17.920000000000002</v>
      </c>
      <c r="Q773" s="10">
        <v>171.55</v>
      </c>
      <c r="R773" s="10">
        <v>26.63</v>
      </c>
      <c r="S773" s="10">
        <v>67248.88</v>
      </c>
      <c r="T773" s="10">
        <v>389.02</v>
      </c>
      <c r="U773" s="10">
        <v>162.47999999999999</v>
      </c>
      <c r="V773" s="10">
        <v>17.39</v>
      </c>
      <c r="W773" s="10" t="s">
        <v>2355</v>
      </c>
      <c r="X773" s="10"/>
      <c r="Y773" s="10">
        <v>19647.09</v>
      </c>
      <c r="Z773" s="10">
        <v>193.07</v>
      </c>
      <c r="AA773" s="10">
        <v>246.61</v>
      </c>
      <c r="AB773" s="10">
        <v>58.61</v>
      </c>
      <c r="AC773" s="10">
        <v>26987.91</v>
      </c>
      <c r="AD773" s="10">
        <v>284.20999999999998</v>
      </c>
      <c r="AE773" s="10">
        <v>10177.65</v>
      </c>
      <c r="AF773" s="10">
        <v>256.72000000000003</v>
      </c>
      <c r="AG773" s="10">
        <v>549.84</v>
      </c>
      <c r="AH773" s="10">
        <v>274.24</v>
      </c>
      <c r="AI773" s="10">
        <v>424.62</v>
      </c>
      <c r="AJ773" s="10">
        <v>27.85</v>
      </c>
    </row>
    <row r="774" spans="1:36" x14ac:dyDescent="0.25">
      <c r="A774" s="9"/>
      <c r="B774" s="10" t="s">
        <v>60</v>
      </c>
      <c r="C774" s="10">
        <v>90</v>
      </c>
      <c r="D774" s="10" t="s">
        <v>61</v>
      </c>
      <c r="E774" s="10">
        <v>2</v>
      </c>
      <c r="F774" s="10" t="s">
        <v>2356</v>
      </c>
      <c r="G774" s="10">
        <v>6.6</v>
      </c>
      <c r="H774" s="10">
        <v>2.83</v>
      </c>
      <c r="I774" s="10">
        <v>240.93</v>
      </c>
      <c r="J774" s="10">
        <v>5.4</v>
      </c>
      <c r="K774" s="10" t="s">
        <v>1146</v>
      </c>
      <c r="L774" s="10"/>
      <c r="M774" s="10">
        <v>7.55</v>
      </c>
      <c r="N774" s="10">
        <v>3.23</v>
      </c>
      <c r="O774" s="11">
        <v>194.88</v>
      </c>
      <c r="P774" s="10">
        <v>17.62</v>
      </c>
      <c r="Q774" s="10">
        <v>152.1</v>
      </c>
      <c r="R774" s="10">
        <v>25.55</v>
      </c>
      <c r="S774" s="10">
        <v>62111.54</v>
      </c>
      <c r="T774" s="10">
        <v>366.03</v>
      </c>
      <c r="U774" s="10">
        <v>194.83</v>
      </c>
      <c r="V774" s="10">
        <v>17.97</v>
      </c>
      <c r="W774" s="10">
        <v>190.54</v>
      </c>
      <c r="X774" s="10">
        <v>31.33</v>
      </c>
      <c r="Y774" s="10">
        <v>5117.38</v>
      </c>
      <c r="Z774" s="10">
        <v>107.78</v>
      </c>
      <c r="AA774" s="10">
        <v>304.47000000000003</v>
      </c>
      <c r="AB774" s="10">
        <v>59.46</v>
      </c>
      <c r="AC774" s="10">
        <v>28834.75</v>
      </c>
      <c r="AD774" s="10">
        <v>289.04000000000002</v>
      </c>
      <c r="AE774" s="10">
        <v>8419.2099999999991</v>
      </c>
      <c r="AF774" s="10">
        <v>234.12</v>
      </c>
      <c r="AG774" s="10" t="s">
        <v>2357</v>
      </c>
      <c r="AH774" s="10"/>
      <c r="AI774" s="10">
        <v>352.27</v>
      </c>
      <c r="AJ774" s="10">
        <v>25.42</v>
      </c>
    </row>
    <row r="775" spans="1:36" x14ac:dyDescent="0.25">
      <c r="A775" s="9"/>
      <c r="B775" s="10" t="s">
        <v>60</v>
      </c>
      <c r="C775" s="10">
        <v>90</v>
      </c>
      <c r="D775" s="10" t="s">
        <v>61</v>
      </c>
      <c r="E775" s="10">
        <v>2</v>
      </c>
      <c r="F775" s="10" t="s">
        <v>2358</v>
      </c>
      <c r="G775" s="10">
        <v>10.88</v>
      </c>
      <c r="H775" s="10">
        <v>2.8</v>
      </c>
      <c r="I775" s="10">
        <v>167.05</v>
      </c>
      <c r="J775" s="10">
        <v>4.6900000000000004</v>
      </c>
      <c r="K775" s="10" t="s">
        <v>453</v>
      </c>
      <c r="L775" s="10"/>
      <c r="M775" s="10">
        <v>4.99</v>
      </c>
      <c r="N775" s="10">
        <v>3.08</v>
      </c>
      <c r="O775" s="11">
        <v>197.81</v>
      </c>
      <c r="P775" s="10">
        <v>17.72</v>
      </c>
      <c r="Q775" s="10">
        <v>164.51</v>
      </c>
      <c r="R775" s="10">
        <v>25.72</v>
      </c>
      <c r="S775" s="10">
        <v>65267.96</v>
      </c>
      <c r="T775" s="10">
        <v>375.38</v>
      </c>
      <c r="U775" s="10">
        <v>172.34</v>
      </c>
      <c r="V775" s="10">
        <v>18.03</v>
      </c>
      <c r="W775" s="10">
        <v>200.57</v>
      </c>
      <c r="X775" s="10">
        <v>30.34</v>
      </c>
      <c r="Y775" s="10">
        <v>3944.93</v>
      </c>
      <c r="Z775" s="10">
        <v>100.2</v>
      </c>
      <c r="AA775" s="10">
        <v>313.98</v>
      </c>
      <c r="AB775" s="10">
        <v>60.2</v>
      </c>
      <c r="AC775" s="10">
        <v>28480.27</v>
      </c>
      <c r="AD775" s="10">
        <v>292.52</v>
      </c>
      <c r="AE775" s="10">
        <v>9886.68</v>
      </c>
      <c r="AF775" s="10">
        <v>254.94</v>
      </c>
      <c r="AG775" s="10" t="s">
        <v>2359</v>
      </c>
      <c r="AH775" s="10"/>
      <c r="AI775" s="10">
        <v>412.01</v>
      </c>
      <c r="AJ775" s="10">
        <v>26.1</v>
      </c>
    </row>
    <row r="776" spans="1:36" x14ac:dyDescent="0.25">
      <c r="A776" s="9"/>
      <c r="B776" s="10" t="s">
        <v>60</v>
      </c>
      <c r="C776" s="10">
        <v>90</v>
      </c>
      <c r="D776" s="10" t="s">
        <v>61</v>
      </c>
      <c r="E776" s="10">
        <v>2</v>
      </c>
      <c r="F776" s="10" t="s">
        <v>2360</v>
      </c>
      <c r="G776" s="10">
        <v>6.72</v>
      </c>
      <c r="H776" s="10">
        <v>2.75</v>
      </c>
      <c r="I776" s="10">
        <v>184.69</v>
      </c>
      <c r="J776" s="10">
        <v>4.8499999999999996</v>
      </c>
      <c r="K776" s="10" t="s">
        <v>111</v>
      </c>
      <c r="L776" s="10"/>
      <c r="M776" s="10">
        <v>6.59</v>
      </c>
      <c r="N776" s="10">
        <v>3.12</v>
      </c>
      <c r="O776" s="11">
        <v>180.23</v>
      </c>
      <c r="P776" s="10">
        <v>17.27</v>
      </c>
      <c r="Q776" s="10">
        <v>147.19</v>
      </c>
      <c r="R776" s="10">
        <v>25.3</v>
      </c>
      <c r="S776" s="10">
        <v>64475.53</v>
      </c>
      <c r="T776" s="10">
        <v>371.26</v>
      </c>
      <c r="U776" s="10">
        <v>161.02000000000001</v>
      </c>
      <c r="V776" s="10">
        <v>16.38</v>
      </c>
      <c r="W776" s="10">
        <v>194.61</v>
      </c>
      <c r="X776" s="10">
        <v>27.33</v>
      </c>
      <c r="Y776" s="10">
        <v>3628.81</v>
      </c>
      <c r="Z776" s="10">
        <v>89.9</v>
      </c>
      <c r="AA776" s="10">
        <v>251.31</v>
      </c>
      <c r="AB776" s="10">
        <v>54.6</v>
      </c>
      <c r="AC776" s="10">
        <v>26574.880000000001</v>
      </c>
      <c r="AD776" s="10">
        <v>267.44</v>
      </c>
      <c r="AE776" s="10">
        <v>8327.98</v>
      </c>
      <c r="AF776" s="10">
        <v>223.14</v>
      </c>
      <c r="AG776" s="10" t="s">
        <v>2361</v>
      </c>
      <c r="AH776" s="10"/>
      <c r="AI776" s="10">
        <v>365.5</v>
      </c>
      <c r="AJ776" s="10">
        <v>26.12</v>
      </c>
    </row>
    <row r="777" spans="1:36" x14ac:dyDescent="0.25">
      <c r="A777" s="9"/>
      <c r="B777" s="10" t="s">
        <v>60</v>
      </c>
      <c r="C777" s="10">
        <v>90</v>
      </c>
      <c r="D777" s="10" t="s">
        <v>61</v>
      </c>
      <c r="E777" s="10">
        <v>2</v>
      </c>
      <c r="F777" s="10" t="s">
        <v>2362</v>
      </c>
      <c r="G777" s="10">
        <v>9.94</v>
      </c>
      <c r="H777" s="10">
        <v>2.86</v>
      </c>
      <c r="I777" s="10">
        <v>174.15</v>
      </c>
      <c r="J777" s="10">
        <v>4.8899999999999997</v>
      </c>
      <c r="K777" s="10" t="s">
        <v>433</v>
      </c>
      <c r="L777" s="10"/>
      <c r="M777" s="10">
        <v>8.1</v>
      </c>
      <c r="N777" s="10">
        <v>3.31</v>
      </c>
      <c r="O777" s="11">
        <v>173.44</v>
      </c>
      <c r="P777" s="10">
        <v>17.600000000000001</v>
      </c>
      <c r="Q777" s="10">
        <v>182.07</v>
      </c>
      <c r="R777" s="10">
        <v>27.02</v>
      </c>
      <c r="S777" s="10">
        <v>69858.92</v>
      </c>
      <c r="T777" s="10">
        <v>397.82</v>
      </c>
      <c r="U777" s="10">
        <v>205.73</v>
      </c>
      <c r="V777" s="10">
        <v>18.66</v>
      </c>
      <c r="W777" s="10">
        <v>208.64</v>
      </c>
      <c r="X777" s="10">
        <v>31.31</v>
      </c>
      <c r="Y777" s="10">
        <v>4417.78</v>
      </c>
      <c r="Z777" s="10">
        <v>104.75</v>
      </c>
      <c r="AA777" s="10">
        <v>295.45999999999998</v>
      </c>
      <c r="AB777" s="10">
        <v>63.46</v>
      </c>
      <c r="AC777" s="10">
        <v>31958.07</v>
      </c>
      <c r="AD777" s="10">
        <v>310.89</v>
      </c>
      <c r="AE777" s="10">
        <v>8644.81</v>
      </c>
      <c r="AF777" s="10">
        <v>243.32</v>
      </c>
      <c r="AG777" s="10" t="s">
        <v>2363</v>
      </c>
      <c r="AH777" s="10"/>
      <c r="AI777" s="10">
        <v>411.95</v>
      </c>
      <c r="AJ777" s="10">
        <v>26.36</v>
      </c>
    </row>
    <row r="778" spans="1:36" x14ac:dyDescent="0.25">
      <c r="A778" s="9"/>
      <c r="B778" s="10" t="s">
        <v>60</v>
      </c>
      <c r="C778" s="10">
        <v>90</v>
      </c>
      <c r="D778" s="10" t="s">
        <v>61</v>
      </c>
      <c r="E778" s="10">
        <v>2</v>
      </c>
      <c r="F778" s="10" t="s">
        <v>2364</v>
      </c>
      <c r="G778" s="10">
        <v>8.3699999999999992</v>
      </c>
      <c r="H778" s="10">
        <v>2.82</v>
      </c>
      <c r="I778" s="10">
        <v>189.52</v>
      </c>
      <c r="J778" s="10">
        <v>4.9800000000000004</v>
      </c>
      <c r="K778" s="10" t="s">
        <v>113</v>
      </c>
      <c r="L778" s="10"/>
      <c r="M778" s="10">
        <v>9.5</v>
      </c>
      <c r="N778" s="10">
        <v>3.34</v>
      </c>
      <c r="O778" s="11">
        <v>177.26</v>
      </c>
      <c r="P778" s="10">
        <v>17.39</v>
      </c>
      <c r="Q778" s="10">
        <v>183</v>
      </c>
      <c r="R778" s="10">
        <v>26.24</v>
      </c>
      <c r="S778" s="10">
        <v>67222.77</v>
      </c>
      <c r="T778" s="10">
        <v>385.1</v>
      </c>
      <c r="U778" s="10">
        <v>207.28</v>
      </c>
      <c r="V778" s="10">
        <v>19.190000000000001</v>
      </c>
      <c r="W778" s="10">
        <v>218.91</v>
      </c>
      <c r="X778" s="10">
        <v>32.119999999999997</v>
      </c>
      <c r="Y778" s="10">
        <v>4253.95</v>
      </c>
      <c r="Z778" s="10">
        <v>106.22</v>
      </c>
      <c r="AA778" s="10">
        <v>364.82</v>
      </c>
      <c r="AB778" s="10">
        <v>64.88</v>
      </c>
      <c r="AC778" s="10">
        <v>31583.21</v>
      </c>
      <c r="AD778" s="10">
        <v>313.75</v>
      </c>
      <c r="AE778" s="10">
        <v>8360.52</v>
      </c>
      <c r="AF778" s="10">
        <v>243.7</v>
      </c>
      <c r="AG778" s="10" t="s">
        <v>2365</v>
      </c>
      <c r="AH778" s="10"/>
      <c r="AI778" s="10">
        <v>414.5</v>
      </c>
      <c r="AJ778" s="10">
        <v>25.86</v>
      </c>
    </row>
    <row r="779" spans="1:36" x14ac:dyDescent="0.25">
      <c r="A779" s="9"/>
      <c r="B779" s="10" t="s">
        <v>60</v>
      </c>
      <c r="C779" s="10">
        <v>90</v>
      </c>
      <c r="D779" s="10" t="s">
        <v>61</v>
      </c>
      <c r="E779" s="10">
        <v>2</v>
      </c>
      <c r="F779" s="10" t="s">
        <v>2366</v>
      </c>
      <c r="G779" s="10">
        <v>8.17</v>
      </c>
      <c r="H779" s="10">
        <v>2.78</v>
      </c>
      <c r="I779" s="10">
        <v>168.87</v>
      </c>
      <c r="J779" s="10">
        <v>4.75</v>
      </c>
      <c r="K779" s="10" t="s">
        <v>471</v>
      </c>
      <c r="L779" s="10"/>
      <c r="M779" s="10">
        <v>8.4600000000000009</v>
      </c>
      <c r="N779" s="10">
        <v>3.29</v>
      </c>
      <c r="O779" s="11">
        <v>155.30000000000001</v>
      </c>
      <c r="P779" s="10">
        <v>16.77</v>
      </c>
      <c r="Q779" s="10">
        <v>168.64</v>
      </c>
      <c r="R779" s="10">
        <v>25.93</v>
      </c>
      <c r="S779" s="10">
        <v>65549.2</v>
      </c>
      <c r="T779" s="10">
        <v>378.15</v>
      </c>
      <c r="U779" s="10">
        <v>192.68</v>
      </c>
      <c r="V779" s="10">
        <v>18.28</v>
      </c>
      <c r="W779" s="10">
        <v>189.09</v>
      </c>
      <c r="X779" s="10">
        <v>30.64</v>
      </c>
      <c r="Y779" s="10">
        <v>4513.8100000000004</v>
      </c>
      <c r="Z779" s="10">
        <v>103.93</v>
      </c>
      <c r="AA779" s="10">
        <v>325.3</v>
      </c>
      <c r="AB779" s="10">
        <v>62.41</v>
      </c>
      <c r="AC779" s="10">
        <v>30843.56</v>
      </c>
      <c r="AD779" s="10">
        <v>303.7</v>
      </c>
      <c r="AE779" s="10">
        <v>8943.75</v>
      </c>
      <c r="AF779" s="10">
        <v>244.9</v>
      </c>
      <c r="AG779" s="10" t="s">
        <v>2367</v>
      </c>
      <c r="AH779" s="10"/>
      <c r="AI779" s="10">
        <v>411.27</v>
      </c>
      <c r="AJ779" s="10">
        <v>26.22</v>
      </c>
    </row>
    <row r="780" spans="1:36" x14ac:dyDescent="0.25">
      <c r="A780" s="9"/>
      <c r="B780" s="10" t="s">
        <v>60</v>
      </c>
      <c r="C780" s="10">
        <v>90</v>
      </c>
      <c r="D780" s="10" t="s">
        <v>61</v>
      </c>
      <c r="E780" s="10">
        <v>2</v>
      </c>
      <c r="F780" s="10" t="s">
        <v>2368</v>
      </c>
      <c r="G780" s="10">
        <v>8.35</v>
      </c>
      <c r="H780" s="10">
        <v>2.72</v>
      </c>
      <c r="I780" s="10">
        <v>148.03</v>
      </c>
      <c r="J780" s="10">
        <v>4.47</v>
      </c>
      <c r="K780" s="10" t="s">
        <v>693</v>
      </c>
      <c r="L780" s="10"/>
      <c r="M780" s="10" t="s">
        <v>1412</v>
      </c>
      <c r="N780" s="10"/>
      <c r="O780" s="11">
        <v>189.93</v>
      </c>
      <c r="P780" s="10">
        <v>17.489999999999998</v>
      </c>
      <c r="Q780" s="10">
        <v>205.48</v>
      </c>
      <c r="R780" s="10">
        <v>26.44</v>
      </c>
      <c r="S780" s="10">
        <v>64654.53</v>
      </c>
      <c r="T780" s="10">
        <v>370.91</v>
      </c>
      <c r="U780" s="10">
        <v>189.42</v>
      </c>
      <c r="V780" s="10">
        <v>17.760000000000002</v>
      </c>
      <c r="W780" s="10">
        <v>170.52</v>
      </c>
      <c r="X780" s="10">
        <v>28.74</v>
      </c>
      <c r="Y780" s="10">
        <v>3620.15</v>
      </c>
      <c r="Z780" s="10">
        <v>95.29</v>
      </c>
      <c r="AA780" s="10">
        <v>268.12</v>
      </c>
      <c r="AB780" s="10">
        <v>58.47</v>
      </c>
      <c r="AC780" s="10">
        <v>28297.439999999999</v>
      </c>
      <c r="AD780" s="10">
        <v>286.39999999999998</v>
      </c>
      <c r="AE780" s="10">
        <v>9273.52</v>
      </c>
      <c r="AF780" s="10">
        <v>243.47</v>
      </c>
      <c r="AG780" s="10" t="s">
        <v>2369</v>
      </c>
      <c r="AH780" s="10"/>
      <c r="AI780" s="10">
        <v>393.99</v>
      </c>
      <c r="AJ780" s="10">
        <v>26.35</v>
      </c>
    </row>
    <row r="781" spans="1:36" x14ac:dyDescent="0.25">
      <c r="A781" s="9"/>
      <c r="B781" s="10" t="s">
        <v>60</v>
      </c>
      <c r="C781" s="10">
        <v>90</v>
      </c>
      <c r="D781" s="10" t="s">
        <v>61</v>
      </c>
      <c r="E781" s="10">
        <v>2</v>
      </c>
      <c r="F781" s="10" t="s">
        <v>2370</v>
      </c>
      <c r="G781" s="10">
        <v>9.5299999999999994</v>
      </c>
      <c r="H781" s="10">
        <v>2.88</v>
      </c>
      <c r="I781" s="10">
        <v>242.55</v>
      </c>
      <c r="J781" s="10">
        <v>5.44</v>
      </c>
      <c r="K781" s="10" t="s">
        <v>157</v>
      </c>
      <c r="L781" s="10"/>
      <c r="M781" s="10">
        <v>6.96</v>
      </c>
      <c r="N781" s="10">
        <v>3.2</v>
      </c>
      <c r="O781" s="11">
        <v>177.93</v>
      </c>
      <c r="P781" s="10">
        <v>17.22</v>
      </c>
      <c r="Q781" s="10">
        <v>147.35</v>
      </c>
      <c r="R781" s="10">
        <v>25.63</v>
      </c>
      <c r="S781" s="10">
        <v>63647.39</v>
      </c>
      <c r="T781" s="10">
        <v>371.28</v>
      </c>
      <c r="U781" s="10">
        <v>197.48</v>
      </c>
      <c r="V781" s="10">
        <v>18.5</v>
      </c>
      <c r="W781" s="10">
        <v>200.66</v>
      </c>
      <c r="X781" s="10">
        <v>31.97</v>
      </c>
      <c r="Y781" s="10">
        <v>4746.8100000000004</v>
      </c>
      <c r="Z781" s="10">
        <v>108.06</v>
      </c>
      <c r="AA781" s="10">
        <v>268.07</v>
      </c>
      <c r="AB781" s="10">
        <v>61.58</v>
      </c>
      <c r="AC781" s="10">
        <v>30408.94</v>
      </c>
      <c r="AD781" s="10">
        <v>302.41000000000003</v>
      </c>
      <c r="AE781" s="10">
        <v>9351.91</v>
      </c>
      <c r="AF781" s="10">
        <v>250.06</v>
      </c>
      <c r="AG781" s="10" t="s">
        <v>2371</v>
      </c>
      <c r="AH781" s="10"/>
      <c r="AI781" s="10">
        <v>416.44</v>
      </c>
      <c r="AJ781" s="10">
        <v>25.81</v>
      </c>
    </row>
    <row r="782" spans="1:36" x14ac:dyDescent="0.25">
      <c r="A782" s="9"/>
      <c r="B782" s="10" t="s">
        <v>60</v>
      </c>
      <c r="C782" s="10">
        <v>90</v>
      </c>
      <c r="D782" s="10" t="s">
        <v>61</v>
      </c>
      <c r="E782" s="10">
        <v>2</v>
      </c>
      <c r="F782" s="10" t="s">
        <v>2372</v>
      </c>
      <c r="G782" s="10">
        <v>4.57</v>
      </c>
      <c r="H782" s="10">
        <v>3.04</v>
      </c>
      <c r="I782" s="10">
        <v>344.28</v>
      </c>
      <c r="J782" s="10">
        <v>6.45</v>
      </c>
      <c r="K782" s="10">
        <v>11.23</v>
      </c>
      <c r="L782" s="10">
        <v>5.8</v>
      </c>
      <c r="M782" s="10">
        <v>12.41</v>
      </c>
      <c r="N782" s="10">
        <v>3.82</v>
      </c>
      <c r="O782" s="11">
        <v>80.900000000000006</v>
      </c>
      <c r="P782" s="10">
        <v>15.04</v>
      </c>
      <c r="Q782" s="10">
        <v>149.11000000000001</v>
      </c>
      <c r="R782" s="10">
        <v>26.08</v>
      </c>
      <c r="S782" s="10">
        <v>65625.259999999995</v>
      </c>
      <c r="T782" s="10">
        <v>385.89</v>
      </c>
      <c r="U782" s="10">
        <v>330.72</v>
      </c>
      <c r="V782" s="10">
        <v>21.52</v>
      </c>
      <c r="W782" s="10">
        <v>143.29</v>
      </c>
      <c r="X782" s="10">
        <v>47.15</v>
      </c>
      <c r="Y782" s="10">
        <v>15959.63</v>
      </c>
      <c r="Z782" s="10">
        <v>182.76</v>
      </c>
      <c r="AA782" s="10">
        <v>84.38</v>
      </c>
      <c r="AB782" s="10">
        <v>40.6</v>
      </c>
      <c r="AC782" s="10">
        <v>11182.38</v>
      </c>
      <c r="AD782" s="10">
        <v>197.73</v>
      </c>
      <c r="AE782" s="10">
        <v>14098.18</v>
      </c>
      <c r="AF782" s="10">
        <v>303.83999999999997</v>
      </c>
      <c r="AG782" s="10">
        <v>422.2</v>
      </c>
      <c r="AH782" s="10">
        <v>276.45</v>
      </c>
      <c r="AI782" s="10">
        <v>441.02</v>
      </c>
      <c r="AJ782" s="10">
        <v>25.37</v>
      </c>
    </row>
    <row r="783" spans="1:36" x14ac:dyDescent="0.25">
      <c r="A783" s="9"/>
      <c r="B783" s="10" t="s">
        <v>60</v>
      </c>
      <c r="C783" s="10">
        <v>90</v>
      </c>
      <c r="D783" s="10" t="s">
        <v>61</v>
      </c>
      <c r="E783" s="10">
        <v>2</v>
      </c>
      <c r="F783" s="10" t="s">
        <v>2373</v>
      </c>
      <c r="G783" s="10">
        <v>6.82</v>
      </c>
      <c r="H783" s="10">
        <v>3.09</v>
      </c>
      <c r="I783" s="10">
        <v>364.74</v>
      </c>
      <c r="J783" s="10">
        <v>6.62</v>
      </c>
      <c r="K783" s="10">
        <v>11.36</v>
      </c>
      <c r="L783" s="10">
        <v>5.85</v>
      </c>
      <c r="M783" s="10">
        <v>21.13</v>
      </c>
      <c r="N783" s="10">
        <v>4.18</v>
      </c>
      <c r="O783" s="11">
        <v>85.21</v>
      </c>
      <c r="P783" s="10">
        <v>15.12</v>
      </c>
      <c r="Q783" s="10">
        <v>168.57</v>
      </c>
      <c r="R783" s="10">
        <v>26.57</v>
      </c>
      <c r="S783" s="10">
        <v>69042.16</v>
      </c>
      <c r="T783" s="10">
        <v>394.97</v>
      </c>
      <c r="U783" s="10">
        <v>337.56</v>
      </c>
      <c r="V783" s="10">
        <v>22.01</v>
      </c>
      <c r="W783" s="10">
        <v>146.32</v>
      </c>
      <c r="X783" s="10">
        <v>48.14</v>
      </c>
      <c r="Y783" s="10">
        <v>16470.849999999999</v>
      </c>
      <c r="Z783" s="10">
        <v>187.34</v>
      </c>
      <c r="AA783" s="10">
        <v>124.14</v>
      </c>
      <c r="AB783" s="10">
        <v>41.22</v>
      </c>
      <c r="AC783" s="10">
        <v>10659.18</v>
      </c>
      <c r="AD783" s="10">
        <v>196.61</v>
      </c>
      <c r="AE783" s="10">
        <v>14089.05</v>
      </c>
      <c r="AF783" s="10">
        <v>308.27</v>
      </c>
      <c r="AG783" s="10" t="s">
        <v>2374</v>
      </c>
      <c r="AH783" s="10"/>
      <c r="AI783" s="10">
        <v>423.72</v>
      </c>
      <c r="AJ783" s="10">
        <v>25.36</v>
      </c>
    </row>
    <row r="784" spans="1:36" x14ac:dyDescent="0.25">
      <c r="A784" s="9"/>
      <c r="B784" s="10" t="s">
        <v>60</v>
      </c>
      <c r="C784" s="10">
        <v>90</v>
      </c>
      <c r="D784" s="10" t="s">
        <v>61</v>
      </c>
      <c r="E784" s="10">
        <v>2</v>
      </c>
      <c r="F784" s="10" t="s">
        <v>2375</v>
      </c>
      <c r="G784" s="10">
        <v>6.82</v>
      </c>
      <c r="H784" s="10">
        <v>2.97</v>
      </c>
      <c r="I784" s="10">
        <v>305.29000000000002</v>
      </c>
      <c r="J784" s="10">
        <v>6.05</v>
      </c>
      <c r="K784" s="10">
        <v>10.43</v>
      </c>
      <c r="L784" s="10">
        <v>5.63</v>
      </c>
      <c r="M784" s="10">
        <v>24.79</v>
      </c>
      <c r="N784" s="10">
        <v>4.22</v>
      </c>
      <c r="O784" s="11">
        <v>81.790000000000006</v>
      </c>
      <c r="P784" s="10">
        <v>14.75</v>
      </c>
      <c r="Q784" s="10">
        <v>151.47</v>
      </c>
      <c r="R784" s="10">
        <v>25.75</v>
      </c>
      <c r="S784" s="10">
        <v>68253.59</v>
      </c>
      <c r="T784" s="10">
        <v>387.09</v>
      </c>
      <c r="U784" s="10">
        <v>335.46</v>
      </c>
      <c r="V784" s="10">
        <v>21.38</v>
      </c>
      <c r="W784" s="10">
        <v>205.52</v>
      </c>
      <c r="X784" s="10">
        <v>34.020000000000003</v>
      </c>
      <c r="Y784" s="10">
        <v>5250.8</v>
      </c>
      <c r="Z784" s="10">
        <v>114.97</v>
      </c>
      <c r="AA784" s="10">
        <v>93.62</v>
      </c>
      <c r="AB784" s="10">
        <v>39.979999999999997</v>
      </c>
      <c r="AC784" s="10">
        <v>11552.13</v>
      </c>
      <c r="AD784" s="10">
        <v>197.35</v>
      </c>
      <c r="AE784" s="10">
        <v>13052.64</v>
      </c>
      <c r="AF784" s="10">
        <v>289.82</v>
      </c>
      <c r="AG784" s="10" t="s">
        <v>2376</v>
      </c>
      <c r="AH784" s="10"/>
      <c r="AI784" s="10">
        <v>441.52</v>
      </c>
      <c r="AJ784" s="10">
        <v>25.08</v>
      </c>
    </row>
    <row r="785" spans="1:36" x14ac:dyDescent="0.25">
      <c r="A785" s="9"/>
      <c r="B785" s="10" t="s">
        <v>60</v>
      </c>
      <c r="C785" s="10">
        <v>90</v>
      </c>
      <c r="D785" s="10" t="s">
        <v>61</v>
      </c>
      <c r="E785" s="10">
        <v>2</v>
      </c>
      <c r="F785" s="10" t="s">
        <v>2377</v>
      </c>
      <c r="G785" s="10" t="s">
        <v>734</v>
      </c>
      <c r="H785" s="10"/>
      <c r="I785" s="10">
        <v>328.59</v>
      </c>
      <c r="J785" s="10">
        <v>6.25</v>
      </c>
      <c r="K785" s="10">
        <v>9.32</v>
      </c>
      <c r="L785" s="10">
        <v>5.63</v>
      </c>
      <c r="M785" s="10">
        <v>18.41</v>
      </c>
      <c r="N785" s="10">
        <v>4</v>
      </c>
      <c r="O785" s="11">
        <v>90.11</v>
      </c>
      <c r="P785" s="10">
        <v>15.09</v>
      </c>
      <c r="Q785" s="10">
        <v>185.77</v>
      </c>
      <c r="R785" s="10">
        <v>26.34</v>
      </c>
      <c r="S785" s="10">
        <v>68025.34</v>
      </c>
      <c r="T785" s="10">
        <v>387.53</v>
      </c>
      <c r="U785" s="10">
        <v>306.45</v>
      </c>
      <c r="V785" s="10">
        <v>20.84</v>
      </c>
      <c r="W785" s="10">
        <v>181.58</v>
      </c>
      <c r="X785" s="10">
        <v>33.93</v>
      </c>
      <c r="Y785" s="10">
        <v>5296.37</v>
      </c>
      <c r="Z785" s="10">
        <v>115.86</v>
      </c>
      <c r="AA785" s="10">
        <v>110.39</v>
      </c>
      <c r="AB785" s="10">
        <v>41.66</v>
      </c>
      <c r="AC785" s="10">
        <v>12590.07</v>
      </c>
      <c r="AD785" s="10">
        <v>205.57</v>
      </c>
      <c r="AE785" s="10">
        <v>14254.89</v>
      </c>
      <c r="AF785" s="10">
        <v>301.83</v>
      </c>
      <c r="AG785" s="10" t="s">
        <v>2378</v>
      </c>
      <c r="AH785" s="10"/>
      <c r="AI785" s="10">
        <v>466.52</v>
      </c>
      <c r="AJ785" s="10">
        <v>25.72</v>
      </c>
    </row>
    <row r="786" spans="1:36" x14ac:dyDescent="0.25">
      <c r="A786" s="9"/>
      <c r="B786" s="10" t="s">
        <v>60</v>
      </c>
      <c r="C786" s="10">
        <v>90</v>
      </c>
      <c r="D786" s="10" t="s">
        <v>61</v>
      </c>
      <c r="E786" s="10">
        <v>2</v>
      </c>
      <c r="F786" s="10" t="s">
        <v>2379</v>
      </c>
      <c r="G786" s="10" t="s">
        <v>434</v>
      </c>
      <c r="H786" s="10"/>
      <c r="I786" s="10">
        <v>307.52</v>
      </c>
      <c r="J786" s="10">
        <v>6.14</v>
      </c>
      <c r="K786" s="10">
        <v>11.43</v>
      </c>
      <c r="L786" s="10">
        <v>5.69</v>
      </c>
      <c r="M786" s="10">
        <v>21.14</v>
      </c>
      <c r="N786" s="10">
        <v>4.09</v>
      </c>
      <c r="O786" s="11">
        <v>93.77</v>
      </c>
      <c r="P786" s="10">
        <v>15.25</v>
      </c>
      <c r="Q786" s="10">
        <v>164.36</v>
      </c>
      <c r="R786" s="10">
        <v>26.12</v>
      </c>
      <c r="S786" s="10">
        <v>68978.710000000006</v>
      </c>
      <c r="T786" s="10">
        <v>392.12</v>
      </c>
      <c r="U786" s="10">
        <v>311.10000000000002</v>
      </c>
      <c r="V786" s="10">
        <v>20.84</v>
      </c>
      <c r="W786" s="10">
        <v>187.55</v>
      </c>
      <c r="X786" s="10">
        <v>34.03</v>
      </c>
      <c r="Y786" s="10">
        <v>5550.13</v>
      </c>
      <c r="Z786" s="10">
        <v>116.9</v>
      </c>
      <c r="AA786" s="10">
        <v>149.77000000000001</v>
      </c>
      <c r="AB786" s="10">
        <v>43</v>
      </c>
      <c r="AC786" s="10">
        <v>13187.06</v>
      </c>
      <c r="AD786" s="10">
        <v>209.21</v>
      </c>
      <c r="AE786" s="10">
        <v>13771.44</v>
      </c>
      <c r="AF786" s="10">
        <v>296.62</v>
      </c>
      <c r="AG786" s="10" t="s">
        <v>2380</v>
      </c>
      <c r="AH786" s="10"/>
      <c r="AI786" s="10">
        <v>457.63</v>
      </c>
      <c r="AJ786" s="10">
        <v>25.81</v>
      </c>
    </row>
    <row r="787" spans="1:36" x14ac:dyDescent="0.25">
      <c r="A787" s="9"/>
      <c r="B787" s="10" t="s">
        <v>60</v>
      </c>
      <c r="C787" s="10">
        <v>90</v>
      </c>
      <c r="D787" s="10" t="s">
        <v>61</v>
      </c>
      <c r="E787" s="10">
        <v>2</v>
      </c>
      <c r="F787" s="10" t="s">
        <v>2381</v>
      </c>
      <c r="G787" s="10">
        <v>4.76</v>
      </c>
      <c r="H787" s="10">
        <v>2.95</v>
      </c>
      <c r="I787" s="10">
        <v>291.33</v>
      </c>
      <c r="J787" s="10">
        <v>5.98</v>
      </c>
      <c r="K787" s="10">
        <v>12.99</v>
      </c>
      <c r="L787" s="10">
        <v>5.7</v>
      </c>
      <c r="M787" s="10">
        <v>14.51</v>
      </c>
      <c r="N787" s="10">
        <v>3.86</v>
      </c>
      <c r="O787" s="11">
        <v>83.35</v>
      </c>
      <c r="P787" s="10">
        <v>14.97</v>
      </c>
      <c r="Q787" s="10">
        <v>166.63</v>
      </c>
      <c r="R787" s="10">
        <v>26.21</v>
      </c>
      <c r="S787" s="10">
        <v>69827.13</v>
      </c>
      <c r="T787" s="10">
        <v>394.24</v>
      </c>
      <c r="U787" s="10">
        <v>322.27</v>
      </c>
      <c r="V787" s="10">
        <v>21.13</v>
      </c>
      <c r="W787" s="10">
        <v>204.44</v>
      </c>
      <c r="X787" s="10">
        <v>34.479999999999997</v>
      </c>
      <c r="Y787" s="10">
        <v>5886.7</v>
      </c>
      <c r="Z787" s="10">
        <v>118.75</v>
      </c>
      <c r="AA787" s="10">
        <v>113.04</v>
      </c>
      <c r="AB787" s="10">
        <v>41.55</v>
      </c>
      <c r="AC787" s="10">
        <v>12406.02</v>
      </c>
      <c r="AD787" s="10">
        <v>204.28</v>
      </c>
      <c r="AE787" s="10">
        <v>13476.78</v>
      </c>
      <c r="AF787" s="10">
        <v>294.69</v>
      </c>
      <c r="AG787" s="10" t="s">
        <v>2382</v>
      </c>
      <c r="AH787" s="10"/>
      <c r="AI787" s="10">
        <v>460.09</v>
      </c>
      <c r="AJ787" s="10">
        <v>25.69</v>
      </c>
    </row>
    <row r="788" spans="1:36" x14ac:dyDescent="0.25">
      <c r="A788" s="9"/>
      <c r="B788" s="10" t="s">
        <v>60</v>
      </c>
      <c r="C788" s="10">
        <v>90</v>
      </c>
      <c r="D788" s="10" t="s">
        <v>61</v>
      </c>
      <c r="E788" s="10">
        <v>2</v>
      </c>
      <c r="F788" s="10" t="s">
        <v>2383</v>
      </c>
      <c r="G788" s="10">
        <v>7.93</v>
      </c>
      <c r="H788" s="10">
        <v>3.04</v>
      </c>
      <c r="I788" s="10">
        <v>313.44</v>
      </c>
      <c r="J788" s="10">
        <v>6.2</v>
      </c>
      <c r="K788" s="10">
        <v>10.01</v>
      </c>
      <c r="L788" s="10">
        <v>5.74</v>
      </c>
      <c r="M788" s="10">
        <v>19.100000000000001</v>
      </c>
      <c r="N788" s="10">
        <v>4.0599999999999996</v>
      </c>
      <c r="O788" s="11">
        <v>92.02</v>
      </c>
      <c r="P788" s="10">
        <v>15.31</v>
      </c>
      <c r="Q788" s="10">
        <v>176.81</v>
      </c>
      <c r="R788" s="10">
        <v>26.51</v>
      </c>
      <c r="S788" s="10">
        <v>69175.210000000006</v>
      </c>
      <c r="T788" s="10">
        <v>394.98</v>
      </c>
      <c r="U788" s="10">
        <v>343.59</v>
      </c>
      <c r="V788" s="10">
        <v>21.56</v>
      </c>
      <c r="W788" s="10">
        <v>188.9</v>
      </c>
      <c r="X788" s="10">
        <v>34.11</v>
      </c>
      <c r="Y788" s="10">
        <v>5361.27</v>
      </c>
      <c r="Z788" s="10">
        <v>116.45</v>
      </c>
      <c r="AA788" s="10">
        <v>102.95</v>
      </c>
      <c r="AB788" s="10">
        <v>40.68</v>
      </c>
      <c r="AC788" s="10">
        <v>11724.75</v>
      </c>
      <c r="AD788" s="10">
        <v>200.65</v>
      </c>
      <c r="AE788" s="10">
        <v>14094.55</v>
      </c>
      <c r="AF788" s="10">
        <v>302.36</v>
      </c>
      <c r="AG788" s="10" t="s">
        <v>2384</v>
      </c>
      <c r="AH788" s="10"/>
      <c r="AI788" s="10">
        <v>466.83</v>
      </c>
      <c r="AJ788" s="10">
        <v>25.78</v>
      </c>
    </row>
    <row r="789" spans="1:36" x14ac:dyDescent="0.25">
      <c r="A789" s="9"/>
      <c r="B789" s="10" t="s">
        <v>60</v>
      </c>
      <c r="C789" s="10">
        <v>90</v>
      </c>
      <c r="D789" s="10" t="s">
        <v>61</v>
      </c>
      <c r="E789" s="10">
        <v>2</v>
      </c>
      <c r="F789" s="10" t="s">
        <v>2385</v>
      </c>
      <c r="G789" s="10">
        <v>6.45</v>
      </c>
      <c r="H789" s="10">
        <v>2.98</v>
      </c>
      <c r="I789" s="10">
        <v>291.58999999999997</v>
      </c>
      <c r="J789" s="10">
        <v>6.04</v>
      </c>
      <c r="K789" s="10" t="s">
        <v>735</v>
      </c>
      <c r="L789" s="10"/>
      <c r="M789" s="10">
        <v>19.059999999999999</v>
      </c>
      <c r="N789" s="10">
        <v>4.04</v>
      </c>
      <c r="O789" s="11">
        <v>74.819999999999993</v>
      </c>
      <c r="P789" s="10">
        <v>14.74</v>
      </c>
      <c r="Q789" s="10">
        <v>155.68</v>
      </c>
      <c r="R789" s="10">
        <v>26.11</v>
      </c>
      <c r="S789" s="10">
        <v>68439.350000000006</v>
      </c>
      <c r="T789" s="10">
        <v>392.57</v>
      </c>
      <c r="U789" s="10">
        <v>317.86</v>
      </c>
      <c r="V789" s="10">
        <v>21.38</v>
      </c>
      <c r="W789" s="10">
        <v>197.16</v>
      </c>
      <c r="X789" s="10">
        <v>35.630000000000003</v>
      </c>
      <c r="Y789" s="10">
        <v>6139.74</v>
      </c>
      <c r="Z789" s="10">
        <v>123.29</v>
      </c>
      <c r="AA789" s="10">
        <v>99.23</v>
      </c>
      <c r="AB789" s="10">
        <v>43.02</v>
      </c>
      <c r="AC789" s="10">
        <v>13312.05</v>
      </c>
      <c r="AD789" s="10">
        <v>213.22</v>
      </c>
      <c r="AE789" s="10">
        <v>13899.72</v>
      </c>
      <c r="AF789" s="10">
        <v>302.27999999999997</v>
      </c>
      <c r="AG789" s="10" t="s">
        <v>2386</v>
      </c>
      <c r="AH789" s="10"/>
      <c r="AI789" s="10">
        <v>494.63</v>
      </c>
      <c r="AJ789" s="10">
        <v>26.11</v>
      </c>
    </row>
    <row r="790" spans="1:36" x14ac:dyDescent="0.25">
      <c r="A790" s="9"/>
      <c r="B790" s="10" t="s">
        <v>60</v>
      </c>
      <c r="C790" s="10">
        <v>90</v>
      </c>
      <c r="D790" s="10" t="s">
        <v>61</v>
      </c>
      <c r="E790" s="10">
        <v>2</v>
      </c>
      <c r="F790" s="10" t="s">
        <v>2387</v>
      </c>
      <c r="G790" s="10">
        <v>7.37</v>
      </c>
      <c r="H790" s="10">
        <v>2.97</v>
      </c>
      <c r="I790" s="10">
        <v>305.67</v>
      </c>
      <c r="J790" s="10">
        <v>6.05</v>
      </c>
      <c r="K790" s="10">
        <v>9.7100000000000009</v>
      </c>
      <c r="L790" s="10">
        <v>5.68</v>
      </c>
      <c r="M790" s="10">
        <v>16.91</v>
      </c>
      <c r="N790" s="10">
        <v>3.88</v>
      </c>
      <c r="O790" s="11">
        <v>72.44</v>
      </c>
      <c r="P790" s="10">
        <v>14.4</v>
      </c>
      <c r="Q790" s="10">
        <v>140.9</v>
      </c>
      <c r="R790" s="10">
        <v>25.33</v>
      </c>
      <c r="S790" s="10">
        <v>65936.06</v>
      </c>
      <c r="T790" s="10">
        <v>379.62</v>
      </c>
      <c r="U790" s="10">
        <v>290.82</v>
      </c>
      <c r="V790" s="10">
        <v>20.48</v>
      </c>
      <c r="W790" s="10">
        <v>198.67</v>
      </c>
      <c r="X790" s="10">
        <v>33.090000000000003</v>
      </c>
      <c r="Y790" s="10">
        <v>5316.72</v>
      </c>
      <c r="Z790" s="10">
        <v>112.79</v>
      </c>
      <c r="AA790" s="10">
        <v>125.65</v>
      </c>
      <c r="AB790" s="10">
        <v>40.64</v>
      </c>
      <c r="AC790" s="10">
        <v>11916.93</v>
      </c>
      <c r="AD790" s="10">
        <v>198.97</v>
      </c>
      <c r="AE790" s="10">
        <v>13957.28</v>
      </c>
      <c r="AF790" s="10">
        <v>296.62</v>
      </c>
      <c r="AG790" s="10" t="s">
        <v>2388</v>
      </c>
      <c r="AH790" s="10"/>
      <c r="AI790" s="10">
        <v>475.18</v>
      </c>
      <c r="AJ790" s="10">
        <v>25.71</v>
      </c>
    </row>
    <row r="791" spans="1:36" x14ac:dyDescent="0.25">
      <c r="A791" s="9"/>
      <c r="B791" s="10" t="s">
        <v>60</v>
      </c>
      <c r="C791" s="10">
        <v>90</v>
      </c>
      <c r="D791" s="10" t="s">
        <v>61</v>
      </c>
      <c r="E791" s="10">
        <v>2</v>
      </c>
      <c r="F791" s="10" t="s">
        <v>2389</v>
      </c>
      <c r="G791" s="10" t="s">
        <v>2195</v>
      </c>
      <c r="H791" s="10"/>
      <c r="I791" s="10">
        <v>214.55</v>
      </c>
      <c r="J791" s="10">
        <v>4.76</v>
      </c>
      <c r="K791" s="10">
        <v>8.6199999999999992</v>
      </c>
      <c r="L791" s="10">
        <v>4.95</v>
      </c>
      <c r="M791" s="10">
        <v>8.81</v>
      </c>
      <c r="N791" s="10">
        <v>3.17</v>
      </c>
      <c r="O791" s="11">
        <v>59.4</v>
      </c>
      <c r="P791" s="10">
        <v>12.55</v>
      </c>
      <c r="Q791" s="10">
        <v>100.04</v>
      </c>
      <c r="R791" s="10">
        <v>21.45</v>
      </c>
      <c r="S791" s="10">
        <v>22698.36</v>
      </c>
      <c r="T791" s="10">
        <v>207.56</v>
      </c>
      <c r="U791" s="10">
        <v>107.08</v>
      </c>
      <c r="V791" s="10">
        <v>13.99</v>
      </c>
      <c r="W791" s="10">
        <v>70.84</v>
      </c>
      <c r="X791" s="10">
        <v>29.2</v>
      </c>
      <c r="Y791" s="10">
        <v>7470.47</v>
      </c>
      <c r="Z791" s="10">
        <v>111.25</v>
      </c>
      <c r="AA791" s="10">
        <v>299.85000000000002</v>
      </c>
      <c r="AB791" s="10">
        <v>81.150000000000006</v>
      </c>
      <c r="AC791" s="10">
        <v>74963.73</v>
      </c>
      <c r="AD791" s="10">
        <v>412.37</v>
      </c>
      <c r="AE791" s="10">
        <v>19139.98</v>
      </c>
      <c r="AF791" s="10">
        <v>309.33</v>
      </c>
      <c r="AG791" s="10" t="s">
        <v>2390</v>
      </c>
      <c r="AH791" s="10"/>
      <c r="AI791" s="10">
        <v>417.48</v>
      </c>
      <c r="AJ791" s="10">
        <v>23.7</v>
      </c>
    </row>
    <row r="792" spans="1:36" x14ac:dyDescent="0.25">
      <c r="A792" s="9"/>
      <c r="B792" s="10" t="s">
        <v>60</v>
      </c>
      <c r="C792" s="10">
        <v>90</v>
      </c>
      <c r="D792" s="10" t="s">
        <v>61</v>
      </c>
      <c r="E792" s="10">
        <v>2</v>
      </c>
      <c r="F792" s="10" t="s">
        <v>2391</v>
      </c>
      <c r="G792" s="10" t="s">
        <v>63</v>
      </c>
      <c r="H792" s="10"/>
      <c r="I792" s="10">
        <v>230</v>
      </c>
      <c r="J792" s="10">
        <v>4.8899999999999997</v>
      </c>
      <c r="K792" s="10" t="s">
        <v>841</v>
      </c>
      <c r="L792" s="10"/>
      <c r="M792" s="10">
        <v>15.55</v>
      </c>
      <c r="N792" s="10">
        <v>3.41</v>
      </c>
      <c r="O792" s="11">
        <v>56.81</v>
      </c>
      <c r="P792" s="10">
        <v>12.39</v>
      </c>
      <c r="Q792" s="10">
        <v>94.17</v>
      </c>
      <c r="R792" s="10">
        <v>21.12</v>
      </c>
      <c r="S792" s="10">
        <v>23026.39</v>
      </c>
      <c r="T792" s="10">
        <v>208.46</v>
      </c>
      <c r="U792" s="10">
        <v>119.37</v>
      </c>
      <c r="V792" s="10">
        <v>14.18</v>
      </c>
      <c r="W792" s="10">
        <v>91.5</v>
      </c>
      <c r="X792" s="10">
        <v>21.64</v>
      </c>
      <c r="Y792" s="10">
        <v>2362.19</v>
      </c>
      <c r="Z792" s="10">
        <v>72.7</v>
      </c>
      <c r="AA792" s="10">
        <v>236.71</v>
      </c>
      <c r="AB792" s="10">
        <v>78.34</v>
      </c>
      <c r="AC792" s="10">
        <v>71201.02</v>
      </c>
      <c r="AD792" s="10">
        <v>400.51</v>
      </c>
      <c r="AE792" s="10">
        <v>19687.93</v>
      </c>
      <c r="AF792" s="10">
        <v>311.14</v>
      </c>
      <c r="AG792" s="10" t="s">
        <v>1487</v>
      </c>
      <c r="AH792" s="10"/>
      <c r="AI792" s="10">
        <v>393.89</v>
      </c>
      <c r="AJ792" s="10">
        <v>23.13</v>
      </c>
    </row>
    <row r="793" spans="1:36" x14ac:dyDescent="0.25">
      <c r="A793" s="9"/>
      <c r="B793" s="10" t="s">
        <v>60</v>
      </c>
      <c r="C793" s="10">
        <v>90</v>
      </c>
      <c r="D793" s="10" t="s">
        <v>61</v>
      </c>
      <c r="E793" s="10">
        <v>2</v>
      </c>
      <c r="F793" s="10" t="s">
        <v>2392</v>
      </c>
      <c r="G793" s="10" t="s">
        <v>2159</v>
      </c>
      <c r="H793" s="10"/>
      <c r="I793" s="10">
        <v>209.1</v>
      </c>
      <c r="J793" s="10">
        <v>4.7</v>
      </c>
      <c r="K793" s="10">
        <v>9.7200000000000006</v>
      </c>
      <c r="L793" s="10">
        <v>4.96</v>
      </c>
      <c r="M793" s="10">
        <v>16.86</v>
      </c>
      <c r="N793" s="10">
        <v>3.47</v>
      </c>
      <c r="O793" s="11">
        <v>44.35</v>
      </c>
      <c r="P793" s="10">
        <v>11.94</v>
      </c>
      <c r="Q793" s="10">
        <v>74.75</v>
      </c>
      <c r="R793" s="10">
        <v>20.71</v>
      </c>
      <c r="S793" s="10">
        <v>22720.16</v>
      </c>
      <c r="T793" s="10">
        <v>206.44</v>
      </c>
      <c r="U793" s="10">
        <v>108.29</v>
      </c>
      <c r="V793" s="10">
        <v>13.89</v>
      </c>
      <c r="W793" s="10">
        <v>92.13</v>
      </c>
      <c r="X793" s="10">
        <v>21.41</v>
      </c>
      <c r="Y793" s="10">
        <v>2325.16</v>
      </c>
      <c r="Z793" s="10">
        <v>71.959999999999994</v>
      </c>
      <c r="AA793" s="10">
        <v>292.2</v>
      </c>
      <c r="AB793" s="10">
        <v>78.319999999999993</v>
      </c>
      <c r="AC793" s="10">
        <v>71040.649999999994</v>
      </c>
      <c r="AD793" s="10">
        <v>398.49</v>
      </c>
      <c r="AE793" s="10">
        <v>19106.98</v>
      </c>
      <c r="AF793" s="10">
        <v>305.85000000000002</v>
      </c>
      <c r="AG793" s="10">
        <v>445.38</v>
      </c>
      <c r="AH793" s="10">
        <v>232.09</v>
      </c>
      <c r="AI793" s="10">
        <v>383.42</v>
      </c>
      <c r="AJ793" s="10">
        <v>23.06</v>
      </c>
    </row>
    <row r="794" spans="1:36" x14ac:dyDescent="0.25">
      <c r="A794" s="9"/>
      <c r="B794" s="10" t="s">
        <v>60</v>
      </c>
      <c r="C794" s="10">
        <v>90</v>
      </c>
      <c r="D794" s="10" t="s">
        <v>61</v>
      </c>
      <c r="E794" s="10">
        <v>2</v>
      </c>
      <c r="F794" s="10" t="s">
        <v>2393</v>
      </c>
      <c r="G794" s="10" t="s">
        <v>84</v>
      </c>
      <c r="H794" s="10"/>
      <c r="I794" s="10">
        <v>197.82</v>
      </c>
      <c r="J794" s="10">
        <v>4.57</v>
      </c>
      <c r="K794" s="10">
        <v>9.14</v>
      </c>
      <c r="L794" s="10">
        <v>4.91</v>
      </c>
      <c r="M794" s="10">
        <v>12.2</v>
      </c>
      <c r="N794" s="10">
        <v>3.27</v>
      </c>
      <c r="O794" s="11">
        <v>73.73</v>
      </c>
      <c r="P794" s="10">
        <v>12.82</v>
      </c>
      <c r="Q794" s="10">
        <v>76.790000000000006</v>
      </c>
      <c r="R794" s="10">
        <v>20.81</v>
      </c>
      <c r="S794" s="10">
        <v>23541.34</v>
      </c>
      <c r="T794" s="10">
        <v>209.72</v>
      </c>
      <c r="U794" s="10">
        <v>115.16</v>
      </c>
      <c r="V794" s="10">
        <v>13.68</v>
      </c>
      <c r="W794" s="10">
        <v>85.92</v>
      </c>
      <c r="X794" s="10">
        <v>20.75</v>
      </c>
      <c r="Y794" s="10">
        <v>2181.04</v>
      </c>
      <c r="Z794" s="10">
        <v>69.28</v>
      </c>
      <c r="AA794" s="10">
        <v>353.48</v>
      </c>
      <c r="AB794" s="10">
        <v>70.25</v>
      </c>
      <c r="AC794" s="10">
        <v>58544.9</v>
      </c>
      <c r="AD794" s="10">
        <v>353.42</v>
      </c>
      <c r="AE794" s="10">
        <v>16961.5</v>
      </c>
      <c r="AF794" s="10">
        <v>280.82</v>
      </c>
      <c r="AG794" s="10" t="s">
        <v>2394</v>
      </c>
      <c r="AH794" s="10"/>
      <c r="AI794" s="10">
        <v>360.46</v>
      </c>
      <c r="AJ794" s="10">
        <v>23.09</v>
      </c>
    </row>
    <row r="795" spans="1:36" x14ac:dyDescent="0.25">
      <c r="A795" s="9"/>
      <c r="B795" s="10" t="s">
        <v>60</v>
      </c>
      <c r="C795" s="10">
        <v>90</v>
      </c>
      <c r="D795" s="10" t="s">
        <v>61</v>
      </c>
      <c r="E795" s="10">
        <v>2</v>
      </c>
      <c r="F795" s="10" t="s">
        <v>2395</v>
      </c>
      <c r="G795" s="10" t="s">
        <v>921</v>
      </c>
      <c r="H795" s="10"/>
      <c r="I795" s="10">
        <v>223.44</v>
      </c>
      <c r="J795" s="10">
        <v>4.78</v>
      </c>
      <c r="K795" s="10">
        <v>7.64</v>
      </c>
      <c r="L795" s="10">
        <v>4.87</v>
      </c>
      <c r="M795" s="10">
        <v>10.52</v>
      </c>
      <c r="N795" s="10">
        <v>3.19</v>
      </c>
      <c r="O795" s="11">
        <v>63.41</v>
      </c>
      <c r="P795" s="10">
        <v>12.45</v>
      </c>
      <c r="Q795" s="10">
        <v>94.98</v>
      </c>
      <c r="R795" s="10">
        <v>21.05</v>
      </c>
      <c r="S795" s="10">
        <v>22549.39</v>
      </c>
      <c r="T795" s="10">
        <v>204.67</v>
      </c>
      <c r="U795" s="10">
        <v>122.01</v>
      </c>
      <c r="V795" s="10">
        <v>14.32</v>
      </c>
      <c r="W795" s="10">
        <v>75.23</v>
      </c>
      <c r="X795" s="10">
        <v>21.56</v>
      </c>
      <c r="Y795" s="10">
        <v>2222.0100000000002</v>
      </c>
      <c r="Z795" s="10">
        <v>72.45</v>
      </c>
      <c r="AA795" s="10">
        <v>313.74</v>
      </c>
      <c r="AB795" s="10">
        <v>74.66</v>
      </c>
      <c r="AC795" s="10">
        <v>63632.25</v>
      </c>
      <c r="AD795" s="10">
        <v>377.91</v>
      </c>
      <c r="AE795" s="10">
        <v>17725.62</v>
      </c>
      <c r="AF795" s="10">
        <v>295.04000000000002</v>
      </c>
      <c r="AG795" s="10" t="s">
        <v>2396</v>
      </c>
      <c r="AH795" s="10"/>
      <c r="AI795" s="10">
        <v>384.35</v>
      </c>
      <c r="AJ795" s="10">
        <v>22.76</v>
      </c>
    </row>
    <row r="796" spans="1:36" x14ac:dyDescent="0.25">
      <c r="A796" s="9"/>
      <c r="B796" s="10" t="s">
        <v>60</v>
      </c>
      <c r="C796" s="10">
        <v>90</v>
      </c>
      <c r="D796" s="10" t="s">
        <v>61</v>
      </c>
      <c r="E796" s="10">
        <v>2</v>
      </c>
      <c r="F796" s="10" t="s">
        <v>2397</v>
      </c>
      <c r="G796" s="10" t="s">
        <v>148</v>
      </c>
      <c r="H796" s="10"/>
      <c r="I796" s="10">
        <v>233.35</v>
      </c>
      <c r="J796" s="10">
        <v>4.95</v>
      </c>
      <c r="K796" s="10">
        <v>8.6199999999999992</v>
      </c>
      <c r="L796" s="10">
        <v>4.99</v>
      </c>
      <c r="M796" s="10">
        <v>12.38</v>
      </c>
      <c r="N796" s="10">
        <v>3.31</v>
      </c>
      <c r="O796" s="11">
        <v>52.93</v>
      </c>
      <c r="P796" s="10">
        <v>12.42</v>
      </c>
      <c r="Q796" s="10">
        <v>99.1</v>
      </c>
      <c r="R796" s="10">
        <v>21.49</v>
      </c>
      <c r="S796" s="10">
        <v>22400.17</v>
      </c>
      <c r="T796" s="10">
        <v>207.71</v>
      </c>
      <c r="U796" s="10">
        <v>127</v>
      </c>
      <c r="V796" s="10">
        <v>14.1</v>
      </c>
      <c r="W796" s="10">
        <v>87.74</v>
      </c>
      <c r="X796" s="10">
        <v>21.57</v>
      </c>
      <c r="Y796" s="10">
        <v>2536.2800000000002</v>
      </c>
      <c r="Z796" s="10">
        <v>73.2</v>
      </c>
      <c r="AA796" s="10">
        <v>335.89</v>
      </c>
      <c r="AB796" s="10">
        <v>74.17</v>
      </c>
      <c r="AC796" s="10">
        <v>64473.15</v>
      </c>
      <c r="AD796" s="10">
        <v>374.8</v>
      </c>
      <c r="AE796" s="10">
        <v>17551.849999999999</v>
      </c>
      <c r="AF796" s="10">
        <v>289.62</v>
      </c>
      <c r="AG796" s="10">
        <v>407.16</v>
      </c>
      <c r="AH796" s="10">
        <v>223.46</v>
      </c>
      <c r="AI796" s="10">
        <v>383.72</v>
      </c>
      <c r="AJ796" s="10">
        <v>22.81</v>
      </c>
    </row>
    <row r="797" spans="1:36" x14ac:dyDescent="0.25">
      <c r="A797" s="9"/>
      <c r="B797" s="10" t="s">
        <v>60</v>
      </c>
      <c r="C797" s="10">
        <v>90</v>
      </c>
      <c r="D797" s="10" t="s">
        <v>61</v>
      </c>
      <c r="E797" s="10">
        <v>2</v>
      </c>
      <c r="F797" s="10" t="s">
        <v>2398</v>
      </c>
      <c r="G797" s="10" t="s">
        <v>257</v>
      </c>
      <c r="H797" s="10"/>
      <c r="I797" s="10">
        <v>257.27</v>
      </c>
      <c r="J797" s="10">
        <v>5.17</v>
      </c>
      <c r="K797" s="10">
        <v>9.4600000000000009</v>
      </c>
      <c r="L797" s="10">
        <v>4.99</v>
      </c>
      <c r="M797" s="10">
        <v>12.18</v>
      </c>
      <c r="N797" s="10">
        <v>3.32</v>
      </c>
      <c r="O797" s="11">
        <v>52.12</v>
      </c>
      <c r="P797" s="10">
        <v>12.39</v>
      </c>
      <c r="Q797" s="10">
        <v>105.8</v>
      </c>
      <c r="R797" s="10">
        <v>21.65</v>
      </c>
      <c r="S797" s="10">
        <v>22173.53</v>
      </c>
      <c r="T797" s="10">
        <v>206.85</v>
      </c>
      <c r="U797" s="10">
        <v>105.53</v>
      </c>
      <c r="V797" s="10">
        <v>13.97</v>
      </c>
      <c r="W797" s="10">
        <v>119.62</v>
      </c>
      <c r="X797" s="10">
        <v>21.82</v>
      </c>
      <c r="Y797" s="10">
        <v>2365.44</v>
      </c>
      <c r="Z797" s="10">
        <v>72.14</v>
      </c>
      <c r="AA797" s="10">
        <v>319.02</v>
      </c>
      <c r="AB797" s="10">
        <v>78.37</v>
      </c>
      <c r="AC797" s="10">
        <v>70478.86</v>
      </c>
      <c r="AD797" s="10">
        <v>397.83</v>
      </c>
      <c r="AE797" s="10">
        <v>19211.740000000002</v>
      </c>
      <c r="AF797" s="10">
        <v>307.19</v>
      </c>
      <c r="AG797" s="10">
        <v>633.70000000000005</v>
      </c>
      <c r="AH797" s="10">
        <v>242.92</v>
      </c>
      <c r="AI797" s="10">
        <v>426.39</v>
      </c>
      <c r="AJ797" s="10">
        <v>23.21</v>
      </c>
    </row>
    <row r="798" spans="1:36" x14ac:dyDescent="0.25">
      <c r="A798" s="9"/>
      <c r="B798" s="10" t="s">
        <v>60</v>
      </c>
      <c r="C798" s="10">
        <v>90</v>
      </c>
      <c r="D798" s="10" t="s">
        <v>61</v>
      </c>
      <c r="E798" s="10">
        <v>2</v>
      </c>
      <c r="F798" s="10" t="s">
        <v>2399</v>
      </c>
      <c r="G798" s="10" t="s">
        <v>155</v>
      </c>
      <c r="H798" s="10"/>
      <c r="I798" s="10">
        <v>242.29</v>
      </c>
      <c r="J798" s="10">
        <v>5.05</v>
      </c>
      <c r="K798" s="10">
        <v>12.57</v>
      </c>
      <c r="L798" s="10">
        <v>5.0999999999999996</v>
      </c>
      <c r="M798" s="10">
        <v>13.7</v>
      </c>
      <c r="N798" s="10">
        <v>3.4</v>
      </c>
      <c r="O798" s="11">
        <v>57.82</v>
      </c>
      <c r="P798" s="10">
        <v>12.52</v>
      </c>
      <c r="Q798" s="10">
        <v>86.48</v>
      </c>
      <c r="R798" s="10">
        <v>21.25</v>
      </c>
      <c r="S798" s="10">
        <v>22659.99</v>
      </c>
      <c r="T798" s="10">
        <v>209.35</v>
      </c>
      <c r="U798" s="10">
        <v>120.12</v>
      </c>
      <c r="V798" s="10">
        <v>14.79</v>
      </c>
      <c r="W798" s="10">
        <v>103.67</v>
      </c>
      <c r="X798" s="10">
        <v>23.1</v>
      </c>
      <c r="Y798" s="10">
        <v>2417.08</v>
      </c>
      <c r="Z798" s="10">
        <v>76.87</v>
      </c>
      <c r="AA798" s="10">
        <v>285.29000000000002</v>
      </c>
      <c r="AB798" s="10">
        <v>80.75</v>
      </c>
      <c r="AC798" s="10">
        <v>71190.559999999998</v>
      </c>
      <c r="AD798" s="10">
        <v>411.01</v>
      </c>
      <c r="AE798" s="10">
        <v>19345.09</v>
      </c>
      <c r="AF798" s="10">
        <v>317.02999999999997</v>
      </c>
      <c r="AG798" s="10">
        <v>461.93</v>
      </c>
      <c r="AH798" s="10">
        <v>242.56</v>
      </c>
      <c r="AI798" s="10">
        <v>390.91</v>
      </c>
      <c r="AJ798" s="10">
        <v>22.71</v>
      </c>
    </row>
    <row r="799" spans="1:36" x14ac:dyDescent="0.25">
      <c r="A799" s="9"/>
      <c r="B799" s="10" t="s">
        <v>60</v>
      </c>
      <c r="C799" s="10">
        <v>90</v>
      </c>
      <c r="D799" s="10" t="s">
        <v>61</v>
      </c>
      <c r="E799" s="10">
        <v>2</v>
      </c>
      <c r="F799" s="10" t="s">
        <v>2400</v>
      </c>
      <c r="G799" s="10">
        <v>5.18</v>
      </c>
      <c r="H799" s="10">
        <v>2.62</v>
      </c>
      <c r="I799" s="10">
        <v>229.2</v>
      </c>
      <c r="J799" s="10">
        <v>4.8899999999999997</v>
      </c>
      <c r="K799" s="10" t="s">
        <v>503</v>
      </c>
      <c r="L799" s="10"/>
      <c r="M799" s="10">
        <v>9.74</v>
      </c>
      <c r="N799" s="10">
        <v>3.21</v>
      </c>
      <c r="O799" s="11">
        <v>61.59</v>
      </c>
      <c r="P799" s="10">
        <v>12.6</v>
      </c>
      <c r="Q799" s="10">
        <v>99.08</v>
      </c>
      <c r="R799" s="10">
        <v>21.47</v>
      </c>
      <c r="S799" s="10">
        <v>23530.82</v>
      </c>
      <c r="T799" s="10">
        <v>211.64</v>
      </c>
      <c r="U799" s="10">
        <v>122.63</v>
      </c>
      <c r="V799" s="10">
        <v>14.28</v>
      </c>
      <c r="W799" s="10">
        <v>94.82</v>
      </c>
      <c r="X799" s="10">
        <v>21.91</v>
      </c>
      <c r="Y799" s="10">
        <v>2235.87</v>
      </c>
      <c r="Z799" s="10">
        <v>72.739999999999995</v>
      </c>
      <c r="AA799" s="10">
        <v>240.62</v>
      </c>
      <c r="AB799" s="10">
        <v>77.45</v>
      </c>
      <c r="AC799" s="10">
        <v>69449.77</v>
      </c>
      <c r="AD799" s="10">
        <v>395.44</v>
      </c>
      <c r="AE799" s="10">
        <v>18550.37</v>
      </c>
      <c r="AF799" s="10">
        <v>302.74</v>
      </c>
      <c r="AG799" s="10" t="s">
        <v>2401</v>
      </c>
      <c r="AH799" s="10"/>
      <c r="AI799" s="10">
        <v>382.15</v>
      </c>
      <c r="AJ799" s="10">
        <v>22.96</v>
      </c>
    </row>
    <row r="800" spans="1:36" x14ac:dyDescent="0.25">
      <c r="A800" s="9"/>
      <c r="B800" s="10" t="s">
        <v>60</v>
      </c>
      <c r="C800" s="10">
        <v>90</v>
      </c>
      <c r="D800" s="10" t="s">
        <v>61</v>
      </c>
      <c r="E800" s="10">
        <v>2</v>
      </c>
      <c r="F800" s="10" t="s">
        <v>2402</v>
      </c>
      <c r="G800" s="10"/>
      <c r="H800" s="10"/>
      <c r="I800" s="10"/>
      <c r="J800" s="10">
        <v>18.260000000000002</v>
      </c>
      <c r="K800" s="10">
        <v>8.6999999999999993</v>
      </c>
      <c r="L800" s="10">
        <v>200.95</v>
      </c>
      <c r="M800" s="10">
        <v>5.91</v>
      </c>
      <c r="N800" s="10">
        <v>125.35</v>
      </c>
      <c r="O800" s="11">
        <v>21.37</v>
      </c>
      <c r="P800" s="10" t="s">
        <v>1213</v>
      </c>
      <c r="Q800" s="10"/>
      <c r="R800" s="10">
        <v>119.56</v>
      </c>
      <c r="S800" s="10">
        <v>25.52</v>
      </c>
      <c r="T800" s="10" t="s">
        <v>1899</v>
      </c>
      <c r="U800" s="10">
        <v>356.31</v>
      </c>
      <c r="V800" s="10">
        <v>2092.38</v>
      </c>
      <c r="W800" s="10">
        <v>95.27</v>
      </c>
      <c r="X800" s="10">
        <v>194.68</v>
      </c>
      <c r="Y800" s="10">
        <v>20.059999999999999</v>
      </c>
      <c r="Z800" s="10">
        <v>127.66</v>
      </c>
      <c r="AA800" s="10">
        <v>46.39</v>
      </c>
      <c r="AB800" s="10">
        <v>13718.65</v>
      </c>
      <c r="AC800" s="10">
        <v>176.26</v>
      </c>
      <c r="AD800" s="10">
        <v>98.26</v>
      </c>
      <c r="AE800" s="10">
        <v>44.02</v>
      </c>
      <c r="AF800" s="10">
        <v>13179.89</v>
      </c>
      <c r="AG800" s="10">
        <v>219.03</v>
      </c>
      <c r="AH800" s="10">
        <v>22068.84</v>
      </c>
      <c r="AI800" s="10">
        <v>379.35</v>
      </c>
      <c r="AJ800" s="10">
        <v>645.41999999999996</v>
      </c>
    </row>
    <row r="801" spans="1:36" x14ac:dyDescent="0.25">
      <c r="A801" s="9"/>
      <c r="B801" s="10" t="s">
        <v>60</v>
      </c>
      <c r="C801" s="10">
        <v>90</v>
      </c>
      <c r="D801" s="10" t="s">
        <v>61</v>
      </c>
      <c r="E801" s="10">
        <v>2</v>
      </c>
      <c r="F801" s="10" t="s">
        <v>2403</v>
      </c>
      <c r="G801" s="10"/>
      <c r="H801" s="10"/>
      <c r="I801" s="10"/>
      <c r="J801" s="10">
        <v>12.92</v>
      </c>
      <c r="K801" s="10">
        <v>8.59</v>
      </c>
      <c r="L801" s="10">
        <v>196.25</v>
      </c>
      <c r="M801" s="10">
        <v>5.97</v>
      </c>
      <c r="N801" s="10">
        <v>122.24</v>
      </c>
      <c r="O801" s="11">
        <v>20.75</v>
      </c>
      <c r="P801" s="10" t="s">
        <v>2404</v>
      </c>
      <c r="Q801" s="10"/>
      <c r="R801" s="10">
        <v>118.82</v>
      </c>
      <c r="S801" s="10">
        <v>26.13</v>
      </c>
      <c r="T801" s="10" t="s">
        <v>2405</v>
      </c>
      <c r="U801" s="10">
        <v>363.79</v>
      </c>
      <c r="V801" s="10">
        <v>2144.6999999999998</v>
      </c>
      <c r="W801" s="10">
        <v>98.08</v>
      </c>
      <c r="X801" s="10">
        <v>216.31</v>
      </c>
      <c r="Y801" s="10">
        <v>20.11</v>
      </c>
      <c r="Z801" s="10" t="s">
        <v>2406</v>
      </c>
      <c r="AA801" s="10"/>
      <c r="AB801" s="10">
        <v>25512.62</v>
      </c>
      <c r="AC801" s="10">
        <v>228.68</v>
      </c>
      <c r="AD801" s="10">
        <v>126.47</v>
      </c>
      <c r="AE801" s="10">
        <v>45.4</v>
      </c>
      <c r="AF801" s="10">
        <v>13417.25</v>
      </c>
      <c r="AG801" s="10">
        <v>219.13</v>
      </c>
      <c r="AH801" s="10">
        <v>19528.939999999999</v>
      </c>
      <c r="AI801" s="10">
        <v>357.28</v>
      </c>
      <c r="AJ801" s="10">
        <v>578.14</v>
      </c>
    </row>
    <row r="802" spans="1:36" x14ac:dyDescent="0.25">
      <c r="A802" s="9"/>
      <c r="B802" s="10" t="s">
        <v>60</v>
      </c>
      <c r="C802" s="10">
        <v>90</v>
      </c>
      <c r="D802" s="10" t="s">
        <v>61</v>
      </c>
      <c r="E802" s="10">
        <v>2</v>
      </c>
      <c r="F802" s="10" t="s">
        <v>2407</v>
      </c>
      <c r="G802" s="10"/>
      <c r="H802" s="10"/>
      <c r="I802" s="10"/>
      <c r="J802" s="10">
        <v>13.46</v>
      </c>
      <c r="K802" s="10">
        <v>6.9</v>
      </c>
      <c r="L802" s="10">
        <v>198.29</v>
      </c>
      <c r="M802" s="10">
        <v>5.7</v>
      </c>
      <c r="N802" s="10">
        <v>118</v>
      </c>
      <c r="O802" s="11">
        <v>19.72</v>
      </c>
      <c r="P802" s="10" t="s">
        <v>2408</v>
      </c>
      <c r="Q802" s="10"/>
      <c r="R802" s="10">
        <v>126.63</v>
      </c>
      <c r="S802" s="10">
        <v>25.9</v>
      </c>
      <c r="T802" s="10" t="s">
        <v>2409</v>
      </c>
      <c r="U802" s="10">
        <v>344.58</v>
      </c>
      <c r="V802" s="10">
        <v>1973.49</v>
      </c>
      <c r="W802" s="10">
        <v>92.2</v>
      </c>
      <c r="X802" s="10">
        <v>198.22</v>
      </c>
      <c r="Y802" s="10">
        <v>18.66</v>
      </c>
      <c r="Z802" s="10">
        <v>171.74</v>
      </c>
      <c r="AA802" s="10">
        <v>34.11</v>
      </c>
      <c r="AB802" s="10">
        <v>5577.01</v>
      </c>
      <c r="AC802" s="10">
        <v>117.08</v>
      </c>
      <c r="AD802" s="10">
        <v>148.08000000000001</v>
      </c>
      <c r="AE802" s="10">
        <v>42.16</v>
      </c>
      <c r="AF802" s="10">
        <v>13511.38</v>
      </c>
      <c r="AG802" s="10">
        <v>208.19</v>
      </c>
      <c r="AH802" s="10">
        <v>19906.72</v>
      </c>
      <c r="AI802" s="10">
        <v>341.94</v>
      </c>
      <c r="AJ802" s="10" t="s">
        <v>2410</v>
      </c>
    </row>
    <row r="803" spans="1:36" x14ac:dyDescent="0.25">
      <c r="A803" s="9"/>
      <c r="B803" s="10" t="s">
        <v>60</v>
      </c>
      <c r="C803" s="10">
        <v>90</v>
      </c>
      <c r="D803" s="10" t="s">
        <v>61</v>
      </c>
      <c r="E803" s="10">
        <v>2</v>
      </c>
      <c r="F803" s="10" t="s">
        <v>2411</v>
      </c>
      <c r="G803" s="10"/>
      <c r="H803" s="10"/>
      <c r="I803" s="10"/>
      <c r="J803" s="10">
        <v>19.05</v>
      </c>
      <c r="K803" s="10">
        <v>7.91</v>
      </c>
      <c r="L803" s="10">
        <v>203.27</v>
      </c>
      <c r="M803" s="10">
        <v>5.95</v>
      </c>
      <c r="N803" s="10">
        <v>124.13</v>
      </c>
      <c r="O803" s="11">
        <v>21.17</v>
      </c>
      <c r="P803" s="10">
        <v>51.25</v>
      </c>
      <c r="Q803" s="10">
        <v>31.11</v>
      </c>
      <c r="R803" s="10">
        <v>124.15</v>
      </c>
      <c r="S803" s="10">
        <v>26.33</v>
      </c>
      <c r="T803" s="10" t="s">
        <v>2412</v>
      </c>
      <c r="U803" s="10">
        <v>366.82</v>
      </c>
      <c r="V803" s="10">
        <v>1986.06</v>
      </c>
      <c r="W803" s="10">
        <v>94.44</v>
      </c>
      <c r="X803" s="10">
        <v>208.38</v>
      </c>
      <c r="Y803" s="10">
        <v>19.54</v>
      </c>
      <c r="Z803" s="10">
        <v>189.02</v>
      </c>
      <c r="AA803" s="10">
        <v>36.409999999999997</v>
      </c>
      <c r="AB803" s="10">
        <v>5856.09</v>
      </c>
      <c r="AC803" s="10">
        <v>124.38</v>
      </c>
      <c r="AD803" s="10">
        <v>123.39</v>
      </c>
      <c r="AE803" s="10">
        <v>43.3</v>
      </c>
      <c r="AF803" s="10">
        <v>13686.91</v>
      </c>
      <c r="AG803" s="10">
        <v>215.76</v>
      </c>
      <c r="AH803" s="10">
        <v>20817.39</v>
      </c>
      <c r="AI803" s="10">
        <v>359.01</v>
      </c>
      <c r="AJ803" s="10">
        <v>426.08</v>
      </c>
    </row>
    <row r="804" spans="1:36" x14ac:dyDescent="0.25">
      <c r="A804" s="9"/>
      <c r="B804" s="10" t="s">
        <v>60</v>
      </c>
      <c r="C804" s="10">
        <v>90</v>
      </c>
      <c r="D804" s="10" t="s">
        <v>61</v>
      </c>
      <c r="E804" s="10">
        <v>2</v>
      </c>
      <c r="F804" s="10" t="s">
        <v>2413</v>
      </c>
      <c r="G804" s="10"/>
      <c r="H804" s="10"/>
      <c r="I804" s="10"/>
      <c r="J804" s="10">
        <v>13.97</v>
      </c>
      <c r="K804" s="10">
        <v>7.37</v>
      </c>
      <c r="L804" s="10">
        <v>198.45</v>
      </c>
      <c r="M804" s="10"/>
      <c r="N804" s="10">
        <v>124.27</v>
      </c>
      <c r="O804" s="11">
        <v>21.51</v>
      </c>
      <c r="P804" s="10" t="s">
        <v>706</v>
      </c>
      <c r="Q804" s="10"/>
      <c r="R804" s="10">
        <v>124.55</v>
      </c>
      <c r="S804" s="10">
        <v>25.72</v>
      </c>
      <c r="T804" s="10" t="s">
        <v>1659</v>
      </c>
      <c r="U804" s="10">
        <v>357.41</v>
      </c>
      <c r="V804" s="10">
        <v>2027.12</v>
      </c>
      <c r="W804" s="10">
        <v>93.58</v>
      </c>
      <c r="X804" s="10">
        <v>211.48</v>
      </c>
      <c r="Y804" s="10">
        <v>19.57</v>
      </c>
      <c r="Z804" s="10">
        <v>176.2</v>
      </c>
      <c r="AA804" s="10">
        <v>36.07</v>
      </c>
      <c r="AB804" s="10">
        <v>6126.53</v>
      </c>
      <c r="AC804" s="10">
        <v>124.81</v>
      </c>
      <c r="AD804" s="10">
        <v>123.63</v>
      </c>
      <c r="AE804" s="10">
        <v>44.04</v>
      </c>
      <c r="AF804" s="10">
        <v>14251.37</v>
      </c>
      <c r="AG804" s="10">
        <v>220.19</v>
      </c>
      <c r="AH804" s="10">
        <v>21540.41</v>
      </c>
      <c r="AI804" s="10">
        <v>365.41</v>
      </c>
      <c r="AJ804" s="10">
        <v>503.7</v>
      </c>
    </row>
    <row r="805" spans="1:36" x14ac:dyDescent="0.25">
      <c r="A805" s="9"/>
      <c r="B805" s="10" t="s">
        <v>60</v>
      </c>
      <c r="C805" s="10">
        <v>90</v>
      </c>
      <c r="D805" s="10" t="s">
        <v>61</v>
      </c>
      <c r="E805" s="10">
        <v>2</v>
      </c>
      <c r="F805" s="10" t="s">
        <v>2414</v>
      </c>
      <c r="G805" s="10"/>
      <c r="H805" s="10"/>
      <c r="I805" s="10"/>
      <c r="J805" s="10">
        <v>13.18</v>
      </c>
      <c r="K805" s="10">
        <v>7.19</v>
      </c>
      <c r="L805" s="10">
        <v>199</v>
      </c>
      <c r="M805" s="10">
        <v>5.8</v>
      </c>
      <c r="N805" s="10">
        <v>125.44</v>
      </c>
      <c r="O805" s="11">
        <v>21.27</v>
      </c>
      <c r="P805" s="10" t="s">
        <v>2415</v>
      </c>
      <c r="Q805" s="10"/>
      <c r="R805" s="10">
        <v>118.87</v>
      </c>
      <c r="S805" s="10">
        <v>25.03</v>
      </c>
      <c r="T805" s="10" t="s">
        <v>2416</v>
      </c>
      <c r="U805" s="10">
        <v>356.1</v>
      </c>
      <c r="V805" s="10">
        <v>2035.61</v>
      </c>
      <c r="W805" s="10">
        <v>93.6</v>
      </c>
      <c r="X805" s="10">
        <v>186.49</v>
      </c>
      <c r="Y805" s="10">
        <v>19.2</v>
      </c>
      <c r="Z805" s="10">
        <v>172.78</v>
      </c>
      <c r="AA805" s="10">
        <v>36.15</v>
      </c>
      <c r="AB805" s="10">
        <v>6326.16</v>
      </c>
      <c r="AC805" s="10">
        <v>125.86</v>
      </c>
      <c r="AD805" s="10">
        <v>145.41999999999999</v>
      </c>
      <c r="AE805" s="10">
        <v>43.09</v>
      </c>
      <c r="AF805" s="10">
        <v>13172.23</v>
      </c>
      <c r="AG805" s="10">
        <v>213.22</v>
      </c>
      <c r="AH805" s="10">
        <v>21784.240000000002</v>
      </c>
      <c r="AI805" s="10">
        <v>367.62</v>
      </c>
      <c r="AJ805" s="10">
        <v>764.64</v>
      </c>
    </row>
    <row r="806" spans="1:36" x14ac:dyDescent="0.25">
      <c r="A806" s="9"/>
      <c r="B806" s="10" t="s">
        <v>60</v>
      </c>
      <c r="C806" s="10">
        <v>90</v>
      </c>
      <c r="D806" s="10" t="s">
        <v>61</v>
      </c>
      <c r="E806" s="10">
        <v>2</v>
      </c>
      <c r="F806" s="10" t="s">
        <v>2417</v>
      </c>
      <c r="G806" s="10"/>
      <c r="H806" s="10"/>
      <c r="I806" s="10"/>
      <c r="J806" s="10">
        <v>16.079999999999998</v>
      </c>
      <c r="K806" s="10">
        <v>7.39</v>
      </c>
      <c r="L806" s="10">
        <v>203.8</v>
      </c>
      <c r="M806" s="10"/>
      <c r="N806" s="10">
        <v>128.24</v>
      </c>
      <c r="O806" s="11">
        <v>21.74</v>
      </c>
      <c r="P806" s="10">
        <v>52.76</v>
      </c>
      <c r="Q806" s="10">
        <v>30.55</v>
      </c>
      <c r="R806" s="10">
        <v>123.56</v>
      </c>
      <c r="S806" s="10">
        <v>25.34</v>
      </c>
      <c r="T806" s="10" t="s">
        <v>2418</v>
      </c>
      <c r="U806" s="10">
        <v>348.61</v>
      </c>
      <c r="V806" s="10">
        <v>2059.63</v>
      </c>
      <c r="W806" s="10">
        <v>94.25</v>
      </c>
      <c r="X806" s="10">
        <v>186.93</v>
      </c>
      <c r="Y806" s="10">
        <v>19.059999999999999</v>
      </c>
      <c r="Z806" s="10">
        <v>221.13</v>
      </c>
      <c r="AA806" s="10">
        <v>35.67</v>
      </c>
      <c r="AB806" s="10">
        <v>5951.63</v>
      </c>
      <c r="AC806" s="10">
        <v>121.25</v>
      </c>
      <c r="AD806" s="10">
        <v>92.72</v>
      </c>
      <c r="AE806" s="10">
        <v>41.27</v>
      </c>
      <c r="AF806" s="10">
        <v>12850.57</v>
      </c>
      <c r="AG806" s="10">
        <v>208.4</v>
      </c>
      <c r="AH806" s="10">
        <v>21596.5</v>
      </c>
      <c r="AI806" s="10">
        <v>361.87</v>
      </c>
      <c r="AJ806" s="10" t="s">
        <v>2419</v>
      </c>
    </row>
    <row r="807" spans="1:36" x14ac:dyDescent="0.25">
      <c r="A807" s="9"/>
      <c r="B807" s="10" t="s">
        <v>60</v>
      </c>
      <c r="C807" s="10">
        <v>90</v>
      </c>
      <c r="D807" s="10" t="s">
        <v>61</v>
      </c>
      <c r="E807" s="10">
        <v>2</v>
      </c>
      <c r="F807" s="10" t="s">
        <v>2420</v>
      </c>
      <c r="G807" s="10"/>
      <c r="H807" s="10"/>
      <c r="I807" s="10"/>
      <c r="J807" s="10">
        <v>12.45</v>
      </c>
      <c r="K807" s="10">
        <v>6.75</v>
      </c>
      <c r="L807" s="10">
        <v>202.52</v>
      </c>
      <c r="M807" s="10">
        <v>5.62</v>
      </c>
      <c r="N807" s="10">
        <v>116.55</v>
      </c>
      <c r="O807" s="11">
        <v>20.59</v>
      </c>
      <c r="P807" s="10" t="s">
        <v>2277</v>
      </c>
      <c r="Q807" s="10"/>
      <c r="R807" s="10">
        <v>110.9</v>
      </c>
      <c r="S807" s="10">
        <v>25.1</v>
      </c>
      <c r="T807" s="10" t="s">
        <v>2421</v>
      </c>
      <c r="U807" s="10">
        <v>334.26</v>
      </c>
      <c r="V807" s="10">
        <v>2076.14</v>
      </c>
      <c r="W807" s="10">
        <v>92.81</v>
      </c>
      <c r="X807" s="10">
        <v>188.57</v>
      </c>
      <c r="Y807" s="10">
        <v>18.29</v>
      </c>
      <c r="Z807" s="10">
        <v>141.18</v>
      </c>
      <c r="AA807" s="10">
        <v>33.340000000000003</v>
      </c>
      <c r="AB807" s="10">
        <v>5360.15</v>
      </c>
      <c r="AC807" s="10">
        <v>115.28</v>
      </c>
      <c r="AD807" s="10">
        <v>136.59</v>
      </c>
      <c r="AE807" s="10">
        <v>42.39</v>
      </c>
      <c r="AF807" s="10">
        <v>13930.82</v>
      </c>
      <c r="AG807" s="10">
        <v>210.32</v>
      </c>
      <c r="AH807" s="10">
        <v>19406.21</v>
      </c>
      <c r="AI807" s="10">
        <v>337.21</v>
      </c>
      <c r="AJ807" s="10">
        <v>490.9</v>
      </c>
    </row>
    <row r="808" spans="1:36" x14ac:dyDescent="0.25">
      <c r="A808" s="9"/>
      <c r="B808" s="10" t="s">
        <v>60</v>
      </c>
      <c r="C808" s="10">
        <v>90</v>
      </c>
      <c r="D808" s="10" t="s">
        <v>61</v>
      </c>
      <c r="E808" s="10">
        <v>2</v>
      </c>
      <c r="F808" s="10" t="s">
        <v>2422</v>
      </c>
      <c r="G808" s="10"/>
      <c r="H808" s="10"/>
      <c r="I808" s="10"/>
      <c r="J808" s="10">
        <v>12.02</v>
      </c>
      <c r="K808" s="10">
        <v>6.84</v>
      </c>
      <c r="L808" s="10">
        <v>197.6</v>
      </c>
      <c r="M808" s="10"/>
      <c r="N808" s="10">
        <v>124.98</v>
      </c>
      <c r="O808" s="11">
        <v>20.72</v>
      </c>
      <c r="P808" s="10" t="s">
        <v>2239</v>
      </c>
      <c r="Q808" s="10"/>
      <c r="R808" s="10">
        <v>96.37</v>
      </c>
      <c r="S808" s="10">
        <v>25.03</v>
      </c>
      <c r="T808" s="10" t="s">
        <v>2423</v>
      </c>
      <c r="U808" s="10">
        <v>347</v>
      </c>
      <c r="V808" s="10">
        <v>3023.95</v>
      </c>
      <c r="W808" s="10">
        <v>108.06</v>
      </c>
      <c r="X808" s="10">
        <v>202.42</v>
      </c>
      <c r="Y808" s="10">
        <v>18.21</v>
      </c>
      <c r="Z808" s="10">
        <v>154.9</v>
      </c>
      <c r="AA808" s="10">
        <v>32.869999999999997</v>
      </c>
      <c r="AB808" s="10">
        <v>5103.6400000000003</v>
      </c>
      <c r="AC808" s="10">
        <v>112.28</v>
      </c>
      <c r="AD808" s="10">
        <v>127.32</v>
      </c>
      <c r="AE808" s="10">
        <v>41.21</v>
      </c>
      <c r="AF808" s="10">
        <v>13592.95</v>
      </c>
      <c r="AG808" s="10">
        <v>205.69</v>
      </c>
      <c r="AH808" s="10">
        <v>20959.91</v>
      </c>
      <c r="AI808" s="10">
        <v>344.36</v>
      </c>
      <c r="AJ808" s="10">
        <v>601.20000000000005</v>
      </c>
    </row>
    <row r="809" spans="1:36" x14ac:dyDescent="0.25">
      <c r="A809" s="9"/>
      <c r="B809" s="10" t="s">
        <v>60</v>
      </c>
      <c r="C809" s="10">
        <v>90</v>
      </c>
      <c r="D809" s="10" t="s">
        <v>61</v>
      </c>
      <c r="E809" s="10">
        <v>2</v>
      </c>
      <c r="F809" s="10" t="s">
        <v>2424</v>
      </c>
      <c r="G809" s="10"/>
      <c r="H809" s="10"/>
      <c r="I809" s="10"/>
      <c r="J809" s="10">
        <v>12.23</v>
      </c>
      <c r="K809" s="10">
        <v>7.49</v>
      </c>
      <c r="L809" s="10">
        <v>207.92</v>
      </c>
      <c r="M809" s="10">
        <v>5.57</v>
      </c>
      <c r="N809" s="10">
        <v>103.21</v>
      </c>
      <c r="O809" s="11">
        <v>17.239999999999998</v>
      </c>
      <c r="P809" s="10" t="s">
        <v>1539</v>
      </c>
      <c r="Q809" s="10"/>
      <c r="R809" s="10">
        <v>89.12</v>
      </c>
      <c r="S809" s="10">
        <v>25.03</v>
      </c>
      <c r="T809" s="10" t="s">
        <v>2425</v>
      </c>
      <c r="U809" s="10">
        <v>344.33</v>
      </c>
      <c r="V809" s="10">
        <v>1450.93</v>
      </c>
      <c r="W809" s="10">
        <v>83.11</v>
      </c>
      <c r="X809" s="10">
        <v>179.21</v>
      </c>
      <c r="Y809" s="10">
        <v>16.22</v>
      </c>
      <c r="Z809" s="10">
        <v>148.77000000000001</v>
      </c>
      <c r="AA809" s="10">
        <v>29.19</v>
      </c>
      <c r="AB809" s="10">
        <v>5193.26</v>
      </c>
      <c r="AC809" s="10">
        <v>101.65</v>
      </c>
      <c r="AD809" s="10">
        <v>80.63</v>
      </c>
      <c r="AE809" s="10">
        <v>36.31</v>
      </c>
      <c r="AF809" s="10">
        <v>12177.89</v>
      </c>
      <c r="AG809" s="10">
        <v>182.37</v>
      </c>
      <c r="AH809" s="10">
        <v>14877.63</v>
      </c>
      <c r="AI809" s="10">
        <v>276.60000000000002</v>
      </c>
      <c r="AJ809" s="10">
        <v>468.64</v>
      </c>
    </row>
    <row r="810" spans="1:36" x14ac:dyDescent="0.25">
      <c r="A810" s="9"/>
      <c r="B810" s="10" t="s">
        <v>60</v>
      </c>
      <c r="C810" s="10">
        <v>90</v>
      </c>
      <c r="D810" s="10" t="s">
        <v>61</v>
      </c>
      <c r="E810" s="10">
        <v>2</v>
      </c>
      <c r="F810" s="10" t="s">
        <v>2426</v>
      </c>
      <c r="G810" s="10"/>
      <c r="H810" s="10"/>
      <c r="I810" s="10"/>
      <c r="J810" s="10">
        <v>7.37</v>
      </c>
      <c r="K810" s="10">
        <v>6.3</v>
      </c>
      <c r="L810" s="10">
        <v>202.98</v>
      </c>
      <c r="M810" s="10">
        <v>5.35</v>
      </c>
      <c r="N810" s="10">
        <v>108.36</v>
      </c>
      <c r="O810" s="11">
        <v>16.45</v>
      </c>
      <c r="P810" s="10" t="s">
        <v>1150</v>
      </c>
      <c r="Q810" s="10"/>
      <c r="R810" s="10">
        <v>99.7</v>
      </c>
      <c r="S810" s="10">
        <v>23.86</v>
      </c>
      <c r="T810" s="10" t="s">
        <v>2427</v>
      </c>
      <c r="U810" s="10">
        <v>322.12</v>
      </c>
      <c r="V810" s="10">
        <v>1156.23</v>
      </c>
      <c r="W810" s="10">
        <v>73.72</v>
      </c>
      <c r="X810" s="10">
        <v>264.19</v>
      </c>
      <c r="Y810" s="10">
        <v>19.489999999999998</v>
      </c>
      <c r="Z810" s="10">
        <v>172.51</v>
      </c>
      <c r="AA810" s="10">
        <v>32.15</v>
      </c>
      <c r="AB810" s="10">
        <v>5234.5</v>
      </c>
      <c r="AC810" s="10">
        <v>110.02</v>
      </c>
      <c r="AD810" s="10">
        <v>130.31</v>
      </c>
      <c r="AE810" s="10">
        <v>35.75</v>
      </c>
      <c r="AF810" s="10">
        <v>9376.52</v>
      </c>
      <c r="AG810" s="10">
        <v>171.48</v>
      </c>
      <c r="AH810" s="10">
        <v>12212.02</v>
      </c>
      <c r="AI810" s="10">
        <v>268.49</v>
      </c>
      <c r="AJ810" s="10">
        <v>410.65</v>
      </c>
    </row>
    <row r="811" spans="1:36" x14ac:dyDescent="0.25">
      <c r="A811" s="9"/>
      <c r="B811" s="10" t="s">
        <v>60</v>
      </c>
      <c r="C811" s="10">
        <v>90</v>
      </c>
      <c r="D811" s="10" t="s">
        <v>61</v>
      </c>
      <c r="E811" s="10">
        <v>2</v>
      </c>
      <c r="F811" s="10" t="s">
        <v>2428</v>
      </c>
      <c r="G811" s="10"/>
      <c r="H811" s="10"/>
      <c r="I811" s="10"/>
      <c r="J811" s="10">
        <v>7.26</v>
      </c>
      <c r="K811" s="10">
        <v>5.69</v>
      </c>
      <c r="L811" s="10">
        <v>201.27</v>
      </c>
      <c r="M811" s="10">
        <v>5.53</v>
      </c>
      <c r="N811" s="10">
        <v>109.04</v>
      </c>
      <c r="O811" s="11">
        <v>18.579999999999998</v>
      </c>
      <c r="P811" s="10" t="s">
        <v>2429</v>
      </c>
      <c r="Q811" s="10"/>
      <c r="R811" s="10">
        <v>82.42</v>
      </c>
      <c r="S811" s="10">
        <v>24.51</v>
      </c>
      <c r="T811" s="10" t="s">
        <v>1398</v>
      </c>
      <c r="U811" s="10">
        <v>341.71</v>
      </c>
      <c r="V811" s="10">
        <v>1418.27</v>
      </c>
      <c r="W811" s="10">
        <v>81.349999999999994</v>
      </c>
      <c r="X811" s="10">
        <v>160.22</v>
      </c>
      <c r="Y811" s="10">
        <v>12.82</v>
      </c>
      <c r="Z811" s="10">
        <v>129.66</v>
      </c>
      <c r="AA811" s="10">
        <v>22.43</v>
      </c>
      <c r="AB811" s="10">
        <v>3754.26</v>
      </c>
      <c r="AC811" s="10">
        <v>76.599999999999994</v>
      </c>
      <c r="AD811" s="10">
        <v>85.74</v>
      </c>
      <c r="AE811" s="10">
        <v>24.76</v>
      </c>
      <c r="AF811" s="10">
        <v>6824.68</v>
      </c>
      <c r="AG811" s="10">
        <v>120.63</v>
      </c>
      <c r="AH811" s="10">
        <v>10507.54</v>
      </c>
      <c r="AI811" s="10">
        <v>202.35</v>
      </c>
      <c r="AJ811" s="10">
        <v>329.33</v>
      </c>
    </row>
    <row r="812" spans="1:36" x14ac:dyDescent="0.25">
      <c r="A812" s="9"/>
      <c r="B812" s="10" t="s">
        <v>60</v>
      </c>
      <c r="C812" s="10">
        <v>90</v>
      </c>
      <c r="D812" s="10" t="s">
        <v>61</v>
      </c>
      <c r="E812" s="10">
        <v>2</v>
      </c>
      <c r="F812" s="10" t="s">
        <v>2430</v>
      </c>
      <c r="G812" s="10"/>
      <c r="H812" s="10"/>
      <c r="I812" s="10"/>
      <c r="J812" s="10">
        <v>9.26</v>
      </c>
      <c r="K812" s="10">
        <v>6.12</v>
      </c>
      <c r="L812" s="10">
        <v>198.5</v>
      </c>
      <c r="M812" s="10"/>
      <c r="N812" s="10">
        <v>107.93</v>
      </c>
      <c r="O812" s="11">
        <v>18.329999999999998</v>
      </c>
      <c r="P812" s="10" t="s">
        <v>2431</v>
      </c>
      <c r="Q812" s="10"/>
      <c r="R812" s="10">
        <v>105.22</v>
      </c>
      <c r="S812" s="10">
        <v>25.38</v>
      </c>
      <c r="T812" s="10" t="s">
        <v>2432</v>
      </c>
      <c r="U812" s="10">
        <v>361.47</v>
      </c>
      <c r="V812" s="10">
        <v>1504.87</v>
      </c>
      <c r="W812" s="10">
        <v>84.92</v>
      </c>
      <c r="X812" s="10">
        <v>198.82</v>
      </c>
      <c r="Y812" s="10">
        <v>17.09</v>
      </c>
      <c r="Z812" s="10">
        <v>160.26</v>
      </c>
      <c r="AA812" s="10">
        <v>31.31</v>
      </c>
      <c r="AB812" s="10">
        <v>5843.32</v>
      </c>
      <c r="AC812" s="10">
        <v>109.76</v>
      </c>
      <c r="AD812" s="10">
        <v>133.21</v>
      </c>
      <c r="AE812" s="10">
        <v>36.479999999999997</v>
      </c>
      <c r="AF812" s="10">
        <v>10847</v>
      </c>
      <c r="AG812" s="10">
        <v>179.03</v>
      </c>
      <c r="AH812" s="10">
        <v>17578.16</v>
      </c>
      <c r="AI812" s="10">
        <v>306.10000000000002</v>
      </c>
      <c r="AJ812" s="10" t="s">
        <v>2433</v>
      </c>
    </row>
    <row r="813" spans="1:36" x14ac:dyDescent="0.25">
      <c r="A813" s="9"/>
      <c r="B813" s="10" t="s">
        <v>60</v>
      </c>
      <c r="C813" s="10">
        <v>90</v>
      </c>
      <c r="D813" s="10" t="s">
        <v>61</v>
      </c>
      <c r="E813" s="10">
        <v>2</v>
      </c>
      <c r="F813" s="10" t="s">
        <v>2434</v>
      </c>
      <c r="G813" s="10"/>
      <c r="H813" s="10"/>
      <c r="I813" s="10"/>
      <c r="J813" s="10" t="s">
        <v>439</v>
      </c>
      <c r="K813" s="10">
        <v>6.69</v>
      </c>
      <c r="L813" s="10">
        <v>204.93</v>
      </c>
      <c r="M813" s="10"/>
      <c r="N813" s="10">
        <v>118</v>
      </c>
      <c r="O813" s="11">
        <v>18.54</v>
      </c>
      <c r="P813" s="10" t="s">
        <v>2435</v>
      </c>
      <c r="Q813" s="10"/>
      <c r="R813" s="10">
        <v>96.78</v>
      </c>
      <c r="S813" s="10">
        <v>24.79</v>
      </c>
      <c r="T813" s="10" t="s">
        <v>2436</v>
      </c>
      <c r="U813" s="10">
        <v>348.34</v>
      </c>
      <c r="V813" s="10">
        <v>1402.78</v>
      </c>
      <c r="W813" s="10">
        <v>81.37</v>
      </c>
      <c r="X813" s="10">
        <v>196.1</v>
      </c>
      <c r="Y813" s="10">
        <v>17.25</v>
      </c>
      <c r="Z813" s="10">
        <v>154.47</v>
      </c>
      <c r="AA813" s="10">
        <v>31.49</v>
      </c>
      <c r="AB813" s="10">
        <v>5893.96</v>
      </c>
      <c r="AC813" s="10">
        <v>110.46</v>
      </c>
      <c r="AD813" s="10">
        <v>85.6</v>
      </c>
      <c r="AE813" s="10">
        <v>37.79</v>
      </c>
      <c r="AF813" s="10">
        <v>12473.96</v>
      </c>
      <c r="AG813" s="10">
        <v>189.94</v>
      </c>
      <c r="AH813" s="10">
        <v>17114.759999999998</v>
      </c>
      <c r="AI813" s="10">
        <v>302.72000000000003</v>
      </c>
      <c r="AJ813" s="10">
        <v>377.71</v>
      </c>
    </row>
    <row r="814" spans="1:36" x14ac:dyDescent="0.25">
      <c r="A814" s="9"/>
      <c r="B814" s="10" t="s">
        <v>60</v>
      </c>
      <c r="C814" s="10">
        <v>90</v>
      </c>
      <c r="D814" s="10" t="s">
        <v>61</v>
      </c>
      <c r="E814" s="10">
        <v>2</v>
      </c>
      <c r="F814" s="10" t="s">
        <v>2437</v>
      </c>
      <c r="G814" s="10"/>
      <c r="H814" s="10"/>
      <c r="I814" s="10"/>
      <c r="J814" s="10">
        <v>5.7</v>
      </c>
      <c r="K814" s="10">
        <v>6.2</v>
      </c>
      <c r="L814" s="10">
        <v>213.1</v>
      </c>
      <c r="M814" s="10">
        <v>5.53</v>
      </c>
      <c r="N814" s="10">
        <v>110.29</v>
      </c>
      <c r="O814" s="11">
        <v>16.71</v>
      </c>
      <c r="P814" s="10">
        <v>50.2</v>
      </c>
      <c r="Q814" s="10">
        <v>28.89</v>
      </c>
      <c r="R814" s="10">
        <v>67.09</v>
      </c>
      <c r="S814" s="10">
        <v>24.26</v>
      </c>
      <c r="T814" s="10" t="s">
        <v>2438</v>
      </c>
      <c r="U814" s="10">
        <v>337.49</v>
      </c>
      <c r="V814" s="10">
        <v>1320.18</v>
      </c>
      <c r="W814" s="10">
        <v>78.62</v>
      </c>
      <c r="X814" s="10">
        <v>194.4</v>
      </c>
      <c r="Y814" s="10">
        <v>16.690000000000001</v>
      </c>
      <c r="Z814" s="10">
        <v>155.81</v>
      </c>
      <c r="AA814" s="10">
        <v>29.98</v>
      </c>
      <c r="AB814" s="10">
        <v>5328.69</v>
      </c>
      <c r="AC814" s="10">
        <v>104.44</v>
      </c>
      <c r="AD814" s="10">
        <v>87.92</v>
      </c>
      <c r="AE814" s="10">
        <v>35.6</v>
      </c>
      <c r="AF814" s="10">
        <v>11028.3</v>
      </c>
      <c r="AG814" s="10">
        <v>178.04</v>
      </c>
      <c r="AH814" s="10">
        <v>15702.58</v>
      </c>
      <c r="AI814" s="10">
        <v>288.33</v>
      </c>
      <c r="AJ814" s="10" t="s">
        <v>143</v>
      </c>
    </row>
    <row r="815" spans="1:36" x14ac:dyDescent="0.25">
      <c r="A815" s="9"/>
      <c r="B815" s="10" t="s">
        <v>60</v>
      </c>
      <c r="C815" s="10">
        <v>90</v>
      </c>
      <c r="D815" s="10" t="s">
        <v>61</v>
      </c>
      <c r="E815" s="10">
        <v>2</v>
      </c>
      <c r="F815" s="10" t="s">
        <v>2439</v>
      </c>
      <c r="G815" s="10"/>
      <c r="H815" s="10"/>
      <c r="I815" s="10"/>
      <c r="J815" s="10">
        <v>10.65</v>
      </c>
      <c r="K815" s="10">
        <v>5.19</v>
      </c>
      <c r="L815" s="10">
        <v>211.95</v>
      </c>
      <c r="M815" s="10"/>
      <c r="N815" s="10">
        <v>113.3</v>
      </c>
      <c r="O815" s="11">
        <v>17.98</v>
      </c>
      <c r="P815" s="10" t="s">
        <v>2440</v>
      </c>
      <c r="Q815" s="10"/>
      <c r="R815" s="10">
        <v>80.12</v>
      </c>
      <c r="S815" s="10">
        <v>23.75</v>
      </c>
      <c r="T815" s="10" t="s">
        <v>2441</v>
      </c>
      <c r="U815" s="10">
        <v>343.41</v>
      </c>
      <c r="V815" s="10">
        <v>1630.77</v>
      </c>
      <c r="W815" s="10">
        <v>83.52</v>
      </c>
      <c r="X815" s="10">
        <v>203.71</v>
      </c>
      <c r="Y815" s="10">
        <v>17.95</v>
      </c>
      <c r="Z815" s="10">
        <v>186.28</v>
      </c>
      <c r="AA815" s="10">
        <v>33.44</v>
      </c>
      <c r="AB815" s="10">
        <v>6403.78</v>
      </c>
      <c r="AC815" s="10">
        <v>116.98</v>
      </c>
      <c r="AD815" s="10">
        <v>112.24</v>
      </c>
      <c r="AE815" s="10">
        <v>39.119999999999997</v>
      </c>
      <c r="AF815" s="10">
        <v>12391.7</v>
      </c>
      <c r="AG815" s="10">
        <v>195.22</v>
      </c>
      <c r="AH815" s="10">
        <v>19427.71</v>
      </c>
      <c r="AI815" s="10">
        <v>329.11</v>
      </c>
      <c r="AJ815" s="10" t="s">
        <v>2442</v>
      </c>
    </row>
    <row r="816" spans="1:36" x14ac:dyDescent="0.25">
      <c r="A816" s="9"/>
      <c r="B816" s="10" t="s">
        <v>60</v>
      </c>
      <c r="C816" s="10">
        <v>90</v>
      </c>
      <c r="D816" s="10" t="s">
        <v>61</v>
      </c>
      <c r="E816" s="10">
        <v>2</v>
      </c>
      <c r="F816" s="10" t="s">
        <v>2443</v>
      </c>
      <c r="G816" s="10"/>
      <c r="H816" s="10"/>
      <c r="I816" s="10"/>
      <c r="J816" s="10">
        <v>6.13</v>
      </c>
      <c r="K816" s="10">
        <v>6.53</v>
      </c>
      <c r="L816" s="10">
        <v>210.85</v>
      </c>
      <c r="M816" s="10">
        <v>5.51</v>
      </c>
      <c r="N816" s="10">
        <v>115.07</v>
      </c>
      <c r="O816" s="11">
        <v>16.59</v>
      </c>
      <c r="P816" s="10" t="s">
        <v>969</v>
      </c>
      <c r="Q816" s="10"/>
      <c r="R816" s="10">
        <v>84.65</v>
      </c>
      <c r="S816" s="10">
        <v>24.36</v>
      </c>
      <c r="T816" s="10" t="s">
        <v>2444</v>
      </c>
      <c r="U816" s="10">
        <v>339.34</v>
      </c>
      <c r="V816" s="10">
        <v>1452</v>
      </c>
      <c r="W816" s="10">
        <v>80.72</v>
      </c>
      <c r="X816" s="10">
        <v>157.66</v>
      </c>
      <c r="Y816" s="10">
        <v>16.37</v>
      </c>
      <c r="Z816" s="10">
        <v>166.35</v>
      </c>
      <c r="AA816" s="10">
        <v>31.2</v>
      </c>
      <c r="AB816" s="10">
        <v>5988.36</v>
      </c>
      <c r="AC816" s="10">
        <v>109.74</v>
      </c>
      <c r="AD816" s="10">
        <v>96.07</v>
      </c>
      <c r="AE816" s="10">
        <v>38.57</v>
      </c>
      <c r="AF816" s="10">
        <v>13059.72</v>
      </c>
      <c r="AG816" s="10">
        <v>193.53</v>
      </c>
      <c r="AH816" s="10">
        <v>16874.330000000002</v>
      </c>
      <c r="AI816" s="10">
        <v>300.44</v>
      </c>
      <c r="AJ816" s="10">
        <v>517.88</v>
      </c>
    </row>
    <row r="817" spans="1:36" x14ac:dyDescent="0.25">
      <c r="A817" s="9"/>
      <c r="B817" s="10" t="s">
        <v>60</v>
      </c>
      <c r="C817" s="10">
        <v>90</v>
      </c>
      <c r="D817" s="10" t="s">
        <v>61</v>
      </c>
      <c r="E817" s="10">
        <v>2</v>
      </c>
      <c r="F817" s="10" t="s">
        <v>2445</v>
      </c>
      <c r="G817" s="10"/>
      <c r="H817" s="10"/>
      <c r="I817" s="10"/>
      <c r="J817" s="10">
        <v>8.2200000000000006</v>
      </c>
      <c r="K817" s="10">
        <v>6.08</v>
      </c>
      <c r="L817" s="10">
        <v>224.16</v>
      </c>
      <c r="M817" s="10"/>
      <c r="N817" s="10">
        <v>108.8</v>
      </c>
      <c r="O817" s="11">
        <v>17.489999999999998</v>
      </c>
      <c r="P817" s="10" t="s">
        <v>2446</v>
      </c>
      <c r="Q817" s="10"/>
      <c r="R817" s="10">
        <v>70.75</v>
      </c>
      <c r="S817" s="10">
        <v>24.94</v>
      </c>
      <c r="T817" s="10" t="s">
        <v>2447</v>
      </c>
      <c r="U817" s="10">
        <v>352.34</v>
      </c>
      <c r="V817" s="10">
        <v>1489.45</v>
      </c>
      <c r="W817" s="10">
        <v>83.15</v>
      </c>
      <c r="X817" s="10">
        <v>176.81</v>
      </c>
      <c r="Y817" s="10">
        <v>17.88</v>
      </c>
      <c r="Z817" s="10">
        <v>170.49</v>
      </c>
      <c r="AA817" s="10">
        <v>33.979999999999997</v>
      </c>
      <c r="AB817" s="10">
        <v>6568.31</v>
      </c>
      <c r="AC817" s="10">
        <v>119.95</v>
      </c>
      <c r="AD817" s="10">
        <v>129.30000000000001</v>
      </c>
      <c r="AE817" s="10">
        <v>41.08</v>
      </c>
      <c r="AF817" s="10">
        <v>13225.53</v>
      </c>
      <c r="AG817" s="10">
        <v>203.99</v>
      </c>
      <c r="AH817" s="10">
        <v>19317.38</v>
      </c>
      <c r="AI817" s="10">
        <v>333.7</v>
      </c>
      <c r="AJ817" s="10" t="s">
        <v>2448</v>
      </c>
    </row>
    <row r="818" spans="1:36" x14ac:dyDescent="0.25">
      <c r="A818" s="9"/>
      <c r="B818" s="10" t="s">
        <v>60</v>
      </c>
      <c r="C818" s="10">
        <v>90</v>
      </c>
      <c r="D818" s="10" t="s">
        <v>61</v>
      </c>
      <c r="E818" s="10">
        <v>2</v>
      </c>
      <c r="F818" s="10" t="s">
        <v>2449</v>
      </c>
      <c r="G818" s="10" t="s">
        <v>2450</v>
      </c>
      <c r="H818" s="10"/>
      <c r="I818" s="10">
        <v>119.32</v>
      </c>
      <c r="J818" s="10">
        <v>4.1500000000000004</v>
      </c>
      <c r="K818" s="10" t="s">
        <v>176</v>
      </c>
      <c r="L818" s="10"/>
      <c r="M818" s="10">
        <v>9.98</v>
      </c>
      <c r="N818" s="10">
        <v>4.78</v>
      </c>
      <c r="O818" s="11">
        <v>140.51</v>
      </c>
      <c r="P818" s="10">
        <v>15.3</v>
      </c>
      <c r="Q818" s="10">
        <v>72.739999999999995</v>
      </c>
      <c r="R818" s="10">
        <v>22.06</v>
      </c>
      <c r="S818" s="10">
        <v>45966.99</v>
      </c>
      <c r="T818" s="10">
        <v>304.5</v>
      </c>
      <c r="U818" s="10">
        <v>168.75</v>
      </c>
      <c r="V818" s="10">
        <v>17.09</v>
      </c>
      <c r="W818" s="10">
        <v>109.31</v>
      </c>
      <c r="X818" s="10">
        <v>32.58</v>
      </c>
      <c r="Y818" s="10">
        <v>7330.71</v>
      </c>
      <c r="Z818" s="10">
        <v>119.91</v>
      </c>
      <c r="AA818" s="10">
        <v>163.96</v>
      </c>
      <c r="AB818" s="10">
        <v>42.51</v>
      </c>
      <c r="AC818" s="10">
        <v>15002.11</v>
      </c>
      <c r="AD818" s="10">
        <v>207.57</v>
      </c>
      <c r="AE818" s="10">
        <v>14344.68</v>
      </c>
      <c r="AF818" s="10">
        <v>283.08999999999997</v>
      </c>
      <c r="AG818" s="10">
        <v>2337.9299999999998</v>
      </c>
      <c r="AH818" s="10">
        <v>342.55</v>
      </c>
      <c r="AI818" s="10">
        <v>469.1</v>
      </c>
      <c r="AJ818" s="10">
        <v>24.67</v>
      </c>
    </row>
    <row r="819" spans="1:36" x14ac:dyDescent="0.25">
      <c r="A819" s="9"/>
      <c r="B819" s="10" t="s">
        <v>60</v>
      </c>
      <c r="C819" s="10">
        <v>90</v>
      </c>
      <c r="D819" s="10" t="s">
        <v>61</v>
      </c>
      <c r="E819" s="10">
        <v>2</v>
      </c>
      <c r="F819" s="10" t="s">
        <v>2451</v>
      </c>
      <c r="G819" s="10" t="s">
        <v>131</v>
      </c>
      <c r="H819" s="10"/>
      <c r="I819" s="10">
        <v>153.72</v>
      </c>
      <c r="J819" s="10">
        <v>4.8099999999999996</v>
      </c>
      <c r="K819" s="10">
        <v>12.34</v>
      </c>
      <c r="L819" s="10">
        <v>5.49</v>
      </c>
      <c r="M819" s="10">
        <v>16.63</v>
      </c>
      <c r="N819" s="10">
        <v>5.51</v>
      </c>
      <c r="O819" s="11">
        <v>150.03</v>
      </c>
      <c r="P819" s="10">
        <v>16.77</v>
      </c>
      <c r="Q819" s="10">
        <v>136.82</v>
      </c>
      <c r="R819" s="10">
        <v>25.32</v>
      </c>
      <c r="S819" s="10">
        <v>54467.89</v>
      </c>
      <c r="T819" s="10">
        <v>350.15</v>
      </c>
      <c r="U819" s="10">
        <v>184.09</v>
      </c>
      <c r="V819" s="10">
        <v>17.37</v>
      </c>
      <c r="W819" s="10">
        <v>136.94999999999999</v>
      </c>
      <c r="X819" s="10">
        <v>29.43</v>
      </c>
      <c r="Y819" s="10">
        <v>4911.57</v>
      </c>
      <c r="Z819" s="10">
        <v>102.6</v>
      </c>
      <c r="AA819" s="10">
        <v>108.35</v>
      </c>
      <c r="AB819" s="10">
        <v>40.47</v>
      </c>
      <c r="AC819" s="10">
        <v>13803.56</v>
      </c>
      <c r="AD819" s="10">
        <v>201.27</v>
      </c>
      <c r="AE819" s="10">
        <v>13642.79</v>
      </c>
      <c r="AF819" s="10">
        <v>278.62</v>
      </c>
      <c r="AG819" s="10">
        <v>1924.53</v>
      </c>
      <c r="AH819" s="10">
        <v>324.42</v>
      </c>
      <c r="AI819" s="10">
        <v>497.38</v>
      </c>
      <c r="AJ819" s="10">
        <v>25.31</v>
      </c>
    </row>
    <row r="820" spans="1:36" x14ac:dyDescent="0.25">
      <c r="A820" s="9"/>
      <c r="B820" s="10" t="s">
        <v>60</v>
      </c>
      <c r="C820" s="10">
        <v>90</v>
      </c>
      <c r="D820" s="10" t="s">
        <v>61</v>
      </c>
      <c r="E820" s="10">
        <v>2</v>
      </c>
      <c r="F820" s="10" t="s">
        <v>2452</v>
      </c>
      <c r="G820" s="10" t="s">
        <v>2453</v>
      </c>
      <c r="H820" s="10"/>
      <c r="I820" s="10">
        <v>89.03</v>
      </c>
      <c r="J820" s="10">
        <v>3.85</v>
      </c>
      <c r="K820" s="10" t="s">
        <v>837</v>
      </c>
      <c r="L820" s="10"/>
      <c r="M820" s="10">
        <v>8.9600000000000009</v>
      </c>
      <c r="N820" s="10">
        <v>4.63</v>
      </c>
      <c r="O820" s="11">
        <v>93.68</v>
      </c>
      <c r="P820" s="10">
        <v>14.46</v>
      </c>
      <c r="Q820" s="10">
        <v>110.25</v>
      </c>
      <c r="R820" s="10">
        <v>23.43</v>
      </c>
      <c r="S820" s="10">
        <v>46522.77</v>
      </c>
      <c r="T820" s="10">
        <v>312.55</v>
      </c>
      <c r="U820" s="10">
        <v>188.4</v>
      </c>
      <c r="V820" s="10">
        <v>17.18</v>
      </c>
      <c r="W820" s="10">
        <v>150.68</v>
      </c>
      <c r="X820" s="10">
        <v>28.4</v>
      </c>
      <c r="Y820" s="10">
        <v>4151.91</v>
      </c>
      <c r="Z820" s="10">
        <v>95.68</v>
      </c>
      <c r="AA820" s="10">
        <v>154.16999999999999</v>
      </c>
      <c r="AB820" s="10">
        <v>37.82</v>
      </c>
      <c r="AC820" s="10">
        <v>12127.09</v>
      </c>
      <c r="AD820" s="10">
        <v>182.21</v>
      </c>
      <c r="AE820" s="10">
        <v>10643.55</v>
      </c>
      <c r="AF820" s="10">
        <v>240.5</v>
      </c>
      <c r="AG820" s="10">
        <v>900.97</v>
      </c>
      <c r="AH820" s="10">
        <v>259.88</v>
      </c>
      <c r="AI820" s="10">
        <v>474</v>
      </c>
      <c r="AJ820" s="10">
        <v>24.47</v>
      </c>
    </row>
    <row r="821" spans="1:36" x14ac:dyDescent="0.25">
      <c r="A821" s="9"/>
      <c r="B821" s="10" t="s">
        <v>60</v>
      </c>
      <c r="C821" s="10">
        <v>90</v>
      </c>
      <c r="D821" s="10" t="s">
        <v>61</v>
      </c>
      <c r="E821" s="10">
        <v>2</v>
      </c>
      <c r="F821" s="10" t="s">
        <v>2454</v>
      </c>
      <c r="G821" s="10" t="s">
        <v>632</v>
      </c>
      <c r="H821" s="10"/>
      <c r="I821" s="10">
        <v>231.07</v>
      </c>
      <c r="J821" s="10">
        <v>5.55</v>
      </c>
      <c r="K821" s="10" t="s">
        <v>341</v>
      </c>
      <c r="L821" s="10"/>
      <c r="M821" s="10">
        <v>23.38</v>
      </c>
      <c r="N821" s="10">
        <v>5.94</v>
      </c>
      <c r="O821" s="11">
        <v>256.25</v>
      </c>
      <c r="P821" s="10">
        <v>19.260000000000002</v>
      </c>
      <c r="Q821" s="10">
        <v>127.29</v>
      </c>
      <c r="R821" s="10">
        <v>25.14</v>
      </c>
      <c r="S821" s="10">
        <v>59235.34</v>
      </c>
      <c r="T821" s="10">
        <v>362.91</v>
      </c>
      <c r="U821" s="10">
        <v>185.09</v>
      </c>
      <c r="V821" s="10">
        <v>18.809999999999999</v>
      </c>
      <c r="W821" s="10">
        <v>180.4</v>
      </c>
      <c r="X821" s="10">
        <v>33.020000000000003</v>
      </c>
      <c r="Y821" s="10">
        <v>5482.91</v>
      </c>
      <c r="Z821" s="10">
        <v>113.89</v>
      </c>
      <c r="AA821" s="10">
        <v>144.16999999999999</v>
      </c>
      <c r="AB821" s="10">
        <v>42.57</v>
      </c>
      <c r="AC821" s="10">
        <v>13251.16</v>
      </c>
      <c r="AD821" s="10">
        <v>208.84</v>
      </c>
      <c r="AE821" s="10">
        <v>15745.51</v>
      </c>
      <c r="AF821" s="10">
        <v>312.99</v>
      </c>
      <c r="AG821" s="10">
        <v>1982.79</v>
      </c>
      <c r="AH821" s="10">
        <v>351.26</v>
      </c>
      <c r="AI821" s="10">
        <v>556.1</v>
      </c>
      <c r="AJ821" s="10">
        <v>26.19</v>
      </c>
    </row>
    <row r="822" spans="1:36" x14ac:dyDescent="0.25">
      <c r="A822" s="9"/>
      <c r="B822" s="10" t="s">
        <v>60</v>
      </c>
      <c r="C822" s="10">
        <v>89.76</v>
      </c>
      <c r="D822" s="10" t="s">
        <v>61</v>
      </c>
      <c r="E822" s="10">
        <v>2</v>
      </c>
      <c r="F822" s="10" t="s">
        <v>2455</v>
      </c>
      <c r="G822" s="10" t="s">
        <v>155</v>
      </c>
      <c r="H822" s="10"/>
      <c r="I822" s="10">
        <v>96.85</v>
      </c>
      <c r="J822" s="10">
        <v>4.1100000000000003</v>
      </c>
      <c r="K822" s="10" t="s">
        <v>849</v>
      </c>
      <c r="L822" s="10"/>
      <c r="M822" s="10">
        <v>12.44</v>
      </c>
      <c r="N822" s="10">
        <v>5.09</v>
      </c>
      <c r="O822" s="11">
        <v>107.77</v>
      </c>
      <c r="P822" s="10">
        <v>15.31</v>
      </c>
      <c r="Q822" s="10">
        <v>117.28</v>
      </c>
      <c r="R822" s="10">
        <v>24.47</v>
      </c>
      <c r="S822" s="10">
        <v>55267.54</v>
      </c>
      <c r="T822" s="10">
        <v>348.34</v>
      </c>
      <c r="U822" s="10">
        <v>153.18</v>
      </c>
      <c r="V822" s="10">
        <v>15.44</v>
      </c>
      <c r="W822" s="10">
        <v>120.35</v>
      </c>
      <c r="X822" s="10">
        <v>25.43</v>
      </c>
      <c r="Y822" s="10">
        <v>3662.88</v>
      </c>
      <c r="Z822" s="10">
        <v>86.24</v>
      </c>
      <c r="AA822" s="10">
        <v>114.95</v>
      </c>
      <c r="AB822" s="10">
        <v>36.44</v>
      </c>
      <c r="AC822" s="10">
        <v>12806.82</v>
      </c>
      <c r="AD822" s="10">
        <v>180.33</v>
      </c>
      <c r="AE822" s="10">
        <v>12417.99</v>
      </c>
      <c r="AF822" s="10">
        <v>247.86</v>
      </c>
      <c r="AG822" s="10">
        <v>2109.7199999999998</v>
      </c>
      <c r="AH822" s="10">
        <v>303.95999999999998</v>
      </c>
      <c r="AI822" s="10">
        <v>413.76</v>
      </c>
      <c r="AJ822" s="10">
        <v>24.02</v>
      </c>
    </row>
    <row r="823" spans="1:36" x14ac:dyDescent="0.25">
      <c r="A823" s="9"/>
      <c r="B823" s="10" t="s">
        <v>60</v>
      </c>
      <c r="C823" s="10">
        <v>89.88</v>
      </c>
      <c r="D823" s="10" t="s">
        <v>61</v>
      </c>
      <c r="E823" s="10">
        <v>2</v>
      </c>
      <c r="F823" s="10" t="s">
        <v>2456</v>
      </c>
      <c r="G823" s="10" t="s">
        <v>676</v>
      </c>
      <c r="H823" s="10"/>
      <c r="I823" s="10">
        <v>107.97</v>
      </c>
      <c r="J823" s="10">
        <v>4.25</v>
      </c>
      <c r="K823" s="10" t="s">
        <v>1384</v>
      </c>
      <c r="L823" s="10"/>
      <c r="M823" s="10">
        <v>16.57</v>
      </c>
      <c r="N823" s="10">
        <v>5.4</v>
      </c>
      <c r="O823" s="11">
        <v>116.6</v>
      </c>
      <c r="P823" s="10">
        <v>15.48</v>
      </c>
      <c r="Q823" s="10">
        <v>128.63</v>
      </c>
      <c r="R823" s="10">
        <v>24.66</v>
      </c>
      <c r="S823" s="10">
        <v>62367.06</v>
      </c>
      <c r="T823" s="10">
        <v>365.85</v>
      </c>
      <c r="U823" s="10">
        <v>168.17</v>
      </c>
      <c r="V823" s="10">
        <v>18.489999999999998</v>
      </c>
      <c r="W823" s="10">
        <v>164.97</v>
      </c>
      <c r="X823" s="10">
        <v>33.44</v>
      </c>
      <c r="Y823" s="10">
        <v>5918.76</v>
      </c>
      <c r="Z823" s="10">
        <v>117.12</v>
      </c>
      <c r="AA823" s="10">
        <v>137.4</v>
      </c>
      <c r="AB823" s="10">
        <v>40.090000000000003</v>
      </c>
      <c r="AC823" s="10">
        <v>11433.75</v>
      </c>
      <c r="AD823" s="10">
        <v>195.79</v>
      </c>
      <c r="AE823" s="10">
        <v>16138.39</v>
      </c>
      <c r="AF823" s="10">
        <v>315.95</v>
      </c>
      <c r="AG823" s="10">
        <v>2623.74</v>
      </c>
      <c r="AH823" s="10">
        <v>381.27</v>
      </c>
      <c r="AI823" s="10">
        <v>538.73</v>
      </c>
      <c r="AJ823" s="10">
        <v>26.18</v>
      </c>
    </row>
    <row r="824" spans="1:36" x14ac:dyDescent="0.25">
      <c r="A824" s="9"/>
      <c r="B824" s="10" t="s">
        <v>60</v>
      </c>
      <c r="C824" s="10">
        <v>89.87</v>
      </c>
      <c r="D824" s="10" t="s">
        <v>61</v>
      </c>
      <c r="E824" s="10">
        <v>2</v>
      </c>
      <c r="F824" s="10" t="s">
        <v>2457</v>
      </c>
      <c r="G824" s="10" t="s">
        <v>98</v>
      </c>
      <c r="H824" s="10"/>
      <c r="I824" s="10">
        <v>147.36000000000001</v>
      </c>
      <c r="J824" s="10">
        <v>4.76</v>
      </c>
      <c r="K824" s="10">
        <v>11.47</v>
      </c>
      <c r="L824" s="10">
        <v>5.59</v>
      </c>
      <c r="M824" s="10">
        <v>15.48</v>
      </c>
      <c r="N824" s="10">
        <v>5.72</v>
      </c>
      <c r="O824" s="11">
        <v>160.29</v>
      </c>
      <c r="P824" s="10">
        <v>17.05</v>
      </c>
      <c r="Q824" s="10">
        <v>130.85</v>
      </c>
      <c r="R824" s="10">
        <v>25.1</v>
      </c>
      <c r="S824" s="10">
        <v>60558.07</v>
      </c>
      <c r="T824" s="10">
        <v>368.55</v>
      </c>
      <c r="U824" s="10">
        <v>176.24</v>
      </c>
      <c r="V824" s="10">
        <v>17.68</v>
      </c>
      <c r="W824" s="10">
        <v>145.30000000000001</v>
      </c>
      <c r="X824" s="10">
        <v>30.71</v>
      </c>
      <c r="Y824" s="10">
        <v>5105.88</v>
      </c>
      <c r="Z824" s="10">
        <v>106.71</v>
      </c>
      <c r="AA824" s="10">
        <v>136.11000000000001</v>
      </c>
      <c r="AB824" s="10">
        <v>41.09</v>
      </c>
      <c r="AC824" s="10">
        <v>13482.46</v>
      </c>
      <c r="AD824" s="10">
        <v>202.62</v>
      </c>
      <c r="AE824" s="10">
        <v>15714.14</v>
      </c>
      <c r="AF824" s="10">
        <v>301.10000000000002</v>
      </c>
      <c r="AG824" s="10">
        <v>2631.54</v>
      </c>
      <c r="AH824" s="10">
        <v>364.69</v>
      </c>
      <c r="AI824" s="10">
        <v>524.29</v>
      </c>
      <c r="AJ824" s="10">
        <v>26.37</v>
      </c>
    </row>
    <row r="825" spans="1:36" x14ac:dyDescent="0.25">
      <c r="A825" s="9"/>
      <c r="B825" s="10" t="s">
        <v>60</v>
      </c>
      <c r="C825" s="10">
        <v>90</v>
      </c>
      <c r="D825" s="10" t="s">
        <v>61</v>
      </c>
      <c r="E825" s="10">
        <v>2</v>
      </c>
      <c r="F825" s="10" t="s">
        <v>2458</v>
      </c>
      <c r="G825" s="10" t="s">
        <v>445</v>
      </c>
      <c r="H825" s="10"/>
      <c r="I825" s="10">
        <v>217.72</v>
      </c>
      <c r="J825" s="10">
        <v>5.46</v>
      </c>
      <c r="K825" s="10" t="s">
        <v>675</v>
      </c>
      <c r="L825" s="10"/>
      <c r="M825" s="10">
        <v>20</v>
      </c>
      <c r="N825" s="10">
        <v>5.85</v>
      </c>
      <c r="O825" s="11">
        <v>142.91999999999999</v>
      </c>
      <c r="P825" s="10">
        <v>16.66</v>
      </c>
      <c r="Q825" s="10">
        <v>143.93</v>
      </c>
      <c r="R825" s="10">
        <v>25.69</v>
      </c>
      <c r="S825" s="10">
        <v>58508.38</v>
      </c>
      <c r="T825" s="10">
        <v>363.15</v>
      </c>
      <c r="U825" s="10">
        <v>155.01</v>
      </c>
      <c r="V825" s="10">
        <v>17.7</v>
      </c>
      <c r="W825" s="10">
        <v>163.86</v>
      </c>
      <c r="X825" s="10">
        <v>31.18</v>
      </c>
      <c r="Y825" s="10">
        <v>5004.5200000000004</v>
      </c>
      <c r="Z825" s="10">
        <v>107.24</v>
      </c>
      <c r="AA825" s="10">
        <v>134.66</v>
      </c>
      <c r="AB825" s="10">
        <v>44.4</v>
      </c>
      <c r="AC825" s="10">
        <v>15780.94</v>
      </c>
      <c r="AD825" s="10">
        <v>220.37</v>
      </c>
      <c r="AE825" s="10">
        <v>15448.78</v>
      </c>
      <c r="AF825" s="10">
        <v>303.43</v>
      </c>
      <c r="AG825" s="10">
        <v>2925.6</v>
      </c>
      <c r="AH825" s="10">
        <v>384.16</v>
      </c>
      <c r="AI825" s="10">
        <v>544.55999999999995</v>
      </c>
      <c r="AJ825" s="10">
        <v>26.23</v>
      </c>
    </row>
    <row r="826" spans="1:36" x14ac:dyDescent="0.25">
      <c r="A826" s="9"/>
      <c r="B826" s="10" t="s">
        <v>60</v>
      </c>
      <c r="C826" s="10">
        <v>89.99</v>
      </c>
      <c r="D826" s="10" t="s">
        <v>61</v>
      </c>
      <c r="E826" s="10">
        <v>2</v>
      </c>
      <c r="F826" s="10" t="s">
        <v>2459</v>
      </c>
      <c r="G826" s="10">
        <v>5.49</v>
      </c>
      <c r="H826" s="10">
        <v>2.85</v>
      </c>
      <c r="I826" s="10">
        <v>166.12</v>
      </c>
      <c r="J826" s="10">
        <v>5.04</v>
      </c>
      <c r="K826" s="10" t="s">
        <v>374</v>
      </c>
      <c r="L826" s="10"/>
      <c r="M826" s="10">
        <v>13.53</v>
      </c>
      <c r="N826" s="10">
        <v>5.66</v>
      </c>
      <c r="O826" s="11">
        <v>122.11</v>
      </c>
      <c r="P826" s="10">
        <v>16.48</v>
      </c>
      <c r="Q826" s="10">
        <v>137.93</v>
      </c>
      <c r="R826" s="10">
        <v>25.99</v>
      </c>
      <c r="S826" s="10">
        <v>56620.63</v>
      </c>
      <c r="T826" s="10">
        <v>363.55</v>
      </c>
      <c r="U826" s="10">
        <v>151.52000000000001</v>
      </c>
      <c r="V826" s="10">
        <v>16.12</v>
      </c>
      <c r="W826" s="10">
        <v>143.11000000000001</v>
      </c>
      <c r="X826" s="10">
        <v>28.27</v>
      </c>
      <c r="Y826" s="10">
        <v>4757.3100000000004</v>
      </c>
      <c r="Z826" s="10">
        <v>98.07</v>
      </c>
      <c r="AA826" s="10">
        <v>145.88</v>
      </c>
      <c r="AB826" s="10">
        <v>39.53</v>
      </c>
      <c r="AC826" s="10">
        <v>13662.8</v>
      </c>
      <c r="AD826" s="10">
        <v>194.24</v>
      </c>
      <c r="AE826" s="10">
        <v>14468.46</v>
      </c>
      <c r="AF826" s="10">
        <v>276.82</v>
      </c>
      <c r="AG826" s="10">
        <v>2446.4499999999998</v>
      </c>
      <c r="AH826" s="10">
        <v>336.57</v>
      </c>
      <c r="AI826" s="10">
        <v>588.16999999999996</v>
      </c>
      <c r="AJ826" s="10">
        <v>26.72</v>
      </c>
    </row>
    <row r="827" spans="1:36" x14ac:dyDescent="0.25">
      <c r="A827" s="9"/>
      <c r="B827" s="10" t="s">
        <v>60</v>
      </c>
      <c r="C827" s="10">
        <v>90</v>
      </c>
      <c r="D827" s="10" t="s">
        <v>61</v>
      </c>
      <c r="E827" s="10">
        <v>2</v>
      </c>
      <c r="F827" s="10" t="s">
        <v>2460</v>
      </c>
      <c r="G827" s="10"/>
      <c r="H827" s="10"/>
      <c r="I827" s="10"/>
      <c r="J827" s="10" t="s">
        <v>798</v>
      </c>
      <c r="K827" s="10">
        <v>5.33</v>
      </c>
      <c r="L827" s="10">
        <v>178.53</v>
      </c>
      <c r="M827" s="10"/>
      <c r="N827" s="10">
        <v>98.07</v>
      </c>
      <c r="O827" s="11">
        <v>24.97</v>
      </c>
      <c r="P827" s="10" t="s">
        <v>2404</v>
      </c>
      <c r="Q827" s="10"/>
      <c r="R827" s="10">
        <v>87.49</v>
      </c>
      <c r="S827" s="10">
        <v>26.06</v>
      </c>
      <c r="T827" s="10" t="s">
        <v>2461</v>
      </c>
      <c r="U827" s="10">
        <v>357.2</v>
      </c>
      <c r="V827" s="10">
        <v>1752.77</v>
      </c>
      <c r="W827" s="10">
        <v>91.75</v>
      </c>
      <c r="X827" s="10">
        <v>151.47</v>
      </c>
      <c r="Y827" s="10">
        <v>17.48</v>
      </c>
      <c r="Z827" s="10" t="s">
        <v>2462</v>
      </c>
      <c r="AA827" s="10"/>
      <c r="AB827" s="10">
        <v>20563.96</v>
      </c>
      <c r="AC827" s="10">
        <v>197.06</v>
      </c>
      <c r="AD827" s="10">
        <v>127.68</v>
      </c>
      <c r="AE827" s="10">
        <v>41.96</v>
      </c>
      <c r="AF827" s="10">
        <v>12852.38</v>
      </c>
      <c r="AG827" s="10">
        <v>201.87</v>
      </c>
      <c r="AH827" s="10">
        <v>15731.54</v>
      </c>
      <c r="AI827" s="10">
        <v>305.87</v>
      </c>
      <c r="AJ827" s="10">
        <v>1589.31</v>
      </c>
    </row>
    <row r="828" spans="1:36" x14ac:dyDescent="0.25">
      <c r="A828" s="9"/>
      <c r="B828" s="10" t="s">
        <v>60</v>
      </c>
      <c r="C828" s="10">
        <v>90</v>
      </c>
      <c r="D828" s="10" t="s">
        <v>61</v>
      </c>
      <c r="E828" s="10">
        <v>2</v>
      </c>
      <c r="F828" s="10" t="s">
        <v>2463</v>
      </c>
      <c r="G828" s="10"/>
      <c r="H828" s="10"/>
      <c r="I828" s="10"/>
      <c r="J828" s="10">
        <v>9.8000000000000007</v>
      </c>
      <c r="K828" s="10">
        <v>5.66</v>
      </c>
      <c r="L828" s="10">
        <v>194.48</v>
      </c>
      <c r="M828" s="10"/>
      <c r="N828" s="10">
        <v>103.03</v>
      </c>
      <c r="O828" s="11">
        <v>24.61</v>
      </c>
      <c r="P828" s="10" t="s">
        <v>1025</v>
      </c>
      <c r="Q828" s="10"/>
      <c r="R828" s="10">
        <v>94.59</v>
      </c>
      <c r="S828" s="10">
        <v>26.14</v>
      </c>
      <c r="T828" s="10" t="s">
        <v>2464</v>
      </c>
      <c r="U828" s="10">
        <v>364.71</v>
      </c>
      <c r="V828" s="10">
        <v>2243.02</v>
      </c>
      <c r="W828" s="10">
        <v>98.55</v>
      </c>
      <c r="X828" s="10">
        <v>170.17</v>
      </c>
      <c r="Y828" s="10">
        <v>17.3</v>
      </c>
      <c r="Z828" s="10">
        <v>139.46</v>
      </c>
      <c r="AA828" s="10">
        <v>32.17</v>
      </c>
      <c r="AB828" s="10">
        <v>5714.13</v>
      </c>
      <c r="AC828" s="10">
        <v>113.01</v>
      </c>
      <c r="AD828" s="10">
        <v>147.29</v>
      </c>
      <c r="AE828" s="10">
        <v>42.86</v>
      </c>
      <c r="AF828" s="10">
        <v>15014.89</v>
      </c>
      <c r="AG828" s="10">
        <v>211.33</v>
      </c>
      <c r="AH828" s="10">
        <v>16123.01</v>
      </c>
      <c r="AI828" s="10">
        <v>302.75</v>
      </c>
      <c r="AJ828" s="10">
        <v>1404.38</v>
      </c>
    </row>
    <row r="829" spans="1:36" x14ac:dyDescent="0.25">
      <c r="A829" s="9"/>
      <c r="B829" s="10" t="s">
        <v>60</v>
      </c>
      <c r="C829" s="10">
        <v>90</v>
      </c>
      <c r="D829" s="10" t="s">
        <v>61</v>
      </c>
      <c r="E829" s="10">
        <v>2</v>
      </c>
      <c r="F829" s="10" t="s">
        <v>2465</v>
      </c>
      <c r="G829" s="10"/>
      <c r="H829" s="10"/>
      <c r="I829" s="10"/>
      <c r="J829" s="10">
        <v>5.27</v>
      </c>
      <c r="K829" s="10">
        <v>7.06</v>
      </c>
      <c r="L829" s="10">
        <v>181.48</v>
      </c>
      <c r="M829" s="10"/>
      <c r="N829" s="10">
        <v>102.91</v>
      </c>
      <c r="O829" s="11">
        <v>25.66</v>
      </c>
      <c r="P829" s="10" t="s">
        <v>2466</v>
      </c>
      <c r="Q829" s="10"/>
      <c r="R829" s="10">
        <v>131.11000000000001</v>
      </c>
      <c r="S829" s="10">
        <v>26.89</v>
      </c>
      <c r="T829" s="10" t="s">
        <v>2067</v>
      </c>
      <c r="U829" s="10">
        <v>385.7</v>
      </c>
      <c r="V829" s="10">
        <v>1761.39</v>
      </c>
      <c r="W829" s="10">
        <v>93.45</v>
      </c>
      <c r="X829" s="10">
        <v>159.22</v>
      </c>
      <c r="Y829" s="10">
        <v>17.809999999999999</v>
      </c>
      <c r="Z829" s="10">
        <v>159.58000000000001</v>
      </c>
      <c r="AA829" s="10">
        <v>33.409999999999997</v>
      </c>
      <c r="AB829" s="10">
        <v>5846.12</v>
      </c>
      <c r="AC829" s="10">
        <v>116.72</v>
      </c>
      <c r="AD829" s="10">
        <v>177.63</v>
      </c>
      <c r="AE829" s="10">
        <v>43.54</v>
      </c>
      <c r="AF829" s="10">
        <v>14244.42</v>
      </c>
      <c r="AG829" s="10">
        <v>211.91</v>
      </c>
      <c r="AH829" s="10">
        <v>16490.93</v>
      </c>
      <c r="AI829" s="10">
        <v>313.72000000000003</v>
      </c>
      <c r="AJ829" s="10">
        <v>1775.65</v>
      </c>
    </row>
    <row r="830" spans="1:36" x14ac:dyDescent="0.25">
      <c r="A830" s="9"/>
      <c r="B830" s="10" t="s">
        <v>60</v>
      </c>
      <c r="C830" s="10">
        <v>90</v>
      </c>
      <c r="D830" s="10" t="s">
        <v>61</v>
      </c>
      <c r="E830" s="10">
        <v>2</v>
      </c>
      <c r="F830" s="10" t="s">
        <v>2467</v>
      </c>
      <c r="G830" s="10"/>
      <c r="H830" s="10"/>
      <c r="I830" s="10"/>
      <c r="J830" s="10">
        <v>8.49</v>
      </c>
      <c r="K830" s="10">
        <v>5.52</v>
      </c>
      <c r="L830" s="10">
        <v>197.57</v>
      </c>
      <c r="M830" s="10"/>
      <c r="N830" s="10">
        <v>102.45</v>
      </c>
      <c r="O830" s="11">
        <v>24.54</v>
      </c>
      <c r="P830" s="10" t="s">
        <v>2468</v>
      </c>
      <c r="Q830" s="10"/>
      <c r="R830" s="10">
        <v>107.66</v>
      </c>
      <c r="S830" s="10">
        <v>27.52</v>
      </c>
      <c r="T830" s="10" t="s">
        <v>1368</v>
      </c>
      <c r="U830" s="10">
        <v>386.57</v>
      </c>
      <c r="V830" s="10">
        <v>1966.38</v>
      </c>
      <c r="W830" s="10">
        <v>96.3</v>
      </c>
      <c r="X830" s="10">
        <v>150.34</v>
      </c>
      <c r="Y830" s="10">
        <v>17.53</v>
      </c>
      <c r="Z830" s="10">
        <v>169.62</v>
      </c>
      <c r="AA830" s="10">
        <v>32.18</v>
      </c>
      <c r="AB830" s="10">
        <v>5246.42</v>
      </c>
      <c r="AC830" s="10">
        <v>110.7</v>
      </c>
      <c r="AD830" s="10">
        <v>161.5</v>
      </c>
      <c r="AE830" s="10">
        <v>43.01</v>
      </c>
      <c r="AF830" s="10">
        <v>14310.07</v>
      </c>
      <c r="AG830" s="10">
        <v>210.41</v>
      </c>
      <c r="AH830" s="10">
        <v>15529.57</v>
      </c>
      <c r="AI830" s="10">
        <v>303.02</v>
      </c>
      <c r="AJ830" s="10">
        <v>1428.77</v>
      </c>
    </row>
    <row r="831" spans="1:36" x14ac:dyDescent="0.25">
      <c r="A831" s="9"/>
      <c r="B831" s="10" t="s">
        <v>60</v>
      </c>
      <c r="C831" s="10">
        <v>90</v>
      </c>
      <c r="D831" s="10" t="s">
        <v>61</v>
      </c>
      <c r="E831" s="10">
        <v>2</v>
      </c>
      <c r="F831" s="10" t="s">
        <v>2469</v>
      </c>
      <c r="G831" s="10"/>
      <c r="H831" s="10"/>
      <c r="I831" s="10"/>
      <c r="J831" s="10">
        <v>9.9700000000000006</v>
      </c>
      <c r="K831" s="10">
        <v>6.72</v>
      </c>
      <c r="L831" s="10">
        <v>200.31</v>
      </c>
      <c r="M831" s="10"/>
      <c r="N831" s="10">
        <v>111.03</v>
      </c>
      <c r="O831" s="11">
        <v>25.88</v>
      </c>
      <c r="P831" s="10">
        <v>60.98</v>
      </c>
      <c r="Q831" s="10">
        <v>32.03</v>
      </c>
      <c r="R831" s="10">
        <v>127.7</v>
      </c>
      <c r="S831" s="10">
        <v>25.89</v>
      </c>
      <c r="T831" s="10" t="s">
        <v>1540</v>
      </c>
      <c r="U831" s="10">
        <v>379.37</v>
      </c>
      <c r="V831" s="10">
        <v>1955.33</v>
      </c>
      <c r="W831" s="10">
        <v>94.34</v>
      </c>
      <c r="X831" s="10">
        <v>189.31</v>
      </c>
      <c r="Y831" s="10">
        <v>18.829999999999998</v>
      </c>
      <c r="Z831" s="10">
        <v>140.85</v>
      </c>
      <c r="AA831" s="10">
        <v>33.67</v>
      </c>
      <c r="AB831" s="10">
        <v>5463.04</v>
      </c>
      <c r="AC831" s="10">
        <v>117.09</v>
      </c>
      <c r="AD831" s="10">
        <v>119</v>
      </c>
      <c r="AE831" s="10">
        <v>45.14</v>
      </c>
      <c r="AF831" s="10">
        <v>15534.82</v>
      </c>
      <c r="AG831" s="10">
        <v>224.98</v>
      </c>
      <c r="AH831" s="10">
        <v>16790.939999999999</v>
      </c>
      <c r="AI831" s="10">
        <v>323.27</v>
      </c>
      <c r="AJ831" s="10">
        <v>1296.9100000000001</v>
      </c>
    </row>
    <row r="832" spans="1:36" x14ac:dyDescent="0.25">
      <c r="A832" s="9"/>
      <c r="B832" s="10" t="s">
        <v>60</v>
      </c>
      <c r="C832" s="10">
        <v>90</v>
      </c>
      <c r="D832" s="10" t="s">
        <v>61</v>
      </c>
      <c r="E832" s="10">
        <v>2</v>
      </c>
      <c r="F832" s="10" t="s">
        <v>2470</v>
      </c>
      <c r="G832" s="10"/>
      <c r="H832" s="10"/>
      <c r="I832" s="10"/>
      <c r="J832" s="10">
        <v>6.29</v>
      </c>
      <c r="K832" s="10">
        <v>6.16</v>
      </c>
      <c r="L832" s="10">
        <v>189.69</v>
      </c>
      <c r="M832" s="10"/>
      <c r="N832" s="10">
        <v>105.16</v>
      </c>
      <c r="O832" s="11">
        <v>28.04</v>
      </c>
      <c r="P832" s="10" t="s">
        <v>2471</v>
      </c>
      <c r="Q832" s="10"/>
      <c r="R832" s="10">
        <v>118.67</v>
      </c>
      <c r="S832" s="10">
        <v>26.89</v>
      </c>
      <c r="T832" s="10" t="s">
        <v>2472</v>
      </c>
      <c r="U832" s="10">
        <v>391.52</v>
      </c>
      <c r="V832" s="10">
        <v>2399.17</v>
      </c>
      <c r="W832" s="10">
        <v>103.95</v>
      </c>
      <c r="X832" s="10">
        <v>171.31</v>
      </c>
      <c r="Y832" s="10">
        <v>18.41</v>
      </c>
      <c r="Z832" s="10">
        <v>157.63</v>
      </c>
      <c r="AA832" s="10">
        <v>33.25</v>
      </c>
      <c r="AB832" s="10">
        <v>5327.69</v>
      </c>
      <c r="AC832" s="10">
        <v>114.7</v>
      </c>
      <c r="AD832" s="10">
        <v>119.8</v>
      </c>
      <c r="AE832" s="10">
        <v>43</v>
      </c>
      <c r="AF832" s="10">
        <v>14028.24</v>
      </c>
      <c r="AG832" s="10">
        <v>213.42</v>
      </c>
      <c r="AH832" s="10">
        <v>16401.64</v>
      </c>
      <c r="AI832" s="10">
        <v>317.42</v>
      </c>
      <c r="AJ832" s="10">
        <v>1481.78</v>
      </c>
    </row>
    <row r="833" spans="1:36" x14ac:dyDescent="0.25">
      <c r="A833" s="9"/>
      <c r="B833" s="10" t="s">
        <v>60</v>
      </c>
      <c r="C833" s="10">
        <v>90</v>
      </c>
      <c r="D833" s="10" t="s">
        <v>61</v>
      </c>
      <c r="E833" s="10">
        <v>2</v>
      </c>
      <c r="F833" s="10" t="s">
        <v>2473</v>
      </c>
      <c r="G833" s="10"/>
      <c r="H833" s="10"/>
      <c r="I833" s="10"/>
      <c r="J833" s="10">
        <v>6.56</v>
      </c>
      <c r="K833" s="10">
        <v>6.38</v>
      </c>
      <c r="L833" s="10">
        <v>189.57</v>
      </c>
      <c r="M833" s="10"/>
      <c r="N833" s="10">
        <v>110.92</v>
      </c>
      <c r="O833" s="11">
        <v>26.01</v>
      </c>
      <c r="P833" s="10">
        <v>65.28</v>
      </c>
      <c r="Q833" s="10">
        <v>32.85</v>
      </c>
      <c r="R833" s="10">
        <v>124.68</v>
      </c>
      <c r="S833" s="10">
        <v>26.45</v>
      </c>
      <c r="T833" s="10" t="s">
        <v>2474</v>
      </c>
      <c r="U833" s="10">
        <v>378.49</v>
      </c>
      <c r="V833" s="10">
        <v>1825.47</v>
      </c>
      <c r="W833" s="10">
        <v>93.83</v>
      </c>
      <c r="X833" s="10">
        <v>213.38</v>
      </c>
      <c r="Y833" s="10">
        <v>18.96</v>
      </c>
      <c r="Z833" s="10">
        <v>157.13</v>
      </c>
      <c r="AA833" s="10">
        <v>34.29</v>
      </c>
      <c r="AB833" s="10">
        <v>6218.41</v>
      </c>
      <c r="AC833" s="10">
        <v>120.69</v>
      </c>
      <c r="AD833" s="10">
        <v>151.6</v>
      </c>
      <c r="AE833" s="10">
        <v>45</v>
      </c>
      <c r="AF833" s="10">
        <v>15363.89</v>
      </c>
      <c r="AG833" s="10">
        <v>221.67</v>
      </c>
      <c r="AH833" s="10">
        <v>16627.16</v>
      </c>
      <c r="AI833" s="10">
        <v>318.68</v>
      </c>
      <c r="AJ833" s="10">
        <v>1443.08</v>
      </c>
    </row>
    <row r="834" spans="1:36" x14ac:dyDescent="0.25">
      <c r="A834" s="9"/>
      <c r="B834" s="10" t="s">
        <v>60</v>
      </c>
      <c r="C834" s="10">
        <v>90</v>
      </c>
      <c r="D834" s="10" t="s">
        <v>61</v>
      </c>
      <c r="E834" s="10">
        <v>2</v>
      </c>
      <c r="F834" s="10" t="s">
        <v>2475</v>
      </c>
      <c r="G834" s="10"/>
      <c r="H834" s="10"/>
      <c r="I834" s="10"/>
      <c r="J834" s="10">
        <v>10.73</v>
      </c>
      <c r="K834" s="10">
        <v>7.66</v>
      </c>
      <c r="L834" s="10">
        <v>195.02</v>
      </c>
      <c r="M834" s="10">
        <v>5.79</v>
      </c>
      <c r="N834" s="10">
        <v>109.71</v>
      </c>
      <c r="O834" s="11">
        <v>25.99</v>
      </c>
      <c r="P834" s="10" t="s">
        <v>2476</v>
      </c>
      <c r="Q834" s="10"/>
      <c r="R834" s="10">
        <v>130.44</v>
      </c>
      <c r="S834" s="10">
        <v>26.4</v>
      </c>
      <c r="T834" s="10" t="s">
        <v>1339</v>
      </c>
      <c r="U834" s="10">
        <v>377.68</v>
      </c>
      <c r="V834" s="10">
        <v>1944.68</v>
      </c>
      <c r="W834" s="10">
        <v>95.37</v>
      </c>
      <c r="X834" s="10">
        <v>190.38</v>
      </c>
      <c r="Y834" s="10">
        <v>18.14</v>
      </c>
      <c r="Z834" s="10">
        <v>129.1</v>
      </c>
      <c r="AA834" s="10">
        <v>33.07</v>
      </c>
      <c r="AB834" s="10">
        <v>6043.31</v>
      </c>
      <c r="AC834" s="10">
        <v>117.27</v>
      </c>
      <c r="AD834" s="10">
        <v>130.51</v>
      </c>
      <c r="AE834" s="10">
        <v>42.86</v>
      </c>
      <c r="AF834" s="10">
        <v>14514.36</v>
      </c>
      <c r="AG834" s="10">
        <v>212.4</v>
      </c>
      <c r="AH834" s="10">
        <v>17011.72</v>
      </c>
      <c r="AI834" s="10">
        <v>316.11</v>
      </c>
      <c r="AJ834" s="10">
        <v>1332.11</v>
      </c>
    </row>
    <row r="835" spans="1:36" x14ac:dyDescent="0.25">
      <c r="A835" s="9"/>
      <c r="B835" s="10" t="s">
        <v>60</v>
      </c>
      <c r="C835" s="10">
        <v>90</v>
      </c>
      <c r="D835" s="10" t="s">
        <v>61</v>
      </c>
      <c r="E835" s="10">
        <v>2</v>
      </c>
      <c r="F835" s="10" t="s">
        <v>2477</v>
      </c>
      <c r="G835" s="10"/>
      <c r="H835" s="10"/>
      <c r="I835" s="10"/>
      <c r="J835" s="10">
        <v>6.23</v>
      </c>
      <c r="K835" s="10">
        <v>6.66</v>
      </c>
      <c r="L835" s="10">
        <v>184.99</v>
      </c>
      <c r="M835" s="10"/>
      <c r="N835" s="10">
        <v>101.47</v>
      </c>
      <c r="O835" s="11">
        <v>26.41</v>
      </c>
      <c r="P835" s="10" t="s">
        <v>2478</v>
      </c>
      <c r="Q835" s="10"/>
      <c r="R835" s="10">
        <v>88.58</v>
      </c>
      <c r="S835" s="10">
        <v>27.05</v>
      </c>
      <c r="T835" s="10" t="s">
        <v>2479</v>
      </c>
      <c r="U835" s="10">
        <v>381.59</v>
      </c>
      <c r="V835" s="10">
        <v>1933.88</v>
      </c>
      <c r="W835" s="10">
        <v>95.95</v>
      </c>
      <c r="X835" s="10">
        <v>187.96</v>
      </c>
      <c r="Y835" s="10">
        <v>18.47</v>
      </c>
      <c r="Z835" s="10">
        <v>159.99</v>
      </c>
      <c r="AA835" s="10">
        <v>32.369999999999997</v>
      </c>
      <c r="AB835" s="10">
        <v>5172.8</v>
      </c>
      <c r="AC835" s="10">
        <v>111.68</v>
      </c>
      <c r="AD835" s="10">
        <v>164.74</v>
      </c>
      <c r="AE835" s="10">
        <v>44.94</v>
      </c>
      <c r="AF835" s="10">
        <v>15225.91</v>
      </c>
      <c r="AG835" s="10">
        <v>220.37</v>
      </c>
      <c r="AH835" s="10">
        <v>15771.23</v>
      </c>
      <c r="AI835" s="10">
        <v>310.88</v>
      </c>
      <c r="AJ835" s="10">
        <v>1334.74</v>
      </c>
    </row>
    <row r="836" spans="1:36" x14ac:dyDescent="0.25">
      <c r="A836" s="9"/>
      <c r="B836" s="10" t="s">
        <v>60</v>
      </c>
      <c r="C836" s="10">
        <v>90</v>
      </c>
      <c r="D836" s="10" t="s">
        <v>61</v>
      </c>
      <c r="E836" s="10">
        <v>2</v>
      </c>
      <c r="F836" s="10" t="s">
        <v>2480</v>
      </c>
      <c r="G836" s="10" t="s">
        <v>751</v>
      </c>
      <c r="H836" s="10"/>
      <c r="I836" s="10">
        <v>530.70000000000005</v>
      </c>
      <c r="J836" s="10">
        <v>7.88</v>
      </c>
      <c r="K836" s="10">
        <v>14.42</v>
      </c>
      <c r="L836" s="10">
        <v>6.25</v>
      </c>
      <c r="M836" s="10">
        <v>52.31</v>
      </c>
      <c r="N836" s="10">
        <v>8.5</v>
      </c>
      <c r="O836" s="11">
        <v>102.81</v>
      </c>
      <c r="P836" s="10">
        <v>15.64</v>
      </c>
      <c r="Q836" s="10">
        <v>96.57</v>
      </c>
      <c r="R836" s="10">
        <v>24.85</v>
      </c>
      <c r="S836" s="10">
        <v>57149.03</v>
      </c>
      <c r="T836" s="10">
        <v>363.6</v>
      </c>
      <c r="U836" s="10">
        <v>165.9</v>
      </c>
      <c r="V836" s="10">
        <v>19</v>
      </c>
      <c r="W836" s="10">
        <v>216.52</v>
      </c>
      <c r="X836" s="10">
        <v>35.380000000000003</v>
      </c>
      <c r="Y836" s="10">
        <v>5052.62</v>
      </c>
      <c r="Z836" s="10">
        <v>117.56</v>
      </c>
      <c r="AA836" s="10">
        <v>87</v>
      </c>
      <c r="AB836" s="10">
        <v>40.36</v>
      </c>
      <c r="AC836" s="10">
        <v>11843.41</v>
      </c>
      <c r="AD836" s="10">
        <v>203.27</v>
      </c>
      <c r="AE836" s="10">
        <v>20728.46</v>
      </c>
      <c r="AF836" s="10">
        <v>359.01</v>
      </c>
      <c r="AG836" s="10">
        <v>945.87</v>
      </c>
      <c r="AH836" s="10">
        <v>300.55</v>
      </c>
      <c r="AI836" s="10">
        <v>482.75</v>
      </c>
      <c r="AJ836" s="10">
        <v>26.11</v>
      </c>
    </row>
    <row r="837" spans="1:36" x14ac:dyDescent="0.25">
      <c r="A837" s="9"/>
      <c r="B837" s="10" t="s">
        <v>60</v>
      </c>
      <c r="C837" s="10">
        <v>90</v>
      </c>
      <c r="D837" s="10" t="s">
        <v>61</v>
      </c>
      <c r="E837" s="10">
        <v>2</v>
      </c>
      <c r="F837" s="10" t="s">
        <v>2481</v>
      </c>
      <c r="G837" s="10">
        <v>8.85</v>
      </c>
      <c r="H837" s="10">
        <v>3.33</v>
      </c>
      <c r="I837" s="10">
        <v>503.48</v>
      </c>
      <c r="J837" s="10">
        <v>7.77</v>
      </c>
      <c r="K837" s="10">
        <v>13.48</v>
      </c>
      <c r="L837" s="10">
        <v>6.28</v>
      </c>
      <c r="M837" s="10">
        <v>49.12</v>
      </c>
      <c r="N837" s="10">
        <v>9.0299999999999994</v>
      </c>
      <c r="O837" s="11">
        <v>111.3</v>
      </c>
      <c r="P837" s="10">
        <v>16.07</v>
      </c>
      <c r="Q837" s="10">
        <v>118.84</v>
      </c>
      <c r="R837" s="10">
        <v>25.53</v>
      </c>
      <c r="S837" s="10">
        <v>58558.98</v>
      </c>
      <c r="T837" s="10">
        <v>369.97</v>
      </c>
      <c r="U837" s="10">
        <v>165.37</v>
      </c>
      <c r="V837" s="10">
        <v>19.27</v>
      </c>
      <c r="W837" s="10">
        <v>191.11</v>
      </c>
      <c r="X837" s="10">
        <v>35.64</v>
      </c>
      <c r="Y837" s="10">
        <v>4828.24</v>
      </c>
      <c r="Z837" s="10">
        <v>118.53</v>
      </c>
      <c r="AA837" s="10">
        <v>97.17</v>
      </c>
      <c r="AB837" s="10">
        <v>41.65</v>
      </c>
      <c r="AC837" s="10">
        <v>12368.45</v>
      </c>
      <c r="AD837" s="10">
        <v>208.87</v>
      </c>
      <c r="AE837" s="10">
        <v>20499.16</v>
      </c>
      <c r="AF837" s="10">
        <v>360.6</v>
      </c>
      <c r="AG837" s="10">
        <v>1080.51</v>
      </c>
      <c r="AH837" s="10">
        <v>312.27</v>
      </c>
      <c r="AI837" s="10">
        <v>587.75</v>
      </c>
      <c r="AJ837" s="10">
        <v>26.82</v>
      </c>
    </row>
    <row r="838" spans="1:36" x14ac:dyDescent="0.25">
      <c r="A838" s="9"/>
      <c r="B838" s="10" t="s">
        <v>60</v>
      </c>
      <c r="C838" s="10">
        <v>90</v>
      </c>
      <c r="D838" s="10" t="s">
        <v>61</v>
      </c>
      <c r="E838" s="10">
        <v>2</v>
      </c>
      <c r="F838" s="10" t="s">
        <v>2482</v>
      </c>
      <c r="G838" s="10" t="s">
        <v>751</v>
      </c>
      <c r="H838" s="10"/>
      <c r="I838" s="10">
        <v>527.84</v>
      </c>
      <c r="J838" s="10">
        <v>7.88</v>
      </c>
      <c r="K838" s="10">
        <v>14</v>
      </c>
      <c r="L838" s="10">
        <v>6.25</v>
      </c>
      <c r="M838" s="10">
        <v>52.36</v>
      </c>
      <c r="N838" s="10">
        <v>8.6199999999999992</v>
      </c>
      <c r="O838" s="11">
        <v>91.98</v>
      </c>
      <c r="P838" s="10">
        <v>15.45</v>
      </c>
      <c r="Q838" s="10">
        <v>128.44999999999999</v>
      </c>
      <c r="R838" s="10">
        <v>25.77</v>
      </c>
      <c r="S838" s="10">
        <v>56132.52</v>
      </c>
      <c r="T838" s="10">
        <v>360.09</v>
      </c>
      <c r="U838" s="10">
        <v>142.51</v>
      </c>
      <c r="V838" s="10">
        <v>19.02</v>
      </c>
      <c r="W838" s="10">
        <v>87.53</v>
      </c>
      <c r="X838" s="10">
        <v>54.16</v>
      </c>
      <c r="Y838" s="10">
        <v>21972.92</v>
      </c>
      <c r="Z838" s="10">
        <v>214.56</v>
      </c>
      <c r="AA838" s="10">
        <v>88.88</v>
      </c>
      <c r="AB838" s="10">
        <v>42.51</v>
      </c>
      <c r="AC838" s="10">
        <v>11927.56</v>
      </c>
      <c r="AD838" s="10">
        <v>207.36</v>
      </c>
      <c r="AE838" s="10">
        <v>19504.939999999999</v>
      </c>
      <c r="AF838" s="10">
        <v>355.33</v>
      </c>
      <c r="AG838" s="10">
        <v>1164.27</v>
      </c>
      <c r="AH838" s="10">
        <v>327.60000000000002</v>
      </c>
      <c r="AI838" s="10">
        <v>639.46</v>
      </c>
      <c r="AJ838" s="10">
        <v>26.92</v>
      </c>
    </row>
    <row r="839" spans="1:36" x14ac:dyDescent="0.25">
      <c r="A839" s="9"/>
      <c r="B839" s="10" t="s">
        <v>60</v>
      </c>
      <c r="C839" s="10">
        <v>90</v>
      </c>
      <c r="D839" s="10" t="s">
        <v>61</v>
      </c>
      <c r="E839" s="10">
        <v>2</v>
      </c>
      <c r="F839" s="10" t="s">
        <v>2483</v>
      </c>
      <c r="G839" s="10">
        <v>11.58</v>
      </c>
      <c r="H839" s="10">
        <v>3.27</v>
      </c>
      <c r="I839" s="10">
        <v>447.36</v>
      </c>
      <c r="J839" s="10">
        <v>7.3</v>
      </c>
      <c r="K839" s="10">
        <v>12.52</v>
      </c>
      <c r="L839" s="10">
        <v>6.18</v>
      </c>
      <c r="M839" s="10">
        <v>49.43</v>
      </c>
      <c r="N839" s="10">
        <v>8.7100000000000009</v>
      </c>
      <c r="O839" s="11">
        <v>100.24</v>
      </c>
      <c r="P839" s="10">
        <v>15.54</v>
      </c>
      <c r="Q839" s="10">
        <v>113.13</v>
      </c>
      <c r="R839" s="10">
        <v>24.97</v>
      </c>
      <c r="S839" s="10">
        <v>57823.51</v>
      </c>
      <c r="T839" s="10">
        <v>363.48</v>
      </c>
      <c r="U839" s="10">
        <v>156.88</v>
      </c>
      <c r="V839" s="10">
        <v>18.66</v>
      </c>
      <c r="W839" s="10">
        <v>184.49</v>
      </c>
      <c r="X839" s="10">
        <v>33.97</v>
      </c>
      <c r="Y839" s="10">
        <v>4816.46</v>
      </c>
      <c r="Z839" s="10">
        <v>113.58</v>
      </c>
      <c r="AA839" s="10" t="s">
        <v>2484</v>
      </c>
      <c r="AB839" s="10"/>
      <c r="AC839" s="10">
        <v>11361.11</v>
      </c>
      <c r="AD839" s="10">
        <v>196.93</v>
      </c>
      <c r="AE839" s="10">
        <v>19378.330000000002</v>
      </c>
      <c r="AF839" s="10">
        <v>344.31</v>
      </c>
      <c r="AG839" s="10">
        <v>864.83</v>
      </c>
      <c r="AH839" s="10">
        <v>291.16000000000003</v>
      </c>
      <c r="AI839" s="10">
        <v>565.36</v>
      </c>
      <c r="AJ839" s="10">
        <v>26.33</v>
      </c>
    </row>
    <row r="840" spans="1:36" x14ac:dyDescent="0.25">
      <c r="A840" s="9"/>
      <c r="B840" s="10" t="s">
        <v>60</v>
      </c>
      <c r="C840" s="10">
        <v>90</v>
      </c>
      <c r="D840" s="10" t="s">
        <v>61</v>
      </c>
      <c r="E840" s="10">
        <v>2</v>
      </c>
      <c r="F840" s="10" t="s">
        <v>2485</v>
      </c>
      <c r="G840" s="10">
        <v>10.029999999999999</v>
      </c>
      <c r="H840" s="10">
        <v>3.3</v>
      </c>
      <c r="I840" s="10">
        <v>470.8</v>
      </c>
      <c r="J840" s="10">
        <v>7.55</v>
      </c>
      <c r="K840" s="10">
        <v>9.65</v>
      </c>
      <c r="L840" s="10">
        <v>6.22</v>
      </c>
      <c r="M840" s="10">
        <v>53.57</v>
      </c>
      <c r="N840" s="10">
        <v>8.91</v>
      </c>
      <c r="O840" s="11">
        <v>92.87</v>
      </c>
      <c r="P840" s="10">
        <v>15.54</v>
      </c>
      <c r="Q840" s="10">
        <v>126.31</v>
      </c>
      <c r="R840" s="10">
        <v>25.69</v>
      </c>
      <c r="S840" s="10">
        <v>59029.36</v>
      </c>
      <c r="T840" s="10">
        <v>371.36</v>
      </c>
      <c r="U840" s="10">
        <v>154.5</v>
      </c>
      <c r="V840" s="10">
        <v>18.95</v>
      </c>
      <c r="W840" s="10">
        <v>174.8</v>
      </c>
      <c r="X840" s="10">
        <v>35.340000000000003</v>
      </c>
      <c r="Y840" s="10">
        <v>4665.93</v>
      </c>
      <c r="Z840" s="10">
        <v>117.59</v>
      </c>
      <c r="AA840" s="10">
        <v>125.98</v>
      </c>
      <c r="AB840" s="10">
        <v>41.91</v>
      </c>
      <c r="AC840" s="10">
        <v>12438.85</v>
      </c>
      <c r="AD840" s="10">
        <v>207.4</v>
      </c>
      <c r="AE840" s="10">
        <v>19868.95</v>
      </c>
      <c r="AF840" s="10">
        <v>352.61</v>
      </c>
      <c r="AG840" s="10">
        <v>1278.42</v>
      </c>
      <c r="AH840" s="10">
        <v>320.24</v>
      </c>
      <c r="AI840" s="10">
        <v>616.85</v>
      </c>
      <c r="AJ840" s="10">
        <v>26.72</v>
      </c>
    </row>
    <row r="841" spans="1:36" x14ac:dyDescent="0.25">
      <c r="A841" s="9"/>
      <c r="B841" s="10" t="s">
        <v>60</v>
      </c>
      <c r="C841" s="10">
        <v>90</v>
      </c>
      <c r="D841" s="10" t="s">
        <v>61</v>
      </c>
      <c r="E841" s="10">
        <v>2</v>
      </c>
      <c r="F841" s="10" t="s">
        <v>2486</v>
      </c>
      <c r="G841" s="10">
        <v>6.18</v>
      </c>
      <c r="H841" s="10">
        <v>3.25</v>
      </c>
      <c r="I841" s="10">
        <v>481.7</v>
      </c>
      <c r="J841" s="10">
        <v>7.55</v>
      </c>
      <c r="K841" s="10">
        <v>13.71</v>
      </c>
      <c r="L841" s="10">
        <v>6.23</v>
      </c>
      <c r="M841" s="10">
        <v>38.659999999999997</v>
      </c>
      <c r="N841" s="10">
        <v>8.25</v>
      </c>
      <c r="O841" s="11">
        <v>107.06</v>
      </c>
      <c r="P841" s="10">
        <v>15.8</v>
      </c>
      <c r="Q841" s="10">
        <v>112.41</v>
      </c>
      <c r="R841" s="10">
        <v>25.25</v>
      </c>
      <c r="S841" s="10">
        <v>58676.55</v>
      </c>
      <c r="T841" s="10">
        <v>367.7</v>
      </c>
      <c r="U841" s="10">
        <v>158.72</v>
      </c>
      <c r="V841" s="10">
        <v>19.04</v>
      </c>
      <c r="W841" s="10">
        <v>206.59</v>
      </c>
      <c r="X841" s="10">
        <v>34.799999999999997</v>
      </c>
      <c r="Y841" s="10">
        <v>4848.51</v>
      </c>
      <c r="Z841" s="10">
        <v>115.52</v>
      </c>
      <c r="AA841" s="10">
        <v>108.84</v>
      </c>
      <c r="AB841" s="10">
        <v>41.22</v>
      </c>
      <c r="AC841" s="10">
        <v>12183.02</v>
      </c>
      <c r="AD841" s="10">
        <v>205.66</v>
      </c>
      <c r="AE841" s="10">
        <v>19825.560000000001</v>
      </c>
      <c r="AF841" s="10">
        <v>352.45</v>
      </c>
      <c r="AG841" s="10">
        <v>817.51</v>
      </c>
      <c r="AH841" s="10">
        <v>293.83999999999997</v>
      </c>
      <c r="AI841" s="10">
        <v>583.20000000000005</v>
      </c>
      <c r="AJ841" s="10">
        <v>26.01</v>
      </c>
    </row>
    <row r="842" spans="1:36" x14ac:dyDescent="0.25">
      <c r="A842" s="9"/>
      <c r="B842" s="10" t="s">
        <v>60</v>
      </c>
      <c r="C842" s="10">
        <v>90</v>
      </c>
      <c r="D842" s="10" t="s">
        <v>61</v>
      </c>
      <c r="E842" s="10">
        <v>2</v>
      </c>
      <c r="F842" s="10" t="s">
        <v>2487</v>
      </c>
      <c r="G842" s="10">
        <v>9.59</v>
      </c>
      <c r="H842" s="10">
        <v>3.32</v>
      </c>
      <c r="I842" s="10">
        <v>470.62</v>
      </c>
      <c r="J842" s="10">
        <v>7.57</v>
      </c>
      <c r="K842" s="10">
        <v>14.73</v>
      </c>
      <c r="L842" s="10">
        <v>6.34</v>
      </c>
      <c r="M842" s="10">
        <v>48.85</v>
      </c>
      <c r="N842" s="10">
        <v>8.8800000000000008</v>
      </c>
      <c r="O842" s="11">
        <v>88.88</v>
      </c>
      <c r="P842" s="10">
        <v>15.41</v>
      </c>
      <c r="Q842" s="10">
        <v>105.06</v>
      </c>
      <c r="R842" s="10">
        <v>25.5</v>
      </c>
      <c r="S842" s="10">
        <v>58082.9</v>
      </c>
      <c r="T842" s="10">
        <v>369.49</v>
      </c>
      <c r="U842" s="10">
        <v>127.05</v>
      </c>
      <c r="V842" s="10">
        <v>18.13</v>
      </c>
      <c r="W842" s="10">
        <v>190.63</v>
      </c>
      <c r="X842" s="10">
        <v>33.950000000000003</v>
      </c>
      <c r="Y842" s="10">
        <v>4675.49</v>
      </c>
      <c r="Z842" s="10">
        <v>112.91</v>
      </c>
      <c r="AA842" s="10">
        <v>75.849999999999994</v>
      </c>
      <c r="AB842" s="10">
        <v>39.6</v>
      </c>
      <c r="AC842" s="10">
        <v>11745.29</v>
      </c>
      <c r="AD842" s="10">
        <v>200.16</v>
      </c>
      <c r="AE842" s="10">
        <v>19523.55</v>
      </c>
      <c r="AF842" s="10">
        <v>346.15</v>
      </c>
      <c r="AG842" s="10">
        <v>1080.93</v>
      </c>
      <c r="AH842" s="10">
        <v>302.95</v>
      </c>
      <c r="AI842" s="10">
        <v>580.30999999999995</v>
      </c>
      <c r="AJ842" s="10">
        <v>26.79</v>
      </c>
    </row>
    <row r="843" spans="1:36" x14ac:dyDescent="0.25">
      <c r="A843" s="9"/>
      <c r="B843" s="10" t="s">
        <v>60</v>
      </c>
      <c r="C843" s="10">
        <v>90</v>
      </c>
      <c r="D843" s="10" t="s">
        <v>61</v>
      </c>
      <c r="E843" s="10">
        <v>2</v>
      </c>
      <c r="F843" s="10" t="s">
        <v>2488</v>
      </c>
      <c r="G843" s="10">
        <v>7.98</v>
      </c>
      <c r="H843" s="10">
        <v>3.41</v>
      </c>
      <c r="I843" s="10">
        <v>594.52</v>
      </c>
      <c r="J843" s="10">
        <v>8.2799999999999994</v>
      </c>
      <c r="K843" s="10">
        <v>15.25</v>
      </c>
      <c r="L843" s="10">
        <v>6.24</v>
      </c>
      <c r="M843" s="10">
        <v>37.770000000000003</v>
      </c>
      <c r="N843" s="10">
        <v>8.5299999999999994</v>
      </c>
      <c r="O843" s="11">
        <v>126.6</v>
      </c>
      <c r="P843" s="10">
        <v>16.38</v>
      </c>
      <c r="Q843" s="10">
        <v>119.07</v>
      </c>
      <c r="R843" s="10">
        <v>25.61</v>
      </c>
      <c r="S843" s="10">
        <v>57235.05</v>
      </c>
      <c r="T843" s="10">
        <v>363.45</v>
      </c>
      <c r="U843" s="10">
        <v>156.56</v>
      </c>
      <c r="V843" s="10">
        <v>18.809999999999999</v>
      </c>
      <c r="W843" s="10">
        <v>190.25</v>
      </c>
      <c r="X843" s="10">
        <v>34.979999999999997</v>
      </c>
      <c r="Y843" s="10">
        <v>4982.75</v>
      </c>
      <c r="Z843" s="10">
        <v>116.97</v>
      </c>
      <c r="AA843" s="10">
        <v>87.24</v>
      </c>
      <c r="AB843" s="10">
        <v>40.72</v>
      </c>
      <c r="AC843" s="10">
        <v>12309.82</v>
      </c>
      <c r="AD843" s="10">
        <v>205.22</v>
      </c>
      <c r="AE843" s="10">
        <v>20660.72</v>
      </c>
      <c r="AF843" s="10">
        <v>356.27</v>
      </c>
      <c r="AG843" s="10">
        <v>1122.6099999999999</v>
      </c>
      <c r="AH843" s="10">
        <v>308.75</v>
      </c>
      <c r="AI843" s="10">
        <v>577.24</v>
      </c>
      <c r="AJ843" s="10">
        <v>26.11</v>
      </c>
    </row>
    <row r="844" spans="1:36" x14ac:dyDescent="0.25">
      <c r="A844" s="9"/>
      <c r="B844" s="10" t="s">
        <v>60</v>
      </c>
      <c r="C844" s="10">
        <v>90</v>
      </c>
      <c r="D844" s="10" t="s">
        <v>61</v>
      </c>
      <c r="E844" s="10">
        <v>2</v>
      </c>
      <c r="F844" s="10" t="s">
        <v>2489</v>
      </c>
      <c r="G844" s="10">
        <v>7.5</v>
      </c>
      <c r="H844" s="10">
        <v>3.2</v>
      </c>
      <c r="I844" s="10">
        <v>406.77</v>
      </c>
      <c r="J844" s="10">
        <v>7.1</v>
      </c>
      <c r="K844" s="10">
        <v>13.61</v>
      </c>
      <c r="L844" s="10">
        <v>6.26</v>
      </c>
      <c r="M844" s="10">
        <v>41.52</v>
      </c>
      <c r="N844" s="10">
        <v>8.77</v>
      </c>
      <c r="O844" s="11">
        <v>84.08</v>
      </c>
      <c r="P844" s="10">
        <v>15.22</v>
      </c>
      <c r="Q844" s="10">
        <v>107.71</v>
      </c>
      <c r="R844" s="10">
        <v>25.17</v>
      </c>
      <c r="S844" s="10">
        <v>55886.73</v>
      </c>
      <c r="T844" s="10">
        <v>362.26</v>
      </c>
      <c r="U844" s="10">
        <v>168.56</v>
      </c>
      <c r="V844" s="10">
        <v>18.97</v>
      </c>
      <c r="W844" s="10">
        <v>182.29</v>
      </c>
      <c r="X844" s="10">
        <v>34.24</v>
      </c>
      <c r="Y844" s="10">
        <v>4763.54</v>
      </c>
      <c r="Z844" s="10">
        <v>114.38</v>
      </c>
      <c r="AA844" s="10">
        <v>105.47</v>
      </c>
      <c r="AB844" s="10">
        <v>40.39</v>
      </c>
      <c r="AC844" s="10">
        <v>11833.34</v>
      </c>
      <c r="AD844" s="10">
        <v>201.82</v>
      </c>
      <c r="AE844" s="10">
        <v>20323.71</v>
      </c>
      <c r="AF844" s="10">
        <v>353.87</v>
      </c>
      <c r="AG844" s="10">
        <v>1047.04</v>
      </c>
      <c r="AH844" s="10">
        <v>303.60000000000002</v>
      </c>
      <c r="AI844" s="10">
        <v>587.20000000000005</v>
      </c>
      <c r="AJ844" s="10">
        <v>26.05</v>
      </c>
    </row>
    <row r="845" spans="1:36" x14ac:dyDescent="0.25">
      <c r="A845" s="9"/>
      <c r="B845" s="10" t="s">
        <v>60</v>
      </c>
      <c r="C845" s="10">
        <v>90</v>
      </c>
      <c r="D845" s="10" t="s">
        <v>61</v>
      </c>
      <c r="E845" s="10">
        <v>2</v>
      </c>
      <c r="F845" s="10" t="s">
        <v>2490</v>
      </c>
      <c r="G845" s="10"/>
      <c r="H845" s="10"/>
      <c r="I845" s="10"/>
      <c r="J845" s="10" t="s">
        <v>958</v>
      </c>
      <c r="K845" s="10">
        <v>4.37</v>
      </c>
      <c r="L845" s="10">
        <v>200.84</v>
      </c>
      <c r="M845" s="10"/>
      <c r="N845" s="10">
        <v>82.7</v>
      </c>
      <c r="O845" s="11">
        <v>17.46</v>
      </c>
      <c r="P845" s="10">
        <v>43.85</v>
      </c>
      <c r="Q845" s="10">
        <v>27.11</v>
      </c>
      <c r="R845" s="10">
        <v>94.78</v>
      </c>
      <c r="S845" s="10">
        <v>22.04</v>
      </c>
      <c r="T845" s="10" t="s">
        <v>2491</v>
      </c>
      <c r="U845" s="10">
        <v>295.85000000000002</v>
      </c>
      <c r="V845" s="10">
        <v>990</v>
      </c>
      <c r="W845" s="10">
        <v>67.69</v>
      </c>
      <c r="X845" s="10">
        <v>148.80000000000001</v>
      </c>
      <c r="Y845" s="10">
        <v>16.03</v>
      </c>
      <c r="Z845" s="10">
        <v>83.68</v>
      </c>
      <c r="AA845" s="10">
        <v>33.79</v>
      </c>
      <c r="AB845" s="10">
        <v>9201.2999999999993</v>
      </c>
      <c r="AC845" s="10">
        <v>127.9</v>
      </c>
      <c r="AD845" s="10">
        <v>134.91</v>
      </c>
      <c r="AE845" s="10">
        <v>40.11</v>
      </c>
      <c r="AF845" s="10">
        <v>14445.83</v>
      </c>
      <c r="AG845" s="10">
        <v>196.67</v>
      </c>
      <c r="AH845" s="10">
        <v>13608.4</v>
      </c>
      <c r="AI845" s="10">
        <v>266.57</v>
      </c>
      <c r="AJ845" s="10">
        <v>2358.85</v>
      </c>
    </row>
    <row r="846" spans="1:36" x14ac:dyDescent="0.25">
      <c r="A846" s="9"/>
      <c r="B846" s="10" t="s">
        <v>60</v>
      </c>
      <c r="C846" s="10">
        <v>90</v>
      </c>
      <c r="D846" s="10" t="s">
        <v>61</v>
      </c>
      <c r="E846" s="10">
        <v>2</v>
      </c>
      <c r="F846" s="10" t="s">
        <v>2492</v>
      </c>
      <c r="G846" s="10"/>
      <c r="H846" s="10"/>
      <c r="I846" s="10"/>
      <c r="J846" s="10" t="s">
        <v>253</v>
      </c>
      <c r="K846" s="10">
        <v>3.66</v>
      </c>
      <c r="L846" s="10">
        <v>181.65</v>
      </c>
      <c r="M846" s="10"/>
      <c r="N846" s="10">
        <v>78.5</v>
      </c>
      <c r="O846" s="11">
        <v>15.78</v>
      </c>
      <c r="P846" s="10" t="s">
        <v>2493</v>
      </c>
      <c r="Q846" s="10"/>
      <c r="R846" s="10">
        <v>77.23</v>
      </c>
      <c r="S846" s="10">
        <v>21.45</v>
      </c>
      <c r="T846" s="10" t="s">
        <v>2494</v>
      </c>
      <c r="U846" s="10">
        <v>284.39</v>
      </c>
      <c r="V846" s="10">
        <v>747.81</v>
      </c>
      <c r="W846" s="10">
        <v>60.63</v>
      </c>
      <c r="X846" s="10">
        <v>129.88</v>
      </c>
      <c r="Y846" s="10">
        <v>14.74</v>
      </c>
      <c r="Z846" s="10">
        <v>112.72</v>
      </c>
      <c r="AA846" s="10">
        <v>25.63</v>
      </c>
      <c r="AB846" s="10">
        <v>4114.03</v>
      </c>
      <c r="AC846" s="10">
        <v>88.53</v>
      </c>
      <c r="AD846" s="10">
        <v>113.44</v>
      </c>
      <c r="AE846" s="10">
        <v>34.35</v>
      </c>
      <c r="AF846" s="10">
        <v>11501.71</v>
      </c>
      <c r="AG846" s="10">
        <v>169.93</v>
      </c>
      <c r="AH846" s="10">
        <v>14024.87</v>
      </c>
      <c r="AI846" s="10">
        <v>257.82</v>
      </c>
      <c r="AJ846" s="10">
        <v>2032.56</v>
      </c>
    </row>
    <row r="847" spans="1:36" x14ac:dyDescent="0.25">
      <c r="A847" s="9"/>
      <c r="B847" s="10" t="s">
        <v>60</v>
      </c>
      <c r="C847" s="10">
        <v>90</v>
      </c>
      <c r="D847" s="10" t="s">
        <v>61</v>
      </c>
      <c r="E847" s="10">
        <v>2</v>
      </c>
      <c r="F847" s="10" t="s">
        <v>2495</v>
      </c>
      <c r="G847" s="10"/>
      <c r="H847" s="10"/>
      <c r="I847" s="10"/>
      <c r="J847" s="10" t="s">
        <v>2496</v>
      </c>
      <c r="K847" s="10">
        <v>3.47</v>
      </c>
      <c r="L847" s="10">
        <v>178.97</v>
      </c>
      <c r="M847" s="10"/>
      <c r="N847" s="10">
        <v>76.16</v>
      </c>
      <c r="O847" s="11">
        <v>15.59</v>
      </c>
      <c r="P847" s="10" t="s">
        <v>2497</v>
      </c>
      <c r="Q847" s="10"/>
      <c r="R847" s="10">
        <v>49.06</v>
      </c>
      <c r="S847" s="10">
        <v>20.07</v>
      </c>
      <c r="T847" s="10" t="s">
        <v>2498</v>
      </c>
      <c r="U847" s="10">
        <v>264.68</v>
      </c>
      <c r="V847" s="10">
        <v>845.36</v>
      </c>
      <c r="W847" s="10">
        <v>60.4</v>
      </c>
      <c r="X847" s="10">
        <v>137.05000000000001</v>
      </c>
      <c r="Y847" s="10">
        <v>15.18</v>
      </c>
      <c r="Z847" s="10">
        <v>83.82</v>
      </c>
      <c r="AA847" s="10">
        <v>25.73</v>
      </c>
      <c r="AB847" s="10">
        <v>4148.8100000000004</v>
      </c>
      <c r="AC847" s="10">
        <v>90.28</v>
      </c>
      <c r="AD847" s="10">
        <v>115.7</v>
      </c>
      <c r="AE847" s="10">
        <v>36.380000000000003</v>
      </c>
      <c r="AF847" s="10">
        <v>12659.63</v>
      </c>
      <c r="AG847" s="10">
        <v>180.81</v>
      </c>
      <c r="AH847" s="10">
        <v>14965.31</v>
      </c>
      <c r="AI847" s="10">
        <v>270.56</v>
      </c>
      <c r="AJ847" s="10">
        <v>2398.46</v>
      </c>
    </row>
    <row r="848" spans="1:36" x14ac:dyDescent="0.25">
      <c r="A848" s="9"/>
      <c r="B848" s="10" t="s">
        <v>60</v>
      </c>
      <c r="C848" s="10">
        <v>90</v>
      </c>
      <c r="D848" s="10" t="s">
        <v>61</v>
      </c>
      <c r="E848" s="10">
        <v>2</v>
      </c>
      <c r="F848" s="10" t="s">
        <v>2499</v>
      </c>
      <c r="G848" s="10"/>
      <c r="H848" s="10"/>
      <c r="I848" s="10"/>
      <c r="J848" s="10" t="s">
        <v>618</v>
      </c>
      <c r="K848" s="10">
        <v>5.58</v>
      </c>
      <c r="L848" s="10">
        <v>194.23</v>
      </c>
      <c r="M848" s="10"/>
      <c r="N848" s="10">
        <v>90.35</v>
      </c>
      <c r="O848" s="11">
        <v>17.850000000000001</v>
      </c>
      <c r="P848" s="10" t="s">
        <v>2500</v>
      </c>
      <c r="Q848" s="10"/>
      <c r="R848" s="10">
        <v>89.9</v>
      </c>
      <c r="S848" s="10">
        <v>22.98</v>
      </c>
      <c r="T848" s="10" t="s">
        <v>2501</v>
      </c>
      <c r="U848" s="10">
        <v>318.72000000000003</v>
      </c>
      <c r="V848" s="10">
        <v>1061.1300000000001</v>
      </c>
      <c r="W848" s="10">
        <v>71.12</v>
      </c>
      <c r="X848" s="10">
        <v>139.9</v>
      </c>
      <c r="Y848" s="10">
        <v>16.079999999999998</v>
      </c>
      <c r="Z848" s="10">
        <v>133.72</v>
      </c>
      <c r="AA848" s="10">
        <v>27.72</v>
      </c>
      <c r="AB848" s="10">
        <v>4223</v>
      </c>
      <c r="AC848" s="10">
        <v>94.84</v>
      </c>
      <c r="AD848" s="10">
        <v>108.96</v>
      </c>
      <c r="AE848" s="10">
        <v>37.200000000000003</v>
      </c>
      <c r="AF848" s="10">
        <v>12128.79</v>
      </c>
      <c r="AG848" s="10">
        <v>185.21</v>
      </c>
      <c r="AH848" s="10">
        <v>15659.73</v>
      </c>
      <c r="AI848" s="10">
        <v>287.77</v>
      </c>
      <c r="AJ848" s="10">
        <v>2340.33</v>
      </c>
    </row>
    <row r="849" spans="1:36" x14ac:dyDescent="0.25">
      <c r="A849" s="9"/>
      <c r="B849" s="10" t="s">
        <v>60</v>
      </c>
      <c r="C849" s="10">
        <v>90</v>
      </c>
      <c r="D849" s="10" t="s">
        <v>61</v>
      </c>
      <c r="E849" s="10">
        <v>2</v>
      </c>
      <c r="F849" s="10" t="s">
        <v>2502</v>
      </c>
      <c r="G849" s="10"/>
      <c r="H849" s="10"/>
      <c r="I849" s="10"/>
      <c r="J849" s="10" t="s">
        <v>2159</v>
      </c>
      <c r="K849" s="10">
        <v>4.29</v>
      </c>
      <c r="L849" s="10">
        <v>186.65</v>
      </c>
      <c r="M849" s="10"/>
      <c r="N849" s="10">
        <v>95.86</v>
      </c>
      <c r="O849" s="11">
        <v>18.96</v>
      </c>
      <c r="P849" s="10" t="s">
        <v>420</v>
      </c>
      <c r="Q849" s="10"/>
      <c r="R849" s="10">
        <v>93.96</v>
      </c>
      <c r="S849" s="10">
        <v>23.2</v>
      </c>
      <c r="T849" s="10" t="s">
        <v>2503</v>
      </c>
      <c r="U849" s="10">
        <v>343.74</v>
      </c>
      <c r="V849" s="10">
        <v>1013.5</v>
      </c>
      <c r="W849" s="10">
        <v>70.680000000000007</v>
      </c>
      <c r="X849" s="10">
        <v>156.02000000000001</v>
      </c>
      <c r="Y849" s="10">
        <v>17.559999999999999</v>
      </c>
      <c r="Z849" s="10">
        <v>149.02000000000001</v>
      </c>
      <c r="AA849" s="10">
        <v>31.42</v>
      </c>
      <c r="AB849" s="10">
        <v>5138.62</v>
      </c>
      <c r="AC849" s="10">
        <v>108.73</v>
      </c>
      <c r="AD849" s="10">
        <v>115.98</v>
      </c>
      <c r="AE849" s="10">
        <v>38.4</v>
      </c>
      <c r="AF849" s="10">
        <v>11387.05</v>
      </c>
      <c r="AG849" s="10">
        <v>188.87</v>
      </c>
      <c r="AH849" s="10">
        <v>14717.24</v>
      </c>
      <c r="AI849" s="10">
        <v>293.73</v>
      </c>
      <c r="AJ849" s="10">
        <v>1963.16</v>
      </c>
    </row>
    <row r="850" spans="1:36" x14ac:dyDescent="0.25">
      <c r="A850" s="9"/>
      <c r="B850" s="10" t="s">
        <v>60</v>
      </c>
      <c r="C850" s="10">
        <v>90</v>
      </c>
      <c r="D850" s="10" t="s">
        <v>61</v>
      </c>
      <c r="E850" s="10">
        <v>2</v>
      </c>
      <c r="F850" s="10" t="s">
        <v>2504</v>
      </c>
      <c r="G850" s="10"/>
      <c r="H850" s="10"/>
      <c r="I850" s="10"/>
      <c r="J850" s="10" t="s">
        <v>106</v>
      </c>
      <c r="K850" s="10">
        <v>4.91</v>
      </c>
      <c r="L850" s="10">
        <v>194.65</v>
      </c>
      <c r="M850" s="10"/>
      <c r="N850" s="10">
        <v>89.45</v>
      </c>
      <c r="O850" s="11">
        <v>18.02</v>
      </c>
      <c r="P850" s="10" t="s">
        <v>2505</v>
      </c>
      <c r="Q850" s="10"/>
      <c r="R850" s="10">
        <v>71.209999999999994</v>
      </c>
      <c r="S850" s="10">
        <v>23.68</v>
      </c>
      <c r="T850" s="10" t="s">
        <v>2506</v>
      </c>
      <c r="U850" s="10">
        <v>326.13</v>
      </c>
      <c r="V850" s="10">
        <v>877.22</v>
      </c>
      <c r="W850" s="10">
        <v>67.91</v>
      </c>
      <c r="X850" s="10">
        <v>146.34</v>
      </c>
      <c r="Y850" s="10">
        <v>16.63</v>
      </c>
      <c r="Z850" s="10">
        <v>117.37</v>
      </c>
      <c r="AA850" s="10">
        <v>29.64</v>
      </c>
      <c r="AB850" s="10">
        <v>5216.05</v>
      </c>
      <c r="AC850" s="10">
        <v>104.61</v>
      </c>
      <c r="AD850" s="10">
        <v>88.09</v>
      </c>
      <c r="AE850" s="10">
        <v>38.119999999999997</v>
      </c>
      <c r="AF850" s="10">
        <v>12526.23</v>
      </c>
      <c r="AG850" s="10">
        <v>191.37</v>
      </c>
      <c r="AH850" s="10">
        <v>16040.75</v>
      </c>
      <c r="AI850" s="10">
        <v>296.29000000000002</v>
      </c>
      <c r="AJ850" s="10">
        <v>2322.4</v>
      </c>
    </row>
    <row r="851" spans="1:36" x14ac:dyDescent="0.25">
      <c r="A851" s="9"/>
      <c r="B851" s="10" t="s">
        <v>60</v>
      </c>
      <c r="C851" s="10">
        <v>90</v>
      </c>
      <c r="D851" s="10" t="s">
        <v>61</v>
      </c>
      <c r="E851" s="10">
        <v>2</v>
      </c>
      <c r="F851" s="10" t="s">
        <v>2507</v>
      </c>
      <c r="G851" s="10"/>
      <c r="H851" s="10"/>
      <c r="I851" s="10"/>
      <c r="J851" s="10" t="s">
        <v>2508</v>
      </c>
      <c r="K851" s="10">
        <v>4.1500000000000004</v>
      </c>
      <c r="L851" s="10">
        <v>205.39</v>
      </c>
      <c r="M851" s="10"/>
      <c r="N851" s="10">
        <v>81.38</v>
      </c>
      <c r="O851" s="11">
        <v>17.260000000000002</v>
      </c>
      <c r="P851" s="10" t="s">
        <v>2509</v>
      </c>
      <c r="Q851" s="10"/>
      <c r="R851" s="10">
        <v>93.26</v>
      </c>
      <c r="S851" s="10">
        <v>22.34</v>
      </c>
      <c r="T851" s="10" t="s">
        <v>2510</v>
      </c>
      <c r="U851" s="10">
        <v>298.43</v>
      </c>
      <c r="V851" s="10">
        <v>951.01</v>
      </c>
      <c r="W851" s="10">
        <v>66.95</v>
      </c>
      <c r="X851" s="10">
        <v>138.94</v>
      </c>
      <c r="Y851" s="10">
        <v>15.79</v>
      </c>
      <c r="Z851" s="10">
        <v>143.80000000000001</v>
      </c>
      <c r="AA851" s="10">
        <v>27.5</v>
      </c>
      <c r="AB851" s="10">
        <v>4397.0600000000004</v>
      </c>
      <c r="AC851" s="10">
        <v>94.17</v>
      </c>
      <c r="AD851" s="10">
        <v>94.79</v>
      </c>
      <c r="AE851" s="10">
        <v>39.14</v>
      </c>
      <c r="AF851" s="10">
        <v>14598.38</v>
      </c>
      <c r="AG851" s="10">
        <v>196.41</v>
      </c>
      <c r="AH851" s="10">
        <v>13829.96</v>
      </c>
      <c r="AI851" s="10">
        <v>266.89</v>
      </c>
      <c r="AJ851" s="10">
        <v>2435</v>
      </c>
    </row>
    <row r="852" spans="1:36" x14ac:dyDescent="0.25">
      <c r="A852" s="9"/>
      <c r="B852" s="10" t="s">
        <v>60</v>
      </c>
      <c r="C852" s="10">
        <v>90</v>
      </c>
      <c r="D852" s="10" t="s">
        <v>61</v>
      </c>
      <c r="E852" s="10">
        <v>2</v>
      </c>
      <c r="F852" s="10" t="s">
        <v>2511</v>
      </c>
      <c r="G852" s="10"/>
      <c r="H852" s="10"/>
      <c r="I852" s="10"/>
      <c r="J852" s="10" t="s">
        <v>87</v>
      </c>
      <c r="K852" s="10">
        <v>4.45</v>
      </c>
      <c r="L852" s="10">
        <v>200.72</v>
      </c>
      <c r="M852" s="10"/>
      <c r="N852" s="10">
        <v>93.27</v>
      </c>
      <c r="O852" s="11">
        <v>17.71</v>
      </c>
      <c r="P852" s="10" t="s">
        <v>2512</v>
      </c>
      <c r="Q852" s="10"/>
      <c r="R852" s="10">
        <v>68.41</v>
      </c>
      <c r="S852" s="10">
        <v>23.04</v>
      </c>
      <c r="T852" s="10" t="s">
        <v>2513</v>
      </c>
      <c r="U852" s="10">
        <v>319.73</v>
      </c>
      <c r="V852" s="10">
        <v>962.96</v>
      </c>
      <c r="W852" s="10">
        <v>68.98</v>
      </c>
      <c r="X852" s="10">
        <v>154.81</v>
      </c>
      <c r="Y852" s="10">
        <v>16.309999999999999</v>
      </c>
      <c r="Z852" s="10">
        <v>124.63</v>
      </c>
      <c r="AA852" s="10">
        <v>27.65</v>
      </c>
      <c r="AB852" s="10">
        <v>4476.3599999999997</v>
      </c>
      <c r="AC852" s="10">
        <v>95.79</v>
      </c>
      <c r="AD852" s="10">
        <v>90.33</v>
      </c>
      <c r="AE852" s="10">
        <v>36.14</v>
      </c>
      <c r="AF852" s="10">
        <v>11643.99</v>
      </c>
      <c r="AG852" s="10">
        <v>180.34</v>
      </c>
      <c r="AH852" s="10">
        <v>13991.1</v>
      </c>
      <c r="AI852" s="10">
        <v>272</v>
      </c>
      <c r="AJ852" s="10">
        <v>2485.42</v>
      </c>
    </row>
    <row r="853" spans="1:36" x14ac:dyDescent="0.25">
      <c r="A853" s="9"/>
      <c r="B853" s="10" t="s">
        <v>60</v>
      </c>
      <c r="C853" s="10">
        <v>90</v>
      </c>
      <c r="D853" s="10" t="s">
        <v>61</v>
      </c>
      <c r="E853" s="10">
        <v>2</v>
      </c>
      <c r="F853" s="10" t="s">
        <v>2514</v>
      </c>
      <c r="G853" s="10"/>
      <c r="H853" s="10"/>
      <c r="I853" s="10"/>
      <c r="J853" s="10" t="s">
        <v>284</v>
      </c>
      <c r="K853" s="10">
        <v>3.99</v>
      </c>
      <c r="L853" s="10">
        <v>207.35</v>
      </c>
      <c r="M853" s="10"/>
      <c r="N853" s="10">
        <v>83.6</v>
      </c>
      <c r="O853" s="11">
        <v>16.84</v>
      </c>
      <c r="P853" s="10" t="s">
        <v>2515</v>
      </c>
      <c r="Q853" s="10"/>
      <c r="R853" s="10">
        <v>94.88</v>
      </c>
      <c r="S853" s="10">
        <v>22.88</v>
      </c>
      <c r="T853" s="10" t="s">
        <v>2516</v>
      </c>
      <c r="U853" s="10">
        <v>306.51</v>
      </c>
      <c r="V853" s="10">
        <v>896.62</v>
      </c>
      <c r="W853" s="10">
        <v>66.13</v>
      </c>
      <c r="X853" s="10">
        <v>155.88999999999999</v>
      </c>
      <c r="Y853" s="10">
        <v>16.510000000000002</v>
      </c>
      <c r="Z853" s="10">
        <v>121.38</v>
      </c>
      <c r="AA853" s="10">
        <v>27.55</v>
      </c>
      <c r="AB853" s="10">
        <v>4123.4399999999996</v>
      </c>
      <c r="AC853" s="10">
        <v>94.52</v>
      </c>
      <c r="AD853" s="10">
        <v>129.03</v>
      </c>
      <c r="AE853" s="10">
        <v>40.200000000000003</v>
      </c>
      <c r="AF853" s="10">
        <v>14252.51</v>
      </c>
      <c r="AG853" s="10">
        <v>199.27</v>
      </c>
      <c r="AH853" s="10">
        <v>14531.94</v>
      </c>
      <c r="AI853" s="10">
        <v>279.58999999999997</v>
      </c>
      <c r="AJ853" s="10">
        <v>1928.61</v>
      </c>
    </row>
    <row r="854" spans="1:36" x14ac:dyDescent="0.25">
      <c r="A854" s="9"/>
      <c r="B854" s="10" t="s">
        <v>60</v>
      </c>
      <c r="C854" s="10">
        <v>90</v>
      </c>
      <c r="D854" s="10" t="s">
        <v>61</v>
      </c>
      <c r="E854" s="10">
        <v>2</v>
      </c>
      <c r="F854" s="10" t="s">
        <v>2517</v>
      </c>
      <c r="G854" s="10"/>
      <c r="H854" s="10"/>
      <c r="I854" s="10"/>
      <c r="J854" s="10" t="s">
        <v>462</v>
      </c>
      <c r="K854" s="10">
        <v>6.41</v>
      </c>
      <c r="L854" s="10">
        <v>176.31</v>
      </c>
      <c r="M854" s="10">
        <v>5.43</v>
      </c>
      <c r="N854" s="10">
        <v>110.81</v>
      </c>
      <c r="O854" s="11">
        <v>16.63</v>
      </c>
      <c r="P854" s="10" t="s">
        <v>2518</v>
      </c>
      <c r="Q854" s="10"/>
      <c r="R854" s="10">
        <v>122.88</v>
      </c>
      <c r="S854" s="10">
        <v>23.19</v>
      </c>
      <c r="T854" s="10" t="s">
        <v>2519</v>
      </c>
      <c r="U854" s="10">
        <v>306.08</v>
      </c>
      <c r="V854" s="10">
        <v>1193.8</v>
      </c>
      <c r="W854" s="10">
        <v>73.150000000000006</v>
      </c>
      <c r="X854" s="10">
        <v>177.48</v>
      </c>
      <c r="Y854" s="10">
        <v>17.52</v>
      </c>
      <c r="Z854" s="10" t="s">
        <v>2520</v>
      </c>
      <c r="AA854" s="10"/>
      <c r="AB854" s="10">
        <v>20141.91</v>
      </c>
      <c r="AC854" s="10">
        <v>188.07</v>
      </c>
      <c r="AD854" s="10">
        <v>149.76</v>
      </c>
      <c r="AE854" s="10">
        <v>42.06</v>
      </c>
      <c r="AF854" s="10">
        <v>13494.06</v>
      </c>
      <c r="AG854" s="10">
        <v>202.3</v>
      </c>
      <c r="AH854" s="10">
        <v>15747.46</v>
      </c>
      <c r="AI854" s="10">
        <v>300.52999999999997</v>
      </c>
      <c r="AJ854" s="10">
        <v>523.88</v>
      </c>
    </row>
    <row r="855" spans="1:36" x14ac:dyDescent="0.25">
      <c r="A855" s="9"/>
      <c r="B855" s="10" t="s">
        <v>60</v>
      </c>
      <c r="C855" s="10">
        <v>90</v>
      </c>
      <c r="D855" s="10" t="s">
        <v>61</v>
      </c>
      <c r="E855" s="10">
        <v>2</v>
      </c>
      <c r="F855" s="10" t="s">
        <v>2521</v>
      </c>
      <c r="G855" s="10"/>
      <c r="H855" s="10"/>
      <c r="I855" s="10"/>
      <c r="J855" s="10">
        <v>6.41</v>
      </c>
      <c r="K855" s="10">
        <v>6.2</v>
      </c>
      <c r="L855" s="10">
        <v>179.03</v>
      </c>
      <c r="M855" s="10">
        <v>5.46</v>
      </c>
      <c r="N855" s="10">
        <v>113.15</v>
      </c>
      <c r="O855" s="11">
        <v>15.75</v>
      </c>
      <c r="P855" s="10" t="s">
        <v>2522</v>
      </c>
      <c r="Q855" s="10"/>
      <c r="R855" s="10">
        <v>75.849999999999994</v>
      </c>
      <c r="S855" s="10">
        <v>23.42</v>
      </c>
      <c r="T855" s="10" t="s">
        <v>2523</v>
      </c>
      <c r="U855" s="10">
        <v>303.20999999999998</v>
      </c>
      <c r="V855" s="10">
        <v>1188.73</v>
      </c>
      <c r="W855" s="10">
        <v>72.92</v>
      </c>
      <c r="X855" s="10">
        <v>139.56</v>
      </c>
      <c r="Y855" s="10">
        <v>16.07</v>
      </c>
      <c r="Z855" s="10">
        <v>135.56</v>
      </c>
      <c r="AA855" s="10">
        <v>28.48</v>
      </c>
      <c r="AB855" s="10">
        <v>4764.8500000000004</v>
      </c>
      <c r="AC855" s="10">
        <v>98.81</v>
      </c>
      <c r="AD855" s="10">
        <v>113.28</v>
      </c>
      <c r="AE855" s="10">
        <v>40.729999999999997</v>
      </c>
      <c r="AF855" s="10">
        <v>15181.2</v>
      </c>
      <c r="AG855" s="10">
        <v>204.6</v>
      </c>
      <c r="AH855" s="10">
        <v>17440.52</v>
      </c>
      <c r="AI855" s="10">
        <v>301.95999999999998</v>
      </c>
      <c r="AJ855" s="10" t="s">
        <v>2524</v>
      </c>
    </row>
    <row r="856" spans="1:36" x14ac:dyDescent="0.25">
      <c r="A856" s="9"/>
      <c r="B856" s="10" t="s">
        <v>60</v>
      </c>
      <c r="C856" s="10">
        <v>90</v>
      </c>
      <c r="D856" s="10" t="s">
        <v>61</v>
      </c>
      <c r="E856" s="10">
        <v>2</v>
      </c>
      <c r="F856" s="10" t="s">
        <v>2525</v>
      </c>
      <c r="G856" s="10"/>
      <c r="H856" s="10"/>
      <c r="I856" s="10"/>
      <c r="J856" s="10">
        <v>5.28</v>
      </c>
      <c r="K856" s="10">
        <v>6.9</v>
      </c>
      <c r="L856" s="10">
        <v>179.46</v>
      </c>
      <c r="M856" s="10">
        <v>5.39</v>
      </c>
      <c r="N856" s="10">
        <v>114.57</v>
      </c>
      <c r="O856" s="11">
        <v>16.27</v>
      </c>
      <c r="P856" s="10">
        <v>46.29</v>
      </c>
      <c r="Q856" s="10">
        <v>27.91</v>
      </c>
      <c r="R856" s="10">
        <v>124.96</v>
      </c>
      <c r="S856" s="10">
        <v>23.28</v>
      </c>
      <c r="T856" s="10" t="s">
        <v>2526</v>
      </c>
      <c r="U856" s="10">
        <v>313.17</v>
      </c>
      <c r="V856" s="10">
        <v>1252.03</v>
      </c>
      <c r="W856" s="10">
        <v>74.52</v>
      </c>
      <c r="X856" s="10">
        <v>156.66999999999999</v>
      </c>
      <c r="Y856" s="10">
        <v>17.190000000000001</v>
      </c>
      <c r="Z856" s="10">
        <v>150.58000000000001</v>
      </c>
      <c r="AA856" s="10">
        <v>31.21</v>
      </c>
      <c r="AB856" s="10">
        <v>5470.82</v>
      </c>
      <c r="AC856" s="10">
        <v>108.98</v>
      </c>
      <c r="AD856" s="10">
        <v>146.41</v>
      </c>
      <c r="AE856" s="10">
        <v>43.4</v>
      </c>
      <c r="AF856" s="10">
        <v>15724.66</v>
      </c>
      <c r="AG856" s="10">
        <v>215.75</v>
      </c>
      <c r="AH856" s="10">
        <v>18397.53</v>
      </c>
      <c r="AI856" s="10">
        <v>320.83999999999997</v>
      </c>
      <c r="AJ856" s="10" t="s">
        <v>2527</v>
      </c>
    </row>
    <row r="857" spans="1:36" x14ac:dyDescent="0.25">
      <c r="A857" s="9"/>
      <c r="B857" s="10" t="s">
        <v>60</v>
      </c>
      <c r="C857" s="10">
        <v>90</v>
      </c>
      <c r="D857" s="10" t="s">
        <v>61</v>
      </c>
      <c r="E857" s="10">
        <v>2</v>
      </c>
      <c r="F857" s="10" t="s">
        <v>2528</v>
      </c>
      <c r="G857" s="10"/>
      <c r="H857" s="10"/>
      <c r="I857" s="10"/>
      <c r="J857" s="10" t="s">
        <v>1412</v>
      </c>
      <c r="K857" s="10">
        <v>6.95</v>
      </c>
      <c r="L857" s="10">
        <v>183.6</v>
      </c>
      <c r="M857" s="10"/>
      <c r="N857" s="10">
        <v>114.49</v>
      </c>
      <c r="O857" s="11">
        <v>17.309999999999999</v>
      </c>
      <c r="P857" s="10" t="s">
        <v>100</v>
      </c>
      <c r="Q857" s="10"/>
      <c r="R857" s="10">
        <v>87.03</v>
      </c>
      <c r="S857" s="10">
        <v>23.45</v>
      </c>
      <c r="T857" s="10" t="s">
        <v>2529</v>
      </c>
      <c r="U857" s="10">
        <v>311.88</v>
      </c>
      <c r="V857" s="10">
        <v>1388.64</v>
      </c>
      <c r="W857" s="10">
        <v>77.36</v>
      </c>
      <c r="X857" s="10">
        <v>140.1</v>
      </c>
      <c r="Y857" s="10">
        <v>16.37</v>
      </c>
      <c r="Z857" s="10">
        <v>165.25</v>
      </c>
      <c r="AA857" s="10">
        <v>29.3</v>
      </c>
      <c r="AB857" s="10">
        <v>4893.68</v>
      </c>
      <c r="AC857" s="10">
        <v>100.6</v>
      </c>
      <c r="AD857" s="10">
        <v>117.14</v>
      </c>
      <c r="AE857" s="10">
        <v>40.799999999999997</v>
      </c>
      <c r="AF857" s="10">
        <v>14855.95</v>
      </c>
      <c r="AG857" s="10">
        <v>204.56</v>
      </c>
      <c r="AH857" s="10">
        <v>17644.919999999998</v>
      </c>
      <c r="AI857" s="10">
        <v>306.32</v>
      </c>
      <c r="AJ857" s="10" t="s">
        <v>2530</v>
      </c>
    </row>
    <row r="858" spans="1:36" x14ac:dyDescent="0.25">
      <c r="A858" s="9"/>
      <c r="B858" s="10" t="s">
        <v>60</v>
      </c>
      <c r="C858" s="10">
        <v>90</v>
      </c>
      <c r="D858" s="10" t="s">
        <v>61</v>
      </c>
      <c r="E858" s="10">
        <v>2</v>
      </c>
      <c r="F858" s="10" t="s">
        <v>2531</v>
      </c>
      <c r="G858" s="10"/>
      <c r="H858" s="10"/>
      <c r="I858" s="10"/>
      <c r="J858" s="10">
        <v>5.01</v>
      </c>
      <c r="K858" s="10">
        <v>6.63</v>
      </c>
      <c r="L858" s="10">
        <v>182.95</v>
      </c>
      <c r="M858" s="10">
        <v>5.6</v>
      </c>
      <c r="N858" s="10">
        <v>114.35</v>
      </c>
      <c r="O858" s="11">
        <v>18.23</v>
      </c>
      <c r="P858" s="10" t="s">
        <v>1595</v>
      </c>
      <c r="Q858" s="10"/>
      <c r="R858" s="10">
        <v>61.11</v>
      </c>
      <c r="S858" s="10">
        <v>24.52</v>
      </c>
      <c r="T858" s="10" t="s">
        <v>2532</v>
      </c>
      <c r="U858" s="10">
        <v>331.65</v>
      </c>
      <c r="V858" s="10">
        <v>1416.92</v>
      </c>
      <c r="W858" s="10">
        <v>80.03</v>
      </c>
      <c r="X858" s="10">
        <v>182.79</v>
      </c>
      <c r="Y858" s="10">
        <v>17.87</v>
      </c>
      <c r="Z858" s="10">
        <v>163.4</v>
      </c>
      <c r="AA858" s="10">
        <v>31.62</v>
      </c>
      <c r="AB858" s="10">
        <v>5524.57</v>
      </c>
      <c r="AC858" s="10">
        <v>110.01</v>
      </c>
      <c r="AD858" s="10">
        <v>118.85</v>
      </c>
      <c r="AE858" s="10">
        <v>42.4</v>
      </c>
      <c r="AF858" s="10">
        <v>14765.56</v>
      </c>
      <c r="AG858" s="10">
        <v>212.4</v>
      </c>
      <c r="AH858" s="10">
        <v>18711.43</v>
      </c>
      <c r="AI858" s="10">
        <v>326.99</v>
      </c>
      <c r="AJ858" s="10">
        <v>630.1</v>
      </c>
    </row>
    <row r="859" spans="1:36" x14ac:dyDescent="0.25">
      <c r="A859" s="9"/>
      <c r="B859" s="10" t="s">
        <v>60</v>
      </c>
      <c r="C859" s="10">
        <v>90</v>
      </c>
      <c r="D859" s="10" t="s">
        <v>61</v>
      </c>
      <c r="E859" s="10">
        <v>2</v>
      </c>
      <c r="F859" s="10" t="s">
        <v>2533</v>
      </c>
      <c r="G859" s="10"/>
      <c r="H859" s="10"/>
      <c r="I859" s="10"/>
      <c r="J859" s="10">
        <v>5.34</v>
      </c>
      <c r="K859" s="10">
        <v>7.1</v>
      </c>
      <c r="L859" s="10">
        <v>180.27</v>
      </c>
      <c r="M859" s="10">
        <v>5.52</v>
      </c>
      <c r="N859" s="10">
        <v>110.31</v>
      </c>
      <c r="O859" s="11">
        <v>16.5</v>
      </c>
      <c r="P859" s="10" t="s">
        <v>108</v>
      </c>
      <c r="Q859" s="10"/>
      <c r="R859" s="10">
        <v>86.76</v>
      </c>
      <c r="S859" s="10">
        <v>23.25</v>
      </c>
      <c r="T859" s="10" t="s">
        <v>2534</v>
      </c>
      <c r="U859" s="10">
        <v>307.97000000000003</v>
      </c>
      <c r="V859" s="10">
        <v>1156.45</v>
      </c>
      <c r="W859" s="10">
        <v>72.78</v>
      </c>
      <c r="X859" s="10">
        <v>156.22999999999999</v>
      </c>
      <c r="Y859" s="10">
        <v>16.98</v>
      </c>
      <c r="Z859" s="10">
        <v>147.69999999999999</v>
      </c>
      <c r="AA859" s="10">
        <v>30.02</v>
      </c>
      <c r="AB859" s="10">
        <v>5140.0600000000004</v>
      </c>
      <c r="AC859" s="10">
        <v>104.44</v>
      </c>
      <c r="AD859" s="10">
        <v>138.03</v>
      </c>
      <c r="AE859" s="10">
        <v>43.57</v>
      </c>
      <c r="AF859" s="10">
        <v>16429.91</v>
      </c>
      <c r="AG859" s="10">
        <v>217.21</v>
      </c>
      <c r="AH859" s="10">
        <v>17021.72</v>
      </c>
      <c r="AI859" s="10">
        <v>306.47000000000003</v>
      </c>
      <c r="AJ859" s="10" t="s">
        <v>2535</v>
      </c>
    </row>
    <row r="860" spans="1:36" x14ac:dyDescent="0.25">
      <c r="A860" s="9"/>
      <c r="B860" s="10" t="s">
        <v>60</v>
      </c>
      <c r="C860" s="10">
        <v>90</v>
      </c>
      <c r="D860" s="10" t="s">
        <v>61</v>
      </c>
      <c r="E860" s="10">
        <v>2</v>
      </c>
      <c r="F860" s="10" t="s">
        <v>2536</v>
      </c>
      <c r="G860" s="10"/>
      <c r="H860" s="10"/>
      <c r="I860" s="10"/>
      <c r="J860" s="10">
        <v>4.75</v>
      </c>
      <c r="K860" s="10">
        <v>6.72</v>
      </c>
      <c r="L860" s="10">
        <v>189.68</v>
      </c>
      <c r="M860" s="10">
        <v>5.4</v>
      </c>
      <c r="N860" s="10">
        <v>110.84</v>
      </c>
      <c r="O860" s="11">
        <v>16.149999999999999</v>
      </c>
      <c r="P860" s="10" t="s">
        <v>99</v>
      </c>
      <c r="Q860" s="10"/>
      <c r="R860" s="10">
        <v>89.93</v>
      </c>
      <c r="S860" s="10">
        <v>23.29</v>
      </c>
      <c r="T860" s="10" t="s">
        <v>2537</v>
      </c>
      <c r="U860" s="10">
        <v>305.68</v>
      </c>
      <c r="V860" s="10">
        <v>1126.56</v>
      </c>
      <c r="W860" s="10">
        <v>71.73</v>
      </c>
      <c r="X860" s="10">
        <v>167.59</v>
      </c>
      <c r="Y860" s="10">
        <v>16.670000000000002</v>
      </c>
      <c r="Z860" s="10">
        <v>156.30000000000001</v>
      </c>
      <c r="AA860" s="10">
        <v>28.71</v>
      </c>
      <c r="AB860" s="10">
        <v>4764.8900000000003</v>
      </c>
      <c r="AC860" s="10">
        <v>98.8</v>
      </c>
      <c r="AD860" s="10">
        <v>118.61</v>
      </c>
      <c r="AE860" s="10">
        <v>41.01</v>
      </c>
      <c r="AF860" s="10">
        <v>15127.84</v>
      </c>
      <c r="AG860" s="10">
        <v>205.67</v>
      </c>
      <c r="AH860" s="10">
        <v>17410.39</v>
      </c>
      <c r="AI860" s="10">
        <v>303.8</v>
      </c>
      <c r="AJ860" s="10" t="s">
        <v>2538</v>
      </c>
    </row>
    <row r="861" spans="1:36" x14ac:dyDescent="0.25">
      <c r="A861" s="9"/>
      <c r="B861" s="10" t="s">
        <v>60</v>
      </c>
      <c r="C861" s="10">
        <v>90</v>
      </c>
      <c r="D861" s="10" t="s">
        <v>61</v>
      </c>
      <c r="E861" s="10">
        <v>2</v>
      </c>
      <c r="F861" s="10" t="s">
        <v>2539</v>
      </c>
      <c r="G861" s="10"/>
      <c r="H861" s="10"/>
      <c r="I861" s="10"/>
      <c r="J861" s="10" t="s">
        <v>618</v>
      </c>
      <c r="K861" s="10">
        <v>5.37</v>
      </c>
      <c r="L861" s="10">
        <v>183.1</v>
      </c>
      <c r="M861" s="10">
        <v>5.33</v>
      </c>
      <c r="N861" s="10">
        <v>115.77</v>
      </c>
      <c r="O861" s="11">
        <v>17</v>
      </c>
      <c r="P861" s="10">
        <v>46.27</v>
      </c>
      <c r="Q861" s="10">
        <v>27.88</v>
      </c>
      <c r="R861" s="10">
        <v>74.37</v>
      </c>
      <c r="S861" s="10">
        <v>23.04</v>
      </c>
      <c r="T861" s="10" t="s">
        <v>2540</v>
      </c>
      <c r="U861" s="10">
        <v>313.48</v>
      </c>
      <c r="V861" s="10">
        <v>1039.57</v>
      </c>
      <c r="W861" s="10">
        <v>70.11</v>
      </c>
      <c r="X861" s="10">
        <v>157.78</v>
      </c>
      <c r="Y861" s="10">
        <v>16.38</v>
      </c>
      <c r="Z861" s="10">
        <v>145.87</v>
      </c>
      <c r="AA861" s="10">
        <v>29.38</v>
      </c>
      <c r="AB861" s="10">
        <v>4855.32</v>
      </c>
      <c r="AC861" s="10">
        <v>101.32</v>
      </c>
      <c r="AD861" s="10">
        <v>104.8</v>
      </c>
      <c r="AE861" s="10">
        <v>39.71</v>
      </c>
      <c r="AF861" s="10">
        <v>14234.33</v>
      </c>
      <c r="AG861" s="10">
        <v>199.7</v>
      </c>
      <c r="AH861" s="10">
        <v>17814.68</v>
      </c>
      <c r="AI861" s="10">
        <v>305.83</v>
      </c>
      <c r="AJ861" s="10" t="s">
        <v>2541</v>
      </c>
    </row>
    <row r="862" spans="1:36" x14ac:dyDescent="0.25">
      <c r="A862" s="13"/>
      <c r="B862" s="14" t="s">
        <v>60</v>
      </c>
      <c r="C862" s="14">
        <v>90</v>
      </c>
      <c r="D862" s="14" t="s">
        <v>61</v>
      </c>
      <c r="E862" s="14">
        <v>2</v>
      </c>
      <c r="F862" s="14" t="s">
        <v>2542</v>
      </c>
      <c r="G862" s="14"/>
      <c r="H862" s="14"/>
      <c r="I862" s="14"/>
      <c r="J862" s="14">
        <v>4.8499999999999996</v>
      </c>
      <c r="K862" s="14">
        <v>7.03</v>
      </c>
      <c r="L862" s="14">
        <v>179.61</v>
      </c>
      <c r="M862" s="14">
        <v>5.42</v>
      </c>
      <c r="N862" s="14">
        <v>115.37</v>
      </c>
      <c r="O862" s="15">
        <v>16.8</v>
      </c>
      <c r="P862" s="14" t="s">
        <v>2543</v>
      </c>
      <c r="Q862" s="14"/>
      <c r="R862" s="14">
        <v>94.56</v>
      </c>
      <c r="S862" s="14">
        <v>23.22</v>
      </c>
      <c r="T862" s="14" t="s">
        <v>2544</v>
      </c>
      <c r="U862" s="14">
        <v>314.82</v>
      </c>
      <c r="V862" s="14">
        <v>1216.8699999999999</v>
      </c>
      <c r="W862" s="14">
        <v>74.09</v>
      </c>
      <c r="X862" s="14">
        <v>153.82</v>
      </c>
      <c r="Y862" s="14">
        <v>16.66</v>
      </c>
      <c r="Z862" s="14">
        <v>153.02000000000001</v>
      </c>
      <c r="AA862" s="14">
        <v>29.79</v>
      </c>
      <c r="AB862" s="14">
        <v>5254.29</v>
      </c>
      <c r="AC862" s="14">
        <v>103.76</v>
      </c>
      <c r="AD862" s="14">
        <v>112.27</v>
      </c>
      <c r="AE862" s="14">
        <v>38.56</v>
      </c>
      <c r="AF862" s="14">
        <v>12766.13</v>
      </c>
      <c r="AG862" s="14">
        <v>193.05</v>
      </c>
      <c r="AH862" s="14">
        <v>18563.3</v>
      </c>
      <c r="AI862" s="14">
        <v>315.45999999999998</v>
      </c>
      <c r="AJ862" s="14" t="s">
        <v>2545</v>
      </c>
    </row>
    <row r="863" spans="1:36" x14ac:dyDescent="0.25">
      <c r="E863" s="10"/>
      <c r="F863" s="17" t="s">
        <v>2546</v>
      </c>
      <c r="G863" s="18">
        <f>MAX(G2:G862)</f>
        <v>687.63</v>
      </c>
      <c r="H863" s="19"/>
      <c r="I863" s="20">
        <f>MAX(I2:I862)</f>
        <v>1435.05</v>
      </c>
      <c r="J863" s="20"/>
      <c r="K863" s="20">
        <f>MAX(K2:K862)</f>
        <v>20.63</v>
      </c>
      <c r="L863" s="20"/>
      <c r="M863" s="20">
        <f>MAX(M2:M862)</f>
        <v>312.8</v>
      </c>
      <c r="N863" s="20"/>
      <c r="O863" s="21">
        <f>MAX(O2:O862)</f>
        <v>2798.18</v>
      </c>
      <c r="P863" s="20"/>
      <c r="Q863" s="18">
        <f>MAX(Q2:Q862)</f>
        <v>205.48</v>
      </c>
      <c r="R863" s="19"/>
      <c r="S863" s="18">
        <f>MAX(S2:S862)</f>
        <v>224912.91</v>
      </c>
      <c r="T863" s="19"/>
      <c r="U863" s="18">
        <f>MAX(U2:U862)</f>
        <v>1556.55</v>
      </c>
      <c r="V863" s="19"/>
      <c r="W863" s="20">
        <f>MAX(W2:W862)</f>
        <v>515.64</v>
      </c>
      <c r="X863" s="20"/>
      <c r="Y863" s="18">
        <f>MAX(Y2:Y862)</f>
        <v>24981.86</v>
      </c>
      <c r="Z863" s="19"/>
      <c r="AA863" s="20">
        <f>MAX(AA2:AA862)</f>
        <v>364.82</v>
      </c>
      <c r="AB863" s="20"/>
      <c r="AC863" s="18">
        <f>MAX(AC2:AC862)</f>
        <v>155909.59</v>
      </c>
      <c r="AD863" s="19"/>
      <c r="AE863" s="20">
        <f>MAX(AE2:AE862)</f>
        <v>26552.48</v>
      </c>
      <c r="AF863" s="20"/>
      <c r="AG863" s="18">
        <f>MAX(AG2:AG862)</f>
        <v>102048.78</v>
      </c>
      <c r="AH863" s="19"/>
      <c r="AI863" s="20">
        <f>MAX(AI2:AI862)</f>
        <v>1198.1199999999999</v>
      </c>
      <c r="AJ863" s="20"/>
    </row>
    <row r="864" spans="1:36" x14ac:dyDescent="0.25">
      <c r="E864" s="10"/>
      <c r="F864" s="22" t="s">
        <v>2547</v>
      </c>
      <c r="G864" s="23" t="s">
        <v>30</v>
      </c>
      <c r="H864" s="24" t="s">
        <v>31</v>
      </c>
      <c r="I864" s="25" t="s">
        <v>32</v>
      </c>
      <c r="J864" s="25" t="s">
        <v>33</v>
      </c>
      <c r="K864" s="25" t="s">
        <v>34</v>
      </c>
      <c r="L864" s="25" t="s">
        <v>35</v>
      </c>
      <c r="M864" s="25" t="s">
        <v>36</v>
      </c>
      <c r="N864" s="25" t="s">
        <v>37</v>
      </c>
      <c r="O864" s="26" t="s">
        <v>38</v>
      </c>
      <c r="P864" s="25" t="s">
        <v>39</v>
      </c>
      <c r="Q864" s="23" t="s">
        <v>40</v>
      </c>
      <c r="R864" s="24" t="s">
        <v>41</v>
      </c>
      <c r="S864" s="23" t="s">
        <v>42</v>
      </c>
      <c r="T864" s="24" t="s">
        <v>43</v>
      </c>
      <c r="U864" s="23" t="s">
        <v>44</v>
      </c>
      <c r="V864" s="24" t="s">
        <v>45</v>
      </c>
      <c r="W864" s="25" t="s">
        <v>46</v>
      </c>
      <c r="X864" s="25" t="s">
        <v>47</v>
      </c>
      <c r="Y864" s="23" t="s">
        <v>48</v>
      </c>
      <c r="Z864" s="24" t="s">
        <v>49</v>
      </c>
      <c r="AA864" s="25" t="s">
        <v>50</v>
      </c>
      <c r="AB864" s="25" t="s">
        <v>51</v>
      </c>
      <c r="AC864" s="23" t="s">
        <v>52</v>
      </c>
      <c r="AD864" s="24" t="s">
        <v>53</v>
      </c>
      <c r="AE864" s="25" t="s">
        <v>54</v>
      </c>
      <c r="AF864" s="25" t="s">
        <v>55</v>
      </c>
      <c r="AG864" s="23" t="s">
        <v>56</v>
      </c>
      <c r="AH864" s="24" t="s">
        <v>57</v>
      </c>
      <c r="AI864" s="25" t="s">
        <v>58</v>
      </c>
      <c r="AJ864" s="25" t="s">
        <v>59</v>
      </c>
    </row>
    <row r="865" spans="5:36" x14ac:dyDescent="0.25">
      <c r="E865" s="10"/>
      <c r="F865" s="22" t="s">
        <v>2548</v>
      </c>
      <c r="G865" s="27">
        <v>170000</v>
      </c>
      <c r="H865" s="24"/>
      <c r="I865" s="26">
        <v>410</v>
      </c>
      <c r="J865" s="25"/>
      <c r="K865" s="25">
        <v>510</v>
      </c>
      <c r="L865" s="25"/>
      <c r="M865" s="28">
        <v>5100</v>
      </c>
      <c r="N865" s="25"/>
      <c r="O865" s="26">
        <v>10</v>
      </c>
      <c r="P865" s="25"/>
      <c r="Q865" s="23">
        <v>5100</v>
      </c>
      <c r="R865" s="24"/>
      <c r="S865" s="23">
        <v>800</v>
      </c>
      <c r="T865" s="24"/>
      <c r="U865" s="23">
        <v>31000</v>
      </c>
      <c r="V865" s="24"/>
      <c r="W865" s="29">
        <v>41000</v>
      </c>
      <c r="X865" s="25"/>
      <c r="Y865" s="23">
        <v>20000</v>
      </c>
      <c r="Z865" s="24"/>
      <c r="AA865" s="25">
        <v>13000</v>
      </c>
      <c r="AB865" s="25"/>
      <c r="AC865" s="27" t="s">
        <v>2549</v>
      </c>
      <c r="AD865" s="24"/>
      <c r="AE865" s="29">
        <v>32000</v>
      </c>
      <c r="AF865" s="25"/>
      <c r="AG865" s="23">
        <v>1000000</v>
      </c>
      <c r="AH865" s="24"/>
      <c r="AI865" s="29">
        <v>1000</v>
      </c>
      <c r="AJ865" s="25"/>
    </row>
    <row r="866" spans="5:36" x14ac:dyDescent="0.25">
      <c r="E866" s="10"/>
      <c r="F866" s="30" t="s">
        <v>2550</v>
      </c>
      <c r="G866" s="13" t="str">
        <f>IF($G$863&gt;G865,"exceed","--")</f>
        <v>--</v>
      </c>
      <c r="H866" s="16"/>
      <c r="I866" s="14" t="str">
        <f>IF($I$863&gt;I865,"exceed","--")</f>
        <v>exceed</v>
      </c>
      <c r="J866" s="14"/>
      <c r="K866" s="14" t="str">
        <f>IF($K$863&gt;K865,"exceed","--")</f>
        <v>--</v>
      </c>
      <c r="L866" s="14"/>
      <c r="M866" s="14" t="str">
        <f>IF($M$863&gt;M865,"exceed","--")</f>
        <v>--</v>
      </c>
      <c r="N866" s="14"/>
      <c r="O866" s="14" t="str">
        <f>IF($O$863&gt;O865,"exceed","--")</f>
        <v>exceed</v>
      </c>
      <c r="P866" s="14"/>
      <c r="Q866" s="13" t="str">
        <f>IF($Q$863&gt;Q865,"exceed","--")</f>
        <v>--</v>
      </c>
      <c r="R866" s="16"/>
      <c r="S866" s="13" t="str">
        <f>IF($S$863&gt;S865,"exceed","--")</f>
        <v>exceed</v>
      </c>
      <c r="T866" s="16"/>
      <c r="U866" s="13" t="str">
        <f>IF($U$863&gt;U865,"exceed","--")</f>
        <v>--</v>
      </c>
      <c r="V866" s="16"/>
      <c r="W866" s="14" t="str">
        <f>IF($W$863&gt;W865,"exceed","--")</f>
        <v>--</v>
      </c>
      <c r="X866" s="14"/>
      <c r="Y866" s="13" t="str">
        <f>IF($Y$863&gt;Y865,"exceed","--")</f>
        <v>exceed</v>
      </c>
      <c r="Z866" s="16"/>
      <c r="AA866" s="14" t="str">
        <f>IF($AA$863&gt;AA865,"exceed","--")</f>
        <v>--</v>
      </c>
      <c r="AB866" s="14"/>
      <c r="AC866" s="13" t="str">
        <f>IF($AC$863&gt;AC865,"exceed","--")</f>
        <v>--</v>
      </c>
      <c r="AD866" s="16"/>
      <c r="AE866" s="14" t="str">
        <f>IF($AE$863&gt;AE865,"exceed","--")</f>
        <v>--</v>
      </c>
      <c r="AF866" s="14"/>
      <c r="AG866" s="13" t="str">
        <f>IF($AG$863&gt;AG865,"exceed","--")</f>
        <v>--</v>
      </c>
      <c r="AH866" s="16"/>
      <c r="AI866" s="14" t="str">
        <f>IF($AI$863&gt;AI865,"exceed","--")</f>
        <v>exceed</v>
      </c>
      <c r="AJ866" s="14"/>
    </row>
    <row r="867" spans="5:36" s="32" customFormat="1" x14ac:dyDescent="0.25">
      <c r="E867" s="11"/>
      <c r="F867" s="31" t="s">
        <v>2551</v>
      </c>
      <c r="G867" s="11" t="s">
        <v>8</v>
      </c>
      <c r="H867" s="11"/>
      <c r="I867" s="11" t="s">
        <v>8</v>
      </c>
      <c r="J867" s="11"/>
      <c r="K867" s="11">
        <v>32</v>
      </c>
      <c r="L867" s="11"/>
      <c r="M867" s="11">
        <v>560</v>
      </c>
      <c r="N867" s="11"/>
      <c r="O867" s="11">
        <v>18</v>
      </c>
      <c r="P867" s="11"/>
      <c r="Q867" s="11">
        <v>0.52</v>
      </c>
      <c r="R867" s="11"/>
      <c r="S867" s="11">
        <v>120</v>
      </c>
      <c r="T867" s="11"/>
      <c r="U867" s="11">
        <v>160</v>
      </c>
      <c r="V867" s="11"/>
      <c r="W867" s="11">
        <v>70</v>
      </c>
      <c r="X867" s="11"/>
      <c r="Y867" s="11">
        <v>38</v>
      </c>
      <c r="Z867" s="11"/>
      <c r="AA867" s="11">
        <v>13</v>
      </c>
      <c r="AB867" s="11"/>
      <c r="AC867" s="11" t="s">
        <v>8</v>
      </c>
      <c r="AD867" s="11"/>
      <c r="AE867" s="11">
        <v>220</v>
      </c>
      <c r="AF867" s="11"/>
      <c r="AG867" s="11" t="s">
        <v>8</v>
      </c>
      <c r="AH867" s="11"/>
      <c r="AI867" s="11" t="s">
        <v>8</v>
      </c>
      <c r="AJ867" s="11"/>
    </row>
    <row r="868" spans="5:36" s="32" customFormat="1" x14ac:dyDescent="0.25">
      <c r="E868" s="11"/>
      <c r="F868" s="33" t="s">
        <v>2550</v>
      </c>
      <c r="G868" s="34" t="str">
        <f>IF($G$863&gt;G867,"exceed","--")</f>
        <v>--</v>
      </c>
      <c r="H868" s="35"/>
      <c r="I868" s="15" t="str">
        <f>IF($I$863&gt;I867,"exceed","--")</f>
        <v>--</v>
      </c>
      <c r="J868" s="15"/>
      <c r="K868" s="15" t="str">
        <f>IF($K$863&gt;K867,"exceed","--")</f>
        <v>--</v>
      </c>
      <c r="L868" s="15"/>
      <c r="M868" s="15" t="str">
        <f>IF($M$863&gt;M867,"exceed","--")</f>
        <v>--</v>
      </c>
      <c r="N868" s="15"/>
      <c r="O868" s="15" t="str">
        <f>IF($O$863&gt;O867,"exceed","--")</f>
        <v>exceed</v>
      </c>
      <c r="P868" s="15"/>
      <c r="Q868" s="34" t="str">
        <f>IF($Q$863&gt;Q867,"exceed","--")</f>
        <v>exceed</v>
      </c>
      <c r="R868" s="35"/>
      <c r="S868" s="34" t="str">
        <f>IF($S$863&gt;S867,"exceed","--")</f>
        <v>exceed</v>
      </c>
      <c r="T868" s="35"/>
      <c r="U868" s="34" t="str">
        <f>IF($U$863&gt;U867,"exceed","--")</f>
        <v>exceed</v>
      </c>
      <c r="V868" s="35"/>
      <c r="W868" s="15" t="str">
        <f>IF($W$863&gt;W867,"exceed","--")</f>
        <v>exceed</v>
      </c>
      <c r="X868" s="15"/>
      <c r="Y868" s="34" t="str">
        <f>IF($Y$863&gt;Y867,"exceed","--")</f>
        <v>exceed</v>
      </c>
      <c r="Z868" s="35"/>
      <c r="AA868" s="15" t="str">
        <f>IF($AA$863&gt;AA867,"exceed","--")</f>
        <v>exceed</v>
      </c>
      <c r="AB868" s="15"/>
      <c r="AC868" s="34" t="str">
        <f>IF($AC$863&gt;AC867,"exceed","--")</f>
        <v>--</v>
      </c>
      <c r="AD868" s="35"/>
      <c r="AE868" s="15" t="str">
        <f>IF($AE$863&gt;AE867,"exceed","--")</f>
        <v>exceed</v>
      </c>
      <c r="AF868" s="15"/>
      <c r="AG868" s="34" t="str">
        <f>IF($AG$863&gt;AG867,"exceed","--")</f>
        <v>--</v>
      </c>
      <c r="AH868" s="35"/>
      <c r="AI868" s="15" t="str">
        <f>IF($AI$863&gt;AI867,"exceed","--")</f>
        <v>--</v>
      </c>
      <c r="AJ868" s="15"/>
    </row>
    <row r="869" spans="5:36" s="32" customFormat="1" x14ac:dyDescent="0.25">
      <c r="F869" s="31" t="s">
        <v>2552</v>
      </c>
      <c r="G869" s="32">
        <v>330</v>
      </c>
      <c r="I869" s="32">
        <v>78</v>
      </c>
      <c r="K869" s="32">
        <v>140</v>
      </c>
      <c r="M869" s="32" t="s">
        <v>8</v>
      </c>
      <c r="O869" s="32" t="s">
        <v>8</v>
      </c>
      <c r="Q869" s="32">
        <v>4.0999999999999996</v>
      </c>
      <c r="S869" s="32">
        <v>1700</v>
      </c>
      <c r="U869" s="32">
        <v>120</v>
      </c>
      <c r="W869" s="32">
        <v>80</v>
      </c>
      <c r="Y869" s="32">
        <v>280</v>
      </c>
      <c r="AA869" s="32" t="s">
        <v>8</v>
      </c>
      <c r="AC869" s="11" t="s">
        <v>8</v>
      </c>
      <c r="AE869" s="32">
        <v>450</v>
      </c>
      <c r="AG869" s="32" t="s">
        <v>8</v>
      </c>
      <c r="AI869" s="32" t="s">
        <v>8</v>
      </c>
    </row>
    <row r="870" spans="5:36" s="32" customFormat="1" x14ac:dyDescent="0.25">
      <c r="E870" s="11"/>
      <c r="F870" s="33" t="s">
        <v>2550</v>
      </c>
      <c r="G870" s="34" t="str">
        <f>IF($G$863&gt;G869,"exceed","--")</f>
        <v>exceed</v>
      </c>
      <c r="H870" s="35"/>
      <c r="I870" s="15" t="str">
        <f>IF($I$863&gt;I869,"exceed","--")</f>
        <v>exceed</v>
      </c>
      <c r="J870" s="15"/>
      <c r="K870" s="15" t="str">
        <f>IF($K$863&gt;K869,"exceed","--")</f>
        <v>--</v>
      </c>
      <c r="L870" s="15"/>
      <c r="M870" s="15" t="str">
        <f>IF($M$863&gt;M869,"exceed","--")</f>
        <v>--</v>
      </c>
      <c r="N870" s="15"/>
      <c r="O870" s="15" t="str">
        <f>IF($O$863&gt;O869,"exceed","--")</f>
        <v>--</v>
      </c>
      <c r="P870" s="15"/>
      <c r="Q870" s="34" t="str">
        <f>IF($Q$863&gt;Q869,"exceed","--")</f>
        <v>exceed</v>
      </c>
      <c r="R870" s="35"/>
      <c r="S870" s="34" t="str">
        <f>IF($S$863&gt;S869,"exceed","--")</f>
        <v>exceed</v>
      </c>
      <c r="T870" s="35"/>
      <c r="U870" s="34" t="str">
        <f>IF($U$863&gt;U869,"exceed","--")</f>
        <v>exceed</v>
      </c>
      <c r="V870" s="35"/>
      <c r="W870" s="15" t="str">
        <f>IF($W$863&gt;W869,"exceed","--")</f>
        <v>exceed</v>
      </c>
      <c r="X870" s="15"/>
      <c r="Y870" s="34" t="str">
        <f>IF($Y$863&gt;Y869,"exceed","--")</f>
        <v>exceed</v>
      </c>
      <c r="Z870" s="35"/>
      <c r="AA870" s="15" t="str">
        <f>IF($AA$863&gt;AA869,"exceed","--")</f>
        <v>--</v>
      </c>
      <c r="AB870" s="15"/>
      <c r="AC870" s="34" t="str">
        <f>IF($AC$863&gt;AC869,"exceed","--")</f>
        <v>--</v>
      </c>
      <c r="AD870" s="35"/>
      <c r="AE870" s="15" t="str">
        <f>IF($AE$863&gt;AE869,"exceed","--")</f>
        <v>exceed</v>
      </c>
      <c r="AF870" s="15"/>
      <c r="AG870" s="34" t="str">
        <f>IF($AG$863&gt;AG869,"exceed","--")</f>
        <v>--</v>
      </c>
      <c r="AH870" s="35"/>
      <c r="AI870" s="15" t="str">
        <f>IF($AI$863&gt;AI869,"exceed","--")</f>
        <v>--</v>
      </c>
      <c r="AJ870" s="15"/>
    </row>
    <row r="871" spans="5:36" s="32" customFormat="1" x14ac:dyDescent="0.25">
      <c r="F871" s="31" t="s">
        <v>2569</v>
      </c>
      <c r="G871" s="32" t="s">
        <v>8</v>
      </c>
      <c r="I871" s="32" t="s">
        <v>8</v>
      </c>
      <c r="K871" s="32">
        <v>0.77</v>
      </c>
      <c r="M871" s="32">
        <v>4.2</v>
      </c>
      <c r="O871" s="32">
        <v>43</v>
      </c>
      <c r="Q871" s="32">
        <v>1.2</v>
      </c>
      <c r="S871" s="32">
        <v>11</v>
      </c>
      <c r="U871" s="32">
        <v>46</v>
      </c>
      <c r="W871" s="32">
        <v>28</v>
      </c>
      <c r="Y871" s="32">
        <v>210</v>
      </c>
      <c r="AA871" s="32">
        <v>120</v>
      </c>
      <c r="AC871" s="32" t="s">
        <v>8</v>
      </c>
      <c r="AE871" s="32">
        <v>4300</v>
      </c>
      <c r="AG871" s="32">
        <v>26</v>
      </c>
      <c r="AI871" s="32">
        <v>7.8</v>
      </c>
    </row>
    <row r="872" spans="5:36" s="32" customFormat="1" x14ac:dyDescent="0.25">
      <c r="E872" s="11"/>
      <c r="F872" s="33" t="s">
        <v>2550</v>
      </c>
      <c r="G872" s="34" t="str">
        <f>IF($G$863&gt;G871,"exceed","--")</f>
        <v>--</v>
      </c>
      <c r="H872" s="35"/>
      <c r="I872" s="15" t="str">
        <f>IF($I$863&gt;I871,"exceed","--")</f>
        <v>--</v>
      </c>
      <c r="J872" s="15"/>
      <c r="K872" s="15" t="str">
        <f>IF($K$863&gt;K871,"exceed","--")</f>
        <v>exceed</v>
      </c>
      <c r="L872" s="15"/>
      <c r="M872" s="15" t="str">
        <f>IF($M$863&gt;M871,"exceed","--")</f>
        <v>exceed</v>
      </c>
      <c r="N872" s="15"/>
      <c r="O872" s="15" t="str">
        <f>IF($O$863&gt;O871,"exceed","--")</f>
        <v>exceed</v>
      </c>
      <c r="P872" s="15"/>
      <c r="Q872" s="34" t="str">
        <f>IF($Q$863&gt;Q871,"exceed","--")</f>
        <v>exceed</v>
      </c>
      <c r="R872" s="35"/>
      <c r="S872" s="34" t="str">
        <f>IF($S$863&gt;S871,"exceed","--")</f>
        <v>exceed</v>
      </c>
      <c r="T872" s="35"/>
      <c r="U872" s="34" t="str">
        <f>IF($U$863&gt;U871,"exceed","--")</f>
        <v>exceed</v>
      </c>
      <c r="V872" s="35"/>
      <c r="W872" s="15" t="str">
        <f>IF($W$863&gt;W871,"exceed","--")</f>
        <v>exceed</v>
      </c>
      <c r="X872" s="15"/>
      <c r="Y872" s="34" t="str">
        <f>IF($Y$863&gt;Y871,"exceed","--")</f>
        <v>exceed</v>
      </c>
      <c r="Z872" s="35"/>
      <c r="AA872" s="15" t="str">
        <f>IF($AA$863&gt;AA871,"exceed","--")</f>
        <v>exceed</v>
      </c>
      <c r="AB872" s="15"/>
      <c r="AC872" s="34" t="str">
        <f>IF($AC$863&gt;AC871,"exceed","--")</f>
        <v>--</v>
      </c>
      <c r="AD872" s="35"/>
      <c r="AE872" s="15" t="str">
        <f>IF($AE$863&gt;AE871,"exceed","--")</f>
        <v>exceed</v>
      </c>
      <c r="AF872" s="15"/>
      <c r="AG872" s="34" t="str">
        <f>IF($AG$863&gt;AG871,"exceed","--")</f>
        <v>exceed</v>
      </c>
      <c r="AH872" s="35"/>
      <c r="AI872" s="15" t="str">
        <f>IF($AI$863&gt;AI871,"exceed","--")</f>
        <v>exceed</v>
      </c>
      <c r="AJ872" s="15"/>
    </row>
    <row r="873" spans="5:36" s="32" customFormat="1" x14ac:dyDescent="0.25">
      <c r="F873" s="31" t="s">
        <v>2553</v>
      </c>
      <c r="G873" s="32">
        <v>2000</v>
      </c>
      <c r="I873" s="32">
        <v>0.27</v>
      </c>
      <c r="K873" s="32">
        <v>0.36</v>
      </c>
      <c r="M873" s="32">
        <v>14</v>
      </c>
      <c r="O873" s="32">
        <v>46</v>
      </c>
      <c r="Q873" s="32">
        <v>0.63</v>
      </c>
      <c r="S873" s="32">
        <v>56</v>
      </c>
      <c r="U873" s="32">
        <v>79</v>
      </c>
      <c r="W873" s="32">
        <v>49</v>
      </c>
      <c r="Y873" s="32">
        <v>130</v>
      </c>
      <c r="AA873" s="32">
        <v>230</v>
      </c>
      <c r="AC873" s="32" t="s">
        <v>8</v>
      </c>
      <c r="AE873" s="32">
        <v>4000</v>
      </c>
      <c r="AG873" s="32">
        <v>34</v>
      </c>
      <c r="AI873" s="32">
        <v>280</v>
      </c>
    </row>
    <row r="874" spans="5:36" s="32" customFormat="1" x14ac:dyDescent="0.25">
      <c r="E874" s="11"/>
      <c r="F874" s="33" t="s">
        <v>2550</v>
      </c>
      <c r="G874" s="34" t="str">
        <f>IF($G$863&gt;G873,"exceed","--")</f>
        <v>--</v>
      </c>
      <c r="H874" s="35"/>
      <c r="I874" s="15" t="str">
        <f>IF($I$863&gt;I873,"exceed","--")</f>
        <v>exceed</v>
      </c>
      <c r="J874" s="15"/>
      <c r="K874" s="15" t="str">
        <f>IF($K$863&gt;K873,"exceed","--")</f>
        <v>exceed</v>
      </c>
      <c r="L874" s="15"/>
      <c r="M874" s="15" t="str">
        <f>IF($M$863&gt;M873,"exceed","--")</f>
        <v>exceed</v>
      </c>
      <c r="N874" s="15"/>
      <c r="O874" s="15" t="str">
        <f>IF($O$863&gt;O873,"exceed","--")</f>
        <v>exceed</v>
      </c>
      <c r="P874" s="15"/>
      <c r="Q874" s="34" t="str">
        <f>IF($Q$863&gt;Q873,"exceed","--")</f>
        <v>exceed</v>
      </c>
      <c r="R874" s="35"/>
      <c r="S874" s="34" t="str">
        <f>IF($S$863&gt;S873,"exceed","--")</f>
        <v>exceed</v>
      </c>
      <c r="T874" s="35"/>
      <c r="U874" s="34" t="str">
        <f>IF($U$863&gt;U873,"exceed","--")</f>
        <v>exceed</v>
      </c>
      <c r="V874" s="35"/>
      <c r="W874" s="15" t="str">
        <f>IF($W$863&gt;W873,"exceed","--")</f>
        <v>exceed</v>
      </c>
      <c r="X874" s="15"/>
      <c r="Y874" s="34" t="str">
        <f>IF($Y$863&gt;Y873,"exceed","--")</f>
        <v>exceed</v>
      </c>
      <c r="Z874" s="35"/>
      <c r="AA874" s="15" t="str">
        <f>IF($AA$863&gt;AA873,"exceed","--")</f>
        <v>exceed</v>
      </c>
      <c r="AB874" s="15"/>
      <c r="AC874" s="34" t="str">
        <f>IF($AC$863&gt;AC873,"exceed","--")</f>
        <v>--</v>
      </c>
      <c r="AD874" s="35"/>
      <c r="AE874" s="15" t="str">
        <f>IF($AE$863&gt;AE873,"exceed","--")</f>
        <v>exceed</v>
      </c>
      <c r="AF874" s="15"/>
      <c r="AG874" s="34" t="str">
        <f>IF($AG$863&gt;AG873,"exceed","--")</f>
        <v>exceed</v>
      </c>
      <c r="AH874" s="35"/>
      <c r="AI874" s="15" t="str">
        <f>IF($AI$863&gt;AI873,"exceed","--")</f>
        <v>exceed</v>
      </c>
      <c r="AJ874" s="1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81"/>
  <sheetViews>
    <sheetView topLeftCell="A305" workbookViewId="0">
      <selection activeCell="AA425" sqref="AA425"/>
    </sheetView>
    <sheetView tabSelected="1" topLeftCell="A843" workbookViewId="1">
      <selection activeCell="Q876" sqref="Q876"/>
    </sheetView>
  </sheetViews>
  <sheetFormatPr defaultColWidth="8.7109375" defaultRowHeight="15.75" x14ac:dyDescent="0.25"/>
  <cols>
    <col min="1" max="2" width="8.7109375" style="39"/>
    <col min="3" max="3" width="22.42578125" style="86" bestFit="1" customWidth="1"/>
    <col min="4" max="4" width="13.140625" style="86" bestFit="1" customWidth="1"/>
    <col min="5" max="6" width="8.7109375" style="4"/>
    <col min="7" max="7" width="13.140625" style="39" bestFit="1" customWidth="1"/>
    <col min="8" max="8" width="13.140625" style="4" bestFit="1" customWidth="1"/>
    <col min="9" max="9" width="9.140625" style="4" bestFit="1" customWidth="1"/>
    <col min="10" max="10" width="10.5703125" style="39" bestFit="1" customWidth="1"/>
    <col min="11" max="12" width="8.7109375" style="4"/>
    <col min="13" max="13" width="10" style="39" bestFit="1" customWidth="1"/>
    <col min="14" max="15" width="8.7109375" style="4"/>
    <col min="16" max="16" width="13.140625" style="39" bestFit="1" customWidth="1"/>
    <col min="17" max="18" width="8.7109375" style="4"/>
    <col min="19" max="19" width="13.140625" style="39" bestFit="1" customWidth="1"/>
    <col min="20" max="21" width="8.7109375" style="4"/>
    <col min="22" max="22" width="14.28515625" style="39" bestFit="1" customWidth="1"/>
    <col min="23" max="24" width="8.7109375" style="4"/>
    <col min="25" max="25" width="10" style="39" bestFit="1" customWidth="1"/>
    <col min="26" max="27" width="8.7109375" style="4"/>
    <col min="28" max="16384" width="8.7109375" style="39"/>
  </cols>
  <sheetData>
    <row r="1" spans="3:27" s="4" customFormat="1" x14ac:dyDescent="0.25">
      <c r="C1" s="82" t="s">
        <v>2573</v>
      </c>
      <c r="D1" s="82"/>
      <c r="E1" s="49"/>
      <c r="F1" s="49"/>
      <c r="G1" s="49"/>
      <c r="H1" s="49"/>
      <c r="I1" s="49"/>
      <c r="J1" s="49"/>
      <c r="K1" s="49"/>
      <c r="L1" s="49"/>
      <c r="M1" s="49"/>
      <c r="N1" s="49"/>
      <c r="O1" s="49"/>
      <c r="P1" s="49"/>
    </row>
    <row r="2" spans="3:27" x14ac:dyDescent="0.25">
      <c r="D2" s="68" t="s">
        <v>2570</v>
      </c>
      <c r="E2" s="68"/>
      <c r="F2" s="68"/>
      <c r="G2" s="65" t="s">
        <v>2578</v>
      </c>
      <c r="H2" s="65"/>
      <c r="I2" s="66"/>
      <c r="J2" s="67" t="s">
        <v>2579</v>
      </c>
      <c r="K2" s="65"/>
      <c r="L2" s="66"/>
      <c r="M2" s="67" t="s">
        <v>2580</v>
      </c>
      <c r="N2" s="65"/>
      <c r="O2" s="66"/>
      <c r="P2" s="67" t="s">
        <v>2581</v>
      </c>
      <c r="Q2" s="65"/>
      <c r="R2" s="66"/>
      <c r="S2" s="67" t="s">
        <v>2582</v>
      </c>
      <c r="T2" s="65"/>
      <c r="U2" s="66"/>
      <c r="V2" s="67" t="s">
        <v>2583</v>
      </c>
      <c r="W2" s="65"/>
      <c r="X2" s="66"/>
      <c r="Y2" s="67" t="s">
        <v>2584</v>
      </c>
      <c r="Z2" s="65"/>
      <c r="AA2" s="66"/>
    </row>
    <row r="3" spans="3:27" s="57" customFormat="1" x14ac:dyDescent="0.25">
      <c r="C3" s="87" t="s">
        <v>29</v>
      </c>
      <c r="D3" s="83" t="s">
        <v>2571</v>
      </c>
      <c r="E3" s="58" t="s">
        <v>2572</v>
      </c>
      <c r="F3" s="59" t="s">
        <v>2574</v>
      </c>
      <c r="G3" s="40" t="s">
        <v>2571</v>
      </c>
      <c r="H3" s="58" t="s">
        <v>2572</v>
      </c>
      <c r="I3" s="59" t="s">
        <v>2574</v>
      </c>
      <c r="J3" s="40" t="s">
        <v>2571</v>
      </c>
      <c r="K3" s="58" t="s">
        <v>2572</v>
      </c>
      <c r="L3" s="59" t="s">
        <v>2574</v>
      </c>
      <c r="M3" s="40" t="s">
        <v>2571</v>
      </c>
      <c r="N3" s="58" t="s">
        <v>2572</v>
      </c>
      <c r="O3" s="59" t="s">
        <v>2574</v>
      </c>
      <c r="P3" s="40" t="s">
        <v>2571</v>
      </c>
      <c r="Q3" s="58" t="s">
        <v>2572</v>
      </c>
      <c r="R3" s="59" t="s">
        <v>2574</v>
      </c>
      <c r="S3" s="40" t="s">
        <v>2571</v>
      </c>
      <c r="T3" s="58" t="s">
        <v>2572</v>
      </c>
      <c r="U3" s="59" t="s">
        <v>2574</v>
      </c>
      <c r="V3" s="40" t="s">
        <v>2571</v>
      </c>
      <c r="W3" s="58" t="s">
        <v>2572</v>
      </c>
      <c r="X3" s="59" t="s">
        <v>2574</v>
      </c>
      <c r="Y3" s="40" t="s">
        <v>2571</v>
      </c>
      <c r="Z3" s="58" t="s">
        <v>2572</v>
      </c>
      <c r="AA3" s="59" t="s">
        <v>2574</v>
      </c>
    </row>
    <row r="4" spans="3:27" x14ac:dyDescent="0.25">
      <c r="C4" s="86" t="s">
        <v>62</v>
      </c>
      <c r="D4" s="84">
        <v>92.71</v>
      </c>
      <c r="E4" s="50">
        <f>IF(D4=MAX(D4:D12),"max",IF(D4=MIN(D4:D12),"min",D4))</f>
        <v>92.71</v>
      </c>
      <c r="F4" s="51">
        <f>(SUM(D4:D12)-MAX(D4:D12)-MIN(D4:D12))/(COUNT(D4:D12)-2)</f>
        <v>93.458571428571432</v>
      </c>
      <c r="G4" s="41">
        <v>101.16</v>
      </c>
      <c r="H4" s="50" t="str">
        <f>IF(G4=MAX(G4:G12),"max",IF(G4=MIN(G4:G12),"min",G4))</f>
        <v>min</v>
      </c>
      <c r="I4" s="51">
        <f>(SUM(G4:G12)-MAX(G4:G12)-MIN(G4:G12))/(COUNT(G4:G12)-2)</f>
        <v>115.86857142857143</v>
      </c>
      <c r="J4" s="41">
        <v>37979.699999999997</v>
      </c>
      <c r="K4" s="50">
        <f>IF(J4=MAX(J4:J12),"max",IF(J4=MIN(J4:J12),"min",J4))</f>
        <v>37979.699999999997</v>
      </c>
      <c r="L4" s="51">
        <f>(SUM(J4:J12)-MAX(J4:J12)-MIN(J4:J12))/(COUNT(J4:J12)-2)</f>
        <v>38896.555714285714</v>
      </c>
      <c r="M4" s="41">
        <v>129.05000000000001</v>
      </c>
      <c r="N4" s="50">
        <f>IF(M4=MAX(M4:M12),"max",IF(M4=MIN(M4:M12),"min",M4))</f>
        <v>129.05000000000001</v>
      </c>
      <c r="O4" s="51">
        <f>(SUM(M4:M12)-MAX(M4:M12)-MIN(M4:M12))/(COUNT(M4:M12)-2)</f>
        <v>132.83571428571426</v>
      </c>
      <c r="P4" s="41" t="s">
        <v>64</v>
      </c>
      <c r="Q4" s="50" t="s">
        <v>2575</v>
      </c>
      <c r="R4" s="51">
        <f>(SUM(P4:P12)-MAX(P4:P12)-MIN(P4:P12))/(COUNT(P4:P12)-2)</f>
        <v>140.72400000000002</v>
      </c>
      <c r="S4" s="41">
        <v>22479.18</v>
      </c>
      <c r="T4" s="50" t="s">
        <v>2575</v>
      </c>
      <c r="U4" s="51">
        <f>(SUM(S4:S12)-MAX(S4:S12)-MIN(S4:S12))/(COUNT(S4:S12)-2)</f>
        <v>6906.9285714285725</v>
      </c>
      <c r="V4" s="41" t="s">
        <v>65</v>
      </c>
      <c r="W4" s="50" t="s">
        <v>2575</v>
      </c>
      <c r="X4" s="51">
        <f>(SUM(V4:V12)-MAX(V4:V12)-MIN(V4:V12))/(COUNT(V4:V12)-2)</f>
        <v>62.140000000000015</v>
      </c>
      <c r="Y4" s="41">
        <v>20940.919999999998</v>
      </c>
      <c r="Z4" s="50" t="s">
        <v>2575</v>
      </c>
      <c r="AA4" s="51">
        <f>(SUM(Y4:Y12)-MAX(Y4:Y12)-MIN(Y4:Y12))/(COUNT(Y4:Y12)-2)</f>
        <v>21172.674285714285</v>
      </c>
    </row>
    <row r="5" spans="3:27" x14ac:dyDescent="0.25">
      <c r="C5" s="86" t="s">
        <v>68</v>
      </c>
      <c r="D5" s="84">
        <v>93.54</v>
      </c>
      <c r="E5" s="52">
        <f>IF(D5=MAX(D4:D12),"max",IF(D5=MIN(D4:D12),"min",D5))</f>
        <v>93.54</v>
      </c>
      <c r="F5" s="51"/>
      <c r="G5" s="41">
        <v>117.68</v>
      </c>
      <c r="H5" s="52">
        <f>IF(G5=MAX(G4:G12),"max",IF(G5=MIN(G4:G12),"min",G5))</f>
        <v>117.68</v>
      </c>
      <c r="I5" s="51"/>
      <c r="J5" s="41">
        <v>40366.730000000003</v>
      </c>
      <c r="K5" s="52" t="str">
        <f>IF(J5=MAX(J4:J12),"max",IF(J5=MIN(J4:J12),"min",J5))</f>
        <v>max</v>
      </c>
      <c r="L5" s="51"/>
      <c r="M5" s="41">
        <v>158.22</v>
      </c>
      <c r="N5" s="52" t="str">
        <f>IF(M5=MAX(M4:M12),"max",IF(M5=MIN(M4:M12),"min",M5))</f>
        <v>max</v>
      </c>
      <c r="O5" s="51"/>
      <c r="P5" s="41" t="s">
        <v>72</v>
      </c>
      <c r="Q5" s="52" t="s">
        <v>2575</v>
      </c>
      <c r="R5" s="51"/>
      <c r="S5" s="41">
        <v>22586.73</v>
      </c>
      <c r="T5" s="52" t="s">
        <v>2575</v>
      </c>
      <c r="U5" s="51"/>
      <c r="V5" s="41">
        <v>62.14</v>
      </c>
      <c r="W5" s="52" t="s">
        <v>2575</v>
      </c>
      <c r="X5" s="51"/>
      <c r="Y5" s="41">
        <v>20831.509999999998</v>
      </c>
      <c r="Z5" s="52" t="s">
        <v>2575</v>
      </c>
      <c r="AA5" s="51"/>
    </row>
    <row r="6" spans="3:27" x14ac:dyDescent="0.25">
      <c r="C6" s="86" t="s">
        <v>76</v>
      </c>
      <c r="D6" s="84">
        <v>210.71</v>
      </c>
      <c r="E6" s="52" t="str">
        <f>IF(D6=MAX(D4:D12),"max",IF(D6=MIN(D4:D12),"min",D6))</f>
        <v>max</v>
      </c>
      <c r="F6" s="51"/>
      <c r="G6" s="41">
        <v>122.14</v>
      </c>
      <c r="H6" s="52">
        <f>IF(G6=MAX(G4:G12),"max",IF(G6=MIN(G4:G12),"min",G6))</f>
        <v>122.14</v>
      </c>
      <c r="I6" s="51"/>
      <c r="J6" s="41">
        <v>38566.54</v>
      </c>
      <c r="K6" s="52">
        <f>IF(J6=MAX(J4:J12),"max",IF(J6=MIN(J4:J12),"min",J6))</f>
        <v>38566.54</v>
      </c>
      <c r="L6" s="51"/>
      <c r="M6" s="41">
        <v>149.43</v>
      </c>
      <c r="N6" s="52">
        <f>IF(M6=MAX(M4:M12),"max",IF(M6=MIN(M4:M12),"min",M6))</f>
        <v>149.43</v>
      </c>
      <c r="O6" s="51"/>
      <c r="P6" s="41">
        <v>147.38</v>
      </c>
      <c r="Q6" s="52">
        <f>IF(P6=MAX(P4:P12),"max",IF(P6=MIN(P4:P12),"min",P6))</f>
        <v>147.38</v>
      </c>
      <c r="R6" s="51"/>
      <c r="S6" s="41">
        <v>4208.08</v>
      </c>
      <c r="T6" s="52">
        <f>IF(S6=MAX(S4:S12),"max",IF(S6=MIN(S4:S12),"min",S6))</f>
        <v>4208.08</v>
      </c>
      <c r="U6" s="51"/>
      <c r="V6" s="41" t="s">
        <v>78</v>
      </c>
      <c r="W6" s="52" t="str">
        <f>IF(V6=MAX(V4:V12),"max",IF(V6=MIN(V4:V12),"min",V6))</f>
        <v>&lt; LOD: 44.54</v>
      </c>
      <c r="X6" s="51"/>
      <c r="Y6" s="41">
        <v>20485.689999999999</v>
      </c>
      <c r="Z6" s="52">
        <f>IF(Y6=MAX(Y4:Y12),"max",IF(Y6=MIN(Y4:Y12),"min",Y6))</f>
        <v>20485.689999999999</v>
      </c>
      <c r="AA6" s="51"/>
    </row>
    <row r="7" spans="3:27" x14ac:dyDescent="0.25">
      <c r="C7" s="86" t="s">
        <v>82</v>
      </c>
      <c r="D7" s="84">
        <v>81.98</v>
      </c>
      <c r="E7" s="52" t="str">
        <f>IF(D7=MAX(D4:D12),"max",IF(D7=MIN(D4:D12),"min",D7))</f>
        <v>min</v>
      </c>
      <c r="F7" s="51"/>
      <c r="G7" s="41">
        <v>116.43</v>
      </c>
      <c r="H7" s="52">
        <f>IF(G7=MAX(G4:G12),"max",IF(G7=MIN(G4:G12),"min",G7))</f>
        <v>116.43</v>
      </c>
      <c r="I7" s="51"/>
      <c r="J7" s="41">
        <v>39521.82</v>
      </c>
      <c r="K7" s="52">
        <f>IF(J7=MAX(J4:J12),"max",IF(J7=MIN(J4:J12),"min",J7))</f>
        <v>39521.82</v>
      </c>
      <c r="L7" s="51"/>
      <c r="M7" s="41">
        <v>122.92</v>
      </c>
      <c r="N7" s="52">
        <f>IF(M7=MAX(M4:M12),"max",IF(M7=MIN(M4:M12),"min",M7))</f>
        <v>122.92</v>
      </c>
      <c r="O7" s="51"/>
      <c r="P7" s="41">
        <v>143.43</v>
      </c>
      <c r="Q7" s="52">
        <f>IF(P7=MAX(P4:P12),"max",IF(P7=MIN(P4:P12),"min",P7))</f>
        <v>143.43</v>
      </c>
      <c r="R7" s="51"/>
      <c r="S7" s="41">
        <v>4514.71</v>
      </c>
      <c r="T7" s="52">
        <f>IF(S7=MAX(S4:S12),"max",IF(S7=MIN(S4:S12),"min",S7))</f>
        <v>4514.71</v>
      </c>
      <c r="U7" s="51"/>
      <c r="V7" s="41" t="s">
        <v>85</v>
      </c>
      <c r="W7" s="52" t="str">
        <f>IF(V7=MAX(V4:V12),"max",IF(V7=MIN(V4:V12),"min",V7))</f>
        <v>&lt; LOD: 43.27</v>
      </c>
      <c r="X7" s="51"/>
      <c r="Y7" s="41">
        <v>22068</v>
      </c>
      <c r="Z7" s="52">
        <f>IF(Y7=MAX(Y4:Y12),"max",IF(Y7=MIN(Y4:Y12),"min",Y7))</f>
        <v>22068</v>
      </c>
      <c r="AA7" s="51"/>
    </row>
    <row r="8" spans="3:27" x14ac:dyDescent="0.25">
      <c r="C8" s="86" t="s">
        <v>86</v>
      </c>
      <c r="D8" s="84">
        <v>86.06</v>
      </c>
      <c r="E8" s="52">
        <f>IF(D8=MAX(D4:D12),"max",IF(D8=MIN(D4:D12),"min",D8))</f>
        <v>86.06</v>
      </c>
      <c r="F8" s="51"/>
      <c r="G8" s="41">
        <v>101.62</v>
      </c>
      <c r="H8" s="52">
        <f>IF(G8=MAX(G4:G12),"max",IF(G8=MIN(G4:G12),"min",G8))</f>
        <v>101.62</v>
      </c>
      <c r="I8" s="51"/>
      <c r="J8" s="41">
        <v>39927.54</v>
      </c>
      <c r="K8" s="52">
        <f>IF(J8=MAX(J4:J12),"max",IF(J8=MIN(J4:J12),"min",J8))</f>
        <v>39927.54</v>
      </c>
      <c r="L8" s="51"/>
      <c r="M8" s="41">
        <v>111.83</v>
      </c>
      <c r="N8" s="52" t="str">
        <f>IF(M8=MAX(M4:M12),"max",IF(M8=MIN(M4:M12),"min",M8))</f>
        <v>min</v>
      </c>
      <c r="O8" s="51"/>
      <c r="P8" s="41">
        <v>134.68</v>
      </c>
      <c r="Q8" s="52">
        <f>IF(P8=MAX(P4:P12),"max",IF(P8=MIN(P4:P12),"min",P8))</f>
        <v>134.68</v>
      </c>
      <c r="R8" s="51"/>
      <c r="S8" s="41">
        <v>4135.37</v>
      </c>
      <c r="T8" s="52">
        <f>IF(S8=MAX(S4:S12),"max",IF(S8=MIN(S4:S12),"min",S8))</f>
        <v>4135.37</v>
      </c>
      <c r="U8" s="51"/>
      <c r="V8" s="41">
        <v>52.31</v>
      </c>
      <c r="W8" s="52" t="str">
        <f>IF(V8=MAX(V4:V12),"max",IF(V8=MIN(V4:V12),"min",V8))</f>
        <v>min</v>
      </c>
      <c r="X8" s="51"/>
      <c r="Y8" s="41">
        <v>21225.29</v>
      </c>
      <c r="Z8" s="52">
        <f>IF(Y8=MAX(Y4:Y12),"max",IF(Y8=MIN(Y4:Y12),"min",Y8))</f>
        <v>21225.29</v>
      </c>
      <c r="AA8" s="51"/>
    </row>
    <row r="9" spans="3:27" x14ac:dyDescent="0.25">
      <c r="C9" s="86" t="s">
        <v>92</v>
      </c>
      <c r="D9" s="84">
        <v>84.76</v>
      </c>
      <c r="E9" s="52">
        <f>IF(D9=MAX(D4:D12),"max",IF(D9=MIN(D4:D12),"min",D9))</f>
        <v>84.76</v>
      </c>
      <c r="F9" s="51"/>
      <c r="G9" s="41">
        <v>107.18</v>
      </c>
      <c r="H9" s="52">
        <f>IF(G9=MAX(G4:G12),"max",IF(G9=MIN(G4:G12),"min",G9))</f>
        <v>107.18</v>
      </c>
      <c r="I9" s="51"/>
      <c r="J9" s="41">
        <v>39427.4</v>
      </c>
      <c r="K9" s="52">
        <f>IF(J9=MAX(J4:J12),"max",IF(J9=MIN(J4:J12),"min",J9))</f>
        <v>39427.4</v>
      </c>
      <c r="L9" s="51"/>
      <c r="M9" s="41">
        <v>128.57</v>
      </c>
      <c r="N9" s="52">
        <f>IF(M9=MAX(M4:M12),"max",IF(M9=MIN(M4:M12),"min",M9))</f>
        <v>128.57</v>
      </c>
      <c r="O9" s="51"/>
      <c r="P9" s="41">
        <v>169.84</v>
      </c>
      <c r="Q9" s="52" t="str">
        <f>IF(P9=MAX(P4:P12),"max",IF(P9=MIN(P4:P12),"min",P9))</f>
        <v>max</v>
      </c>
      <c r="R9" s="51"/>
      <c r="S9" s="41">
        <v>4437.93</v>
      </c>
      <c r="T9" s="52">
        <f>IF(S9=MAX(S4:S12),"max",IF(S9=MIN(S4:S12),"min",S9))</f>
        <v>4437.93</v>
      </c>
      <c r="U9" s="51"/>
      <c r="V9" s="41" t="s">
        <v>94</v>
      </c>
      <c r="W9" s="52" t="str">
        <f>IF(V9=MAX(V4:V12),"max",IF(V9=MIN(V4:V12),"min",V9))</f>
        <v>&lt; LOD: 44.96</v>
      </c>
      <c r="X9" s="51"/>
      <c r="Y9" s="41">
        <v>22894.74</v>
      </c>
      <c r="Z9" s="52" t="str">
        <f>IF(Y9=MAX(Y4:Y12),"max",IF(Y9=MIN(Y4:Y12),"min",Y9))</f>
        <v>max</v>
      </c>
      <c r="AA9" s="51"/>
    </row>
    <row r="10" spans="3:27" x14ac:dyDescent="0.25">
      <c r="C10" s="86" t="s">
        <v>97</v>
      </c>
      <c r="D10" s="84">
        <v>99.83</v>
      </c>
      <c r="E10" s="52">
        <f>IF(D10=MAX(D4:D12),"max",IF(D10=MIN(D4:D12),"min",D10))</f>
        <v>99.83</v>
      </c>
      <c r="F10" s="51"/>
      <c r="G10" s="41">
        <v>139.97</v>
      </c>
      <c r="H10" s="52" t="str">
        <f>IF(G10=MAX(G4:G12),"max",IF(G10=MIN(G4:G12),"min",G10))</f>
        <v>max</v>
      </c>
      <c r="I10" s="51"/>
      <c r="J10" s="41">
        <v>37837.74</v>
      </c>
      <c r="K10" s="52" t="str">
        <f>IF(J10=MAX(J4:J12),"max",IF(J10=MIN(J4:J12),"min",J10))</f>
        <v>min</v>
      </c>
      <c r="L10" s="51"/>
      <c r="M10" s="41">
        <v>149.15</v>
      </c>
      <c r="N10" s="52">
        <f>IF(M10=MAX(M4:M12),"max",IF(M10=MIN(M4:M12),"min",M10))</f>
        <v>149.15</v>
      </c>
      <c r="O10" s="51"/>
      <c r="P10" s="41">
        <v>134.69</v>
      </c>
      <c r="Q10" s="52">
        <f>IF(P10=MAX(P4:P12),"max",IF(P10=MIN(P4:P12),"min",P10))</f>
        <v>134.69</v>
      </c>
      <c r="R10" s="51"/>
      <c r="S10" s="41">
        <v>4030.1</v>
      </c>
      <c r="T10" s="52">
        <f>IF(S10=MAX(S4:S12),"max",IF(S10=MIN(S4:S12),"min",S10))</f>
        <v>4030.1</v>
      </c>
      <c r="U10" s="51"/>
      <c r="V10" s="41" t="s">
        <v>100</v>
      </c>
      <c r="W10" s="52" t="str">
        <f>IF(V10=MAX(V4:V12),"max",IF(V10=MIN(V4:V12),"min",V10))</f>
        <v>&lt; LOD: 41.33</v>
      </c>
      <c r="X10" s="51"/>
      <c r="Y10" s="41">
        <v>20716.54</v>
      </c>
      <c r="Z10" s="52">
        <f>IF(Y10=MAX(Y4:Y12),"max",IF(Y10=MIN(Y4:Y12),"min",Y10))</f>
        <v>20716.54</v>
      </c>
      <c r="AA10" s="51"/>
    </row>
    <row r="11" spans="3:27" x14ac:dyDescent="0.25">
      <c r="C11" s="86" t="s">
        <v>103</v>
      </c>
      <c r="D11" s="84">
        <v>90.82</v>
      </c>
      <c r="E11" s="52">
        <f>IF(D11=MAX(D4:D12),"max",IF(D11=MIN(D4:D12),"min",D11))</f>
        <v>90.82</v>
      </c>
      <c r="F11" s="51"/>
      <c r="G11" s="41">
        <v>118.07</v>
      </c>
      <c r="H11" s="52">
        <f>IF(G11=MAX(G4:G12),"max",IF(G11=MIN(G4:G12),"min",G11))</f>
        <v>118.07</v>
      </c>
      <c r="I11" s="51"/>
      <c r="J11" s="41">
        <v>38939.550000000003</v>
      </c>
      <c r="K11" s="52">
        <f>IF(J11=MAX(J4:J12),"max",IF(J11=MIN(J4:J12),"min",J11))</f>
        <v>38939.550000000003</v>
      </c>
      <c r="L11" s="51"/>
      <c r="M11" s="41">
        <v>127.96</v>
      </c>
      <c r="N11" s="52">
        <f>IF(M11=MAX(M4:M12),"max",IF(M11=MIN(M4:M12),"min",M11))</f>
        <v>127.96</v>
      </c>
      <c r="O11" s="51"/>
      <c r="P11" s="41">
        <v>143.44</v>
      </c>
      <c r="Q11" s="52">
        <f>IF(P11=MAX(P4:P12),"max",IF(P11=MIN(P4:P12),"min",P11))</f>
        <v>143.44</v>
      </c>
      <c r="R11" s="51"/>
      <c r="S11" s="41">
        <v>4543.13</v>
      </c>
      <c r="T11" s="52">
        <f>IF(S11=MAX(S4:S12),"max",IF(S11=MIN(S4:S12),"min",S11))</f>
        <v>4543.13</v>
      </c>
      <c r="U11" s="51"/>
      <c r="V11" s="41">
        <v>66.41</v>
      </c>
      <c r="W11" s="52" t="str">
        <f>IF(V11=MAX(V4:V12),"max",IF(V11=MIN(V4:V12),"min",V11))</f>
        <v>max</v>
      </c>
      <c r="X11" s="51"/>
      <c r="Y11" s="41">
        <v>21940.77</v>
      </c>
      <c r="Z11" s="52">
        <f>IF(Y11=MAX(Y4:Y12),"max",IF(Y11=MIN(Y4:Y12),"min",Y11))</f>
        <v>21940.77</v>
      </c>
      <c r="AA11" s="51"/>
    </row>
    <row r="12" spans="3:27" x14ac:dyDescent="0.25">
      <c r="C12" s="62" t="s">
        <v>114</v>
      </c>
      <c r="D12" s="85">
        <v>106.49</v>
      </c>
      <c r="E12" s="52">
        <f>IF(D12=MAX(D4:D12),"max",IF(D12=MIN(D4:D12),"min",D12))</f>
        <v>106.49</v>
      </c>
      <c r="F12" s="51"/>
      <c r="G12" s="43">
        <v>127.96</v>
      </c>
      <c r="H12" s="52">
        <f>IF(G12=MAX(G4:G12),"max",IF(G12=MIN(G4:G12),"min",G12))</f>
        <v>127.96</v>
      </c>
      <c r="I12" s="51"/>
      <c r="J12" s="43">
        <v>37913.339999999997</v>
      </c>
      <c r="K12" s="52">
        <f>IF(J12=MAX(J4:J12),"max",IF(J12=MIN(J4:J12),"min",J12))</f>
        <v>37913.339999999997</v>
      </c>
      <c r="L12" s="51"/>
      <c r="M12" s="43">
        <v>122.77</v>
      </c>
      <c r="N12" s="52">
        <f>IF(M12=MAX(M4:M12),"max",IF(M12=MIN(M4:M12),"min",M12))</f>
        <v>122.77</v>
      </c>
      <c r="O12" s="51"/>
      <c r="P12" s="43">
        <v>120.93</v>
      </c>
      <c r="Q12" s="52" t="str">
        <f>IF(P12=MAX(P4:P12),"max",IF(P12=MIN(P4:P12),"min",P12))</f>
        <v>min</v>
      </c>
      <c r="R12" s="51"/>
      <c r="S12" s="43">
        <v>3782.51</v>
      </c>
      <c r="T12" s="52" t="str">
        <f>IF(S12=MAX(S4:S12),"max",IF(S12=MIN(S4:S12),"min",S12))</f>
        <v>min</v>
      </c>
      <c r="U12" s="51"/>
      <c r="V12" s="43" t="s">
        <v>116</v>
      </c>
      <c r="W12" s="52" t="str">
        <f>IF(V12=MAX(V4:V12),"max",IF(V12=MIN(V4:V12),"min",V12))</f>
        <v>&lt; LOD: 40.98</v>
      </c>
      <c r="X12" s="51"/>
      <c r="Y12" s="43">
        <v>20465.849999999999</v>
      </c>
      <c r="Z12" s="52" t="str">
        <f>IF(Y12=MAX(Y4:Y12),"max",IF(Y12=MIN(Y4:Y12),"min",Y12))</f>
        <v>min</v>
      </c>
      <c r="AA12" s="51"/>
    </row>
    <row r="13" spans="3:27" x14ac:dyDescent="0.25">
      <c r="C13" s="86" t="s">
        <v>118</v>
      </c>
      <c r="D13" s="84">
        <v>103.03</v>
      </c>
      <c r="E13" s="50" t="str">
        <f>IF(D13=MAX(D13:D21),"max",IF(D13=MIN(D13:D21),"min",D13))</f>
        <v>max</v>
      </c>
      <c r="F13" s="53">
        <f>(SUM(D13:D21)-MAX(D13:D21)-MIN(D13:D21))/(COUNT(D13:D21)-2)</f>
        <v>94.058571428571426</v>
      </c>
      <c r="G13" s="41">
        <v>111.03</v>
      </c>
      <c r="H13" s="50">
        <f>IF(G13=MAX(G13:G21),"max",IF(G13=MIN(G13:G21),"min",G13))</f>
        <v>111.03</v>
      </c>
      <c r="I13" s="53">
        <f>(SUM(G13:G21)-MAX(G13:G21)-MIN(G13:G21))/(COUNT(G13:G21)-2)</f>
        <v>103.51857142857141</v>
      </c>
      <c r="J13" s="41">
        <v>38265.300000000003</v>
      </c>
      <c r="K13" s="50">
        <f>IF(J13=MAX(J13:J21),"max",IF(J13=MIN(J13:J21),"min",J13))</f>
        <v>38265.300000000003</v>
      </c>
      <c r="L13" s="53">
        <f>(SUM(J13:J21)-MAX(J13:J21)-MIN(J13:J21))/(COUNT(J13:J21)-2)</f>
        <v>38998.318571428572</v>
      </c>
      <c r="M13" s="41">
        <v>132.38</v>
      </c>
      <c r="N13" s="50" t="str">
        <f>IF(M13=MAX(M13:M21),"max",IF(M13=MIN(M13:M21),"min",M13))</f>
        <v>min</v>
      </c>
      <c r="O13" s="53">
        <f>(SUM(M13:M21)-MAX(M13:M21)-MIN(M13:M21))/(COUNT(M13:M21)-2)</f>
        <v>162.83142857142852</v>
      </c>
      <c r="P13" s="41" t="s">
        <v>122</v>
      </c>
      <c r="Q13" s="50" t="str">
        <f>IF(P13=MAX(P13:P21),"max",IF(P13=MIN(P13:P21),"min",P13))</f>
        <v>&lt; LOD: 69.26</v>
      </c>
      <c r="R13" s="53">
        <f>(SUM(P13:P21)-MAX(P13:P21)-MIN(P13:P21))/(COUNT(P13:P21)-2)</f>
        <v>139.50666666666666</v>
      </c>
      <c r="S13" s="41">
        <v>20808.07</v>
      </c>
      <c r="T13" s="50" t="str">
        <f>IF(S13=MAX(S13:S21),"max",IF(S13=MIN(S13:S21),"min",S13))</f>
        <v>max</v>
      </c>
      <c r="U13" s="53">
        <f>(SUM(S13:S21)-MAX(S13:S21)-MIN(S13:S21))/(COUNT(S13:S21)-2)</f>
        <v>6190.6628571428573</v>
      </c>
      <c r="V13" s="41">
        <v>102.48</v>
      </c>
      <c r="W13" s="50">
        <f>IF(V13=MAX(V13:V21),"max",IF(V13=MIN(V13:V21),"min",V13))</f>
        <v>102.48</v>
      </c>
      <c r="X13" s="53">
        <f>(SUM(V13:V21)-MAX(V13:V21)-MIN(V13:V21))/(COUNT(V13:V21)-2)</f>
        <v>90.94285714285715</v>
      </c>
      <c r="Y13" s="41">
        <v>19726.349999999999</v>
      </c>
      <c r="Z13" s="50">
        <f>IF(Y13=MAX(Y13:Y21),"max",IF(Y13=MIN(Y13:Y21),"min",Y13))</f>
        <v>19726.349999999999</v>
      </c>
      <c r="AA13" s="53">
        <f>(SUM(Y13:Y21)-MAX(Y13:Y21)-MIN(Y13:Y21))/(COUNT(Y13:Y21)-2)</f>
        <v>19369.692857142854</v>
      </c>
    </row>
    <row r="14" spans="3:27" x14ac:dyDescent="0.25">
      <c r="C14" s="86" t="s">
        <v>124</v>
      </c>
      <c r="D14" s="84">
        <v>100.39</v>
      </c>
      <c r="E14" s="52">
        <f>IF(D14=MAX(D13:D21),"max",IF(D14=MIN(D13:D21),"min",D14))</f>
        <v>100.39</v>
      </c>
      <c r="F14" s="51"/>
      <c r="G14" s="41">
        <v>108.72</v>
      </c>
      <c r="H14" s="52">
        <f>IF(G14=MAX(G13:G21),"max",IF(G14=MIN(G13:G21),"min",G14))</f>
        <v>108.72</v>
      </c>
      <c r="I14" s="51"/>
      <c r="J14" s="41">
        <v>38451.79</v>
      </c>
      <c r="K14" s="52">
        <f>IF(J14=MAX(J13:J21),"max",IF(J14=MIN(J13:J21),"min",J14))</f>
        <v>38451.79</v>
      </c>
      <c r="L14" s="51"/>
      <c r="M14" s="41">
        <v>165.91</v>
      </c>
      <c r="N14" s="52">
        <f>IF(M14=MAX(M13:M21),"max",IF(M14=MIN(M13:M21),"min",M14))</f>
        <v>165.91</v>
      </c>
      <c r="O14" s="51"/>
      <c r="P14" s="41">
        <v>64.180000000000007</v>
      </c>
      <c r="Q14" s="52" t="str">
        <f>IF(P14=MAX(P13:P21),"max",IF(P14=MIN(P13:P21),"min",P14))</f>
        <v>min</v>
      </c>
      <c r="R14" s="51"/>
      <c r="S14" s="41">
        <v>14548.67</v>
      </c>
      <c r="T14" s="52">
        <f>IF(S14=MAX(S13:S21),"max",IF(S14=MIN(S13:S21),"min",S14))</f>
        <v>14548.67</v>
      </c>
      <c r="U14" s="51"/>
      <c r="V14" s="41">
        <v>123.62</v>
      </c>
      <c r="W14" s="52">
        <f>IF(V14=MAX(V13:V21),"max",IF(V14=MIN(V13:V21),"min",V14))</f>
        <v>123.62</v>
      </c>
      <c r="X14" s="51"/>
      <c r="Y14" s="41">
        <v>18309.05</v>
      </c>
      <c r="Z14" s="52">
        <f>IF(Y14=MAX(Y13:Y21),"max",IF(Y14=MIN(Y13:Y21),"min",Y14))</f>
        <v>18309.05</v>
      </c>
      <c r="AA14" s="51"/>
    </row>
    <row r="15" spans="3:27" x14ac:dyDescent="0.25">
      <c r="C15" s="86" t="s">
        <v>129</v>
      </c>
      <c r="D15" s="84">
        <v>87.21</v>
      </c>
      <c r="E15" s="52">
        <f>IF(D15=MAX(D13:D21),"max",IF(D15=MIN(D13:D21),"min",D15))</f>
        <v>87.21</v>
      </c>
      <c r="F15" s="51"/>
      <c r="G15" s="41">
        <v>110.18</v>
      </c>
      <c r="H15" s="52">
        <f>IF(G15=MAX(G13:G21),"max",IF(G15=MIN(G13:G21),"min",G15))</f>
        <v>110.18</v>
      </c>
      <c r="I15" s="51"/>
      <c r="J15" s="41">
        <v>39861.64</v>
      </c>
      <c r="K15" s="52">
        <f>IF(J15=MAX(J13:J21),"max",IF(J15=MIN(J13:J21),"min",J15))</f>
        <v>39861.64</v>
      </c>
      <c r="L15" s="51"/>
      <c r="M15" s="41">
        <v>158.65</v>
      </c>
      <c r="N15" s="52">
        <f>IF(M15=MAX(M13:M21),"max",IF(M15=MIN(M13:M21),"min",M15))</f>
        <v>158.65</v>
      </c>
      <c r="O15" s="51"/>
      <c r="P15" s="41">
        <v>144.77000000000001</v>
      </c>
      <c r="Q15" s="52">
        <f>IF(P15=MAX(P13:P21),"max",IF(P15=MIN(P13:P21),"min",P15))</f>
        <v>144.77000000000001</v>
      </c>
      <c r="R15" s="51"/>
      <c r="S15" s="41">
        <v>5124.24</v>
      </c>
      <c r="T15" s="52">
        <f>IF(S15=MAX(S13:S21),"max",IF(S15=MIN(S13:S21),"min",S15))</f>
        <v>5124.24</v>
      </c>
      <c r="U15" s="51"/>
      <c r="V15" s="41">
        <v>58.82</v>
      </c>
      <c r="W15" s="52" t="str">
        <f>IF(V15=MAX(V13:V21),"max",IF(V15=MIN(V13:V21),"min",V15))</f>
        <v>min</v>
      </c>
      <c r="X15" s="51"/>
      <c r="Y15" s="41">
        <v>21127.55</v>
      </c>
      <c r="Z15" s="52" t="str">
        <f>IF(Y15=MAX(Y13:Y21),"max",IF(Y15=MIN(Y13:Y21),"min",Y15))</f>
        <v>max</v>
      </c>
      <c r="AA15" s="51"/>
    </row>
    <row r="16" spans="3:27" x14ac:dyDescent="0.25">
      <c r="C16" s="86" t="s">
        <v>134</v>
      </c>
      <c r="D16" s="84">
        <v>78.08</v>
      </c>
      <c r="E16" s="52" t="str">
        <f>IF(D16=MAX(D13:D21),"max",IF(D16=MIN(D13:D21),"min",D16))</f>
        <v>min</v>
      </c>
      <c r="F16" s="51"/>
      <c r="G16" s="41">
        <v>89.86</v>
      </c>
      <c r="H16" s="52" t="str">
        <f>IF(G16=MAX(G13:G21),"max",IF(G16=MIN(G13:G21),"min",G16))</f>
        <v>min</v>
      </c>
      <c r="I16" s="51"/>
      <c r="J16" s="41">
        <v>38377.550000000003</v>
      </c>
      <c r="K16" s="52">
        <f>IF(J16=MAX(J13:J21),"max",IF(J16=MIN(J13:J21),"min",J16))</f>
        <v>38377.550000000003</v>
      </c>
      <c r="L16" s="51"/>
      <c r="M16" s="41">
        <v>180.4</v>
      </c>
      <c r="N16" s="52" t="str">
        <f>IF(M16=MAX(M13:M21),"max",IF(M16=MIN(M13:M21),"min",M16))</f>
        <v>max</v>
      </c>
      <c r="O16" s="51"/>
      <c r="P16" s="41">
        <v>147.69999999999999</v>
      </c>
      <c r="Q16" s="52">
        <f>IF(P16=MAX(P13:P21),"max",IF(P16=MIN(P13:P21),"min",P16))</f>
        <v>147.69999999999999</v>
      </c>
      <c r="R16" s="51"/>
      <c r="S16" s="41">
        <v>4723.6499999999996</v>
      </c>
      <c r="T16" s="52">
        <f>IF(S16=MAX(S13:S21),"max",IF(S16=MIN(S13:S21),"min",S16))</f>
        <v>4723.6499999999996</v>
      </c>
      <c r="U16" s="51"/>
      <c r="V16" s="41">
        <v>65.849999999999994</v>
      </c>
      <c r="W16" s="52">
        <f>IF(V16=MAX(V13:V21),"max",IF(V16=MIN(V13:V21),"min",V16))</f>
        <v>65.849999999999994</v>
      </c>
      <c r="X16" s="51"/>
      <c r="Y16" s="41">
        <v>19369.150000000001</v>
      </c>
      <c r="Z16" s="52">
        <f>IF(Y16=MAX(Y13:Y21),"max",IF(Y16=MIN(Y13:Y21),"min",Y16))</f>
        <v>19369.150000000001</v>
      </c>
      <c r="AA16" s="51"/>
    </row>
    <row r="17" spans="3:27" x14ac:dyDescent="0.25">
      <c r="C17" s="86" t="s">
        <v>141</v>
      </c>
      <c r="D17" s="84">
        <v>96.14</v>
      </c>
      <c r="E17" s="52">
        <f>IF(D17=MAX(D13:D21),"max",IF(D17=MIN(D13:D21),"min",D17))</f>
        <v>96.14</v>
      </c>
      <c r="F17" s="51"/>
      <c r="G17" s="41">
        <v>119.09</v>
      </c>
      <c r="H17" s="52" t="str">
        <f>IF(G17=MAX(G13:G21),"max",IF(G17=MIN(G13:G21),"min",G17))</f>
        <v>max</v>
      </c>
      <c r="I17" s="51"/>
      <c r="J17" s="41">
        <v>39019.839999999997</v>
      </c>
      <c r="K17" s="52">
        <f>IF(J17=MAX(J13:J21),"max",IF(J17=MIN(J13:J21),"min",J17))</f>
        <v>39019.839999999997</v>
      </c>
      <c r="L17" s="51"/>
      <c r="M17" s="41">
        <v>154.06</v>
      </c>
      <c r="N17" s="52">
        <f>IF(M17=MAX(M13:M21),"max",IF(M17=MIN(M13:M21),"min",M17))</f>
        <v>154.06</v>
      </c>
      <c r="O17" s="51"/>
      <c r="P17" s="41">
        <v>156.24</v>
      </c>
      <c r="Q17" s="52" t="str">
        <f>IF(P17=MAX(P13:P21),"max",IF(P17=MIN(P13:P21),"min",P17))</f>
        <v>max</v>
      </c>
      <c r="R17" s="51"/>
      <c r="S17" s="41">
        <v>4541.8999999999996</v>
      </c>
      <c r="T17" s="52">
        <f>IF(S17=MAX(S13:S21),"max",IF(S17=MIN(S13:S21),"min",S17))</f>
        <v>4541.8999999999996</v>
      </c>
      <c r="U17" s="51"/>
      <c r="V17" s="41">
        <v>99.82</v>
      </c>
      <c r="W17" s="52">
        <f>IF(V17=MAX(V13:V21),"max",IF(V17=MIN(V13:V21),"min",V17))</f>
        <v>99.82</v>
      </c>
      <c r="X17" s="51"/>
      <c r="Y17" s="41">
        <v>19701.14</v>
      </c>
      <c r="Z17" s="52">
        <f>IF(Y17=MAX(Y13:Y21),"max",IF(Y17=MIN(Y13:Y21),"min",Y17))</f>
        <v>19701.14</v>
      </c>
      <c r="AA17" s="51"/>
    </row>
    <row r="18" spans="3:27" x14ac:dyDescent="0.25">
      <c r="C18" s="86" t="s">
        <v>145</v>
      </c>
      <c r="D18" s="84">
        <v>89.92</v>
      </c>
      <c r="E18" s="52">
        <f>IF(D18=MAX(D13:D21),"max",IF(D18=MIN(D13:D21),"min",D18))</f>
        <v>89.92</v>
      </c>
      <c r="F18" s="51"/>
      <c r="G18" s="41">
        <v>113.39</v>
      </c>
      <c r="H18" s="52">
        <f>IF(G18=MAX(G13:G21),"max",IF(G18=MIN(G13:G21),"min",G18))</f>
        <v>113.39</v>
      </c>
      <c r="I18" s="51"/>
      <c r="J18" s="41">
        <v>37924.49</v>
      </c>
      <c r="K18" s="52" t="str">
        <f>IF(J18=MAX(J13:J21),"max",IF(J18=MIN(J13:J21),"min",J18))</f>
        <v>min</v>
      </c>
      <c r="L18" s="51"/>
      <c r="M18" s="41">
        <v>155.07</v>
      </c>
      <c r="N18" s="52">
        <f>IF(M18=MAX(M13:M21),"max",IF(M18=MIN(M13:M21),"min",M18))</f>
        <v>155.07</v>
      </c>
      <c r="O18" s="51"/>
      <c r="P18" s="41">
        <v>113.51</v>
      </c>
      <c r="Q18" s="52">
        <f>IF(P18=MAX(P13:P21),"max",IF(P18=MIN(P13:P21),"min",P18))</f>
        <v>113.51</v>
      </c>
      <c r="R18" s="51"/>
      <c r="S18" s="41">
        <v>4339.87</v>
      </c>
      <c r="T18" s="52" t="str">
        <f>IF(S18=MAX(S13:S21),"max",IF(S18=MIN(S13:S21),"min",S18))</f>
        <v>min</v>
      </c>
      <c r="U18" s="51"/>
      <c r="V18" s="41">
        <v>63.62</v>
      </c>
      <c r="W18" s="52">
        <f>IF(V18=MAX(V13:V21),"max",IF(V18=MIN(V13:V21),"min",V18))</f>
        <v>63.62</v>
      </c>
      <c r="X18" s="51"/>
      <c r="Y18" s="41">
        <v>17681.14</v>
      </c>
      <c r="Z18" s="52" t="str">
        <f>IF(Y18=MAX(Y13:Y21),"max",IF(Y18=MIN(Y13:Y21),"min",Y18))</f>
        <v>min</v>
      </c>
      <c r="AA18" s="51"/>
    </row>
    <row r="19" spans="3:27" x14ac:dyDescent="0.25">
      <c r="C19" s="86" t="s">
        <v>150</v>
      </c>
      <c r="D19" s="84">
        <v>103.01</v>
      </c>
      <c r="E19" s="52">
        <f>IF(D19=MAX(D13:D21),"max",IF(D19=MIN(D13:D21),"min",D19))</f>
        <v>103.01</v>
      </c>
      <c r="F19" s="51"/>
      <c r="G19" s="41">
        <v>91.55</v>
      </c>
      <c r="H19" s="52">
        <f>IF(G19=MAX(G13:G21),"max",IF(G19=MIN(G13:G21),"min",G19))</f>
        <v>91.55</v>
      </c>
      <c r="I19" s="51"/>
      <c r="J19" s="41">
        <v>39390.19</v>
      </c>
      <c r="K19" s="52">
        <f>IF(J19=MAX(J13:J21),"max",IF(J19=MIN(J13:J21),"min",J19))</f>
        <v>39390.19</v>
      </c>
      <c r="L19" s="51"/>
      <c r="M19" s="41">
        <v>163.66</v>
      </c>
      <c r="N19" s="52">
        <f>IF(M19=MAX(M13:M21),"max",IF(M19=MIN(M13:M21),"min",M19))</f>
        <v>163.66</v>
      </c>
      <c r="O19" s="51"/>
      <c r="P19" s="41">
        <v>141.09</v>
      </c>
      <c r="Q19" s="52">
        <f>IF(P19=MAX(P13:P21),"max",IF(P19=MIN(P13:P21),"min",P19))</f>
        <v>141.09</v>
      </c>
      <c r="R19" s="51"/>
      <c r="S19" s="41">
        <v>4491.5600000000004</v>
      </c>
      <c r="T19" s="52">
        <f>IF(S19=MAX(S13:S21),"max",IF(S19=MIN(S13:S21),"min",S19))</f>
        <v>4491.5600000000004</v>
      </c>
      <c r="U19" s="51"/>
      <c r="V19" s="41">
        <v>92.35</v>
      </c>
      <c r="W19" s="52">
        <f>IF(V19=MAX(V13:V21),"max",IF(V19=MIN(V13:V21),"min",V19))</f>
        <v>92.35</v>
      </c>
      <c r="X19" s="51"/>
      <c r="Y19" s="41">
        <v>18457.43</v>
      </c>
      <c r="Z19" s="52">
        <f>IF(Y19=MAX(Y13:Y21),"max",IF(Y19=MIN(Y13:Y21),"min",Y19))</f>
        <v>18457.43</v>
      </c>
      <c r="AA19" s="51"/>
    </row>
    <row r="20" spans="3:27" x14ac:dyDescent="0.25">
      <c r="C20" s="86" t="s">
        <v>154</v>
      </c>
      <c r="D20" s="84">
        <v>89.84</v>
      </c>
      <c r="E20" s="52">
        <f>IF(D20=MAX(D13:D21),"max",IF(D20=MIN(D13:D21),"min",D20))</f>
        <v>89.84</v>
      </c>
      <c r="F20" s="51"/>
      <c r="G20" s="41">
        <v>95.01</v>
      </c>
      <c r="H20" s="52">
        <f>IF(G20=MAX(G13:G21),"max",IF(G20=MIN(G13:G21),"min",G20))</f>
        <v>95.01</v>
      </c>
      <c r="I20" s="51"/>
      <c r="J20" s="41">
        <v>39621.919999999998</v>
      </c>
      <c r="K20" s="52">
        <f>IF(J20=MAX(J13:J21),"max",IF(J20=MIN(J13:J21),"min",J20))</f>
        <v>39621.919999999998</v>
      </c>
      <c r="L20" s="51"/>
      <c r="M20" s="41">
        <v>167.3</v>
      </c>
      <c r="N20" s="52">
        <f>IF(M20=MAX(M13:M21),"max",IF(M20=MIN(M13:M21),"min",M20))</f>
        <v>167.3</v>
      </c>
      <c r="O20" s="51"/>
      <c r="P20" s="41">
        <v>149.49</v>
      </c>
      <c r="Q20" s="52">
        <f>IF(P20=MAX(P13:P21),"max",IF(P20=MIN(P13:P21),"min",P20))</f>
        <v>149.49</v>
      </c>
      <c r="R20" s="51"/>
      <c r="S20" s="41">
        <v>5081.95</v>
      </c>
      <c r="T20" s="52">
        <f>IF(S20=MAX(S13:S21),"max",IF(S20=MIN(S13:S21),"min",S20))</f>
        <v>5081.95</v>
      </c>
      <c r="U20" s="51"/>
      <c r="V20" s="41">
        <v>127.69</v>
      </c>
      <c r="W20" s="52" t="str">
        <f>IF(V20=MAX(V13:V21),"max",IF(V20=MIN(V13:V21),"min",V20))</f>
        <v>max</v>
      </c>
      <c r="X20" s="51"/>
      <c r="Y20" s="41">
        <v>19747.650000000001</v>
      </c>
      <c r="Z20" s="52">
        <f>IF(Y20=MAX(Y13:Y21),"max",IF(Y20=MIN(Y13:Y21),"min",Y20))</f>
        <v>19747.650000000001</v>
      </c>
      <c r="AA20" s="51"/>
    </row>
    <row r="21" spans="3:27" s="43" customFormat="1" x14ac:dyDescent="0.25">
      <c r="C21" s="62" t="s">
        <v>158</v>
      </c>
      <c r="D21" s="85">
        <v>91.9</v>
      </c>
      <c r="E21" s="52">
        <f>IF(D21=MAX(D13:D21),"max",IF(D21=MIN(D13:D21),"min",D21))</f>
        <v>91.9</v>
      </c>
      <c r="F21" s="51"/>
      <c r="G21" s="43">
        <v>94.75</v>
      </c>
      <c r="H21" s="52">
        <f>IF(G21=MAX(G13:G21),"max",IF(G21=MIN(G13:G21),"min",G21))</f>
        <v>94.75</v>
      </c>
      <c r="I21" s="51"/>
      <c r="J21" s="43">
        <v>40365.58</v>
      </c>
      <c r="K21" s="52" t="str">
        <f>IF(J21=MAX(J13:J21),"max",IF(J21=MIN(J13:J21),"min",J21))</f>
        <v>max</v>
      </c>
      <c r="L21" s="51"/>
      <c r="M21" s="43">
        <v>175.17</v>
      </c>
      <c r="N21" s="52">
        <f>IF(M21=MAX(M13:M21),"max",IF(M21=MIN(M13:M21),"min",M21))</f>
        <v>175.17</v>
      </c>
      <c r="O21" s="51"/>
      <c r="P21" s="43">
        <v>140.47999999999999</v>
      </c>
      <c r="Q21" s="52">
        <f>IF(P21=MAX(P13:P21),"max",IF(P21=MIN(P13:P21),"min",P21))</f>
        <v>140.47999999999999</v>
      </c>
      <c r="R21" s="51"/>
      <c r="S21" s="43">
        <v>4822.67</v>
      </c>
      <c r="T21" s="52">
        <f>IF(S21=MAX(S13:S21),"max",IF(S21=MIN(S13:S21),"min",S21))</f>
        <v>4822.67</v>
      </c>
      <c r="U21" s="51"/>
      <c r="V21" s="43">
        <v>88.86</v>
      </c>
      <c r="W21" s="52">
        <f>IF(V21=MAX(V13:V21),"max",IF(V21=MIN(V13:V21),"min",V21))</f>
        <v>88.86</v>
      </c>
      <c r="X21" s="51"/>
      <c r="Y21" s="43">
        <v>20277.080000000002</v>
      </c>
      <c r="Z21" s="52">
        <f>IF(Y21=MAX(Y13:Y21),"max",IF(Y21=MIN(Y13:Y21),"min",Y21))</f>
        <v>20277.080000000002</v>
      </c>
      <c r="AA21" s="51"/>
    </row>
    <row r="22" spans="3:27" x14ac:dyDescent="0.25">
      <c r="C22" s="86" t="s">
        <v>160</v>
      </c>
      <c r="D22" s="84">
        <v>361.9</v>
      </c>
      <c r="E22" s="50" t="str">
        <f>IF(D22=MAX(D22:D30),"max",IF(D22=MIN(D22:D30),"min",D22))</f>
        <v>max</v>
      </c>
      <c r="F22" s="53">
        <f>(SUM(D22:D30)-MAX(D22:D30)-MIN(D22:D30))/(COUNT(D22:D30)-2)</f>
        <v>151.01857142857139</v>
      </c>
      <c r="G22" s="41">
        <v>163.16999999999999</v>
      </c>
      <c r="H22" s="50" t="str">
        <f>IF(G22=MAX(G22:G30),"max",IF(G22=MIN(G22:G30),"min",G22))</f>
        <v>max</v>
      </c>
      <c r="I22" s="53">
        <f>(SUM(G22:G30)-MAX(G22:G30)-MIN(G22:G30))/(COUNT(G22:G30)-2)</f>
        <v>127.66142857142859</v>
      </c>
      <c r="J22" s="41">
        <v>65305.71</v>
      </c>
      <c r="K22" s="50">
        <f>IF(J22=MAX(J22:J30),"max",IF(J22=MIN(J22:J30),"min",J22))</f>
        <v>65305.71</v>
      </c>
      <c r="L22" s="53">
        <f>(SUM(J22:J30)-MAX(J22:J30)-MIN(J22:J30))/(COUNT(J22:J30)-2)</f>
        <v>63443.84428571428</v>
      </c>
      <c r="M22" s="41">
        <v>200.31</v>
      </c>
      <c r="N22" s="50">
        <f>IF(M22=MAX(M22:M30),"max",IF(M22=MIN(M22:M30),"min",M22))</f>
        <v>200.31</v>
      </c>
      <c r="O22" s="53">
        <f>(SUM(M22:M30)-MAX(M22:M30)-MIN(M22:M30))/(COUNT(M22:M30)-2)</f>
        <v>174.87285714285713</v>
      </c>
      <c r="P22" s="41">
        <v>161.94</v>
      </c>
      <c r="Q22" s="50">
        <f>IF(P22=MAX(P22:P30),"max",IF(P22=MIN(P22:P30),"min",P22))</f>
        <v>161.94</v>
      </c>
      <c r="R22" s="53">
        <f>(SUM(P22:P30)-MAX(P22:P30)-MIN(P22:P30))/(COUNT(P22:P30)-2)</f>
        <v>148.98714285714291</v>
      </c>
      <c r="S22" s="41">
        <v>5099.8500000000004</v>
      </c>
      <c r="T22" s="50">
        <f>IF(S22=MAX(S22:S30),"max",IF(S22=MIN(S22:S30),"min",S22))</f>
        <v>5099.8500000000004</v>
      </c>
      <c r="U22" s="53">
        <f>(SUM(S22:S30)-MAX(S22:S30)-MIN(S22:S30))/(COUNT(S22:S30)-2)</f>
        <v>4925.4914285714276</v>
      </c>
      <c r="V22" s="41">
        <v>178.09</v>
      </c>
      <c r="W22" s="50">
        <f>IF(V22=MAX(V22:V30),"max",IF(V22=MIN(V22:V30),"min",V22))</f>
        <v>178.09</v>
      </c>
      <c r="X22" s="53">
        <f>(SUM(V22:V30)-MAX(V22:V30)-MIN(V22:V30))/(COUNT(V22:V30)-2)</f>
        <v>145.12857142857143</v>
      </c>
      <c r="Y22" s="41">
        <v>13594.04</v>
      </c>
      <c r="Z22" s="50">
        <f>IF(Y22=MAX(Y22:Y30),"max",IF(Y22=MIN(Y22:Y30),"min",Y22))</f>
        <v>13594.04</v>
      </c>
      <c r="AA22" s="53">
        <f>(SUM(Y22:Y30)-MAX(Y22:Y30)-MIN(Y22:Y30))/(COUNT(Y22:Y30)-2)</f>
        <v>12650.011428571426</v>
      </c>
    </row>
    <row r="23" spans="3:27" x14ac:dyDescent="0.25">
      <c r="C23" s="86" t="s">
        <v>166</v>
      </c>
      <c r="D23" s="84">
        <v>197.92</v>
      </c>
      <c r="E23" s="52">
        <f>IF(D23=MAX(D22:D30),"max",IF(D23=MIN(D22:D30),"min",D23))</f>
        <v>197.92</v>
      </c>
      <c r="F23" s="51"/>
      <c r="G23" s="41">
        <v>123.9</v>
      </c>
      <c r="H23" s="52">
        <f>IF(G23=MAX(G22:G30),"max",IF(G23=MIN(G22:G30),"min",G23))</f>
        <v>123.9</v>
      </c>
      <c r="I23" s="51"/>
      <c r="J23" s="41">
        <v>60506.239999999998</v>
      </c>
      <c r="K23" s="52" t="str">
        <f>IF(J23=MAX(J22:J30),"max",IF(J23=MIN(J22:J30),"min",J23))</f>
        <v>min</v>
      </c>
      <c r="L23" s="51"/>
      <c r="M23" s="41">
        <v>167.84</v>
      </c>
      <c r="N23" s="52">
        <f>IF(M23=MAX(M22:M30),"max",IF(M23=MIN(M22:M30),"min",M23))</f>
        <v>167.84</v>
      </c>
      <c r="O23" s="51"/>
      <c r="P23" s="41">
        <v>143.91</v>
      </c>
      <c r="Q23" s="52">
        <f>IF(P23=MAX(P22:P30),"max",IF(P23=MIN(P22:P30),"min",P23))</f>
        <v>143.91</v>
      </c>
      <c r="R23" s="51"/>
      <c r="S23" s="41">
        <v>4178.58</v>
      </c>
      <c r="T23" s="52" t="str">
        <f>IF(S23=MAX(S22:S30),"max",IF(S23=MIN(S22:S30),"min",S23))</f>
        <v>min</v>
      </c>
      <c r="U23" s="51"/>
      <c r="V23" s="41">
        <v>138.07</v>
      </c>
      <c r="W23" s="52">
        <f>IF(V23=MAX(V22:V30),"max",IF(V23=MIN(V22:V30),"min",V23))</f>
        <v>138.07</v>
      </c>
      <c r="X23" s="51"/>
      <c r="Y23" s="41">
        <v>11622.81</v>
      </c>
      <c r="Z23" s="52">
        <f>IF(Y23=MAX(Y22:Y30),"max",IF(Y23=MIN(Y22:Y30),"min",Y23))</f>
        <v>11622.81</v>
      </c>
      <c r="AA23" s="51"/>
    </row>
    <row r="24" spans="3:27" x14ac:dyDescent="0.25">
      <c r="C24" s="86" t="s">
        <v>171</v>
      </c>
      <c r="D24" s="84">
        <v>217.22</v>
      </c>
      <c r="E24" s="52">
        <f>IF(D24=MAX(D22:D30),"max",IF(D24=MIN(D22:D30),"min",D24))</f>
        <v>217.22</v>
      </c>
      <c r="F24" s="51"/>
      <c r="G24" s="41">
        <v>129.54</v>
      </c>
      <c r="H24" s="52">
        <f>IF(G24=MAX(G22:G30),"max",IF(G24=MIN(G22:G30),"min",G24))</f>
        <v>129.54</v>
      </c>
      <c r="I24" s="51"/>
      <c r="J24" s="41">
        <v>61348.6</v>
      </c>
      <c r="K24" s="52">
        <f>IF(J24=MAX(J22:J30),"max",IF(J24=MIN(J22:J30),"min",J24))</f>
        <v>61348.6</v>
      </c>
      <c r="L24" s="51"/>
      <c r="M24" s="41">
        <v>164.44</v>
      </c>
      <c r="N24" s="52">
        <f>IF(M24=MAX(M22:M30),"max",IF(M24=MIN(M22:M30),"min",M24))</f>
        <v>164.44</v>
      </c>
      <c r="O24" s="51"/>
      <c r="P24" s="41">
        <v>135.30000000000001</v>
      </c>
      <c r="Q24" s="52">
        <f>IF(P24=MAX(P22:P30),"max",IF(P24=MIN(P22:P30),"min",P24))</f>
        <v>135.30000000000001</v>
      </c>
      <c r="R24" s="51"/>
      <c r="S24" s="41">
        <v>5014.99</v>
      </c>
      <c r="T24" s="52">
        <f>IF(S24=MAX(S22:S30),"max",IF(S24=MIN(S22:S30),"min",S24))</f>
        <v>5014.99</v>
      </c>
      <c r="U24" s="51"/>
      <c r="V24" s="41">
        <v>161.91</v>
      </c>
      <c r="W24" s="52">
        <f>IF(V24=MAX(V22:V30),"max",IF(V24=MIN(V22:V30),"min",V24))</f>
        <v>161.91</v>
      </c>
      <c r="X24" s="51"/>
      <c r="Y24" s="41">
        <v>12647.79</v>
      </c>
      <c r="Z24" s="52">
        <f>IF(Y24=MAX(Y22:Y30),"max",IF(Y24=MIN(Y22:Y30),"min",Y24))</f>
        <v>12647.79</v>
      </c>
      <c r="AA24" s="51"/>
    </row>
    <row r="25" spans="3:27" x14ac:dyDescent="0.25">
      <c r="C25" s="86" t="s">
        <v>175</v>
      </c>
      <c r="D25" s="84">
        <v>110.38</v>
      </c>
      <c r="E25" s="52">
        <f>IF(D25=MAX(D22:D30),"max",IF(D25=MIN(D22:D30),"min",D25))</f>
        <v>110.38</v>
      </c>
      <c r="F25" s="51"/>
      <c r="G25" s="41">
        <v>113.63</v>
      </c>
      <c r="H25" s="52" t="str">
        <f>IF(G25=MAX(G22:G30),"max",IF(G25=MIN(G22:G30),"min",G25))</f>
        <v>min</v>
      </c>
      <c r="I25" s="51"/>
      <c r="J25" s="41">
        <v>63379.56</v>
      </c>
      <c r="K25" s="52">
        <f>IF(J25=MAX(J22:J30),"max",IF(J25=MIN(J22:J30),"min",J25))</f>
        <v>63379.56</v>
      </c>
      <c r="L25" s="51"/>
      <c r="M25" s="41">
        <v>170.21</v>
      </c>
      <c r="N25" s="52">
        <f>IF(M25=MAX(M22:M30),"max",IF(M25=MIN(M22:M30),"min",M25))</f>
        <v>170.21</v>
      </c>
      <c r="O25" s="51"/>
      <c r="P25" s="41">
        <v>136.34</v>
      </c>
      <c r="Q25" s="52">
        <f>IF(P25=MAX(P22:P30),"max",IF(P25=MIN(P22:P30),"min",P25))</f>
        <v>136.34</v>
      </c>
      <c r="R25" s="51"/>
      <c r="S25" s="41">
        <v>4863.34</v>
      </c>
      <c r="T25" s="52">
        <f>IF(S25=MAX(S22:S30),"max",IF(S25=MIN(S22:S30),"min",S25))</f>
        <v>4863.34</v>
      </c>
      <c r="U25" s="51"/>
      <c r="V25" s="41">
        <v>139.19</v>
      </c>
      <c r="W25" s="52">
        <f>IF(V25=MAX(V22:V30),"max",IF(V25=MIN(V22:V30),"min",V25))</f>
        <v>139.19</v>
      </c>
      <c r="X25" s="51"/>
      <c r="Y25" s="41">
        <v>12623.72</v>
      </c>
      <c r="Z25" s="52">
        <f>IF(Y25=MAX(Y22:Y30),"max",IF(Y25=MIN(Y22:Y30),"min",Y25))</f>
        <v>12623.72</v>
      </c>
      <c r="AA25" s="51"/>
    </row>
    <row r="26" spans="3:27" x14ac:dyDescent="0.25">
      <c r="C26" s="86" t="s">
        <v>179</v>
      </c>
      <c r="D26" s="84">
        <v>138.6</v>
      </c>
      <c r="E26" s="52">
        <f>IF(D26=MAX(D22:D30),"max",IF(D26=MIN(D22:D30),"min",D26))</f>
        <v>138.6</v>
      </c>
      <c r="F26" s="51"/>
      <c r="G26" s="41">
        <v>137.59</v>
      </c>
      <c r="H26" s="52">
        <f>IF(G26=MAX(G22:G30),"max",IF(G26=MIN(G22:G30),"min",G26))</f>
        <v>137.59</v>
      </c>
      <c r="I26" s="51"/>
      <c r="J26" s="41">
        <v>62853.42</v>
      </c>
      <c r="K26" s="52">
        <f>IF(J26=MAX(J22:J30),"max",IF(J26=MIN(J22:J30),"min",J26))</f>
        <v>62853.42</v>
      </c>
      <c r="L26" s="51"/>
      <c r="M26" s="41">
        <v>213.03</v>
      </c>
      <c r="N26" s="52" t="str">
        <f>IF(M26=MAX(M22:M30),"max",IF(M26=MIN(M22:M30),"min",M26))</f>
        <v>max</v>
      </c>
      <c r="O26" s="51"/>
      <c r="P26" s="41">
        <v>174.36</v>
      </c>
      <c r="Q26" s="52" t="str">
        <f>IF(P26=MAX(P22:P30),"max",IF(P26=MIN(P22:P30),"min",P26))</f>
        <v>max</v>
      </c>
      <c r="R26" s="51"/>
      <c r="S26" s="41">
        <v>5574.91</v>
      </c>
      <c r="T26" s="52">
        <f>IF(S26=MAX(S22:S30),"max",IF(S26=MIN(S22:S30),"min",S26))</f>
        <v>5574.91</v>
      </c>
      <c r="U26" s="51"/>
      <c r="V26" s="41">
        <v>178.7</v>
      </c>
      <c r="W26" s="52" t="str">
        <f>IF(V26=MAX(V22:V30),"max",IF(V26=MIN(V22:V30),"min",V26))</f>
        <v>max</v>
      </c>
      <c r="X26" s="51"/>
      <c r="Y26" s="41">
        <v>12980</v>
      </c>
      <c r="Z26" s="52">
        <f>IF(Y26=MAX(Y22:Y30),"max",IF(Y26=MIN(Y22:Y30),"min",Y26))</f>
        <v>12980</v>
      </c>
      <c r="AA26" s="51"/>
    </row>
    <row r="27" spans="3:27" x14ac:dyDescent="0.25">
      <c r="C27" s="86" t="s">
        <v>183</v>
      </c>
      <c r="D27" s="84">
        <v>150.13999999999999</v>
      </c>
      <c r="E27" s="52">
        <f>IF(D27=MAX(D22:D30),"max",IF(D27=MIN(D22:D30),"min",D27))</f>
        <v>150.13999999999999</v>
      </c>
      <c r="F27" s="51"/>
      <c r="G27" s="41">
        <v>114.22</v>
      </c>
      <c r="H27" s="52">
        <f>IF(G27=MAX(G22:G30),"max",IF(G27=MIN(G22:G30),"min",G27))</f>
        <v>114.22</v>
      </c>
      <c r="I27" s="51"/>
      <c r="J27" s="41">
        <v>66157.05</v>
      </c>
      <c r="K27" s="52" t="str">
        <f>IF(J27=MAX(J22:J30),"max",IF(J27=MIN(J22:J30),"min",J27))</f>
        <v>max</v>
      </c>
      <c r="L27" s="51"/>
      <c r="M27" s="41">
        <v>194.24</v>
      </c>
      <c r="N27" s="52">
        <f>IF(M27=MAX(M22:M30),"max",IF(M27=MIN(M22:M30),"min",M27))</f>
        <v>194.24</v>
      </c>
      <c r="O27" s="51"/>
      <c r="P27" s="41">
        <v>163.09</v>
      </c>
      <c r="Q27" s="52">
        <f>IF(P27=MAX(P22:P30),"max",IF(P27=MIN(P22:P30),"min",P27))</f>
        <v>163.09</v>
      </c>
      <c r="R27" s="51"/>
      <c r="S27" s="41">
        <v>5069.9399999999996</v>
      </c>
      <c r="T27" s="52">
        <f>IF(S27=MAX(S22:S30),"max",IF(S27=MIN(S22:S30),"min",S27))</f>
        <v>5069.9399999999996</v>
      </c>
      <c r="U27" s="51"/>
      <c r="V27" s="41">
        <v>168.47</v>
      </c>
      <c r="W27" s="52">
        <f>IF(V27=MAX(V22:V30),"max",IF(V27=MIN(V22:V30),"min",V27))</f>
        <v>168.47</v>
      </c>
      <c r="X27" s="51"/>
      <c r="Y27" s="41">
        <v>13129.57</v>
      </c>
      <c r="Z27" s="52">
        <f>IF(Y27=MAX(Y22:Y30),"max",IF(Y27=MIN(Y22:Y30),"min",Y27))</f>
        <v>13129.57</v>
      </c>
      <c r="AA27" s="51"/>
    </row>
    <row r="28" spans="3:27" x14ac:dyDescent="0.25">
      <c r="C28" s="86" t="s">
        <v>187</v>
      </c>
      <c r="D28" s="84">
        <v>112.89</v>
      </c>
      <c r="E28" s="52">
        <f>IF(D28=MAX(D22:D30),"max",IF(D28=MIN(D22:D30),"min",D28))</f>
        <v>112.89</v>
      </c>
      <c r="F28" s="51"/>
      <c r="G28" s="41">
        <v>141.56</v>
      </c>
      <c r="H28" s="52">
        <f>IF(G28=MAX(G22:G30),"max",IF(G28=MIN(G22:G30),"min",G28))</f>
        <v>141.56</v>
      </c>
      <c r="I28" s="51"/>
      <c r="J28" s="41">
        <v>63178.27</v>
      </c>
      <c r="K28" s="52">
        <f>IF(J28=MAX(J22:J30),"max",IF(J28=MIN(J22:J30),"min",J28))</f>
        <v>63178.27</v>
      </c>
      <c r="L28" s="51"/>
      <c r="M28" s="41">
        <v>167.28</v>
      </c>
      <c r="N28" s="52">
        <f>IF(M28=MAX(M22:M30),"max",IF(M28=MIN(M22:M30),"min",M28))</f>
        <v>167.28</v>
      </c>
      <c r="O28" s="51"/>
      <c r="P28" s="41">
        <v>125.79</v>
      </c>
      <c r="Q28" s="52" t="str">
        <f>IF(P28=MAX(P22:P30),"max",IF(P28=MIN(P22:P30),"min",P28))</f>
        <v>min</v>
      </c>
      <c r="R28" s="51"/>
      <c r="S28" s="41">
        <v>4627.95</v>
      </c>
      <c r="T28" s="52">
        <f>IF(S28=MAX(S22:S30),"max",IF(S28=MIN(S22:S30),"min",S28))</f>
        <v>4627.95</v>
      </c>
      <c r="U28" s="51"/>
      <c r="V28" s="41">
        <v>119.14</v>
      </c>
      <c r="W28" s="52">
        <f>IF(V28=MAX(V22:V30),"max",IF(V28=MIN(V22:V30),"min",V28))</f>
        <v>119.14</v>
      </c>
      <c r="X28" s="51"/>
      <c r="Y28" s="41">
        <v>11952.15</v>
      </c>
      <c r="Z28" s="52">
        <f>IF(Y28=MAX(Y22:Y30),"max",IF(Y28=MIN(Y22:Y30),"min",Y28))</f>
        <v>11952.15</v>
      </c>
      <c r="AA28" s="51"/>
    </row>
    <row r="29" spans="3:27" x14ac:dyDescent="0.25">
      <c r="C29" s="86" t="s">
        <v>190</v>
      </c>
      <c r="D29" s="84">
        <v>129.97999999999999</v>
      </c>
      <c r="E29" s="52">
        <f>IF(D29=MAX(D22:D30),"max",IF(D29=MIN(D22:D30),"min",D29))</f>
        <v>129.97999999999999</v>
      </c>
      <c r="F29" s="51"/>
      <c r="G29" s="41">
        <v>120.33</v>
      </c>
      <c r="H29" s="52">
        <f>IF(G29=MAX(G22:G30),"max",IF(G29=MIN(G22:G30),"min",G29))</f>
        <v>120.33</v>
      </c>
      <c r="I29" s="51"/>
      <c r="J29" s="41">
        <v>64496.7</v>
      </c>
      <c r="K29" s="52">
        <f>IF(J29=MAX(J22:J30),"max",IF(J29=MIN(J22:J30),"min",J29))</f>
        <v>64496.7</v>
      </c>
      <c r="L29" s="51"/>
      <c r="M29" s="41">
        <v>145.4</v>
      </c>
      <c r="N29" s="52" t="str">
        <f>IF(M29=MAX(M22:M30),"max",IF(M29=MIN(M22:M30),"min",M29))</f>
        <v>min</v>
      </c>
      <c r="O29" s="51"/>
      <c r="P29" s="41">
        <v>130.38</v>
      </c>
      <c r="Q29" s="52">
        <f>IF(P29=MAX(P22:P30),"max",IF(P29=MIN(P22:P30),"min",P29))</f>
        <v>130.38</v>
      </c>
      <c r="R29" s="51"/>
      <c r="S29" s="41">
        <v>4227.46</v>
      </c>
      <c r="T29" s="52">
        <f>IF(S29=MAX(S22:S30),"max",IF(S29=MIN(S22:S30),"min",S29))</f>
        <v>4227.46</v>
      </c>
      <c r="U29" s="51"/>
      <c r="V29" s="41">
        <v>96.83</v>
      </c>
      <c r="W29" s="52" t="str">
        <f>IF(V29=MAX(V22:V30),"max",IF(V29=MIN(V22:V30),"min",V29))</f>
        <v>min</v>
      </c>
      <c r="X29" s="51"/>
      <c r="Y29" s="41">
        <v>11241.21</v>
      </c>
      <c r="Z29" s="52" t="str">
        <f>IF(Y29=MAX(Y22:Y30),"max",IF(Y29=MIN(Y22:Y30),"min",Y29))</f>
        <v>min</v>
      </c>
      <c r="AA29" s="51"/>
    </row>
    <row r="30" spans="3:27" s="43" customFormat="1" x14ac:dyDescent="0.25">
      <c r="C30" s="62" t="s">
        <v>196</v>
      </c>
      <c r="D30" s="85">
        <v>93.63</v>
      </c>
      <c r="E30" s="52" t="str">
        <f>IF(D30=MAX(D22:D30),"max",IF(D30=MIN(D22:D30),"min",D30))</f>
        <v>min</v>
      </c>
      <c r="F30" s="51"/>
      <c r="G30" s="43">
        <v>126.49</v>
      </c>
      <c r="H30" s="52">
        <f>IF(G30=MAX(G22:G30),"max",IF(G30=MIN(G22:G30),"min",G30))</f>
        <v>126.49</v>
      </c>
      <c r="I30" s="51"/>
      <c r="J30" s="43">
        <v>63544.65</v>
      </c>
      <c r="K30" s="52">
        <f>IF(J30=MAX(J22:J30),"max",IF(J30=MIN(J22:J30),"min",J30))</f>
        <v>63544.65</v>
      </c>
      <c r="L30" s="51"/>
      <c r="M30" s="43">
        <v>159.79</v>
      </c>
      <c r="N30" s="52">
        <f>IF(M30=MAX(M22:M30),"max",IF(M30=MIN(M22:M30),"min",M30))</f>
        <v>159.79</v>
      </c>
      <c r="O30" s="51"/>
      <c r="P30" s="43">
        <v>171.95</v>
      </c>
      <c r="Q30" s="52">
        <f>IF(P30=MAX(P22:P30),"max",IF(P30=MIN(P22:P30),"min",P30))</f>
        <v>171.95</v>
      </c>
      <c r="R30" s="51"/>
      <c r="S30" s="43">
        <v>6098.11</v>
      </c>
      <c r="T30" s="52" t="str">
        <f>IF(S30=MAX(S22:S30),"max",IF(S30=MIN(S22:S30),"min",S30))</f>
        <v>max</v>
      </c>
      <c r="U30" s="51"/>
      <c r="V30" s="43">
        <v>111.03</v>
      </c>
      <c r="W30" s="52">
        <f>IF(V30=MAX(V22:V30),"max",IF(V30=MIN(V22:V30),"min",V30))</f>
        <v>111.03</v>
      </c>
      <c r="X30" s="51"/>
      <c r="Y30" s="43">
        <v>14992.74</v>
      </c>
      <c r="Z30" s="52" t="str">
        <f>IF(Y30=MAX(Y22:Y30),"max",IF(Y30=MIN(Y22:Y30),"min",Y30))</f>
        <v>max</v>
      </c>
      <c r="AA30" s="51"/>
    </row>
    <row r="31" spans="3:27" x14ac:dyDescent="0.25">
      <c r="C31" s="86" t="s">
        <v>200</v>
      </c>
      <c r="D31" s="84">
        <v>20.55</v>
      </c>
      <c r="E31" s="50">
        <f>IF(D31=MAX(D31:D39),"max",IF(D31=MIN(D31:D39),"min",D31))</f>
        <v>20.55</v>
      </c>
      <c r="F31" s="53">
        <f>(SUM(D31:D39)-MAX(D31:D39)-MIN(D31:D39))/(COUNT(D31:D39)-2)</f>
        <v>20.25714285714286</v>
      </c>
      <c r="G31" s="41"/>
      <c r="H31" s="50">
        <f>IF(G31=MAX(G31:G39),"max",IF(G31=MIN(G31:G39),"min",G31))</f>
        <v>0</v>
      </c>
      <c r="I31" s="53">
        <v>0</v>
      </c>
      <c r="J31" s="41"/>
      <c r="K31" s="50">
        <f>IF(J31=MAX(J31:J39),"max",IF(J31=MIN(J31:J39),"min",J31))</f>
        <v>0</v>
      </c>
      <c r="L31" s="53">
        <f>(SUM(J31:J39)-MAX(J31:J39)-MIN(J31:J39))/(COUNT(J31:J39)-2)</f>
        <v>27.934000000000005</v>
      </c>
      <c r="M31" s="41">
        <v>515.88</v>
      </c>
      <c r="N31" s="50">
        <f>IF(M31=MAX(M31:M39),"max",IF(M31=MIN(M31:M39),"min",M31))</f>
        <v>515.88</v>
      </c>
      <c r="O31" s="53">
        <f>(SUM(M31:M39)-MAX(M31:M39)-MIN(M31:M39))/(COUNT(M31:M39)-2)</f>
        <v>505.21857142857141</v>
      </c>
      <c r="P31" s="41">
        <v>82.95</v>
      </c>
      <c r="Q31" s="50" t="str">
        <f>IF(P31=MAX(P31:P39),"max",IF(P31=MIN(P31:P39),"min",P31))</f>
        <v>max</v>
      </c>
      <c r="R31" s="53">
        <f>(SUM(P31:P39)-MAX(P31:P39)-MIN(P31:P39))/(COUNT(P31:P39)-2)</f>
        <v>79.36571428571429</v>
      </c>
      <c r="S31" s="41">
        <v>8.7799999999999994</v>
      </c>
      <c r="T31" s="50" t="str">
        <f>IF(S31=MAX(S31:S39),"max",IF(S31=MIN(S31:S39),"min",S31))</f>
        <v>min</v>
      </c>
      <c r="U31" s="53">
        <f>(SUM(S31:S39)-MAX(S31:S39)-MIN(S31:S39))/(COUNT(S31:S39)-2)</f>
        <v>15.498571428571427</v>
      </c>
      <c r="V31" s="41">
        <v>20.100000000000001</v>
      </c>
      <c r="W31" s="50" t="str">
        <f>IF(V31=MAX(V31:V39),"max",IF(V31=MIN(V31:V39),"min",V31))</f>
        <v>min</v>
      </c>
      <c r="X31" s="53">
        <f>(SUM(V31:V39)-MAX(V31:V39)-MIN(V31:V39))/(COUNT(V31:V39)-2)</f>
        <v>27.545714285714279</v>
      </c>
      <c r="Y31" s="41">
        <v>17.309999999999999</v>
      </c>
      <c r="Z31" s="50" t="str">
        <f>IF(Y31=MAX(Y31:Y39),"max",IF(Y31=MIN(Y31:Y39),"min",Y31))</f>
        <v>min</v>
      </c>
      <c r="AA31" s="53">
        <f>(SUM(Y31:Y39)-MAX(Y31:Y39)-MIN(Y31:Y39))/(COUNT(Y31:Y39)-2)</f>
        <v>23.719999999999995</v>
      </c>
    </row>
    <row r="32" spans="3:27" x14ac:dyDescent="0.25">
      <c r="C32" s="86" t="s">
        <v>206</v>
      </c>
      <c r="D32" s="84">
        <v>19.84</v>
      </c>
      <c r="E32" s="52">
        <f>IF(D32=MAX(D31:D39),"max",IF(D32=MIN(D31:D39),"min",D32))</f>
        <v>19.84</v>
      </c>
      <c r="F32" s="51"/>
      <c r="G32" s="41">
        <v>34.159999999999997</v>
      </c>
      <c r="H32" s="52" t="str">
        <f>IF(G32=MAX(G31:G39),"max",IF(G32=MIN(G31:G39),"min",G32))</f>
        <v>max</v>
      </c>
      <c r="I32" s="51"/>
      <c r="J32" s="41">
        <v>28.06</v>
      </c>
      <c r="K32" s="52">
        <f>IF(J32=MAX(J31:J39),"max",IF(J32=MIN(J31:J39),"min",J32))</f>
        <v>28.06</v>
      </c>
      <c r="L32" s="51"/>
      <c r="M32" s="41">
        <v>500.41</v>
      </c>
      <c r="N32" s="52">
        <f>IF(M32=MAX(M31:M39),"max",IF(M32=MIN(M31:M39),"min",M32))</f>
        <v>500.41</v>
      </c>
      <c r="O32" s="51"/>
      <c r="P32" s="41">
        <v>80.2</v>
      </c>
      <c r="Q32" s="52">
        <f>IF(P32=MAX(P31:P39),"max",IF(P32=MIN(P31:P39),"min",P32))</f>
        <v>80.2</v>
      </c>
      <c r="R32" s="51"/>
      <c r="S32" s="41">
        <v>17.57</v>
      </c>
      <c r="T32" s="52">
        <f>IF(S32=MAX(S31:S39),"max",IF(S32=MIN(S31:S39),"min",S32))</f>
        <v>17.57</v>
      </c>
      <c r="U32" s="51"/>
      <c r="V32" s="41">
        <v>31.73</v>
      </c>
      <c r="W32" s="52">
        <f>IF(V32=MAX(V31:V39),"max",IF(V32=MIN(V31:V39),"min",V32))</f>
        <v>31.73</v>
      </c>
      <c r="X32" s="51"/>
      <c r="Y32" s="41"/>
      <c r="Z32" s="52">
        <f>IF(Y32=MAX(Y31:Y39),"max",IF(Y32=MIN(Y31:Y39),"min",Y32))</f>
        <v>0</v>
      </c>
      <c r="AA32" s="51"/>
    </row>
    <row r="33" spans="3:27" x14ac:dyDescent="0.25">
      <c r="C33" s="86" t="s">
        <v>212</v>
      </c>
      <c r="D33" s="84">
        <v>19.72</v>
      </c>
      <c r="E33" s="52">
        <f>IF(D33=MAX(D31:D39),"max",IF(D33=MIN(D31:D39),"min",D33))</f>
        <v>19.72</v>
      </c>
      <c r="F33" s="51"/>
      <c r="G33" s="41"/>
      <c r="H33" s="52">
        <f>IF(G33=MAX(G31:G39),"max",IF(G33=MIN(G31:G39),"min",G33))</f>
        <v>0</v>
      </c>
      <c r="I33" s="51"/>
      <c r="J33" s="41">
        <v>26.66</v>
      </c>
      <c r="K33" s="52" t="str">
        <f>IF(J33=MAX(J31:J39),"max",IF(J33=MIN(J31:J39),"min",J33))</f>
        <v>min</v>
      </c>
      <c r="L33" s="51"/>
      <c r="M33" s="41">
        <v>462.53</v>
      </c>
      <c r="N33" s="52" t="str">
        <f>IF(M33=MAX(M31:M39),"max",IF(M33=MIN(M31:M39),"min",M33))</f>
        <v>min</v>
      </c>
      <c r="O33" s="51"/>
      <c r="P33" s="41">
        <v>73.92</v>
      </c>
      <c r="Q33" s="52" t="str">
        <f>IF(P33=MAX(P31:P39),"max",IF(P33=MIN(P31:P39),"min",P33))</f>
        <v>min</v>
      </c>
      <c r="R33" s="51"/>
      <c r="S33" s="41">
        <v>19.829999999999998</v>
      </c>
      <c r="T33" s="52" t="str">
        <f>IF(S33=MAX(S31:S39),"max",IF(S33=MIN(S31:S39),"min",S33))</f>
        <v>max</v>
      </c>
      <c r="U33" s="51"/>
      <c r="V33" s="41">
        <v>35.86</v>
      </c>
      <c r="W33" s="52" t="str">
        <f>IF(V33=MAX(V31:V39),"max",IF(V33=MIN(V31:V39),"min",V33))</f>
        <v>max</v>
      </c>
      <c r="X33" s="51"/>
      <c r="Y33" s="41"/>
      <c r="Z33" s="52">
        <f>IF(Y33=MAX(Y31:Y39),"max",IF(Y33=MIN(Y31:Y39),"min",Y33))</f>
        <v>0</v>
      </c>
      <c r="AA33" s="51"/>
    </row>
    <row r="34" spans="3:27" x14ac:dyDescent="0.25">
      <c r="C34" s="86" t="s">
        <v>218</v>
      </c>
      <c r="D34" s="84">
        <v>20.11</v>
      </c>
      <c r="E34" s="52">
        <f>IF(D34=MAX(D31:D39),"max",IF(D34=MIN(D31:D39),"min",D34))</f>
        <v>20.11</v>
      </c>
      <c r="F34" s="51"/>
      <c r="G34" s="41"/>
      <c r="H34" s="52">
        <f>IF(G34=MAX(G31:G39),"max",IF(G34=MIN(G31:G39),"min",G34))</f>
        <v>0</v>
      </c>
      <c r="I34" s="51"/>
      <c r="J34" s="41">
        <v>28.3</v>
      </c>
      <c r="K34" s="52">
        <f>IF(J34=MAX(J31:J39),"max",IF(J34=MIN(J31:J39),"min",J34))</f>
        <v>28.3</v>
      </c>
      <c r="L34" s="51"/>
      <c r="M34" s="41">
        <v>514.24</v>
      </c>
      <c r="N34" s="52">
        <f>IF(M34=MAX(M31:M39),"max",IF(M34=MIN(M31:M39),"min",M34))</f>
        <v>514.24</v>
      </c>
      <c r="O34" s="51"/>
      <c r="P34" s="41">
        <v>79.62</v>
      </c>
      <c r="Q34" s="52">
        <f>IF(P34=MAX(P31:P39),"max",IF(P34=MIN(P31:P39),"min",P34))</f>
        <v>79.62</v>
      </c>
      <c r="R34" s="51"/>
      <c r="S34" s="41">
        <v>19.309999999999999</v>
      </c>
      <c r="T34" s="52">
        <f>IF(S34=MAX(S31:S39),"max",IF(S34=MIN(S31:S39),"min",S34))</f>
        <v>19.309999999999999</v>
      </c>
      <c r="U34" s="51"/>
      <c r="V34" s="41">
        <v>34.909999999999997</v>
      </c>
      <c r="W34" s="52">
        <f>IF(V34=MAX(V31:V39),"max",IF(V34=MIN(V31:V39),"min",V34))</f>
        <v>34.909999999999997</v>
      </c>
      <c r="X34" s="51"/>
      <c r="Y34" s="41"/>
      <c r="Z34" s="52">
        <f>IF(Y34=MAX(Y31:Y39),"max",IF(Y34=MIN(Y31:Y39),"min",Y34))</f>
        <v>0</v>
      </c>
      <c r="AA34" s="51"/>
    </row>
    <row r="35" spans="3:27" x14ac:dyDescent="0.25">
      <c r="C35" s="86" t="s">
        <v>225</v>
      </c>
      <c r="D35" s="84">
        <v>20.72</v>
      </c>
      <c r="E35" s="52">
        <f>IF(D35=MAX(D31:D39),"max",IF(D35=MIN(D31:D39),"min",D35))</f>
        <v>20.72</v>
      </c>
      <c r="F35" s="51"/>
      <c r="G35" s="41"/>
      <c r="H35" s="52">
        <f>IF(G35=MAX(G31:G39),"max",IF(G35=MIN(G31:G39),"min",G35))</f>
        <v>0</v>
      </c>
      <c r="I35" s="51"/>
      <c r="J35" s="41">
        <v>27.6</v>
      </c>
      <c r="K35" s="52">
        <f>IF(J35=MAX(J31:J39),"max",IF(J35=MIN(J31:J39),"min",J35))</f>
        <v>27.6</v>
      </c>
      <c r="L35" s="51"/>
      <c r="M35" s="41">
        <v>494.37</v>
      </c>
      <c r="N35" s="52">
        <f>IF(M35=MAX(M31:M39),"max",IF(M35=MIN(M31:M39),"min",M35))</f>
        <v>494.37</v>
      </c>
      <c r="O35" s="51"/>
      <c r="P35" s="41">
        <v>77.36</v>
      </c>
      <c r="Q35" s="52">
        <f>IF(P35=MAX(P31:P39),"max",IF(P35=MIN(P31:P39),"min",P35))</f>
        <v>77.36</v>
      </c>
      <c r="R35" s="51"/>
      <c r="S35" s="41">
        <v>18.43</v>
      </c>
      <c r="T35" s="52">
        <f>IF(S35=MAX(S31:S39),"max",IF(S35=MIN(S31:S39),"min",S35))</f>
        <v>18.43</v>
      </c>
      <c r="U35" s="51"/>
      <c r="V35" s="41">
        <v>31.87</v>
      </c>
      <c r="W35" s="52">
        <f>IF(V35=MAX(V31:V39),"max",IF(V35=MIN(V31:V39),"min",V35))</f>
        <v>31.87</v>
      </c>
      <c r="X35" s="51"/>
      <c r="Y35" s="41">
        <v>35.51</v>
      </c>
      <c r="Z35" s="52" t="str">
        <f>IF(Y35=MAX(Y31:Y39),"max",IF(Y35=MIN(Y31:Y39),"min",Y35))</f>
        <v>max</v>
      </c>
      <c r="AA35" s="51"/>
    </row>
    <row r="36" spans="3:27" x14ac:dyDescent="0.25">
      <c r="C36" s="86" t="s">
        <v>230</v>
      </c>
      <c r="D36" s="84">
        <v>19.59</v>
      </c>
      <c r="E36" s="52" t="str">
        <f>IF(D36=MAX(D31:D39),"max",IF(D36=MIN(D31:D39),"min",D36))</f>
        <v>min</v>
      </c>
      <c r="F36" s="51"/>
      <c r="G36" s="41"/>
      <c r="H36" s="52">
        <f>IF(G36=MAX(G31:G39),"max",IF(G36=MIN(G31:G39),"min",G36))</f>
        <v>0</v>
      </c>
      <c r="I36" s="51"/>
      <c r="J36" s="41">
        <v>27.69</v>
      </c>
      <c r="K36" s="52">
        <f>IF(J36=MAX(J31:J39),"max",IF(J36=MIN(J31:J39),"min",J36))</f>
        <v>27.69</v>
      </c>
      <c r="L36" s="51"/>
      <c r="M36" s="41">
        <v>494.73</v>
      </c>
      <c r="N36" s="52">
        <f>IF(M36=MAX(M31:M39),"max",IF(M36=MIN(M31:M39),"min",M36))</f>
        <v>494.73</v>
      </c>
      <c r="O36" s="51"/>
      <c r="P36" s="41">
        <v>77.47</v>
      </c>
      <c r="Q36" s="52">
        <f>IF(P36=MAX(P31:P39),"max",IF(P36=MIN(P31:P39),"min",P36))</f>
        <v>77.47</v>
      </c>
      <c r="R36" s="51"/>
      <c r="S36" s="41">
        <v>16.7</v>
      </c>
      <c r="T36" s="52">
        <f>IF(S36=MAX(S31:S39),"max",IF(S36=MIN(S31:S39),"min",S36))</f>
        <v>16.7</v>
      </c>
      <c r="U36" s="51"/>
      <c r="V36" s="41">
        <v>29.76</v>
      </c>
      <c r="W36" s="52">
        <f>IF(V36=MAX(V31:V39),"max",IF(V36=MIN(V31:V39),"min",V36))</f>
        <v>29.76</v>
      </c>
      <c r="X36" s="51"/>
      <c r="Y36" s="41"/>
      <c r="Z36" s="52">
        <f>IF(Y36=MAX(Y31:Y39),"max",IF(Y36=MIN(Y31:Y39),"min",Y36))</f>
        <v>0</v>
      </c>
      <c r="AA36" s="51"/>
    </row>
    <row r="37" spans="3:27" x14ac:dyDescent="0.25">
      <c r="C37" s="86" t="s">
        <v>235</v>
      </c>
      <c r="D37" s="84">
        <v>20.58</v>
      </c>
      <c r="E37" s="52">
        <f>IF(D37=MAX(D31:D39),"max",IF(D37=MIN(D31:D39),"min",D37))</f>
        <v>20.58</v>
      </c>
      <c r="F37" s="51"/>
      <c r="G37" s="41"/>
      <c r="H37" s="52">
        <f>IF(G37=MAX(G31:G39),"max",IF(G37=MIN(G31:G39),"min",G37))</f>
        <v>0</v>
      </c>
      <c r="I37" s="51"/>
      <c r="J37" s="41">
        <v>28.55</v>
      </c>
      <c r="K37" s="52" t="str">
        <f>IF(J37=MAX(J31:J39),"max",IF(J37=MIN(J31:J39),"min",J37))</f>
        <v>max</v>
      </c>
      <c r="L37" s="51"/>
      <c r="M37" s="41">
        <v>515.83000000000004</v>
      </c>
      <c r="N37" s="52">
        <f>IF(M37=MAX(M31:M39),"max",IF(M37=MIN(M31:M39),"min",M37))</f>
        <v>515.83000000000004</v>
      </c>
      <c r="O37" s="51"/>
      <c r="P37" s="41">
        <v>79.58</v>
      </c>
      <c r="Q37" s="52">
        <f>IF(P37=MAX(P31:P39),"max",IF(P37=MIN(P31:P39),"min",P37))</f>
        <v>79.58</v>
      </c>
      <c r="R37" s="51"/>
      <c r="S37" s="41">
        <v>12.26</v>
      </c>
      <c r="T37" s="52">
        <f>IF(S37=MAX(S31:S39),"max",IF(S37=MIN(S31:S39),"min",S37))</f>
        <v>12.26</v>
      </c>
      <c r="U37" s="51"/>
      <c r="V37" s="41">
        <v>20.76</v>
      </c>
      <c r="W37" s="52">
        <f>IF(V37=MAX(V31:V39),"max",IF(V37=MIN(V31:V39),"min",V37))</f>
        <v>20.76</v>
      </c>
      <c r="X37" s="51"/>
      <c r="Y37" s="41">
        <v>23.72</v>
      </c>
      <c r="Z37" s="52">
        <f>IF(Y37=MAX(Y31:Y39),"max",IF(Y37=MIN(Y31:Y39),"min",Y37))</f>
        <v>23.72</v>
      </c>
      <c r="AA37" s="51"/>
    </row>
    <row r="38" spans="3:27" x14ac:dyDescent="0.25">
      <c r="C38" s="86" t="s">
        <v>241</v>
      </c>
      <c r="D38" s="84">
        <v>21.25</v>
      </c>
      <c r="E38" s="52" t="str">
        <f>IF(D38=MAX(D31:D39),"max",IF(D38=MIN(D31:D39),"min",D38))</f>
        <v>max</v>
      </c>
      <c r="F38" s="51"/>
      <c r="G38" s="41"/>
      <c r="H38" s="52">
        <f>IF(G38=MAX(G31:G39),"max",IF(G38=MIN(G31:G39),"min",G38))</f>
        <v>0</v>
      </c>
      <c r="I38" s="51"/>
      <c r="J38" s="41"/>
      <c r="K38" s="52">
        <f>IF(J38=MAX(J31:J39),"max",IF(J38=MIN(J31:J39),"min",J38))</f>
        <v>0</v>
      </c>
      <c r="L38" s="51"/>
      <c r="M38" s="41">
        <v>526.72</v>
      </c>
      <c r="N38" s="52" t="str">
        <f>IF(M38=MAX(M31:M39),"max",IF(M38=MIN(M31:M39),"min",M38))</f>
        <v>max</v>
      </c>
      <c r="O38" s="51"/>
      <c r="P38" s="41">
        <v>82.81</v>
      </c>
      <c r="Q38" s="52">
        <f>IF(P38=MAX(P31:P39),"max",IF(P38=MIN(P31:P39),"min",P38))</f>
        <v>82.81</v>
      </c>
      <c r="R38" s="51"/>
      <c r="S38" s="41">
        <v>12.67</v>
      </c>
      <c r="T38" s="52">
        <f>IF(S38=MAX(S31:S39),"max",IF(S38=MIN(S31:S39),"min",S38))</f>
        <v>12.67</v>
      </c>
      <c r="U38" s="51"/>
      <c r="V38" s="41">
        <v>22.7</v>
      </c>
      <c r="W38" s="52">
        <f>IF(V38=MAX(V31:V39),"max",IF(V38=MIN(V31:V39),"min",V38))</f>
        <v>22.7</v>
      </c>
      <c r="X38" s="51"/>
      <c r="Y38" s="41"/>
      <c r="Z38" s="52">
        <f>IF(Y38=MAX(Y31:Y39),"max",IF(Y38=MIN(Y31:Y39),"min",Y38))</f>
        <v>0</v>
      </c>
      <c r="AA38" s="51"/>
    </row>
    <row r="39" spans="3:27" s="43" customFormat="1" x14ac:dyDescent="0.25">
      <c r="C39" s="62" t="s">
        <v>247</v>
      </c>
      <c r="D39" s="85">
        <v>20.28</v>
      </c>
      <c r="E39" s="52">
        <f>IF(D39=MAX(D31:D39),"max",IF(D39=MIN(D31:D39),"min",D39))</f>
        <v>20.28</v>
      </c>
      <c r="F39" s="51"/>
      <c r="H39" s="52">
        <f>IF(G39=MAX(G31:G39),"max",IF(G39=MIN(G31:G39),"min",G39))</f>
        <v>0</v>
      </c>
      <c r="I39" s="51"/>
      <c r="J39" s="43">
        <v>28.02</v>
      </c>
      <c r="K39" s="52">
        <f>IF(J39=MAX(J31:J39),"max",IF(J39=MIN(J31:J39),"min",J39))</f>
        <v>28.02</v>
      </c>
      <c r="L39" s="51"/>
      <c r="M39" s="43">
        <v>501.07</v>
      </c>
      <c r="N39" s="52">
        <f>IF(M39=MAX(M31:M39),"max",IF(M39=MIN(M31:M39),"min",M39))</f>
        <v>501.07</v>
      </c>
      <c r="O39" s="51"/>
      <c r="P39" s="43">
        <v>78.52</v>
      </c>
      <c r="Q39" s="52">
        <f>IF(P39=MAX(P31:P39),"max",IF(P39=MIN(P31:P39),"min",P39))</f>
        <v>78.52</v>
      </c>
      <c r="R39" s="51"/>
      <c r="S39" s="43">
        <v>11.55</v>
      </c>
      <c r="T39" s="52">
        <f>IF(S39=MAX(S31:S39),"max",IF(S39=MIN(S31:S39),"min",S39))</f>
        <v>11.55</v>
      </c>
      <c r="U39" s="51"/>
      <c r="V39" s="43">
        <v>21.09</v>
      </c>
      <c r="W39" s="52">
        <f>IF(V39=MAX(V31:V39),"max",IF(V39=MIN(V31:V39),"min",V39))</f>
        <v>21.09</v>
      </c>
      <c r="X39" s="51"/>
      <c r="Z39" s="52">
        <f>IF(Y39=MAX(Y31:Y39),"max",IF(Y39=MIN(Y31:Y39),"min",Y39))</f>
        <v>0</v>
      </c>
      <c r="AA39" s="51"/>
    </row>
    <row r="40" spans="3:27" x14ac:dyDescent="0.25">
      <c r="C40" s="86" t="s">
        <v>251</v>
      </c>
      <c r="D40" s="84">
        <v>87.3</v>
      </c>
      <c r="E40" s="50">
        <f>IF(D40=MAX(D40:D48),"max",IF(D40=MIN(D40:D48),"min",D40))</f>
        <v>87.3</v>
      </c>
      <c r="F40" s="53">
        <f>(SUM(D40:D48)-MAX(D40:D48)-MIN(D40:D48))/(COUNT(D40:D48)-2)</f>
        <v>77.955714285714294</v>
      </c>
      <c r="G40" s="41">
        <v>73.75</v>
      </c>
      <c r="H40" s="50">
        <f>IF(G40=MAX(G40:G48),"max",IF(G40=MIN(G40:G48),"min",G40))</f>
        <v>73.75</v>
      </c>
      <c r="I40" s="53">
        <f>(SUM(G40:G48)-MAX(G40:G48)-MIN(G40:G48))/(COUNT(G40:G48)-2)</f>
        <v>90.138571428571439</v>
      </c>
      <c r="J40" s="41">
        <v>39029.480000000003</v>
      </c>
      <c r="K40" s="50">
        <f>IF(J40=MAX(J40:J48),"max",IF(J40=MIN(J40:J48),"min",J40))</f>
        <v>39029.480000000003</v>
      </c>
      <c r="L40" s="53">
        <f>(SUM(J40:J48)-MAX(J40:J48)-MIN(J40:J48))/(COUNT(J40:J48)-2)</f>
        <v>40705.878571428577</v>
      </c>
      <c r="M40" s="41">
        <v>196.96</v>
      </c>
      <c r="N40" s="50" t="str">
        <f>IF(M40=MAX(M40:M48),"max",IF(M40=MIN(M40:M48),"min",M40))</f>
        <v>max</v>
      </c>
      <c r="O40" s="53">
        <f>(SUM(M40:M48)-MAX(M40:M48)-MIN(M40:M48))/(COUNT(M40:M48)-2)</f>
        <v>128.63714285714289</v>
      </c>
      <c r="P40" s="41">
        <v>118.62</v>
      </c>
      <c r="Q40" s="50">
        <f>IF(P40=MAX(P40:P48),"max",IF(P40=MIN(P40:P48),"min",P40))</f>
        <v>118.62</v>
      </c>
      <c r="R40" s="53">
        <f>(SUM(P40:P48)-MAX(P40:P48)-MIN(P40:P48))/(COUNT(P40:P48)-2)</f>
        <v>125.99857142857145</v>
      </c>
      <c r="S40" s="41">
        <v>4288.29</v>
      </c>
      <c r="T40" s="50" t="str">
        <f>IF(S40=MAX(S40:S48),"max",IF(S40=MIN(S40:S48),"min",S40))</f>
        <v>min</v>
      </c>
      <c r="U40" s="53">
        <f>(SUM(S40:S48)-MAX(S40:S48)-MIN(S40:S48))/(COUNT(S40:S48)-2)</f>
        <v>4775.6385714285707</v>
      </c>
      <c r="V40" s="41">
        <v>87.64</v>
      </c>
      <c r="W40" s="50">
        <f>IF(V40=MAX(V40:V48),"max",IF(V40=MIN(V40:V48),"min",V40))</f>
        <v>87.64</v>
      </c>
      <c r="X40" s="53">
        <f>(SUM(V40:V48)-MAX(V40:V48)-MIN(V40:V48))/(COUNT(V40:V48)-2)</f>
        <v>89.128571428571448</v>
      </c>
      <c r="Y40" s="41">
        <v>13269.68</v>
      </c>
      <c r="Z40" s="50" t="str">
        <f>IF(Y40=MAX(Y40:Y48),"max",IF(Y40=MIN(Y40:Y48),"min",Y40))</f>
        <v>min</v>
      </c>
      <c r="AA40" s="53">
        <f>(SUM(Y40:Y48)-MAX(Y40:Y48)-MIN(Y40:Y48))/(COUNT(Y40:Y48)-2)</f>
        <v>16699.735714285718</v>
      </c>
    </row>
    <row r="41" spans="3:27" x14ac:dyDescent="0.25">
      <c r="C41" s="86" t="s">
        <v>256</v>
      </c>
      <c r="D41" s="84">
        <v>79.12</v>
      </c>
      <c r="E41" s="52">
        <f>IF(D41=MAX(D40:D48),"max",IF(D41=MIN(D40:D48),"min",D41))</f>
        <v>79.12</v>
      </c>
      <c r="F41" s="51"/>
      <c r="G41" s="41">
        <v>86.94</v>
      </c>
      <c r="H41" s="52">
        <f>IF(G41=MAX(G40:G48),"max",IF(G41=MIN(G40:G48),"min",G41))</f>
        <v>86.94</v>
      </c>
      <c r="I41" s="51"/>
      <c r="J41" s="41">
        <v>40911.279999999999</v>
      </c>
      <c r="K41" s="52">
        <f>IF(J41=MAX(J40:J48),"max",IF(J41=MIN(J40:J48),"min",J41))</f>
        <v>40911.279999999999</v>
      </c>
      <c r="L41" s="51"/>
      <c r="M41" s="41">
        <v>115.15</v>
      </c>
      <c r="N41" s="52" t="str">
        <f>IF(M41=MAX(M40:M48),"max",IF(M41=MIN(M40:M48),"min",M41))</f>
        <v>min</v>
      </c>
      <c r="O41" s="51"/>
      <c r="P41" s="41">
        <v>135.19999999999999</v>
      </c>
      <c r="Q41" s="52">
        <f>IF(P41=MAX(P40:P48),"max",IF(P41=MIN(P40:P48),"min",P41))</f>
        <v>135.19999999999999</v>
      </c>
      <c r="R41" s="51"/>
      <c r="S41" s="41">
        <v>5374.91</v>
      </c>
      <c r="T41" s="52" t="str">
        <f>IF(S41=MAX(S40:S48),"max",IF(S41=MIN(S40:S48),"min",S41))</f>
        <v>max</v>
      </c>
      <c r="U41" s="51"/>
      <c r="V41" s="41">
        <v>90.33</v>
      </c>
      <c r="W41" s="52">
        <f>IF(V41=MAX(V40:V48),"max",IF(V41=MIN(V40:V48),"min",V41))</f>
        <v>90.33</v>
      </c>
      <c r="X41" s="51"/>
      <c r="Y41" s="41">
        <v>18511.03</v>
      </c>
      <c r="Z41" s="52" t="str">
        <f>IF(Y41=MAX(Y40:Y48),"max",IF(Y41=MIN(Y40:Y48),"min",Y41))</f>
        <v>max</v>
      </c>
      <c r="AA41" s="51"/>
    </row>
    <row r="42" spans="3:27" x14ac:dyDescent="0.25">
      <c r="C42" s="86" t="s">
        <v>261</v>
      </c>
      <c r="D42" s="84">
        <v>127.93</v>
      </c>
      <c r="E42" s="52" t="str">
        <f>IF(D42=MAX(D40:D48),"max",IF(D42=MIN(D40:D48),"min",D42))</f>
        <v>max</v>
      </c>
      <c r="F42" s="51"/>
      <c r="G42" s="41">
        <v>115.23</v>
      </c>
      <c r="H42" s="52" t="str">
        <f>IF(G42=MAX(G40:G48),"max",IF(G42=MIN(G40:G48),"min",G42))</f>
        <v>max</v>
      </c>
      <c r="I42" s="51"/>
      <c r="J42" s="41">
        <v>42985.42</v>
      </c>
      <c r="K42" s="52" t="str">
        <f>IF(J42=MAX(J40:J48),"max",IF(J42=MIN(J40:J48),"min",J42))</f>
        <v>max</v>
      </c>
      <c r="L42" s="51"/>
      <c r="M42" s="41">
        <v>131.09</v>
      </c>
      <c r="N42" s="52">
        <f>IF(M42=MAX(M40:M48),"max",IF(M42=MIN(M40:M48),"min",M42))</f>
        <v>131.09</v>
      </c>
      <c r="O42" s="51"/>
      <c r="P42" s="41">
        <v>117.87</v>
      </c>
      <c r="Q42" s="52">
        <f>IF(P42=MAX(P40:P48),"max",IF(P42=MIN(P40:P48),"min",P42))</f>
        <v>117.87</v>
      </c>
      <c r="R42" s="51"/>
      <c r="S42" s="41">
        <v>5021.9399999999996</v>
      </c>
      <c r="T42" s="52">
        <f>IF(S42=MAX(S40:S48),"max",IF(S42=MIN(S40:S48),"min",S42))</f>
        <v>5021.9399999999996</v>
      </c>
      <c r="U42" s="51"/>
      <c r="V42" s="41">
        <v>85.34</v>
      </c>
      <c r="W42" s="52">
        <f>IF(V42=MAX(V40:V48),"max",IF(V42=MIN(V40:V48),"min",V42))</f>
        <v>85.34</v>
      </c>
      <c r="X42" s="51"/>
      <c r="Y42" s="41">
        <v>17124.63</v>
      </c>
      <c r="Z42" s="52">
        <f>IF(Y42=MAX(Y40:Y48),"max",IF(Y42=MIN(Y40:Y48),"min",Y42))</f>
        <v>17124.63</v>
      </c>
      <c r="AA42" s="51"/>
    </row>
    <row r="43" spans="3:27" x14ac:dyDescent="0.25">
      <c r="C43" s="86" t="s">
        <v>267</v>
      </c>
      <c r="D43" s="84">
        <v>81.540000000000006</v>
      </c>
      <c r="E43" s="52">
        <f>IF(D43=MAX(D40:D48),"max",IF(D43=MIN(D40:D48),"min",D43))</f>
        <v>81.540000000000006</v>
      </c>
      <c r="F43" s="51"/>
      <c r="G43" s="41">
        <v>110.99</v>
      </c>
      <c r="H43" s="52">
        <f>IF(G43=MAX(G40:G48),"max",IF(G43=MIN(G40:G48),"min",G43))</f>
        <v>110.99</v>
      </c>
      <c r="I43" s="51"/>
      <c r="J43" s="41">
        <v>41404.14</v>
      </c>
      <c r="K43" s="52">
        <f>IF(J43=MAX(J40:J48),"max",IF(J43=MIN(J40:J48),"min",J43))</f>
        <v>41404.14</v>
      </c>
      <c r="L43" s="51"/>
      <c r="M43" s="41">
        <v>138.54</v>
      </c>
      <c r="N43" s="52">
        <f>IF(M43=MAX(M40:M48),"max",IF(M43=MIN(M40:M48),"min",M43))</f>
        <v>138.54</v>
      </c>
      <c r="O43" s="51"/>
      <c r="P43" s="41">
        <v>131.11000000000001</v>
      </c>
      <c r="Q43" s="52">
        <f>IF(P43=MAX(P40:P48),"max",IF(P43=MIN(P40:P48),"min",P43))</f>
        <v>131.11000000000001</v>
      </c>
      <c r="R43" s="51"/>
      <c r="S43" s="41">
        <v>4609.18</v>
      </c>
      <c r="T43" s="52">
        <f>IF(S43=MAX(S40:S48),"max",IF(S43=MIN(S40:S48),"min",S43))</f>
        <v>4609.18</v>
      </c>
      <c r="U43" s="51"/>
      <c r="V43" s="41">
        <v>95.82</v>
      </c>
      <c r="W43" s="52">
        <f>IF(V43=MAX(V40:V48),"max",IF(V43=MIN(V40:V48),"min",V43))</f>
        <v>95.82</v>
      </c>
      <c r="X43" s="51"/>
      <c r="Y43" s="41">
        <v>16301.63</v>
      </c>
      <c r="Z43" s="52">
        <f>IF(Y43=MAX(Y40:Y48),"max",IF(Y43=MIN(Y40:Y48),"min",Y43))</f>
        <v>16301.63</v>
      </c>
      <c r="AA43" s="51"/>
    </row>
    <row r="44" spans="3:27" x14ac:dyDescent="0.25">
      <c r="C44" s="86" t="s">
        <v>269</v>
      </c>
      <c r="D44" s="84">
        <v>59.55</v>
      </c>
      <c r="E44" s="52" t="str">
        <f>IF(D44=MAX(D40:D48),"max",IF(D44=MIN(D40:D48),"min",D44))</f>
        <v>min</v>
      </c>
      <c r="F44" s="51"/>
      <c r="G44" s="41">
        <v>81.489999999999995</v>
      </c>
      <c r="H44" s="52">
        <f>IF(G44=MAX(G40:G48),"max",IF(G44=MIN(G40:G48),"min",G44))</f>
        <v>81.489999999999995</v>
      </c>
      <c r="I44" s="51"/>
      <c r="J44" s="41">
        <v>38751.410000000003</v>
      </c>
      <c r="K44" s="52">
        <f>IF(J44=MAX(J40:J48),"max",IF(J44=MIN(J40:J48),"min",J44))</f>
        <v>38751.410000000003</v>
      </c>
      <c r="L44" s="51"/>
      <c r="M44" s="41">
        <v>122.46</v>
      </c>
      <c r="N44" s="52">
        <f>IF(M44=MAX(M40:M48),"max",IF(M44=MIN(M40:M48),"min",M44))</f>
        <v>122.46</v>
      </c>
      <c r="O44" s="51"/>
      <c r="P44" s="41">
        <v>121.17</v>
      </c>
      <c r="Q44" s="52">
        <f>IF(P44=MAX(P40:P48),"max",IF(P44=MIN(P40:P48),"min",P44))</f>
        <v>121.17</v>
      </c>
      <c r="R44" s="51"/>
      <c r="S44" s="41">
        <v>4671.3999999999996</v>
      </c>
      <c r="T44" s="52">
        <f>IF(S44=MAX(S40:S48),"max",IF(S44=MIN(S40:S48),"min",S44))</f>
        <v>4671.3999999999996</v>
      </c>
      <c r="U44" s="51"/>
      <c r="V44" s="41">
        <v>61.2</v>
      </c>
      <c r="W44" s="52" t="str">
        <f>IF(V44=MAX(V40:V48),"max",IF(V44=MIN(V40:V48),"min",V44))</f>
        <v>min</v>
      </c>
      <c r="X44" s="51"/>
      <c r="Y44" s="41">
        <v>15662.25</v>
      </c>
      <c r="Z44" s="52">
        <f>IF(Y44=MAX(Y40:Y48),"max",IF(Y44=MIN(Y40:Y48),"min",Y44))</f>
        <v>15662.25</v>
      </c>
      <c r="AA44" s="51"/>
    </row>
    <row r="45" spans="3:27" x14ac:dyDescent="0.25">
      <c r="C45" s="86" t="s">
        <v>274</v>
      </c>
      <c r="D45" s="84">
        <v>66.56</v>
      </c>
      <c r="E45" s="52">
        <f>IF(D45=MAX(D40:D48),"max",IF(D45=MIN(D40:D48),"min",D45))</f>
        <v>66.56</v>
      </c>
      <c r="F45" s="51"/>
      <c r="G45" s="41">
        <v>87.05</v>
      </c>
      <c r="H45" s="52">
        <f>IF(G45=MAX(G40:G48),"max",IF(G45=MIN(G40:G48),"min",G45))</f>
        <v>87.05</v>
      </c>
      <c r="I45" s="51"/>
      <c r="J45" s="41">
        <v>41790.82</v>
      </c>
      <c r="K45" s="52">
        <f>IF(J45=MAX(J40:J48),"max",IF(J45=MIN(J40:J48),"min",J45))</f>
        <v>41790.82</v>
      </c>
      <c r="L45" s="51"/>
      <c r="M45" s="41">
        <v>124.7</v>
      </c>
      <c r="N45" s="52">
        <f>IF(M45=MAX(M40:M48),"max",IF(M45=MIN(M40:M48),"min",M45))</f>
        <v>124.7</v>
      </c>
      <c r="O45" s="51"/>
      <c r="P45" s="41">
        <v>131.34</v>
      </c>
      <c r="Q45" s="52">
        <f>IF(P45=MAX(P40:P48),"max",IF(P45=MIN(P40:P48),"min",P45))</f>
        <v>131.34</v>
      </c>
      <c r="R45" s="51"/>
      <c r="S45" s="41">
        <v>4589.67</v>
      </c>
      <c r="T45" s="52">
        <f>IF(S45=MAX(S40:S48),"max",IF(S45=MIN(S40:S48),"min",S45))</f>
        <v>4589.67</v>
      </c>
      <c r="U45" s="51"/>
      <c r="V45" s="41">
        <v>100.82</v>
      </c>
      <c r="W45" s="52" t="str">
        <f>IF(V45=MAX(V40:V48),"max",IF(V45=MIN(V40:V48),"min",V45))</f>
        <v>max</v>
      </c>
      <c r="X45" s="51"/>
      <c r="Y45" s="41">
        <v>15454.34</v>
      </c>
      <c r="Z45" s="52">
        <f>IF(Y45=MAX(Y40:Y48),"max",IF(Y45=MIN(Y40:Y48),"min",Y45))</f>
        <v>15454.34</v>
      </c>
      <c r="AA45" s="51"/>
    </row>
    <row r="46" spans="3:27" x14ac:dyDescent="0.25">
      <c r="C46" s="86" t="s">
        <v>279</v>
      </c>
      <c r="D46" s="84">
        <v>90.46</v>
      </c>
      <c r="E46" s="52">
        <f>IF(D46=MAX(D40:D48),"max",IF(D46=MIN(D40:D48),"min",D46))</f>
        <v>90.46</v>
      </c>
      <c r="F46" s="51"/>
      <c r="G46" s="41">
        <v>103.05</v>
      </c>
      <c r="H46" s="52">
        <f>IF(G46=MAX(G40:G48),"max",IF(G46=MIN(G40:G48),"min",G46))</f>
        <v>103.05</v>
      </c>
      <c r="I46" s="51"/>
      <c r="J46" s="41">
        <v>42522.85</v>
      </c>
      <c r="K46" s="52">
        <f>IF(J46=MAX(J40:J48),"max",IF(J46=MIN(J40:J48),"min",J46))</f>
        <v>42522.85</v>
      </c>
      <c r="L46" s="51"/>
      <c r="M46" s="41">
        <v>129.09</v>
      </c>
      <c r="N46" s="52">
        <f>IF(M46=MAX(M40:M48),"max",IF(M46=MIN(M40:M48),"min",M46))</f>
        <v>129.09</v>
      </c>
      <c r="O46" s="51"/>
      <c r="P46" s="41">
        <v>115.63</v>
      </c>
      <c r="Q46" s="52" t="str">
        <f>IF(P46=MAX(P40:P48),"max",IF(P46=MIN(P40:P48),"min",P46))</f>
        <v>min</v>
      </c>
      <c r="R46" s="51"/>
      <c r="S46" s="41">
        <v>4900.0600000000004</v>
      </c>
      <c r="T46" s="52">
        <f>IF(S46=MAX(S40:S48),"max",IF(S46=MIN(S40:S48),"min",S46))</f>
        <v>4900.0600000000004</v>
      </c>
      <c r="U46" s="51"/>
      <c r="V46" s="41">
        <v>99.84</v>
      </c>
      <c r="W46" s="52">
        <f>IF(V46=MAX(V40:V48),"max",IF(V46=MIN(V40:V48),"min",V46))</f>
        <v>99.84</v>
      </c>
      <c r="X46" s="51"/>
      <c r="Y46" s="41">
        <v>17624.72</v>
      </c>
      <c r="Z46" s="52">
        <f>IF(Y46=MAX(Y40:Y48),"max",IF(Y46=MIN(Y40:Y48),"min",Y46))</f>
        <v>17624.72</v>
      </c>
      <c r="AA46" s="51"/>
    </row>
    <row r="47" spans="3:27" x14ac:dyDescent="0.25">
      <c r="C47" s="86" t="s">
        <v>282</v>
      </c>
      <c r="D47" s="84">
        <v>78.180000000000007</v>
      </c>
      <c r="E47" s="52">
        <f>IF(D47=MAX(D40:D48),"max",IF(D47=MIN(D40:D48),"min",D47))</f>
        <v>78.180000000000007</v>
      </c>
      <c r="F47" s="51"/>
      <c r="G47" s="41">
        <v>73.25</v>
      </c>
      <c r="H47" s="52" t="str">
        <f>IF(G47=MAX(G40:G48),"max",IF(G47=MIN(G40:G48),"min",G47))</f>
        <v>min</v>
      </c>
      <c r="I47" s="51"/>
      <c r="J47" s="41">
        <v>40531.17</v>
      </c>
      <c r="K47" s="52">
        <f>IF(J47=MAX(J40:J48),"max",IF(J47=MIN(J40:J48),"min",J47))</f>
        <v>40531.17</v>
      </c>
      <c r="L47" s="51"/>
      <c r="M47" s="41">
        <v>126.19</v>
      </c>
      <c r="N47" s="52">
        <f>IF(M47=MAX(M40:M48),"max",IF(M47=MIN(M40:M48),"min",M47))</f>
        <v>126.19</v>
      </c>
      <c r="O47" s="51"/>
      <c r="P47" s="41">
        <v>135.94999999999999</v>
      </c>
      <c r="Q47" s="52" t="str">
        <f>IF(P47=MAX(P40:P48),"max",IF(P47=MIN(P40:P48),"min",P47))</f>
        <v>max</v>
      </c>
      <c r="R47" s="51"/>
      <c r="S47" s="41">
        <v>4768.41</v>
      </c>
      <c r="T47" s="52">
        <f>IF(S47=MAX(S40:S48),"max",IF(S47=MIN(S40:S48),"min",S47))</f>
        <v>4768.41</v>
      </c>
      <c r="U47" s="51"/>
      <c r="V47" s="41">
        <v>70.61</v>
      </c>
      <c r="W47" s="52">
        <f>IF(V47=MAX(V40:V48),"max",IF(V47=MIN(V40:V48),"min",V47))</f>
        <v>70.61</v>
      </c>
      <c r="X47" s="51"/>
      <c r="Y47" s="41">
        <v>17519.669999999998</v>
      </c>
      <c r="Z47" s="52">
        <f>IF(Y47=MAX(Y40:Y48),"max",IF(Y47=MIN(Y40:Y48),"min",Y47))</f>
        <v>17519.669999999998</v>
      </c>
      <c r="AA47" s="51"/>
    </row>
    <row r="48" spans="3:27" s="43" customFormat="1" x14ac:dyDescent="0.25">
      <c r="C48" s="62" t="s">
        <v>287</v>
      </c>
      <c r="D48" s="85">
        <v>62.53</v>
      </c>
      <c r="E48" s="52">
        <f>IF(D48=MAX(D40:D48),"max",IF(D48=MIN(D40:D48),"min",D48))</f>
        <v>62.53</v>
      </c>
      <c r="F48" s="51"/>
      <c r="G48" s="43">
        <v>87.7</v>
      </c>
      <c r="H48" s="52">
        <f>IF(G48=MAX(G40:G48),"max",IF(G48=MIN(G40:G48),"min",G48))</f>
        <v>87.7</v>
      </c>
      <c r="I48" s="51"/>
      <c r="J48" s="43">
        <v>38296.32</v>
      </c>
      <c r="K48" s="52" t="str">
        <f>IF(J48=MAX(J40:J48),"max",IF(J48=MIN(J40:J48),"min",J48))</f>
        <v>min</v>
      </c>
      <c r="L48" s="51"/>
      <c r="M48" s="43">
        <v>128.38999999999999</v>
      </c>
      <c r="N48" s="52">
        <f>IF(M48=MAX(M40:M48),"max",IF(M48=MIN(M40:M48),"min",M48))</f>
        <v>128.38999999999999</v>
      </c>
      <c r="O48" s="51"/>
      <c r="P48" s="43">
        <v>126.68</v>
      </c>
      <c r="Q48" s="52">
        <f>IF(P48=MAX(P40:P48),"max",IF(P48=MIN(P40:P48),"min",P48))</f>
        <v>126.68</v>
      </c>
      <c r="R48" s="51"/>
      <c r="S48" s="43">
        <v>4868.8100000000004</v>
      </c>
      <c r="T48" s="52">
        <f>IF(S48=MAX(S40:S48),"max",IF(S48=MIN(S40:S48),"min",S48))</f>
        <v>4868.8100000000004</v>
      </c>
      <c r="U48" s="51"/>
      <c r="V48" s="43">
        <v>94.32</v>
      </c>
      <c r="W48" s="52">
        <f>IF(V48=MAX(V40:V48),"max",IF(V48=MIN(V40:V48),"min",V48))</f>
        <v>94.32</v>
      </c>
      <c r="X48" s="51"/>
      <c r="Y48" s="43">
        <v>17210.91</v>
      </c>
      <c r="Z48" s="52">
        <f>IF(Y48=MAX(Y40:Y48),"max",IF(Y48=MIN(Y40:Y48),"min",Y48))</f>
        <v>17210.91</v>
      </c>
      <c r="AA48" s="51"/>
    </row>
    <row r="49" spans="3:27" x14ac:dyDescent="0.25">
      <c r="C49" s="86" t="s">
        <v>291</v>
      </c>
      <c r="D49" s="84">
        <v>333.04</v>
      </c>
      <c r="E49" s="50">
        <f>IF(D49=MAX(D49:D57),"max",IF(D49=MIN(D49:D57),"min",D49))</f>
        <v>333.04</v>
      </c>
      <c r="F49" s="53">
        <f>(SUM(D49:D57)-MAX(D49:D57)-MIN(D49:D57))/(COUNT(D49:D57)-2)</f>
        <v>334.53285714285715</v>
      </c>
      <c r="G49" s="41">
        <v>145.19</v>
      </c>
      <c r="H49" s="50">
        <f>IF(G49=MAX(G49:G57),"max",IF(G49=MIN(G49:G57),"min",G49))</f>
        <v>145.19</v>
      </c>
      <c r="I49" s="53">
        <f>(SUM(G49:G57)-MAX(G49:G57)-MIN(G49:G57))/(COUNT(G49:G57)-2)</f>
        <v>157.4542857142857</v>
      </c>
      <c r="J49" s="41">
        <v>124219.77</v>
      </c>
      <c r="K49" s="50" t="str">
        <f>IF(J49=MAX(J49:J57),"max",IF(J49=MIN(J49:J57),"min",J49))</f>
        <v>max</v>
      </c>
      <c r="L49" s="53">
        <f>(SUM(J49:J57)-MAX(J49:J57)-MIN(J49:J57))/(COUNT(J49:J57)-2)</f>
        <v>121145.74714285714</v>
      </c>
      <c r="M49" s="41">
        <v>234.24</v>
      </c>
      <c r="N49" s="50">
        <f>IF(M49=MAX(M49:M57),"max",IF(M49=MIN(M49:M57),"min",M49))</f>
        <v>234.24</v>
      </c>
      <c r="O49" s="53">
        <f>(SUM(M49:M57)-MAX(M49:M57)-MIN(M49:M57))/(COUNT(M49:M57)-2)</f>
        <v>207.67571428571429</v>
      </c>
      <c r="P49" s="41">
        <v>173.1</v>
      </c>
      <c r="Q49" s="50" t="str">
        <f>IF(P49=MAX(P49:P57),"max",IF(P49=MIN(P49:P57),"min",P49))</f>
        <v>max</v>
      </c>
      <c r="R49" s="53">
        <f>(SUM(P49:P57)-MAX(P49:P57)-MIN(P49:P57))/(COUNT(P49:P57)-2)</f>
        <v>147.75428571428571</v>
      </c>
      <c r="S49" s="41">
        <v>5698.27</v>
      </c>
      <c r="T49" s="50">
        <f>IF(S49=MAX(S49:S57),"max",IF(S49=MIN(S49:S57),"min",S49))</f>
        <v>5698.27</v>
      </c>
      <c r="U49" s="53">
        <f>(SUM(S49:S57)-MAX(S49:S57)-MIN(S49:S57))/(COUNT(S49:S57)-2)</f>
        <v>6688.5071428571446</v>
      </c>
      <c r="V49" s="41">
        <v>87.9</v>
      </c>
      <c r="W49" s="50">
        <f>IF(V49=MAX(V49:V57),"max",IF(V49=MIN(V49:V57),"min",V49))</f>
        <v>87.9</v>
      </c>
      <c r="X49" s="53">
        <f>(SUM(V49:V57)-MAX(V49:V57)-MIN(V49:V57))/(COUNT(V49:V57)-2)</f>
        <v>87.702857142857141</v>
      </c>
      <c r="Y49" s="41">
        <v>15278.36</v>
      </c>
      <c r="Z49" s="50">
        <f>IF(Y49=MAX(Y49:Y57),"max",IF(Y49=MIN(Y49:Y57),"min",Y49))</f>
        <v>15278.36</v>
      </c>
      <c r="AA49" s="53">
        <f>(SUM(Y49:Y57)-MAX(Y49:Y57)-MIN(Y49:Y57))/(COUNT(Y49:Y57)-2)</f>
        <v>15315.178571428571</v>
      </c>
    </row>
    <row r="50" spans="3:27" x14ac:dyDescent="0.25">
      <c r="C50" s="86" t="s">
        <v>296</v>
      </c>
      <c r="D50" s="84">
        <v>348.48</v>
      </c>
      <c r="E50" s="52">
        <f>IF(D50=MAX(D49:D57),"max",IF(D50=MIN(D49:D57),"min",D50))</f>
        <v>348.48</v>
      </c>
      <c r="F50" s="51"/>
      <c r="G50" s="41">
        <v>124.66</v>
      </c>
      <c r="H50" s="52" t="str">
        <f>IF(G50=MAX(G49:G57),"max",IF(G50=MIN(G49:G57),"min",G50))</f>
        <v>min</v>
      </c>
      <c r="I50" s="51"/>
      <c r="J50" s="41">
        <v>122648.9</v>
      </c>
      <c r="K50" s="52">
        <f>IF(J50=MAX(J49:J57),"max",IF(J50=MIN(J49:J57),"min",J50))</f>
        <v>122648.9</v>
      </c>
      <c r="L50" s="51"/>
      <c r="M50" s="41">
        <v>193.94</v>
      </c>
      <c r="N50" s="52">
        <f>IF(M50=MAX(M49:M57),"max",IF(M50=MIN(M49:M57),"min",M50))</f>
        <v>193.94</v>
      </c>
      <c r="O50" s="51"/>
      <c r="P50" s="41">
        <v>93.45</v>
      </c>
      <c r="Q50" s="52" t="str">
        <f>IF(P50=MAX(P49:P57),"max",IF(P50=MIN(P49:P57),"min",P50))</f>
        <v>min</v>
      </c>
      <c r="R50" s="51"/>
      <c r="S50" s="41">
        <v>19446.419999999998</v>
      </c>
      <c r="T50" s="52" t="str">
        <f>IF(S50=MAX(S49:S57),"max",IF(S50=MIN(S49:S57),"min",S50))</f>
        <v>max</v>
      </c>
      <c r="U50" s="51"/>
      <c r="V50" s="41">
        <v>94.06</v>
      </c>
      <c r="W50" s="52">
        <f>IF(V50=MAX(V49:V57),"max",IF(V50=MIN(V49:V57),"min",V50))</f>
        <v>94.06</v>
      </c>
      <c r="X50" s="51"/>
      <c r="Y50" s="41">
        <v>16754.96</v>
      </c>
      <c r="Z50" s="52" t="str">
        <f>IF(Y50=MAX(Y49:Y57),"max",IF(Y50=MIN(Y49:Y57),"min",Y50))</f>
        <v>max</v>
      </c>
      <c r="AA50" s="51"/>
    </row>
    <row r="51" spans="3:27" x14ac:dyDescent="0.25">
      <c r="C51" s="86" t="s">
        <v>297</v>
      </c>
      <c r="D51" s="84">
        <v>357.09</v>
      </c>
      <c r="E51" s="52" t="str">
        <f>IF(D51=MAX(D49:D57),"max",IF(D51=MIN(D49:D57),"min",D51))</f>
        <v>max</v>
      </c>
      <c r="F51" s="51"/>
      <c r="G51" s="41">
        <v>163.09</v>
      </c>
      <c r="H51" s="52">
        <f>IF(G51=MAX(G49:G57),"max",IF(G51=MIN(G49:G57),"min",G51))</f>
        <v>163.09</v>
      </c>
      <c r="I51" s="51"/>
      <c r="J51" s="41">
        <v>121723.21</v>
      </c>
      <c r="K51" s="52">
        <f>IF(J51=MAX(J49:J57),"max",IF(J51=MIN(J49:J57),"min",J51))</f>
        <v>121723.21</v>
      </c>
      <c r="L51" s="51"/>
      <c r="M51" s="41">
        <v>199.65</v>
      </c>
      <c r="N51" s="52">
        <f>IF(M51=MAX(M49:M57),"max",IF(M51=MIN(M49:M57),"min",M51))</f>
        <v>199.65</v>
      </c>
      <c r="O51" s="51"/>
      <c r="P51" s="41">
        <v>136.21</v>
      </c>
      <c r="Q51" s="52">
        <f>IF(P51=MAX(P49:P57),"max",IF(P51=MIN(P49:P57),"min",P51))</f>
        <v>136.21</v>
      </c>
      <c r="R51" s="51"/>
      <c r="S51" s="41">
        <v>13921.89</v>
      </c>
      <c r="T51" s="52">
        <f>IF(S51=MAX(S49:S57),"max",IF(S51=MIN(S49:S57),"min",S51))</f>
        <v>13921.89</v>
      </c>
      <c r="U51" s="51"/>
      <c r="V51" s="41">
        <v>125.34</v>
      </c>
      <c r="W51" s="52" t="str">
        <f>IF(V51=MAX(V49:V57),"max",IF(V51=MIN(V49:V57),"min",V51))</f>
        <v>max</v>
      </c>
      <c r="X51" s="51"/>
      <c r="Y51" s="41">
        <v>16652.28</v>
      </c>
      <c r="Z51" s="52">
        <f>IF(Y51=MAX(Y49:Y57),"max",IF(Y51=MIN(Y49:Y57),"min",Y51))</f>
        <v>16652.28</v>
      </c>
      <c r="AA51" s="51"/>
    </row>
    <row r="52" spans="3:27" x14ac:dyDescent="0.25">
      <c r="C52" s="86" t="s">
        <v>298</v>
      </c>
      <c r="D52" s="84">
        <v>327.14</v>
      </c>
      <c r="E52" s="52">
        <f>IF(D52=MAX(D49:D57),"max",IF(D52=MIN(D49:D57),"min",D52))</f>
        <v>327.14</v>
      </c>
      <c r="F52" s="51"/>
      <c r="G52" s="41">
        <v>162.1</v>
      </c>
      <c r="H52" s="52">
        <f>IF(G52=MAX(G49:G57),"max",IF(G52=MIN(G49:G57),"min",G52))</f>
        <v>162.1</v>
      </c>
      <c r="I52" s="51"/>
      <c r="J52" s="41">
        <v>118795.23</v>
      </c>
      <c r="K52" s="52">
        <f>IF(J52=MAX(J49:J57),"max",IF(J52=MIN(J49:J57),"min",J52))</f>
        <v>118795.23</v>
      </c>
      <c r="L52" s="51"/>
      <c r="M52" s="41">
        <v>199.01</v>
      </c>
      <c r="N52" s="52">
        <f>IF(M52=MAX(M49:M57),"max",IF(M52=MIN(M49:M57),"min",M52))</f>
        <v>199.01</v>
      </c>
      <c r="O52" s="51"/>
      <c r="P52" s="41">
        <v>143.01</v>
      </c>
      <c r="Q52" s="52">
        <f>IF(P52=MAX(P49:P57),"max",IF(P52=MIN(P49:P57),"min",P52))</f>
        <v>143.01</v>
      </c>
      <c r="R52" s="51"/>
      <c r="S52" s="41">
        <v>5021.0200000000004</v>
      </c>
      <c r="T52" s="52">
        <f>IF(S52=MAX(S49:S57),"max",IF(S52=MIN(S49:S57),"min",S52))</f>
        <v>5021.0200000000004</v>
      </c>
      <c r="U52" s="51"/>
      <c r="V52" s="41">
        <v>60.05</v>
      </c>
      <c r="W52" s="52" t="str">
        <f>IF(V52=MAX(V49:V57),"max",IF(V52=MIN(V49:V57),"min",V52))</f>
        <v>min</v>
      </c>
      <c r="X52" s="51"/>
      <c r="Y52" s="41">
        <v>13961.81</v>
      </c>
      <c r="Z52" s="52" t="str">
        <f>IF(Y52=MAX(Y49:Y57),"max",IF(Y52=MIN(Y49:Y57),"min",Y52))</f>
        <v>min</v>
      </c>
      <c r="AA52" s="51"/>
    </row>
    <row r="53" spans="3:27" x14ac:dyDescent="0.25">
      <c r="C53" s="86" t="s">
        <v>301</v>
      </c>
      <c r="D53" s="84">
        <v>320.42</v>
      </c>
      <c r="E53" s="52">
        <f>IF(D53=MAX(D49:D57),"max",IF(D53=MIN(D49:D57),"min",D53))</f>
        <v>320.42</v>
      </c>
      <c r="F53" s="51"/>
      <c r="G53" s="41">
        <v>162.16999999999999</v>
      </c>
      <c r="H53" s="52">
        <f>IF(G53=MAX(G49:G57),"max",IF(G53=MIN(G49:G57),"min",G53))</f>
        <v>162.16999999999999</v>
      </c>
      <c r="I53" s="51"/>
      <c r="J53" s="41">
        <v>119574.71</v>
      </c>
      <c r="K53" s="52">
        <f>IF(J53=MAX(J49:J57),"max",IF(J53=MIN(J49:J57),"min",J53))</f>
        <v>119574.71</v>
      </c>
      <c r="L53" s="51"/>
      <c r="M53" s="41">
        <v>240.03</v>
      </c>
      <c r="N53" s="52" t="str">
        <f>IF(M53=MAX(M49:M57),"max",IF(M53=MIN(M49:M57),"min",M53))</f>
        <v>max</v>
      </c>
      <c r="O53" s="51"/>
      <c r="P53" s="41">
        <v>159.32</v>
      </c>
      <c r="Q53" s="52">
        <f>IF(P53=MAX(P49:P57),"max",IF(P53=MIN(P49:P57),"min",P53))</f>
        <v>159.32</v>
      </c>
      <c r="R53" s="51"/>
      <c r="S53" s="41">
        <v>5708.2</v>
      </c>
      <c r="T53" s="52">
        <f>IF(S53=MAX(S49:S57),"max",IF(S53=MIN(S49:S57),"min",S53))</f>
        <v>5708.2</v>
      </c>
      <c r="U53" s="51"/>
      <c r="V53" s="41">
        <v>79.91</v>
      </c>
      <c r="W53" s="52">
        <f>IF(V53=MAX(V49:V57),"max",IF(V53=MIN(V49:V57),"min",V53))</f>
        <v>79.91</v>
      </c>
      <c r="X53" s="51"/>
      <c r="Y53" s="41">
        <v>15775.69</v>
      </c>
      <c r="Z53" s="52">
        <f>IF(Y53=MAX(Y49:Y57),"max",IF(Y53=MIN(Y49:Y57),"min",Y53))</f>
        <v>15775.69</v>
      </c>
      <c r="AA53" s="51"/>
    </row>
    <row r="54" spans="3:27" x14ac:dyDescent="0.25">
      <c r="C54" s="86" t="s">
        <v>304</v>
      </c>
      <c r="D54" s="84">
        <v>315.91000000000003</v>
      </c>
      <c r="E54" s="52" t="str">
        <f>IF(D54=MAX(D49:D57),"max",IF(D54=MIN(D49:D57),"min",D54))</f>
        <v>min</v>
      </c>
      <c r="F54" s="51"/>
      <c r="G54" s="41">
        <v>164.29</v>
      </c>
      <c r="H54" s="52">
        <f>IF(G54=MAX(G49:G57),"max",IF(G54=MIN(G49:G57),"min",G54))</f>
        <v>164.29</v>
      </c>
      <c r="I54" s="51"/>
      <c r="J54" s="41">
        <v>120509.74</v>
      </c>
      <c r="K54" s="52">
        <f>IF(J54=MAX(J49:J57),"max",IF(J54=MIN(J49:J57),"min",J54))</f>
        <v>120509.74</v>
      </c>
      <c r="L54" s="51"/>
      <c r="M54" s="41">
        <v>211.63</v>
      </c>
      <c r="N54" s="52">
        <f>IF(M54=MAX(M49:M57),"max",IF(M54=MIN(M49:M57),"min",M54))</f>
        <v>211.63</v>
      </c>
      <c r="O54" s="51"/>
      <c r="P54" s="41">
        <v>134.1</v>
      </c>
      <c r="Q54" s="52">
        <f>IF(P54=MAX(P49:P57),"max",IF(P54=MIN(P49:P57),"min",P54))</f>
        <v>134.1</v>
      </c>
      <c r="R54" s="51"/>
      <c r="S54" s="41">
        <v>5251.86</v>
      </c>
      <c r="T54" s="52">
        <f>IF(S54=MAX(S49:S57),"max",IF(S54=MIN(S49:S57),"min",S54))</f>
        <v>5251.86</v>
      </c>
      <c r="U54" s="51"/>
      <c r="V54" s="41">
        <v>73.44</v>
      </c>
      <c r="W54" s="52">
        <f>IF(V54=MAX(V49:V57),"max",IF(V54=MIN(V49:V57),"min",V54))</f>
        <v>73.44</v>
      </c>
      <c r="X54" s="51"/>
      <c r="Y54" s="41">
        <v>15545.96</v>
      </c>
      <c r="Z54" s="52">
        <f>IF(Y54=MAX(Y49:Y57),"max",IF(Y54=MIN(Y49:Y57),"min",Y54))</f>
        <v>15545.96</v>
      </c>
      <c r="AA54" s="51"/>
    </row>
    <row r="55" spans="3:27" x14ac:dyDescent="0.25">
      <c r="C55" s="86" t="s">
        <v>307</v>
      </c>
      <c r="D55" s="84">
        <v>343.13</v>
      </c>
      <c r="E55" s="52">
        <f>IF(D55=MAX(D49:D57),"max",IF(D55=MIN(D49:D57),"min",D55))</f>
        <v>343.13</v>
      </c>
      <c r="F55" s="51"/>
      <c r="G55" s="41">
        <v>124.95</v>
      </c>
      <c r="H55" s="52">
        <f>IF(G55=MAX(G49:G57),"max",IF(G55=MIN(G49:G57),"min",G55))</f>
        <v>124.95</v>
      </c>
      <c r="I55" s="51"/>
      <c r="J55" s="41">
        <v>121724.6</v>
      </c>
      <c r="K55" s="52">
        <f>IF(J55=MAX(J49:J57),"max",IF(J55=MIN(J49:J57),"min",J55))</f>
        <v>121724.6</v>
      </c>
      <c r="L55" s="51"/>
      <c r="M55" s="41">
        <v>220.11</v>
      </c>
      <c r="N55" s="52">
        <f>IF(M55=MAX(M49:M57),"max",IF(M55=MIN(M49:M57),"min",M55))</f>
        <v>220.11</v>
      </c>
      <c r="O55" s="51"/>
      <c r="P55" s="41">
        <v>164.54</v>
      </c>
      <c r="Q55" s="52">
        <f>IF(P55=MAX(P49:P57),"max",IF(P55=MIN(P49:P57),"min",P55))</f>
        <v>164.54</v>
      </c>
      <c r="R55" s="51"/>
      <c r="S55" s="41">
        <v>5194.5</v>
      </c>
      <c r="T55" s="52">
        <f>IF(S55=MAX(S49:S57),"max",IF(S55=MIN(S49:S57),"min",S55))</f>
        <v>5194.5</v>
      </c>
      <c r="U55" s="51"/>
      <c r="V55" s="41">
        <v>98.57</v>
      </c>
      <c r="W55" s="52">
        <f>IF(V55=MAX(V49:V57),"max",IF(V55=MIN(V49:V57),"min",V55))</f>
        <v>98.57</v>
      </c>
      <c r="X55" s="51"/>
      <c r="Y55" s="41">
        <v>14175.96</v>
      </c>
      <c r="Z55" s="52">
        <f>IF(Y55=MAX(Y49:Y57),"max",IF(Y55=MIN(Y49:Y57),"min",Y55))</f>
        <v>14175.96</v>
      </c>
      <c r="AA55" s="51"/>
    </row>
    <row r="56" spans="3:27" x14ac:dyDescent="0.25">
      <c r="C56" s="86" t="s">
        <v>309</v>
      </c>
      <c r="D56" s="84">
        <v>325.57</v>
      </c>
      <c r="E56" s="52">
        <f>IF(D56=MAX(D49:D57),"max",IF(D56=MIN(D49:D57),"min",D56))</f>
        <v>325.57</v>
      </c>
      <c r="F56" s="51"/>
      <c r="G56" s="41">
        <v>185.78</v>
      </c>
      <c r="H56" s="52" t="str">
        <f>IF(G56=MAX(G49:G57),"max",IF(G56=MIN(G49:G57),"min",G56))</f>
        <v>max</v>
      </c>
      <c r="I56" s="51"/>
      <c r="J56" s="41">
        <v>117098.2</v>
      </c>
      <c r="K56" s="52" t="str">
        <f>IF(J56=MAX(J49:J57),"max",IF(J56=MIN(J49:J57),"min",J56))</f>
        <v>min</v>
      </c>
      <c r="L56" s="51"/>
      <c r="M56" s="41">
        <v>181.87</v>
      </c>
      <c r="N56" s="52" t="str">
        <f>IF(M56=MAX(M49:M57),"max",IF(M56=MIN(M49:M57),"min",M56))</f>
        <v>min</v>
      </c>
      <c r="O56" s="51"/>
      <c r="P56" s="41">
        <v>125.68</v>
      </c>
      <c r="Q56" s="52">
        <f>IF(P56=MAX(P49:P57),"max",IF(P56=MIN(P49:P57),"min",P56))</f>
        <v>125.68</v>
      </c>
      <c r="R56" s="51"/>
      <c r="S56" s="41">
        <v>4980.01</v>
      </c>
      <c r="T56" s="52" t="str">
        <f>IF(S56=MAX(S49:S57),"max",IF(S56=MIN(S49:S57),"min",S56))</f>
        <v>min</v>
      </c>
      <c r="U56" s="51"/>
      <c r="V56" s="41">
        <v>73.489999999999995</v>
      </c>
      <c r="W56" s="52">
        <f>IF(V56=MAX(V49:V57),"max",IF(V56=MIN(V49:V57),"min",V56))</f>
        <v>73.489999999999995</v>
      </c>
      <c r="X56" s="51"/>
      <c r="Y56" s="41">
        <v>14782.06</v>
      </c>
      <c r="Z56" s="52">
        <f>IF(Y56=MAX(Y49:Y57),"max",IF(Y56=MIN(Y49:Y57),"min",Y56))</f>
        <v>14782.06</v>
      </c>
      <c r="AA56" s="51"/>
    </row>
    <row r="57" spans="3:27" s="43" customFormat="1" x14ac:dyDescent="0.25">
      <c r="C57" s="62" t="s">
        <v>311</v>
      </c>
      <c r="D57" s="85">
        <v>343.95</v>
      </c>
      <c r="E57" s="52">
        <f>IF(D57=MAX(D49:D57),"max",IF(D57=MIN(D49:D57),"min",D57))</f>
        <v>343.95</v>
      </c>
      <c r="F57" s="51"/>
      <c r="G57" s="43">
        <v>180.39</v>
      </c>
      <c r="H57" s="52">
        <f>IF(G57=MAX(G49:G57),"max",IF(G57=MIN(G49:G57),"min",G57))</f>
        <v>180.39</v>
      </c>
      <c r="I57" s="51"/>
      <c r="J57" s="43">
        <v>123043.84</v>
      </c>
      <c r="K57" s="52">
        <f>IF(J57=MAX(J49:J57),"max",IF(J57=MIN(J49:J57),"min",J57))</f>
        <v>123043.84</v>
      </c>
      <c r="L57" s="51"/>
      <c r="M57" s="43">
        <v>195.15</v>
      </c>
      <c r="N57" s="52">
        <f>IF(M57=MAX(M49:M57),"max",IF(M57=MIN(M49:M57),"min",M57))</f>
        <v>195.15</v>
      </c>
      <c r="O57" s="51"/>
      <c r="P57" s="43">
        <v>171.42</v>
      </c>
      <c r="Q57" s="52">
        <f>IF(P57=MAX(P49:P57),"max",IF(P57=MIN(P49:P57),"min",P57))</f>
        <v>171.42</v>
      </c>
      <c r="R57" s="51"/>
      <c r="S57" s="43">
        <v>6023.81</v>
      </c>
      <c r="T57" s="52">
        <f>IF(S57=MAX(S49:S57),"max",IF(S57=MIN(S49:S57),"min",S57))</f>
        <v>6023.81</v>
      </c>
      <c r="U57" s="51"/>
      <c r="V57" s="43">
        <v>106.55</v>
      </c>
      <c r="W57" s="52">
        <f>IF(V57=MAX(V49:V57),"max",IF(V57=MIN(V49:V57),"min",V57))</f>
        <v>106.55</v>
      </c>
      <c r="X57" s="51"/>
      <c r="Y57" s="43">
        <v>14995.94</v>
      </c>
      <c r="Z57" s="52">
        <f>IF(Y57=MAX(Y49:Y57),"max",IF(Y57=MIN(Y49:Y57),"min",Y57))</f>
        <v>14995.94</v>
      </c>
      <c r="AA57" s="51"/>
    </row>
    <row r="58" spans="3:27" x14ac:dyDescent="0.25">
      <c r="C58" s="86" t="s">
        <v>313</v>
      </c>
      <c r="D58" s="84">
        <v>26.45</v>
      </c>
      <c r="E58" s="50" t="str">
        <f>IF(D58=MAX(D58:D64),"max",IF(D58=MIN(D58:D64),"min",D58))</f>
        <v>min</v>
      </c>
      <c r="F58" s="53">
        <f>(SUM(D58:D64)-MAX(D58:D64)-MIN(D58:D64))/(COUNT(D58:D64)-2)</f>
        <v>29.792000000000009</v>
      </c>
      <c r="G58" s="41"/>
      <c r="H58" s="50">
        <f>IF(G58=MAX(G58:G64),"max",IF(G58=MIN(G58:G64),"min",G58))</f>
        <v>0</v>
      </c>
      <c r="I58" s="53">
        <v>0</v>
      </c>
      <c r="J58" s="41">
        <v>27.88</v>
      </c>
      <c r="K58" s="50" t="str">
        <f>IF(J58=MAX(J58:J64),"max",IF(J58=MIN(J58:J64),"min",J58))</f>
        <v>min</v>
      </c>
      <c r="L58" s="53">
        <f>(SUM(J58:J64)-MAX(J58:J64)-MIN(J58:J64))/(COUNT(J58:J64)-2)</f>
        <v>32.102000000000004</v>
      </c>
      <c r="M58" s="41">
        <v>530.62</v>
      </c>
      <c r="N58" s="50" t="str">
        <f>IF(M58=MAX(M58:M64),"max",IF(M58=MIN(M58:M64),"min",M58))</f>
        <v>min</v>
      </c>
      <c r="O58" s="53">
        <f>(SUM(M58:M64)-MAX(M58:M64)-MIN(M58:M64))/(COUNT(M58:M64)-2)</f>
        <v>619.54600000000005</v>
      </c>
      <c r="P58" s="41">
        <v>83.65</v>
      </c>
      <c r="Q58" s="50" t="str">
        <f>IF(P58=MAX(P58:P64),"max",IF(P58=MIN(P58:P64),"min",P58))</f>
        <v>min</v>
      </c>
      <c r="R58" s="53">
        <f>(SUM(P58:P64)-MAX(P58:P64)-MIN(P58:P64))/(COUNT(P58:P64)-2)</f>
        <v>96.852000000000018</v>
      </c>
      <c r="S58" s="41">
        <v>19.649999999999999</v>
      </c>
      <c r="T58" s="50" t="str">
        <f>IF(S58=MAX(S58:S64),"max",IF(S58=MIN(S58:S64),"min",S58))</f>
        <v>min</v>
      </c>
      <c r="U58" s="53">
        <f>(SUM(S58:S64)-MAX(S58:S64)-MIN(S58:S64))/(COUNT(S58:S64)-2)</f>
        <v>23.091999999999995</v>
      </c>
      <c r="V58" s="41">
        <v>31.81</v>
      </c>
      <c r="W58" s="50" t="str">
        <f>IF(V58=MAX(V58:V64),"max",IF(V58=MIN(V58:V64),"min",V58))</f>
        <v>min</v>
      </c>
      <c r="X58" s="53">
        <f>(SUM(V58:V64)-MAX(V58:V64)-MIN(V58:V64))/(COUNT(V58:V64)-2)</f>
        <v>40.393999999999998</v>
      </c>
      <c r="Y58" s="41"/>
      <c r="Z58" s="50">
        <f>IF(Y58=MAX(Y58:Y64),"max",IF(Y58=MIN(Y58:Y64),"min",Y58))</f>
        <v>0</v>
      </c>
      <c r="AA58" s="53">
        <f>(SUM(Y58:Y64)-MAX(Y58:Y64)-MIN(Y58:Y64))/(COUNT(Y58:Y64)-2)</f>
        <v>38.010000000000005</v>
      </c>
    </row>
    <row r="59" spans="3:27" x14ac:dyDescent="0.25">
      <c r="C59" s="86" t="s">
        <v>318</v>
      </c>
      <c r="D59" s="84">
        <v>28.36</v>
      </c>
      <c r="E59" s="52">
        <f>IF(D59=MAX(D58:D64),"max",IF(D59=MIN(D58:D64),"min",D59))</f>
        <v>28.36</v>
      </c>
      <c r="F59" s="51"/>
      <c r="G59" s="41">
        <v>37.42</v>
      </c>
      <c r="H59" s="52" t="str">
        <f>IF(G59=MAX(G58:G64),"max",IF(G59=MIN(G58:G64),"min",G59))</f>
        <v>max</v>
      </c>
      <c r="I59" s="51"/>
      <c r="J59" s="41">
        <v>30.9</v>
      </c>
      <c r="K59" s="52">
        <f>IF(J59=MAX(J58:J64),"max",IF(J59=MIN(J58:J64),"min",J59))</f>
        <v>30.9</v>
      </c>
      <c r="L59" s="51"/>
      <c r="M59" s="41">
        <v>580.74</v>
      </c>
      <c r="N59" s="52">
        <f>IF(M59=MAX(M58:M64),"max",IF(M59=MIN(M58:M64),"min",M59))</f>
        <v>580.74</v>
      </c>
      <c r="O59" s="51"/>
      <c r="P59" s="41">
        <v>90.09</v>
      </c>
      <c r="Q59" s="52">
        <f>IF(P59=MAX(P58:P64),"max",IF(P59=MIN(P58:P64),"min",P59))</f>
        <v>90.09</v>
      </c>
      <c r="R59" s="51"/>
      <c r="S59" s="41">
        <v>22.15</v>
      </c>
      <c r="T59" s="52">
        <f>IF(S59=MAX(S58:S64),"max",IF(S59=MIN(S58:S64),"min",S59))</f>
        <v>22.15</v>
      </c>
      <c r="U59" s="51"/>
      <c r="V59" s="41">
        <v>37.72</v>
      </c>
      <c r="W59" s="52">
        <f>IF(V59=MAX(V58:V64),"max",IF(V59=MIN(V58:V64),"min",V59))</f>
        <v>37.72</v>
      </c>
      <c r="X59" s="51"/>
      <c r="Y59" s="41"/>
      <c r="Z59" s="52">
        <f>IF(Y59=MAX(Y58:Y64),"max",IF(Y59=MIN(Y58:Y64),"min",Y59))</f>
        <v>0</v>
      </c>
      <c r="AA59" s="51"/>
    </row>
    <row r="60" spans="3:27" x14ac:dyDescent="0.25">
      <c r="C60" s="86" t="s">
        <v>321</v>
      </c>
      <c r="D60" s="84">
        <v>31.13</v>
      </c>
      <c r="E60" s="52" t="str">
        <f>IF(D60=MAX(D58:D64),"max",IF(D60=MIN(D58:D64),"min",D60))</f>
        <v>max</v>
      </c>
      <c r="F60" s="51"/>
      <c r="G60" s="41"/>
      <c r="H60" s="52">
        <f>IF(G60=MAX(G58:G64),"max",IF(G60=MIN(G58:G64),"min",G60))</f>
        <v>0</v>
      </c>
      <c r="I60" s="51"/>
      <c r="J60" s="41">
        <v>32.06</v>
      </c>
      <c r="K60" s="52">
        <f>IF(J60=MAX(J58:J64),"max",IF(J60=MIN(J58:J64),"min",J60))</f>
        <v>32.06</v>
      </c>
      <c r="L60" s="51"/>
      <c r="M60" s="41">
        <v>638.16999999999996</v>
      </c>
      <c r="N60" s="52">
        <f>IF(M60=MAX(M58:M64),"max",IF(M60=MIN(M58:M64),"min",M60))</f>
        <v>638.16999999999996</v>
      </c>
      <c r="O60" s="51"/>
      <c r="P60" s="41">
        <v>99.44</v>
      </c>
      <c r="Q60" s="52" t="str">
        <f>IF(P60=MAX(P58:P64),"max",IF(P60=MIN(P58:P64),"min",P60))</f>
        <v>max</v>
      </c>
      <c r="R60" s="51"/>
      <c r="S60" s="41">
        <v>22.99</v>
      </c>
      <c r="T60" s="52">
        <f>IF(S60=MAX(S58:S64),"max",IF(S60=MIN(S58:S64),"min",S60))</f>
        <v>22.99</v>
      </c>
      <c r="U60" s="51"/>
      <c r="V60" s="41">
        <v>40.89</v>
      </c>
      <c r="W60" s="52">
        <f>IF(V60=MAX(V58:V64),"max",IF(V60=MIN(V58:V64),"min",V60))</f>
        <v>40.89</v>
      </c>
      <c r="X60" s="51"/>
      <c r="Y60" s="41"/>
      <c r="Z60" s="52">
        <f>IF(Y60=MAX(Y58:Y64),"max",IF(Y60=MIN(Y58:Y64),"min",Y60))</f>
        <v>0</v>
      </c>
      <c r="AA60" s="51"/>
    </row>
    <row r="61" spans="3:27" x14ac:dyDescent="0.25">
      <c r="C61" s="86" t="s">
        <v>325</v>
      </c>
      <c r="D61" s="84">
        <v>29.9</v>
      </c>
      <c r="E61" s="52">
        <f>IF(D61=MAX(D58:D64),"max",IF(D61=MIN(D58:D64),"min",D61))</f>
        <v>29.9</v>
      </c>
      <c r="F61" s="51"/>
      <c r="G61" s="41"/>
      <c r="H61" s="52">
        <f>IF(G61=MAX(G58:G64),"max",IF(G61=MIN(G58:G64),"min",G61))</f>
        <v>0</v>
      </c>
      <c r="I61" s="51"/>
      <c r="J61" s="41">
        <v>32.61</v>
      </c>
      <c r="K61" s="52">
        <f>IF(J61=MAX(J58:J64),"max",IF(J61=MIN(J58:J64),"min",J61))</f>
        <v>32.61</v>
      </c>
      <c r="L61" s="51"/>
      <c r="M61" s="41">
        <v>627.11</v>
      </c>
      <c r="N61" s="52">
        <f>IF(M61=MAX(M58:M64),"max",IF(M61=MIN(M58:M64),"min",M61))</f>
        <v>627.11</v>
      </c>
      <c r="O61" s="51"/>
      <c r="P61" s="41">
        <v>98.68</v>
      </c>
      <c r="Q61" s="52">
        <f>IF(P61=MAX(P58:P64),"max",IF(P61=MIN(P58:P64),"min",P61))</f>
        <v>98.68</v>
      </c>
      <c r="R61" s="51"/>
      <c r="S61" s="41">
        <v>22.95</v>
      </c>
      <c r="T61" s="52">
        <f>IF(S61=MAX(S58:S64),"max",IF(S61=MIN(S58:S64),"min",S61))</f>
        <v>22.95</v>
      </c>
      <c r="U61" s="51"/>
      <c r="V61" s="41">
        <v>40.68</v>
      </c>
      <c r="W61" s="52">
        <f>IF(V61=MAX(V58:V64),"max",IF(V61=MIN(V58:V64),"min",V61))</f>
        <v>40.68</v>
      </c>
      <c r="X61" s="51"/>
      <c r="Y61" s="41">
        <v>38.01</v>
      </c>
      <c r="Z61" s="52">
        <f>IF(Y61=MAX(Y58:Y64),"max",IF(Y61=MIN(Y58:Y64),"min",Y61))</f>
        <v>38.01</v>
      </c>
      <c r="AA61" s="51"/>
    </row>
    <row r="62" spans="3:27" x14ac:dyDescent="0.25">
      <c r="C62" s="86" t="s">
        <v>330</v>
      </c>
      <c r="D62" s="84">
        <v>29.77</v>
      </c>
      <c r="E62" s="52">
        <f>IF(D62=MAX(D58:D64),"max",IF(D62=MIN(D58:D64),"min",D62))</f>
        <v>29.77</v>
      </c>
      <c r="F62" s="51"/>
      <c r="G62" s="41"/>
      <c r="H62" s="52">
        <f>IF(G62=MAX(G58:G64),"max",IF(G62=MIN(G58:G64),"min",G62))</f>
        <v>0</v>
      </c>
      <c r="I62" s="51"/>
      <c r="J62" s="41">
        <v>32.76</v>
      </c>
      <c r="K62" s="52">
        <f>IF(J62=MAX(J58:J64),"max",IF(J62=MIN(J58:J64),"min",J62))</f>
        <v>32.76</v>
      </c>
      <c r="L62" s="51"/>
      <c r="M62" s="41">
        <v>625.07000000000005</v>
      </c>
      <c r="N62" s="52">
        <f>IF(M62=MAX(M58:M64),"max",IF(M62=MIN(M58:M64),"min",M62))</f>
        <v>625.07000000000005</v>
      </c>
      <c r="O62" s="51"/>
      <c r="P62" s="41">
        <v>98.58</v>
      </c>
      <c r="Q62" s="52">
        <f>IF(P62=MAX(P58:P64),"max",IF(P62=MIN(P58:P64),"min",P62))</f>
        <v>98.58</v>
      </c>
      <c r="R62" s="51"/>
      <c r="S62" s="41">
        <v>23.63</v>
      </c>
      <c r="T62" s="52">
        <f>IF(S62=MAX(S58:S64),"max",IF(S62=MIN(S58:S64),"min",S62))</f>
        <v>23.63</v>
      </c>
      <c r="U62" s="51"/>
      <c r="V62" s="41">
        <v>40.99</v>
      </c>
      <c r="W62" s="52">
        <f>IF(V62=MAX(V58:V64),"max",IF(V62=MIN(V58:V64),"min",V62))</f>
        <v>40.99</v>
      </c>
      <c r="X62" s="51"/>
      <c r="Y62" s="41">
        <v>36.83</v>
      </c>
      <c r="Z62" s="52" t="str">
        <f>IF(Y62=MAX(Y58:Y64),"max",IF(Y62=MIN(Y58:Y64),"min",Y62))</f>
        <v>min</v>
      </c>
      <c r="AA62" s="51"/>
    </row>
    <row r="63" spans="3:27" x14ac:dyDescent="0.25">
      <c r="C63" s="86" t="s">
        <v>332</v>
      </c>
      <c r="D63" s="84">
        <v>31.02</v>
      </c>
      <c r="E63" s="52">
        <f>IF(D63=MAX(D58:D64),"max",IF(D63=MIN(D58:D64),"min",D63))</f>
        <v>31.02</v>
      </c>
      <c r="F63" s="51"/>
      <c r="G63" s="41"/>
      <c r="H63" s="52">
        <f>IF(G63=MAX(G58:G64),"max",IF(G63=MIN(G58:G64),"min",G63))</f>
        <v>0</v>
      </c>
      <c r="I63" s="51"/>
      <c r="J63" s="41">
        <v>32.840000000000003</v>
      </c>
      <c r="K63" s="52" t="str">
        <f>IF(J63=MAX(J58:J64),"max",IF(J63=MIN(J58:J64),"min",J63))</f>
        <v>max</v>
      </c>
      <c r="L63" s="51"/>
      <c r="M63" s="41">
        <v>639.21</v>
      </c>
      <c r="N63" s="52" t="str">
        <f>IF(M63=MAX(M58:M64),"max",IF(M63=MIN(M58:M64),"min",M63))</f>
        <v>max</v>
      </c>
      <c r="O63" s="51"/>
      <c r="P63" s="41">
        <v>98.7</v>
      </c>
      <c r="Q63" s="52">
        <f>IF(P63=MAX(P58:P64),"max",IF(P63=MIN(P58:P64),"min",P63))</f>
        <v>98.7</v>
      </c>
      <c r="R63" s="51"/>
      <c r="S63" s="41">
        <v>23.74</v>
      </c>
      <c r="T63" s="52">
        <f>IF(S63=MAX(S58:S64),"max",IF(S63=MIN(S58:S64),"min",S63))</f>
        <v>23.74</v>
      </c>
      <c r="U63" s="51"/>
      <c r="V63" s="41">
        <v>41.69</v>
      </c>
      <c r="W63" s="52">
        <f>IF(V63=MAX(V58:V64),"max",IF(V63=MIN(V58:V64),"min",V63))</f>
        <v>41.69</v>
      </c>
      <c r="X63" s="51"/>
      <c r="Y63" s="41"/>
      <c r="Z63" s="52">
        <f>IF(Y63=MAX(Y58:Y64),"max",IF(Y63=MIN(Y58:Y64),"min",Y63))</f>
        <v>0</v>
      </c>
      <c r="AA63" s="51"/>
    </row>
    <row r="64" spans="3:27" s="43" customFormat="1" x14ac:dyDescent="0.25">
      <c r="C64" s="62" t="s">
        <v>336</v>
      </c>
      <c r="D64" s="85">
        <v>29.91</v>
      </c>
      <c r="E64" s="52">
        <f>IF(D64=MAX(D58:D64),"max",IF(D64=MIN(D58:D64),"min",D64))</f>
        <v>29.91</v>
      </c>
      <c r="F64" s="51"/>
      <c r="H64" s="52">
        <f>IF(G64=MAX(G58:G64),"max",IF(G64=MIN(G58:G64),"min",G64))</f>
        <v>0</v>
      </c>
      <c r="I64" s="51"/>
      <c r="J64" s="43">
        <v>32.18</v>
      </c>
      <c r="K64" s="52">
        <f>IF(J64=MAX(J58:J64),"max",IF(J64=MIN(J58:J64),"min",J64))</f>
        <v>32.18</v>
      </c>
      <c r="L64" s="51"/>
      <c r="M64" s="43">
        <v>626.64</v>
      </c>
      <c r="N64" s="52">
        <f>IF(M64=MAX(M58:M64),"max",IF(M64=MIN(M58:M64),"min",M64))</f>
        <v>626.64</v>
      </c>
      <c r="O64" s="51"/>
      <c r="P64" s="43">
        <v>98.21</v>
      </c>
      <c r="Q64" s="52">
        <f>IF(P64=MAX(P58:P64),"max",IF(P64=MIN(P58:P64),"min",P64))</f>
        <v>98.21</v>
      </c>
      <c r="R64" s="51"/>
      <c r="S64" s="43">
        <v>24.16</v>
      </c>
      <c r="T64" s="52" t="str">
        <f>IF(S64=MAX(S58:S64),"max",IF(S64=MIN(S58:S64),"min",S64))</f>
        <v>max</v>
      </c>
      <c r="U64" s="51"/>
      <c r="V64" s="43">
        <v>43.48</v>
      </c>
      <c r="W64" s="52" t="str">
        <f>IF(V64=MAX(V58:V64),"max",IF(V64=MIN(V58:V64),"min",V64))</f>
        <v>max</v>
      </c>
      <c r="X64" s="51"/>
      <c r="Y64" s="43">
        <v>41.23</v>
      </c>
      <c r="Z64" s="52" t="str">
        <f>IF(Y64=MAX(Y58:Y64),"max",IF(Y64=MIN(Y58:Y64),"min",Y64))</f>
        <v>max</v>
      </c>
      <c r="AA64" s="51"/>
    </row>
    <row r="65" spans="3:27" x14ac:dyDescent="0.25">
      <c r="C65" s="86" t="s">
        <v>342</v>
      </c>
      <c r="D65" s="84">
        <v>38.14</v>
      </c>
      <c r="E65" s="50" t="str">
        <f>IF(D65=MAX(D65:D73),"max",IF(D65=MIN(D65:D73),"min",D65))</f>
        <v>max</v>
      </c>
      <c r="F65" s="53">
        <f>(SUM(D65:D73)-MAX(D65:D73)-MIN(D65:D73))/(COUNT(D65:D73)-2)</f>
        <v>36.485714285714288</v>
      </c>
      <c r="G65" s="41"/>
      <c r="H65" s="50">
        <f>IF(G65=MAX(G65:G73),"max",IF(G65=MIN(G65:G73),"min",G65))</f>
        <v>0</v>
      </c>
      <c r="I65" s="53">
        <v>0</v>
      </c>
      <c r="J65" s="41">
        <v>38.11</v>
      </c>
      <c r="K65" s="50" t="str">
        <f>IF(J65=MAX(J65:J73),"max",IF(J65=MIN(J65:J73),"min",J65))</f>
        <v>max</v>
      </c>
      <c r="L65" s="53">
        <f>(SUM(J65:J73)-MAX(J65:J73)-MIN(J65:J73))/(COUNT(J65:J73)-2)</f>
        <v>36.714285714285708</v>
      </c>
      <c r="M65" s="41">
        <v>751.47</v>
      </c>
      <c r="N65" s="50">
        <f>IF(M65=MAX(M65:M73),"max",IF(M65=MIN(M65:M73),"min",M65))</f>
        <v>751.47</v>
      </c>
      <c r="O65" s="53">
        <f>(SUM(M65:M73)-MAX(M65:M73)-MIN(M65:M73))/(COUNT(M65:M73)-2)</f>
        <v>730.41714285714284</v>
      </c>
      <c r="P65" s="41">
        <v>114.58</v>
      </c>
      <c r="Q65" s="50" t="str">
        <f>IF(P65=MAX(P65:P73),"max",IF(P65=MIN(P65:P73),"min",P65))</f>
        <v>max</v>
      </c>
      <c r="R65" s="53">
        <f>(SUM(P65:P73)-MAX(P65:P73)-MIN(P65:P73))/(COUNT(P65:P73)-2)</f>
        <v>107.80714285714285</v>
      </c>
      <c r="S65" s="41">
        <v>25.22</v>
      </c>
      <c r="T65" s="50" t="str">
        <f>IF(S65=MAX(S65:S73),"max",IF(S65=MIN(S65:S73),"min",S65))</f>
        <v>max</v>
      </c>
      <c r="U65" s="53">
        <f>(SUM(S65:S73)-MAX(S65:S73)-MIN(S65:S73))/(COUNT(S65:S73)-2)</f>
        <v>24.482857142857146</v>
      </c>
      <c r="V65" s="41"/>
      <c r="W65" s="50">
        <f>IF(V65=MAX(V65:V73),"max",IF(V65=MIN(V65:V73),"min",V65))</f>
        <v>0</v>
      </c>
      <c r="X65" s="53">
        <f>(SUM(V65:V73)-MAX(V65:V73)-MIN(V65:V73))/(COUNT(V65:V73)-2)</f>
        <v>38.563333333333333</v>
      </c>
      <c r="Y65" s="41">
        <v>64.92</v>
      </c>
      <c r="Z65" s="50" t="str">
        <f>IF(Y65=MAX(Y65:Y73),"max",IF(Y65=MIN(Y65:Y73),"min",Y65))</f>
        <v>min</v>
      </c>
      <c r="AA65" s="53">
        <f>(SUM(Y65:Y73)-MAX(Y65:Y73)-MIN(Y65:Y73))/(COUNT(Y65:Y73)-2)</f>
        <v>69.623333333333321</v>
      </c>
    </row>
    <row r="66" spans="3:27" x14ac:dyDescent="0.25">
      <c r="C66" s="86" t="s">
        <v>347</v>
      </c>
      <c r="D66" s="84">
        <v>38.020000000000003</v>
      </c>
      <c r="E66" s="52">
        <f>IF(D66=MAX(D65:D73),"max",IF(D66=MIN(D65:D73),"min",D66))</f>
        <v>38.020000000000003</v>
      </c>
      <c r="F66" s="51"/>
      <c r="G66" s="41"/>
      <c r="H66" s="52">
        <f>IF(G66=MAX(G65:G73),"max",IF(G66=MIN(G65:G73),"min",G66))</f>
        <v>0</v>
      </c>
      <c r="I66" s="51"/>
      <c r="J66" s="41">
        <v>38.049999999999997</v>
      </c>
      <c r="K66" s="52">
        <f>IF(J66=MAX(J65:J73),"max",IF(J66=MIN(J65:J73),"min",J66))</f>
        <v>38.049999999999997</v>
      </c>
      <c r="L66" s="51"/>
      <c r="M66" s="41">
        <v>760.4</v>
      </c>
      <c r="N66" s="52" t="str">
        <f>IF(M66=MAX(M65:M73),"max",IF(M66=MIN(M65:M73),"min",M66))</f>
        <v>max</v>
      </c>
      <c r="O66" s="51"/>
      <c r="P66" s="41">
        <v>112.56</v>
      </c>
      <c r="Q66" s="52">
        <f>IF(P66=MAX(P65:P73),"max",IF(P66=MIN(P65:P73),"min",P66))</f>
        <v>112.56</v>
      </c>
      <c r="R66" s="51"/>
      <c r="S66" s="41">
        <v>24.86</v>
      </c>
      <c r="T66" s="52">
        <f>IF(S66=MAX(S65:S73),"max",IF(S66=MIN(S65:S73),"min",S66))</f>
        <v>24.86</v>
      </c>
      <c r="U66" s="51"/>
      <c r="V66" s="41">
        <v>39.729999999999997</v>
      </c>
      <c r="W66" s="52">
        <f>IF(V66=MAX(V65:V73),"max",IF(V66=MIN(V65:V73),"min",V66))</f>
        <v>39.729999999999997</v>
      </c>
      <c r="X66" s="51"/>
      <c r="Y66" s="41">
        <v>68</v>
      </c>
      <c r="Z66" s="52">
        <f>IF(Y66=MAX(Y65:Y73),"max",IF(Y66=MIN(Y65:Y73),"min",Y66))</f>
        <v>68</v>
      </c>
      <c r="AA66" s="51"/>
    </row>
    <row r="67" spans="3:27" x14ac:dyDescent="0.25">
      <c r="C67" s="86" t="s">
        <v>350</v>
      </c>
      <c r="D67" s="84">
        <v>36.17</v>
      </c>
      <c r="E67" s="52">
        <f>IF(D67=MAX(D65:D73),"max",IF(D67=MIN(D65:D73),"min",D67))</f>
        <v>36.17</v>
      </c>
      <c r="F67" s="51"/>
      <c r="G67" s="41"/>
      <c r="H67" s="52">
        <f>IF(G67=MAX(G65:G73),"max",IF(G67=MIN(G65:G73),"min",G67))</f>
        <v>0</v>
      </c>
      <c r="I67" s="51"/>
      <c r="J67" s="41">
        <v>37.76</v>
      </c>
      <c r="K67" s="52">
        <f>IF(J67=MAX(J65:J73),"max",IF(J67=MIN(J65:J73),"min",J67))</f>
        <v>37.76</v>
      </c>
      <c r="L67" s="51"/>
      <c r="M67" s="41">
        <v>725.18</v>
      </c>
      <c r="N67" s="52">
        <f>IF(M67=MAX(M65:M73),"max",IF(M67=MIN(M65:M73),"min",M67))</f>
        <v>725.18</v>
      </c>
      <c r="O67" s="51"/>
      <c r="P67" s="41">
        <v>108.86</v>
      </c>
      <c r="Q67" s="52">
        <f>IF(P67=MAX(P65:P73),"max",IF(P67=MIN(P65:P73),"min",P67))</f>
        <v>108.86</v>
      </c>
      <c r="R67" s="51"/>
      <c r="S67" s="41">
        <v>23.35</v>
      </c>
      <c r="T67" s="52" t="str">
        <f>IF(S67=MAX(S65:S73),"max",IF(S67=MIN(S65:S73),"min",S67))</f>
        <v>min</v>
      </c>
      <c r="U67" s="51"/>
      <c r="V67" s="41">
        <v>37.130000000000003</v>
      </c>
      <c r="W67" s="52">
        <f>IF(V67=MAX(V65:V73),"max",IF(V67=MIN(V65:V73),"min",V67))</f>
        <v>37.130000000000003</v>
      </c>
      <c r="X67" s="51"/>
      <c r="Y67" s="41"/>
      <c r="Z67" s="52">
        <f>IF(Y67=MAX(Y65:Y73),"max",IF(Y67=MIN(Y65:Y73),"min",Y67))</f>
        <v>0</v>
      </c>
      <c r="AA67" s="51"/>
    </row>
    <row r="68" spans="3:27" x14ac:dyDescent="0.25">
      <c r="C68" s="86" t="s">
        <v>355</v>
      </c>
      <c r="D68" s="84">
        <v>35.89</v>
      </c>
      <c r="E68" s="52">
        <f>IF(D68=MAX(D65:D73),"max",IF(D68=MIN(D65:D73),"min",D68))</f>
        <v>35.89</v>
      </c>
      <c r="F68" s="51"/>
      <c r="G68" s="41">
        <v>44.03</v>
      </c>
      <c r="H68" s="52" t="str">
        <f>IF(G68=MAX(G65:G73),"max",IF(G68=MIN(G65:G73),"min",G68))</f>
        <v>max</v>
      </c>
      <c r="I68" s="51"/>
      <c r="J68" s="41">
        <v>36</v>
      </c>
      <c r="K68" s="52">
        <f>IF(J68=MAX(J65:J73),"max",IF(J68=MIN(J65:J73),"min",J68))</f>
        <v>36</v>
      </c>
      <c r="L68" s="51"/>
      <c r="M68" s="41">
        <v>728.39</v>
      </c>
      <c r="N68" s="52">
        <f>IF(M68=MAX(M65:M73),"max",IF(M68=MIN(M65:M73),"min",M68))</f>
        <v>728.39</v>
      </c>
      <c r="O68" s="51"/>
      <c r="P68" s="41">
        <v>108.84</v>
      </c>
      <c r="Q68" s="52">
        <f>IF(P68=MAX(P65:P73),"max",IF(P68=MIN(P65:P73),"min",P68))</f>
        <v>108.84</v>
      </c>
      <c r="R68" s="51"/>
      <c r="S68" s="41">
        <v>24.25</v>
      </c>
      <c r="T68" s="52">
        <f>IF(S68=MAX(S65:S73),"max",IF(S68=MIN(S65:S73),"min",S68))</f>
        <v>24.25</v>
      </c>
      <c r="U68" s="51"/>
      <c r="V68" s="41">
        <v>38.29</v>
      </c>
      <c r="W68" s="52">
        <f>IF(V68=MAX(V65:V73),"max",IF(V68=MIN(V65:V73),"min",V68))</f>
        <v>38.29</v>
      </c>
      <c r="X68" s="51"/>
      <c r="Y68" s="41">
        <v>71.069999999999993</v>
      </c>
      <c r="Z68" s="52">
        <f>IF(Y68=MAX(Y65:Y73),"max",IF(Y68=MIN(Y65:Y73),"min",Y68))</f>
        <v>71.069999999999993</v>
      </c>
      <c r="AA68" s="51"/>
    </row>
    <row r="69" spans="3:27" x14ac:dyDescent="0.25">
      <c r="C69" s="86" t="s">
        <v>357</v>
      </c>
      <c r="D69" s="84">
        <v>35.869999999999997</v>
      </c>
      <c r="E69" s="52" t="str">
        <f>IF(D69=MAX(D65:D73),"max",IF(D69=MIN(D65:D73),"min",D69))</f>
        <v>min</v>
      </c>
      <c r="F69" s="51"/>
      <c r="G69" s="41"/>
      <c r="H69" s="52">
        <f>IF(G69=MAX(G65:G73),"max",IF(G69=MIN(G65:G73),"min",G69))</f>
        <v>0</v>
      </c>
      <c r="I69" s="51"/>
      <c r="J69" s="41">
        <v>36.01</v>
      </c>
      <c r="K69" s="52">
        <f>IF(J69=MAX(J65:J73),"max",IF(J69=MIN(J65:J73),"min",J69))</f>
        <v>36.01</v>
      </c>
      <c r="L69" s="51"/>
      <c r="M69" s="41">
        <v>726.64</v>
      </c>
      <c r="N69" s="52">
        <f>IF(M69=MAX(M65:M73),"max",IF(M69=MIN(M65:M73),"min",M69))</f>
        <v>726.64</v>
      </c>
      <c r="O69" s="51"/>
      <c r="P69" s="41">
        <v>106.4</v>
      </c>
      <c r="Q69" s="52">
        <f>IF(P69=MAX(P65:P73),"max",IF(P69=MIN(P65:P73),"min",P69))</f>
        <v>106.4</v>
      </c>
      <c r="R69" s="51"/>
      <c r="S69" s="41">
        <v>24.7</v>
      </c>
      <c r="T69" s="52">
        <f>IF(S69=MAX(S65:S73),"max",IF(S69=MIN(S65:S73),"min",S69))</f>
        <v>24.7</v>
      </c>
      <c r="U69" s="51"/>
      <c r="V69" s="41">
        <v>39.659999999999997</v>
      </c>
      <c r="W69" s="52">
        <f>IF(V69=MAX(V65:V73),"max",IF(V69=MIN(V65:V73),"min",V69))</f>
        <v>39.659999999999997</v>
      </c>
      <c r="X69" s="51"/>
      <c r="Y69" s="41">
        <v>74.67</v>
      </c>
      <c r="Z69" s="52" t="str">
        <f>IF(Y69=MAX(Y65:Y73),"max",IF(Y69=MIN(Y65:Y73),"min",Y69))</f>
        <v>max</v>
      </c>
      <c r="AA69" s="51"/>
    </row>
    <row r="70" spans="3:27" x14ac:dyDescent="0.25">
      <c r="C70" s="86" t="s">
        <v>361</v>
      </c>
      <c r="D70" s="84">
        <v>36.07</v>
      </c>
      <c r="E70" s="52">
        <f>IF(D70=MAX(D65:D73),"max",IF(D70=MIN(D65:D73),"min",D70))</f>
        <v>36.07</v>
      </c>
      <c r="F70" s="51"/>
      <c r="G70" s="41"/>
      <c r="H70" s="52">
        <f>IF(G70=MAX(G65:G73),"max",IF(G70=MIN(G65:G73),"min",G70))</f>
        <v>0</v>
      </c>
      <c r="I70" s="51"/>
      <c r="J70" s="41">
        <v>35.9</v>
      </c>
      <c r="K70" s="52" t="str">
        <f>IF(J70=MAX(J65:J73),"max",IF(J70=MIN(J65:J73),"min",J70))</f>
        <v>min</v>
      </c>
      <c r="L70" s="51"/>
      <c r="M70" s="41">
        <v>724.53</v>
      </c>
      <c r="N70" s="52">
        <f>IF(M70=MAX(M65:M73),"max",IF(M70=MIN(M65:M73),"min",M70))</f>
        <v>724.53</v>
      </c>
      <c r="O70" s="51"/>
      <c r="P70" s="41">
        <v>102.26</v>
      </c>
      <c r="Q70" s="52" t="str">
        <f>IF(P70=MAX(P65:P73),"max",IF(P70=MIN(P65:P73),"min",P70))</f>
        <v>min</v>
      </c>
      <c r="R70" s="51"/>
      <c r="S70" s="41">
        <v>24.58</v>
      </c>
      <c r="T70" s="52">
        <f>IF(S70=MAX(S65:S73),"max",IF(S70=MIN(S65:S73),"min",S70))</f>
        <v>24.58</v>
      </c>
      <c r="U70" s="51"/>
      <c r="V70" s="41">
        <v>38.520000000000003</v>
      </c>
      <c r="W70" s="52">
        <f>IF(V70=MAX(V65:V73),"max",IF(V70=MIN(V65:V73),"min",V70))</f>
        <v>38.520000000000003</v>
      </c>
      <c r="X70" s="51"/>
      <c r="Y70" s="41">
        <v>66.84</v>
      </c>
      <c r="Z70" s="52">
        <f>IF(Y70=MAX(Y65:Y73),"max",IF(Y70=MIN(Y65:Y73),"min",Y70))</f>
        <v>66.84</v>
      </c>
      <c r="AA70" s="51"/>
    </row>
    <row r="71" spans="3:27" x14ac:dyDescent="0.25">
      <c r="C71" s="86" t="s">
        <v>365</v>
      </c>
      <c r="D71" s="84">
        <v>36.130000000000003</v>
      </c>
      <c r="E71" s="52">
        <f>IF(D71=MAX(D65:D73),"max",IF(D71=MIN(D65:D73),"min",D71))</f>
        <v>36.130000000000003</v>
      </c>
      <c r="F71" s="51"/>
      <c r="G71" s="41"/>
      <c r="H71" s="52">
        <f>IF(G71=MAX(G65:G73),"max",IF(G71=MIN(G65:G73),"min",G71))</f>
        <v>0</v>
      </c>
      <c r="I71" s="51"/>
      <c r="J71" s="41">
        <v>36.590000000000003</v>
      </c>
      <c r="K71" s="52">
        <f>IF(J71=MAX(J65:J73),"max",IF(J71=MIN(J65:J73),"min",J71))</f>
        <v>36.590000000000003</v>
      </c>
      <c r="L71" s="51"/>
      <c r="M71" s="41">
        <v>715.92</v>
      </c>
      <c r="N71" s="52" t="str">
        <f>IF(M71=MAX(M65:M73),"max",IF(M71=MIN(M65:M73),"min",M71))</f>
        <v>min</v>
      </c>
      <c r="O71" s="51"/>
      <c r="P71" s="41">
        <v>105.94</v>
      </c>
      <c r="Q71" s="52">
        <f>IF(P71=MAX(P65:P73),"max",IF(P71=MIN(P65:P73),"min",P71))</f>
        <v>105.94</v>
      </c>
      <c r="R71" s="51"/>
      <c r="S71" s="41">
        <v>23.97</v>
      </c>
      <c r="T71" s="52">
        <f>IF(S71=MAX(S65:S73),"max",IF(S71=MIN(S65:S73),"min",S71))</f>
        <v>23.97</v>
      </c>
      <c r="U71" s="51"/>
      <c r="V71" s="41">
        <v>37.119999999999997</v>
      </c>
      <c r="W71" s="52" t="str">
        <f>IF(V71=MAX(V65:V73),"max",IF(V71=MIN(V65:V73),"min",V71))</f>
        <v>min</v>
      </c>
      <c r="X71" s="51"/>
      <c r="Y71" s="41">
        <v>73.709999999999994</v>
      </c>
      <c r="Z71" s="52">
        <f>IF(Y71=MAX(Y65:Y73),"max",IF(Y71=MIN(Y65:Y73),"min",Y71))</f>
        <v>73.709999999999994</v>
      </c>
      <c r="AA71" s="51"/>
    </row>
    <row r="72" spans="3:27" x14ac:dyDescent="0.25">
      <c r="C72" s="86" t="s">
        <v>368</v>
      </c>
      <c r="D72" s="84">
        <v>36.270000000000003</v>
      </c>
      <c r="E72" s="52">
        <f>IF(D72=MAX(D65:D73),"max",IF(D72=MIN(D65:D73),"min",D72))</f>
        <v>36.270000000000003</v>
      </c>
      <c r="F72" s="51"/>
      <c r="G72" s="41"/>
      <c r="H72" s="52">
        <f>IF(G72=MAX(G65:G73),"max",IF(G72=MIN(G65:G73),"min",G72))</f>
        <v>0</v>
      </c>
      <c r="I72" s="51"/>
      <c r="J72" s="41">
        <v>36.65</v>
      </c>
      <c r="K72" s="52">
        <f>IF(J72=MAX(J65:J73),"max",IF(J72=MIN(J65:J73),"min",J72))</f>
        <v>36.65</v>
      </c>
      <c r="L72" s="51"/>
      <c r="M72" s="41">
        <v>726.58</v>
      </c>
      <c r="N72" s="52">
        <f>IF(M72=MAX(M65:M73),"max",IF(M72=MIN(M65:M73),"min",M72))</f>
        <v>726.58</v>
      </c>
      <c r="O72" s="51"/>
      <c r="P72" s="41">
        <v>106.01</v>
      </c>
      <c r="Q72" s="52">
        <f>IF(P72=MAX(P65:P73),"max",IF(P72=MIN(P65:P73),"min",P72))</f>
        <v>106.01</v>
      </c>
      <c r="R72" s="51"/>
      <c r="S72" s="41">
        <v>24.3</v>
      </c>
      <c r="T72" s="52">
        <f>IF(S72=MAX(S65:S73),"max",IF(S72=MIN(S65:S73),"min",S72))</f>
        <v>24.3</v>
      </c>
      <c r="U72" s="51"/>
      <c r="V72" s="41">
        <v>38.049999999999997</v>
      </c>
      <c r="W72" s="52">
        <f>IF(V72=MAX(V65:V73),"max",IF(V72=MIN(V65:V73),"min",V72))</f>
        <v>38.049999999999997</v>
      </c>
      <c r="X72" s="51"/>
      <c r="Y72" s="41">
        <v>66.56</v>
      </c>
      <c r="Z72" s="52">
        <f>IF(Y72=MAX(Y65:Y73),"max",IF(Y72=MIN(Y65:Y73),"min",Y72))</f>
        <v>66.56</v>
      </c>
      <c r="AA72" s="51"/>
    </row>
    <row r="73" spans="3:27" s="43" customFormat="1" x14ac:dyDescent="0.25">
      <c r="C73" s="62" t="s">
        <v>371</v>
      </c>
      <c r="D73" s="85">
        <v>36.85</v>
      </c>
      <c r="E73" s="52">
        <f>IF(D73=MAX(D65:D73),"max",IF(D73=MIN(D65:D73),"min",D73))</f>
        <v>36.85</v>
      </c>
      <c r="F73" s="51"/>
      <c r="H73" s="52">
        <f>IF(G73=MAX(G65:G73),"max",IF(G73=MIN(G65:G73),"min",G73))</f>
        <v>0</v>
      </c>
      <c r="I73" s="51"/>
      <c r="J73" s="43">
        <v>35.94</v>
      </c>
      <c r="K73" s="52">
        <f>IF(J73=MAX(J65:J73),"max",IF(J73=MIN(J65:J73),"min",J73))</f>
        <v>35.94</v>
      </c>
      <c r="L73" s="51"/>
      <c r="M73" s="43">
        <v>730.13</v>
      </c>
      <c r="N73" s="52">
        <f>IF(M73=MAX(M65:M73),"max",IF(M73=MIN(M65:M73),"min",M73))</f>
        <v>730.13</v>
      </c>
      <c r="O73" s="51"/>
      <c r="P73" s="43">
        <v>106.04</v>
      </c>
      <c r="Q73" s="52">
        <f>IF(P73=MAX(P65:P73),"max",IF(P73=MIN(P65:P73),"min",P73))</f>
        <v>106.04</v>
      </c>
      <c r="R73" s="51"/>
      <c r="S73" s="43">
        <v>24.72</v>
      </c>
      <c r="T73" s="52">
        <f>IF(S73=MAX(S65:S73),"max",IF(S73=MIN(S65:S73),"min",S73))</f>
        <v>24.72</v>
      </c>
      <c r="U73" s="51"/>
      <c r="V73" s="43">
        <v>39.840000000000003</v>
      </c>
      <c r="W73" s="52" t="str">
        <f>IF(V73=MAX(V65:V73),"max",IF(V73=MIN(V65:V73),"min",V73))</f>
        <v>max</v>
      </c>
      <c r="X73" s="51"/>
      <c r="Y73" s="43">
        <v>71.56</v>
      </c>
      <c r="Z73" s="52">
        <f>IF(Y73=MAX(Y65:Y73),"max",IF(Y73=MIN(Y65:Y73),"min",Y73))</f>
        <v>71.56</v>
      </c>
      <c r="AA73" s="51"/>
    </row>
    <row r="74" spans="3:27" x14ac:dyDescent="0.25">
      <c r="C74" s="86" t="s">
        <v>375</v>
      </c>
      <c r="D74" s="84">
        <v>112.52</v>
      </c>
      <c r="E74" s="50" t="str">
        <f>IF(D74=MAX(D74:D82),"max",IF(D74=MIN(D74:D82),"min",D74))</f>
        <v>min</v>
      </c>
      <c r="F74" s="53">
        <f>(SUM(D74:D82)-MAX(D74:D82)-MIN(D74:D82))/(COUNT(D74:D82)-2)</f>
        <v>124.37714285714287</v>
      </c>
      <c r="G74" s="41">
        <v>118.11</v>
      </c>
      <c r="H74" s="50">
        <f>IF(G74=MAX(G74:G82),"max",IF(G74=MIN(G74:G82),"min",G74))</f>
        <v>118.11</v>
      </c>
      <c r="I74" s="53">
        <f>(SUM(G74:G82)-MAX(G74:G82)-MIN(G74:G82))/(COUNT(G74:G82)-2)</f>
        <v>113.96142857142856</v>
      </c>
      <c r="J74" s="41">
        <v>55617.72</v>
      </c>
      <c r="K74" s="50" t="str">
        <f>IF(J74=MAX(J74:J82),"max",IF(J74=MIN(J74:J82),"min",J74))</f>
        <v>max</v>
      </c>
      <c r="L74" s="53">
        <f>(SUM(J74:J82)-MAX(J74:J82)-MIN(J74:J82))/(COUNT(J74:J82)-2)</f>
        <v>53539.822857142855</v>
      </c>
      <c r="M74" s="41">
        <v>166.39</v>
      </c>
      <c r="N74" s="50">
        <f>IF(M74=MAX(M74:M82),"max",IF(M74=MIN(M74:M82),"min",M74))</f>
        <v>166.39</v>
      </c>
      <c r="O74" s="53">
        <f>(SUM(M74:M82)-MAX(M74:M82)-MIN(M74:M82))/(COUNT(M74:M82)-2)</f>
        <v>177.96571428571428</v>
      </c>
      <c r="P74" s="41" t="s">
        <v>376</v>
      </c>
      <c r="Q74" s="50" t="str">
        <f>IF(P74=MAX(P74:P82),"max",IF(P74=MIN(P74:P82),"min",P74))</f>
        <v>&lt; LOD: 79.56</v>
      </c>
      <c r="R74" s="53">
        <f>(SUM(P74:P82)-MAX(P74:P82)-MIN(P74:P82))/(COUNT(P74:P82)-2)</f>
        <v>152.89666666666665</v>
      </c>
      <c r="S74" s="41">
        <v>21855.53</v>
      </c>
      <c r="T74" s="50" t="str">
        <f>IF(S74=MAX(S74:S82),"max",IF(S74=MIN(S74:S82),"min",S74))</f>
        <v>max</v>
      </c>
      <c r="U74" s="53">
        <f>(SUM(S74:S82)-MAX(S74:S82)-MIN(S74:S82))/(COUNT(S74:S82)-2)</f>
        <v>5420.3657142857137</v>
      </c>
      <c r="V74" s="41">
        <v>85.96</v>
      </c>
      <c r="W74" s="50">
        <f>IF(V74=MAX(V74:V82),"max",IF(V74=MIN(V74:V82),"min",V74))</f>
        <v>85.96</v>
      </c>
      <c r="X74" s="53">
        <f>(SUM(V74:V82)-MAX(V74:V82)-MIN(V74:V82))/(COUNT(V74:V82)-2)</f>
        <v>97.834285714285741</v>
      </c>
      <c r="Y74" s="41">
        <v>21583.19</v>
      </c>
      <c r="Z74" s="50" t="str">
        <f>IF(Y74=MAX(Y74:Y82),"max",IF(Y74=MIN(Y74:Y82),"min",Y74))</f>
        <v>max</v>
      </c>
      <c r="AA74" s="53">
        <f>(SUM(Y74:Y82)-MAX(Y74:Y82)-MIN(Y74:Y82))/(COUNT(Y74:Y82)-2)</f>
        <v>19353.804285714286</v>
      </c>
    </row>
    <row r="75" spans="3:27" x14ac:dyDescent="0.25">
      <c r="C75" s="86" t="s">
        <v>377</v>
      </c>
      <c r="D75" s="84">
        <v>132.79</v>
      </c>
      <c r="E75" s="52">
        <f>IF(D75=MAX(D74:D82),"max",IF(D75=MIN(D74:D82),"min",D75))</f>
        <v>132.79</v>
      </c>
      <c r="F75" s="51"/>
      <c r="G75" s="41">
        <v>120.93</v>
      </c>
      <c r="H75" s="52">
        <f>IF(G75=MAX(G74:G82),"max",IF(G75=MIN(G74:G82),"min",G75))</f>
        <v>120.93</v>
      </c>
      <c r="I75" s="51"/>
      <c r="J75" s="41">
        <v>53467.5</v>
      </c>
      <c r="K75" s="52">
        <f>IF(J75=MAX(J74:J82),"max",IF(J75=MIN(J74:J82),"min",J75))</f>
        <v>53467.5</v>
      </c>
      <c r="L75" s="51"/>
      <c r="M75" s="41">
        <v>165.86</v>
      </c>
      <c r="N75" s="52">
        <f>IF(M75=MAX(M74:M82),"max",IF(M75=MIN(M74:M82),"min",M75))</f>
        <v>165.86</v>
      </c>
      <c r="O75" s="51"/>
      <c r="P75" s="41">
        <v>145.13999999999999</v>
      </c>
      <c r="Q75" s="52">
        <f>IF(P75=MAX(P74:P82),"max",IF(P75=MIN(P74:P82),"min",P75))</f>
        <v>145.13999999999999</v>
      </c>
      <c r="R75" s="51"/>
      <c r="S75" s="41">
        <v>5769.96</v>
      </c>
      <c r="T75" s="52">
        <f>IF(S75=MAX(S74:S82),"max",IF(S75=MIN(S74:S82),"min",S75))</f>
        <v>5769.96</v>
      </c>
      <c r="U75" s="51"/>
      <c r="V75" s="41">
        <v>120.53</v>
      </c>
      <c r="W75" s="52" t="str">
        <f>IF(V75=MAX(V74:V82),"max",IF(V75=MIN(V74:V82),"min",V75))</f>
        <v>max</v>
      </c>
      <c r="X75" s="51"/>
      <c r="Y75" s="41">
        <v>19611.36</v>
      </c>
      <c r="Z75" s="52">
        <f>IF(Y75=MAX(Y74:Y82),"max",IF(Y75=MIN(Y74:Y82),"min",Y75))</f>
        <v>19611.36</v>
      </c>
      <c r="AA75" s="51"/>
    </row>
    <row r="76" spans="3:27" x14ac:dyDescent="0.25">
      <c r="C76" s="86" t="s">
        <v>381</v>
      </c>
      <c r="D76" s="84">
        <v>119.11</v>
      </c>
      <c r="E76" s="52">
        <f>IF(D76=MAX(D74:D82),"max",IF(D76=MIN(D74:D82),"min",D76))</f>
        <v>119.11</v>
      </c>
      <c r="F76" s="51"/>
      <c r="G76" s="41">
        <v>108.64</v>
      </c>
      <c r="H76" s="52">
        <f>IF(G76=MAX(G74:G82),"max",IF(G76=MIN(G74:G82),"min",G76))</f>
        <v>108.64</v>
      </c>
      <c r="I76" s="51"/>
      <c r="J76" s="41">
        <v>55285.2</v>
      </c>
      <c r="K76" s="52">
        <f>IF(J76=MAX(J74:J82),"max",IF(J76=MIN(J74:J82),"min",J76))</f>
        <v>55285.2</v>
      </c>
      <c r="L76" s="51"/>
      <c r="M76" s="41">
        <v>193.29</v>
      </c>
      <c r="N76" s="52" t="str">
        <f>IF(M76=MAX(M74:M82),"max",IF(M76=MIN(M74:M82),"min",M76))</f>
        <v>max</v>
      </c>
      <c r="O76" s="51"/>
      <c r="P76" s="41">
        <v>142.74</v>
      </c>
      <c r="Q76" s="52" t="str">
        <f>IF(P76=MAX(P74:P82),"max",IF(P76=MIN(P74:P82),"min",P76))</f>
        <v>min</v>
      </c>
      <c r="R76" s="51"/>
      <c r="S76" s="41">
        <v>5385.7</v>
      </c>
      <c r="T76" s="52">
        <f>IF(S76=MAX(S74:S82),"max",IF(S76=MIN(S74:S82),"min",S76))</f>
        <v>5385.7</v>
      </c>
      <c r="U76" s="51"/>
      <c r="V76" s="41">
        <v>117.59</v>
      </c>
      <c r="W76" s="52">
        <f>IF(V76=MAX(V74:V82),"max",IF(V76=MIN(V74:V82),"min",V76))</f>
        <v>117.59</v>
      </c>
      <c r="X76" s="51"/>
      <c r="Y76" s="41">
        <v>19965.66</v>
      </c>
      <c r="Z76" s="52">
        <f>IF(Y76=MAX(Y74:Y82),"max",IF(Y76=MIN(Y74:Y82),"min",Y76))</f>
        <v>19965.66</v>
      </c>
      <c r="AA76" s="51"/>
    </row>
    <row r="77" spans="3:27" x14ac:dyDescent="0.25">
      <c r="C77" s="86" t="s">
        <v>385</v>
      </c>
      <c r="D77" s="84">
        <v>118.66</v>
      </c>
      <c r="E77" s="52">
        <f>IF(D77=MAX(D74:D82),"max",IF(D77=MIN(D74:D82),"min",D77))</f>
        <v>118.66</v>
      </c>
      <c r="F77" s="51"/>
      <c r="G77" s="41">
        <v>90.63</v>
      </c>
      <c r="H77" s="52" t="str">
        <f>IF(G77=MAX(G74:G82),"max",IF(G77=MIN(G74:G82),"min",G77))</f>
        <v>min</v>
      </c>
      <c r="I77" s="51"/>
      <c r="J77" s="41">
        <v>50456.34</v>
      </c>
      <c r="K77" s="52" t="str">
        <f>IF(J77=MAX(J74:J82),"max",IF(J77=MIN(J74:J82),"min",J77))</f>
        <v>min</v>
      </c>
      <c r="L77" s="51"/>
      <c r="M77" s="41">
        <v>177.44</v>
      </c>
      <c r="N77" s="52">
        <f>IF(M77=MAX(M74:M82),"max",IF(M77=MIN(M74:M82),"min",M77))</f>
        <v>177.44</v>
      </c>
      <c r="O77" s="51"/>
      <c r="P77" s="41">
        <v>147.12</v>
      </c>
      <c r="Q77" s="52">
        <f>IF(P77=MAX(P74:P82),"max",IF(P77=MIN(P74:P82),"min",P77))</f>
        <v>147.12</v>
      </c>
      <c r="R77" s="51"/>
      <c r="S77" s="41">
        <v>5159.3</v>
      </c>
      <c r="T77" s="52" t="str">
        <f>IF(S77=MAX(S74:S82),"max",IF(S77=MIN(S74:S82),"min",S77))</f>
        <v>min</v>
      </c>
      <c r="U77" s="51"/>
      <c r="V77" s="41">
        <v>115.43</v>
      </c>
      <c r="W77" s="52">
        <f>IF(V77=MAX(V74:V82),"max",IF(V77=MIN(V74:V82),"min",V77))</f>
        <v>115.43</v>
      </c>
      <c r="X77" s="51"/>
      <c r="Y77" s="41">
        <v>17661.14</v>
      </c>
      <c r="Z77" s="52" t="str">
        <f>IF(Y77=MAX(Y74:Y82),"max",IF(Y77=MIN(Y74:Y82),"min",Y77))</f>
        <v>min</v>
      </c>
      <c r="AA77" s="51"/>
    </row>
    <row r="78" spans="3:27" x14ac:dyDescent="0.25">
      <c r="C78" s="86" t="s">
        <v>388</v>
      </c>
      <c r="D78" s="84">
        <v>128</v>
      </c>
      <c r="E78" s="52">
        <f>IF(D78=MAX(D74:D82),"max",IF(D78=MIN(D74:D82),"min",D78))</f>
        <v>128</v>
      </c>
      <c r="F78" s="51"/>
      <c r="G78" s="41">
        <v>96.25</v>
      </c>
      <c r="H78" s="52">
        <f>IF(G78=MAX(G74:G82),"max",IF(G78=MIN(G74:G82),"min",G78))</f>
        <v>96.25</v>
      </c>
      <c r="I78" s="51"/>
      <c r="J78" s="41">
        <v>51929.04</v>
      </c>
      <c r="K78" s="52">
        <f>IF(J78=MAX(J74:J82),"max",IF(J78=MIN(J74:J82),"min",J78))</f>
        <v>51929.04</v>
      </c>
      <c r="L78" s="51"/>
      <c r="M78" s="41">
        <v>192.54</v>
      </c>
      <c r="N78" s="52">
        <f>IF(M78=MAX(M74:M82),"max",IF(M78=MIN(M74:M82),"min",M78))</f>
        <v>192.54</v>
      </c>
      <c r="O78" s="51"/>
      <c r="P78" s="41">
        <v>166.63</v>
      </c>
      <c r="Q78" s="52" t="str">
        <f>IF(P78=MAX(P74:P82),"max",IF(P78=MIN(P74:P82),"min",P78))</f>
        <v>max</v>
      </c>
      <c r="R78" s="51"/>
      <c r="S78" s="41">
        <v>5552.55</v>
      </c>
      <c r="T78" s="52">
        <f>IF(S78=MAX(S74:S82),"max",IF(S78=MIN(S74:S82),"min",S78))</f>
        <v>5552.55</v>
      </c>
      <c r="U78" s="51"/>
      <c r="V78" s="41">
        <v>79.930000000000007</v>
      </c>
      <c r="W78" s="52">
        <f>IF(V78=MAX(V74:V82),"max",IF(V78=MIN(V74:V82),"min",V78))</f>
        <v>79.930000000000007</v>
      </c>
      <c r="X78" s="51"/>
      <c r="Y78" s="41">
        <v>18658.61</v>
      </c>
      <c r="Z78" s="52">
        <f>IF(Y78=MAX(Y74:Y82),"max",IF(Y78=MIN(Y74:Y82),"min",Y78))</f>
        <v>18658.61</v>
      </c>
      <c r="AA78" s="51"/>
    </row>
    <row r="79" spans="3:27" x14ac:dyDescent="0.25">
      <c r="C79" s="86" t="s">
        <v>390</v>
      </c>
      <c r="D79" s="84">
        <v>126.9</v>
      </c>
      <c r="E79" s="52">
        <f>IF(D79=MAX(D74:D82),"max",IF(D79=MIN(D74:D82),"min",D79))</f>
        <v>126.9</v>
      </c>
      <c r="F79" s="51"/>
      <c r="G79" s="41">
        <v>115.03</v>
      </c>
      <c r="H79" s="52">
        <f>IF(G79=MAX(G74:G82),"max",IF(G79=MIN(G74:G82),"min",G79))</f>
        <v>115.03</v>
      </c>
      <c r="I79" s="51"/>
      <c r="J79" s="41">
        <v>54677.67</v>
      </c>
      <c r="K79" s="52">
        <f>IF(J79=MAX(J74:J82),"max",IF(J79=MIN(J74:J82),"min",J79))</f>
        <v>54677.67</v>
      </c>
      <c r="L79" s="51"/>
      <c r="M79" s="41">
        <v>164.06</v>
      </c>
      <c r="N79" s="52" t="str">
        <f>IF(M79=MAX(M74:M82),"max",IF(M79=MIN(M74:M82),"min",M79))</f>
        <v>min</v>
      </c>
      <c r="O79" s="51"/>
      <c r="P79" s="41">
        <v>155.35</v>
      </c>
      <c r="Q79" s="52">
        <f>IF(P79=MAX(P74:P82),"max",IF(P79=MIN(P74:P82),"min",P79))</f>
        <v>155.35</v>
      </c>
      <c r="R79" s="51"/>
      <c r="S79" s="41">
        <v>5191.83</v>
      </c>
      <c r="T79" s="52">
        <f>IF(S79=MAX(S74:S82),"max",IF(S79=MIN(S74:S82),"min",S79))</f>
        <v>5191.83</v>
      </c>
      <c r="U79" s="51"/>
      <c r="V79" s="41">
        <v>83.41</v>
      </c>
      <c r="W79" s="52">
        <f>IF(V79=MAX(V74:V82),"max",IF(V79=MIN(V74:V82),"min",V79))</f>
        <v>83.41</v>
      </c>
      <c r="X79" s="51"/>
      <c r="Y79" s="41">
        <v>18653.5</v>
      </c>
      <c r="Z79" s="52">
        <f>IF(Y79=MAX(Y74:Y82),"max",IF(Y79=MIN(Y74:Y82),"min",Y79))</f>
        <v>18653.5</v>
      </c>
      <c r="AA79" s="51"/>
    </row>
    <row r="80" spans="3:27" x14ac:dyDescent="0.25">
      <c r="C80" s="86" t="s">
        <v>393</v>
      </c>
      <c r="D80" s="84">
        <v>126.63</v>
      </c>
      <c r="E80" s="52">
        <f>IF(D80=MAX(D74:D82),"max",IF(D80=MIN(D74:D82),"min",D80))</f>
        <v>126.63</v>
      </c>
      <c r="F80" s="51"/>
      <c r="G80" s="41">
        <v>119.24</v>
      </c>
      <c r="H80" s="52">
        <f>IF(G80=MAX(G74:G82),"max",IF(G80=MIN(G74:G82),"min",G80))</f>
        <v>119.24</v>
      </c>
      <c r="I80" s="51"/>
      <c r="J80" s="41">
        <v>52957.48</v>
      </c>
      <c r="K80" s="52">
        <f>IF(J80=MAX(J74:J82),"max",IF(J80=MIN(J74:J82),"min",J80))</f>
        <v>52957.48</v>
      </c>
      <c r="L80" s="51"/>
      <c r="M80" s="41">
        <v>164.78</v>
      </c>
      <c r="N80" s="52">
        <f>IF(M80=MAX(M74:M82),"max",IF(M80=MIN(M74:M82),"min",M80))</f>
        <v>164.78</v>
      </c>
      <c r="O80" s="51"/>
      <c r="P80" s="41">
        <v>163.24</v>
      </c>
      <c r="Q80" s="52">
        <f>IF(P80=MAX(P74:P82),"max",IF(P80=MIN(P74:P82),"min",P80))</f>
        <v>163.24</v>
      </c>
      <c r="R80" s="51"/>
      <c r="S80" s="41">
        <v>5266.24</v>
      </c>
      <c r="T80" s="52">
        <f>IF(S80=MAX(S74:S82),"max",IF(S80=MIN(S74:S82),"min",S80))</f>
        <v>5266.24</v>
      </c>
      <c r="U80" s="51"/>
      <c r="V80" s="41">
        <v>99.57</v>
      </c>
      <c r="W80" s="52">
        <f>IF(V80=MAX(V74:V82),"max",IF(V80=MIN(V74:V82),"min",V80))</f>
        <v>99.57</v>
      </c>
      <c r="X80" s="51"/>
      <c r="Y80" s="41">
        <v>19577.259999999998</v>
      </c>
      <c r="Z80" s="52">
        <f>IF(Y80=MAX(Y74:Y82),"max",IF(Y80=MIN(Y74:Y82),"min",Y80))</f>
        <v>19577.259999999998</v>
      </c>
      <c r="AA80" s="51"/>
    </row>
    <row r="81" spans="3:27" x14ac:dyDescent="0.25">
      <c r="C81" s="86" t="s">
        <v>397</v>
      </c>
      <c r="D81" s="84">
        <v>118.55</v>
      </c>
      <c r="E81" s="52">
        <f>IF(D81=MAX(D74:D82),"max",IF(D81=MIN(D74:D82),"min",D81))</f>
        <v>118.55</v>
      </c>
      <c r="F81" s="51"/>
      <c r="G81" s="41">
        <v>119.53</v>
      </c>
      <c r="H81" s="52">
        <f>IF(G81=MAX(G74:G82),"max",IF(G81=MIN(G74:G82),"min",G81))</f>
        <v>119.53</v>
      </c>
      <c r="I81" s="51"/>
      <c r="J81" s="41">
        <v>51931.07</v>
      </c>
      <c r="K81" s="52">
        <f>IF(J81=MAX(J74:J82),"max",IF(J81=MIN(J74:J82),"min",J81))</f>
        <v>51931.07</v>
      </c>
      <c r="L81" s="51"/>
      <c r="M81" s="41">
        <v>192.57</v>
      </c>
      <c r="N81" s="52">
        <f>IF(M81=MAX(M74:M82),"max",IF(M81=MIN(M74:M82),"min",M81))</f>
        <v>192.57</v>
      </c>
      <c r="O81" s="51"/>
      <c r="P81" s="41">
        <v>155.06</v>
      </c>
      <c r="Q81" s="52">
        <f>IF(P81=MAX(P74:P82),"max",IF(P81=MIN(P74:P82),"min",P81))</f>
        <v>155.06</v>
      </c>
      <c r="R81" s="51"/>
      <c r="S81" s="41">
        <v>5283.28</v>
      </c>
      <c r="T81" s="52">
        <f>IF(S81=MAX(S74:S82),"max",IF(S81=MIN(S74:S82),"min",S81))</f>
        <v>5283.28</v>
      </c>
      <c r="U81" s="51"/>
      <c r="V81" s="41">
        <v>102.95</v>
      </c>
      <c r="W81" s="52">
        <f>IF(V81=MAX(V74:V82),"max",IF(V81=MIN(V74:V82),"min",V81))</f>
        <v>102.95</v>
      </c>
      <c r="X81" s="51"/>
      <c r="Y81" s="41">
        <v>19047.919999999998</v>
      </c>
      <c r="Z81" s="52">
        <f>IF(Y81=MAX(Y74:Y82),"max",IF(Y81=MIN(Y74:Y82),"min",Y81))</f>
        <v>19047.919999999998</v>
      </c>
      <c r="AA81" s="51"/>
    </row>
    <row r="82" spans="3:27" s="43" customFormat="1" x14ac:dyDescent="0.25">
      <c r="C82" s="62" t="s">
        <v>401</v>
      </c>
      <c r="D82" s="85">
        <v>136.57</v>
      </c>
      <c r="E82" s="52" t="str">
        <f>IF(D82=MAX(D74:D82),"max",IF(D82=MIN(D74:D82),"min",D82))</f>
        <v>max</v>
      </c>
      <c r="F82" s="51"/>
      <c r="G82" s="43">
        <v>123.16</v>
      </c>
      <c r="H82" s="52" t="str">
        <f>IF(G82=MAX(G74:G82),"max",IF(G82=MIN(G74:G82),"min",G82))</f>
        <v>max</v>
      </c>
      <c r="I82" s="51"/>
      <c r="J82" s="43">
        <v>54530.8</v>
      </c>
      <c r="K82" s="52">
        <f>IF(J82=MAX(J74:J82),"max",IF(J82=MIN(J74:J82),"min",J82))</f>
        <v>54530.8</v>
      </c>
      <c r="L82" s="51"/>
      <c r="M82" s="43">
        <v>186.18</v>
      </c>
      <c r="N82" s="52">
        <f>IF(M82=MAX(M74:M82),"max",IF(M82=MIN(M74:M82),"min",M82))</f>
        <v>186.18</v>
      </c>
      <c r="O82" s="51"/>
      <c r="P82" s="43">
        <v>151.47</v>
      </c>
      <c r="Q82" s="52">
        <f>IF(P82=MAX(P74:P82),"max",IF(P82=MIN(P74:P82),"min",P82))</f>
        <v>151.47</v>
      </c>
      <c r="R82" s="51"/>
      <c r="S82" s="43">
        <v>5493</v>
      </c>
      <c r="T82" s="52">
        <f>IF(S82=MAX(S74:S82),"max",IF(S82=MIN(S74:S82),"min",S82))</f>
        <v>5493</v>
      </c>
      <c r="U82" s="51"/>
      <c r="V82" s="43">
        <v>75.61</v>
      </c>
      <c r="W82" s="52" t="str">
        <f>IF(V82=MAX(V74:V82),"max",IF(V82=MIN(V74:V82),"min",V82))</f>
        <v>min</v>
      </c>
      <c r="X82" s="51"/>
      <c r="Y82" s="43">
        <v>19962.32</v>
      </c>
      <c r="Z82" s="52">
        <f>IF(Y82=MAX(Y74:Y82),"max",IF(Y82=MIN(Y74:Y82),"min",Y82))</f>
        <v>19962.32</v>
      </c>
      <c r="AA82" s="51"/>
    </row>
    <row r="83" spans="3:27" x14ac:dyDescent="0.25">
      <c r="C83" s="86" t="s">
        <v>404</v>
      </c>
      <c r="D83" s="84">
        <v>22.3</v>
      </c>
      <c r="E83" s="50">
        <f>IF(D83=MAX(D83:D91),"max",IF(D83=MIN(D83:D91),"min",D83))</f>
        <v>22.3</v>
      </c>
      <c r="F83" s="53">
        <f>(SUM(D83:D91)-MAX(D83:D91)-MIN(D83:D91))/(COUNT(D83:D91)-2)</f>
        <v>21.804285714285715</v>
      </c>
      <c r="G83" s="41"/>
      <c r="H83" s="50">
        <f>IF(G83=MAX(G83:G91),"max",IF(G83=MIN(G83:G91),"min",G83))</f>
        <v>0</v>
      </c>
      <c r="I83" s="53">
        <v>0</v>
      </c>
      <c r="J83" s="41">
        <v>25.09</v>
      </c>
      <c r="K83" s="50">
        <f>IF(J83=MAX(J83:J91),"max",IF(J83=MIN(J83:J91),"min",J83))</f>
        <v>25.09</v>
      </c>
      <c r="L83" s="53">
        <f>(SUM(J83:J91)-MAX(J83:J91)-MIN(J83:J91))/(COUNT(J83:J91)-2)</f>
        <v>24.777142857142859</v>
      </c>
      <c r="M83" s="41">
        <v>353.76</v>
      </c>
      <c r="N83" s="50">
        <f>IF(M83=MAX(M83:M91),"max",IF(M83=MIN(M83:M91),"min",M83))</f>
        <v>353.76</v>
      </c>
      <c r="O83" s="53">
        <f>(SUM(M83:M91)-MAX(M83:M91)-MIN(M83:M91))/(COUNT(M83:M91)-2)</f>
        <v>349.30142857142857</v>
      </c>
      <c r="P83" s="41">
        <v>73.75</v>
      </c>
      <c r="Q83" s="50">
        <f>IF(P83=MAX(P83:P91),"max",IF(P83=MIN(P83:P91),"min",P83))</f>
        <v>73.75</v>
      </c>
      <c r="R83" s="53">
        <f>(SUM(P83:P91)-MAX(P83:P91)-MIN(P83:P91))/(COUNT(P83:P91)-2)</f>
        <v>73.947142857142879</v>
      </c>
      <c r="S83" s="41">
        <v>17.920000000000002</v>
      </c>
      <c r="T83" s="50">
        <f>IF(S83=MAX(S83:S91),"max",IF(S83=MIN(S83:S91),"min",S83))</f>
        <v>17.920000000000002</v>
      </c>
      <c r="U83" s="53">
        <f>(SUM(S83:S91)-MAX(S83:S91)-MIN(S83:S91))/(COUNT(S83:S91)-2)</f>
        <v>18.184285714285718</v>
      </c>
      <c r="V83" s="41">
        <v>43.58</v>
      </c>
      <c r="W83" s="50" t="str">
        <f>IF(V83=MAX(V83:V91),"max",IF(V83=MIN(V83:V91),"min",V83))</f>
        <v>max</v>
      </c>
      <c r="X83" s="53">
        <f>(SUM(V83:V91)-MAX(V83:V91)-MIN(V83:V91))/(COUNT(V83:V91)-2)</f>
        <v>32.434285714285721</v>
      </c>
      <c r="Y83" s="41"/>
      <c r="Z83" s="50">
        <f>IF(Y83=MAX(Y83:Y91),"max",IF(Y83=MIN(Y83:Y91),"min",Y83))</f>
        <v>0</v>
      </c>
      <c r="AA83" s="53">
        <f>(SUM(Y83:Y91)-MAX(Y83:Y91)-MIN(Y83:Y91))/(COUNT(Y83:Y91)-2)</f>
        <v>33.281666666666666</v>
      </c>
    </row>
    <row r="84" spans="3:27" x14ac:dyDescent="0.25">
      <c r="C84" s="86" t="s">
        <v>408</v>
      </c>
      <c r="D84" s="84">
        <v>21.66</v>
      </c>
      <c r="E84" s="52">
        <f>IF(D84=MAX(D83:D91),"max",IF(D84=MIN(D83:D91),"min",D84))</f>
        <v>21.66</v>
      </c>
      <c r="F84" s="51"/>
      <c r="G84" s="41"/>
      <c r="H84" s="52">
        <f>IF(G84=MAX(G83:G91),"max",IF(G84=MIN(G83:G91),"min",G84))</f>
        <v>0</v>
      </c>
      <c r="I84" s="51"/>
      <c r="J84" s="41">
        <v>24.52</v>
      </c>
      <c r="K84" s="52">
        <f>IF(J84=MAX(J83:J91),"max",IF(J84=MIN(J83:J91),"min",J84))</f>
        <v>24.52</v>
      </c>
      <c r="L84" s="51"/>
      <c r="M84" s="41">
        <v>346.61</v>
      </c>
      <c r="N84" s="52">
        <f>IF(M84=MAX(M83:M91),"max",IF(M84=MIN(M83:M91),"min",M84))</f>
        <v>346.61</v>
      </c>
      <c r="O84" s="51"/>
      <c r="P84" s="41">
        <v>70.900000000000006</v>
      </c>
      <c r="Q84" s="52">
        <f>IF(P84=MAX(P83:P91),"max",IF(P84=MIN(P83:P91),"min",P84))</f>
        <v>70.900000000000006</v>
      </c>
      <c r="R84" s="51"/>
      <c r="S84" s="41">
        <v>18.59</v>
      </c>
      <c r="T84" s="52">
        <f>IF(S84=MAX(S83:S91),"max",IF(S84=MIN(S83:S91),"min",S84))</f>
        <v>18.59</v>
      </c>
      <c r="U84" s="51"/>
      <c r="V84" s="41">
        <v>32.54</v>
      </c>
      <c r="W84" s="52">
        <f>IF(V84=MAX(V83:V91),"max",IF(V84=MIN(V83:V91),"min",V84))</f>
        <v>32.54</v>
      </c>
      <c r="X84" s="51"/>
      <c r="Y84" s="41">
        <v>34.15</v>
      </c>
      <c r="Z84" s="52">
        <f>IF(Y84=MAX(Y83:Y91),"max",IF(Y84=MIN(Y83:Y91),"min",Y84))</f>
        <v>34.15</v>
      </c>
      <c r="AA84" s="51"/>
    </row>
    <row r="85" spans="3:27" x14ac:dyDescent="0.25">
      <c r="C85" s="86" t="s">
        <v>413</v>
      </c>
      <c r="D85" s="84">
        <v>22.07</v>
      </c>
      <c r="E85" s="52">
        <f>IF(D85=MAX(D83:D91),"max",IF(D85=MIN(D83:D91),"min",D85))</f>
        <v>22.07</v>
      </c>
      <c r="F85" s="51"/>
      <c r="G85" s="41"/>
      <c r="H85" s="52">
        <f>IF(G85=MAX(G83:G91),"max",IF(G85=MIN(G83:G91),"min",G85))</f>
        <v>0</v>
      </c>
      <c r="I85" s="51"/>
      <c r="J85" s="41">
        <v>24.73</v>
      </c>
      <c r="K85" s="52">
        <f>IF(J85=MAX(J83:J91),"max",IF(J85=MIN(J83:J91),"min",J85))</f>
        <v>24.73</v>
      </c>
      <c r="L85" s="51"/>
      <c r="M85" s="41">
        <v>357.61</v>
      </c>
      <c r="N85" s="52">
        <f>IF(M85=MAX(M83:M91),"max",IF(M85=MIN(M83:M91),"min",M85))</f>
        <v>357.61</v>
      </c>
      <c r="O85" s="51"/>
      <c r="P85" s="41">
        <v>75.23</v>
      </c>
      <c r="Q85" s="52">
        <f>IF(P85=MAX(P83:P91),"max",IF(P85=MIN(P83:P91),"min",P85))</f>
        <v>75.23</v>
      </c>
      <c r="R85" s="51"/>
      <c r="S85" s="41">
        <v>17.36</v>
      </c>
      <c r="T85" s="52" t="str">
        <f>IF(S85=MAX(S83:S91),"max",IF(S85=MIN(S83:S91),"min",S85))</f>
        <v>min</v>
      </c>
      <c r="U85" s="51"/>
      <c r="V85" s="41">
        <v>30.64</v>
      </c>
      <c r="W85" s="52">
        <f>IF(V85=MAX(V83:V91),"max",IF(V85=MIN(V83:V91),"min",V85))</f>
        <v>30.64</v>
      </c>
      <c r="X85" s="51"/>
      <c r="Y85" s="41">
        <v>32.89</v>
      </c>
      <c r="Z85" s="52">
        <f>IF(Y85=MAX(Y83:Y91),"max",IF(Y85=MIN(Y83:Y91),"min",Y85))</f>
        <v>32.89</v>
      </c>
      <c r="AA85" s="51"/>
    </row>
    <row r="86" spans="3:27" x14ac:dyDescent="0.25">
      <c r="C86" s="86" t="s">
        <v>417</v>
      </c>
      <c r="D86" s="84">
        <v>20.88</v>
      </c>
      <c r="E86" s="52" t="str">
        <f>IF(D86=MAX(D83:D91),"max",IF(D86=MIN(D83:D91),"min",D86))</f>
        <v>min</v>
      </c>
      <c r="F86" s="51"/>
      <c r="G86" s="41"/>
      <c r="H86" s="52">
        <f>IF(G86=MAX(G83:G91),"max",IF(G86=MIN(G83:G91),"min",G86))</f>
        <v>0</v>
      </c>
      <c r="I86" s="51"/>
      <c r="J86" s="41">
        <v>23.12</v>
      </c>
      <c r="K86" s="52" t="str">
        <f>IF(J86=MAX(J83:J91),"max",IF(J86=MIN(J83:J91),"min",J86))</f>
        <v>min</v>
      </c>
      <c r="L86" s="51"/>
      <c r="M86" s="41">
        <v>336.41</v>
      </c>
      <c r="N86" s="52">
        <f>IF(M86=MAX(M83:M91),"max",IF(M86=MIN(M83:M91),"min",M86))</f>
        <v>336.41</v>
      </c>
      <c r="O86" s="51"/>
      <c r="P86" s="41">
        <v>69.17</v>
      </c>
      <c r="Q86" s="52" t="str">
        <f>IF(P86=MAX(P83:P91),"max",IF(P86=MIN(P83:P91),"min",P86))</f>
        <v>min</v>
      </c>
      <c r="R86" s="51"/>
      <c r="S86" s="41">
        <v>17.79</v>
      </c>
      <c r="T86" s="52">
        <f>IF(S86=MAX(S83:S91),"max",IF(S86=MIN(S83:S91),"min",S86))</f>
        <v>17.79</v>
      </c>
      <c r="U86" s="51"/>
      <c r="V86" s="41">
        <v>31.2</v>
      </c>
      <c r="W86" s="52">
        <f>IF(V86=MAX(V83:V91),"max",IF(V86=MIN(V83:V91),"min",V86))</f>
        <v>31.2</v>
      </c>
      <c r="X86" s="51"/>
      <c r="Y86" s="41">
        <v>30.6</v>
      </c>
      <c r="Z86" s="52" t="str">
        <f>IF(Y86=MAX(Y83:Y91),"max",IF(Y86=MIN(Y83:Y91),"min",Y86))</f>
        <v>min</v>
      </c>
      <c r="AA86" s="51"/>
    </row>
    <row r="87" spans="3:27" x14ac:dyDescent="0.25">
      <c r="C87" s="86" t="s">
        <v>422</v>
      </c>
      <c r="D87" s="84">
        <v>21.79</v>
      </c>
      <c r="E87" s="52">
        <f>IF(D87=MAX(D83:D91),"max",IF(D87=MIN(D83:D91),"min",D87))</f>
        <v>21.79</v>
      </c>
      <c r="F87" s="51"/>
      <c r="G87" s="41"/>
      <c r="H87" s="52">
        <f>IF(G87=MAX(G83:G91),"max",IF(G87=MIN(G83:G91),"min",G87))</f>
        <v>0</v>
      </c>
      <c r="I87" s="51"/>
      <c r="J87" s="41">
        <v>24.87</v>
      </c>
      <c r="K87" s="52">
        <f>IF(J87=MAX(J83:J91),"max",IF(J87=MIN(J83:J91),"min",J87))</f>
        <v>24.87</v>
      </c>
      <c r="L87" s="51"/>
      <c r="M87" s="41">
        <v>343.99</v>
      </c>
      <c r="N87" s="52">
        <f>IF(M87=MAX(M83:M91),"max",IF(M87=MIN(M83:M91),"min",M87))</f>
        <v>343.99</v>
      </c>
      <c r="O87" s="51"/>
      <c r="P87" s="41">
        <v>74.5</v>
      </c>
      <c r="Q87" s="52">
        <f>IF(P87=MAX(P83:P91),"max",IF(P87=MIN(P83:P91),"min",P87))</f>
        <v>74.5</v>
      </c>
      <c r="R87" s="51"/>
      <c r="S87" s="41">
        <v>18.48</v>
      </c>
      <c r="T87" s="52">
        <f>IF(S87=MAX(S83:S91),"max",IF(S87=MIN(S83:S91),"min",S87))</f>
        <v>18.48</v>
      </c>
      <c r="U87" s="51"/>
      <c r="V87" s="41">
        <v>31.83</v>
      </c>
      <c r="W87" s="52">
        <f>IF(V87=MAX(V83:V91),"max",IF(V87=MIN(V83:V91),"min",V87))</f>
        <v>31.83</v>
      </c>
      <c r="X87" s="51"/>
      <c r="Y87" s="41">
        <v>33.26</v>
      </c>
      <c r="Z87" s="52">
        <f>IF(Y87=MAX(Y83:Y91),"max",IF(Y87=MIN(Y83:Y91),"min",Y87))</f>
        <v>33.26</v>
      </c>
      <c r="AA87" s="51"/>
    </row>
    <row r="88" spans="3:27" x14ac:dyDescent="0.25">
      <c r="C88" s="86" t="s">
        <v>425</v>
      </c>
      <c r="D88" s="84">
        <v>23.33</v>
      </c>
      <c r="E88" s="52" t="str">
        <f>IF(D88=MAX(D83:D91),"max",IF(D88=MIN(D83:D91),"min",D88))</f>
        <v>max</v>
      </c>
      <c r="F88" s="51"/>
      <c r="G88" s="41"/>
      <c r="H88" s="52">
        <f>IF(G88=MAX(G83:G91),"max",IF(G88=MIN(G83:G91),"min",G88))</f>
        <v>0</v>
      </c>
      <c r="I88" s="51"/>
      <c r="J88" s="41">
        <v>25.97</v>
      </c>
      <c r="K88" s="52" t="str">
        <f>IF(J88=MAX(J83:J91),"max",IF(J88=MIN(J83:J91),"min",J88))</f>
        <v>max</v>
      </c>
      <c r="L88" s="51"/>
      <c r="M88" s="41">
        <v>370.37</v>
      </c>
      <c r="N88" s="52" t="str">
        <f>IF(M88=MAX(M83:M91),"max",IF(M88=MIN(M83:M91),"min",M88))</f>
        <v>max</v>
      </c>
      <c r="O88" s="51"/>
      <c r="P88" s="41">
        <v>77.900000000000006</v>
      </c>
      <c r="Q88" s="52">
        <f>IF(P88=MAX(P83:P91),"max",IF(P88=MIN(P83:P91),"min",P88))</f>
        <v>77.900000000000006</v>
      </c>
      <c r="R88" s="51"/>
      <c r="S88" s="41">
        <v>19.079999999999998</v>
      </c>
      <c r="T88" s="52" t="str">
        <f>IF(S88=MAX(S83:S91),"max",IF(S88=MIN(S83:S91),"min",S88))</f>
        <v>max</v>
      </c>
      <c r="U88" s="51"/>
      <c r="V88" s="41">
        <v>34.11</v>
      </c>
      <c r="W88" s="52">
        <f>IF(V88=MAX(V83:V91),"max",IF(V88=MIN(V83:V91),"min",V88))</f>
        <v>34.11</v>
      </c>
      <c r="X88" s="51"/>
      <c r="Y88" s="41">
        <v>35.78</v>
      </c>
      <c r="Z88" s="52" t="str">
        <f>IF(Y88=MAX(Y83:Y91),"max",IF(Y88=MIN(Y83:Y91),"min",Y88))</f>
        <v>max</v>
      </c>
      <c r="AA88" s="51"/>
    </row>
    <row r="89" spans="3:27" x14ac:dyDescent="0.25">
      <c r="C89" s="86" t="s">
        <v>430</v>
      </c>
      <c r="D89" s="84">
        <v>21.32</v>
      </c>
      <c r="E89" s="52">
        <f>IF(D89=MAX(D83:D91),"max",IF(D89=MIN(D83:D91),"min",D89))</f>
        <v>21.32</v>
      </c>
      <c r="F89" s="51"/>
      <c r="G89" s="41">
        <v>29.81</v>
      </c>
      <c r="H89" s="52" t="str">
        <f>IF(G89=MAX(G83:G91),"max",IF(G89=MIN(G83:G91),"min",G89))</f>
        <v>max</v>
      </c>
      <c r="I89" s="51"/>
      <c r="J89" s="41">
        <v>24.74</v>
      </c>
      <c r="K89" s="52">
        <f>IF(J89=MAX(J83:J91),"max",IF(J89=MIN(J83:J91),"min",J89))</f>
        <v>24.74</v>
      </c>
      <c r="L89" s="51"/>
      <c r="M89" s="41">
        <v>335.9</v>
      </c>
      <c r="N89" s="52" t="str">
        <f>IF(M89=MAX(M83:M91),"max",IF(M89=MIN(M83:M91),"min",M89))</f>
        <v>min</v>
      </c>
      <c r="O89" s="51"/>
      <c r="P89" s="41">
        <v>72.260000000000005</v>
      </c>
      <c r="Q89" s="52">
        <f>IF(P89=MAX(P83:P91),"max",IF(P89=MIN(P83:P91),"min",P89))</f>
        <v>72.260000000000005</v>
      </c>
      <c r="R89" s="51"/>
      <c r="S89" s="41">
        <v>17.5</v>
      </c>
      <c r="T89" s="52">
        <f>IF(S89=MAX(S83:S91),"max",IF(S89=MIN(S83:S91),"min",S89))</f>
        <v>17.5</v>
      </c>
      <c r="U89" s="51"/>
      <c r="V89" s="41">
        <v>30.46</v>
      </c>
      <c r="W89" s="52" t="str">
        <f>IF(V89=MAX(V83:V91),"max",IF(V89=MIN(V83:V91),"min",V89))</f>
        <v>min</v>
      </c>
      <c r="X89" s="51"/>
      <c r="Y89" s="41">
        <v>32.770000000000003</v>
      </c>
      <c r="Z89" s="52">
        <f>IF(Y89=MAX(Y83:Y91),"max",IF(Y89=MIN(Y83:Y91),"min",Y89))</f>
        <v>32.770000000000003</v>
      </c>
      <c r="AA89" s="51"/>
    </row>
    <row r="90" spans="3:27" x14ac:dyDescent="0.25">
      <c r="C90" s="86" t="s">
        <v>432</v>
      </c>
      <c r="D90" s="84">
        <v>20.93</v>
      </c>
      <c r="E90" s="52">
        <f>IF(D90=MAX(D83:D91),"max",IF(D90=MIN(D83:D91),"min",D90))</f>
        <v>20.93</v>
      </c>
      <c r="F90" s="51"/>
      <c r="G90" s="41"/>
      <c r="H90" s="52">
        <f>IF(G90=MAX(G83:G91),"max",IF(G90=MIN(G83:G91),"min",G90))</f>
        <v>0</v>
      </c>
      <c r="I90" s="51"/>
      <c r="J90" s="41">
        <v>24.35</v>
      </c>
      <c r="K90" s="52">
        <f>IF(J90=MAX(J83:J91),"max",IF(J90=MIN(J83:J91),"min",J90))</f>
        <v>24.35</v>
      </c>
      <c r="L90" s="51"/>
      <c r="M90" s="41">
        <v>343.02</v>
      </c>
      <c r="N90" s="52">
        <f>IF(M90=MAX(M83:M91),"max",IF(M90=MIN(M83:M91),"min",M90))</f>
        <v>343.02</v>
      </c>
      <c r="O90" s="51"/>
      <c r="P90" s="41">
        <v>73.09</v>
      </c>
      <c r="Q90" s="52">
        <f>IF(P90=MAX(P83:P91),"max",IF(P90=MIN(P83:P91),"min",P90))</f>
        <v>73.09</v>
      </c>
      <c r="R90" s="51"/>
      <c r="S90" s="41">
        <v>17.96</v>
      </c>
      <c r="T90" s="52">
        <f>IF(S90=MAX(S83:S91),"max",IF(S90=MIN(S83:S91),"min",S90))</f>
        <v>17.96</v>
      </c>
      <c r="U90" s="51"/>
      <c r="V90" s="41">
        <v>32.200000000000003</v>
      </c>
      <c r="W90" s="52">
        <f>IF(V90=MAX(V83:V91),"max",IF(V90=MIN(V83:V91),"min",V90))</f>
        <v>32.200000000000003</v>
      </c>
      <c r="X90" s="51"/>
      <c r="Y90" s="41">
        <v>31.93</v>
      </c>
      <c r="Z90" s="52">
        <f>IF(Y90=MAX(Y83:Y91),"max",IF(Y90=MIN(Y83:Y91),"min",Y90))</f>
        <v>31.93</v>
      </c>
      <c r="AA90" s="51"/>
    </row>
    <row r="91" spans="3:27" s="43" customFormat="1" x14ac:dyDescent="0.25">
      <c r="C91" s="62" t="s">
        <v>438</v>
      </c>
      <c r="D91" s="85">
        <v>22.56</v>
      </c>
      <c r="E91" s="52">
        <f>IF(D91=MAX(D83:D91),"max",IF(D91=MIN(D83:D91),"min",D91))</f>
        <v>22.56</v>
      </c>
      <c r="F91" s="51"/>
      <c r="H91" s="52">
        <f>IF(G91=MAX(G83:G91),"max",IF(G91=MIN(G83:G91),"min",G91))</f>
        <v>0</v>
      </c>
      <c r="I91" s="51"/>
      <c r="J91" s="43">
        <v>25.14</v>
      </c>
      <c r="K91" s="52">
        <f>IF(J91=MAX(J83:J91),"max",IF(J91=MIN(J83:J91),"min",J91))</f>
        <v>25.14</v>
      </c>
      <c r="L91" s="51"/>
      <c r="M91" s="43">
        <v>363.71</v>
      </c>
      <c r="N91" s="52">
        <f>IF(M91=MAX(M83:M91),"max",IF(M91=MIN(M83:M91),"min",M91))</f>
        <v>363.71</v>
      </c>
      <c r="O91" s="51"/>
      <c r="P91" s="43">
        <v>77.91</v>
      </c>
      <c r="Q91" s="52" t="str">
        <f>IF(P91=MAX(P83:P91),"max",IF(P91=MIN(P83:P91),"min",P91))</f>
        <v>max</v>
      </c>
      <c r="R91" s="51"/>
      <c r="S91" s="43">
        <v>19.05</v>
      </c>
      <c r="T91" s="52">
        <f>IF(S91=MAX(S83:S91),"max",IF(S91=MIN(S83:S91),"min",S91))</f>
        <v>19.05</v>
      </c>
      <c r="U91" s="51"/>
      <c r="V91" s="43">
        <v>34.520000000000003</v>
      </c>
      <c r="W91" s="52">
        <f>IF(V91=MAX(V83:V91),"max",IF(V91=MIN(V83:V91),"min",V91))</f>
        <v>34.520000000000003</v>
      </c>
      <c r="X91" s="51"/>
      <c r="Y91" s="43">
        <v>34.69</v>
      </c>
      <c r="Z91" s="52">
        <f>IF(Y91=MAX(Y83:Y91),"max",IF(Y91=MIN(Y83:Y91),"min",Y91))</f>
        <v>34.69</v>
      </c>
      <c r="AA91" s="51"/>
    </row>
    <row r="92" spans="3:27" x14ac:dyDescent="0.25">
      <c r="C92" s="86" t="s">
        <v>442</v>
      </c>
      <c r="D92" s="84">
        <v>147.71</v>
      </c>
      <c r="E92" s="50">
        <f>IF(D92=MAX(D92:D100),"max",IF(D92=MIN(D92:D100),"min",D92))</f>
        <v>147.71</v>
      </c>
      <c r="F92" s="53">
        <f>(SUM(D92:D100)-MAX(D92:D100)-MIN(D92:D100))/(COUNT(D92:D100)-2)</f>
        <v>162.14571428571429</v>
      </c>
      <c r="G92" s="41">
        <v>124.73</v>
      </c>
      <c r="H92" s="50">
        <f>IF(G92=MAX(G92:G100),"max",IF(G92=MIN(G92:G100),"min",G92))</f>
        <v>124.73</v>
      </c>
      <c r="I92" s="53">
        <f>(SUM(G92:G100)-MAX(G92:G100)-MIN(G92:G100))/(COUNT(G92:G100)-2)</f>
        <v>126.53000000000002</v>
      </c>
      <c r="J92" s="41">
        <v>57779.89</v>
      </c>
      <c r="K92" s="50">
        <f>IF(J92=MAX(J92:J100),"max",IF(J92=MIN(J92:J100),"min",J92))</f>
        <v>57779.89</v>
      </c>
      <c r="L92" s="53">
        <f>(SUM(J92:J100)-MAX(J92:J100)-MIN(J92:J100))/(COUNT(J92:J100)-2)</f>
        <v>57455.42714285713</v>
      </c>
      <c r="M92" s="41">
        <v>176.05</v>
      </c>
      <c r="N92" s="50">
        <f>IF(M92=MAX(M92:M100),"max",IF(M92=MIN(M92:M100),"min",M92))</f>
        <v>176.05</v>
      </c>
      <c r="O92" s="53">
        <f>(SUM(M92:M100)-MAX(M92:M100)-MIN(M92:M100))/(COUNT(M92:M100)-2)</f>
        <v>187.57</v>
      </c>
      <c r="P92" s="41">
        <v>113.28</v>
      </c>
      <c r="Q92" s="50" t="str">
        <f>IF(P92=MAX(P92:P100),"max",IF(P92=MIN(P92:P100),"min",P92))</f>
        <v>min</v>
      </c>
      <c r="R92" s="53">
        <f>(SUM(P92:P100)-MAX(P92:P100)-MIN(P92:P100))/(COUNT(P92:P100)-2)</f>
        <v>158.65714285714287</v>
      </c>
      <c r="S92" s="41">
        <v>14770.89</v>
      </c>
      <c r="T92" s="50" t="str">
        <f>IF(S92=MAX(S92:S100),"max",IF(S92=MIN(S92:S100),"min",S92))</f>
        <v>max</v>
      </c>
      <c r="U92" s="53">
        <f>(SUM(S92:S100)-MAX(S92:S100)-MIN(S92:S100))/(COUNT(S92:S100)-2)</f>
        <v>5133.1628571428573</v>
      </c>
      <c r="V92" s="41">
        <v>171.06</v>
      </c>
      <c r="W92" s="50">
        <f>IF(V92=MAX(V92:V100),"max",IF(V92=MIN(V92:V100),"min",V92))</f>
        <v>171.06</v>
      </c>
      <c r="X92" s="53">
        <f>(SUM(V92:V100)-MAX(V92:V100)-MIN(V92:V100))/(COUNT(V92:V100)-2)</f>
        <v>175.6357142857143</v>
      </c>
      <c r="Y92" s="41">
        <v>16645.71</v>
      </c>
      <c r="Z92" s="50">
        <f>IF(Y92=MAX(Y92:Y100),"max",IF(Y92=MIN(Y92:Y100),"min",Y92))</f>
        <v>16645.71</v>
      </c>
      <c r="AA92" s="53">
        <f>(SUM(Y92:Y100)-MAX(Y92:Y100)-MIN(Y92:Y100))/(COUNT(Y92:Y100)-2)</f>
        <v>17650.57</v>
      </c>
    </row>
    <row r="93" spans="3:27" x14ac:dyDescent="0.25">
      <c r="C93" s="86" t="s">
        <v>443</v>
      </c>
      <c r="D93" s="84">
        <v>150.19</v>
      </c>
      <c r="E93" s="52">
        <f>IF(D93=MAX(D92:D100),"max",IF(D93=MIN(D92:D100),"min",D93))</f>
        <v>150.19</v>
      </c>
      <c r="F93" s="51"/>
      <c r="G93" s="41">
        <v>96.65</v>
      </c>
      <c r="H93" s="52" t="str">
        <f>IF(G93=MAX(G92:G100),"max",IF(G93=MIN(G92:G100),"min",G93))</f>
        <v>min</v>
      </c>
      <c r="I93" s="51"/>
      <c r="J93" s="41">
        <v>54744.68</v>
      </c>
      <c r="K93" s="52" t="str">
        <f>IF(J93=MAX(J92:J100),"max",IF(J93=MIN(J92:J100),"min",J93))</f>
        <v>min</v>
      </c>
      <c r="L93" s="51"/>
      <c r="M93" s="41">
        <v>197.01</v>
      </c>
      <c r="N93" s="52">
        <f>IF(M93=MAX(M92:M100),"max",IF(M93=MIN(M92:M100),"min",M93))</f>
        <v>197.01</v>
      </c>
      <c r="O93" s="51"/>
      <c r="P93" s="41">
        <v>172.22</v>
      </c>
      <c r="Q93" s="52">
        <f>IF(P93=MAX(P92:P100),"max",IF(P93=MIN(P92:P100),"min",P93))</f>
        <v>172.22</v>
      </c>
      <c r="R93" s="51"/>
      <c r="S93" s="41">
        <v>4987.6400000000003</v>
      </c>
      <c r="T93" s="52">
        <f>IF(S93=MAX(S92:S100),"max",IF(S93=MIN(S92:S100),"min",S93))</f>
        <v>4987.6400000000003</v>
      </c>
      <c r="U93" s="51"/>
      <c r="V93" s="41">
        <v>185.53</v>
      </c>
      <c r="W93" s="52">
        <f>IF(V93=MAX(V92:V100),"max",IF(V93=MIN(V92:V100),"min",V93))</f>
        <v>185.53</v>
      </c>
      <c r="X93" s="51"/>
      <c r="Y93" s="41">
        <v>16016.66</v>
      </c>
      <c r="Z93" s="52" t="str">
        <f>IF(Y93=MAX(Y92:Y100),"max",IF(Y93=MIN(Y92:Y100),"min",Y93))</f>
        <v>min</v>
      </c>
      <c r="AA93" s="51"/>
    </row>
    <row r="94" spans="3:27" x14ac:dyDescent="0.25">
      <c r="C94" s="86" t="s">
        <v>446</v>
      </c>
      <c r="D94" s="84">
        <v>162.69</v>
      </c>
      <c r="E94" s="52">
        <f>IF(D94=MAX(D92:D100),"max",IF(D94=MIN(D92:D100),"min",D94))</f>
        <v>162.69</v>
      </c>
      <c r="F94" s="51"/>
      <c r="G94" s="41">
        <v>140.62</v>
      </c>
      <c r="H94" s="52">
        <f>IF(G94=MAX(G92:G100),"max",IF(G94=MIN(G92:G100),"min",G94))</f>
        <v>140.62</v>
      </c>
      <c r="I94" s="51"/>
      <c r="J94" s="41">
        <v>60143.81</v>
      </c>
      <c r="K94" s="52">
        <f>IF(J94=MAX(J92:J100),"max",IF(J94=MIN(J92:J100),"min",J94))</f>
        <v>60143.81</v>
      </c>
      <c r="L94" s="51"/>
      <c r="M94" s="41">
        <v>200.57</v>
      </c>
      <c r="N94" s="52" t="str">
        <f>IF(M94=MAX(M92:M100),"max",IF(M94=MIN(M92:M100),"min",M94))</f>
        <v>max</v>
      </c>
      <c r="O94" s="51"/>
      <c r="P94" s="41">
        <v>187.98</v>
      </c>
      <c r="Q94" s="52">
        <f>IF(P94=MAX(P92:P100),"max",IF(P94=MIN(P92:P100),"min",P94))</f>
        <v>187.98</v>
      </c>
      <c r="R94" s="51"/>
      <c r="S94" s="41">
        <v>5113.41</v>
      </c>
      <c r="T94" s="52">
        <f>IF(S94=MAX(S92:S100),"max",IF(S94=MIN(S92:S100),"min",S94))</f>
        <v>5113.41</v>
      </c>
      <c r="U94" s="51"/>
      <c r="V94" s="41">
        <v>120.76</v>
      </c>
      <c r="W94" s="52" t="str">
        <f>IF(V94=MAX(V92:V100),"max",IF(V94=MIN(V92:V100),"min",V94))</f>
        <v>min</v>
      </c>
      <c r="X94" s="51"/>
      <c r="Y94" s="41">
        <v>17948.259999999998</v>
      </c>
      <c r="Z94" s="52">
        <f>IF(Y94=MAX(Y92:Y100),"max",IF(Y94=MIN(Y92:Y100),"min",Y94))</f>
        <v>17948.259999999998</v>
      </c>
      <c r="AA94" s="51"/>
    </row>
    <row r="95" spans="3:27" x14ac:dyDescent="0.25">
      <c r="C95" s="86" t="s">
        <v>452</v>
      </c>
      <c r="D95" s="84">
        <v>145.94</v>
      </c>
      <c r="E95" s="52" t="str">
        <f>IF(D95=MAX(D92:D100),"max",IF(D95=MIN(D92:D100),"min",D95))</f>
        <v>min</v>
      </c>
      <c r="F95" s="51"/>
      <c r="G95" s="41">
        <v>113.48</v>
      </c>
      <c r="H95" s="52">
        <f>IF(G95=MAX(G92:G100),"max",IF(G95=MIN(G92:G100),"min",G95))</f>
        <v>113.48</v>
      </c>
      <c r="I95" s="51"/>
      <c r="J95" s="41">
        <v>56632.92</v>
      </c>
      <c r="K95" s="52">
        <f>IF(J95=MAX(J92:J100),"max",IF(J95=MIN(J92:J100),"min",J95))</f>
        <v>56632.92</v>
      </c>
      <c r="L95" s="51"/>
      <c r="M95" s="41">
        <v>182.17</v>
      </c>
      <c r="N95" s="52">
        <f>IF(M95=MAX(M92:M100),"max",IF(M95=MIN(M92:M100),"min",M95))</f>
        <v>182.17</v>
      </c>
      <c r="O95" s="51"/>
      <c r="P95" s="41">
        <v>149.59</v>
      </c>
      <c r="Q95" s="52">
        <f>IF(P95=MAX(P92:P100),"max",IF(P95=MIN(P92:P100),"min",P95))</f>
        <v>149.59</v>
      </c>
      <c r="R95" s="51"/>
      <c r="S95" s="41">
        <v>4815.16</v>
      </c>
      <c r="T95" s="52" t="str">
        <f>IF(S95=MAX(S92:S100),"max",IF(S95=MIN(S92:S100),"min",S95))</f>
        <v>min</v>
      </c>
      <c r="U95" s="51"/>
      <c r="V95" s="41">
        <v>181.14</v>
      </c>
      <c r="W95" s="52">
        <f>IF(V95=MAX(V92:V100),"max",IF(V95=MIN(V92:V100),"min",V95))</f>
        <v>181.14</v>
      </c>
      <c r="X95" s="51"/>
      <c r="Y95" s="41">
        <v>17271.34</v>
      </c>
      <c r="Z95" s="52">
        <f>IF(Y95=MAX(Y92:Y100),"max",IF(Y95=MIN(Y92:Y100),"min",Y95))</f>
        <v>17271.34</v>
      </c>
      <c r="AA95" s="51"/>
    </row>
    <row r="96" spans="3:27" x14ac:dyDescent="0.25">
      <c r="C96" s="86" t="s">
        <v>455</v>
      </c>
      <c r="D96" s="84">
        <v>179.43</v>
      </c>
      <c r="E96" s="52">
        <f>IF(D96=MAX(D92:D100),"max",IF(D96=MIN(D92:D100),"min",D96))</f>
        <v>179.43</v>
      </c>
      <c r="F96" s="51"/>
      <c r="G96" s="41">
        <v>166.28</v>
      </c>
      <c r="H96" s="52" t="str">
        <f>IF(G96=MAX(G92:G100),"max",IF(G96=MIN(G92:G100),"min",G96))</f>
        <v>max</v>
      </c>
      <c r="I96" s="51"/>
      <c r="J96" s="41">
        <v>60440.1</v>
      </c>
      <c r="K96" s="52">
        <f>IF(J96=MAX(J92:J100),"max",IF(J96=MIN(J92:J100),"min",J96))</f>
        <v>60440.1</v>
      </c>
      <c r="L96" s="51"/>
      <c r="M96" s="41">
        <v>198.52</v>
      </c>
      <c r="N96" s="52">
        <f>IF(M96=MAX(M92:M100),"max",IF(M96=MIN(M92:M100),"min",M96))</f>
        <v>198.52</v>
      </c>
      <c r="O96" s="51"/>
      <c r="P96" s="41">
        <v>179.97</v>
      </c>
      <c r="Q96" s="52">
        <f>IF(P96=MAX(P92:P100),"max",IF(P96=MIN(P92:P100),"min",P96))</f>
        <v>179.97</v>
      </c>
      <c r="R96" s="51"/>
      <c r="S96" s="41">
        <v>5358.4</v>
      </c>
      <c r="T96" s="52">
        <f>IF(S96=MAX(S92:S100),"max",IF(S96=MIN(S92:S100),"min",S96))</f>
        <v>5358.4</v>
      </c>
      <c r="U96" s="51"/>
      <c r="V96" s="41">
        <v>189.74</v>
      </c>
      <c r="W96" s="52" t="str">
        <f>IF(V96=MAX(V92:V100),"max",IF(V96=MIN(V92:V100),"min",V96))</f>
        <v>max</v>
      </c>
      <c r="X96" s="51"/>
      <c r="Y96" s="41">
        <v>18776.27</v>
      </c>
      <c r="Z96" s="52">
        <f>IF(Y96=MAX(Y92:Y100),"max",IF(Y96=MIN(Y92:Y100),"min",Y96))</f>
        <v>18776.27</v>
      </c>
      <c r="AA96" s="51"/>
    </row>
    <row r="97" spans="3:27" x14ac:dyDescent="0.25">
      <c r="C97" s="86" t="s">
        <v>459</v>
      </c>
      <c r="D97" s="84">
        <v>164.03</v>
      </c>
      <c r="E97" s="52">
        <f>IF(D97=MAX(D92:D100),"max",IF(D97=MIN(D92:D100),"min",D97))</f>
        <v>164.03</v>
      </c>
      <c r="F97" s="51"/>
      <c r="G97" s="41">
        <v>133.47</v>
      </c>
      <c r="H97" s="52">
        <f>IF(G97=MAX(G92:G100),"max",IF(G97=MIN(G92:G100),"min",G97))</f>
        <v>133.47</v>
      </c>
      <c r="I97" s="51"/>
      <c r="J97" s="41">
        <v>55682.91</v>
      </c>
      <c r="K97" s="52">
        <f>IF(J97=MAX(J92:J100),"max",IF(J97=MIN(J92:J100),"min",J97))</f>
        <v>55682.91</v>
      </c>
      <c r="L97" s="51"/>
      <c r="M97" s="41">
        <v>168.55</v>
      </c>
      <c r="N97" s="52" t="str">
        <f>IF(M97=MAX(M92:M100),"max",IF(M97=MIN(M92:M100),"min",M97))</f>
        <v>min</v>
      </c>
      <c r="O97" s="51"/>
      <c r="P97" s="41">
        <v>151.53</v>
      </c>
      <c r="Q97" s="52">
        <f>IF(P97=MAX(P92:P100),"max",IF(P97=MIN(P92:P100),"min",P97))</f>
        <v>151.53</v>
      </c>
      <c r="R97" s="51"/>
      <c r="S97" s="41">
        <v>4815.3999999999996</v>
      </c>
      <c r="T97" s="52">
        <f>IF(S97=MAX(S92:S100),"max",IF(S97=MIN(S92:S100),"min",S97))</f>
        <v>4815.3999999999996</v>
      </c>
      <c r="U97" s="51"/>
      <c r="V97" s="41">
        <v>173.33</v>
      </c>
      <c r="W97" s="52">
        <f>IF(V97=MAX(V92:V100),"max",IF(V97=MIN(V92:V100),"min",V97))</f>
        <v>173.33</v>
      </c>
      <c r="X97" s="51"/>
      <c r="Y97" s="41">
        <v>17284.59</v>
      </c>
      <c r="Z97" s="52">
        <f>IF(Y97=MAX(Y92:Y100),"max",IF(Y97=MIN(Y92:Y100),"min",Y97))</f>
        <v>17284.59</v>
      </c>
      <c r="AA97" s="51"/>
    </row>
    <row r="98" spans="3:27" x14ac:dyDescent="0.25">
      <c r="C98" s="86" t="s">
        <v>461</v>
      </c>
      <c r="D98" s="84">
        <v>167.93</v>
      </c>
      <c r="E98" s="52">
        <f>IF(D98=MAX(D92:D100),"max",IF(D98=MIN(D92:D100),"min",D98))</f>
        <v>167.93</v>
      </c>
      <c r="F98" s="51"/>
      <c r="G98" s="41">
        <v>133.79</v>
      </c>
      <c r="H98" s="52">
        <f>IF(G98=MAX(G92:G100),"max",IF(G98=MIN(G92:G100),"min",G98))</f>
        <v>133.79</v>
      </c>
      <c r="I98" s="51"/>
      <c r="J98" s="41">
        <v>55505.39</v>
      </c>
      <c r="K98" s="52">
        <f>IF(J98=MAX(J92:J100),"max",IF(J98=MIN(J92:J100),"min",J98))</f>
        <v>55505.39</v>
      </c>
      <c r="L98" s="51"/>
      <c r="M98" s="41">
        <v>192.2</v>
      </c>
      <c r="N98" s="52">
        <f>IF(M98=MAX(M92:M100),"max",IF(M98=MIN(M92:M100),"min",M98))</f>
        <v>192.2</v>
      </c>
      <c r="O98" s="51"/>
      <c r="P98" s="41">
        <v>131.93</v>
      </c>
      <c r="Q98" s="52">
        <f>IF(P98=MAX(P92:P100),"max",IF(P98=MIN(P92:P100),"min",P98))</f>
        <v>131.93</v>
      </c>
      <c r="R98" s="51"/>
      <c r="S98" s="41">
        <v>4981.28</v>
      </c>
      <c r="T98" s="52">
        <f>IF(S98=MAX(S92:S100),"max",IF(S98=MIN(S92:S100),"min",S98))</f>
        <v>4981.28</v>
      </c>
      <c r="U98" s="51"/>
      <c r="V98" s="41">
        <v>173.32</v>
      </c>
      <c r="W98" s="52">
        <f>IF(V98=MAX(V92:V100),"max",IF(V98=MIN(V92:V100),"min",V98))</f>
        <v>173.32</v>
      </c>
      <c r="X98" s="51"/>
      <c r="Y98" s="41">
        <v>17728.75</v>
      </c>
      <c r="Z98" s="52">
        <f>IF(Y98=MAX(Y92:Y100),"max",IF(Y98=MIN(Y92:Y100),"min",Y98))</f>
        <v>17728.75</v>
      </c>
      <c r="AA98" s="51"/>
    </row>
    <row r="99" spans="3:27" x14ac:dyDescent="0.25">
      <c r="C99" s="86" t="s">
        <v>463</v>
      </c>
      <c r="D99" s="84">
        <v>163.04</v>
      </c>
      <c r="E99" s="52">
        <f>IF(D99=MAX(D92:D100),"max",IF(D99=MIN(D92:D100),"min",D99))</f>
        <v>163.04</v>
      </c>
      <c r="F99" s="51"/>
      <c r="G99" s="41">
        <v>117.21</v>
      </c>
      <c r="H99" s="52">
        <f>IF(G99=MAX(G92:G100),"max",IF(G99=MIN(G92:G100),"min",G99))</f>
        <v>117.21</v>
      </c>
      <c r="I99" s="51"/>
      <c r="J99" s="41">
        <v>56002.97</v>
      </c>
      <c r="K99" s="52">
        <f>IF(J99=MAX(J92:J100),"max",IF(J99=MIN(J92:J100),"min",J99))</f>
        <v>56002.97</v>
      </c>
      <c r="L99" s="51"/>
      <c r="M99" s="41">
        <v>182.32</v>
      </c>
      <c r="N99" s="52">
        <f>IF(M99=MAX(M92:M100),"max",IF(M99=MIN(M92:M100),"min",M99))</f>
        <v>182.32</v>
      </c>
      <c r="O99" s="51"/>
      <c r="P99" s="41">
        <v>137.38</v>
      </c>
      <c r="Q99" s="52">
        <f>IF(P99=MAX(P92:P100),"max",IF(P99=MIN(P92:P100),"min",P99))</f>
        <v>137.38</v>
      </c>
      <c r="R99" s="51"/>
      <c r="S99" s="41">
        <v>4960.1899999999996</v>
      </c>
      <c r="T99" s="52">
        <f>IF(S99=MAX(S92:S100),"max",IF(S99=MIN(S92:S100),"min",S99))</f>
        <v>4960.1899999999996</v>
      </c>
      <c r="U99" s="51"/>
      <c r="V99" s="41">
        <v>179.29</v>
      </c>
      <c r="W99" s="52">
        <f>IF(V99=MAX(V92:V100),"max",IF(V99=MIN(V92:V100),"min",V99))</f>
        <v>179.29</v>
      </c>
      <c r="X99" s="51"/>
      <c r="Y99" s="41">
        <v>17899.07</v>
      </c>
      <c r="Z99" s="52">
        <f>IF(Y99=MAX(Y92:Y100),"max",IF(Y99=MIN(Y92:Y100),"min",Y99))</f>
        <v>17899.07</v>
      </c>
      <c r="AA99" s="51"/>
    </row>
    <row r="100" spans="3:27" s="43" customFormat="1" x14ac:dyDescent="0.25">
      <c r="C100" s="62" t="s">
        <v>464</v>
      </c>
      <c r="D100" s="85">
        <v>182.27</v>
      </c>
      <c r="E100" s="52" t="str">
        <f>IF(D100=MAX(D92:D100),"max",IF(D100=MIN(D92:D100),"min",D100))</f>
        <v>max</v>
      </c>
      <c r="F100" s="51"/>
      <c r="G100" s="43">
        <v>122.41</v>
      </c>
      <c r="H100" s="52">
        <f>IF(G100=MAX(G92:G100),"max",IF(G100=MIN(G92:G100),"min",G100))</f>
        <v>122.41</v>
      </c>
      <c r="I100" s="51"/>
      <c r="J100" s="43">
        <v>61961.65</v>
      </c>
      <c r="K100" s="52" t="str">
        <f>IF(J100=MAX(J92:J100),"max",IF(J100=MIN(J92:J100),"min",J100))</f>
        <v>max</v>
      </c>
      <c r="L100" s="51"/>
      <c r="M100" s="43">
        <v>184.72</v>
      </c>
      <c r="N100" s="52">
        <f>IF(M100=MAX(M92:M100),"max",IF(M100=MIN(M92:M100),"min",M100))</f>
        <v>184.72</v>
      </c>
      <c r="O100" s="51"/>
      <c r="P100" s="43">
        <v>217.44</v>
      </c>
      <c r="Q100" s="52" t="str">
        <f>IF(P100=MAX(P92:P100),"max",IF(P100=MIN(P92:P100),"min",P100))</f>
        <v>max</v>
      </c>
      <c r="R100" s="51"/>
      <c r="S100" s="43">
        <v>5715.82</v>
      </c>
      <c r="T100" s="52">
        <f>IF(S100=MAX(S92:S100),"max",IF(S100=MIN(S92:S100),"min",S100))</f>
        <v>5715.82</v>
      </c>
      <c r="U100" s="51"/>
      <c r="V100" s="43">
        <v>165.78</v>
      </c>
      <c r="W100" s="52">
        <f>IF(V100=MAX(V92:V100),"max",IF(V100=MIN(V92:V100),"min",V100))</f>
        <v>165.78</v>
      </c>
      <c r="X100" s="51"/>
      <c r="Y100" s="43">
        <v>19371.79</v>
      </c>
      <c r="Z100" s="52" t="str">
        <f>IF(Y100=MAX(Y92:Y100),"max",IF(Y100=MIN(Y92:Y100),"min",Y100))</f>
        <v>max</v>
      </c>
      <c r="AA100" s="51"/>
    </row>
    <row r="101" spans="3:27" x14ac:dyDescent="0.25">
      <c r="C101" s="86" t="s">
        <v>465</v>
      </c>
      <c r="D101" s="84">
        <v>24.54</v>
      </c>
      <c r="E101" s="50" t="str">
        <f>IF(D101=MAX(D101:D109),"max",IF(D101=MIN(D101:D109),"min",D101))</f>
        <v>max</v>
      </c>
      <c r="F101" s="53">
        <f>(SUM(D101:D109)-MAX(D101:D109)-MIN(D101:D109))/(COUNT(D101:D109)-2)</f>
        <v>23.492857142857144</v>
      </c>
      <c r="G101" s="41"/>
      <c r="H101" s="50">
        <f>IF(G101=MAX(G101:G109),"max",IF(G101=MIN(G101:G109),"min",G101))</f>
        <v>0</v>
      </c>
      <c r="I101" s="53">
        <v>0</v>
      </c>
      <c r="J101" s="41">
        <v>30.49</v>
      </c>
      <c r="K101" s="50">
        <f>IF(J101=MAX(J101:J109),"max",IF(J101=MIN(J101:J109),"min",J101))</f>
        <v>30.49</v>
      </c>
      <c r="L101" s="53">
        <f>(SUM(J101:J109)-MAX(J101:J109)-MIN(J101:J109))/(COUNT(J101:J109)-2)</f>
        <v>29.894285714285711</v>
      </c>
      <c r="M101" s="41">
        <v>537.98</v>
      </c>
      <c r="N101" s="50">
        <f>IF(M101=MAX(M101:M109),"max",IF(M101=MIN(M101:M109),"min",M101))</f>
        <v>537.98</v>
      </c>
      <c r="O101" s="53">
        <f>(SUM(M101:M109)-MAX(M101:M109)-MIN(M101:M109))/(COUNT(M101:M109)-2)</f>
        <v>522.48285714285726</v>
      </c>
      <c r="P101" s="41">
        <v>86.92</v>
      </c>
      <c r="Q101" s="50">
        <f>IF(P101=MAX(P101:P109),"max",IF(P101=MIN(P101:P109),"min",P101))</f>
        <v>86.92</v>
      </c>
      <c r="R101" s="53">
        <f>(SUM(P101:P109)-MAX(P101:P109)-MIN(P101:P109))/(COUNT(P101:P109)-2)</f>
        <v>85.009999999999991</v>
      </c>
      <c r="S101" s="41">
        <v>22.13</v>
      </c>
      <c r="T101" s="50">
        <f>IF(S101=MAX(S101:S109),"max",IF(S101=MIN(S101:S109),"min",S101))</f>
        <v>22.13</v>
      </c>
      <c r="U101" s="53">
        <f>(SUM(S101:S109)-MAX(S101:S109)-MIN(S101:S109))/(COUNT(S101:S109)-2)</f>
        <v>21.295714285714286</v>
      </c>
      <c r="V101" s="41"/>
      <c r="W101" s="50">
        <f>IF(V101=MAX(V101:V109),"max",IF(V101=MIN(V101:V109),"min",V101))</f>
        <v>0</v>
      </c>
      <c r="X101" s="53">
        <f>(SUM(V101:V109)-MAX(V101:V109)-MIN(V101:V109))/(COUNT(V101:V109)-2)</f>
        <v>38.449999999999996</v>
      </c>
      <c r="Y101" s="41"/>
      <c r="Z101" s="50">
        <f>IF(Y101=MAX(Y101:Y109),"max",IF(Y101=MIN(Y101:Y109),"min",Y101))</f>
        <v>0</v>
      </c>
      <c r="AA101" s="53">
        <f>(SUM(Y101:Y109)-MAX(Y101:Y109)-MIN(Y101:Y109))/(COUNT(Y101:Y109)-2)</f>
        <v>34.68</v>
      </c>
    </row>
    <row r="102" spans="3:27" x14ac:dyDescent="0.25">
      <c r="C102" s="86" t="s">
        <v>470</v>
      </c>
      <c r="D102" s="84">
        <v>23.98</v>
      </c>
      <c r="E102" s="52">
        <f>IF(D102=MAX(D101:D109),"max",IF(D102=MIN(D101:D109),"min",D102))</f>
        <v>23.98</v>
      </c>
      <c r="F102" s="51"/>
      <c r="G102" s="41">
        <v>35.74</v>
      </c>
      <c r="H102" s="52" t="str">
        <f>IF(G102=MAX(G101:G109),"max",IF(G102=MIN(G101:G109),"min",G102))</f>
        <v>min</v>
      </c>
      <c r="I102" s="51"/>
      <c r="J102" s="41">
        <v>29.66</v>
      </c>
      <c r="K102" s="52">
        <f>IF(J102=MAX(J101:J109),"max",IF(J102=MIN(J101:J109),"min",J102))</f>
        <v>29.66</v>
      </c>
      <c r="L102" s="51"/>
      <c r="M102" s="41">
        <v>525.70000000000005</v>
      </c>
      <c r="N102" s="52">
        <f>IF(M102=MAX(M101:M109),"max",IF(M102=MIN(M101:M109),"min",M102))</f>
        <v>525.70000000000005</v>
      </c>
      <c r="O102" s="51"/>
      <c r="P102" s="41">
        <v>86.1</v>
      </c>
      <c r="Q102" s="52">
        <f>IF(P102=MAX(P101:P109),"max",IF(P102=MIN(P101:P109),"min",P102))</f>
        <v>86.1</v>
      </c>
      <c r="R102" s="51"/>
      <c r="S102" s="41">
        <v>19.920000000000002</v>
      </c>
      <c r="T102" s="52" t="str">
        <f>IF(S102=MAX(S101:S109),"max",IF(S102=MIN(S101:S109),"min",S102))</f>
        <v>min</v>
      </c>
      <c r="U102" s="51"/>
      <c r="V102" s="41">
        <v>38.19</v>
      </c>
      <c r="W102" s="52">
        <f>IF(V102=MAX(V101:V109),"max",IF(V102=MIN(V101:V109),"min",V102))</f>
        <v>38.19</v>
      </c>
      <c r="X102" s="51"/>
      <c r="Y102" s="41"/>
      <c r="Z102" s="52">
        <f>IF(Y102=MAX(Y101:Y109),"max",IF(Y102=MIN(Y101:Y109),"min",Y102))</f>
        <v>0</v>
      </c>
      <c r="AA102" s="51"/>
    </row>
    <row r="103" spans="3:27" x14ac:dyDescent="0.25">
      <c r="C103" s="86" t="s">
        <v>474</v>
      </c>
      <c r="D103" s="84">
        <v>23.06</v>
      </c>
      <c r="E103" s="52">
        <f>IF(D103=MAX(D101:D109),"max",IF(D103=MIN(D101:D109),"min",D103))</f>
        <v>23.06</v>
      </c>
      <c r="F103" s="51"/>
      <c r="G103" s="41"/>
      <c r="H103" s="52">
        <f>IF(G103=MAX(G101:G109),"max",IF(G103=MIN(G101:G109),"min",G103))</f>
        <v>0</v>
      </c>
      <c r="I103" s="51"/>
      <c r="J103" s="41">
        <v>29.84</v>
      </c>
      <c r="K103" s="52">
        <f>IF(J103=MAX(J101:J109),"max",IF(J103=MIN(J101:J109),"min",J103))</f>
        <v>29.84</v>
      </c>
      <c r="L103" s="51"/>
      <c r="M103" s="41">
        <v>528.05999999999995</v>
      </c>
      <c r="N103" s="52">
        <f>IF(M103=MAX(M101:M109),"max",IF(M103=MIN(M101:M109),"min",M103))</f>
        <v>528.05999999999995</v>
      </c>
      <c r="O103" s="51"/>
      <c r="P103" s="41">
        <v>84.14</v>
      </c>
      <c r="Q103" s="52">
        <f>IF(P103=MAX(P101:P109),"max",IF(P103=MIN(P101:P109),"min",P103))</f>
        <v>84.14</v>
      </c>
      <c r="R103" s="51"/>
      <c r="S103" s="41">
        <v>20.45</v>
      </c>
      <c r="T103" s="52">
        <f>IF(S103=MAX(S101:S109),"max",IF(S103=MIN(S101:S109),"min",S103))</f>
        <v>20.45</v>
      </c>
      <c r="U103" s="51"/>
      <c r="V103" s="41">
        <v>38.56</v>
      </c>
      <c r="W103" s="52">
        <f>IF(V103=MAX(V101:V109),"max",IF(V103=MIN(V101:V109),"min",V103))</f>
        <v>38.56</v>
      </c>
      <c r="X103" s="51"/>
      <c r="Y103" s="41"/>
      <c r="Z103" s="52">
        <f>IF(Y103=MAX(Y101:Y109),"max",IF(Y103=MIN(Y101:Y109),"min",Y103))</f>
        <v>0</v>
      </c>
      <c r="AA103" s="51"/>
    </row>
    <row r="104" spans="3:27" x14ac:dyDescent="0.25">
      <c r="C104" s="86" t="s">
        <v>479</v>
      </c>
      <c r="D104" s="84">
        <v>23.23</v>
      </c>
      <c r="E104" s="52">
        <f>IF(D104=MAX(D101:D109),"max",IF(D104=MIN(D101:D109),"min",D104))</f>
        <v>23.23</v>
      </c>
      <c r="F104" s="51"/>
      <c r="G104" s="41"/>
      <c r="H104" s="52">
        <f>IF(G104=MAX(G101:G109),"max",IF(G104=MIN(G101:G109),"min",G104))</f>
        <v>0</v>
      </c>
      <c r="I104" s="51"/>
      <c r="J104" s="41">
        <v>30.2</v>
      </c>
      <c r="K104" s="52">
        <f>IF(J104=MAX(J101:J109),"max",IF(J104=MIN(J101:J109),"min",J104))</f>
        <v>30.2</v>
      </c>
      <c r="L104" s="51"/>
      <c r="M104" s="41">
        <v>522.9</v>
      </c>
      <c r="N104" s="52">
        <f>IF(M104=MAX(M101:M109),"max",IF(M104=MIN(M101:M109),"min",M104))</f>
        <v>522.9</v>
      </c>
      <c r="O104" s="51"/>
      <c r="P104" s="41">
        <v>86.9</v>
      </c>
      <c r="Q104" s="52">
        <f>IF(P104=MAX(P101:P109),"max",IF(P104=MIN(P101:P109),"min",P104))</f>
        <v>86.9</v>
      </c>
      <c r="R104" s="51"/>
      <c r="S104" s="41">
        <v>21.67</v>
      </c>
      <c r="T104" s="52">
        <f>IF(S104=MAX(S101:S109),"max",IF(S104=MIN(S101:S109),"min",S104))</f>
        <v>21.67</v>
      </c>
      <c r="U104" s="51"/>
      <c r="V104" s="41">
        <v>38.08</v>
      </c>
      <c r="W104" s="52">
        <f>IF(V104=MAX(V101:V109),"max",IF(V104=MIN(V101:V109),"min",V104))</f>
        <v>38.08</v>
      </c>
      <c r="X104" s="51"/>
      <c r="Y104" s="41"/>
      <c r="Z104" s="52">
        <f>IF(Y104=MAX(Y101:Y109),"max",IF(Y104=MIN(Y101:Y109),"min",Y104))</f>
        <v>0</v>
      </c>
      <c r="AA104" s="51"/>
    </row>
    <row r="105" spans="3:27" x14ac:dyDescent="0.25">
      <c r="C105" s="86" t="s">
        <v>484</v>
      </c>
      <c r="D105" s="84">
        <v>23.64</v>
      </c>
      <c r="E105" s="52">
        <f>IF(D105=MAX(D101:D109),"max",IF(D105=MIN(D101:D109),"min",D105))</f>
        <v>23.64</v>
      </c>
      <c r="F105" s="51"/>
      <c r="G105" s="41"/>
      <c r="H105" s="52">
        <f>IF(G105=MAX(G101:G109),"max",IF(G105=MIN(G101:G109),"min",G105))</f>
        <v>0</v>
      </c>
      <c r="I105" s="51"/>
      <c r="J105" s="41">
        <v>30.43</v>
      </c>
      <c r="K105" s="52">
        <f>IF(J105=MAX(J101:J109),"max",IF(J105=MIN(J101:J109),"min",J105))</f>
        <v>30.43</v>
      </c>
      <c r="L105" s="51"/>
      <c r="M105" s="41">
        <v>527.63</v>
      </c>
      <c r="N105" s="52">
        <f>IF(M105=MAX(M101:M109),"max",IF(M105=MIN(M101:M109),"min",M105))</f>
        <v>527.63</v>
      </c>
      <c r="O105" s="51"/>
      <c r="P105" s="41">
        <v>86.46</v>
      </c>
      <c r="Q105" s="52">
        <f>IF(P105=MAX(P101:P109),"max",IF(P105=MIN(P101:P109),"min",P105))</f>
        <v>86.46</v>
      </c>
      <c r="R105" s="51"/>
      <c r="S105" s="41">
        <v>22.59</v>
      </c>
      <c r="T105" s="52" t="str">
        <f>IF(S105=MAX(S101:S109),"max",IF(S105=MIN(S101:S109),"min",S105))</f>
        <v>max</v>
      </c>
      <c r="U105" s="51"/>
      <c r="V105" s="41">
        <v>41.1</v>
      </c>
      <c r="W105" s="52" t="str">
        <f>IF(V105=MAX(V101:V109),"max",IF(V105=MIN(V101:V109),"min",V105))</f>
        <v>max</v>
      </c>
      <c r="X105" s="51"/>
      <c r="Y105" s="41">
        <v>35.83</v>
      </c>
      <c r="Z105" s="52" t="str">
        <f>IF(Y105=MAX(Y101:Y109),"max",IF(Y105=MIN(Y101:Y109),"min",Y105))</f>
        <v>max</v>
      </c>
      <c r="AA105" s="51"/>
    </row>
    <row r="106" spans="3:27" x14ac:dyDescent="0.25">
      <c r="C106" s="86" t="s">
        <v>486</v>
      </c>
      <c r="D106" s="84">
        <v>22.52</v>
      </c>
      <c r="E106" s="52" t="str">
        <f>IF(D106=MAX(D101:D109),"max",IF(D106=MIN(D101:D109),"min",D106))</f>
        <v>min</v>
      </c>
      <c r="F106" s="51"/>
      <c r="G106" s="41"/>
      <c r="H106" s="52">
        <f>IF(G106=MAX(G101:G109),"max",IF(G106=MIN(G101:G109),"min",G106))</f>
        <v>0</v>
      </c>
      <c r="I106" s="51"/>
      <c r="J106" s="41">
        <v>28.77</v>
      </c>
      <c r="K106" s="52" t="str">
        <f>IF(J106=MAX(J101:J109),"max",IF(J106=MIN(J101:J109),"min",J106))</f>
        <v>min</v>
      </c>
      <c r="L106" s="51"/>
      <c r="M106" s="41">
        <v>498.4</v>
      </c>
      <c r="N106" s="52" t="str">
        <f>IF(M106=MAX(M101:M109),"max",IF(M106=MIN(M101:M109),"min",M106))</f>
        <v>min</v>
      </c>
      <c r="O106" s="51"/>
      <c r="P106" s="41">
        <v>80.55</v>
      </c>
      <c r="Q106" s="52" t="str">
        <f>IF(P106=MAX(P101:P109),"max",IF(P106=MIN(P101:P109),"min",P106))</f>
        <v>min</v>
      </c>
      <c r="R106" s="51"/>
      <c r="S106" s="41">
        <v>21.08</v>
      </c>
      <c r="T106" s="52">
        <f>IF(S106=MAX(S101:S109),"max",IF(S106=MIN(S101:S109),"min",S106))</f>
        <v>21.08</v>
      </c>
      <c r="U106" s="51"/>
      <c r="V106" s="41">
        <v>38.1</v>
      </c>
      <c r="W106" s="52">
        <f>IF(V106=MAX(V101:V109),"max",IF(V106=MIN(V101:V109),"min",V106))</f>
        <v>38.1</v>
      </c>
      <c r="X106" s="51"/>
      <c r="Y106" s="41">
        <v>34.68</v>
      </c>
      <c r="Z106" s="52">
        <f>IF(Y106=MAX(Y101:Y109),"max",IF(Y106=MIN(Y101:Y109),"min",Y106))</f>
        <v>34.68</v>
      </c>
      <c r="AA106" s="51"/>
    </row>
    <row r="107" spans="3:27" x14ac:dyDescent="0.25">
      <c r="C107" s="86" t="s">
        <v>490</v>
      </c>
      <c r="D107" s="84">
        <v>24.52</v>
      </c>
      <c r="E107" s="52">
        <f>IF(D107=MAX(D101:D109),"max",IF(D107=MIN(D101:D109),"min",D107))</f>
        <v>24.52</v>
      </c>
      <c r="F107" s="51"/>
      <c r="G107" s="41">
        <v>36.380000000000003</v>
      </c>
      <c r="H107" s="52" t="str">
        <f>IF(G107=MAX(G101:G109),"max",IF(G107=MIN(G101:G109),"min",G107))</f>
        <v>max</v>
      </c>
      <c r="I107" s="51"/>
      <c r="J107" s="41">
        <v>30.71</v>
      </c>
      <c r="K107" s="52" t="str">
        <f>IF(J107=MAX(J101:J109),"max",IF(J107=MIN(J101:J109),"min",J107))</f>
        <v>max</v>
      </c>
      <c r="L107" s="51"/>
      <c r="M107" s="41">
        <v>542.62</v>
      </c>
      <c r="N107" s="52" t="str">
        <f>IF(M107=MAX(M101:M109),"max",IF(M107=MIN(M101:M109),"min",M107))</f>
        <v>max</v>
      </c>
      <c r="O107" s="51"/>
      <c r="P107" s="41">
        <v>87.93</v>
      </c>
      <c r="Q107" s="52" t="str">
        <f>IF(P107=MAX(P101:P109),"max",IF(P107=MIN(P101:P109),"min",P107))</f>
        <v>max</v>
      </c>
      <c r="R107" s="51"/>
      <c r="S107" s="41">
        <v>21.24</v>
      </c>
      <c r="T107" s="52">
        <f>IF(S107=MAX(S101:S109),"max",IF(S107=MIN(S101:S109),"min",S107))</f>
        <v>21.24</v>
      </c>
      <c r="U107" s="51"/>
      <c r="V107" s="41">
        <v>38.97</v>
      </c>
      <c r="W107" s="52">
        <f>IF(V107=MAX(V101:V109),"max",IF(V107=MIN(V101:V109),"min",V107))</f>
        <v>38.97</v>
      </c>
      <c r="X107" s="51"/>
      <c r="Y107" s="41"/>
      <c r="Z107" s="52">
        <f>IF(Y107=MAX(Y101:Y109),"max",IF(Y107=MIN(Y101:Y109),"min",Y107))</f>
        <v>0</v>
      </c>
      <c r="AA107" s="51"/>
    </row>
    <row r="108" spans="3:27" x14ac:dyDescent="0.25">
      <c r="C108" s="86" t="s">
        <v>495</v>
      </c>
      <c r="D108" s="84">
        <v>22.92</v>
      </c>
      <c r="E108" s="52">
        <f>IF(D108=MAX(D101:D109),"max",IF(D108=MIN(D101:D109),"min",D108))</f>
        <v>22.92</v>
      </c>
      <c r="F108" s="51"/>
      <c r="G108" s="41"/>
      <c r="H108" s="52">
        <f>IF(G108=MAX(G101:G109),"max",IF(G108=MIN(G101:G109),"min",G108))</f>
        <v>0</v>
      </c>
      <c r="I108" s="51"/>
      <c r="J108" s="41">
        <v>29.84</v>
      </c>
      <c r="K108" s="52">
        <f>IF(J108=MAX(J101:J109),"max",IF(J108=MIN(J101:J109),"min",J108))</f>
        <v>29.84</v>
      </c>
      <c r="L108" s="51"/>
      <c r="M108" s="41">
        <v>514.23</v>
      </c>
      <c r="N108" s="52">
        <f>IF(M108=MAX(M101:M109),"max",IF(M108=MIN(M101:M109),"min",M108))</f>
        <v>514.23</v>
      </c>
      <c r="O108" s="51"/>
      <c r="P108" s="41">
        <v>83.61</v>
      </c>
      <c r="Q108" s="52">
        <f>IF(P108=MAX(P101:P109),"max",IF(P108=MIN(P101:P109),"min",P108))</f>
        <v>83.61</v>
      </c>
      <c r="R108" s="51"/>
      <c r="S108" s="41">
        <v>21.31</v>
      </c>
      <c r="T108" s="52">
        <f>IF(S108=MAX(S101:S109),"max",IF(S108=MIN(S101:S109),"min",S108))</f>
        <v>21.31</v>
      </c>
      <c r="U108" s="51"/>
      <c r="V108" s="41">
        <v>38.799999999999997</v>
      </c>
      <c r="W108" s="52">
        <f>IF(V108=MAX(V101:V109),"max",IF(V108=MIN(V101:V109),"min",V108))</f>
        <v>38.799999999999997</v>
      </c>
      <c r="X108" s="51"/>
      <c r="Y108" s="41"/>
      <c r="Z108" s="52">
        <f>IF(Y108=MAX(Y101:Y109),"max",IF(Y108=MIN(Y101:Y109),"min",Y108))</f>
        <v>0</v>
      </c>
      <c r="AA108" s="51"/>
    </row>
    <row r="109" spans="3:27" s="43" customFormat="1" x14ac:dyDescent="0.25">
      <c r="C109" s="62" t="s">
        <v>500</v>
      </c>
      <c r="D109" s="85">
        <v>23.1</v>
      </c>
      <c r="E109" s="52">
        <f>IF(D109=MAX(D101:D109),"max",IF(D109=MIN(D101:D109),"min",D109))</f>
        <v>23.1</v>
      </c>
      <c r="F109" s="51"/>
      <c r="H109" s="52">
        <f>IF(G109=MAX(G101:G109),"max",IF(G109=MIN(G101:G109),"min",G109))</f>
        <v>0</v>
      </c>
      <c r="I109" s="51"/>
      <c r="J109" s="43">
        <v>28.8</v>
      </c>
      <c r="K109" s="52">
        <f>IF(J109=MAX(J101:J109),"max",IF(J109=MIN(J101:J109),"min",J109))</f>
        <v>28.8</v>
      </c>
      <c r="L109" s="51"/>
      <c r="M109" s="43">
        <v>500.88</v>
      </c>
      <c r="N109" s="52">
        <f>IF(M109=MAX(M101:M109),"max",IF(M109=MIN(M101:M109),"min",M109))</f>
        <v>500.88</v>
      </c>
      <c r="O109" s="51"/>
      <c r="P109" s="43">
        <v>80.94</v>
      </c>
      <c r="Q109" s="52">
        <f>IF(P109=MAX(P101:P109),"max",IF(P109=MIN(P101:P109),"min",P109))</f>
        <v>80.94</v>
      </c>
      <c r="R109" s="51"/>
      <c r="S109" s="43">
        <v>21.19</v>
      </c>
      <c r="T109" s="52">
        <f>IF(S109=MAX(S101:S109),"max",IF(S109=MIN(S101:S109),"min",S109))</f>
        <v>21.19</v>
      </c>
      <c r="U109" s="51"/>
      <c r="V109" s="43">
        <v>37.19</v>
      </c>
      <c r="W109" s="52" t="str">
        <f>IF(V109=MAX(V101:V109),"max",IF(V109=MIN(V101:V109),"min",V109))</f>
        <v>min</v>
      </c>
      <c r="X109" s="51"/>
      <c r="Y109" s="43">
        <v>33.520000000000003</v>
      </c>
      <c r="Z109" s="52" t="str">
        <f>IF(Y109=MAX(Y101:Y109),"max",IF(Y109=MIN(Y101:Y109),"min",Y109))</f>
        <v>min</v>
      </c>
      <c r="AA109" s="51"/>
    </row>
    <row r="110" spans="3:27" x14ac:dyDescent="0.25">
      <c r="C110" s="86" t="s">
        <v>504</v>
      </c>
      <c r="D110" s="84">
        <v>28.03</v>
      </c>
      <c r="E110" s="50">
        <f>IF(D110=MAX(D110:D118),"max",IF(D110=MIN(D110:D118),"min",D110))</f>
        <v>28.03</v>
      </c>
      <c r="F110" s="53">
        <f>(SUM(D110:D118)-MAX(D110:D118)-MIN(D110:D118))/(COUNT(D110:D118)-2)</f>
        <v>26.71</v>
      </c>
      <c r="G110" s="41"/>
      <c r="H110" s="50" t="str">
        <f>IF(G110=MAX(G110:G118),"max",IF(G110=MIN(G110:G118),"min",G110))</f>
        <v>max</v>
      </c>
      <c r="I110" s="53">
        <f>(SUM(G110:G118)-MAX(G110:G118)-MIN(G110:G118))/(COUNT(G110:G118)-2)</f>
        <v>0</v>
      </c>
      <c r="J110" s="41">
        <v>43.1</v>
      </c>
      <c r="K110" s="50">
        <f>IF(J110=MAX(J110:J118),"max",IF(J110=MIN(J110:J118),"min",J110))</f>
        <v>43.1</v>
      </c>
      <c r="L110" s="53">
        <f>(SUM(J110:J118)-MAX(J110:J118)-MIN(J110:J118))/(COUNT(J110:J118)-2)</f>
        <v>30.170000000000005</v>
      </c>
      <c r="M110" s="41">
        <v>475.5</v>
      </c>
      <c r="N110" s="50">
        <f>IF(M110=MAX(M110:M118),"max",IF(M110=MIN(M110:M118),"min",M110))</f>
        <v>475.5</v>
      </c>
      <c r="O110" s="53">
        <f>(SUM(M110:M118)-MAX(M110:M118)-MIN(M110:M118))/(COUNT(M110:M118)-2)</f>
        <v>454.02571428571429</v>
      </c>
      <c r="P110" s="41">
        <v>94.84</v>
      </c>
      <c r="Q110" s="50">
        <f>IF(P110=MAX(P110:P118),"max",IF(P110=MIN(P110:P118),"min",P110))</f>
        <v>94.84</v>
      </c>
      <c r="R110" s="53">
        <f>(SUM(P110:P118)-MAX(P110:P118)-MIN(P110:P118))/(COUNT(P110:P118)-2)</f>
        <v>86.458571428571403</v>
      </c>
      <c r="S110" s="41">
        <v>7.01</v>
      </c>
      <c r="T110" s="50">
        <f>IF(S110=MAX(S110:S118),"max",IF(S110=MIN(S110:S118),"min",S110))</f>
        <v>7.01</v>
      </c>
      <c r="U110" s="53">
        <f>(SUM(S110:S118)-MAX(S110:S118)-MIN(S110:S118))/(COUNT(S110:S118)-2)</f>
        <v>15.242857142857144</v>
      </c>
      <c r="V110" s="41">
        <v>10.93</v>
      </c>
      <c r="W110" s="50">
        <f>IF(V110=MAX(V110:V118),"max",IF(V110=MIN(V110:V118),"min",V110))</f>
        <v>10.93</v>
      </c>
      <c r="X110" s="53">
        <f>(SUM(V110:V118)-MAX(V110:V118)-MIN(V110:V118))/(COUNT(V110:V118)-2)</f>
        <v>26.924285714285709</v>
      </c>
      <c r="Y110" s="41">
        <v>9.0299999999999994</v>
      </c>
      <c r="Z110" s="50">
        <f>IF(Y110=MAX(Y110:Y118),"max",IF(Y110=MIN(Y110:Y118),"min",Y110))</f>
        <v>9.0299999999999994</v>
      </c>
      <c r="AA110" s="53">
        <f>(SUM(Y110:Y118)-MAX(Y110:Y118)-MIN(Y110:Y118))/(COUNT(Y110:Y118)-2)</f>
        <v>25.252857142857145</v>
      </c>
    </row>
    <row r="111" spans="3:27" x14ac:dyDescent="0.25">
      <c r="C111" s="86" t="s">
        <v>507</v>
      </c>
      <c r="D111" s="84">
        <v>24.01</v>
      </c>
      <c r="E111" s="52">
        <f>IF(D111=MAX(D110:D118),"max",IF(D111=MIN(D110:D118),"min",D111))</f>
        <v>24.01</v>
      </c>
      <c r="F111" s="51"/>
      <c r="G111" s="41"/>
      <c r="H111" s="52" t="str">
        <f>IF(G111=MAX(G110:G118),"max",IF(G111=MIN(G110:G118),"min",G111))</f>
        <v>max</v>
      </c>
      <c r="I111" s="51"/>
      <c r="J111" s="41"/>
      <c r="K111" s="52">
        <f>IF(J111=MAX(J110:J118),"max",IF(J111=MIN(J110:J118),"min",J111))</f>
        <v>0</v>
      </c>
      <c r="L111" s="51"/>
      <c r="M111" s="41">
        <v>409.63</v>
      </c>
      <c r="N111" s="52" t="str">
        <f>IF(M111=MAX(M110:M118),"max",IF(M111=MIN(M110:M118),"min",M111))</f>
        <v>min</v>
      </c>
      <c r="O111" s="51"/>
      <c r="P111" s="41">
        <v>77.56</v>
      </c>
      <c r="Q111" s="52">
        <f>IF(P111=MAX(P110:P118),"max",IF(P111=MIN(P110:P118),"min",P111))</f>
        <v>77.56</v>
      </c>
      <c r="R111" s="51"/>
      <c r="S111" s="41">
        <v>13.91</v>
      </c>
      <c r="T111" s="52">
        <f>IF(S111=MAX(S110:S118),"max",IF(S111=MIN(S110:S118),"min",S111))</f>
        <v>13.91</v>
      </c>
      <c r="U111" s="51"/>
      <c r="V111" s="41">
        <v>23.35</v>
      </c>
      <c r="W111" s="52">
        <f>IF(V111=MAX(V110:V118),"max",IF(V111=MIN(V110:V118),"min",V111))</f>
        <v>23.35</v>
      </c>
      <c r="X111" s="51"/>
      <c r="Y111" s="41">
        <v>20.62</v>
      </c>
      <c r="Z111" s="52">
        <f>IF(Y111=MAX(Y110:Y118),"max",IF(Y111=MIN(Y110:Y118),"min",Y111))</f>
        <v>20.62</v>
      </c>
      <c r="AA111" s="51"/>
    </row>
    <row r="112" spans="3:27" x14ac:dyDescent="0.25">
      <c r="C112" s="86" t="s">
        <v>510</v>
      </c>
      <c r="D112" s="84">
        <v>22.77</v>
      </c>
      <c r="E112" s="52" t="str">
        <f>IF(D112=MAX(D110:D118),"max",IF(D112=MIN(D110:D118),"min",D112))</f>
        <v>min</v>
      </c>
      <c r="F112" s="51"/>
      <c r="G112" s="41"/>
      <c r="H112" s="52" t="str">
        <f>IF(G112=MAX(G110:G118),"max",IF(G112=MIN(G110:G118),"min",G112))</f>
        <v>max</v>
      </c>
      <c r="I112" s="51"/>
      <c r="J112" s="41">
        <v>25.5</v>
      </c>
      <c r="K112" s="52" t="str">
        <f>IF(J112=MAX(J110:J118),"max",IF(J112=MIN(J110:J118),"min",J112))</f>
        <v>min</v>
      </c>
      <c r="L112" s="51"/>
      <c r="M112" s="41">
        <v>410.88</v>
      </c>
      <c r="N112" s="52">
        <f>IF(M112=MAX(M110:M118),"max",IF(M112=MIN(M110:M118),"min",M112))</f>
        <v>410.88</v>
      </c>
      <c r="O112" s="51"/>
      <c r="P112" s="41">
        <v>76.849999999999994</v>
      </c>
      <c r="Q112" s="52" t="str">
        <f>IF(P112=MAX(P110:P118),"max",IF(P112=MIN(P110:P118),"min",P112))</f>
        <v>min</v>
      </c>
      <c r="R112" s="51"/>
      <c r="S112" s="41">
        <v>16.14</v>
      </c>
      <c r="T112" s="52">
        <f>IF(S112=MAX(S110:S118),"max",IF(S112=MIN(S110:S118),"min",S112))</f>
        <v>16.14</v>
      </c>
      <c r="U112" s="51"/>
      <c r="V112" s="41">
        <v>26.21</v>
      </c>
      <c r="W112" s="52">
        <f>IF(V112=MAX(V110:V118),"max",IF(V112=MIN(V110:V118),"min",V112))</f>
        <v>26.21</v>
      </c>
      <c r="X112" s="51"/>
      <c r="Y112" s="41">
        <v>23.37</v>
      </c>
      <c r="Z112" s="52">
        <f>IF(Y112=MAX(Y110:Y118),"max",IF(Y112=MIN(Y110:Y118),"min",Y112))</f>
        <v>23.37</v>
      </c>
      <c r="AA112" s="51"/>
    </row>
    <row r="113" spans="3:27" x14ac:dyDescent="0.25">
      <c r="C113" s="86" t="s">
        <v>514</v>
      </c>
      <c r="D113" s="84">
        <v>33.729999999999997</v>
      </c>
      <c r="E113" s="52" t="str">
        <f>IF(D113=MAX(D110:D118),"max",IF(D113=MIN(D110:D118),"min",D113))</f>
        <v>max</v>
      </c>
      <c r="F113" s="51"/>
      <c r="G113" s="41"/>
      <c r="H113" s="52" t="str">
        <f>IF(G113=MAX(G110:G118),"max",IF(G113=MIN(G110:G118),"min",G113))</f>
        <v>max</v>
      </c>
      <c r="I113" s="51"/>
      <c r="J113" s="41">
        <v>48.08</v>
      </c>
      <c r="K113" s="52" t="str">
        <f>IF(J113=MAX(J110:J118),"max",IF(J113=MIN(J110:J118),"min",J113))</f>
        <v>max</v>
      </c>
      <c r="L113" s="51"/>
      <c r="M113" s="41">
        <v>536.52</v>
      </c>
      <c r="N113" s="52" t="str">
        <f>IF(M113=MAX(M110:M118),"max",IF(M113=MIN(M110:M118),"min",M113))</f>
        <v>max</v>
      </c>
      <c r="O113" s="51"/>
      <c r="P113" s="41">
        <v>106.45</v>
      </c>
      <c r="Q113" s="52" t="str">
        <f>IF(P113=MAX(P110:P118),"max",IF(P113=MIN(P110:P118),"min",P113))</f>
        <v>max</v>
      </c>
      <c r="R113" s="51"/>
      <c r="S113" s="41">
        <v>3.96</v>
      </c>
      <c r="T113" s="52" t="str">
        <f>IF(S113=MAX(S110:S118),"max",IF(S113=MIN(S110:S118),"min",S113))</f>
        <v>min</v>
      </c>
      <c r="U113" s="51"/>
      <c r="V113" s="41">
        <v>6.43</v>
      </c>
      <c r="W113" s="52" t="str">
        <f>IF(V113=MAX(V110:V118),"max",IF(V113=MIN(V110:V118),"min",V113))</f>
        <v>min</v>
      </c>
      <c r="X113" s="51"/>
      <c r="Y113" s="41">
        <v>5.97</v>
      </c>
      <c r="Z113" s="52" t="str">
        <f>IF(Y113=MAX(Y110:Y118),"max",IF(Y113=MIN(Y110:Y118),"min",Y113))</f>
        <v>min</v>
      </c>
      <c r="AA113" s="51"/>
    </row>
    <row r="114" spans="3:27" x14ac:dyDescent="0.25">
      <c r="C114" s="86" t="s">
        <v>519</v>
      </c>
      <c r="D114" s="84">
        <v>24.17</v>
      </c>
      <c r="E114" s="52">
        <f>IF(D114=MAX(D110:D118),"max",IF(D114=MIN(D110:D118),"min",D114))</f>
        <v>24.17</v>
      </c>
      <c r="F114" s="51"/>
      <c r="G114" s="41"/>
      <c r="H114" s="52" t="str">
        <f>IF(G114=MAX(G110:G118),"max",IF(G114=MIN(G110:G118),"min",G114))</f>
        <v>max</v>
      </c>
      <c r="I114" s="51"/>
      <c r="J114" s="41">
        <v>26.71</v>
      </c>
      <c r="K114" s="52">
        <f>IF(J114=MAX(J110:J118),"max",IF(J114=MIN(J110:J118),"min",J114))</f>
        <v>26.71</v>
      </c>
      <c r="L114" s="51"/>
      <c r="M114" s="41">
        <v>434.14</v>
      </c>
      <c r="N114" s="52">
        <f>IF(M114=MAX(M110:M118),"max",IF(M114=MIN(M110:M118),"min",M114))</f>
        <v>434.14</v>
      </c>
      <c r="O114" s="51"/>
      <c r="P114" s="41">
        <v>79.66</v>
      </c>
      <c r="Q114" s="52">
        <f>IF(P114=MAX(P110:P118),"max",IF(P114=MIN(P110:P118),"min",P114))</f>
        <v>79.66</v>
      </c>
      <c r="R114" s="51"/>
      <c r="S114" s="41">
        <v>16.64</v>
      </c>
      <c r="T114" s="52">
        <f>IF(S114=MAX(S110:S118),"max",IF(S114=MIN(S110:S118),"min",S114))</f>
        <v>16.64</v>
      </c>
      <c r="U114" s="51"/>
      <c r="V114" s="41">
        <v>29.91</v>
      </c>
      <c r="W114" s="52">
        <f>IF(V114=MAX(V110:V118),"max",IF(V114=MIN(V110:V118),"min",V114))</f>
        <v>29.91</v>
      </c>
      <c r="X114" s="51"/>
      <c r="Y114" s="41">
        <v>29.4</v>
      </c>
      <c r="Z114" s="52">
        <f>IF(Y114=MAX(Y110:Y118),"max",IF(Y114=MIN(Y110:Y118),"min",Y114))</f>
        <v>29.4</v>
      </c>
      <c r="AA114" s="51"/>
    </row>
    <row r="115" spans="3:27" x14ac:dyDescent="0.25">
      <c r="C115" s="86" t="s">
        <v>523</v>
      </c>
      <c r="D115" s="84">
        <v>26.88</v>
      </c>
      <c r="E115" s="52">
        <f>IF(D115=MAX(D110:D118),"max",IF(D115=MIN(D110:D118),"min",D115))</f>
        <v>26.88</v>
      </c>
      <c r="F115" s="51"/>
      <c r="G115" s="41"/>
      <c r="H115" s="52" t="str">
        <f>IF(G115=MAX(G110:G118),"max",IF(G115=MIN(G110:G118),"min",G115))</f>
        <v>max</v>
      </c>
      <c r="I115" s="51"/>
      <c r="J115" s="41">
        <v>28.17</v>
      </c>
      <c r="K115" s="52">
        <f>IF(J115=MAX(J110:J118),"max",IF(J115=MIN(J110:J118),"min",J115))</f>
        <v>28.17</v>
      </c>
      <c r="L115" s="51"/>
      <c r="M115" s="41">
        <v>466.37</v>
      </c>
      <c r="N115" s="52">
        <f>IF(M115=MAX(M110:M118),"max",IF(M115=MIN(M110:M118),"min",M115))</f>
        <v>466.37</v>
      </c>
      <c r="O115" s="51"/>
      <c r="P115" s="41">
        <v>88.53</v>
      </c>
      <c r="Q115" s="52">
        <f>IF(P115=MAX(P110:P118),"max",IF(P115=MIN(P110:P118),"min",P115))</f>
        <v>88.53</v>
      </c>
      <c r="R115" s="51"/>
      <c r="S115" s="41">
        <v>15.34</v>
      </c>
      <c r="T115" s="52">
        <f>IF(S115=MAX(S110:S118),"max",IF(S115=MIN(S110:S118),"min",S115))</f>
        <v>15.34</v>
      </c>
      <c r="U115" s="51"/>
      <c r="V115" s="41">
        <v>27.19</v>
      </c>
      <c r="W115" s="52">
        <f>IF(V115=MAX(V110:V118),"max",IF(V115=MIN(V110:V118),"min",V115))</f>
        <v>27.19</v>
      </c>
      <c r="X115" s="51"/>
      <c r="Y115" s="41">
        <v>26.2</v>
      </c>
      <c r="Z115" s="52">
        <f>IF(Y115=MAX(Y110:Y118),"max",IF(Y115=MIN(Y110:Y118),"min",Y115))</f>
        <v>26.2</v>
      </c>
      <c r="AA115" s="51"/>
    </row>
    <row r="116" spans="3:27" x14ac:dyDescent="0.25">
      <c r="C116" s="86" t="s">
        <v>527</v>
      </c>
      <c r="D116" s="84">
        <v>25.65</v>
      </c>
      <c r="E116" s="52">
        <f>IF(D116=MAX(D110:D118),"max",IF(D116=MIN(D110:D118),"min",D116))</f>
        <v>25.65</v>
      </c>
      <c r="F116" s="51"/>
      <c r="G116" s="41"/>
      <c r="H116" s="52" t="str">
        <f>IF(G116=MAX(G110:G118),"max",IF(G116=MIN(G110:G118),"min",G116))</f>
        <v>max</v>
      </c>
      <c r="I116" s="51"/>
      <c r="J116" s="41">
        <v>28.17</v>
      </c>
      <c r="K116" s="52">
        <f>IF(J116=MAX(J110:J118),"max",IF(J116=MIN(J110:J118),"min",J116))</f>
        <v>28.17</v>
      </c>
      <c r="L116" s="51"/>
      <c r="M116" s="41">
        <v>461.63</v>
      </c>
      <c r="N116" s="52">
        <f>IF(M116=MAX(M110:M118),"max",IF(M116=MIN(M110:M118),"min",M116))</f>
        <v>461.63</v>
      </c>
      <c r="O116" s="51"/>
      <c r="P116" s="41">
        <v>86.42</v>
      </c>
      <c r="Q116" s="52">
        <f>IF(P116=MAX(P110:P118),"max",IF(P116=MIN(P110:P118),"min",P116))</f>
        <v>86.42</v>
      </c>
      <c r="R116" s="51"/>
      <c r="S116" s="41">
        <v>19.100000000000001</v>
      </c>
      <c r="T116" s="52">
        <f>IF(S116=MAX(S110:S118),"max",IF(S116=MIN(S110:S118),"min",S116))</f>
        <v>19.100000000000001</v>
      </c>
      <c r="U116" s="51"/>
      <c r="V116" s="41">
        <v>36.58</v>
      </c>
      <c r="W116" s="52">
        <f>IF(V116=MAX(V110:V118),"max",IF(V116=MIN(V110:V118),"min",V116))</f>
        <v>36.58</v>
      </c>
      <c r="X116" s="51"/>
      <c r="Y116" s="41">
        <v>35.29</v>
      </c>
      <c r="Z116" s="52">
        <f>IF(Y116=MAX(Y110:Y118),"max",IF(Y116=MIN(Y110:Y118),"min",Y116))</f>
        <v>35.29</v>
      </c>
      <c r="AA116" s="51"/>
    </row>
    <row r="117" spans="3:27" x14ac:dyDescent="0.25">
      <c r="C117" s="86" t="s">
        <v>532</v>
      </c>
      <c r="D117" s="84">
        <v>27.21</v>
      </c>
      <c r="E117" s="52">
        <f>IF(D117=MAX(D110:D118),"max",IF(D117=MIN(D110:D118),"min",D117))</f>
        <v>27.21</v>
      </c>
      <c r="F117" s="51"/>
      <c r="G117" s="41"/>
      <c r="H117" s="52" t="str">
        <f>IF(G117=MAX(G110:G118),"max",IF(G117=MIN(G110:G118),"min",G117))</f>
        <v>max</v>
      </c>
      <c r="I117" s="51"/>
      <c r="J117" s="41">
        <v>27.42</v>
      </c>
      <c r="K117" s="52">
        <f>IF(J117=MAX(J110:J118),"max",IF(J117=MIN(J110:J118),"min",J117))</f>
        <v>27.42</v>
      </c>
      <c r="L117" s="51"/>
      <c r="M117" s="41">
        <v>468.78</v>
      </c>
      <c r="N117" s="52">
        <f>IF(M117=MAX(M110:M118),"max",IF(M117=MIN(M110:M118),"min",M117))</f>
        <v>468.78</v>
      </c>
      <c r="O117" s="51"/>
      <c r="P117" s="41">
        <v>93.04</v>
      </c>
      <c r="Q117" s="52">
        <f>IF(P117=MAX(P110:P118),"max",IF(P117=MIN(P110:P118),"min",P117))</f>
        <v>93.04</v>
      </c>
      <c r="R117" s="51"/>
      <c r="S117" s="41">
        <v>18.559999999999999</v>
      </c>
      <c r="T117" s="52">
        <f>IF(S117=MAX(S110:S118),"max",IF(S117=MIN(S110:S118),"min",S117))</f>
        <v>18.559999999999999</v>
      </c>
      <c r="U117" s="51"/>
      <c r="V117" s="41">
        <v>34.299999999999997</v>
      </c>
      <c r="W117" s="52">
        <f>IF(V117=MAX(V110:V118),"max",IF(V117=MIN(V110:V118),"min",V117))</f>
        <v>34.299999999999997</v>
      </c>
      <c r="X117" s="51"/>
      <c r="Y117" s="41">
        <v>32.86</v>
      </c>
      <c r="Z117" s="52">
        <f>IF(Y117=MAX(Y110:Y118),"max",IF(Y117=MIN(Y110:Y118),"min",Y117))</f>
        <v>32.86</v>
      </c>
      <c r="AA117" s="51"/>
    </row>
    <row r="118" spans="3:27" s="43" customFormat="1" x14ac:dyDescent="0.25">
      <c r="C118" s="62" t="s">
        <v>536</v>
      </c>
      <c r="D118" s="85">
        <v>31.02</v>
      </c>
      <c r="E118" s="52">
        <f>IF(D118=MAX(D110:D118),"max",IF(D118=MIN(D110:D118),"min",D118))</f>
        <v>31.02</v>
      </c>
      <c r="F118" s="51"/>
      <c r="H118" s="52" t="str">
        <f>IF(G118=MAX(G110:G118),"max",IF(G118=MIN(G110:G118),"min",G118))</f>
        <v>max</v>
      </c>
      <c r="I118" s="51"/>
      <c r="J118" s="43">
        <v>27.45</v>
      </c>
      <c r="K118" s="52">
        <f>IF(J118=MAX(J110:J118),"max",IF(J118=MIN(J110:J118),"min",J118))</f>
        <v>27.45</v>
      </c>
      <c r="L118" s="51"/>
      <c r="M118" s="43">
        <v>460.88</v>
      </c>
      <c r="N118" s="52">
        <f>IF(M118=MAX(M110:M118),"max",IF(M118=MIN(M110:M118),"min",M118))</f>
        <v>460.88</v>
      </c>
      <c r="O118" s="51"/>
      <c r="P118" s="43">
        <v>85.16</v>
      </c>
      <c r="Q118" s="52">
        <f>IF(P118=MAX(P110:P118),"max",IF(P118=MIN(P110:P118),"min",P118))</f>
        <v>85.16</v>
      </c>
      <c r="R118" s="51"/>
      <c r="S118" s="43">
        <v>19.71</v>
      </c>
      <c r="T118" s="52" t="str">
        <f>IF(S118=MAX(S110:S118),"max",IF(S118=MIN(S110:S118),"min",S118))</f>
        <v>max</v>
      </c>
      <c r="U118" s="51"/>
      <c r="V118" s="43">
        <v>36.94</v>
      </c>
      <c r="W118" s="52" t="str">
        <f>IF(V118=MAX(V110:V118),"max",IF(V118=MIN(V110:V118),"min",V118))</f>
        <v>max</v>
      </c>
      <c r="X118" s="51"/>
      <c r="Y118" s="43">
        <v>35.54</v>
      </c>
      <c r="Z118" s="52" t="str">
        <f>IF(Y118=MAX(Y110:Y118),"max",IF(Y118=MIN(Y110:Y118),"min",Y118))</f>
        <v>max</v>
      </c>
      <c r="AA118" s="51"/>
    </row>
    <row r="119" spans="3:27" x14ac:dyDescent="0.25">
      <c r="C119" s="86" t="s">
        <v>539</v>
      </c>
      <c r="D119" s="84">
        <v>30.8</v>
      </c>
      <c r="E119" s="50" t="str">
        <f>IF(D119=MAX(D119:D127),"max",IF(D119=MIN(D119:D127),"min",D119))</f>
        <v>min</v>
      </c>
      <c r="F119" s="53">
        <f>(SUM(D119:D127)-MAX(D119:D127)-MIN(D119:D127))/(COUNT(D119:D127)-2)</f>
        <v>32.957142857142856</v>
      </c>
      <c r="G119" s="41"/>
      <c r="H119" s="50">
        <f>IF(G119=MAX(G119:G127),"max",IF(G119=MIN(G119:G127),"min",G119))</f>
        <v>0</v>
      </c>
      <c r="I119" s="53">
        <v>0</v>
      </c>
      <c r="J119" s="41"/>
      <c r="K119" s="50">
        <f>IF(J119=MAX(J119:J127),"max",IF(J119=MIN(J119:J127),"min",J119))</f>
        <v>0</v>
      </c>
      <c r="L119" s="53">
        <f>(SUM(J119:J127)-MAX(J119:J127)-MIN(J119:J127))/(COUNT(J119:J127)-2)</f>
        <v>34.443333333333328</v>
      </c>
      <c r="M119" s="41">
        <v>640.77</v>
      </c>
      <c r="N119" s="50" t="str">
        <f>IF(M119=MAX(M119:M127),"max",IF(M119=MIN(M119:M127),"min",M119))</f>
        <v>min</v>
      </c>
      <c r="O119" s="53">
        <f>(SUM(M119:M127)-MAX(M119:M127)-MIN(M119:M127))/(COUNT(M119:M127)-2)</f>
        <v>695.27714285714296</v>
      </c>
      <c r="P119" s="41">
        <v>103.56</v>
      </c>
      <c r="Q119" s="50">
        <f>IF(P119=MAX(P119:P127),"max",IF(P119=MIN(P119:P127),"min",P119))</f>
        <v>103.56</v>
      </c>
      <c r="R119" s="53">
        <f>(SUM(P119:P127)-MAX(P119:P127)-MIN(P119:P127))/(COUNT(P119:P127)-2)</f>
        <v>109.14571428571428</v>
      </c>
      <c r="S119" s="41">
        <v>14.47</v>
      </c>
      <c r="T119" s="50">
        <f>IF(S119=MAX(S119:S127),"max",IF(S119=MIN(S119:S127),"min",S119))</f>
        <v>14.47</v>
      </c>
      <c r="U119" s="53">
        <f>(SUM(S119:S127)-MAX(S119:S127)-MIN(S119:S127))/(COUNT(S119:S127)-2)</f>
        <v>18.034285714285716</v>
      </c>
      <c r="V119" s="41">
        <v>18.79</v>
      </c>
      <c r="W119" s="50">
        <f>IF(V119=MAX(V119:V127),"max",IF(V119=MIN(V119:V127),"min",V119))</f>
        <v>18.79</v>
      </c>
      <c r="X119" s="53">
        <f>(SUM(V119:V127)-MAX(V119:V127)-MIN(V119:V127))/(COUNT(V119:V127)-2)</f>
        <v>26.66714285714286</v>
      </c>
      <c r="Y119" s="41">
        <v>45.22</v>
      </c>
      <c r="Z119" s="50">
        <f>IF(Y119=MAX(Y119:Y127),"max",IF(Y119=MIN(Y119:Y127),"min",Y119))</f>
        <v>45.22</v>
      </c>
      <c r="AA119" s="53">
        <f>(SUM(Y119:Y127)-MAX(Y119:Y127)-MIN(Y119:Y127))/(COUNT(Y119:Y127)-2)</f>
        <v>69.681428571428569</v>
      </c>
    </row>
    <row r="120" spans="3:27" x14ac:dyDescent="0.25">
      <c r="C120" s="86" t="s">
        <v>543</v>
      </c>
      <c r="D120" s="84">
        <v>60</v>
      </c>
      <c r="E120" s="52" t="str">
        <f>IF(D120=MAX(D119:D127),"max",IF(D120=MIN(D119:D127),"min",D120))</f>
        <v>max</v>
      </c>
      <c r="F120" s="51"/>
      <c r="G120" s="41"/>
      <c r="H120" s="52">
        <f>IF(G120=MAX(G119:G127),"max",IF(G120=MIN(G119:G127),"min",G120))</f>
        <v>0</v>
      </c>
      <c r="I120" s="51"/>
      <c r="J120" s="41"/>
      <c r="K120" s="52">
        <f>IF(J120=MAX(J119:J127),"max",IF(J120=MIN(J119:J127),"min",J120))</f>
        <v>0</v>
      </c>
      <c r="L120" s="51"/>
      <c r="M120" s="41">
        <v>1280.1600000000001</v>
      </c>
      <c r="N120" s="52" t="str">
        <f>IF(M120=MAX(M119:M127),"max",IF(M120=MIN(M119:M127),"min",M120))</f>
        <v>max</v>
      </c>
      <c r="O120" s="51"/>
      <c r="P120" s="41">
        <v>206.48</v>
      </c>
      <c r="Q120" s="52" t="str">
        <f>IF(P120=MAX(P119:P127),"max",IF(P120=MIN(P119:P127),"min",P120))</f>
        <v>max</v>
      </c>
      <c r="R120" s="51"/>
      <c r="S120" s="41">
        <v>12.98</v>
      </c>
      <c r="T120" s="52">
        <f>IF(S120=MAX(S119:S127),"max",IF(S120=MIN(S119:S127),"min",S120))</f>
        <v>12.98</v>
      </c>
      <c r="U120" s="51"/>
      <c r="V120" s="41">
        <v>19.71</v>
      </c>
      <c r="W120" s="52">
        <f>IF(V120=MAX(V119:V127),"max",IF(V120=MIN(V119:V127),"min",V120))</f>
        <v>19.71</v>
      </c>
      <c r="X120" s="51"/>
      <c r="Y120" s="41">
        <v>50.85</v>
      </c>
      <c r="Z120" s="52">
        <f>IF(Y120=MAX(Y119:Y127),"max",IF(Y120=MIN(Y119:Y127),"min",Y120))</f>
        <v>50.85</v>
      </c>
      <c r="AA120" s="51"/>
    </row>
    <row r="121" spans="3:27" x14ac:dyDescent="0.25">
      <c r="C121" s="86" t="s">
        <v>546</v>
      </c>
      <c r="D121" s="84">
        <v>33.9</v>
      </c>
      <c r="E121" s="52">
        <f>IF(D121=MAX(D119:D127),"max",IF(D121=MIN(D119:D127),"min",D121))</f>
        <v>33.9</v>
      </c>
      <c r="F121" s="51"/>
      <c r="G121" s="41"/>
      <c r="H121" s="52">
        <f>IF(G121=MAX(G119:G127),"max",IF(G121=MIN(G119:G127),"min",G121))</f>
        <v>0</v>
      </c>
      <c r="I121" s="51"/>
      <c r="J121" s="41">
        <v>37.22</v>
      </c>
      <c r="K121" s="52" t="str">
        <f>IF(J121=MAX(J119:J127),"max",IF(J121=MIN(J119:J127),"min",J121))</f>
        <v>max</v>
      </c>
      <c r="L121" s="51"/>
      <c r="M121" s="41">
        <v>715.95</v>
      </c>
      <c r="N121" s="52">
        <f>IF(M121=MAX(M119:M127),"max",IF(M121=MIN(M119:M127),"min",M121))</f>
        <v>715.95</v>
      </c>
      <c r="O121" s="51"/>
      <c r="P121" s="41">
        <v>112.87</v>
      </c>
      <c r="Q121" s="52">
        <f>IF(P121=MAX(P119:P127),"max",IF(P121=MIN(P119:P127),"min",P121))</f>
        <v>112.87</v>
      </c>
      <c r="R121" s="51"/>
      <c r="S121" s="41">
        <v>12</v>
      </c>
      <c r="T121" s="52" t="str">
        <f>IF(S121=MAX(S119:S127),"max",IF(S121=MIN(S119:S127),"min",S121))</f>
        <v>min</v>
      </c>
      <c r="U121" s="51"/>
      <c r="V121" s="41">
        <v>17.420000000000002</v>
      </c>
      <c r="W121" s="52" t="str">
        <f>IF(V121=MAX(V119:V127),"max",IF(V121=MIN(V119:V127),"min",V121))</f>
        <v>min</v>
      </c>
      <c r="X121" s="51"/>
      <c r="Y121" s="41">
        <v>43.03</v>
      </c>
      <c r="Z121" s="52" t="str">
        <f>IF(Y121=MAX(Y119:Y127),"max",IF(Y121=MIN(Y119:Y127),"min",Y121))</f>
        <v>min</v>
      </c>
      <c r="AA121" s="51"/>
    </row>
    <row r="122" spans="3:27" x14ac:dyDescent="0.25">
      <c r="C122" s="86" t="s">
        <v>549</v>
      </c>
      <c r="D122" s="84">
        <v>33.229999999999997</v>
      </c>
      <c r="E122" s="52">
        <f>IF(D122=MAX(D119:D127),"max",IF(D122=MIN(D119:D127),"min",D122))</f>
        <v>33.229999999999997</v>
      </c>
      <c r="F122" s="51"/>
      <c r="G122" s="41"/>
      <c r="H122" s="52">
        <f>IF(G122=MAX(G119:G127),"max",IF(G122=MIN(G119:G127),"min",G122))</f>
        <v>0</v>
      </c>
      <c r="I122" s="51"/>
      <c r="J122" s="41"/>
      <c r="K122" s="52">
        <f>IF(J122=MAX(J119:J127),"max",IF(J122=MIN(J119:J127),"min",J122))</f>
        <v>0</v>
      </c>
      <c r="L122" s="51"/>
      <c r="M122" s="41">
        <v>699.04</v>
      </c>
      <c r="N122" s="52">
        <f>IF(M122=MAX(M119:M127),"max",IF(M122=MIN(M119:M127),"min",M122))</f>
        <v>699.04</v>
      </c>
      <c r="O122" s="51"/>
      <c r="P122" s="41">
        <v>108.71</v>
      </c>
      <c r="Q122" s="52">
        <f>IF(P122=MAX(P119:P127),"max",IF(P122=MIN(P119:P127),"min",P122))</f>
        <v>108.71</v>
      </c>
      <c r="R122" s="51"/>
      <c r="S122" s="41">
        <v>19.43</v>
      </c>
      <c r="T122" s="52">
        <f>IF(S122=MAX(S119:S127),"max",IF(S122=MIN(S119:S127),"min",S122))</f>
        <v>19.43</v>
      </c>
      <c r="U122" s="51"/>
      <c r="V122" s="41">
        <v>29.56</v>
      </c>
      <c r="W122" s="52">
        <f>IF(V122=MAX(V119:V127),"max",IF(V122=MIN(V119:V127),"min",V122))</f>
        <v>29.56</v>
      </c>
      <c r="X122" s="51"/>
      <c r="Y122" s="41">
        <v>73.31</v>
      </c>
      <c r="Z122" s="52">
        <f>IF(Y122=MAX(Y119:Y127),"max",IF(Y122=MIN(Y119:Y127),"min",Y122))</f>
        <v>73.31</v>
      </c>
      <c r="AA122" s="51"/>
    </row>
    <row r="123" spans="3:27" x14ac:dyDescent="0.25">
      <c r="C123" s="86" t="s">
        <v>552</v>
      </c>
      <c r="D123" s="84">
        <v>32.69</v>
      </c>
      <c r="E123" s="52">
        <f>IF(D123=MAX(D119:D127),"max",IF(D123=MIN(D119:D127),"min",D123))</f>
        <v>32.69</v>
      </c>
      <c r="F123" s="51"/>
      <c r="G123" s="41"/>
      <c r="H123" s="52">
        <f>IF(G123=MAX(G119:G127),"max",IF(G123=MIN(G119:G127),"min",G123))</f>
        <v>0</v>
      </c>
      <c r="I123" s="51"/>
      <c r="J123" s="41"/>
      <c r="K123" s="52">
        <f>IF(J123=MAX(J119:J127),"max",IF(J123=MIN(J119:J127),"min",J123))</f>
        <v>0</v>
      </c>
      <c r="L123" s="51"/>
      <c r="M123" s="41">
        <v>686.4</v>
      </c>
      <c r="N123" s="52">
        <f>IF(M123=MAX(M119:M127),"max",IF(M123=MIN(M119:M127),"min",M123))</f>
        <v>686.4</v>
      </c>
      <c r="O123" s="51"/>
      <c r="P123" s="41">
        <v>106.42</v>
      </c>
      <c r="Q123" s="52">
        <f>IF(P123=MAX(P119:P127),"max",IF(P123=MIN(P119:P127),"min",P123))</f>
        <v>106.42</v>
      </c>
      <c r="R123" s="51"/>
      <c r="S123" s="41">
        <v>17.55</v>
      </c>
      <c r="T123" s="52">
        <f>IF(S123=MAX(S119:S127),"max",IF(S123=MIN(S119:S127),"min",S123))</f>
        <v>17.55</v>
      </c>
      <c r="U123" s="51"/>
      <c r="V123" s="41">
        <v>26.11</v>
      </c>
      <c r="W123" s="52">
        <f>IF(V123=MAX(V119:V127),"max",IF(V123=MIN(V119:V127),"min",V123))</f>
        <v>26.11</v>
      </c>
      <c r="X123" s="51"/>
      <c r="Y123" s="41">
        <v>67.989999999999995</v>
      </c>
      <c r="Z123" s="52">
        <f>IF(Y123=MAX(Y119:Y127),"max",IF(Y123=MIN(Y119:Y127),"min",Y123))</f>
        <v>67.989999999999995</v>
      </c>
      <c r="AA123" s="51"/>
    </row>
    <row r="124" spans="3:27" x14ac:dyDescent="0.25">
      <c r="C124" s="86" t="s">
        <v>556</v>
      </c>
      <c r="D124" s="84">
        <v>31.38</v>
      </c>
      <c r="E124" s="52">
        <f>IF(D124=MAX(D119:D127),"max",IF(D124=MIN(D119:D127),"min",D124))</f>
        <v>31.38</v>
      </c>
      <c r="F124" s="51"/>
      <c r="G124" s="41"/>
      <c r="H124" s="52">
        <f>IF(G124=MAX(G119:G127),"max",IF(G124=MIN(G119:G127),"min",G124))</f>
        <v>0</v>
      </c>
      <c r="I124" s="51"/>
      <c r="J124" s="41">
        <v>33.229999999999997</v>
      </c>
      <c r="K124" s="52" t="str">
        <f>IF(J124=MAX(J119:J127),"max",IF(J124=MIN(J119:J127),"min",J124))</f>
        <v>min</v>
      </c>
      <c r="L124" s="51"/>
      <c r="M124" s="41">
        <v>665.99</v>
      </c>
      <c r="N124" s="52">
        <f>IF(M124=MAX(M119:M127),"max",IF(M124=MIN(M119:M127),"min",M124))</f>
        <v>665.99</v>
      </c>
      <c r="O124" s="51"/>
      <c r="P124" s="41">
        <v>102.48</v>
      </c>
      <c r="Q124" s="52" t="str">
        <f>IF(P124=MAX(P119:P127),"max",IF(P124=MIN(P119:P127),"min",P124))</f>
        <v>min</v>
      </c>
      <c r="R124" s="51"/>
      <c r="S124" s="41">
        <v>19.53</v>
      </c>
      <c r="T124" s="52">
        <f>IF(S124=MAX(S119:S127),"max",IF(S124=MIN(S119:S127),"min",S124))</f>
        <v>19.53</v>
      </c>
      <c r="U124" s="51"/>
      <c r="V124" s="41">
        <v>28.84</v>
      </c>
      <c r="W124" s="52">
        <f>IF(V124=MAX(V119:V127),"max",IF(V124=MIN(V119:V127),"min",V124))</f>
        <v>28.84</v>
      </c>
      <c r="X124" s="51"/>
      <c r="Y124" s="41">
        <v>75.87</v>
      </c>
      <c r="Z124" s="52">
        <f>IF(Y124=MAX(Y119:Y127),"max",IF(Y124=MIN(Y119:Y127),"min",Y124))</f>
        <v>75.87</v>
      </c>
      <c r="AA124" s="51"/>
    </row>
    <row r="125" spans="3:27" x14ac:dyDescent="0.25">
      <c r="C125" s="86" t="s">
        <v>560</v>
      </c>
      <c r="D125" s="84">
        <v>32.65</v>
      </c>
      <c r="E125" s="52">
        <f>IF(D125=MAX(D119:D127),"max",IF(D125=MIN(D119:D127),"min",D125))</f>
        <v>32.65</v>
      </c>
      <c r="F125" s="51"/>
      <c r="G125" s="41">
        <v>40.94</v>
      </c>
      <c r="H125" s="52" t="str">
        <f>IF(G125=MAX(G119:G127),"max",IF(G125=MIN(G119:G127),"min",G125))</f>
        <v>max</v>
      </c>
      <c r="I125" s="51"/>
      <c r="J125" s="41">
        <v>34.08</v>
      </c>
      <c r="K125" s="52">
        <f>IF(J125=MAX(J119:J127),"max",IF(J125=MIN(J119:J127),"min",J125))</f>
        <v>34.08</v>
      </c>
      <c r="L125" s="51"/>
      <c r="M125" s="41">
        <v>701.47</v>
      </c>
      <c r="N125" s="52">
        <f>IF(M125=MAX(M119:M127),"max",IF(M125=MIN(M119:M127),"min",M125))</f>
        <v>701.47</v>
      </c>
      <c r="O125" s="51"/>
      <c r="P125" s="41">
        <v>110.33</v>
      </c>
      <c r="Q125" s="52">
        <f>IF(P125=MAX(P119:P127),"max",IF(P125=MIN(P119:P127),"min",P125))</f>
        <v>110.33</v>
      </c>
      <c r="R125" s="51"/>
      <c r="S125" s="41">
        <v>21.09</v>
      </c>
      <c r="T125" s="52">
        <f>IF(S125=MAX(S119:S127),"max",IF(S125=MIN(S119:S127),"min",S125))</f>
        <v>21.09</v>
      </c>
      <c r="U125" s="51"/>
      <c r="V125" s="41">
        <v>32.75</v>
      </c>
      <c r="W125" s="52">
        <f>IF(V125=MAX(V119:V127),"max",IF(V125=MIN(V119:V127),"min",V125))</f>
        <v>32.75</v>
      </c>
      <c r="X125" s="51"/>
      <c r="Y125" s="41">
        <v>84.75</v>
      </c>
      <c r="Z125" s="52">
        <f>IF(Y125=MAX(Y119:Y127),"max",IF(Y125=MIN(Y119:Y127),"min",Y125))</f>
        <v>84.75</v>
      </c>
      <c r="AA125" s="51"/>
    </row>
    <row r="126" spans="3:27" x14ac:dyDescent="0.25">
      <c r="C126" s="86" t="s">
        <v>562</v>
      </c>
      <c r="D126" s="84">
        <v>33.19</v>
      </c>
      <c r="E126" s="52">
        <f>IF(D126=MAX(D119:D127),"max",IF(D126=MIN(D119:D127),"min",D126))</f>
        <v>33.19</v>
      </c>
      <c r="F126" s="51"/>
      <c r="G126" s="41"/>
      <c r="H126" s="52">
        <f>IF(G126=MAX(G119:G127),"max",IF(G126=MIN(G119:G127),"min",G126))</f>
        <v>0</v>
      </c>
      <c r="I126" s="51"/>
      <c r="J126" s="41">
        <v>33.869999999999997</v>
      </c>
      <c r="K126" s="52">
        <f>IF(J126=MAX(J119:J127),"max",IF(J126=MIN(J119:J127),"min",J126))</f>
        <v>33.869999999999997</v>
      </c>
      <c r="L126" s="51"/>
      <c r="M126" s="41">
        <v>685.57</v>
      </c>
      <c r="N126" s="52">
        <f>IF(M126=MAX(M119:M127),"max",IF(M126=MIN(M119:M127),"min",M126))</f>
        <v>685.57</v>
      </c>
      <c r="O126" s="51"/>
      <c r="P126" s="41">
        <v>107.68</v>
      </c>
      <c r="Q126" s="52">
        <f>IF(P126=MAX(P119:P127),"max",IF(P126=MIN(P119:P127),"min",P126))</f>
        <v>107.68</v>
      </c>
      <c r="R126" s="51"/>
      <c r="S126" s="41">
        <v>21.19</v>
      </c>
      <c r="T126" s="52">
        <f>IF(S126=MAX(S119:S127),"max",IF(S126=MIN(S119:S127),"min",S126))</f>
        <v>21.19</v>
      </c>
      <c r="U126" s="51"/>
      <c r="V126" s="41">
        <v>30.91</v>
      </c>
      <c r="W126" s="52">
        <f>IF(V126=MAX(V119:V127),"max",IF(V126=MIN(V119:V127),"min",V126))</f>
        <v>30.91</v>
      </c>
      <c r="X126" s="51"/>
      <c r="Y126" s="41">
        <v>96.03</v>
      </c>
      <c r="Z126" s="52" t="str">
        <f>IF(Y126=MAX(Y119:Y127),"max",IF(Y126=MIN(Y119:Y127),"min",Y126))</f>
        <v>max</v>
      </c>
      <c r="AA126" s="51"/>
    </row>
    <row r="127" spans="3:27" s="43" customFormat="1" x14ac:dyDescent="0.25">
      <c r="C127" s="62" t="s">
        <v>566</v>
      </c>
      <c r="D127" s="85">
        <v>33.659999999999997</v>
      </c>
      <c r="E127" s="52">
        <f>IF(D127=MAX(D119:D127),"max",IF(D127=MIN(D119:D127),"min",D127))</f>
        <v>33.659999999999997</v>
      </c>
      <c r="F127" s="51"/>
      <c r="H127" s="52">
        <f>IF(G127=MAX(G119:G127),"max",IF(G127=MIN(G119:G127),"min",G127))</f>
        <v>0</v>
      </c>
      <c r="I127" s="51"/>
      <c r="J127" s="43">
        <v>35.380000000000003</v>
      </c>
      <c r="K127" s="52">
        <f>IF(J127=MAX(J119:J127),"max",IF(J127=MIN(J119:J127),"min",J127))</f>
        <v>35.380000000000003</v>
      </c>
      <c r="L127" s="51"/>
      <c r="M127" s="43">
        <v>712.52</v>
      </c>
      <c r="N127" s="52">
        <f>IF(M127=MAX(M119:M127),"max",IF(M127=MIN(M119:M127),"min",M127))</f>
        <v>712.52</v>
      </c>
      <c r="O127" s="51"/>
      <c r="P127" s="43">
        <v>114.45</v>
      </c>
      <c r="Q127" s="52">
        <f>IF(P127=MAX(P119:P127),"max",IF(P127=MIN(P119:P127),"min",P127))</f>
        <v>114.45</v>
      </c>
      <c r="R127" s="51"/>
      <c r="S127" s="43">
        <v>22.07</v>
      </c>
      <c r="T127" s="52" t="str">
        <f>IF(S127=MAX(S119:S127),"max",IF(S127=MIN(S119:S127),"min",S127))</f>
        <v>max</v>
      </c>
      <c r="U127" s="51"/>
      <c r="V127" s="43">
        <v>33.25</v>
      </c>
      <c r="W127" s="52" t="str">
        <f>IF(V127=MAX(V119:V127),"max",IF(V127=MIN(V119:V127),"min",V127))</f>
        <v>max</v>
      </c>
      <c r="X127" s="51"/>
      <c r="Y127" s="43">
        <v>89.78</v>
      </c>
      <c r="Z127" s="52">
        <f>IF(Y127=MAX(Y119:Y127),"max",IF(Y127=MIN(Y119:Y127),"min",Y127))</f>
        <v>89.78</v>
      </c>
      <c r="AA127" s="51"/>
    </row>
    <row r="128" spans="3:27" x14ac:dyDescent="0.25">
      <c r="C128" s="86" t="s">
        <v>571</v>
      </c>
      <c r="D128" s="84" t="s">
        <v>574</v>
      </c>
      <c r="E128" s="50" t="str">
        <f>IF(D128=MAX(D128:D136),"max",IF(D128=MIN(D128:D136),"min",D128))</f>
        <v>&lt; LOD: 24.75</v>
      </c>
      <c r="F128" s="53">
        <f>(SUM(D128:D136)-MAX(D128:D136)-MIN(D128:D136))/(COUNT(D128:D136)-2)</f>
        <v>0</v>
      </c>
      <c r="G128" s="41" t="s">
        <v>575</v>
      </c>
      <c r="H128" s="50" t="str">
        <f>IF(G128=MAX(G128:G136),"max",IF(G128=MIN(G128:G136),"min",G128))</f>
        <v>&lt; LOD: 3.74</v>
      </c>
      <c r="I128" s="53">
        <f>(SUM(G128:G136)-MAX(G128:G136)-MIN(G128:G136))/(COUNT(G128:G136)-2)</f>
        <v>0</v>
      </c>
      <c r="J128" s="41">
        <v>598</v>
      </c>
      <c r="K128" s="50">
        <f>IF(J128=MAX(J128:J136),"max",IF(J128=MIN(J128:J136),"min",J128))</f>
        <v>598</v>
      </c>
      <c r="L128" s="53">
        <f>(SUM(J128:J136)-MAX(J128:J136)-MIN(J128:J136))/(COUNT(J128:J136)-2)</f>
        <v>630.81571428571431</v>
      </c>
      <c r="M128" s="41">
        <v>862.95</v>
      </c>
      <c r="N128" s="50">
        <f>IF(M128=MAX(M128:M136),"max",IF(M128=MIN(M128:M136),"min",M128))</f>
        <v>862.95</v>
      </c>
      <c r="O128" s="53">
        <f>(SUM(M128:M136)-MAX(M128:M136)-MIN(M128:M136))/(COUNT(M128:M136)-2)</f>
        <v>857.14714285714285</v>
      </c>
      <c r="P128" s="41">
        <v>181.63</v>
      </c>
      <c r="Q128" s="50">
        <f>IF(P128=MAX(P128:P136),"max",IF(P128=MIN(P128:P136),"min",P128))</f>
        <v>181.63</v>
      </c>
      <c r="R128" s="53">
        <f>(SUM(P128:P136)-MAX(P128:P136)-MIN(P128:P136))/(COUNT(P128:P136)-2)</f>
        <v>194.87142857142857</v>
      </c>
      <c r="S128" s="41" t="s">
        <v>576</v>
      </c>
      <c r="T128" s="50" t="str">
        <f>IF(S128=MAX(S128:S136),"max",IF(S128=MIN(S128:S136),"min",S128))</f>
        <v>&lt; LOD: 88.28</v>
      </c>
      <c r="U128" s="53">
        <f>(SUM(S128:S136)-MAX(S128:S136)-MIN(S128:S136))/(COUNT(S128:S136)-2)</f>
        <v>79.69</v>
      </c>
      <c r="V128" s="41" t="s">
        <v>577</v>
      </c>
      <c r="W128" s="50" t="str">
        <f>IF(V128=MAX(V128:V136),"max",IF(V128=MIN(V128:V136),"min",V128))</f>
        <v>&lt; LOD: 189.64</v>
      </c>
      <c r="X128" s="53">
        <f>(SUM(V128:V136)-MAX(V128:V136)-MIN(V128:V136))/(COUNT(V128:V136)-2)</f>
        <v>0</v>
      </c>
      <c r="Y128" s="41">
        <v>1504.25</v>
      </c>
      <c r="Z128" s="50">
        <f>IF(Y128=MAX(Y128:Y136),"max",IF(Y128=MIN(Y128:Y136),"min",Y128))</f>
        <v>1504.25</v>
      </c>
      <c r="AA128" s="53">
        <f>(SUM(Y128:Y136)-MAX(Y128:Y136)-MIN(Y128:Y136))/(COUNT(Y128:Y136)-2)</f>
        <v>1559.4214285714284</v>
      </c>
    </row>
    <row r="129" spans="3:27" x14ac:dyDescent="0.25">
      <c r="C129" s="86" t="s">
        <v>578</v>
      </c>
      <c r="D129" s="84" t="s">
        <v>581</v>
      </c>
      <c r="E129" s="52" t="str">
        <f>IF(D129=MAX(D128:D136),"max",IF(D129=MIN(D128:D136),"min",D129))</f>
        <v>&lt; LOD: 22.82</v>
      </c>
      <c r="F129" s="51"/>
      <c r="G129" s="41" t="s">
        <v>582</v>
      </c>
      <c r="H129" s="52" t="str">
        <f>IF(G129=MAX(G128:G136),"max",IF(G129=MIN(G128:G136),"min",G129))</f>
        <v>&lt; LOD: 3.20</v>
      </c>
      <c r="I129" s="51"/>
      <c r="J129" s="41">
        <v>710.05</v>
      </c>
      <c r="K129" s="52">
        <f>IF(J129=MAX(J128:J136),"max",IF(J129=MIN(J128:J136),"min",J129))</f>
        <v>710.05</v>
      </c>
      <c r="L129" s="51"/>
      <c r="M129" s="41">
        <v>870.92</v>
      </c>
      <c r="N129" s="52">
        <f>IF(M129=MAX(M128:M136),"max",IF(M129=MIN(M128:M136),"min",M129))</f>
        <v>870.92</v>
      </c>
      <c r="O129" s="51"/>
      <c r="P129" s="41">
        <v>219.73</v>
      </c>
      <c r="Q129" s="52">
        <f>IF(P129=MAX(P128:P136),"max",IF(P129=MIN(P128:P136),"min",P129))</f>
        <v>219.73</v>
      </c>
      <c r="R129" s="51"/>
      <c r="S129" s="41">
        <v>95.25</v>
      </c>
      <c r="T129" s="52" t="str">
        <f>IF(S129=MAX(S128:S136),"max",IF(S129=MIN(S128:S136),"min",S129))</f>
        <v>max</v>
      </c>
      <c r="U129" s="51"/>
      <c r="V129" s="41" t="s">
        <v>583</v>
      </c>
      <c r="W129" s="52" t="str">
        <f>IF(V129=MAX(V128:V136),"max",IF(V129=MIN(V128:V136),"min",V129))</f>
        <v>&lt; LOD: 166.77</v>
      </c>
      <c r="X129" s="51"/>
      <c r="Y129" s="41">
        <v>1570.86</v>
      </c>
      <c r="Z129" s="52">
        <f>IF(Y129=MAX(Y128:Y136),"max",IF(Y129=MIN(Y128:Y136),"min",Y129))</f>
        <v>1570.86</v>
      </c>
      <c r="AA129" s="51"/>
    </row>
    <row r="130" spans="3:27" x14ac:dyDescent="0.25">
      <c r="C130" s="86" t="s">
        <v>584</v>
      </c>
      <c r="D130" s="84" t="s">
        <v>586</v>
      </c>
      <c r="E130" s="52" t="str">
        <f>IF(D130=MAX(D128:D136),"max",IF(D130=MIN(D128:D136),"min",D130))</f>
        <v>&lt; LOD: 22.78</v>
      </c>
      <c r="F130" s="51"/>
      <c r="G130" s="41" t="s">
        <v>587</v>
      </c>
      <c r="H130" s="52" t="str">
        <f>IF(G130=MAX(G128:G136),"max",IF(G130=MIN(G128:G136),"min",G130))</f>
        <v>&lt; LOD: 3.19</v>
      </c>
      <c r="I130" s="51"/>
      <c r="J130" s="41">
        <v>716.92</v>
      </c>
      <c r="K130" s="52" t="str">
        <f>IF(J130=MAX(J128:J136),"max",IF(J130=MIN(J128:J136),"min",J130))</f>
        <v>max</v>
      </c>
      <c r="L130" s="51"/>
      <c r="M130" s="41">
        <v>920.99</v>
      </c>
      <c r="N130" s="52" t="str">
        <f>IF(M130=MAX(M128:M136),"max",IF(M130=MIN(M128:M136),"min",M130))</f>
        <v>max</v>
      </c>
      <c r="O130" s="51"/>
      <c r="P130" s="41">
        <v>239.36</v>
      </c>
      <c r="Q130" s="52" t="str">
        <f>IF(P130=MAX(P128:P136),"max",IF(P130=MIN(P128:P136),"min",P130))</f>
        <v>max</v>
      </c>
      <c r="R130" s="51"/>
      <c r="S130" s="41">
        <v>80.87</v>
      </c>
      <c r="T130" s="52">
        <f>IF(S130=MAX(S128:S136),"max",IF(S130=MIN(S128:S136),"min",S130))</f>
        <v>80.87</v>
      </c>
      <c r="U130" s="51"/>
      <c r="V130" s="41" t="s">
        <v>588</v>
      </c>
      <c r="W130" s="52" t="str">
        <f>IF(V130=MAX(V128:V136),"max",IF(V130=MIN(V128:V136),"min",V130))</f>
        <v>&lt; LOD: 170.61</v>
      </c>
      <c r="X130" s="51"/>
      <c r="Y130" s="41">
        <v>1666.45</v>
      </c>
      <c r="Z130" s="52" t="str">
        <f>IF(Y130=MAX(Y128:Y136),"max",IF(Y130=MIN(Y128:Y136),"min",Y130))</f>
        <v>max</v>
      </c>
      <c r="AA130" s="51"/>
    </row>
    <row r="131" spans="3:27" x14ac:dyDescent="0.25">
      <c r="C131" s="86" t="s">
        <v>589</v>
      </c>
      <c r="D131" s="84" t="s">
        <v>591</v>
      </c>
      <c r="E131" s="52" t="str">
        <f>IF(D131=MAX(D128:D136),"max",IF(D131=MIN(D128:D136),"min",D131))</f>
        <v>&lt; LOD: 33.13</v>
      </c>
      <c r="F131" s="51"/>
      <c r="G131" s="41" t="s">
        <v>592</v>
      </c>
      <c r="H131" s="52" t="str">
        <f>IF(G131=MAX(G128:G136),"max",IF(G131=MIN(G128:G136),"min",G131))</f>
        <v>&lt; LOD: 3.09</v>
      </c>
      <c r="I131" s="51"/>
      <c r="J131" s="41">
        <v>694.09</v>
      </c>
      <c r="K131" s="52">
        <f>IF(J131=MAX(J128:J136),"max",IF(J131=MIN(J128:J136),"min",J131))</f>
        <v>694.09</v>
      </c>
      <c r="L131" s="51"/>
      <c r="M131" s="41">
        <v>810.22</v>
      </c>
      <c r="N131" s="52">
        <f>IF(M131=MAX(M128:M136),"max",IF(M131=MIN(M128:M136),"min",M131))</f>
        <v>810.22</v>
      </c>
      <c r="O131" s="51"/>
      <c r="P131" s="41">
        <v>184.96</v>
      </c>
      <c r="Q131" s="52">
        <f>IF(P131=MAX(P128:P136),"max",IF(P131=MIN(P128:P136),"min",P131))</f>
        <v>184.96</v>
      </c>
      <c r="R131" s="51"/>
      <c r="S131" s="41">
        <v>87.69</v>
      </c>
      <c r="T131" s="52">
        <f>IF(S131=MAX(S128:S136),"max",IF(S131=MIN(S128:S136),"min",S131))</f>
        <v>87.69</v>
      </c>
      <c r="U131" s="51"/>
      <c r="V131" s="41" t="s">
        <v>593</v>
      </c>
      <c r="W131" s="52" t="str">
        <f>IF(V131=MAX(V128:V136),"max",IF(V131=MIN(V128:V136),"min",V131))</f>
        <v>&lt; LOD: 163.94</v>
      </c>
      <c r="X131" s="51"/>
      <c r="Y131" s="41">
        <v>1567.03</v>
      </c>
      <c r="Z131" s="52">
        <f>IF(Y131=MAX(Y128:Y136),"max",IF(Y131=MIN(Y128:Y136),"min",Y131))</f>
        <v>1567.03</v>
      </c>
      <c r="AA131" s="51"/>
    </row>
    <row r="132" spans="3:27" x14ac:dyDescent="0.25">
      <c r="C132" s="86" t="s">
        <v>594</v>
      </c>
      <c r="D132" s="84" t="s">
        <v>596</v>
      </c>
      <c r="E132" s="52" t="str">
        <f>IF(D132=MAX(D128:D136),"max",IF(D132=MIN(D128:D136),"min",D132))</f>
        <v>&lt; LOD: 22.18</v>
      </c>
      <c r="F132" s="51"/>
      <c r="G132" s="41" t="s">
        <v>597</v>
      </c>
      <c r="H132" s="52" t="str">
        <f>IF(G132=MAX(G128:G136),"max",IF(G132=MIN(G128:G136),"min",G132))</f>
        <v>&lt; LOD: 3.13</v>
      </c>
      <c r="I132" s="51"/>
      <c r="J132" s="41">
        <v>672.08</v>
      </c>
      <c r="K132" s="52">
        <f>IF(J132=MAX(J128:J136),"max",IF(J132=MIN(J128:J136),"min",J132))</f>
        <v>672.08</v>
      </c>
      <c r="L132" s="51"/>
      <c r="M132" s="41">
        <v>900.48</v>
      </c>
      <c r="N132" s="52">
        <f>IF(M132=MAX(M128:M136),"max",IF(M132=MIN(M128:M136),"min",M132))</f>
        <v>900.48</v>
      </c>
      <c r="O132" s="51"/>
      <c r="P132" s="41">
        <v>217.17</v>
      </c>
      <c r="Q132" s="52">
        <f>IF(P132=MAX(P128:P136),"max",IF(P132=MIN(P128:P136),"min",P132))</f>
        <v>217.17</v>
      </c>
      <c r="R132" s="51"/>
      <c r="S132" s="41">
        <v>72.31</v>
      </c>
      <c r="T132" s="52">
        <f>IF(S132=MAX(S128:S136),"max",IF(S132=MIN(S128:S136),"min",S132))</f>
        <v>72.31</v>
      </c>
      <c r="U132" s="51"/>
      <c r="V132" s="41" t="s">
        <v>598</v>
      </c>
      <c r="W132" s="52" t="str">
        <f>IF(V132=MAX(V128:V136),"max",IF(V132=MIN(V128:V136),"min",V132))</f>
        <v>&lt; LOD: 163.72</v>
      </c>
      <c r="X132" s="51"/>
      <c r="Y132" s="41">
        <v>1642.56</v>
      </c>
      <c r="Z132" s="52">
        <f>IF(Y132=MAX(Y128:Y136),"max",IF(Y132=MIN(Y128:Y136),"min",Y132))</f>
        <v>1642.56</v>
      </c>
      <c r="AA132" s="51"/>
    </row>
    <row r="133" spans="3:27" x14ac:dyDescent="0.25">
      <c r="C133" s="86" t="s">
        <v>599</v>
      </c>
      <c r="D133" s="84" t="s">
        <v>603</v>
      </c>
      <c r="E133" s="52" t="str">
        <f>IF(D133=MAX(D128:D136),"max",IF(D133=MIN(D128:D136),"min",D133))</f>
        <v>&lt; LOD: 21.91</v>
      </c>
      <c r="F133" s="51"/>
      <c r="G133" s="41" t="s">
        <v>604</v>
      </c>
      <c r="H133" s="52" t="str">
        <f>IF(G133=MAX(G128:G136),"max",IF(G133=MIN(G128:G136),"min",G133))</f>
        <v>&lt; LOD: 3.25</v>
      </c>
      <c r="I133" s="51"/>
      <c r="J133" s="41">
        <v>611.53</v>
      </c>
      <c r="K133" s="52">
        <f>IF(J133=MAX(J128:J136),"max",IF(J133=MIN(J128:J136),"min",J133))</f>
        <v>611.53</v>
      </c>
      <c r="L133" s="51"/>
      <c r="M133" s="41">
        <v>825.31</v>
      </c>
      <c r="N133" s="52">
        <f>IF(M133=MAX(M128:M136),"max",IF(M133=MIN(M128:M136),"min",M133))</f>
        <v>825.31</v>
      </c>
      <c r="O133" s="51"/>
      <c r="P133" s="41">
        <v>180.31</v>
      </c>
      <c r="Q133" s="52">
        <f>IF(P133=MAX(P128:P136),"max",IF(P133=MIN(P128:P136),"min",P133))</f>
        <v>180.31</v>
      </c>
      <c r="R133" s="51"/>
      <c r="S133" s="41">
        <v>76.510000000000005</v>
      </c>
      <c r="T133" s="52">
        <f>IF(S133=MAX(S128:S136),"max",IF(S133=MIN(S128:S136),"min",S133))</f>
        <v>76.510000000000005</v>
      </c>
      <c r="U133" s="51"/>
      <c r="V133" s="41" t="s">
        <v>605</v>
      </c>
      <c r="W133" s="52" t="str">
        <f>IF(V133=MAX(V128:V136),"max",IF(V133=MIN(V128:V136),"min",V133))</f>
        <v>&lt; LOD: 165.10</v>
      </c>
      <c r="X133" s="51"/>
      <c r="Y133" s="41">
        <v>1546.07</v>
      </c>
      <c r="Z133" s="52">
        <f>IF(Y133=MAX(Y128:Y136),"max",IF(Y133=MIN(Y128:Y136),"min",Y133))</f>
        <v>1546.07</v>
      </c>
      <c r="AA133" s="51"/>
    </row>
    <row r="134" spans="3:27" x14ac:dyDescent="0.25">
      <c r="C134" s="86" t="s">
        <v>606</v>
      </c>
      <c r="D134" s="84" t="s">
        <v>608</v>
      </c>
      <c r="E134" s="52" t="str">
        <f>IF(D134=MAX(D128:D136),"max",IF(D134=MIN(D128:D136),"min",D134))</f>
        <v>&lt; LOD: 31.39</v>
      </c>
      <c r="F134" s="51"/>
      <c r="G134" s="41" t="s">
        <v>609</v>
      </c>
      <c r="H134" s="52" t="str">
        <f>IF(G134=MAX(G128:G136),"max",IF(G134=MIN(G128:G136),"min",G134))</f>
        <v>&lt; LOD: 3.08</v>
      </c>
      <c r="I134" s="51"/>
      <c r="J134" s="41">
        <v>570.14</v>
      </c>
      <c r="K134" s="52">
        <f>IF(J134=MAX(J128:J136),"max",IF(J134=MIN(J128:J136),"min",J134))</f>
        <v>570.14</v>
      </c>
      <c r="L134" s="51"/>
      <c r="M134" s="41">
        <v>834.1</v>
      </c>
      <c r="N134" s="52">
        <f>IF(M134=MAX(M128:M136),"max",IF(M134=MIN(M128:M136),"min",M134))</f>
        <v>834.1</v>
      </c>
      <c r="O134" s="51"/>
      <c r="P134" s="41">
        <v>195.01</v>
      </c>
      <c r="Q134" s="52">
        <f>IF(P134=MAX(P128:P136),"max",IF(P134=MIN(P128:P136),"min",P134))</f>
        <v>195.01</v>
      </c>
      <c r="R134" s="51"/>
      <c r="S134" s="41">
        <v>72.56</v>
      </c>
      <c r="T134" s="52">
        <f>IF(S134=MAX(S128:S136),"max",IF(S134=MIN(S128:S136),"min",S134))</f>
        <v>72.56</v>
      </c>
      <c r="U134" s="51"/>
      <c r="V134" s="41" t="s">
        <v>610</v>
      </c>
      <c r="W134" s="52" t="str">
        <f>IF(V134=MAX(V128:V136),"max",IF(V134=MIN(V128:V136),"min",V134))</f>
        <v>&lt; LOD: 162.56</v>
      </c>
      <c r="X134" s="51"/>
      <c r="Y134" s="41">
        <v>1549.41</v>
      </c>
      <c r="Z134" s="52">
        <f>IF(Y134=MAX(Y128:Y136),"max",IF(Y134=MIN(Y128:Y136),"min",Y134))</f>
        <v>1549.41</v>
      </c>
      <c r="AA134" s="51"/>
    </row>
    <row r="135" spans="3:27" x14ac:dyDescent="0.25">
      <c r="C135" s="86" t="s">
        <v>611</v>
      </c>
      <c r="D135" s="84" t="s">
        <v>613</v>
      </c>
      <c r="E135" s="52" t="str">
        <f>IF(D135=MAX(D128:D136),"max",IF(D135=MIN(D128:D136),"min",D135))</f>
        <v>&lt; LOD: 24.36</v>
      </c>
      <c r="F135" s="51"/>
      <c r="G135" s="41" t="s">
        <v>592</v>
      </c>
      <c r="H135" s="52" t="str">
        <f>IF(G135=MAX(G128:G136),"max",IF(G135=MIN(G128:G136),"min",G135))</f>
        <v>&lt; LOD: 3.09</v>
      </c>
      <c r="I135" s="51"/>
      <c r="J135" s="41">
        <v>536.17999999999995</v>
      </c>
      <c r="K135" s="52" t="str">
        <f>IF(J135=MAX(J128:J136),"max",IF(J135=MIN(J128:J136),"min",J135))</f>
        <v>min</v>
      </c>
      <c r="L135" s="51"/>
      <c r="M135" s="41">
        <v>803.33</v>
      </c>
      <c r="N135" s="52" t="str">
        <f>IF(M135=MAX(M128:M136),"max",IF(M135=MIN(M128:M136),"min",M135))</f>
        <v>min</v>
      </c>
      <c r="O135" s="51"/>
      <c r="P135" s="41">
        <v>179.25</v>
      </c>
      <c r="Q135" s="52" t="str">
        <f>IF(P135=MAX(P128:P136),"max",IF(P135=MIN(P128:P136),"min",P135))</f>
        <v>min</v>
      </c>
      <c r="R135" s="51"/>
      <c r="S135" s="41">
        <v>88.2</v>
      </c>
      <c r="T135" s="52">
        <f>IF(S135=MAX(S128:S136),"max",IF(S135=MIN(S128:S136),"min",S135))</f>
        <v>88.2</v>
      </c>
      <c r="U135" s="51"/>
      <c r="V135" s="41" t="s">
        <v>615</v>
      </c>
      <c r="W135" s="52" t="str">
        <f>IF(V135=MAX(V128:V136),"max",IF(V135=MIN(V128:V136),"min",V135))</f>
        <v>&lt; LOD: 154.08</v>
      </c>
      <c r="X135" s="51"/>
      <c r="Y135" s="41">
        <v>1379.83</v>
      </c>
      <c r="Z135" s="52" t="str">
        <f>IF(Y135=MAX(Y128:Y136),"max",IF(Y135=MIN(Y128:Y136),"min",Y135))</f>
        <v>min</v>
      </c>
      <c r="AA135" s="51"/>
    </row>
    <row r="136" spans="3:27" s="43" customFormat="1" x14ac:dyDescent="0.25">
      <c r="C136" s="62" t="s">
        <v>616</v>
      </c>
      <c r="D136" s="85" t="s">
        <v>619</v>
      </c>
      <c r="E136" s="52" t="str">
        <f>IF(D136=MAX(D128:D136),"max",IF(D136=MIN(D128:D136),"min",D136))</f>
        <v>&lt; LOD: 30.06</v>
      </c>
      <c r="F136" s="51"/>
      <c r="G136" s="43" t="s">
        <v>620</v>
      </c>
      <c r="H136" s="52" t="str">
        <f>IF(G136=MAX(G128:G136),"max",IF(G136=MIN(G128:G136),"min",G136))</f>
        <v>&lt; LOD: 3.21</v>
      </c>
      <c r="I136" s="51"/>
      <c r="J136" s="43">
        <v>559.82000000000005</v>
      </c>
      <c r="K136" s="52">
        <f>IF(J136=MAX(J128:J136),"max",IF(J136=MIN(J128:J136),"min",J136))</f>
        <v>559.82000000000005</v>
      </c>
      <c r="L136" s="51"/>
      <c r="M136" s="43">
        <v>896.05</v>
      </c>
      <c r="N136" s="52">
        <f>IF(M136=MAX(M128:M136),"max",IF(M136=MIN(M128:M136),"min",M136))</f>
        <v>896.05</v>
      </c>
      <c r="O136" s="51"/>
      <c r="P136" s="43">
        <v>185.29</v>
      </c>
      <c r="Q136" s="52">
        <f>IF(P136=MAX(P128:P136),"max",IF(P136=MIN(P128:P136),"min",P136))</f>
        <v>185.29</v>
      </c>
      <c r="R136" s="51"/>
      <c r="S136" s="43">
        <v>59.13</v>
      </c>
      <c r="T136" s="52" t="str">
        <f>IF(S136=MAX(S128:S136),"max",IF(S136=MIN(S128:S136),"min",S136))</f>
        <v>min</v>
      </c>
      <c r="U136" s="51"/>
      <c r="V136" s="43" t="s">
        <v>621</v>
      </c>
      <c r="W136" s="52" t="str">
        <f>IF(V136=MAX(V128:V136),"max",IF(V136=MIN(V128:V136),"min",V136))</f>
        <v>&lt; LOD: 163.64</v>
      </c>
      <c r="X136" s="51"/>
      <c r="Y136" s="43">
        <v>1535.77</v>
      </c>
      <c r="Z136" s="52">
        <f>IF(Y136=MAX(Y128:Y136),"max",IF(Y136=MIN(Y128:Y136),"min",Y136))</f>
        <v>1535.77</v>
      </c>
      <c r="AA136" s="51"/>
    </row>
    <row r="137" spans="3:27" x14ac:dyDescent="0.25">
      <c r="C137" s="86" t="s">
        <v>622</v>
      </c>
      <c r="D137" s="84">
        <v>19.13</v>
      </c>
      <c r="E137" s="50">
        <f>IF(D137=MAX(D137:D145),"max",IF(D137=MIN(D137:D145),"min",D137))</f>
        <v>19.13</v>
      </c>
      <c r="F137" s="53">
        <f>(SUM(D137:D145)-MAX(D137:D145)-MIN(D137:D145))/(COUNT(D137:D145)-2)</f>
        <v>24.978571428571431</v>
      </c>
      <c r="G137" s="41" t="s">
        <v>152</v>
      </c>
      <c r="H137" s="50" t="str">
        <f>IF(G137=MAX(G137:G145),"max",IF(G137=MIN(G137:G145),"min",G137))</f>
        <v>&lt; LOD: 3.96</v>
      </c>
      <c r="I137" s="53">
        <f>(SUM(G137:G145)-MAX(G137:G145)-MIN(G137:G145))/(COUNT(G137:G145)-2)</f>
        <v>0</v>
      </c>
      <c r="J137" s="41">
        <v>223.29</v>
      </c>
      <c r="K137" s="50">
        <f>IF(J137=MAX(J137:J145),"max",IF(J137=MIN(J137:J145),"min",J137))</f>
        <v>223.29</v>
      </c>
      <c r="L137" s="53">
        <f>(SUM(J137:J145)-MAX(J137:J145)-MIN(J137:J145))/(COUNT(J137:J145)-2)</f>
        <v>242.93142857142857</v>
      </c>
      <c r="M137" s="41">
        <v>293.11</v>
      </c>
      <c r="N137" s="50">
        <f>IF(M137=MAX(M137:M145),"max",IF(M137=MIN(M137:M145),"min",M137))</f>
        <v>293.11</v>
      </c>
      <c r="O137" s="53">
        <f>(SUM(M137:M145)-MAX(M137:M145)-MIN(M137:M145))/(COUNT(M137:M145)-2)</f>
        <v>298.82571428571424</v>
      </c>
      <c r="P137" s="41">
        <v>183.95</v>
      </c>
      <c r="Q137" s="50" t="str">
        <f>IF(P137=MAX(P137:P145),"max",IF(P137=MIN(P137:P145),"min",P137))</f>
        <v>max</v>
      </c>
      <c r="R137" s="53">
        <f>(SUM(P137:P145)-MAX(P137:P145)-MIN(P137:P145))/(COUNT(P137:P145)-2)</f>
        <v>118.86999999999999</v>
      </c>
      <c r="S137" s="41">
        <v>115.15</v>
      </c>
      <c r="T137" s="50" t="str">
        <f>IF(S137=MAX(S137:S145),"max",IF(S137=MIN(S137:S145),"min",S137))</f>
        <v>min</v>
      </c>
      <c r="U137" s="53">
        <f>(SUM(S137:S145)-MAX(S137:S145)-MIN(S137:S145))/(COUNT(S137:S145)-2)</f>
        <v>131.38571428571427</v>
      </c>
      <c r="V137" s="41" t="s">
        <v>626</v>
      </c>
      <c r="W137" s="50" t="str">
        <f>IF(V137=MAX(V137:V145),"max",IF(V137=MIN(V137:V145),"min",V137))</f>
        <v>&lt; LOD: 185.42</v>
      </c>
      <c r="X137" s="53">
        <f>(SUM(V137:V145)-MAX(V137:V145)-MIN(V137:V145))/(COUNT(V137:V145)-2)</f>
        <v>0</v>
      </c>
      <c r="Y137" s="41">
        <v>804.12</v>
      </c>
      <c r="Z137" s="50" t="str">
        <f>IF(Y137=MAX(Y137:Y145),"max",IF(Y137=MIN(Y137:Y145),"min",Y137))</f>
        <v>min</v>
      </c>
      <c r="AA137" s="53">
        <f>(SUM(Y137:Y145)-MAX(Y137:Y145)-MIN(Y137:Y145))/(COUNT(Y137:Y145)-2)</f>
        <v>1048.03</v>
      </c>
    </row>
    <row r="138" spans="3:27" x14ac:dyDescent="0.25">
      <c r="C138" s="86" t="s">
        <v>627</v>
      </c>
      <c r="D138" s="84">
        <v>35.1</v>
      </c>
      <c r="E138" s="52">
        <f>IF(D138=MAX(D137:D145),"max",IF(D138=MIN(D137:D145),"min",D138))</f>
        <v>35.1</v>
      </c>
      <c r="F138" s="51"/>
      <c r="G138" s="41" t="s">
        <v>629</v>
      </c>
      <c r="H138" s="52" t="str">
        <f>IF(G138=MAX(G137:G145),"max",IF(G138=MIN(G137:G145),"min",G138))</f>
        <v>&lt; LOD: 4.13</v>
      </c>
      <c r="I138" s="51"/>
      <c r="J138" s="41">
        <v>236.05</v>
      </c>
      <c r="K138" s="52">
        <f>IF(J138=MAX(J137:J145),"max",IF(J138=MIN(J137:J145),"min",J138))</f>
        <v>236.05</v>
      </c>
      <c r="L138" s="51"/>
      <c r="M138" s="41">
        <v>327.88</v>
      </c>
      <c r="N138" s="52" t="str">
        <f>IF(M138=MAX(M137:M145),"max",IF(M138=MIN(M137:M145),"min",M138))</f>
        <v>max</v>
      </c>
      <c r="O138" s="51"/>
      <c r="P138" s="41">
        <v>147.69</v>
      </c>
      <c r="Q138" s="52">
        <f>IF(P138=MAX(P137:P145),"max",IF(P138=MIN(P137:P145),"min",P138))</f>
        <v>147.69</v>
      </c>
      <c r="R138" s="51"/>
      <c r="S138" s="41">
        <v>126.2</v>
      </c>
      <c r="T138" s="52">
        <f>IF(S138=MAX(S137:S145),"max",IF(S138=MIN(S137:S145),"min",S138))</f>
        <v>126.2</v>
      </c>
      <c r="U138" s="51"/>
      <c r="V138" s="41" t="s">
        <v>630</v>
      </c>
      <c r="W138" s="52" t="str">
        <f>IF(V138=MAX(V137:V145),"max",IF(V138=MIN(V137:V145),"min",V138))</f>
        <v>&lt; LOD: 213.98</v>
      </c>
      <c r="X138" s="51"/>
      <c r="Y138" s="41">
        <v>1167.26</v>
      </c>
      <c r="Z138" s="52" t="str">
        <f>IF(Y138=MAX(Y137:Y145),"max",IF(Y138=MIN(Y137:Y145),"min",Y138))</f>
        <v>max</v>
      </c>
      <c r="AA138" s="51"/>
    </row>
    <row r="139" spans="3:27" x14ac:dyDescent="0.25">
      <c r="C139" s="86" t="s">
        <v>631</v>
      </c>
      <c r="D139" s="84">
        <v>21.59</v>
      </c>
      <c r="E139" s="52">
        <f>IF(D139=MAX(D137:D145),"max",IF(D139=MIN(D137:D145),"min",D139))</f>
        <v>21.59</v>
      </c>
      <c r="F139" s="51"/>
      <c r="G139" s="41" t="s">
        <v>632</v>
      </c>
      <c r="H139" s="52" t="str">
        <f>IF(G139=MAX(G137:G145),"max",IF(G139=MIN(G137:G145),"min",G139))</f>
        <v>&lt; LOD: 4.20</v>
      </c>
      <c r="I139" s="51"/>
      <c r="J139" s="41">
        <v>246.52</v>
      </c>
      <c r="K139" s="52">
        <f>IF(J139=MAX(J137:J145),"max",IF(J139=MIN(J137:J145),"min",J139))</f>
        <v>246.52</v>
      </c>
      <c r="L139" s="51"/>
      <c r="M139" s="41">
        <v>311.05</v>
      </c>
      <c r="N139" s="52">
        <f>IF(M139=MAX(M137:M145),"max",IF(M139=MIN(M137:M145),"min",M139))</f>
        <v>311.05</v>
      </c>
      <c r="O139" s="51"/>
      <c r="P139" s="41">
        <v>158.15</v>
      </c>
      <c r="Q139" s="52">
        <f>IF(P139=MAX(P137:P145),"max",IF(P139=MIN(P137:P145),"min",P139))</f>
        <v>158.15</v>
      </c>
      <c r="R139" s="51"/>
      <c r="S139" s="41">
        <v>138.05000000000001</v>
      </c>
      <c r="T139" s="52">
        <f>IF(S139=MAX(S137:S145),"max",IF(S139=MIN(S137:S145),"min",S139))</f>
        <v>138.05000000000001</v>
      </c>
      <c r="U139" s="51"/>
      <c r="V139" s="41" t="s">
        <v>633</v>
      </c>
      <c r="W139" s="52" t="str">
        <f>IF(V139=MAX(V137:V145),"max",IF(V139=MIN(V137:V145),"min",V139))</f>
        <v>&lt; LOD: 205.94</v>
      </c>
      <c r="X139" s="51"/>
      <c r="Y139" s="41">
        <v>1029.8399999999999</v>
      </c>
      <c r="Z139" s="52">
        <f>IF(Y139=MAX(Y137:Y145),"max",IF(Y139=MIN(Y137:Y145),"min",Y139))</f>
        <v>1029.8399999999999</v>
      </c>
      <c r="AA139" s="51"/>
    </row>
    <row r="140" spans="3:27" x14ac:dyDescent="0.25">
      <c r="C140" s="86" t="s">
        <v>634</v>
      </c>
      <c r="D140" s="84">
        <v>24.97</v>
      </c>
      <c r="E140" s="52">
        <f>IF(D140=MAX(D137:D145),"max",IF(D140=MIN(D137:D145),"min",D140))</f>
        <v>24.97</v>
      </c>
      <c r="F140" s="51"/>
      <c r="G140" s="41" t="s">
        <v>635</v>
      </c>
      <c r="H140" s="52" t="str">
        <f>IF(G140=MAX(G137:G145),"max",IF(G140=MIN(G137:G145),"min",G140))</f>
        <v>&lt; LOD: 4.00</v>
      </c>
      <c r="I140" s="51"/>
      <c r="J140" s="41">
        <v>238.25</v>
      </c>
      <c r="K140" s="52">
        <f>IF(J140=MAX(J137:J145),"max",IF(J140=MIN(J137:J145),"min",J140))</f>
        <v>238.25</v>
      </c>
      <c r="L140" s="51"/>
      <c r="M140" s="41">
        <v>302.60000000000002</v>
      </c>
      <c r="N140" s="52">
        <f>IF(M140=MAX(M137:M145),"max",IF(M140=MIN(M137:M145),"min",M140))</f>
        <v>302.60000000000002</v>
      </c>
      <c r="O140" s="51"/>
      <c r="P140" s="41">
        <v>108.11</v>
      </c>
      <c r="Q140" s="52">
        <f>IF(P140=MAX(P137:P145),"max",IF(P140=MIN(P137:P145),"min",P140))</f>
        <v>108.11</v>
      </c>
      <c r="R140" s="51"/>
      <c r="S140" s="41">
        <v>116.09</v>
      </c>
      <c r="T140" s="52">
        <f>IF(S140=MAX(S137:S145),"max",IF(S140=MIN(S137:S145),"min",S140))</f>
        <v>116.09</v>
      </c>
      <c r="U140" s="51"/>
      <c r="V140" s="41" t="s">
        <v>636</v>
      </c>
      <c r="W140" s="52" t="str">
        <f>IF(V140=MAX(V137:V145),"max",IF(V140=MIN(V137:V145),"min",V140))</f>
        <v>&lt; LOD: 207.01</v>
      </c>
      <c r="X140" s="51"/>
      <c r="Y140" s="41">
        <v>1072.48</v>
      </c>
      <c r="Z140" s="52">
        <f>IF(Y140=MAX(Y137:Y145),"max",IF(Y140=MIN(Y137:Y145),"min",Y140))</f>
        <v>1072.48</v>
      </c>
      <c r="AA140" s="51"/>
    </row>
    <row r="141" spans="3:27" x14ac:dyDescent="0.25">
      <c r="C141" s="86" t="s">
        <v>637</v>
      </c>
      <c r="D141" s="84">
        <v>24.55</v>
      </c>
      <c r="E141" s="52">
        <f>IF(D141=MAX(D137:D145),"max",IF(D141=MIN(D137:D145),"min",D141))</f>
        <v>24.55</v>
      </c>
      <c r="F141" s="51"/>
      <c r="G141" s="41" t="s">
        <v>640</v>
      </c>
      <c r="H141" s="52" t="str">
        <f>IF(G141=MAX(G137:G145),"max",IF(G141=MIN(G137:G145),"min",G141))</f>
        <v>&lt; LOD: 4.32</v>
      </c>
      <c r="I141" s="51"/>
      <c r="J141" s="41">
        <v>253.81</v>
      </c>
      <c r="K141" s="52">
        <f>IF(J141=MAX(J137:J145),"max",IF(J141=MIN(J137:J145),"min",J141))</f>
        <v>253.81</v>
      </c>
      <c r="L141" s="51"/>
      <c r="M141" s="41">
        <v>292.04000000000002</v>
      </c>
      <c r="N141" s="52">
        <f>IF(M141=MAX(M137:M145),"max",IF(M141=MIN(M137:M145),"min",M141))</f>
        <v>292.04000000000002</v>
      </c>
      <c r="O141" s="51"/>
      <c r="P141" s="41">
        <v>109.31</v>
      </c>
      <c r="Q141" s="52">
        <f>IF(P141=MAX(P137:P145),"max",IF(P141=MIN(P137:P145),"min",P141))</f>
        <v>109.31</v>
      </c>
      <c r="R141" s="51"/>
      <c r="S141" s="41">
        <v>143.03</v>
      </c>
      <c r="T141" s="52">
        <f>IF(S141=MAX(S137:S145),"max",IF(S141=MIN(S137:S145),"min",S141))</f>
        <v>143.03</v>
      </c>
      <c r="U141" s="51"/>
      <c r="V141" s="41" t="s">
        <v>641</v>
      </c>
      <c r="W141" s="52" t="str">
        <f>IF(V141=MAX(V137:V145),"max",IF(V141=MIN(V137:V145),"min",V141))</f>
        <v>&lt; LOD: 203.45</v>
      </c>
      <c r="X141" s="51"/>
      <c r="Y141" s="41">
        <v>1090.3800000000001</v>
      </c>
      <c r="Z141" s="52">
        <f>IF(Y141=MAX(Y137:Y145),"max",IF(Y141=MIN(Y137:Y145),"min",Y141))</f>
        <v>1090.3800000000001</v>
      </c>
      <c r="AA141" s="51"/>
    </row>
    <row r="142" spans="3:27" x14ac:dyDescent="0.25">
      <c r="C142" s="86" t="s">
        <v>643</v>
      </c>
      <c r="D142" s="84">
        <v>41.67</v>
      </c>
      <c r="E142" s="52" t="str">
        <f>IF(D142=MAX(D137:D145),"max",IF(D142=MIN(D137:D145),"min",D142))</f>
        <v>max</v>
      </c>
      <c r="F142" s="51"/>
      <c r="G142" s="41" t="s">
        <v>644</v>
      </c>
      <c r="H142" s="52" t="str">
        <f>IF(G142=MAX(G137:G145),"max",IF(G142=MIN(G137:G145),"min",G142))</f>
        <v>&lt; LOD: 4.25</v>
      </c>
      <c r="I142" s="51"/>
      <c r="J142" s="41">
        <v>279.02</v>
      </c>
      <c r="K142" s="52">
        <f>IF(J142=MAX(J137:J145),"max",IF(J142=MIN(J137:J145),"min",J142))</f>
        <v>279.02</v>
      </c>
      <c r="L142" s="51"/>
      <c r="M142" s="41">
        <v>288.77</v>
      </c>
      <c r="N142" s="52">
        <f>IF(M142=MAX(M137:M145),"max",IF(M142=MIN(M137:M145),"min",M142))</f>
        <v>288.77</v>
      </c>
      <c r="O142" s="51"/>
      <c r="P142" s="41">
        <v>117.07</v>
      </c>
      <c r="Q142" s="52">
        <f>IF(P142=MAX(P137:P145),"max",IF(P142=MIN(P137:P145),"min",P142))</f>
        <v>117.07</v>
      </c>
      <c r="R142" s="51"/>
      <c r="S142" s="41">
        <v>117.28</v>
      </c>
      <c r="T142" s="52">
        <f>IF(S142=MAX(S137:S145),"max",IF(S142=MIN(S137:S145),"min",S142))</f>
        <v>117.28</v>
      </c>
      <c r="U142" s="51"/>
      <c r="V142" s="41" t="s">
        <v>645</v>
      </c>
      <c r="W142" s="52" t="str">
        <f>IF(V142=MAX(V137:V145),"max",IF(V142=MIN(V137:V145),"min",V142))</f>
        <v>&lt; LOD: 202.08</v>
      </c>
      <c r="X142" s="51"/>
      <c r="Y142" s="41">
        <v>964.1</v>
      </c>
      <c r="Z142" s="52">
        <f>IF(Y142=MAX(Y137:Y145),"max",IF(Y142=MIN(Y137:Y145),"min",Y142))</f>
        <v>964.1</v>
      </c>
      <c r="AA142" s="51"/>
    </row>
    <row r="143" spans="3:27" x14ac:dyDescent="0.25">
      <c r="C143" s="86" t="s">
        <v>647</v>
      </c>
      <c r="D143" s="84">
        <v>18.760000000000002</v>
      </c>
      <c r="E143" s="52" t="str">
        <f>IF(D143=MAX(D137:D145),"max",IF(D143=MIN(D137:D145),"min",D143))</f>
        <v>min</v>
      </c>
      <c r="F143" s="51"/>
      <c r="G143" s="41" t="s">
        <v>172</v>
      </c>
      <c r="H143" s="52" t="str">
        <f>IF(G143=MAX(G137:G145),"max",IF(G143=MIN(G137:G145),"min",G143))</f>
        <v>&lt; LOD: 4.16</v>
      </c>
      <c r="I143" s="51"/>
      <c r="J143" s="41">
        <v>295.85000000000002</v>
      </c>
      <c r="K143" s="52" t="str">
        <f>IF(J143=MAX(J137:J145),"max",IF(J143=MIN(J137:J145),"min",J143))</f>
        <v>max</v>
      </c>
      <c r="L143" s="51"/>
      <c r="M143" s="41">
        <v>296.94</v>
      </c>
      <c r="N143" s="52">
        <f>IF(M143=MAX(M137:M145),"max",IF(M143=MIN(M137:M145),"min",M143))</f>
        <v>296.94</v>
      </c>
      <c r="O143" s="51"/>
      <c r="P143" s="41">
        <v>100.26</v>
      </c>
      <c r="Q143" s="52">
        <f>IF(P143=MAX(P137:P145),"max",IF(P143=MIN(P137:P145),"min",P143))</f>
        <v>100.26</v>
      </c>
      <c r="R143" s="51"/>
      <c r="S143" s="41">
        <v>135.19999999999999</v>
      </c>
      <c r="T143" s="52">
        <f>IF(S143=MAX(S137:S145),"max",IF(S143=MIN(S137:S145),"min",S143))</f>
        <v>135.19999999999999</v>
      </c>
      <c r="U143" s="51"/>
      <c r="V143" s="41" t="s">
        <v>649</v>
      </c>
      <c r="W143" s="52" t="str">
        <f>IF(V143=MAX(V137:V145),"max",IF(V143=MIN(V137:V145),"min",V143))</f>
        <v>&lt; LOD: 201.46</v>
      </c>
      <c r="X143" s="51"/>
      <c r="Y143" s="41">
        <v>1067.98</v>
      </c>
      <c r="Z143" s="52">
        <f>IF(Y143=MAX(Y137:Y145),"max",IF(Y143=MIN(Y137:Y145),"min",Y143))</f>
        <v>1067.98</v>
      </c>
      <c r="AA143" s="51"/>
    </row>
    <row r="144" spans="3:27" x14ac:dyDescent="0.25">
      <c r="C144" s="86" t="s">
        <v>650</v>
      </c>
      <c r="D144" s="84">
        <v>23.96</v>
      </c>
      <c r="E144" s="52">
        <f>IF(D144=MAX(D137:D145),"max",IF(D144=MIN(D137:D145),"min",D144))</f>
        <v>23.96</v>
      </c>
      <c r="F144" s="51"/>
      <c r="G144" s="41" t="s">
        <v>70</v>
      </c>
      <c r="H144" s="52" t="str">
        <f>IF(G144=MAX(G137:G145),"max",IF(G144=MIN(G137:G145),"min",G144))</f>
        <v>&lt; LOD: 4.03</v>
      </c>
      <c r="I144" s="51"/>
      <c r="J144" s="41">
        <v>223.58</v>
      </c>
      <c r="K144" s="52">
        <f>IF(J144=MAX(J137:J145),"max",IF(J144=MIN(J137:J145),"min",J144))</f>
        <v>223.58</v>
      </c>
      <c r="L144" s="51"/>
      <c r="M144" s="41">
        <v>278.19</v>
      </c>
      <c r="N144" s="52" t="str">
        <f>IF(M144=MAX(M137:M145),"max",IF(M144=MIN(M137:M145),"min",M144))</f>
        <v>min</v>
      </c>
      <c r="O144" s="51"/>
      <c r="P144" s="41">
        <v>90.06</v>
      </c>
      <c r="Q144" s="52" t="str">
        <f>IF(P144=MAX(P137:P145),"max",IF(P144=MIN(P137:P145),"min",P144))</f>
        <v>min</v>
      </c>
      <c r="R144" s="51"/>
      <c r="S144" s="41">
        <v>146.15</v>
      </c>
      <c r="T144" s="52" t="str">
        <f>IF(S144=MAX(S137:S145),"max",IF(S144=MIN(S137:S145),"min",S144))</f>
        <v>max</v>
      </c>
      <c r="U144" s="51"/>
      <c r="V144" s="41" t="s">
        <v>651</v>
      </c>
      <c r="W144" s="52" t="str">
        <f>IF(V144=MAX(V137:V145),"max",IF(V144=MIN(V137:V145),"min",V144))</f>
        <v>&lt; LOD: 197.66</v>
      </c>
      <c r="X144" s="51"/>
      <c r="Y144" s="41">
        <v>1029.6400000000001</v>
      </c>
      <c r="Z144" s="52">
        <f>IF(Y144=MAX(Y137:Y145),"max",IF(Y144=MIN(Y137:Y145),"min",Y144))</f>
        <v>1029.6400000000001</v>
      </c>
      <c r="AA144" s="51"/>
    </row>
    <row r="145" spans="3:27" s="43" customFormat="1" x14ac:dyDescent="0.25">
      <c r="C145" s="62" t="s">
        <v>652</v>
      </c>
      <c r="D145" s="85">
        <v>25.55</v>
      </c>
      <c r="E145" s="52">
        <f>IF(D145=MAX(D137:D145),"max",IF(D145=MIN(D137:D145),"min",D145))</f>
        <v>25.55</v>
      </c>
      <c r="F145" s="51"/>
      <c r="G145" s="43" t="s">
        <v>618</v>
      </c>
      <c r="H145" s="52" t="str">
        <f>IF(G145=MAX(G137:G145),"max",IF(G145=MIN(G137:G145),"min",G145))</f>
        <v>&lt; LOD: 4.12</v>
      </c>
      <c r="I145" s="51"/>
      <c r="J145" s="43">
        <v>221.94</v>
      </c>
      <c r="K145" s="52" t="str">
        <f>IF(J145=MAX(J137:J145),"max",IF(J145=MIN(J137:J145),"min",J145))</f>
        <v>min</v>
      </c>
      <c r="L145" s="51"/>
      <c r="M145" s="43">
        <v>307.27</v>
      </c>
      <c r="N145" s="52">
        <f>IF(M145=MAX(M137:M145),"max",IF(M145=MIN(M137:M145),"min",M145))</f>
        <v>307.27</v>
      </c>
      <c r="O145" s="51"/>
      <c r="P145" s="43">
        <v>91.5</v>
      </c>
      <c r="Q145" s="52">
        <f>IF(P145=MAX(P137:P145),"max",IF(P145=MIN(P137:P145),"min",P145))</f>
        <v>91.5</v>
      </c>
      <c r="R145" s="51"/>
      <c r="S145" s="43">
        <v>143.85</v>
      </c>
      <c r="T145" s="52">
        <f>IF(S145=MAX(S137:S145),"max",IF(S145=MIN(S137:S145),"min",S145))</f>
        <v>143.85</v>
      </c>
      <c r="U145" s="51"/>
      <c r="V145" s="43" t="s">
        <v>653</v>
      </c>
      <c r="W145" s="52" t="str">
        <f>IF(V145=MAX(V137:V145),"max",IF(V145=MIN(V137:V145),"min",V145))</f>
        <v>&lt; LOD: 200.56</v>
      </c>
      <c r="X145" s="51"/>
      <c r="Y145" s="43">
        <v>1081.79</v>
      </c>
      <c r="Z145" s="52">
        <f>IF(Y145=MAX(Y137:Y145),"max",IF(Y145=MIN(Y137:Y145),"min",Y145))</f>
        <v>1081.79</v>
      </c>
      <c r="AA145" s="51"/>
    </row>
    <row r="146" spans="3:27" x14ac:dyDescent="0.25">
      <c r="C146" s="86" t="s">
        <v>654</v>
      </c>
      <c r="D146" s="84">
        <v>75.83</v>
      </c>
      <c r="E146" s="50">
        <f>IF(D146=MAX(D146:D154),"max",IF(D146=MIN(D146:D154),"min",D146))</f>
        <v>75.83</v>
      </c>
      <c r="F146" s="53">
        <f>(SUM(D146:D154)-MAX(D146:D154)-MIN(D146:D154))/(COUNT(D146:D154)-2)</f>
        <v>76.681428571428569</v>
      </c>
      <c r="G146" s="41">
        <v>156.63999999999999</v>
      </c>
      <c r="H146" s="50">
        <f>IF(G146=MAX(G146:G154),"max",IF(G146=MIN(G146:G154),"min",G146))</f>
        <v>156.63999999999999</v>
      </c>
      <c r="I146" s="53">
        <f>(SUM(G146:G154)-MAX(G146:G154)-MIN(G146:G154))/(COUNT(G146:G154)-2)</f>
        <v>142.10285714285715</v>
      </c>
      <c r="J146" s="41">
        <v>52777.79</v>
      </c>
      <c r="K146" s="50">
        <f>IF(J146=MAX(J146:J154),"max",IF(J146=MIN(J146:J154),"min",J146))</f>
        <v>52777.79</v>
      </c>
      <c r="L146" s="53">
        <f>(SUM(J146:J154)-MAX(J146:J154)-MIN(J146:J154))/(COUNT(J146:J154)-2)</f>
        <v>51655.985714285707</v>
      </c>
      <c r="M146" s="41">
        <v>225.73</v>
      </c>
      <c r="N146" s="50">
        <f>IF(M146=MAX(M146:M154),"max",IF(M146=MIN(M146:M154),"min",M146))</f>
        <v>225.73</v>
      </c>
      <c r="O146" s="53">
        <f>(SUM(M146:M154)-MAX(M146:M154)-MIN(M146:M154))/(COUNT(M146:M154)-2)</f>
        <v>212.93285714285716</v>
      </c>
      <c r="P146" s="41" t="s">
        <v>657</v>
      </c>
      <c r="Q146" s="50" t="str">
        <f>IF(P146=MAX(P146:P154),"max",IF(P146=MIN(P146:P154),"min",P146))</f>
        <v>&lt; LOD: 84.04</v>
      </c>
      <c r="R146" s="53">
        <f>(SUM(P146:P154)-MAX(P146:P154)-MIN(P146:P154))/(COUNT(P146:P154)-2)</f>
        <v>176.63000000000002</v>
      </c>
      <c r="S146" s="41">
        <v>24981.86</v>
      </c>
      <c r="T146" s="50" t="str">
        <f>IF(S146=MAX(S146:S154),"max",IF(S146=MIN(S146:S154),"min",S146))</f>
        <v>max</v>
      </c>
      <c r="U146" s="53">
        <f>(SUM(S146:S154)-MAX(S146:S154)-MIN(S146:S154))/(COUNT(S146:S154)-2)</f>
        <v>6426.6185714285721</v>
      </c>
      <c r="V146" s="41">
        <v>121.72</v>
      </c>
      <c r="W146" s="50">
        <f>IF(V146=MAX(V146:V154),"max",IF(V146=MIN(V146:V154),"min",V146))</f>
        <v>121.72</v>
      </c>
      <c r="X146" s="53">
        <f>(SUM(V146:V154)-MAX(V146:V154)-MIN(V146:V154))/(COUNT(V146:V154)-2)</f>
        <v>126.40285714285713</v>
      </c>
      <c r="Y146" s="41">
        <v>21443.66</v>
      </c>
      <c r="Z146" s="50" t="str">
        <f>IF(Y146=MAX(Y146:Y154),"max",IF(Y146=MIN(Y146:Y154),"min",Y146))</f>
        <v>max</v>
      </c>
      <c r="AA146" s="53">
        <f>(SUM(Y146:Y154)-MAX(Y146:Y154)-MIN(Y146:Y154))/(COUNT(Y146:Y154)-2)</f>
        <v>18634.78</v>
      </c>
    </row>
    <row r="147" spans="3:27" x14ac:dyDescent="0.25">
      <c r="C147" s="86" t="s">
        <v>658</v>
      </c>
      <c r="D147" s="84">
        <v>64.989999999999995</v>
      </c>
      <c r="E147" s="52" t="str">
        <f>IF(D147=MAX(D146:D154),"max",IF(D147=MIN(D146:D154),"min",D147))</f>
        <v>min</v>
      </c>
      <c r="F147" s="51"/>
      <c r="G147" s="41">
        <v>121.31</v>
      </c>
      <c r="H147" s="52" t="str">
        <f>IF(G147=MAX(G146:G154),"max",IF(G147=MIN(G146:G154),"min",G147))</f>
        <v>min</v>
      </c>
      <c r="I147" s="51"/>
      <c r="J147" s="41">
        <v>53259.64</v>
      </c>
      <c r="K147" s="52">
        <f>IF(J147=MAX(J146:J154),"max",IF(J147=MIN(J146:J154),"min",J147))</f>
        <v>53259.64</v>
      </c>
      <c r="L147" s="51"/>
      <c r="M147" s="41">
        <v>208.75</v>
      </c>
      <c r="N147" s="52">
        <f>IF(M147=MAX(M146:M154),"max",IF(M147=MIN(M146:M154),"min",M147))</f>
        <v>208.75</v>
      </c>
      <c r="O147" s="51"/>
      <c r="P147" s="41">
        <v>167.31</v>
      </c>
      <c r="Q147" s="52">
        <f>IF(P147=MAX(P146:P154),"max",IF(P147=MIN(P146:P154),"min",P147))</f>
        <v>167.31</v>
      </c>
      <c r="R147" s="51"/>
      <c r="S147" s="41">
        <v>8126.53</v>
      </c>
      <c r="T147" s="52">
        <f>IF(S147=MAX(S146:S154),"max",IF(S147=MIN(S146:S154),"min",S147))</f>
        <v>8126.53</v>
      </c>
      <c r="U147" s="51"/>
      <c r="V147" s="41">
        <v>124.9</v>
      </c>
      <c r="W147" s="52">
        <f>IF(V147=MAX(V146:V154),"max",IF(V147=MIN(V146:V154),"min",V147))</f>
        <v>124.9</v>
      </c>
      <c r="X147" s="51"/>
      <c r="Y147" s="41">
        <v>19860.52</v>
      </c>
      <c r="Z147" s="52">
        <f>IF(Y147=MAX(Y146:Y154),"max",IF(Y147=MIN(Y146:Y154),"min",Y147))</f>
        <v>19860.52</v>
      </c>
      <c r="AA147" s="51"/>
    </row>
    <row r="148" spans="3:27" x14ac:dyDescent="0.25">
      <c r="C148" s="86" t="s">
        <v>663</v>
      </c>
      <c r="D148" s="84">
        <v>81.58</v>
      </c>
      <c r="E148" s="52">
        <f>IF(D148=MAX(D146:D154),"max",IF(D148=MIN(D146:D154),"min",D148))</f>
        <v>81.58</v>
      </c>
      <c r="F148" s="51"/>
      <c r="G148" s="41">
        <v>149.6</v>
      </c>
      <c r="H148" s="52">
        <f>IF(G148=MAX(G146:G154),"max",IF(G148=MIN(G146:G154),"min",G148))</f>
        <v>149.6</v>
      </c>
      <c r="I148" s="51"/>
      <c r="J148" s="41">
        <v>50472.160000000003</v>
      </c>
      <c r="K148" s="52">
        <f>IF(J148=MAX(J146:J154),"max",IF(J148=MIN(J146:J154),"min",J148))</f>
        <v>50472.160000000003</v>
      </c>
      <c r="L148" s="51"/>
      <c r="M148" s="41">
        <v>231.2</v>
      </c>
      <c r="N148" s="52">
        <f>IF(M148=MAX(M146:M154),"max",IF(M148=MIN(M146:M154),"min",M148))</f>
        <v>231.2</v>
      </c>
      <c r="O148" s="51"/>
      <c r="P148" s="41">
        <v>197.59</v>
      </c>
      <c r="Q148" s="52" t="str">
        <f>IF(P148=MAX(P146:P154),"max",IF(P148=MIN(P146:P154),"min",P148))</f>
        <v>max</v>
      </c>
      <c r="R148" s="51"/>
      <c r="S148" s="41">
        <v>6404.85</v>
      </c>
      <c r="T148" s="52">
        <f>IF(S148=MAX(S146:S154),"max",IF(S148=MIN(S146:S154),"min",S148))</f>
        <v>6404.85</v>
      </c>
      <c r="U148" s="51"/>
      <c r="V148" s="41">
        <v>126.42</v>
      </c>
      <c r="W148" s="52">
        <f>IF(V148=MAX(V146:V154),"max",IF(V148=MIN(V146:V154),"min",V148))</f>
        <v>126.42</v>
      </c>
      <c r="X148" s="51"/>
      <c r="Y148" s="41">
        <v>18907.02</v>
      </c>
      <c r="Z148" s="52">
        <f>IF(Y148=MAX(Y146:Y154),"max",IF(Y148=MIN(Y146:Y154),"min",Y148))</f>
        <v>18907.02</v>
      </c>
      <c r="AA148" s="51"/>
    </row>
    <row r="149" spans="3:27" x14ac:dyDescent="0.25">
      <c r="C149" s="86" t="s">
        <v>666</v>
      </c>
      <c r="D149" s="84">
        <v>78.56</v>
      </c>
      <c r="E149" s="52">
        <f>IF(D149=MAX(D146:D154),"max",IF(D149=MIN(D146:D154),"min",D149))</f>
        <v>78.56</v>
      </c>
      <c r="F149" s="51"/>
      <c r="G149" s="41">
        <v>140.13999999999999</v>
      </c>
      <c r="H149" s="52">
        <f>IF(G149=MAX(G146:G154),"max",IF(G149=MIN(G146:G154),"min",G149))</f>
        <v>140.13999999999999</v>
      </c>
      <c r="I149" s="51"/>
      <c r="J149" s="41">
        <v>53777.16</v>
      </c>
      <c r="K149" s="52" t="str">
        <f>IF(J149=MAX(J146:J154),"max",IF(J149=MIN(J146:J154),"min",J149))</f>
        <v>max</v>
      </c>
      <c r="L149" s="51"/>
      <c r="M149" s="41">
        <v>225.94</v>
      </c>
      <c r="N149" s="52">
        <f>IF(M149=MAX(M146:M154),"max",IF(M149=MIN(M146:M154),"min",M149))</f>
        <v>225.94</v>
      </c>
      <c r="O149" s="51"/>
      <c r="P149" s="41">
        <v>178.07</v>
      </c>
      <c r="Q149" s="52">
        <f>IF(P149=MAX(P146:P154),"max",IF(P149=MIN(P146:P154),"min",P149))</f>
        <v>178.07</v>
      </c>
      <c r="R149" s="51"/>
      <c r="S149" s="41">
        <v>6466.26</v>
      </c>
      <c r="T149" s="52">
        <f>IF(S149=MAX(S146:S154),"max",IF(S149=MIN(S146:S154),"min",S149))</f>
        <v>6466.26</v>
      </c>
      <c r="U149" s="51"/>
      <c r="V149" s="41">
        <v>127.56</v>
      </c>
      <c r="W149" s="52">
        <f>IF(V149=MAX(V146:V154),"max",IF(V149=MIN(V146:V154),"min",V149))</f>
        <v>127.56</v>
      </c>
      <c r="X149" s="51"/>
      <c r="Y149" s="41">
        <v>19229.400000000001</v>
      </c>
      <c r="Z149" s="52">
        <f>IF(Y149=MAX(Y146:Y154),"max",IF(Y149=MIN(Y146:Y154),"min",Y149))</f>
        <v>19229.400000000001</v>
      </c>
      <c r="AA149" s="51"/>
    </row>
    <row r="150" spans="3:27" x14ac:dyDescent="0.25">
      <c r="C150" s="86" t="s">
        <v>667</v>
      </c>
      <c r="D150" s="84">
        <v>80.48</v>
      </c>
      <c r="E150" s="52">
        <f>IF(D150=MAX(D146:D154),"max",IF(D150=MIN(D146:D154),"min",D150))</f>
        <v>80.48</v>
      </c>
      <c r="F150" s="51"/>
      <c r="G150" s="41">
        <v>137.22999999999999</v>
      </c>
      <c r="H150" s="52">
        <f>IF(G150=MAX(G146:G154),"max",IF(G150=MIN(G146:G154),"min",G150))</f>
        <v>137.22999999999999</v>
      </c>
      <c r="I150" s="51"/>
      <c r="J150" s="41">
        <v>51333.67</v>
      </c>
      <c r="K150" s="52">
        <f>IF(J150=MAX(J146:J154),"max",IF(J150=MIN(J146:J154),"min",J150))</f>
        <v>51333.67</v>
      </c>
      <c r="L150" s="51"/>
      <c r="M150" s="41">
        <v>201.9</v>
      </c>
      <c r="N150" s="52">
        <f>IF(M150=MAX(M146:M154),"max",IF(M150=MIN(M146:M154),"min",M150))</f>
        <v>201.9</v>
      </c>
      <c r="O150" s="51"/>
      <c r="P150" s="41">
        <v>175.01</v>
      </c>
      <c r="Q150" s="52">
        <f>IF(P150=MAX(P146:P154),"max",IF(P150=MIN(P146:P154),"min",P150))</f>
        <v>175.01</v>
      </c>
      <c r="R150" s="51"/>
      <c r="S150" s="41">
        <v>5534.42</v>
      </c>
      <c r="T150" s="52" t="str">
        <f>IF(S150=MAX(S146:S154),"max",IF(S150=MIN(S146:S154),"min",S150))</f>
        <v>min</v>
      </c>
      <c r="U150" s="51"/>
      <c r="V150" s="41">
        <v>87.95</v>
      </c>
      <c r="W150" s="52" t="str">
        <f>IF(V150=MAX(V146:V154),"max",IF(V150=MIN(V146:V154),"min",V150))</f>
        <v>min</v>
      </c>
      <c r="X150" s="51"/>
      <c r="Y150" s="41">
        <v>17009.66</v>
      </c>
      <c r="Z150" s="52" t="str">
        <f>IF(Y150=MAX(Y146:Y154),"max",IF(Y150=MIN(Y146:Y154),"min",Y150))</f>
        <v>min</v>
      </c>
      <c r="AA150" s="51"/>
    </row>
    <row r="151" spans="3:27" x14ac:dyDescent="0.25">
      <c r="C151" s="86" t="s">
        <v>670</v>
      </c>
      <c r="D151" s="84">
        <v>82.57</v>
      </c>
      <c r="E151" s="52" t="str">
        <f>IF(D151=MAX(D146:D154),"max",IF(D151=MIN(D146:D154),"min",D151))</f>
        <v>max</v>
      </c>
      <c r="F151" s="51"/>
      <c r="G151" s="41">
        <v>121.94</v>
      </c>
      <c r="H151" s="52">
        <f>IF(G151=MAX(G146:G154),"max",IF(G151=MIN(G146:G154),"min",G151))</f>
        <v>121.94</v>
      </c>
      <c r="I151" s="51"/>
      <c r="J151" s="41">
        <v>51589.96</v>
      </c>
      <c r="K151" s="52">
        <f>IF(J151=MAX(J146:J154),"max",IF(J151=MIN(J146:J154),"min",J151))</f>
        <v>51589.96</v>
      </c>
      <c r="L151" s="51"/>
      <c r="M151" s="41">
        <v>191.82</v>
      </c>
      <c r="N151" s="52">
        <f>IF(M151=MAX(M146:M154),"max",IF(M151=MIN(M146:M154),"min",M151))</f>
        <v>191.82</v>
      </c>
      <c r="O151" s="51"/>
      <c r="P151" s="41">
        <v>165.95</v>
      </c>
      <c r="Q151" s="52" t="str">
        <f>IF(P151=MAX(P146:P154),"max",IF(P151=MIN(P146:P154),"min",P151))</f>
        <v>min</v>
      </c>
      <c r="R151" s="51"/>
      <c r="S151" s="41">
        <v>6012.36</v>
      </c>
      <c r="T151" s="52">
        <f>IF(S151=MAX(S146:S154),"max",IF(S151=MIN(S146:S154),"min",S151))</f>
        <v>6012.36</v>
      </c>
      <c r="U151" s="51"/>
      <c r="V151" s="41">
        <v>161.25</v>
      </c>
      <c r="W151" s="52" t="str">
        <f>IF(V151=MAX(V146:V154),"max",IF(V151=MIN(V146:V154),"min",V151))</f>
        <v>max</v>
      </c>
      <c r="X151" s="51"/>
      <c r="Y151" s="41">
        <v>18386.689999999999</v>
      </c>
      <c r="Z151" s="52">
        <f>IF(Y151=MAX(Y146:Y154),"max",IF(Y151=MIN(Y146:Y154),"min",Y151))</f>
        <v>18386.689999999999</v>
      </c>
      <c r="AA151" s="51"/>
    </row>
    <row r="152" spans="3:27" x14ac:dyDescent="0.25">
      <c r="C152" s="86" t="s">
        <v>672</v>
      </c>
      <c r="D152" s="84">
        <v>76.25</v>
      </c>
      <c r="E152" s="52">
        <f>IF(D152=MAX(D146:D154),"max",IF(D152=MIN(D146:D154),"min",D152))</f>
        <v>76.25</v>
      </c>
      <c r="F152" s="51"/>
      <c r="G152" s="41">
        <v>158.59</v>
      </c>
      <c r="H152" s="52" t="str">
        <f>IF(G152=MAX(G146:G154),"max",IF(G152=MIN(G146:G154),"min",G152))</f>
        <v>max</v>
      </c>
      <c r="I152" s="51"/>
      <c r="J152" s="41">
        <v>52164.61</v>
      </c>
      <c r="K152" s="52">
        <f>IF(J152=MAX(J146:J154),"max",IF(J152=MIN(J146:J154),"min",J152))</f>
        <v>52164.61</v>
      </c>
      <c r="L152" s="51"/>
      <c r="M152" s="41">
        <v>233.56</v>
      </c>
      <c r="N152" s="52" t="str">
        <f>IF(M152=MAX(M146:M154),"max",IF(M152=MIN(M146:M154),"min",M152))</f>
        <v>max</v>
      </c>
      <c r="O152" s="51"/>
      <c r="P152" s="41">
        <v>190.62</v>
      </c>
      <c r="Q152" s="52">
        <f>IF(P152=MAX(P146:P154),"max",IF(P152=MIN(P146:P154),"min",P152))</f>
        <v>190.62</v>
      </c>
      <c r="R152" s="51"/>
      <c r="S152" s="41">
        <v>6226.1</v>
      </c>
      <c r="T152" s="52">
        <f>IF(S152=MAX(S146:S154),"max",IF(S152=MIN(S146:S154),"min",S152))</f>
        <v>6226.1</v>
      </c>
      <c r="U152" s="51"/>
      <c r="V152" s="41">
        <v>129.41999999999999</v>
      </c>
      <c r="W152" s="52">
        <f>IF(V152=MAX(V146:V154),"max",IF(V152=MIN(V146:V154),"min",V152))</f>
        <v>129.41999999999999</v>
      </c>
      <c r="X152" s="51"/>
      <c r="Y152" s="41">
        <v>19100.09</v>
      </c>
      <c r="Z152" s="52">
        <f>IF(Y152=MAX(Y146:Y154),"max",IF(Y152=MIN(Y146:Y154),"min",Y152))</f>
        <v>19100.09</v>
      </c>
      <c r="AA152" s="51"/>
    </row>
    <row r="153" spans="3:27" x14ac:dyDescent="0.25">
      <c r="C153" s="86" t="s">
        <v>674</v>
      </c>
      <c r="D153" s="84">
        <v>69.489999999999995</v>
      </c>
      <c r="E153" s="52">
        <f>IF(D153=MAX(D146:D154),"max",IF(D153=MIN(D146:D154),"min",D153))</f>
        <v>69.489999999999995</v>
      </c>
      <c r="F153" s="51"/>
      <c r="G153" s="41">
        <v>143.15</v>
      </c>
      <c r="H153" s="52">
        <f>IF(G153=MAX(G146:G154),"max",IF(G153=MIN(G146:G154),"min",G153))</f>
        <v>143.15</v>
      </c>
      <c r="I153" s="51"/>
      <c r="J153" s="41">
        <v>49994.07</v>
      </c>
      <c r="K153" s="52">
        <f>IF(J153=MAX(J146:J154),"max",IF(J153=MIN(J146:J154),"min",J153))</f>
        <v>49994.07</v>
      </c>
      <c r="L153" s="51"/>
      <c r="M153" s="41">
        <v>205.19</v>
      </c>
      <c r="N153" s="52">
        <f>IF(M153=MAX(M146:M154),"max",IF(M153=MIN(M146:M154),"min",M153))</f>
        <v>205.19</v>
      </c>
      <c r="O153" s="51"/>
      <c r="P153" s="41">
        <v>167.35</v>
      </c>
      <c r="Q153" s="52">
        <f>IF(P153=MAX(P146:P154),"max",IF(P153=MIN(P146:P154),"min",P153))</f>
        <v>167.35</v>
      </c>
      <c r="R153" s="51"/>
      <c r="S153" s="41">
        <v>5986.56</v>
      </c>
      <c r="T153" s="52">
        <f>IF(S153=MAX(S146:S154),"max",IF(S153=MIN(S146:S154),"min",S153))</f>
        <v>5986.56</v>
      </c>
      <c r="U153" s="51"/>
      <c r="V153" s="41">
        <v>136.75</v>
      </c>
      <c r="W153" s="52">
        <f>IF(V153=MAX(V146:V154),"max",IF(V153=MIN(V146:V154),"min",V153))</f>
        <v>136.75</v>
      </c>
      <c r="X153" s="51"/>
      <c r="Y153" s="41">
        <v>17756.43</v>
      </c>
      <c r="Z153" s="52">
        <f>IF(Y153=MAX(Y146:Y154),"max",IF(Y153=MIN(Y146:Y154),"min",Y153))</f>
        <v>17756.43</v>
      </c>
      <c r="AA153" s="51"/>
    </row>
    <row r="154" spans="3:27" s="43" customFormat="1" x14ac:dyDescent="0.25">
      <c r="C154" s="62" t="s">
        <v>677</v>
      </c>
      <c r="D154" s="85">
        <v>74.58</v>
      </c>
      <c r="E154" s="52">
        <f>IF(D154=MAX(D146:D154),"max",IF(D154=MIN(D146:D154),"min",D154))</f>
        <v>74.58</v>
      </c>
      <c r="F154" s="51"/>
      <c r="G154" s="43">
        <v>146.02000000000001</v>
      </c>
      <c r="H154" s="52">
        <f>IF(G154=MAX(G146:G154),"max",IF(G154=MIN(G146:G154),"min",G154))</f>
        <v>146.02000000000001</v>
      </c>
      <c r="I154" s="51"/>
      <c r="J154" s="43">
        <v>49989.95</v>
      </c>
      <c r="K154" s="52" t="str">
        <f>IF(J154=MAX(J146:J154),"max",IF(J154=MIN(J146:J154),"min",J154))</f>
        <v>min</v>
      </c>
      <c r="L154" s="51"/>
      <c r="M154" s="43">
        <v>172.15</v>
      </c>
      <c r="N154" s="52" t="str">
        <f>IF(M154=MAX(M146:M154),"max",IF(M154=MIN(M146:M154),"min",M154))</f>
        <v>min</v>
      </c>
      <c r="O154" s="51"/>
      <c r="P154" s="43">
        <v>181.42</v>
      </c>
      <c r="Q154" s="52">
        <f>IF(P154=MAX(P146:P154),"max",IF(P154=MIN(P146:P154),"min",P154))</f>
        <v>181.42</v>
      </c>
      <c r="R154" s="51"/>
      <c r="S154" s="43">
        <v>5763.67</v>
      </c>
      <c r="T154" s="52">
        <f>IF(S154=MAX(S146:S154),"max",IF(S154=MIN(S146:S154),"min",S154))</f>
        <v>5763.67</v>
      </c>
      <c r="U154" s="51"/>
      <c r="V154" s="43">
        <v>118.05</v>
      </c>
      <c r="W154" s="52">
        <f>IF(V154=MAX(V146:V154),"max",IF(V154=MIN(V146:V154),"min",V154))</f>
        <v>118.05</v>
      </c>
      <c r="X154" s="51"/>
      <c r="Y154" s="43">
        <v>17203.310000000001</v>
      </c>
      <c r="Z154" s="52">
        <f>IF(Y154=MAX(Y146:Y154),"max",IF(Y154=MIN(Y146:Y154),"min",Y154))</f>
        <v>17203.310000000001</v>
      </c>
      <c r="AA154" s="51"/>
    </row>
    <row r="155" spans="3:27" x14ac:dyDescent="0.25">
      <c r="C155" s="86" t="s">
        <v>679</v>
      </c>
      <c r="D155" s="84">
        <v>97.87</v>
      </c>
      <c r="E155" s="50" t="str">
        <f>IF(D155=MAX(D155:D163),"max",IF(D155=MIN(D155:D163),"min",D155))</f>
        <v>min</v>
      </c>
      <c r="F155" s="53">
        <v>0</v>
      </c>
      <c r="G155" s="41" t="s">
        <v>155</v>
      </c>
      <c r="H155" s="50" t="str">
        <f>IF(G155=MAX(G155:G163),"max",IF(G155=MIN(G155:G163),"min",G155))</f>
        <v>&lt; LOD: 3.92</v>
      </c>
      <c r="I155" s="53">
        <f>(SUM(G155:G163)-MAX(G155:G163)-MIN(G155:G163))/(COUNT(G155:G163)-2)</f>
        <v>0</v>
      </c>
      <c r="J155" s="41">
        <v>248.97</v>
      </c>
      <c r="K155" s="50" t="str">
        <f>IF(J155=MAX(J155:J163),"max",IF(J155=MIN(J155:J163),"min",J155))</f>
        <v>min</v>
      </c>
      <c r="L155" s="53">
        <f>(SUM(J155:J163)-MAX(J155:J163)-MIN(J155:J163))/(COUNT(J155:J163)-2)</f>
        <v>291.10142857142853</v>
      </c>
      <c r="M155" s="41">
        <v>515.78</v>
      </c>
      <c r="N155" s="50" t="str">
        <f>IF(M155=MAX(M155:M163),"max",IF(M155=MIN(M155:M163),"min",M155))</f>
        <v>min</v>
      </c>
      <c r="O155" s="53">
        <f>(SUM(M155:M163)-MAX(M155:M163)-MIN(M155:M163))/(COUNT(M155:M163)-2)</f>
        <v>615.49142857142874</v>
      </c>
      <c r="P155" s="41">
        <v>112.72</v>
      </c>
      <c r="Q155" s="50" t="str">
        <f>IF(P155=MAX(P155:P163),"max",IF(P155=MIN(P155:P163),"min",P155))</f>
        <v>max</v>
      </c>
      <c r="R155" s="53">
        <f>(SUM(P155:P163)-MAX(P155:P163)-MIN(P155:P163))/(COUNT(P155:P163)-2)</f>
        <v>100.74857142857142</v>
      </c>
      <c r="S155" s="41">
        <v>88.74</v>
      </c>
      <c r="T155" s="50" t="str">
        <f>IF(S155=MAX(S155:S163),"max",IF(S155=MIN(S155:S163),"min",S155))</f>
        <v>min</v>
      </c>
      <c r="U155" s="53">
        <f>(SUM(S155:S163)-MAX(S155:S163)-MIN(S155:S163))/(COUNT(S155:S163)-2)</f>
        <v>112.41</v>
      </c>
      <c r="V155" s="41" t="s">
        <v>681</v>
      </c>
      <c r="W155" s="50" t="str">
        <f>IF(V155=MAX(V155:V163),"max",IF(V155=MIN(V155:V163),"min",V155))</f>
        <v>&lt; LOD: 162.27</v>
      </c>
      <c r="X155" s="53">
        <f>(SUM(V155:V163)-MAX(V155:V163)-MIN(V155:V163))/(COUNT(V155:V163)-2)</f>
        <v>0</v>
      </c>
      <c r="Y155" s="41">
        <v>926.51</v>
      </c>
      <c r="Z155" s="50" t="str">
        <f>IF(Y155=MAX(Y155:Y163),"max",IF(Y155=MIN(Y155:Y163),"min",Y155))</f>
        <v>min</v>
      </c>
      <c r="AA155" s="53">
        <f>(SUM(Y155:Y163)-MAX(Y155:Y163)-MIN(Y155:Y163))/(COUNT(Y155:Y163)-2)</f>
        <v>1119.088571428571</v>
      </c>
    </row>
    <row r="156" spans="3:27" x14ac:dyDescent="0.25">
      <c r="C156" s="86" t="s">
        <v>682</v>
      </c>
      <c r="D156" s="84">
        <v>145.96</v>
      </c>
      <c r="E156" s="52" t="str">
        <f>IF(D156=MAX(D155:D163),"max",IF(D156=MIN(D155:D163),"min",D156))</f>
        <v>max</v>
      </c>
      <c r="F156" s="51"/>
      <c r="G156" s="41" t="s">
        <v>454</v>
      </c>
      <c r="H156" s="52" t="str">
        <f>IF(G156=MAX(G155:G163),"max",IF(G156=MIN(G155:G163),"min",G156))</f>
        <v>&lt; LOD: 4.29</v>
      </c>
      <c r="I156" s="51"/>
      <c r="J156" s="41">
        <v>321.64</v>
      </c>
      <c r="K156" s="52" t="str">
        <f>IF(J156=MAX(J155:J163),"max",IF(J156=MIN(J155:J163),"min",J156))</f>
        <v>max</v>
      </c>
      <c r="L156" s="51"/>
      <c r="M156" s="41">
        <v>640.37</v>
      </c>
      <c r="N156" s="52">
        <f>IF(M156=MAX(M155:M163),"max",IF(M156=MIN(M155:M163),"min",M156))</f>
        <v>640.37</v>
      </c>
      <c r="O156" s="51"/>
      <c r="P156" s="41">
        <v>104.66</v>
      </c>
      <c r="Q156" s="52">
        <f>IF(P156=MAX(P155:P163),"max",IF(P156=MIN(P155:P163),"min",P156))</f>
        <v>104.66</v>
      </c>
      <c r="R156" s="51"/>
      <c r="S156" s="41">
        <v>130.38999999999999</v>
      </c>
      <c r="T156" s="52" t="str">
        <f>IF(S156=MAX(S155:S163),"max",IF(S156=MIN(S155:S163),"min",S156))</f>
        <v>max</v>
      </c>
      <c r="U156" s="51"/>
      <c r="V156" s="41" t="s">
        <v>684</v>
      </c>
      <c r="W156" s="52" t="str">
        <f>IF(V156=MAX(V155:V163),"max",IF(V156=MIN(V155:V163),"min",V156))</f>
        <v>&lt; LOD: 189.14</v>
      </c>
      <c r="X156" s="51"/>
      <c r="Y156" s="41">
        <v>1208.45</v>
      </c>
      <c r="Z156" s="52">
        <f>IF(Y156=MAX(Y155:Y163),"max",IF(Y156=MIN(Y155:Y163),"min",Y156))</f>
        <v>1208.45</v>
      </c>
      <c r="AA156" s="51"/>
    </row>
    <row r="157" spans="3:27" x14ac:dyDescent="0.25">
      <c r="C157" s="86" t="s">
        <v>685</v>
      </c>
      <c r="D157" s="84">
        <v>111.92</v>
      </c>
      <c r="E157" s="52">
        <f>IF(D157=MAX(D155:D163),"max",IF(D157=MIN(D155:D163),"min",D157))</f>
        <v>111.92</v>
      </c>
      <c r="F157" s="51"/>
      <c r="G157" s="41" t="s">
        <v>686</v>
      </c>
      <c r="H157" s="52" t="str">
        <f>IF(G157=MAX(G155:G163),"max",IF(G157=MIN(G155:G163),"min",G157))</f>
        <v>&lt; LOD: 4.30</v>
      </c>
      <c r="I157" s="51"/>
      <c r="J157" s="41">
        <v>266.13</v>
      </c>
      <c r="K157" s="52">
        <f>IF(J157=MAX(J155:J163),"max",IF(J157=MIN(J155:J163),"min",J157))</f>
        <v>266.13</v>
      </c>
      <c r="L157" s="51"/>
      <c r="M157" s="41">
        <v>528.78</v>
      </c>
      <c r="N157" s="52">
        <f>IF(M157=MAX(M155:M163),"max",IF(M157=MIN(M155:M163),"min",M157))</f>
        <v>528.78</v>
      </c>
      <c r="O157" s="51"/>
      <c r="P157" s="41">
        <v>112.43</v>
      </c>
      <c r="Q157" s="52">
        <f>IF(P157=MAX(P155:P163),"max",IF(P157=MIN(P155:P163),"min",P157))</f>
        <v>112.43</v>
      </c>
      <c r="R157" s="51"/>
      <c r="S157" s="41">
        <v>111.58</v>
      </c>
      <c r="T157" s="52">
        <f>IF(S157=MAX(S155:S163),"max",IF(S157=MIN(S155:S163),"min",S157))</f>
        <v>111.58</v>
      </c>
      <c r="U157" s="51"/>
      <c r="V157" s="41" t="s">
        <v>687</v>
      </c>
      <c r="W157" s="52" t="str">
        <f>IF(V157=MAX(V155:V163),"max",IF(V157=MIN(V155:V163),"min",V157))</f>
        <v>&lt; LOD: 170.40</v>
      </c>
      <c r="X157" s="51"/>
      <c r="Y157" s="41">
        <v>971.84</v>
      </c>
      <c r="Z157" s="52">
        <f>IF(Y157=MAX(Y155:Y163),"max",IF(Y157=MIN(Y155:Y163),"min",Y157))</f>
        <v>971.84</v>
      </c>
      <c r="AA157" s="51"/>
    </row>
    <row r="158" spans="3:27" x14ac:dyDescent="0.25">
      <c r="C158" s="86" t="s">
        <v>688</v>
      </c>
      <c r="D158" s="84">
        <v>99.08</v>
      </c>
      <c r="E158" s="52">
        <f>IF(D158=MAX(D155:D163),"max",IF(D158=MIN(D155:D163),"min",D158))</f>
        <v>99.08</v>
      </c>
      <c r="F158" s="51"/>
      <c r="G158" s="41" t="s">
        <v>635</v>
      </c>
      <c r="H158" s="52" t="str">
        <f>IF(G158=MAX(G155:G163),"max",IF(G158=MIN(G155:G163),"min",G158))</f>
        <v>&lt; LOD: 4.00</v>
      </c>
      <c r="I158" s="51"/>
      <c r="J158" s="41">
        <v>261.36</v>
      </c>
      <c r="K158" s="52">
        <f>IF(J158=MAX(J155:J163),"max",IF(J158=MIN(J155:J163),"min",J158))</f>
        <v>261.36</v>
      </c>
      <c r="L158" s="51"/>
      <c r="M158" s="41">
        <v>626.53</v>
      </c>
      <c r="N158" s="52">
        <f>IF(M158=MAX(M155:M163),"max",IF(M158=MIN(M155:M163),"min",M158))</f>
        <v>626.53</v>
      </c>
      <c r="O158" s="51"/>
      <c r="P158" s="41">
        <v>88.44</v>
      </c>
      <c r="Q158" s="52">
        <f>IF(P158=MAX(P155:P163),"max",IF(P158=MIN(P155:P163),"min",P158))</f>
        <v>88.44</v>
      </c>
      <c r="R158" s="51"/>
      <c r="S158" s="41">
        <v>94.85</v>
      </c>
      <c r="T158" s="52">
        <f>IF(S158=MAX(S155:S163),"max",IF(S158=MIN(S155:S163),"min",S158))</f>
        <v>94.85</v>
      </c>
      <c r="U158" s="51"/>
      <c r="V158" s="41" t="s">
        <v>691</v>
      </c>
      <c r="W158" s="52" t="str">
        <f>IF(V158=MAX(V155:V163),"max",IF(V158=MIN(V155:V163),"min",V158))</f>
        <v>&lt; LOD: 174.59</v>
      </c>
      <c r="X158" s="51"/>
      <c r="Y158" s="41">
        <v>1178.6600000000001</v>
      </c>
      <c r="Z158" s="52">
        <f>IF(Y158=MAX(Y155:Y163),"max",IF(Y158=MIN(Y155:Y163),"min",Y158))</f>
        <v>1178.6600000000001</v>
      </c>
      <c r="AA158" s="51"/>
    </row>
    <row r="159" spans="3:27" x14ac:dyDescent="0.25">
      <c r="C159" s="86" t="s">
        <v>692</v>
      </c>
      <c r="D159" s="84">
        <v>113.66</v>
      </c>
      <c r="E159" s="52">
        <f>IF(D159=MAX(D155:D163),"max",IF(D159=MIN(D155:D163),"min",D159))</f>
        <v>113.66</v>
      </c>
      <c r="F159" s="51"/>
      <c r="G159" s="41" t="s">
        <v>462</v>
      </c>
      <c r="H159" s="52" t="str">
        <f>IF(G159=MAX(G155:G163),"max",IF(G159=MIN(G155:G163),"min",G159))</f>
        <v>&lt; LOD: 4.34</v>
      </c>
      <c r="I159" s="51"/>
      <c r="J159" s="41">
        <v>312.38</v>
      </c>
      <c r="K159" s="52">
        <f>IF(J159=MAX(J155:J163),"max",IF(J159=MIN(J155:J163),"min",J159))</f>
        <v>312.38</v>
      </c>
      <c r="L159" s="51"/>
      <c r="M159" s="41">
        <v>981.9</v>
      </c>
      <c r="N159" s="52" t="str">
        <f>IF(M159=MAX(M155:M163),"max",IF(M159=MIN(M155:M163),"min",M159))</f>
        <v>max</v>
      </c>
      <c r="O159" s="51"/>
      <c r="P159" s="41">
        <v>104.96</v>
      </c>
      <c r="Q159" s="52">
        <f>IF(P159=MAX(P155:P163),"max",IF(P159=MIN(P155:P163),"min",P159))</f>
        <v>104.96</v>
      </c>
      <c r="R159" s="51"/>
      <c r="S159" s="41">
        <v>120.77</v>
      </c>
      <c r="T159" s="52">
        <f>IF(S159=MAX(S155:S163),"max",IF(S159=MIN(S155:S163),"min",S159))</f>
        <v>120.77</v>
      </c>
      <c r="U159" s="51"/>
      <c r="V159" s="41" t="s">
        <v>694</v>
      </c>
      <c r="W159" s="52" t="str">
        <f>IF(V159=MAX(V155:V163),"max",IF(V159=MIN(V155:V163),"min",V159))</f>
        <v>&lt; LOD: 186.26</v>
      </c>
      <c r="X159" s="51"/>
      <c r="Y159" s="41">
        <v>1163.19</v>
      </c>
      <c r="Z159" s="52">
        <f>IF(Y159=MAX(Y155:Y163),"max",IF(Y159=MIN(Y155:Y163),"min",Y159))</f>
        <v>1163.19</v>
      </c>
      <c r="AA159" s="51"/>
    </row>
    <row r="160" spans="3:27" x14ac:dyDescent="0.25">
      <c r="C160" s="86" t="s">
        <v>695</v>
      </c>
      <c r="D160" s="84">
        <v>131.24</v>
      </c>
      <c r="E160" s="52">
        <f>IF(D160=MAX(D155:D163),"max",IF(D160=MIN(D155:D163),"min",D160))</f>
        <v>131.24</v>
      </c>
      <c r="F160" s="51"/>
      <c r="G160" s="41" t="s">
        <v>188</v>
      </c>
      <c r="H160" s="52" t="str">
        <f>IF(G160=MAX(G155:G163),"max",IF(G160=MIN(G155:G163),"min",G160))</f>
        <v>&lt; LOD: 4.24</v>
      </c>
      <c r="I160" s="51"/>
      <c r="J160" s="41">
        <v>304.81</v>
      </c>
      <c r="K160" s="52">
        <f>IF(J160=MAX(J155:J163),"max",IF(J160=MIN(J155:J163),"min",J160))</f>
        <v>304.81</v>
      </c>
      <c r="L160" s="51"/>
      <c r="M160" s="41">
        <v>580.57000000000005</v>
      </c>
      <c r="N160" s="52">
        <f>IF(M160=MAX(M155:M163),"max",IF(M160=MIN(M155:M163),"min",M160))</f>
        <v>580.57000000000005</v>
      </c>
      <c r="O160" s="51"/>
      <c r="P160" s="41">
        <v>87.34</v>
      </c>
      <c r="Q160" s="52" t="str">
        <f>IF(P160=MAX(P155:P163),"max",IF(P160=MIN(P155:P163),"min",P160))</f>
        <v>min</v>
      </c>
      <c r="R160" s="51"/>
      <c r="S160" s="41">
        <v>122.2</v>
      </c>
      <c r="T160" s="52">
        <f>IF(S160=MAX(S155:S163),"max",IF(S160=MIN(S155:S163),"min",S160))</f>
        <v>122.2</v>
      </c>
      <c r="U160" s="51"/>
      <c r="V160" s="41" t="s">
        <v>696</v>
      </c>
      <c r="W160" s="52" t="str">
        <f>IF(V160=MAX(V155:V163),"max",IF(V160=MIN(V155:V163),"min",V160))</f>
        <v>&lt; LOD: 174.81</v>
      </c>
      <c r="X160" s="51"/>
      <c r="Y160" s="41">
        <v>1000.53</v>
      </c>
      <c r="Z160" s="52">
        <f>IF(Y160=MAX(Y155:Y163),"max",IF(Y160=MIN(Y155:Y163),"min",Y160))</f>
        <v>1000.53</v>
      </c>
      <c r="AA160" s="51"/>
    </row>
    <row r="161" spans="3:27" x14ac:dyDescent="0.25">
      <c r="C161" s="86" t="s">
        <v>698</v>
      </c>
      <c r="D161" s="84">
        <v>124.21</v>
      </c>
      <c r="E161" s="52">
        <f>IF(D161=MAX(D155:D163),"max",IF(D161=MIN(D155:D163),"min",D161))</f>
        <v>124.21</v>
      </c>
      <c r="F161" s="51"/>
      <c r="G161" s="41" t="s">
        <v>454</v>
      </c>
      <c r="H161" s="52" t="str">
        <f>IF(G161=MAX(G155:G163),"max",IF(G161=MIN(G155:G163),"min",G161))</f>
        <v>&lt; LOD: 4.29</v>
      </c>
      <c r="I161" s="51"/>
      <c r="J161" s="41">
        <v>276.88</v>
      </c>
      <c r="K161" s="52">
        <f>IF(J161=MAX(J155:J163),"max",IF(J161=MIN(J155:J163),"min",J161))</f>
        <v>276.88</v>
      </c>
      <c r="L161" s="51"/>
      <c r="M161" s="41">
        <v>615.66999999999996</v>
      </c>
      <c r="N161" s="52">
        <f>IF(M161=MAX(M155:M163),"max",IF(M161=MIN(M155:M163),"min",M161))</f>
        <v>615.66999999999996</v>
      </c>
      <c r="O161" s="51"/>
      <c r="P161" s="41">
        <v>93.83</v>
      </c>
      <c r="Q161" s="52">
        <f>IF(P161=MAX(P155:P163),"max",IF(P161=MIN(P155:P163),"min",P161))</f>
        <v>93.83</v>
      </c>
      <c r="R161" s="51"/>
      <c r="S161" s="41">
        <v>107.19</v>
      </c>
      <c r="T161" s="52">
        <f>IF(S161=MAX(S155:S163),"max",IF(S161=MIN(S155:S163),"min",S161))</f>
        <v>107.19</v>
      </c>
      <c r="U161" s="51"/>
      <c r="V161" s="41" t="s">
        <v>701</v>
      </c>
      <c r="W161" s="52" t="str">
        <f>IF(V161=MAX(V155:V163),"max",IF(V161=MIN(V155:V163),"min",V161))</f>
        <v>&lt; LOD: 177.98</v>
      </c>
      <c r="X161" s="51"/>
      <c r="Y161" s="41">
        <v>1097.33</v>
      </c>
      <c r="Z161" s="52">
        <f>IF(Y161=MAX(Y155:Y163),"max",IF(Y161=MIN(Y155:Y163),"min",Y161))</f>
        <v>1097.33</v>
      </c>
      <c r="AA161" s="51"/>
    </row>
    <row r="162" spans="3:27" x14ac:dyDescent="0.25">
      <c r="C162" s="86" t="s">
        <v>702</v>
      </c>
      <c r="D162" s="84">
        <v>132.28</v>
      </c>
      <c r="E162" s="52">
        <f>IF(D162=MAX(D155:D163),"max",IF(D162=MIN(D155:D163),"min",D162))</f>
        <v>132.28</v>
      </c>
      <c r="F162" s="51"/>
      <c r="G162" s="41" t="s">
        <v>288</v>
      </c>
      <c r="H162" s="52" t="str">
        <f>IF(G162=MAX(G155:G163),"max",IF(G162=MIN(G155:G163),"min",G162))</f>
        <v>&lt; LOD: 4.15</v>
      </c>
      <c r="I162" s="51"/>
      <c r="J162" s="41">
        <v>303.93</v>
      </c>
      <c r="K162" s="52">
        <f>IF(J162=MAX(J155:J163),"max",IF(J162=MIN(J155:J163),"min",J162))</f>
        <v>303.93</v>
      </c>
      <c r="L162" s="51"/>
      <c r="M162" s="41">
        <v>687.14</v>
      </c>
      <c r="N162" s="52">
        <f>IF(M162=MAX(M155:M163),"max",IF(M162=MIN(M155:M163),"min",M162))</f>
        <v>687.14</v>
      </c>
      <c r="O162" s="51"/>
      <c r="P162" s="41">
        <v>94.67</v>
      </c>
      <c r="Q162" s="52">
        <f>IF(P162=MAX(P155:P163),"max",IF(P162=MIN(P155:P163),"min",P162))</f>
        <v>94.67</v>
      </c>
      <c r="R162" s="51"/>
      <c r="S162" s="41">
        <v>108.74</v>
      </c>
      <c r="T162" s="52">
        <f>IF(S162=MAX(S155:S163),"max",IF(S162=MIN(S155:S163),"min",S162))</f>
        <v>108.74</v>
      </c>
      <c r="U162" s="51"/>
      <c r="V162" s="41" t="s">
        <v>703</v>
      </c>
      <c r="W162" s="52" t="str">
        <f>IF(V162=MAX(V155:V163),"max",IF(V162=MIN(V155:V163),"min",V162))</f>
        <v>&lt; LOD: 183.40</v>
      </c>
      <c r="X162" s="51"/>
      <c r="Y162" s="41">
        <v>1213.6199999999999</v>
      </c>
      <c r="Z162" s="52">
        <f>IF(Y162=MAX(Y155:Y163),"max",IF(Y162=MIN(Y155:Y163),"min",Y162))</f>
        <v>1213.6199999999999</v>
      </c>
      <c r="AA162" s="51"/>
    </row>
    <row r="163" spans="3:27" s="43" customFormat="1" x14ac:dyDescent="0.25">
      <c r="C163" s="62" t="s">
        <v>704</v>
      </c>
      <c r="D163" s="85">
        <v>137.4</v>
      </c>
      <c r="E163" s="52">
        <f>IF(D163=MAX(D155:D163),"max",IF(D163=MIN(D155:D163),"min",D163))</f>
        <v>137.4</v>
      </c>
      <c r="F163" s="51"/>
      <c r="G163" s="43" t="s">
        <v>462</v>
      </c>
      <c r="H163" s="52" t="str">
        <f>IF(G163=MAX(G155:G163),"max",IF(G163=MIN(G155:G163),"min",G163))</f>
        <v>&lt; LOD: 4.34</v>
      </c>
      <c r="I163" s="51"/>
      <c r="J163" s="43">
        <v>312.22000000000003</v>
      </c>
      <c r="K163" s="52">
        <f>IF(J163=MAX(J155:J163),"max",IF(J163=MIN(J155:J163),"min",J163))</f>
        <v>312.22000000000003</v>
      </c>
      <c r="L163" s="51"/>
      <c r="M163" s="43">
        <v>629.38</v>
      </c>
      <c r="N163" s="52">
        <f>IF(M163=MAX(M155:M163),"max",IF(M163=MIN(M155:M163),"min",M163))</f>
        <v>629.38</v>
      </c>
      <c r="O163" s="51"/>
      <c r="P163" s="43">
        <v>106.25</v>
      </c>
      <c r="Q163" s="52">
        <f>IF(P163=MAX(P155:P163),"max",IF(P163=MIN(P155:P163),"min",P163))</f>
        <v>106.25</v>
      </c>
      <c r="R163" s="51"/>
      <c r="S163" s="43">
        <v>121.54</v>
      </c>
      <c r="T163" s="52">
        <f>IF(S163=MAX(S155:S163),"max",IF(S163=MIN(S155:S163),"min",S163))</f>
        <v>121.54</v>
      </c>
      <c r="U163" s="51"/>
      <c r="V163" s="43" t="s">
        <v>694</v>
      </c>
      <c r="W163" s="52" t="str">
        <f>IF(V163=MAX(V155:V163),"max",IF(V163=MIN(V155:V163),"min",V163))</f>
        <v>&lt; LOD: 186.26</v>
      </c>
      <c r="X163" s="51"/>
      <c r="Y163" s="43">
        <v>1241.79</v>
      </c>
      <c r="Z163" s="52" t="str">
        <f>IF(Y163=MAX(Y155:Y163),"max",IF(Y163=MIN(Y155:Y163),"min",Y163))</f>
        <v>max</v>
      </c>
      <c r="AA163" s="51"/>
    </row>
    <row r="164" spans="3:27" x14ac:dyDescent="0.25">
      <c r="C164" s="86" t="s">
        <v>707</v>
      </c>
      <c r="D164" s="84">
        <v>30.55</v>
      </c>
      <c r="E164" s="50">
        <f>IF(D164=MAX(D164:D172),"max",IF(D164=MIN(D164:D172),"min",D164))</f>
        <v>30.55</v>
      </c>
      <c r="F164" s="53">
        <f>(SUM(D164:D172)-MAX(D164:D172)-MIN(D164:D172))/(COUNT(D164:D172)-2)</f>
        <v>31.01285714285714</v>
      </c>
      <c r="G164" s="41"/>
      <c r="H164" s="50" t="str">
        <f>IF(G164=MAX(G164:G172),"max",IF(G164=MIN(G164:G172),"min",G164))</f>
        <v>max</v>
      </c>
      <c r="I164" s="53">
        <f>(SUM(G164:G172)-MAX(G164:G172)-MIN(G164:G172))/(COUNT(G164:G172)-2)</f>
        <v>0</v>
      </c>
      <c r="J164" s="41">
        <v>25.12</v>
      </c>
      <c r="K164" s="50">
        <f>IF(J164=MAX(J164:J172),"max",IF(J164=MIN(J164:J172),"min",J164))</f>
        <v>25.12</v>
      </c>
      <c r="L164" s="53">
        <f>(SUM(J164:J172)-MAX(J164:J172)-MIN(J164:J172))/(COUNT(J164:J172)-2)</f>
        <v>24.748571428571427</v>
      </c>
      <c r="M164" s="41">
        <v>359.75</v>
      </c>
      <c r="N164" s="50">
        <f>IF(M164=MAX(M164:M172),"max",IF(M164=MIN(M164:M172),"min",M164))</f>
        <v>359.75</v>
      </c>
      <c r="O164" s="53">
        <f>(SUM(M164:M172)-MAX(M164:M172)-MIN(M164:M172))/(COUNT(M164:M172)-2)</f>
        <v>363.97571428571428</v>
      </c>
      <c r="P164" s="41">
        <v>76.319999999999993</v>
      </c>
      <c r="Q164" s="50" t="str">
        <f>IF(P164=MAX(P164:P172),"max",IF(P164=MIN(P164:P172),"min",P164))</f>
        <v>min</v>
      </c>
      <c r="R164" s="53">
        <f>(SUM(P164:P172)-MAX(P164:P172)-MIN(P164:P172))/(COUNT(P164:P172)-2)</f>
        <v>78.91857142857144</v>
      </c>
      <c r="S164" s="41">
        <v>19.600000000000001</v>
      </c>
      <c r="T164" s="50">
        <f>IF(S164=MAX(S164:S172),"max",IF(S164=MIN(S164:S172),"min",S164))</f>
        <v>19.600000000000001</v>
      </c>
      <c r="U164" s="53">
        <f>(SUM(S164:S172)-MAX(S164:S172)-MIN(S164:S172))/(COUNT(S164:S172)-2)</f>
        <v>19.127142857142864</v>
      </c>
      <c r="V164" s="41"/>
      <c r="W164" s="50">
        <f>IF(V164=MAX(V164:V172),"max",IF(V164=MIN(V164:V172),"min",V164))</f>
        <v>0</v>
      </c>
      <c r="X164" s="53">
        <f>(SUM(V164:V172)-MAX(V164:V172)-MIN(V164:V172))/(COUNT(V164:V172)-2)</f>
        <v>33.504999999999995</v>
      </c>
      <c r="Y164" s="41">
        <v>39.5</v>
      </c>
      <c r="Z164" s="50">
        <f>IF(Y164=MAX(Y164:Y172),"max",IF(Y164=MIN(Y164:Y172),"min",Y164))</f>
        <v>39.5</v>
      </c>
      <c r="AA164" s="53">
        <f>(SUM(Y164:Y172)-MAX(Y164:Y172)-MIN(Y164:Y172))/(COUNT(Y164:Y172)-2)</f>
        <v>38.301666666666662</v>
      </c>
    </row>
    <row r="165" spans="3:27" x14ac:dyDescent="0.25">
      <c r="C165" s="86" t="s">
        <v>713</v>
      </c>
      <c r="D165" s="84">
        <v>30.98</v>
      </c>
      <c r="E165" s="52">
        <f>IF(D165=MAX(D164:D172),"max",IF(D165=MIN(D164:D172),"min",D165))</f>
        <v>30.98</v>
      </c>
      <c r="F165" s="51"/>
      <c r="G165" s="41"/>
      <c r="H165" s="52" t="str">
        <f>IF(G165=MAX(G164:G172),"max",IF(G165=MIN(G164:G172),"min",G165))</f>
        <v>max</v>
      </c>
      <c r="I165" s="51"/>
      <c r="J165" s="41">
        <v>24.65</v>
      </c>
      <c r="K165" s="52">
        <f>IF(J165=MAX(J164:J172),"max",IF(J165=MIN(J164:J172),"min",J165))</f>
        <v>24.65</v>
      </c>
      <c r="L165" s="51"/>
      <c r="M165" s="41">
        <v>367.36</v>
      </c>
      <c r="N165" s="52">
        <f>IF(M165=MAX(M164:M172),"max",IF(M165=MIN(M164:M172),"min",M165))</f>
        <v>367.36</v>
      </c>
      <c r="O165" s="51"/>
      <c r="P165" s="41">
        <v>78.349999999999994</v>
      </c>
      <c r="Q165" s="52">
        <f>IF(P165=MAX(P164:P172),"max",IF(P165=MIN(P164:P172),"min",P165))</f>
        <v>78.349999999999994</v>
      </c>
      <c r="R165" s="51"/>
      <c r="S165" s="41">
        <v>19.46</v>
      </c>
      <c r="T165" s="52">
        <f>IF(S165=MAX(S164:S172),"max",IF(S165=MIN(S164:S172),"min",S165))</f>
        <v>19.46</v>
      </c>
      <c r="U165" s="51"/>
      <c r="V165" s="41">
        <v>33.909999999999997</v>
      </c>
      <c r="W165" s="52">
        <f>IF(V165=MAX(V164:V172),"max",IF(V165=MIN(V164:V172),"min",V165))</f>
        <v>33.909999999999997</v>
      </c>
      <c r="X165" s="51"/>
      <c r="Y165" s="41">
        <v>36.65</v>
      </c>
      <c r="Z165" s="52">
        <f>IF(Y165=MAX(Y164:Y172),"max",IF(Y165=MIN(Y164:Y172),"min",Y165))</f>
        <v>36.65</v>
      </c>
      <c r="AA165" s="51"/>
    </row>
    <row r="166" spans="3:27" x14ac:dyDescent="0.25">
      <c r="C166" s="86" t="s">
        <v>714</v>
      </c>
      <c r="D166" s="84">
        <v>31.77</v>
      </c>
      <c r="E166" s="52">
        <f>IF(D166=MAX(D164:D172),"max",IF(D166=MIN(D164:D172),"min",D166))</f>
        <v>31.77</v>
      </c>
      <c r="F166" s="51"/>
      <c r="G166" s="41"/>
      <c r="H166" s="52" t="str">
        <f>IF(G166=MAX(G164:G172),"max",IF(G166=MIN(G164:G172),"min",G166))</f>
        <v>max</v>
      </c>
      <c r="I166" s="51"/>
      <c r="J166" s="41">
        <v>25.13</v>
      </c>
      <c r="K166" s="52" t="str">
        <f>IF(J166=MAX(J164:J172),"max",IF(J166=MIN(J164:J172),"min",J166))</f>
        <v>max</v>
      </c>
      <c r="L166" s="51"/>
      <c r="M166" s="41">
        <v>373.49</v>
      </c>
      <c r="N166" s="52" t="str">
        <f>IF(M166=MAX(M164:M172),"max",IF(M166=MIN(M164:M172),"min",M166))</f>
        <v>max</v>
      </c>
      <c r="O166" s="51"/>
      <c r="P166" s="41">
        <v>80.33</v>
      </c>
      <c r="Q166" s="52">
        <f>IF(P166=MAX(P164:P172),"max",IF(P166=MIN(P164:P172),"min",P166))</f>
        <v>80.33</v>
      </c>
      <c r="R166" s="51"/>
      <c r="S166" s="41">
        <v>19.75</v>
      </c>
      <c r="T166" s="52" t="str">
        <f>IF(S166=MAX(S164:S172),"max",IF(S166=MIN(S164:S172),"min",S166))</f>
        <v>max</v>
      </c>
      <c r="U166" s="51"/>
      <c r="V166" s="41">
        <v>35.51</v>
      </c>
      <c r="W166" s="52" t="str">
        <f>IF(V166=MAX(V164:V172),"max",IF(V166=MIN(V164:V172),"min",V166))</f>
        <v>max</v>
      </c>
      <c r="X166" s="51"/>
      <c r="Y166" s="41">
        <v>36.840000000000003</v>
      </c>
      <c r="Z166" s="52">
        <f>IF(Y166=MAX(Y164:Y172),"max",IF(Y166=MIN(Y164:Y172),"min",Y166))</f>
        <v>36.840000000000003</v>
      </c>
      <c r="AA166" s="51"/>
    </row>
    <row r="167" spans="3:27" x14ac:dyDescent="0.25">
      <c r="C167" s="86" t="s">
        <v>717</v>
      </c>
      <c r="D167" s="84">
        <v>30.44</v>
      </c>
      <c r="E167" s="52">
        <f>IF(D167=MAX(D164:D172),"max",IF(D167=MIN(D164:D172),"min",D167))</f>
        <v>30.44</v>
      </c>
      <c r="F167" s="51"/>
      <c r="G167" s="41"/>
      <c r="H167" s="52" t="str">
        <f>IF(G167=MAX(G164:G172),"max",IF(G167=MIN(G164:G172),"min",G167))</f>
        <v>max</v>
      </c>
      <c r="I167" s="51"/>
      <c r="J167" s="41">
        <v>24.88</v>
      </c>
      <c r="K167" s="52">
        <f>IF(J167=MAX(J164:J172),"max",IF(J167=MIN(J164:J172),"min",J167))</f>
        <v>24.88</v>
      </c>
      <c r="L167" s="51"/>
      <c r="M167" s="41">
        <v>363.17</v>
      </c>
      <c r="N167" s="52">
        <f>IF(M167=MAX(M164:M172),"max",IF(M167=MIN(M164:M172),"min",M167))</f>
        <v>363.17</v>
      </c>
      <c r="O167" s="51"/>
      <c r="P167" s="41">
        <v>78.41</v>
      </c>
      <c r="Q167" s="52">
        <f>IF(P167=MAX(P164:P172),"max",IF(P167=MIN(P164:P172),"min",P167))</f>
        <v>78.41</v>
      </c>
      <c r="R167" s="51"/>
      <c r="S167" s="41">
        <v>18.010000000000002</v>
      </c>
      <c r="T167" s="52" t="str">
        <f>IF(S167=MAX(S164:S172),"max",IF(S167=MIN(S164:S172),"min",S167))</f>
        <v>min</v>
      </c>
      <c r="U167" s="51"/>
      <c r="V167" s="41">
        <v>32.07</v>
      </c>
      <c r="W167" s="52" t="str">
        <f>IF(V167=MAX(V164:V172),"max",IF(V167=MIN(V164:V172),"min",V167))</f>
        <v>min</v>
      </c>
      <c r="X167" s="51"/>
      <c r="Y167" s="41">
        <v>38.5</v>
      </c>
      <c r="Z167" s="52">
        <f>IF(Y167=MAX(Y164:Y172),"max",IF(Y167=MIN(Y164:Y172),"min",Y167))</f>
        <v>38.5</v>
      </c>
      <c r="AA167" s="51"/>
    </row>
    <row r="168" spans="3:27" x14ac:dyDescent="0.25">
      <c r="C168" s="86" t="s">
        <v>721</v>
      </c>
      <c r="D168" s="84">
        <v>31.85</v>
      </c>
      <c r="E168" s="52" t="str">
        <f>IF(D168=MAX(D164:D172),"max",IF(D168=MIN(D164:D172),"min",D168))</f>
        <v>max</v>
      </c>
      <c r="F168" s="51"/>
      <c r="G168" s="41"/>
      <c r="H168" s="52" t="str">
        <f>IF(G168=MAX(G164:G172),"max",IF(G168=MIN(G164:G172),"min",G168))</f>
        <v>max</v>
      </c>
      <c r="I168" s="51"/>
      <c r="J168" s="41">
        <v>25.12</v>
      </c>
      <c r="K168" s="52">
        <f>IF(J168=MAX(J164:J172),"max",IF(J168=MIN(J164:J172),"min",J168))</f>
        <v>25.12</v>
      </c>
      <c r="L168" s="51"/>
      <c r="M168" s="41">
        <v>366.56</v>
      </c>
      <c r="N168" s="52">
        <f>IF(M168=MAX(M164:M172),"max",IF(M168=MIN(M164:M172),"min",M168))</f>
        <v>366.56</v>
      </c>
      <c r="O168" s="51"/>
      <c r="P168" s="41">
        <v>79.5</v>
      </c>
      <c r="Q168" s="52">
        <f>IF(P168=MAX(P164:P172),"max",IF(P168=MIN(P164:P172),"min",P168))</f>
        <v>79.5</v>
      </c>
      <c r="R168" s="51"/>
      <c r="S168" s="41">
        <v>18.600000000000001</v>
      </c>
      <c r="T168" s="52">
        <f>IF(S168=MAX(S164:S172),"max",IF(S168=MIN(S164:S172),"min",S168))</f>
        <v>18.600000000000001</v>
      </c>
      <c r="U168" s="51"/>
      <c r="V168" s="41">
        <v>33.549999999999997</v>
      </c>
      <c r="W168" s="52">
        <f>IF(V168=MAX(V164:V172),"max",IF(V168=MIN(V164:V172),"min",V168))</f>
        <v>33.549999999999997</v>
      </c>
      <c r="X168" s="51"/>
      <c r="Y168" s="41">
        <v>36.35</v>
      </c>
      <c r="Z168" s="52" t="str">
        <f>IF(Y168=MAX(Y164:Y172),"max",IF(Y168=MIN(Y164:Y172),"min",Y168))</f>
        <v>min</v>
      </c>
      <c r="AA168" s="51"/>
    </row>
    <row r="169" spans="3:27" x14ac:dyDescent="0.25">
      <c r="C169" s="86" t="s">
        <v>726</v>
      </c>
      <c r="D169" s="84">
        <v>30.65</v>
      </c>
      <c r="E169" s="52">
        <f>IF(D169=MAX(D164:D172),"max",IF(D169=MIN(D164:D172),"min",D169))</f>
        <v>30.65</v>
      </c>
      <c r="F169" s="51"/>
      <c r="G169" s="41"/>
      <c r="H169" s="52" t="str">
        <f>IF(G169=MAX(G164:G172),"max",IF(G169=MIN(G164:G172),"min",G169))</f>
        <v>max</v>
      </c>
      <c r="I169" s="51"/>
      <c r="J169" s="41">
        <v>24.4</v>
      </c>
      <c r="K169" s="52">
        <f>IF(J169=MAX(J164:J172),"max",IF(J169=MIN(J164:J172),"min",J169))</f>
        <v>24.4</v>
      </c>
      <c r="L169" s="51"/>
      <c r="M169" s="41">
        <v>353.64</v>
      </c>
      <c r="N169" s="52">
        <f>IF(M169=MAX(M164:M172),"max",IF(M169=MIN(M164:M172),"min",M169))</f>
        <v>353.64</v>
      </c>
      <c r="O169" s="51"/>
      <c r="P169" s="41">
        <v>77.959999999999994</v>
      </c>
      <c r="Q169" s="52">
        <f>IF(P169=MAX(P164:P172),"max",IF(P169=MIN(P164:P172),"min",P169))</f>
        <v>77.959999999999994</v>
      </c>
      <c r="R169" s="51"/>
      <c r="S169" s="41">
        <v>18.7</v>
      </c>
      <c r="T169" s="52">
        <f>IF(S169=MAX(S164:S172),"max",IF(S169=MIN(S164:S172),"min",S169))</f>
        <v>18.7</v>
      </c>
      <c r="U169" s="51"/>
      <c r="V169" s="41">
        <v>32.08</v>
      </c>
      <c r="W169" s="52">
        <f>IF(V169=MAX(V164:V172),"max",IF(V169=MIN(V164:V172),"min",V169))</f>
        <v>32.08</v>
      </c>
      <c r="X169" s="51"/>
      <c r="Y169" s="41">
        <v>40.85</v>
      </c>
      <c r="Z169" s="52" t="str">
        <f>IF(Y169=MAX(Y164:Y172),"max",IF(Y169=MIN(Y164:Y172),"min",Y169))</f>
        <v>max</v>
      </c>
      <c r="AA169" s="51"/>
    </row>
    <row r="170" spans="3:27" x14ac:dyDescent="0.25">
      <c r="C170" s="86" t="s">
        <v>729</v>
      </c>
      <c r="D170" s="84">
        <v>31.08</v>
      </c>
      <c r="E170" s="52">
        <f>IF(D170=MAX(D164:D172),"max",IF(D170=MIN(D164:D172),"min",D170))</f>
        <v>31.08</v>
      </c>
      <c r="F170" s="51"/>
      <c r="G170" s="41"/>
      <c r="H170" s="52" t="str">
        <f>IF(G170=MAX(G164:G172),"max",IF(G170=MIN(G164:G172),"min",G170))</f>
        <v>max</v>
      </c>
      <c r="I170" s="51"/>
      <c r="J170" s="41">
        <v>24.47</v>
      </c>
      <c r="K170" s="52">
        <f>IF(J170=MAX(J164:J172),"max",IF(J170=MIN(J164:J172),"min",J170))</f>
        <v>24.47</v>
      </c>
      <c r="L170" s="51"/>
      <c r="M170" s="41">
        <v>368.58</v>
      </c>
      <c r="N170" s="52">
        <f>IF(M170=MAX(M164:M172),"max",IF(M170=MIN(M164:M172),"min",M170))</f>
        <v>368.58</v>
      </c>
      <c r="O170" s="51"/>
      <c r="P170" s="41">
        <v>80.12</v>
      </c>
      <c r="Q170" s="52">
        <f>IF(P170=MAX(P164:P172),"max",IF(P170=MIN(P164:P172),"min",P170))</f>
        <v>80.12</v>
      </c>
      <c r="R170" s="51"/>
      <c r="S170" s="41">
        <v>19.3</v>
      </c>
      <c r="T170" s="52">
        <f>IF(S170=MAX(S164:S172),"max",IF(S170=MIN(S164:S172),"min",S170))</f>
        <v>19.3</v>
      </c>
      <c r="U170" s="51"/>
      <c r="V170" s="41">
        <v>34.19</v>
      </c>
      <c r="W170" s="52">
        <f>IF(V170=MAX(V164:V172),"max",IF(V170=MIN(V164:V172),"min",V170))</f>
        <v>34.19</v>
      </c>
      <c r="X170" s="51"/>
      <c r="Y170" s="41">
        <v>38.200000000000003</v>
      </c>
      <c r="Z170" s="52">
        <f>IF(Y170=MAX(Y164:Y172),"max",IF(Y170=MIN(Y164:Y172),"min",Y170))</f>
        <v>38.200000000000003</v>
      </c>
      <c r="AA170" s="51"/>
    </row>
    <row r="171" spans="3:27" x14ac:dyDescent="0.25">
      <c r="C171" s="86" t="s">
        <v>733</v>
      </c>
      <c r="D171" s="84">
        <v>30.28</v>
      </c>
      <c r="E171" s="52" t="str">
        <f>IF(D171=MAX(D164:D172),"max",IF(D171=MIN(D164:D172),"min",D171))</f>
        <v>min</v>
      </c>
      <c r="F171" s="51"/>
      <c r="G171" s="41"/>
      <c r="H171" s="52" t="str">
        <f>IF(G171=MAX(G164:G172),"max",IF(G171=MIN(G164:G172),"min",G171))</f>
        <v>max</v>
      </c>
      <c r="I171" s="51"/>
      <c r="J171" s="41">
        <v>24.6</v>
      </c>
      <c r="K171" s="52">
        <f>IF(J171=MAX(J164:J172),"max",IF(J171=MIN(J164:J172),"min",J171))</f>
        <v>24.6</v>
      </c>
      <c r="L171" s="51"/>
      <c r="M171" s="41">
        <v>353.46</v>
      </c>
      <c r="N171" s="52" t="str">
        <f>IF(M171=MAX(M164:M172),"max",IF(M171=MIN(M164:M172),"min",M171))</f>
        <v>min</v>
      </c>
      <c r="O171" s="51"/>
      <c r="P171" s="41">
        <v>77.760000000000005</v>
      </c>
      <c r="Q171" s="52">
        <f>IF(P171=MAX(P164:P172),"max",IF(P171=MIN(P164:P172),"min",P171))</f>
        <v>77.760000000000005</v>
      </c>
      <c r="R171" s="51"/>
      <c r="S171" s="41">
        <v>18.670000000000002</v>
      </c>
      <c r="T171" s="52">
        <f>IF(S171=MAX(S164:S172),"max",IF(S171=MIN(S164:S172),"min",S171))</f>
        <v>18.670000000000002</v>
      </c>
      <c r="U171" s="51"/>
      <c r="V171" s="41">
        <v>32.5</v>
      </c>
      <c r="W171" s="52">
        <f>IF(V171=MAX(V164:V172),"max",IF(V171=MIN(V164:V172),"min",V171))</f>
        <v>32.5</v>
      </c>
      <c r="X171" s="51"/>
      <c r="Y171" s="41">
        <v>40.119999999999997</v>
      </c>
      <c r="Z171" s="52">
        <f>IF(Y171=MAX(Y164:Y172),"max",IF(Y171=MIN(Y164:Y172),"min",Y171))</f>
        <v>40.119999999999997</v>
      </c>
      <c r="AA171" s="51"/>
    </row>
    <row r="172" spans="3:27" s="43" customFormat="1" x14ac:dyDescent="0.25">
      <c r="C172" s="62" t="s">
        <v>739</v>
      </c>
      <c r="D172" s="85">
        <v>31.62</v>
      </c>
      <c r="E172" s="52">
        <f>IF(D172=MAX(D164:D172),"max",IF(D172=MIN(D164:D172),"min",D172))</f>
        <v>31.62</v>
      </c>
      <c r="F172" s="51"/>
      <c r="H172" s="52" t="str">
        <f>IF(G172=MAX(G164:G172),"max",IF(G172=MIN(G164:G172),"min",G172))</f>
        <v>max</v>
      </c>
      <c r="I172" s="51"/>
      <c r="J172" s="43">
        <v>24.38</v>
      </c>
      <c r="K172" s="52" t="str">
        <f>IF(J172=MAX(J164:J172),"max",IF(J172=MIN(J164:J172),"min",J172))</f>
        <v>min</v>
      </c>
      <c r="L172" s="51"/>
      <c r="M172" s="43">
        <v>368.77</v>
      </c>
      <c r="N172" s="52">
        <f>IF(M172=MAX(M164:M172),"max",IF(M172=MIN(M164:M172),"min",M172))</f>
        <v>368.77</v>
      </c>
      <c r="O172" s="51"/>
      <c r="P172" s="43">
        <v>80.849999999999994</v>
      </c>
      <c r="Q172" s="52" t="str">
        <f>IF(P172=MAX(P164:P172),"max",IF(P172=MIN(P164:P172),"min",P172))</f>
        <v>max</v>
      </c>
      <c r="R172" s="51"/>
      <c r="S172" s="43">
        <v>19.559999999999999</v>
      </c>
      <c r="T172" s="52">
        <f>IF(S172=MAX(S164:S172),"max",IF(S172=MIN(S164:S172),"min",S172))</f>
        <v>19.559999999999999</v>
      </c>
      <c r="U172" s="51"/>
      <c r="V172" s="43">
        <v>34.799999999999997</v>
      </c>
      <c r="W172" s="52">
        <f>IF(V172=MAX(V164:V172),"max",IF(V172=MIN(V164:V172),"min",V172))</f>
        <v>34.799999999999997</v>
      </c>
      <c r="X172" s="51"/>
      <c r="Z172" s="52">
        <f>IF(Y172=MAX(Y164:Y172),"max",IF(Y172=MIN(Y164:Y172),"min",Y172))</f>
        <v>0</v>
      </c>
      <c r="AA172" s="51"/>
    </row>
    <row r="173" spans="3:27" x14ac:dyDescent="0.25">
      <c r="C173" s="86" t="s">
        <v>745</v>
      </c>
      <c r="D173" s="84">
        <v>1005.15</v>
      </c>
      <c r="E173" s="50">
        <f>IF(D173=MAX(D173:D181),"max",IF(D173=MIN(D173:D181),"min",D173))</f>
        <v>1005.15</v>
      </c>
      <c r="F173" s="53">
        <f>(SUM(D173:D181)-MAX(D173:D181)-MIN(D173:D181))/(COUNT(D173:D181)-2)</f>
        <v>1106.6614285714284</v>
      </c>
      <c r="G173" s="41" t="s">
        <v>127</v>
      </c>
      <c r="H173" s="50" t="str">
        <f>IF(G173=MAX(G173:G181),"max",IF(G173=MIN(G173:G181),"min",G173))</f>
        <v>&lt; LOD: 6.67</v>
      </c>
      <c r="I173" s="53">
        <f>(SUM(G173:G181)-MAX(G173:G181)-MIN(G173:G181))/(COUNT(G173:G181)-2)</f>
        <v>0</v>
      </c>
      <c r="J173" s="41">
        <v>2905.24</v>
      </c>
      <c r="K173" s="50" t="str">
        <f>IF(J173=MAX(J173:J181),"max",IF(J173=MIN(J173:J181),"min",J173))</f>
        <v>min</v>
      </c>
      <c r="L173" s="53">
        <f>(SUM(J173:J181)-MAX(J173:J181)-MIN(J173:J181))/(COUNT(J173:J181)-2)</f>
        <v>3064.0899999999997</v>
      </c>
      <c r="M173" s="41">
        <v>1114.8699999999999</v>
      </c>
      <c r="N173" s="50">
        <f>IF(M173=MAX(M173:M181),"max",IF(M173=MIN(M173:M181),"min",M173))</f>
        <v>1114.8699999999999</v>
      </c>
      <c r="O173" s="53">
        <f>(SUM(M173:M181)-MAX(M173:M181)-MIN(M173:M181))/(COUNT(M173:M181)-2)</f>
        <v>1258.6457142857143</v>
      </c>
      <c r="P173" s="41">
        <v>263.75</v>
      </c>
      <c r="Q173" s="50">
        <f>IF(P173=MAX(P173:P181),"max",IF(P173=MIN(P173:P181),"min",P173))</f>
        <v>263.75</v>
      </c>
      <c r="R173" s="53">
        <f>(SUM(P173:P181)-MAX(P173:P181)-MIN(P173:P181))/(COUNT(P173:P181)-2)</f>
        <v>246.17000000000002</v>
      </c>
      <c r="S173" s="41">
        <v>117.76</v>
      </c>
      <c r="T173" s="50">
        <f>IF(S173=MAX(S173:S181),"max",IF(S173=MIN(S173:S181),"min",S173))</f>
        <v>117.76</v>
      </c>
      <c r="U173" s="53">
        <f>(SUM(S173:S181)-MAX(S173:S181)-MIN(S173:S181))/(COUNT(S173:S181)-2)</f>
        <v>121.64142857142859</v>
      </c>
      <c r="V173" s="41" t="s">
        <v>748</v>
      </c>
      <c r="W173" s="50" t="str">
        <f>IF(V173=MAX(V173:V181),"max",IF(V173=MIN(V173:V181),"min",V173))</f>
        <v>&lt; LOD: 244.16</v>
      </c>
      <c r="X173" s="53">
        <f>(SUM(V173:V181)-MAX(V173:V181)-MIN(V173:V181))/(COUNT(V173:V181)-2)</f>
        <v>0</v>
      </c>
      <c r="Y173" s="41">
        <v>999.16</v>
      </c>
      <c r="Z173" s="50" t="str">
        <f>IF(Y173=MAX(Y173:Y181),"max",IF(Y173=MIN(Y173:Y181),"min",Y173))</f>
        <v>min</v>
      </c>
      <c r="AA173" s="53">
        <f>(SUM(Y173:Y181)-MAX(Y173:Y181)-MIN(Y173:Y181))/(COUNT(Y173:Y181)-2)</f>
        <v>1177.5400000000002</v>
      </c>
    </row>
    <row r="174" spans="3:27" x14ac:dyDescent="0.25">
      <c r="C174" s="86" t="s">
        <v>750</v>
      </c>
      <c r="D174" s="84">
        <v>1126.23</v>
      </c>
      <c r="E174" s="52">
        <f>IF(D174=MAX(D173:D181),"max",IF(D174=MIN(D173:D181),"min",D174))</f>
        <v>1126.23</v>
      </c>
      <c r="F174" s="51"/>
      <c r="G174" s="41" t="s">
        <v>400</v>
      </c>
      <c r="H174" s="52" t="str">
        <f>IF(G174=MAX(G173:G181),"max",IF(G174=MIN(G173:G181),"min",G174))</f>
        <v>&lt; LOD: 6.88</v>
      </c>
      <c r="I174" s="51"/>
      <c r="J174" s="41">
        <v>3094.83</v>
      </c>
      <c r="K174" s="52">
        <f>IF(J174=MAX(J173:J181),"max",IF(J174=MIN(J173:J181),"min",J174))</f>
        <v>3094.83</v>
      </c>
      <c r="L174" s="51"/>
      <c r="M174" s="41">
        <v>1185.33</v>
      </c>
      <c r="N174" s="52">
        <f>IF(M174=MAX(M173:M181),"max",IF(M174=MIN(M173:M181),"min",M174))</f>
        <v>1185.33</v>
      </c>
      <c r="O174" s="51"/>
      <c r="P174" s="41">
        <v>254.45</v>
      </c>
      <c r="Q174" s="52">
        <f>IF(P174=MAX(P173:P181),"max",IF(P174=MIN(P173:P181),"min",P174))</f>
        <v>254.45</v>
      </c>
      <c r="R174" s="51"/>
      <c r="S174" s="41">
        <v>134.38</v>
      </c>
      <c r="T174" s="52" t="str">
        <f>IF(S174=MAX(S173:S181),"max",IF(S174=MIN(S173:S181),"min",S174))</f>
        <v>max</v>
      </c>
      <c r="U174" s="51"/>
      <c r="V174" s="41" t="s">
        <v>752</v>
      </c>
      <c r="W174" s="52" t="str">
        <f>IF(V174=MAX(V173:V181),"max",IF(V174=MIN(V173:V181),"min",V174))</f>
        <v>&lt; LOD: 261.44</v>
      </c>
      <c r="X174" s="51"/>
      <c r="Y174" s="41">
        <v>1180.56</v>
      </c>
      <c r="Z174" s="52">
        <f>IF(Y174=MAX(Y173:Y181),"max",IF(Y174=MIN(Y173:Y181),"min",Y174))</f>
        <v>1180.56</v>
      </c>
      <c r="AA174" s="51"/>
    </row>
    <row r="175" spans="3:27" x14ac:dyDescent="0.25">
      <c r="C175" s="86" t="s">
        <v>753</v>
      </c>
      <c r="D175" s="84">
        <v>1165.8900000000001</v>
      </c>
      <c r="E175" s="52">
        <f>IF(D175=MAX(D173:D181),"max",IF(D175=MIN(D173:D181),"min",D175))</f>
        <v>1165.8900000000001</v>
      </c>
      <c r="F175" s="51"/>
      <c r="G175" s="41" t="s">
        <v>378</v>
      </c>
      <c r="H175" s="52" t="str">
        <f>IF(G175=MAX(G173:G181),"max",IF(G175=MIN(G173:G181),"min",G175))</f>
        <v>&lt; LOD: 7.05</v>
      </c>
      <c r="I175" s="51"/>
      <c r="J175" s="41">
        <v>3134.22</v>
      </c>
      <c r="K175" s="52">
        <f>IF(J175=MAX(J173:J181),"max",IF(J175=MIN(J173:J181),"min",J175))</f>
        <v>3134.22</v>
      </c>
      <c r="L175" s="51"/>
      <c r="M175" s="41">
        <v>1391.84</v>
      </c>
      <c r="N175" s="52">
        <f>IF(M175=MAX(M173:M181),"max",IF(M175=MIN(M173:M181),"min",M175))</f>
        <v>1391.84</v>
      </c>
      <c r="O175" s="51"/>
      <c r="P175" s="41">
        <v>233.9</v>
      </c>
      <c r="Q175" s="52">
        <f>IF(P175=MAX(P173:P181),"max",IF(P175=MIN(P173:P181),"min",P175))</f>
        <v>233.9</v>
      </c>
      <c r="R175" s="51"/>
      <c r="S175" s="41">
        <v>120.02</v>
      </c>
      <c r="T175" s="52">
        <f>IF(S175=MAX(S173:S181),"max",IF(S175=MIN(S173:S181),"min",S175))</f>
        <v>120.02</v>
      </c>
      <c r="U175" s="51"/>
      <c r="V175" s="41" t="s">
        <v>754</v>
      </c>
      <c r="W175" s="52" t="str">
        <f>IF(V175=MAX(V173:V181),"max",IF(V175=MIN(V173:V181),"min",V175))</f>
        <v>&lt; LOD: 273.86</v>
      </c>
      <c r="X175" s="51"/>
      <c r="Y175" s="41">
        <v>1246.3599999999999</v>
      </c>
      <c r="Z175" s="52">
        <f>IF(Y175=MAX(Y173:Y181),"max",IF(Y175=MIN(Y173:Y181),"min",Y175))</f>
        <v>1246.3599999999999</v>
      </c>
      <c r="AA175" s="51"/>
    </row>
    <row r="176" spans="3:27" x14ac:dyDescent="0.25">
      <c r="C176" s="86" t="s">
        <v>755</v>
      </c>
      <c r="D176" s="84">
        <v>1138.8499999999999</v>
      </c>
      <c r="E176" s="52">
        <f>IF(D176=MAX(D173:D181),"max",IF(D176=MIN(D173:D181),"min",D176))</f>
        <v>1138.8499999999999</v>
      </c>
      <c r="F176" s="51"/>
      <c r="G176" s="41" t="s">
        <v>738</v>
      </c>
      <c r="H176" s="52" t="str">
        <f>IF(G176=MAX(G173:G181),"max",IF(G176=MIN(G173:G181),"min",G176))</f>
        <v>&lt; LOD: 7.15</v>
      </c>
      <c r="I176" s="51"/>
      <c r="J176" s="41">
        <v>3255.99</v>
      </c>
      <c r="K176" s="52">
        <f>IF(J176=MAX(J173:J181),"max",IF(J176=MIN(J173:J181),"min",J176))</f>
        <v>3255.99</v>
      </c>
      <c r="L176" s="51"/>
      <c r="M176" s="41">
        <v>1251.77</v>
      </c>
      <c r="N176" s="52">
        <f>IF(M176=MAX(M173:M181),"max",IF(M176=MIN(M173:M181),"min",M176))</f>
        <v>1251.77</v>
      </c>
      <c r="O176" s="51"/>
      <c r="P176" s="41">
        <v>226.7</v>
      </c>
      <c r="Q176" s="52">
        <f>IF(P176=MAX(P173:P181),"max",IF(P176=MIN(P173:P181),"min",P176))</f>
        <v>226.7</v>
      </c>
      <c r="R176" s="51"/>
      <c r="S176" s="41">
        <v>129.97</v>
      </c>
      <c r="T176" s="52">
        <f>IF(S176=MAX(S173:S181),"max",IF(S176=MIN(S173:S181),"min",S176))</f>
        <v>129.97</v>
      </c>
      <c r="U176" s="51"/>
      <c r="V176" s="41" t="s">
        <v>757</v>
      </c>
      <c r="W176" s="52" t="str">
        <f>IF(V176=MAX(V173:V181),"max",IF(V176=MIN(V173:V181),"min",V176))</f>
        <v>&lt; LOD: 260.96</v>
      </c>
      <c r="X176" s="51"/>
      <c r="Y176" s="41">
        <v>1147.44</v>
      </c>
      <c r="Z176" s="52">
        <f>IF(Y176=MAX(Y173:Y181),"max",IF(Y176=MIN(Y173:Y181),"min",Y176))</f>
        <v>1147.44</v>
      </c>
      <c r="AA176" s="51"/>
    </row>
    <row r="177" spans="3:27" x14ac:dyDescent="0.25">
      <c r="C177" s="86" t="s">
        <v>758</v>
      </c>
      <c r="D177" s="84">
        <v>1004.48</v>
      </c>
      <c r="E177" s="52" t="str">
        <f>IF(D177=MAX(D173:D181),"max",IF(D177=MIN(D173:D181),"min",D177))</f>
        <v>min</v>
      </c>
      <c r="F177" s="51"/>
      <c r="G177" s="41" t="s">
        <v>80</v>
      </c>
      <c r="H177" s="52" t="str">
        <f>IF(G177=MAX(G173:G181),"max",IF(G177=MIN(G173:G181),"min",G177))</f>
        <v>&lt; LOD: 6.48</v>
      </c>
      <c r="I177" s="51"/>
      <c r="J177" s="41">
        <v>2950.8</v>
      </c>
      <c r="K177" s="52">
        <f>IF(J177=MAX(J173:J181),"max",IF(J177=MIN(J173:J181),"min",J177))</f>
        <v>2950.8</v>
      </c>
      <c r="L177" s="51"/>
      <c r="M177" s="41">
        <v>1301.6300000000001</v>
      </c>
      <c r="N177" s="52">
        <f>IF(M177=MAX(M173:M181),"max",IF(M177=MIN(M173:M181),"min",M177))</f>
        <v>1301.6300000000001</v>
      </c>
      <c r="O177" s="51"/>
      <c r="P177" s="41">
        <v>220.78</v>
      </c>
      <c r="Q177" s="52">
        <f>IF(P177=MAX(P173:P181),"max",IF(P177=MIN(P173:P181),"min",P177))</f>
        <v>220.78</v>
      </c>
      <c r="R177" s="51"/>
      <c r="S177" s="41">
        <v>125.46</v>
      </c>
      <c r="T177" s="52">
        <f>IF(S177=MAX(S173:S181),"max",IF(S177=MIN(S173:S181),"min",S177))</f>
        <v>125.46</v>
      </c>
      <c r="U177" s="51"/>
      <c r="V177" s="41" t="s">
        <v>759</v>
      </c>
      <c r="W177" s="52" t="str">
        <f>IF(V177=MAX(V173:V181),"max",IF(V177=MIN(V173:V181),"min",V177))</f>
        <v>&lt; LOD: 245.51</v>
      </c>
      <c r="X177" s="51"/>
      <c r="Y177" s="41">
        <v>1185.53</v>
      </c>
      <c r="Z177" s="52">
        <f>IF(Y177=MAX(Y173:Y181),"max",IF(Y177=MIN(Y173:Y181),"min",Y177))</f>
        <v>1185.53</v>
      </c>
      <c r="AA177" s="51"/>
    </row>
    <row r="178" spans="3:27" x14ac:dyDescent="0.25">
      <c r="C178" s="86" t="s">
        <v>760</v>
      </c>
      <c r="D178" s="84">
        <v>1086.71</v>
      </c>
      <c r="E178" s="52">
        <f>IF(D178=MAX(D173:D181),"max",IF(D178=MIN(D173:D181),"min",D178))</f>
        <v>1086.71</v>
      </c>
      <c r="F178" s="51"/>
      <c r="G178" s="41" t="s">
        <v>260</v>
      </c>
      <c r="H178" s="52" t="str">
        <f>IF(G178=MAX(G173:G181),"max",IF(G178=MIN(G173:G181),"min",G178))</f>
        <v>&lt; LOD: 6.96</v>
      </c>
      <c r="I178" s="51"/>
      <c r="J178" s="41">
        <v>2942.84</v>
      </c>
      <c r="K178" s="52">
        <f>IF(J178=MAX(J173:J181),"max",IF(J178=MIN(J173:J181),"min",J178))</f>
        <v>2942.84</v>
      </c>
      <c r="L178" s="51"/>
      <c r="M178" s="41">
        <v>1111.57</v>
      </c>
      <c r="N178" s="52" t="str">
        <f>IF(M178=MAX(M173:M181),"max",IF(M178=MIN(M173:M181),"min",M178))</f>
        <v>min</v>
      </c>
      <c r="O178" s="51"/>
      <c r="P178" s="41">
        <v>251.81</v>
      </c>
      <c r="Q178" s="52">
        <f>IF(P178=MAX(P173:P181),"max",IF(P178=MIN(P173:P181),"min",P178))</f>
        <v>251.81</v>
      </c>
      <c r="R178" s="51"/>
      <c r="S178" s="41">
        <v>115.61</v>
      </c>
      <c r="T178" s="52">
        <f>IF(S178=MAX(S173:S181),"max",IF(S178=MIN(S173:S181),"min",S178))</f>
        <v>115.61</v>
      </c>
      <c r="U178" s="51"/>
      <c r="V178" s="41" t="s">
        <v>761</v>
      </c>
      <c r="W178" s="52" t="str">
        <f>IF(V178=MAX(V173:V181),"max",IF(V178=MIN(V173:V181),"min",V178))</f>
        <v>&lt; LOD: 256.50</v>
      </c>
      <c r="X178" s="51"/>
      <c r="Y178" s="41">
        <v>1181.3699999999999</v>
      </c>
      <c r="Z178" s="52">
        <f>IF(Y178=MAX(Y173:Y181),"max",IF(Y178=MIN(Y173:Y181),"min",Y178))</f>
        <v>1181.3699999999999</v>
      </c>
      <c r="AA178" s="51"/>
    </row>
    <row r="179" spans="3:27" x14ac:dyDescent="0.25">
      <c r="C179" s="86" t="s">
        <v>762</v>
      </c>
      <c r="D179" s="84">
        <v>1190.77</v>
      </c>
      <c r="E179" s="52" t="str">
        <f>IF(D179=MAX(D173:D181),"max",IF(D179=MIN(D173:D181),"min",D179))</f>
        <v>max</v>
      </c>
      <c r="F179" s="51"/>
      <c r="G179" s="41" t="s">
        <v>763</v>
      </c>
      <c r="H179" s="52" t="str">
        <f>IF(G179=MAX(G173:G181),"max",IF(G179=MIN(G173:G181),"min",G179))</f>
        <v>&lt; LOD: 7.59</v>
      </c>
      <c r="I179" s="51"/>
      <c r="J179" s="41">
        <v>3521.27</v>
      </c>
      <c r="K179" s="52" t="str">
        <f>IF(J179=MAX(J173:J181),"max",IF(J179=MIN(J173:J181),"min",J179))</f>
        <v>max</v>
      </c>
      <c r="L179" s="51"/>
      <c r="M179" s="41">
        <v>1556.55</v>
      </c>
      <c r="N179" s="52" t="str">
        <f>IF(M179=MAX(M173:M181),"max",IF(M179=MIN(M173:M181),"min",M179))</f>
        <v>max</v>
      </c>
      <c r="O179" s="51"/>
      <c r="P179" s="41">
        <v>271.8</v>
      </c>
      <c r="Q179" s="52">
        <f>IF(P179=MAX(P173:P181),"max",IF(P179=MIN(P173:P181),"min",P179))</f>
        <v>271.8</v>
      </c>
      <c r="R179" s="51"/>
      <c r="S179" s="41">
        <v>113.71</v>
      </c>
      <c r="T179" s="52">
        <f>IF(S179=MAX(S173:S181),"max",IF(S179=MIN(S173:S181),"min",S179))</f>
        <v>113.71</v>
      </c>
      <c r="U179" s="51"/>
      <c r="V179" s="41" t="s">
        <v>764</v>
      </c>
      <c r="W179" s="52" t="str">
        <f>IF(V179=MAX(V173:V181),"max",IF(V179=MIN(V173:V181),"min",V179))</f>
        <v>&lt; LOD: 272.74</v>
      </c>
      <c r="X179" s="51"/>
      <c r="Y179" s="41">
        <v>1376.42</v>
      </c>
      <c r="Z179" s="52" t="str">
        <f>IF(Y179=MAX(Y173:Y181),"max",IF(Y179=MIN(Y173:Y181),"min",Y179))</f>
        <v>max</v>
      </c>
      <c r="AA179" s="51"/>
    </row>
    <row r="180" spans="3:27" x14ac:dyDescent="0.25">
      <c r="C180" s="86" t="s">
        <v>765</v>
      </c>
      <c r="D180" s="84">
        <v>1110.6600000000001</v>
      </c>
      <c r="E180" s="52">
        <f>IF(D180=MAX(D173:D181),"max",IF(D180=MIN(D173:D181),"min",D180))</f>
        <v>1110.6600000000001</v>
      </c>
      <c r="F180" s="51"/>
      <c r="G180" s="41" t="s">
        <v>127</v>
      </c>
      <c r="H180" s="52" t="str">
        <f>IF(G180=MAX(G173:G181),"max",IF(G180=MIN(G173:G181),"min",G180))</f>
        <v>&lt; LOD: 6.67</v>
      </c>
      <c r="I180" s="51"/>
      <c r="J180" s="41">
        <v>3024.75</v>
      </c>
      <c r="K180" s="52">
        <f>IF(J180=MAX(J173:J181),"max",IF(J180=MIN(J173:J181),"min",J180))</f>
        <v>3024.75</v>
      </c>
      <c r="L180" s="51"/>
      <c r="M180" s="41">
        <v>1294.04</v>
      </c>
      <c r="N180" s="52">
        <f>IF(M180=MAX(M173:M181),"max",IF(M180=MIN(M173:M181),"min",M180))</f>
        <v>1294.04</v>
      </c>
      <c r="O180" s="51"/>
      <c r="P180" s="41">
        <v>284</v>
      </c>
      <c r="Q180" s="52" t="str">
        <f>IF(P180=MAX(P173:P181),"max",IF(P180=MIN(P173:P181),"min",P180))</f>
        <v>max</v>
      </c>
      <c r="R180" s="51"/>
      <c r="S180" s="41">
        <v>102.99</v>
      </c>
      <c r="T180" s="52" t="str">
        <f>IF(S180=MAX(S173:S181),"max",IF(S180=MIN(S173:S181),"min",S180))</f>
        <v>min</v>
      </c>
      <c r="U180" s="51"/>
      <c r="V180" s="41" t="s">
        <v>766</v>
      </c>
      <c r="W180" s="52" t="str">
        <f>IF(V180=MAX(V173:V181),"max",IF(V180=MIN(V173:V181),"min",V180))</f>
        <v>&lt; LOD: 247.80</v>
      </c>
      <c r="X180" s="51"/>
      <c r="Y180" s="41">
        <v>1126.03</v>
      </c>
      <c r="Z180" s="52">
        <f>IF(Y180=MAX(Y173:Y181),"max",IF(Y180=MIN(Y173:Y181),"min",Y180))</f>
        <v>1126.03</v>
      </c>
      <c r="AA180" s="51"/>
    </row>
    <row r="181" spans="3:27" s="43" customFormat="1" x14ac:dyDescent="0.25">
      <c r="C181" s="62" t="s">
        <v>767</v>
      </c>
      <c r="D181" s="85">
        <v>1113.1400000000001</v>
      </c>
      <c r="E181" s="52">
        <f>IF(D181=MAX(D173:D181),"max",IF(D181=MIN(D173:D181),"min",D181))</f>
        <v>1113.1400000000001</v>
      </c>
      <c r="F181" s="51"/>
      <c r="G181" s="43" t="s">
        <v>299</v>
      </c>
      <c r="H181" s="52" t="str">
        <f>IF(G181=MAX(G173:G181),"max",IF(G181=MIN(G173:G181),"min",G181))</f>
        <v>&lt; LOD: 6.87</v>
      </c>
      <c r="I181" s="51"/>
      <c r="J181" s="43">
        <v>3045.2</v>
      </c>
      <c r="K181" s="52">
        <f>IF(J181=MAX(J173:J181),"max",IF(J181=MIN(J173:J181),"min",J181))</f>
        <v>3045.2</v>
      </c>
      <c r="L181" s="51"/>
      <c r="M181" s="43">
        <v>1271.04</v>
      </c>
      <c r="N181" s="52">
        <f>IF(M181=MAX(M173:M181),"max",IF(M181=MIN(M173:M181),"min",M181))</f>
        <v>1271.04</v>
      </c>
      <c r="O181" s="51"/>
      <c r="P181" s="43">
        <v>213.79</v>
      </c>
      <c r="Q181" s="52" t="str">
        <f>IF(P181=MAX(P173:P181),"max",IF(P181=MIN(P173:P181),"min",P181))</f>
        <v>min</v>
      </c>
      <c r="R181" s="51"/>
      <c r="S181" s="43">
        <v>128.96</v>
      </c>
      <c r="T181" s="52">
        <f>IF(S181=MAX(S173:S181),"max",IF(S181=MIN(S173:S181),"min",S181))</f>
        <v>128.96</v>
      </c>
      <c r="U181" s="51"/>
      <c r="V181" s="43" t="s">
        <v>768</v>
      </c>
      <c r="W181" s="52" t="str">
        <f>IF(V181=MAX(V173:V181),"max",IF(V181=MIN(V173:V181),"min",V181))</f>
        <v>&lt; LOD: 259.74</v>
      </c>
      <c r="X181" s="51"/>
      <c r="Y181" s="43">
        <v>1175.49</v>
      </c>
      <c r="Z181" s="52">
        <f>IF(Y181=MAX(Y173:Y181),"max",IF(Y181=MIN(Y173:Y181),"min",Y181))</f>
        <v>1175.49</v>
      </c>
      <c r="AA181" s="51"/>
    </row>
    <row r="182" spans="3:27" x14ac:dyDescent="0.25">
      <c r="C182" s="86" t="s">
        <v>769</v>
      </c>
      <c r="D182" s="84">
        <v>65.349999999999994</v>
      </c>
      <c r="E182" s="50" t="str">
        <f>IF(D182=MAX(D182:D190),"max",IF(D182=MIN(D182:D190),"min",D182))</f>
        <v>min</v>
      </c>
      <c r="F182" s="53">
        <f>(SUM(D182:D190)-MAX(D182:D190)-MIN(D182:D190))/(COUNT(D182:D190)-2)</f>
        <v>95.271428571428572</v>
      </c>
      <c r="G182" s="41" t="s">
        <v>84</v>
      </c>
      <c r="H182" s="50" t="str">
        <f>IF(G182=MAX(G182:G190),"max",IF(G182=MIN(G182:G190),"min",G182))</f>
        <v>&lt; LOD: 3.81</v>
      </c>
      <c r="I182" s="53">
        <f>(SUM(G182:G190)-MAX(G182:G190)-MIN(G182:G190))/(COUNT(G182:G190)-2)</f>
        <v>0</v>
      </c>
      <c r="J182" s="41">
        <v>355.62</v>
      </c>
      <c r="K182" s="50">
        <f>IF(J182=MAX(J182:J190),"max",IF(J182=MIN(J182:J190),"min",J182))</f>
        <v>355.62</v>
      </c>
      <c r="L182" s="53">
        <f>(SUM(J182:J190)-MAX(J182:J190)-MIN(J182:J190))/(COUNT(J182:J190)-2)</f>
        <v>350.21000000000004</v>
      </c>
      <c r="M182" s="41">
        <v>516.16</v>
      </c>
      <c r="N182" s="50" t="str">
        <f>IF(M182=MAX(M182:M190),"max",IF(M182=MIN(M182:M190),"min",M182))</f>
        <v>min</v>
      </c>
      <c r="O182" s="53">
        <f>(SUM(M182:M190)-MAX(M182:M190)-MIN(M182:M190))/(COUNT(M182:M190)-2)</f>
        <v>595.75</v>
      </c>
      <c r="P182" s="41">
        <v>168.7</v>
      </c>
      <c r="Q182" s="50">
        <f>IF(P182=MAX(P182:P190),"max",IF(P182=MIN(P182:P190),"min",P182))</f>
        <v>168.7</v>
      </c>
      <c r="R182" s="53">
        <f>(SUM(P182:P190)-MAX(P182:P190)-MIN(P182:P190))/(COUNT(P182:P190)-2)</f>
        <v>162.93714285714287</v>
      </c>
      <c r="S182" s="41">
        <v>110.87</v>
      </c>
      <c r="T182" s="50" t="str">
        <f>IF(S182=MAX(S182:S190),"max",IF(S182=MIN(S182:S190),"min",S182))</f>
        <v>min</v>
      </c>
      <c r="U182" s="53">
        <f>(SUM(S182:S190)-MAX(S182:S190)-MIN(S182:S190))/(COUNT(S182:S190)-2)</f>
        <v>144.73142857142861</v>
      </c>
      <c r="V182" s="41" t="s">
        <v>771</v>
      </c>
      <c r="W182" s="50" t="str">
        <f>IF(V182=MAX(V182:V190),"max",IF(V182=MIN(V182:V190),"min",V182))</f>
        <v>&lt; LOD: 181.39</v>
      </c>
      <c r="X182" s="53">
        <f>(SUM(V182:V190)-MAX(V182:V190)-MIN(V182:V190))/(COUNT(V182:V190)-2)</f>
        <v>0</v>
      </c>
      <c r="Y182" s="41">
        <v>1049.6199999999999</v>
      </c>
      <c r="Z182" s="50">
        <f>IF(Y182=MAX(Y182:Y190),"max",IF(Y182=MIN(Y182:Y190),"min",Y182))</f>
        <v>1049.6199999999999</v>
      </c>
      <c r="AA182" s="53">
        <f>(SUM(Y182:Y190)-MAX(Y182:Y190)-MIN(Y182:Y190))/(COUNT(Y182:Y190)-2)</f>
        <v>1197.6957142857143</v>
      </c>
    </row>
    <row r="183" spans="3:27" x14ac:dyDescent="0.25">
      <c r="C183" s="86" t="s">
        <v>772</v>
      </c>
      <c r="D183" s="84">
        <v>85.86</v>
      </c>
      <c r="E183" s="52">
        <f>IF(D183=MAX(D182:D190),"max",IF(D183=MIN(D182:D190),"min",D183))</f>
        <v>85.86</v>
      </c>
      <c r="F183" s="51"/>
      <c r="G183" s="41" t="s">
        <v>660</v>
      </c>
      <c r="H183" s="52" t="str">
        <f>IF(G183=MAX(G182:G190),"max",IF(G183=MIN(G182:G190),"min",G183))</f>
        <v>&lt; LOD: 4.18</v>
      </c>
      <c r="I183" s="51"/>
      <c r="J183" s="41">
        <v>308.74</v>
      </c>
      <c r="K183" s="52" t="str">
        <f>IF(J183=MAX(J182:J190),"max",IF(J183=MIN(J182:J190),"min",J183))</f>
        <v>min</v>
      </c>
      <c r="L183" s="51"/>
      <c r="M183" s="41">
        <v>572.85</v>
      </c>
      <c r="N183" s="52">
        <f>IF(M183=MAX(M182:M190),"max",IF(M183=MIN(M182:M190),"min",M183))</f>
        <v>572.85</v>
      </c>
      <c r="O183" s="51"/>
      <c r="P183" s="41">
        <v>166.47</v>
      </c>
      <c r="Q183" s="52">
        <f>IF(P183=MAX(P182:P190),"max",IF(P183=MIN(P182:P190),"min",P183))</f>
        <v>166.47</v>
      </c>
      <c r="R183" s="51"/>
      <c r="S183" s="41">
        <v>141.5</v>
      </c>
      <c r="T183" s="52">
        <f>IF(S183=MAX(S182:S190),"max",IF(S183=MIN(S182:S190),"min",S183))</f>
        <v>141.5</v>
      </c>
      <c r="U183" s="51"/>
      <c r="V183" s="41" t="s">
        <v>773</v>
      </c>
      <c r="W183" s="52" t="str">
        <f>IF(V183=MAX(V182:V190),"max",IF(V183=MIN(V182:V190),"min",V183))</f>
        <v>&lt; LOD: 198.82</v>
      </c>
      <c r="X183" s="51"/>
      <c r="Y183" s="41">
        <v>1155.46</v>
      </c>
      <c r="Z183" s="52">
        <f>IF(Y183=MAX(Y182:Y190),"max",IF(Y183=MIN(Y182:Y190),"min",Y183))</f>
        <v>1155.46</v>
      </c>
      <c r="AA183" s="51"/>
    </row>
    <row r="184" spans="3:27" x14ac:dyDescent="0.25">
      <c r="C184" s="86" t="s">
        <v>774</v>
      </c>
      <c r="D184" s="84">
        <v>84.65</v>
      </c>
      <c r="E184" s="52">
        <f>IF(D184=MAX(D182:D190),"max",IF(D184=MIN(D182:D190),"min",D184))</f>
        <v>84.65</v>
      </c>
      <c r="F184" s="51"/>
      <c r="G184" s="41" t="s">
        <v>395</v>
      </c>
      <c r="H184" s="52" t="str">
        <f>IF(G184=MAX(G182:G190),"max",IF(G184=MIN(G182:G190),"min",G184))</f>
        <v>&lt; LOD: 4.65</v>
      </c>
      <c r="I184" s="51"/>
      <c r="J184" s="41">
        <v>361.46</v>
      </c>
      <c r="K184" s="52">
        <f>IF(J184=MAX(J182:J190),"max",IF(J184=MIN(J182:J190),"min",J184))</f>
        <v>361.46</v>
      </c>
      <c r="L184" s="51"/>
      <c r="M184" s="41">
        <v>614.19000000000005</v>
      </c>
      <c r="N184" s="52">
        <f>IF(M184=MAX(M182:M190),"max",IF(M184=MIN(M182:M190),"min",M184))</f>
        <v>614.19000000000005</v>
      </c>
      <c r="O184" s="51"/>
      <c r="P184" s="41">
        <v>158.91</v>
      </c>
      <c r="Q184" s="52">
        <f>IF(P184=MAX(P182:P190),"max",IF(P184=MIN(P182:P190),"min",P184))</f>
        <v>158.91</v>
      </c>
      <c r="R184" s="51"/>
      <c r="S184" s="41">
        <v>158.72</v>
      </c>
      <c r="T184" s="52">
        <f>IF(S184=MAX(S182:S190),"max",IF(S184=MIN(S182:S190),"min",S184))</f>
        <v>158.72</v>
      </c>
      <c r="U184" s="51"/>
      <c r="V184" s="41" t="s">
        <v>776</v>
      </c>
      <c r="W184" s="52" t="str">
        <f>IF(V184=MAX(V182:V190),"max",IF(V184=MIN(V182:V190),"min",V184))</f>
        <v>&lt; LOD: 212.67</v>
      </c>
      <c r="X184" s="51"/>
      <c r="Y184" s="41">
        <v>1267.93</v>
      </c>
      <c r="Z184" s="52">
        <f>IF(Y184=MAX(Y182:Y190),"max",IF(Y184=MIN(Y182:Y190),"min",Y184))</f>
        <v>1267.93</v>
      </c>
      <c r="AA184" s="51"/>
    </row>
    <row r="185" spans="3:27" x14ac:dyDescent="0.25">
      <c r="C185" s="86" t="s">
        <v>777</v>
      </c>
      <c r="D185" s="84">
        <v>94.9</v>
      </c>
      <c r="E185" s="52">
        <f>IF(D185=MAX(D182:D190),"max",IF(D185=MIN(D182:D190),"min",D185))</f>
        <v>94.9</v>
      </c>
      <c r="F185" s="51"/>
      <c r="G185" s="41" t="s">
        <v>778</v>
      </c>
      <c r="H185" s="52" t="str">
        <f>IF(G185=MAX(G182:G190),"max",IF(G185=MIN(G182:G190),"min",G185))</f>
        <v>&lt; LOD: 4.50</v>
      </c>
      <c r="I185" s="51"/>
      <c r="J185" s="41">
        <v>371.55</v>
      </c>
      <c r="K185" s="52">
        <f>IF(J185=MAX(J182:J190),"max",IF(J185=MIN(J182:J190),"min",J185))</f>
        <v>371.55</v>
      </c>
      <c r="L185" s="51"/>
      <c r="M185" s="41">
        <v>669.06</v>
      </c>
      <c r="N185" s="52" t="str">
        <f>IF(M185=MAX(M182:M190),"max",IF(M185=MIN(M182:M190),"min",M185))</f>
        <v>max</v>
      </c>
      <c r="O185" s="51"/>
      <c r="P185" s="41">
        <v>169.09</v>
      </c>
      <c r="Q185" s="52" t="str">
        <f>IF(P185=MAX(P182:P190),"max",IF(P185=MIN(P182:P190),"min",P185))</f>
        <v>max</v>
      </c>
      <c r="R185" s="51"/>
      <c r="S185" s="41">
        <v>167.36</v>
      </c>
      <c r="T185" s="52" t="str">
        <f>IF(S185=MAX(S182:S190),"max",IF(S185=MIN(S182:S190),"min",S185))</f>
        <v>max</v>
      </c>
      <c r="U185" s="51"/>
      <c r="V185" s="41" t="s">
        <v>779</v>
      </c>
      <c r="W185" s="52" t="str">
        <f>IF(V185=MAX(V182:V190),"max",IF(V185=MIN(V182:V190),"min",V185))</f>
        <v>&lt; LOD: 217.86</v>
      </c>
      <c r="X185" s="51"/>
      <c r="Y185" s="41">
        <v>1404.34</v>
      </c>
      <c r="Z185" s="52" t="str">
        <f>IF(Y185=MAX(Y182:Y190),"max",IF(Y185=MIN(Y182:Y190),"min",Y185))</f>
        <v>max</v>
      </c>
      <c r="AA185" s="51"/>
    </row>
    <row r="186" spans="3:27" x14ac:dyDescent="0.25">
      <c r="C186" s="86" t="s">
        <v>780</v>
      </c>
      <c r="D186" s="84">
        <v>84.84</v>
      </c>
      <c r="E186" s="52">
        <f>IF(D186=MAX(D182:D190),"max",IF(D186=MIN(D182:D190),"min",D186))</f>
        <v>84.84</v>
      </c>
      <c r="F186" s="51"/>
      <c r="G186" s="41" t="s">
        <v>184</v>
      </c>
      <c r="H186" s="52" t="str">
        <f>IF(G186=MAX(G182:G190),"max",IF(G186=MIN(G182:G190),"min",G186))</f>
        <v>&lt; LOD: 4.19</v>
      </c>
      <c r="I186" s="51"/>
      <c r="J186" s="41">
        <v>329.77</v>
      </c>
      <c r="K186" s="52">
        <f>IF(J186=MAX(J182:J190),"max",IF(J186=MIN(J182:J190),"min",J186))</f>
        <v>329.77</v>
      </c>
      <c r="L186" s="51"/>
      <c r="M186" s="41">
        <v>525.48</v>
      </c>
      <c r="N186" s="52">
        <f>IF(M186=MAX(M182:M190),"max",IF(M186=MIN(M182:M190),"min",M186))</f>
        <v>525.48</v>
      </c>
      <c r="O186" s="51"/>
      <c r="P186" s="41">
        <v>137.75</v>
      </c>
      <c r="Q186" s="52" t="str">
        <f>IF(P186=MAX(P182:P190),"max",IF(P186=MIN(P182:P190),"min",P186))</f>
        <v>min</v>
      </c>
      <c r="R186" s="51"/>
      <c r="S186" s="41">
        <v>137.58000000000001</v>
      </c>
      <c r="T186" s="52">
        <f>IF(S186=MAX(S182:S190),"max",IF(S186=MIN(S182:S190),"min",S186))</f>
        <v>137.58000000000001</v>
      </c>
      <c r="U186" s="51"/>
      <c r="V186" s="41" t="s">
        <v>781</v>
      </c>
      <c r="W186" s="52" t="str">
        <f>IF(V186=MAX(V182:V190),"max",IF(V186=MIN(V182:V190),"min",V186))</f>
        <v>&lt; LOD: 186.62</v>
      </c>
      <c r="X186" s="51"/>
      <c r="Y186" s="41">
        <v>1049.4100000000001</v>
      </c>
      <c r="Z186" s="52" t="str">
        <f>IF(Y186=MAX(Y182:Y190),"max",IF(Y186=MIN(Y182:Y190),"min",Y186))</f>
        <v>min</v>
      </c>
      <c r="AA186" s="51"/>
    </row>
    <row r="187" spans="3:27" x14ac:dyDescent="0.25">
      <c r="C187" s="86" t="s">
        <v>782</v>
      </c>
      <c r="D187" s="84">
        <v>104.43</v>
      </c>
      <c r="E187" s="52">
        <f>IF(D187=MAX(D182:D190),"max",IF(D187=MIN(D182:D190),"min",D187))</f>
        <v>104.43</v>
      </c>
      <c r="F187" s="51"/>
      <c r="G187" s="41" t="s">
        <v>462</v>
      </c>
      <c r="H187" s="52" t="str">
        <f>IF(G187=MAX(G182:G190),"max",IF(G187=MIN(G182:G190),"min",G187))</f>
        <v>&lt; LOD: 4.34</v>
      </c>
      <c r="I187" s="51"/>
      <c r="J187" s="41">
        <v>329.67</v>
      </c>
      <c r="K187" s="52">
        <f>IF(J187=MAX(J182:J190),"max",IF(J187=MIN(J182:J190),"min",J187))</f>
        <v>329.67</v>
      </c>
      <c r="L187" s="51"/>
      <c r="M187" s="41">
        <v>583.42999999999995</v>
      </c>
      <c r="N187" s="52">
        <f>IF(M187=MAX(M182:M190),"max",IF(M187=MIN(M182:M190),"min",M187))</f>
        <v>583.42999999999995</v>
      </c>
      <c r="O187" s="51"/>
      <c r="P187" s="41">
        <v>167.09</v>
      </c>
      <c r="Q187" s="52">
        <f>IF(P187=MAX(P182:P190),"max",IF(P187=MIN(P182:P190),"min",P187))</f>
        <v>167.09</v>
      </c>
      <c r="R187" s="51"/>
      <c r="S187" s="41">
        <v>134.80000000000001</v>
      </c>
      <c r="T187" s="52">
        <f>IF(S187=MAX(S182:S190),"max",IF(S187=MIN(S182:S190),"min",S187))</f>
        <v>134.80000000000001</v>
      </c>
      <c r="U187" s="51"/>
      <c r="V187" s="41" t="s">
        <v>783</v>
      </c>
      <c r="W187" s="52" t="str">
        <f>IF(V187=MAX(V182:V190),"max",IF(V187=MIN(V182:V190),"min",V187))</f>
        <v>&lt; LOD: 200.84</v>
      </c>
      <c r="X187" s="51"/>
      <c r="Y187" s="41">
        <v>1154.8900000000001</v>
      </c>
      <c r="Z187" s="52">
        <f>IF(Y187=MAX(Y182:Y190),"max",IF(Y187=MIN(Y182:Y190),"min",Y187))</f>
        <v>1154.8900000000001</v>
      </c>
      <c r="AA187" s="51"/>
    </row>
    <row r="188" spans="3:27" x14ac:dyDescent="0.25">
      <c r="C188" s="86" t="s">
        <v>784</v>
      </c>
      <c r="D188" s="84">
        <v>123.65</v>
      </c>
      <c r="E188" s="52" t="str">
        <f>IF(D188=MAX(D182:D190),"max",IF(D188=MIN(D182:D190),"min",D188))</f>
        <v>max</v>
      </c>
      <c r="F188" s="51"/>
      <c r="G188" s="41" t="s">
        <v>708</v>
      </c>
      <c r="H188" s="52" t="str">
        <f>IF(G188=MAX(G182:G190),"max",IF(G188=MIN(G182:G190),"min",G188))</f>
        <v>&lt; LOD: 4.44</v>
      </c>
      <c r="I188" s="51"/>
      <c r="J188" s="41">
        <v>335.5</v>
      </c>
      <c r="K188" s="52">
        <f>IF(J188=MAX(J182:J190),"max",IF(J188=MIN(J182:J190),"min",J188))</f>
        <v>335.5</v>
      </c>
      <c r="L188" s="51"/>
      <c r="M188" s="41">
        <v>650.57000000000005</v>
      </c>
      <c r="N188" s="52">
        <f>IF(M188=MAX(M182:M190),"max",IF(M188=MIN(M182:M190),"min",M188))</f>
        <v>650.57000000000005</v>
      </c>
      <c r="O188" s="51"/>
      <c r="P188" s="41">
        <v>167.71</v>
      </c>
      <c r="Q188" s="52">
        <f>IF(P188=MAX(P182:P190),"max",IF(P188=MIN(P182:P190),"min",P188))</f>
        <v>167.71</v>
      </c>
      <c r="R188" s="51"/>
      <c r="S188" s="41">
        <v>152.54</v>
      </c>
      <c r="T188" s="52">
        <f>IF(S188=MAX(S182:S190),"max",IF(S188=MIN(S182:S190),"min",S188))</f>
        <v>152.54</v>
      </c>
      <c r="U188" s="51"/>
      <c r="V188" s="41" t="s">
        <v>785</v>
      </c>
      <c r="W188" s="52" t="str">
        <f>IF(V188=MAX(V182:V190),"max",IF(V188=MIN(V182:V190),"min",V188))</f>
        <v>&lt; LOD: 208.80</v>
      </c>
      <c r="X188" s="51"/>
      <c r="Y188" s="41">
        <v>1306.08</v>
      </c>
      <c r="Z188" s="52">
        <f>IF(Y188=MAX(Y182:Y190),"max",IF(Y188=MIN(Y182:Y190),"min",Y188))</f>
        <v>1306.08</v>
      </c>
      <c r="AA188" s="51"/>
    </row>
    <row r="189" spans="3:27" x14ac:dyDescent="0.25">
      <c r="C189" s="86" t="s">
        <v>786</v>
      </c>
      <c r="D189" s="84">
        <v>94.31</v>
      </c>
      <c r="E189" s="52">
        <f>IF(D189=MAX(D182:D190),"max",IF(D189=MIN(D182:D190),"min",D189))</f>
        <v>94.31</v>
      </c>
      <c r="F189" s="51"/>
      <c r="G189" s="41" t="s">
        <v>632</v>
      </c>
      <c r="H189" s="52" t="str">
        <f>IF(G189=MAX(G182:G190),"max",IF(G189=MIN(G182:G190),"min",G189))</f>
        <v>&lt; LOD: 4.20</v>
      </c>
      <c r="I189" s="51"/>
      <c r="J189" s="41">
        <v>367.9</v>
      </c>
      <c r="K189" s="52">
        <f>IF(J189=MAX(J182:J190),"max",IF(J189=MIN(J182:J190),"min",J189))</f>
        <v>367.9</v>
      </c>
      <c r="L189" s="51"/>
      <c r="M189" s="41">
        <v>563.74</v>
      </c>
      <c r="N189" s="52">
        <f>IF(M189=MAX(M182:M190),"max",IF(M189=MIN(M182:M190),"min",M189))</f>
        <v>563.74</v>
      </c>
      <c r="O189" s="51"/>
      <c r="P189" s="41">
        <v>144.78</v>
      </c>
      <c r="Q189" s="52">
        <f>IF(P189=MAX(P182:P190),"max",IF(P189=MIN(P182:P190),"min",P189))</f>
        <v>144.78</v>
      </c>
      <c r="R189" s="51"/>
      <c r="S189" s="41">
        <v>135.5</v>
      </c>
      <c r="T189" s="52">
        <f>IF(S189=MAX(S182:S190),"max",IF(S189=MIN(S182:S190),"min",S189))</f>
        <v>135.5</v>
      </c>
      <c r="U189" s="51"/>
      <c r="V189" s="41" t="s">
        <v>788</v>
      </c>
      <c r="W189" s="52" t="str">
        <f>IF(V189=MAX(V182:V190),"max",IF(V189=MIN(V182:V190),"min",V189))</f>
        <v>&lt; LOD: 195.15</v>
      </c>
      <c r="X189" s="51"/>
      <c r="Y189" s="41">
        <v>1147.29</v>
      </c>
      <c r="Z189" s="52">
        <f>IF(Y189=MAX(Y182:Y190),"max",IF(Y189=MIN(Y182:Y190),"min",Y189))</f>
        <v>1147.29</v>
      </c>
      <c r="AA189" s="51"/>
    </row>
    <row r="190" spans="3:27" s="43" customFormat="1" x14ac:dyDescent="0.25">
      <c r="C190" s="62" t="s">
        <v>789</v>
      </c>
      <c r="D190" s="85">
        <v>117.91</v>
      </c>
      <c r="E190" s="52">
        <f>IF(D190=MAX(D182:D190),"max",IF(D190=MIN(D182:D190),"min",D190))</f>
        <v>117.91</v>
      </c>
      <c r="F190" s="51"/>
      <c r="G190" s="43" t="s">
        <v>778</v>
      </c>
      <c r="H190" s="52" t="str">
        <f>IF(G190=MAX(G182:G190),"max",IF(G190=MIN(G182:G190),"min",G190))</f>
        <v>&lt; LOD: 4.50</v>
      </c>
      <c r="I190" s="51"/>
      <c r="J190" s="43">
        <v>389.32</v>
      </c>
      <c r="K190" s="52" t="str">
        <f>IF(J190=MAX(J182:J190),"max",IF(J190=MIN(J182:J190),"min",J190))</f>
        <v>max</v>
      </c>
      <c r="L190" s="51"/>
      <c r="M190" s="43">
        <v>659.99</v>
      </c>
      <c r="N190" s="52">
        <f>IF(M190=MAX(M182:M190),"max",IF(M190=MIN(M182:M190),"min",M190))</f>
        <v>659.99</v>
      </c>
      <c r="O190" s="51"/>
      <c r="P190" s="43">
        <v>166.9</v>
      </c>
      <c r="Q190" s="52">
        <f>IF(P190=MAX(P182:P190),"max",IF(P190=MIN(P182:P190),"min",P190))</f>
        <v>166.9</v>
      </c>
      <c r="R190" s="51"/>
      <c r="S190" s="43">
        <v>152.47999999999999</v>
      </c>
      <c r="T190" s="52">
        <f>IF(S190=MAX(S182:S190),"max",IF(S190=MIN(S182:S190),"min",S190))</f>
        <v>152.47999999999999</v>
      </c>
      <c r="U190" s="51"/>
      <c r="V190" s="43" t="s">
        <v>790</v>
      </c>
      <c r="W190" s="52" t="str">
        <f>IF(V190=MAX(V182:V190),"max",IF(V190=MIN(V182:V190),"min",V190))</f>
        <v>&lt; LOD: 218.75</v>
      </c>
      <c r="X190" s="51"/>
      <c r="Y190" s="43">
        <v>1302.5999999999999</v>
      </c>
      <c r="Z190" s="52">
        <f>IF(Y190=MAX(Y182:Y190),"max",IF(Y190=MIN(Y182:Y190),"min",Y190))</f>
        <v>1302.5999999999999</v>
      </c>
      <c r="AA190" s="51"/>
    </row>
    <row r="191" spans="3:27" x14ac:dyDescent="0.25">
      <c r="C191" s="86" t="s">
        <v>791</v>
      </c>
      <c r="D191" s="84">
        <v>19.93</v>
      </c>
      <c r="E191" s="50">
        <f>IF(D191=MAX(D191:D199),"max",IF(D191=MIN(D191:D199),"min",D191))</f>
        <v>19.93</v>
      </c>
      <c r="F191" s="53">
        <f>(SUM(D191:D199)-MAX(D191:D199)-MIN(D191:D199))/(COUNT(D191:D199)-2)</f>
        <v>19.962857142857136</v>
      </c>
      <c r="G191" s="41"/>
      <c r="H191" s="50">
        <f>IF(G191=MAX(G191:G199),"max",IF(G191=MIN(G191:G199),"min",G191))</f>
        <v>0</v>
      </c>
      <c r="I191" s="53">
        <v>0</v>
      </c>
      <c r="J191" s="41">
        <v>23.49</v>
      </c>
      <c r="K191" s="50">
        <f>IF(J191=MAX(J191:J199),"max",IF(J191=MIN(J191:J199),"min",J191))</f>
        <v>23.49</v>
      </c>
      <c r="L191" s="53">
        <f>(SUM(J191:J199)-MAX(J191:J199)-MIN(J191:J199))/(COUNT(J191:J199)-2)</f>
        <v>24.092857142857138</v>
      </c>
      <c r="M191" s="41">
        <v>340.41</v>
      </c>
      <c r="N191" s="50">
        <f>IF(M191=MAX(M191:M199),"max",IF(M191=MIN(M191:M199),"min",M191))</f>
        <v>340.41</v>
      </c>
      <c r="O191" s="53">
        <f>(SUM(M191:M199)-MAX(M191:M199)-MIN(M191:M199))/(COUNT(M191:M199)-2)</f>
        <v>333.4185714285714</v>
      </c>
      <c r="P191" s="41">
        <v>75.56</v>
      </c>
      <c r="Q191" s="50">
        <f>IF(P191=MAX(P191:P199),"max",IF(P191=MIN(P191:P199),"min",P191))</f>
        <v>75.56</v>
      </c>
      <c r="R191" s="53">
        <f>(SUM(P191:P199)-MAX(P191:P199)-MIN(P191:P199))/(COUNT(P191:P199)-2)</f>
        <v>74.728571428571414</v>
      </c>
      <c r="S191" s="41">
        <v>17.73</v>
      </c>
      <c r="T191" s="50">
        <f>IF(S191=MAX(S191:S199),"max",IF(S191=MIN(S191:S199),"min",S191))</f>
        <v>17.73</v>
      </c>
      <c r="U191" s="53">
        <f>(SUM(S191:S199)-MAX(S191:S199)-MIN(S191:S199))/(COUNT(S191:S199)-2)</f>
        <v>16.474285714285713</v>
      </c>
      <c r="V191" s="41">
        <v>41.4</v>
      </c>
      <c r="W191" s="50" t="str">
        <f>IF(V191=MAX(V191:V199),"max",IF(V191=MIN(V191:V199),"min",V191))</f>
        <v>max</v>
      </c>
      <c r="X191" s="53">
        <f>(SUM(V191:V199)-MAX(V191:V199)-MIN(V191:V199))/(COUNT(V191:V199)-2)</f>
        <v>29.915714285714291</v>
      </c>
      <c r="Y191" s="41">
        <v>38.119999999999997</v>
      </c>
      <c r="Z191" s="50">
        <f>IF(Y191=MAX(Y191:Y199),"max",IF(Y191=MIN(Y191:Y199),"min",Y191))</f>
        <v>38.119999999999997</v>
      </c>
      <c r="AA191" s="53">
        <f>(SUM(Y191:Y199)-MAX(Y191:Y199)-MIN(Y191:Y199))/(COUNT(Y191:Y199)-2)</f>
        <v>34.888333333333343</v>
      </c>
    </row>
    <row r="192" spans="3:27" x14ac:dyDescent="0.25">
      <c r="C192" s="86" t="s">
        <v>794</v>
      </c>
      <c r="D192" s="84">
        <v>19.82</v>
      </c>
      <c r="E192" s="52">
        <f>IF(D192=MAX(D191:D199),"max",IF(D192=MIN(D191:D199),"min",D192))</f>
        <v>19.82</v>
      </c>
      <c r="F192" s="51"/>
      <c r="G192" s="41"/>
      <c r="H192" s="52">
        <f>IF(G192=MAX(G191:G199),"max",IF(G192=MIN(G191:G199),"min",G192))</f>
        <v>0</v>
      </c>
      <c r="I192" s="51"/>
      <c r="J192" s="41">
        <v>23.83</v>
      </c>
      <c r="K192" s="52">
        <f>IF(J192=MAX(J191:J199),"max",IF(J192=MIN(J191:J199),"min",J192))</f>
        <v>23.83</v>
      </c>
      <c r="L192" s="51"/>
      <c r="M192" s="41">
        <v>328.07</v>
      </c>
      <c r="N192" s="52">
        <f>IF(M192=MAX(M191:M199),"max",IF(M192=MIN(M191:M199),"min",M192))</f>
        <v>328.07</v>
      </c>
      <c r="O192" s="51"/>
      <c r="P192" s="41">
        <v>73.36</v>
      </c>
      <c r="Q192" s="52">
        <f>IF(P192=MAX(P191:P199),"max",IF(P192=MIN(P191:P199),"min",P192))</f>
        <v>73.36</v>
      </c>
      <c r="R192" s="51"/>
      <c r="S192" s="41">
        <v>14.48</v>
      </c>
      <c r="T192" s="52">
        <f>IF(S192=MAX(S191:S199),"max",IF(S192=MIN(S191:S199),"min",S192))</f>
        <v>14.48</v>
      </c>
      <c r="U192" s="51"/>
      <c r="V192" s="41">
        <v>25.13</v>
      </c>
      <c r="W192" s="52">
        <f>IF(V192=MAX(V191:V199),"max",IF(V192=MIN(V191:V199),"min",V192))</f>
        <v>25.13</v>
      </c>
      <c r="X192" s="51"/>
      <c r="Y192" s="41">
        <v>26.89</v>
      </c>
      <c r="Z192" s="52">
        <f>IF(Y192=MAX(Y191:Y199),"max",IF(Y192=MIN(Y191:Y199),"min",Y192))</f>
        <v>26.89</v>
      </c>
      <c r="AA192" s="51"/>
    </row>
    <row r="193" spans="3:27" x14ac:dyDescent="0.25">
      <c r="C193" s="86" t="s">
        <v>797</v>
      </c>
      <c r="D193" s="84">
        <v>20.29</v>
      </c>
      <c r="E193" s="52">
        <f>IF(D193=MAX(D191:D199),"max",IF(D193=MIN(D191:D199),"min",D193))</f>
        <v>20.29</v>
      </c>
      <c r="F193" s="51"/>
      <c r="G193" s="41"/>
      <c r="H193" s="52">
        <f>IF(G193=MAX(G191:G199),"max",IF(G193=MIN(G191:G199),"min",G193))</f>
        <v>0</v>
      </c>
      <c r="I193" s="51"/>
      <c r="J193" s="41">
        <v>23.93</v>
      </c>
      <c r="K193" s="52">
        <f>IF(J193=MAX(J191:J199),"max",IF(J193=MIN(J191:J199),"min",J193))</f>
        <v>23.93</v>
      </c>
      <c r="L193" s="51"/>
      <c r="M193" s="41">
        <v>332.7</v>
      </c>
      <c r="N193" s="52">
        <f>IF(M193=MAX(M191:M199),"max",IF(M193=MIN(M191:M199),"min",M193))</f>
        <v>332.7</v>
      </c>
      <c r="O193" s="51"/>
      <c r="P193" s="41">
        <v>75.72</v>
      </c>
      <c r="Q193" s="52">
        <f>IF(P193=MAX(P191:P199),"max",IF(P193=MIN(P191:P199),"min",P193))</f>
        <v>75.72</v>
      </c>
      <c r="R193" s="51"/>
      <c r="S193" s="41">
        <v>15.83</v>
      </c>
      <c r="T193" s="52">
        <f>IF(S193=MAX(S191:S199),"max",IF(S193=MIN(S191:S199),"min",S193))</f>
        <v>15.83</v>
      </c>
      <c r="U193" s="51"/>
      <c r="V193" s="41">
        <v>29.11</v>
      </c>
      <c r="W193" s="52">
        <f>IF(V193=MAX(V191:V199),"max",IF(V193=MIN(V191:V199),"min",V193))</f>
        <v>29.11</v>
      </c>
      <c r="X193" s="51"/>
      <c r="Y193" s="41">
        <v>35.869999999999997</v>
      </c>
      <c r="Z193" s="52">
        <f>IF(Y193=MAX(Y191:Y199),"max",IF(Y193=MIN(Y191:Y199),"min",Y193))</f>
        <v>35.869999999999997</v>
      </c>
      <c r="AA193" s="51"/>
    </row>
    <row r="194" spans="3:27" x14ac:dyDescent="0.25">
      <c r="C194" s="86" t="s">
        <v>800</v>
      </c>
      <c r="D194" s="84">
        <v>21.03</v>
      </c>
      <c r="E194" s="52" t="str">
        <f>IF(D194=MAX(D191:D199),"max",IF(D194=MIN(D191:D199),"min",D194))</f>
        <v>max</v>
      </c>
      <c r="F194" s="51"/>
      <c r="G194" s="41"/>
      <c r="H194" s="52">
        <f>IF(G194=MAX(G191:G199),"max",IF(G194=MIN(G191:G199),"min",G194))</f>
        <v>0</v>
      </c>
      <c r="I194" s="51"/>
      <c r="J194" s="41">
        <v>25.94</v>
      </c>
      <c r="K194" s="52" t="str">
        <f>IF(J194=MAX(J191:J199),"max",IF(J194=MIN(J191:J199),"min",J194))</f>
        <v>max</v>
      </c>
      <c r="L194" s="51"/>
      <c r="M194" s="41">
        <v>348.71</v>
      </c>
      <c r="N194" s="52" t="str">
        <f>IF(M194=MAX(M191:M199),"max",IF(M194=MIN(M191:M199),"min",M194))</f>
        <v>max</v>
      </c>
      <c r="O194" s="51"/>
      <c r="P194" s="41">
        <v>78.97</v>
      </c>
      <c r="Q194" s="52" t="str">
        <f>IF(P194=MAX(P191:P199),"max",IF(P194=MIN(P191:P199),"min",P194))</f>
        <v>max</v>
      </c>
      <c r="R194" s="51"/>
      <c r="S194" s="41">
        <v>13.43</v>
      </c>
      <c r="T194" s="52" t="str">
        <f>IF(S194=MAX(S191:S199),"max",IF(S194=MIN(S191:S199),"min",S194))</f>
        <v>min</v>
      </c>
      <c r="U194" s="51"/>
      <c r="V194" s="41">
        <v>23.47</v>
      </c>
      <c r="W194" s="52" t="str">
        <f>IF(V194=MAX(V191:V199),"max",IF(V194=MIN(V191:V199),"min",V194))</f>
        <v>min</v>
      </c>
      <c r="X194" s="51"/>
      <c r="Y194" s="41">
        <v>26.81</v>
      </c>
      <c r="Z194" s="52" t="str">
        <f>IF(Y194=MAX(Y191:Y199),"max",IF(Y194=MIN(Y191:Y199),"min",Y194))</f>
        <v>min</v>
      </c>
      <c r="AA194" s="51"/>
    </row>
    <row r="195" spans="3:27" x14ac:dyDescent="0.25">
      <c r="C195" s="86" t="s">
        <v>803</v>
      </c>
      <c r="D195" s="84">
        <v>19.14</v>
      </c>
      <c r="E195" s="52" t="str">
        <f>IF(D195=MAX(D191:D199),"max",IF(D195=MIN(D191:D199),"min",D195))</f>
        <v>min</v>
      </c>
      <c r="F195" s="51"/>
      <c r="G195" s="41"/>
      <c r="H195" s="52">
        <f>IF(G195=MAX(G191:G199),"max",IF(G195=MIN(G191:G199),"min",G195))</f>
        <v>0</v>
      </c>
      <c r="I195" s="51"/>
      <c r="J195" s="41">
        <v>23.06</v>
      </c>
      <c r="K195" s="52" t="str">
        <f>IF(J195=MAX(J191:J199),"max",IF(J195=MIN(J191:J199),"min",J195))</f>
        <v>min</v>
      </c>
      <c r="L195" s="51"/>
      <c r="M195" s="41">
        <v>321.69</v>
      </c>
      <c r="N195" s="52" t="str">
        <f>IF(M195=MAX(M191:M199),"max",IF(M195=MIN(M191:M199),"min",M195))</f>
        <v>min</v>
      </c>
      <c r="O195" s="51"/>
      <c r="P195" s="41">
        <v>72.06</v>
      </c>
      <c r="Q195" s="52" t="str">
        <f>IF(P195=MAX(P191:P199),"max",IF(P195=MIN(P191:P199),"min",P195))</f>
        <v>min</v>
      </c>
      <c r="R195" s="51"/>
      <c r="S195" s="41">
        <v>17.579999999999998</v>
      </c>
      <c r="T195" s="52">
        <f>IF(S195=MAX(S191:S199),"max",IF(S195=MIN(S191:S199),"min",S195))</f>
        <v>17.579999999999998</v>
      </c>
      <c r="U195" s="51"/>
      <c r="V195" s="41">
        <v>31.53</v>
      </c>
      <c r="W195" s="52">
        <f>IF(V195=MAX(V191:V199),"max",IF(V195=MIN(V191:V199),"min",V195))</f>
        <v>31.53</v>
      </c>
      <c r="X195" s="51"/>
      <c r="Y195" s="41">
        <v>37.17</v>
      </c>
      <c r="Z195" s="52">
        <f>IF(Y195=MAX(Y191:Y199),"max",IF(Y195=MIN(Y191:Y199),"min",Y195))</f>
        <v>37.17</v>
      </c>
      <c r="AA195" s="51"/>
    </row>
    <row r="196" spans="3:27" x14ac:dyDescent="0.25">
      <c r="C196" s="86" t="s">
        <v>806</v>
      </c>
      <c r="D196" s="84">
        <v>20.11</v>
      </c>
      <c r="E196" s="52">
        <f>IF(D196=MAX(D191:D199),"max",IF(D196=MIN(D191:D199),"min",D196))</f>
        <v>20.11</v>
      </c>
      <c r="F196" s="51"/>
      <c r="G196" s="41">
        <v>29.39</v>
      </c>
      <c r="H196" s="52" t="str">
        <f>IF(G196=MAX(G191:G199),"max",IF(G196=MIN(G191:G199),"min",G196))</f>
        <v>max</v>
      </c>
      <c r="I196" s="51"/>
      <c r="J196" s="41">
        <v>24.01</v>
      </c>
      <c r="K196" s="52">
        <f>IF(J196=MAX(J191:J199),"max",IF(J196=MIN(J191:J199),"min",J196))</f>
        <v>24.01</v>
      </c>
      <c r="L196" s="51"/>
      <c r="M196" s="41">
        <v>330.11</v>
      </c>
      <c r="N196" s="52">
        <f>IF(M196=MAX(M191:M199),"max",IF(M196=MIN(M191:M199),"min",M196))</f>
        <v>330.11</v>
      </c>
      <c r="O196" s="51"/>
      <c r="P196" s="41">
        <v>75.09</v>
      </c>
      <c r="Q196" s="52">
        <f>IF(P196=MAX(P191:P199),"max",IF(P196=MIN(P191:P199),"min",P196))</f>
        <v>75.09</v>
      </c>
      <c r="R196" s="51"/>
      <c r="S196" s="41">
        <v>15.82</v>
      </c>
      <c r="T196" s="52">
        <f>IF(S196=MAX(S191:S199),"max",IF(S196=MIN(S191:S199),"min",S196))</f>
        <v>15.82</v>
      </c>
      <c r="U196" s="51"/>
      <c r="V196" s="41">
        <v>28.27</v>
      </c>
      <c r="W196" s="52">
        <f>IF(V196=MAX(V191:V199),"max",IF(V196=MIN(V191:V199),"min",V196))</f>
        <v>28.27</v>
      </c>
      <c r="X196" s="51"/>
      <c r="Y196" s="41"/>
      <c r="Z196" s="52">
        <f>IF(Y196=MAX(Y191:Y199),"max",IF(Y196=MIN(Y191:Y199),"min",Y196))</f>
        <v>0</v>
      </c>
      <c r="AA196" s="51"/>
    </row>
    <row r="197" spans="3:27" x14ac:dyDescent="0.25">
      <c r="C197" s="86" t="s">
        <v>811</v>
      </c>
      <c r="D197" s="84">
        <v>19.809999999999999</v>
      </c>
      <c r="E197" s="52">
        <f>IF(D197=MAX(D191:D199),"max",IF(D197=MIN(D191:D199),"min",D197))</f>
        <v>19.809999999999999</v>
      </c>
      <c r="F197" s="51"/>
      <c r="G197" s="41">
        <v>29.19</v>
      </c>
      <c r="H197" s="52" t="str">
        <f>IF(G197=MAX(G191:G199),"max",IF(G197=MIN(G191:G199),"min",G197))</f>
        <v>min</v>
      </c>
      <c r="I197" s="51"/>
      <c r="J197" s="41">
        <v>24.54</v>
      </c>
      <c r="K197" s="52">
        <f>IF(J197=MAX(J191:J199),"max",IF(J197=MIN(J191:J199),"min",J197))</f>
        <v>24.54</v>
      </c>
      <c r="L197" s="51"/>
      <c r="M197" s="41">
        <v>334</v>
      </c>
      <c r="N197" s="52">
        <f>IF(M197=MAX(M191:M199),"max",IF(M197=MIN(M191:M199),"min",M197))</f>
        <v>334</v>
      </c>
      <c r="O197" s="51"/>
      <c r="P197" s="41">
        <v>73.81</v>
      </c>
      <c r="Q197" s="52">
        <f>IF(P197=MAX(P191:P199),"max",IF(P197=MIN(P191:P199),"min",P197))</f>
        <v>73.81</v>
      </c>
      <c r="R197" s="51"/>
      <c r="S197" s="41">
        <v>17.91</v>
      </c>
      <c r="T197" s="52" t="str">
        <f>IF(S197=MAX(S191:S199),"max",IF(S197=MIN(S191:S199),"min",S197))</f>
        <v>max</v>
      </c>
      <c r="U197" s="51"/>
      <c r="V197" s="41">
        <v>32.97</v>
      </c>
      <c r="W197" s="52">
        <f>IF(V197=MAX(V191:V199),"max",IF(V197=MIN(V191:V199),"min",V197))</f>
        <v>32.97</v>
      </c>
      <c r="X197" s="51"/>
      <c r="Y197" s="41">
        <v>39.14</v>
      </c>
      <c r="Z197" s="52" t="str">
        <f>IF(Y197=MAX(Y191:Y199),"max",IF(Y197=MIN(Y191:Y199),"min",Y197))</f>
        <v>max</v>
      </c>
      <c r="AA197" s="51"/>
    </row>
    <row r="198" spans="3:27" x14ac:dyDescent="0.25">
      <c r="C198" s="86" t="s">
        <v>814</v>
      </c>
      <c r="D198" s="84">
        <v>19.7</v>
      </c>
      <c r="E198" s="52">
        <f>IF(D198=MAX(D191:D199),"max",IF(D198=MIN(D191:D199),"min",D198))</f>
        <v>19.7</v>
      </c>
      <c r="F198" s="51"/>
      <c r="G198" s="41"/>
      <c r="H198" s="52">
        <f>IF(G198=MAX(G191:G199),"max",IF(G198=MIN(G191:G199),"min",G198))</f>
        <v>0</v>
      </c>
      <c r="I198" s="51"/>
      <c r="J198" s="41">
        <v>24.56</v>
      </c>
      <c r="K198" s="52">
        <f>IF(J198=MAX(J191:J199),"max",IF(J198=MIN(J191:J199),"min",J198))</f>
        <v>24.56</v>
      </c>
      <c r="L198" s="51"/>
      <c r="M198" s="41">
        <v>329.47</v>
      </c>
      <c r="N198" s="52">
        <f>IF(M198=MAX(M191:M199),"max",IF(M198=MIN(M191:M199),"min",M198))</f>
        <v>329.47</v>
      </c>
      <c r="O198" s="51"/>
      <c r="P198" s="41">
        <v>74.55</v>
      </c>
      <c r="Q198" s="52">
        <f>IF(P198=MAX(P191:P199),"max",IF(P198=MIN(P191:P199),"min",P198))</f>
        <v>74.55</v>
      </c>
      <c r="R198" s="51"/>
      <c r="S198" s="41">
        <v>17.420000000000002</v>
      </c>
      <c r="T198" s="52">
        <f>IF(S198=MAX(S191:S199),"max",IF(S198=MIN(S191:S199),"min",S198))</f>
        <v>17.420000000000002</v>
      </c>
      <c r="U198" s="51"/>
      <c r="V198" s="41">
        <v>32.049999999999997</v>
      </c>
      <c r="W198" s="52">
        <f>IF(V198=MAX(V191:V199),"max",IF(V198=MIN(V191:V199),"min",V198))</f>
        <v>32.049999999999997</v>
      </c>
      <c r="X198" s="51"/>
      <c r="Y198" s="41">
        <v>36.86</v>
      </c>
      <c r="Z198" s="52">
        <f>IF(Y198=MAX(Y191:Y199),"max",IF(Y198=MIN(Y191:Y199),"min",Y198))</f>
        <v>36.86</v>
      </c>
      <c r="AA198" s="51"/>
    </row>
    <row r="199" spans="3:27" s="43" customFormat="1" x14ac:dyDescent="0.25">
      <c r="C199" s="62" t="s">
        <v>817</v>
      </c>
      <c r="D199" s="85">
        <v>20.079999999999998</v>
      </c>
      <c r="E199" s="52">
        <f>IF(D199=MAX(D191:D199),"max",IF(D199=MIN(D191:D199),"min",D199))</f>
        <v>20.079999999999998</v>
      </c>
      <c r="F199" s="51"/>
      <c r="H199" s="52">
        <f>IF(G199=MAX(G191:G199),"max",IF(G199=MIN(G191:G199),"min",G199))</f>
        <v>0</v>
      </c>
      <c r="I199" s="51"/>
      <c r="J199" s="43">
        <v>24.29</v>
      </c>
      <c r="K199" s="52">
        <f>IF(J199=MAX(J191:J199),"max",IF(J199=MIN(J191:J199),"min",J199))</f>
        <v>24.29</v>
      </c>
      <c r="L199" s="51"/>
      <c r="M199" s="43">
        <v>339.17</v>
      </c>
      <c r="N199" s="52">
        <f>IF(M199=MAX(M191:M199),"max",IF(M199=MIN(M191:M199),"min",M199))</f>
        <v>339.17</v>
      </c>
      <c r="O199" s="51"/>
      <c r="P199" s="43">
        <v>75.010000000000005</v>
      </c>
      <c r="Q199" s="52">
        <f>IF(P199=MAX(P191:P199),"max",IF(P199=MIN(P191:P199),"min",P199))</f>
        <v>75.010000000000005</v>
      </c>
      <c r="R199" s="51"/>
      <c r="S199" s="43">
        <v>16.46</v>
      </c>
      <c r="T199" s="52">
        <f>IF(S199=MAX(S191:S199),"max",IF(S199=MIN(S191:S199),"min",S199))</f>
        <v>16.46</v>
      </c>
      <c r="U199" s="51"/>
      <c r="V199" s="43">
        <v>30.35</v>
      </c>
      <c r="W199" s="52">
        <f>IF(V199=MAX(V191:V199),"max",IF(V199=MIN(V191:V199),"min",V199))</f>
        <v>30.35</v>
      </c>
      <c r="X199" s="51"/>
      <c r="Y199" s="43">
        <v>34.42</v>
      </c>
      <c r="Z199" s="52">
        <f>IF(Y199=MAX(Y191:Y199),"max",IF(Y199=MIN(Y191:Y199),"min",Y199))</f>
        <v>34.42</v>
      </c>
      <c r="AA199" s="51"/>
    </row>
    <row r="200" spans="3:27" x14ac:dyDescent="0.25">
      <c r="C200" s="86" t="s">
        <v>820</v>
      </c>
      <c r="D200" s="84">
        <v>18.14</v>
      </c>
      <c r="E200" s="50">
        <f>IF(D200=MAX(D200:D208),"max",IF(D200=MIN(D200:D208),"min",D200))</f>
        <v>18.14</v>
      </c>
      <c r="F200" s="53">
        <f>(SUM(D200:D208)-MAX(D200:D208)-MIN(D200:D208))/(COUNT(D200:D208)-2)</f>
        <v>18.275714285714283</v>
      </c>
      <c r="G200" s="41"/>
      <c r="H200" s="50" t="str">
        <f>IF(G200=MAX(G200:G208),"max",IF(G200=MIN(G200:G208),"min",G200))</f>
        <v>max</v>
      </c>
      <c r="I200" s="53">
        <f>(SUM(G200:G208)-MAX(G200:G208)-MIN(G200:G208))/(COUNT(G200:G208)-2)</f>
        <v>0</v>
      </c>
      <c r="J200" s="41">
        <v>26.37</v>
      </c>
      <c r="K200" s="50">
        <f>IF(J200=MAX(J200:J208),"max",IF(J200=MIN(J200:J208),"min",J200))</f>
        <v>26.37</v>
      </c>
      <c r="L200" s="53">
        <f>(SUM(J200:J208)-MAX(J200:J208)-MIN(J200:J208))/(COUNT(J200:J208)-2)</f>
        <v>26.618571428571425</v>
      </c>
      <c r="M200" s="41">
        <v>415.11</v>
      </c>
      <c r="N200" s="50">
        <f>IF(M200=MAX(M200:M208),"max",IF(M200=MIN(M200:M208),"min",M200))</f>
        <v>415.11</v>
      </c>
      <c r="O200" s="53">
        <f>(SUM(M200:M208)-MAX(M200:M208)-MIN(M200:M208))/(COUNT(M200:M208)-2)</f>
        <v>410.20285714285711</v>
      </c>
      <c r="P200" s="41">
        <v>88.9</v>
      </c>
      <c r="Q200" s="50">
        <f>IF(P200=MAX(P200:P208),"max",IF(P200=MIN(P200:P208),"min",P200))</f>
        <v>88.9</v>
      </c>
      <c r="R200" s="53">
        <f>(SUM(P200:P208)-MAX(P200:P208)-MIN(P200:P208))/(COUNT(P200:P208)-2)</f>
        <v>87.531428571428577</v>
      </c>
      <c r="S200" s="41">
        <v>22</v>
      </c>
      <c r="T200" s="50">
        <f>IF(S200=MAX(S200:S208),"max",IF(S200=MIN(S200:S208),"min",S200))</f>
        <v>22</v>
      </c>
      <c r="U200" s="53">
        <f>(SUM(S200:S208)-MAX(S200:S208)-MIN(S200:S208))/(COUNT(S200:S208)-2)</f>
        <v>21.587142857142862</v>
      </c>
      <c r="V200" s="41">
        <v>38.5</v>
      </c>
      <c r="W200" s="50">
        <f>IF(V200=MAX(V200:V208),"max",IF(V200=MIN(V200:V208),"min",V200))</f>
        <v>38.5</v>
      </c>
      <c r="X200" s="53">
        <f>(SUM(V200:V208)-MAX(V200:V208)-MIN(V200:V208))/(COUNT(V200:V208)-2)</f>
        <v>38.442857142857143</v>
      </c>
      <c r="Y200" s="41">
        <v>55.58</v>
      </c>
      <c r="Z200" s="50">
        <f>IF(Y200=MAX(Y200:Y208),"max",IF(Y200=MIN(Y200:Y208),"min",Y200))</f>
        <v>55.58</v>
      </c>
      <c r="AA200" s="53">
        <f>(SUM(Y200:Y208)-MAX(Y200:Y208)-MIN(Y200:Y208))/(COUNT(Y200:Y208)-2)</f>
        <v>52.97571428571429</v>
      </c>
    </row>
    <row r="201" spans="3:27" x14ac:dyDescent="0.25">
      <c r="C201" s="86" t="s">
        <v>823</v>
      </c>
      <c r="D201" s="84">
        <v>19.21</v>
      </c>
      <c r="E201" s="52" t="str">
        <f>IF(D201=MAX(D200:D208),"max",IF(D201=MIN(D200:D208),"min",D201))</f>
        <v>max</v>
      </c>
      <c r="F201" s="51"/>
      <c r="G201" s="41"/>
      <c r="H201" s="52" t="str">
        <f>IF(G201=MAX(G200:G208),"max",IF(G201=MIN(G200:G208),"min",G201))</f>
        <v>max</v>
      </c>
      <c r="I201" s="51"/>
      <c r="J201" s="41">
        <v>28.31</v>
      </c>
      <c r="K201" s="52" t="str">
        <f>IF(J201=MAX(J200:J208),"max",IF(J201=MIN(J200:J208),"min",J201))</f>
        <v>max</v>
      </c>
      <c r="L201" s="51"/>
      <c r="M201" s="41">
        <v>443.94</v>
      </c>
      <c r="N201" s="52" t="str">
        <f>IF(M201=MAX(M200:M208),"max",IF(M201=MIN(M200:M208),"min",M201))</f>
        <v>max</v>
      </c>
      <c r="O201" s="51"/>
      <c r="P201" s="41">
        <v>93.18</v>
      </c>
      <c r="Q201" s="52" t="str">
        <f>IF(P201=MAX(P200:P208),"max",IF(P201=MIN(P200:P208),"min",P201))</f>
        <v>max</v>
      </c>
      <c r="R201" s="51"/>
      <c r="S201" s="41">
        <v>23.7</v>
      </c>
      <c r="T201" s="52" t="str">
        <f>IF(S201=MAX(S200:S208),"max",IF(S201=MIN(S200:S208),"min",S201))</f>
        <v>max</v>
      </c>
      <c r="U201" s="51"/>
      <c r="V201" s="41">
        <v>42.59</v>
      </c>
      <c r="W201" s="52">
        <f>IF(V201=MAX(V200:V208),"max",IF(V201=MIN(V200:V208),"min",V201))</f>
        <v>42.59</v>
      </c>
      <c r="X201" s="51"/>
      <c r="Y201" s="41">
        <v>54.69</v>
      </c>
      <c r="Z201" s="52">
        <f>IF(Y201=MAX(Y200:Y208),"max",IF(Y201=MIN(Y200:Y208),"min",Y201))</f>
        <v>54.69</v>
      </c>
      <c r="AA201" s="51"/>
    </row>
    <row r="202" spans="3:27" x14ac:dyDescent="0.25">
      <c r="C202" s="86" t="s">
        <v>825</v>
      </c>
      <c r="D202" s="84">
        <v>17.8</v>
      </c>
      <c r="E202" s="52">
        <f>IF(D202=MAX(D200:D208),"max",IF(D202=MIN(D200:D208),"min",D202))</f>
        <v>17.8</v>
      </c>
      <c r="F202" s="51"/>
      <c r="G202" s="41"/>
      <c r="H202" s="52" t="str">
        <f>IF(G202=MAX(G200:G208),"max",IF(G202=MIN(G200:G208),"min",G202))</f>
        <v>max</v>
      </c>
      <c r="I202" s="51"/>
      <c r="J202" s="41">
        <v>26.73</v>
      </c>
      <c r="K202" s="52">
        <f>IF(J202=MAX(J200:J208),"max",IF(J202=MIN(J200:J208),"min",J202))</f>
        <v>26.73</v>
      </c>
      <c r="L202" s="51"/>
      <c r="M202" s="41">
        <v>400.5</v>
      </c>
      <c r="N202" s="52">
        <f>IF(M202=MAX(M200:M208),"max",IF(M202=MIN(M200:M208),"min",M202))</f>
        <v>400.5</v>
      </c>
      <c r="O202" s="51"/>
      <c r="P202" s="41">
        <v>86.63</v>
      </c>
      <c r="Q202" s="52">
        <f>IF(P202=MAX(P200:P208),"max",IF(P202=MIN(P200:P208),"min",P202))</f>
        <v>86.63</v>
      </c>
      <c r="R202" s="51"/>
      <c r="S202" s="41">
        <v>22.21</v>
      </c>
      <c r="T202" s="52">
        <f>IF(S202=MAX(S200:S208),"max",IF(S202=MIN(S200:S208),"min",S202))</f>
        <v>22.21</v>
      </c>
      <c r="U202" s="51"/>
      <c r="V202" s="41">
        <v>37.549999999999997</v>
      </c>
      <c r="W202" s="52">
        <f>IF(V202=MAX(V200:V208),"max",IF(V202=MIN(V200:V208),"min",V202))</f>
        <v>37.549999999999997</v>
      </c>
      <c r="X202" s="51"/>
      <c r="Y202" s="41">
        <v>56.82</v>
      </c>
      <c r="Z202" s="52" t="str">
        <f>IF(Y202=MAX(Y200:Y208),"max",IF(Y202=MIN(Y200:Y208),"min",Y202))</f>
        <v>max</v>
      </c>
      <c r="AA202" s="51"/>
    </row>
    <row r="203" spans="3:27" x14ac:dyDescent="0.25">
      <c r="C203" s="86" t="s">
        <v>829</v>
      </c>
      <c r="D203" s="84">
        <v>18.239999999999998</v>
      </c>
      <c r="E203" s="52">
        <f>IF(D203=MAX(D200:D208),"max",IF(D203=MIN(D200:D208),"min",D203))</f>
        <v>18.239999999999998</v>
      </c>
      <c r="F203" s="51"/>
      <c r="G203" s="41"/>
      <c r="H203" s="52" t="str">
        <f>IF(G203=MAX(G200:G208),"max",IF(G203=MIN(G200:G208),"min",G203))</f>
        <v>max</v>
      </c>
      <c r="I203" s="51"/>
      <c r="J203" s="41">
        <v>26.69</v>
      </c>
      <c r="K203" s="52">
        <f>IF(J203=MAX(J200:J208),"max",IF(J203=MIN(J200:J208),"min",J203))</f>
        <v>26.69</v>
      </c>
      <c r="L203" s="51"/>
      <c r="M203" s="41">
        <v>418.56</v>
      </c>
      <c r="N203" s="52">
        <f>IF(M203=MAX(M200:M208),"max",IF(M203=MIN(M200:M208),"min",M203))</f>
        <v>418.56</v>
      </c>
      <c r="O203" s="51"/>
      <c r="P203" s="41">
        <v>87.92</v>
      </c>
      <c r="Q203" s="52">
        <f>IF(P203=MAX(P200:P208),"max",IF(P203=MIN(P200:P208),"min",P203))</f>
        <v>87.92</v>
      </c>
      <c r="R203" s="51"/>
      <c r="S203" s="41">
        <v>19.47</v>
      </c>
      <c r="T203" s="52" t="str">
        <f>IF(S203=MAX(S200:S208),"max",IF(S203=MIN(S200:S208),"min",S203))</f>
        <v>min</v>
      </c>
      <c r="U203" s="51"/>
      <c r="V203" s="41">
        <v>33.409999999999997</v>
      </c>
      <c r="W203" s="52" t="str">
        <f>IF(V203=MAX(V200:V208),"max",IF(V203=MIN(V200:V208),"min",V203))</f>
        <v>min</v>
      </c>
      <c r="X203" s="51"/>
      <c r="Y203" s="41">
        <v>46.77</v>
      </c>
      <c r="Z203" s="52" t="str">
        <f>IF(Y203=MAX(Y200:Y208),"max",IF(Y203=MIN(Y200:Y208),"min",Y203))</f>
        <v>min</v>
      </c>
      <c r="AA203" s="51"/>
    </row>
    <row r="204" spans="3:27" x14ac:dyDescent="0.25">
      <c r="C204" s="86" t="s">
        <v>833</v>
      </c>
      <c r="D204" s="84">
        <v>18.8</v>
      </c>
      <c r="E204" s="52">
        <f>IF(D204=MAX(D200:D208),"max",IF(D204=MIN(D200:D208),"min",D204))</f>
        <v>18.8</v>
      </c>
      <c r="F204" s="51"/>
      <c r="G204" s="41"/>
      <c r="H204" s="52" t="str">
        <f>IF(G204=MAX(G200:G208),"max",IF(G204=MIN(G200:G208),"min",G204))</f>
        <v>max</v>
      </c>
      <c r="I204" s="51"/>
      <c r="J204" s="41">
        <v>26.75</v>
      </c>
      <c r="K204" s="52">
        <f>IF(J204=MAX(J200:J208),"max",IF(J204=MIN(J200:J208),"min",J204))</f>
        <v>26.75</v>
      </c>
      <c r="L204" s="51"/>
      <c r="M204" s="41">
        <v>415.82</v>
      </c>
      <c r="N204" s="52">
        <f>IF(M204=MAX(M200:M208),"max",IF(M204=MIN(M200:M208),"min",M204))</f>
        <v>415.82</v>
      </c>
      <c r="O204" s="51"/>
      <c r="P204" s="41">
        <v>89.99</v>
      </c>
      <c r="Q204" s="52">
        <f>IF(P204=MAX(P200:P208),"max",IF(P204=MIN(P200:P208),"min",P204))</f>
        <v>89.99</v>
      </c>
      <c r="R204" s="51"/>
      <c r="S204" s="41">
        <v>21.73</v>
      </c>
      <c r="T204" s="52">
        <f>IF(S204=MAX(S200:S208),"max",IF(S204=MIN(S200:S208),"min",S204))</f>
        <v>21.73</v>
      </c>
      <c r="U204" s="51"/>
      <c r="V204" s="41">
        <v>37.76</v>
      </c>
      <c r="W204" s="52">
        <f>IF(V204=MAX(V200:V208),"max",IF(V204=MIN(V200:V208),"min",V204))</f>
        <v>37.76</v>
      </c>
      <c r="X204" s="51"/>
      <c r="Y204" s="41">
        <v>53.63</v>
      </c>
      <c r="Z204" s="52">
        <f>IF(Y204=MAX(Y200:Y208),"max",IF(Y204=MIN(Y200:Y208),"min",Y204))</f>
        <v>53.63</v>
      </c>
      <c r="AA204" s="51"/>
    </row>
    <row r="205" spans="3:27" x14ac:dyDescent="0.25">
      <c r="C205" s="86" t="s">
        <v>838</v>
      </c>
      <c r="D205" s="84">
        <v>17.899999999999999</v>
      </c>
      <c r="E205" s="52">
        <f>IF(D205=MAX(D200:D208),"max",IF(D205=MIN(D200:D208),"min",D205))</f>
        <v>17.899999999999999</v>
      </c>
      <c r="F205" s="51"/>
      <c r="G205" s="41"/>
      <c r="H205" s="52" t="str">
        <f>IF(G205=MAX(G200:G208),"max",IF(G205=MIN(G200:G208),"min",G205))</f>
        <v>max</v>
      </c>
      <c r="I205" s="51"/>
      <c r="J205" s="41">
        <v>26.69</v>
      </c>
      <c r="K205" s="52">
        <f>IF(J205=MAX(J200:J208),"max",IF(J205=MIN(J200:J208),"min",J205))</f>
        <v>26.69</v>
      </c>
      <c r="L205" s="51"/>
      <c r="M205" s="41">
        <v>404.63</v>
      </c>
      <c r="N205" s="52">
        <f>IF(M205=MAX(M200:M208),"max",IF(M205=MIN(M200:M208),"min",M205))</f>
        <v>404.63</v>
      </c>
      <c r="O205" s="51"/>
      <c r="P205" s="41">
        <v>86.6</v>
      </c>
      <c r="Q205" s="52">
        <f>IF(P205=MAX(P200:P208),"max",IF(P205=MIN(P200:P208),"min",P205))</f>
        <v>86.6</v>
      </c>
      <c r="R205" s="51"/>
      <c r="S205" s="41">
        <v>21.85</v>
      </c>
      <c r="T205" s="52">
        <f>IF(S205=MAX(S200:S208),"max",IF(S205=MIN(S200:S208),"min",S205))</f>
        <v>21.85</v>
      </c>
      <c r="U205" s="51"/>
      <c r="V205" s="41">
        <v>37.79</v>
      </c>
      <c r="W205" s="52">
        <f>IF(V205=MAX(V200:V208),"max",IF(V205=MIN(V200:V208),"min",V205))</f>
        <v>37.79</v>
      </c>
      <c r="X205" s="51"/>
      <c r="Y205" s="41">
        <v>53.17</v>
      </c>
      <c r="Z205" s="52">
        <f>IF(Y205=MAX(Y200:Y208),"max",IF(Y205=MIN(Y200:Y208),"min",Y205))</f>
        <v>53.17</v>
      </c>
      <c r="AA205" s="51"/>
    </row>
    <row r="206" spans="3:27" x14ac:dyDescent="0.25">
      <c r="C206" s="86" t="s">
        <v>842</v>
      </c>
      <c r="D206" s="84">
        <v>18.079999999999998</v>
      </c>
      <c r="E206" s="52">
        <f>IF(D206=MAX(D200:D208),"max",IF(D206=MIN(D200:D208),"min",D206))</f>
        <v>18.079999999999998</v>
      </c>
      <c r="F206" s="51"/>
      <c r="G206" s="41"/>
      <c r="H206" s="52" t="str">
        <f>IF(G206=MAX(G200:G208),"max",IF(G206=MIN(G200:G208),"min",G206))</f>
        <v>max</v>
      </c>
      <c r="I206" s="51"/>
      <c r="J206" s="41">
        <v>26.31</v>
      </c>
      <c r="K206" s="52">
        <f>IF(J206=MAX(J200:J208),"max",IF(J206=MIN(J200:J208),"min",J206))</f>
        <v>26.31</v>
      </c>
      <c r="L206" s="51"/>
      <c r="M206" s="41">
        <v>405.7</v>
      </c>
      <c r="N206" s="52">
        <f>IF(M206=MAX(M200:M208),"max",IF(M206=MIN(M200:M208),"min",M206))</f>
        <v>405.7</v>
      </c>
      <c r="O206" s="51"/>
      <c r="P206" s="41">
        <v>86.06</v>
      </c>
      <c r="Q206" s="52">
        <f>IF(P206=MAX(P200:P208),"max",IF(P206=MIN(P200:P208),"min",P206))</f>
        <v>86.06</v>
      </c>
      <c r="R206" s="51"/>
      <c r="S206" s="41">
        <v>20.149999999999999</v>
      </c>
      <c r="T206" s="52">
        <f>IF(S206=MAX(S200:S208),"max",IF(S206=MIN(S200:S208),"min",S206))</f>
        <v>20.149999999999999</v>
      </c>
      <c r="U206" s="51"/>
      <c r="V206" s="41">
        <v>47.32</v>
      </c>
      <c r="W206" s="52" t="str">
        <f>IF(V206=MAX(V200:V208),"max",IF(V206=MIN(V200:V208),"min",V206))</f>
        <v>max</v>
      </c>
      <c r="X206" s="51"/>
      <c r="Y206" s="41">
        <v>50.24</v>
      </c>
      <c r="Z206" s="52">
        <f>IF(Y206=MAX(Y200:Y208),"max",IF(Y206=MIN(Y200:Y208),"min",Y206))</f>
        <v>50.24</v>
      </c>
      <c r="AA206" s="51"/>
    </row>
    <row r="207" spans="3:27" x14ac:dyDescent="0.25">
      <c r="C207" s="86" t="s">
        <v>848</v>
      </c>
      <c r="D207" s="84">
        <v>17.760000000000002</v>
      </c>
      <c r="E207" s="52" t="str">
        <f>IF(D207=MAX(D200:D208),"max",IF(D207=MIN(D200:D208),"min",D207))</f>
        <v>min</v>
      </c>
      <c r="F207" s="51"/>
      <c r="G207" s="41"/>
      <c r="H207" s="52" t="str">
        <f>IF(G207=MAX(G200:G208),"max",IF(G207=MIN(G200:G208),"min",G207))</f>
        <v>max</v>
      </c>
      <c r="I207" s="51"/>
      <c r="J207" s="41">
        <v>26.24</v>
      </c>
      <c r="K207" s="52" t="str">
        <f>IF(J207=MAX(J200:J208),"max",IF(J207=MIN(J200:J208),"min",J207))</f>
        <v>min</v>
      </c>
      <c r="L207" s="51"/>
      <c r="M207" s="41">
        <v>390.68</v>
      </c>
      <c r="N207" s="52" t="str">
        <f>IF(M207=MAX(M200:M208),"max",IF(M207=MIN(M200:M208),"min",M207))</f>
        <v>min</v>
      </c>
      <c r="O207" s="51"/>
      <c r="P207" s="41">
        <v>82.79</v>
      </c>
      <c r="Q207" s="52" t="str">
        <f>IF(P207=MAX(P200:P208),"max",IF(P207=MIN(P200:P208),"min",P207))</f>
        <v>min</v>
      </c>
      <c r="R207" s="51"/>
      <c r="S207" s="41">
        <v>20.61</v>
      </c>
      <c r="T207" s="52">
        <f>IF(S207=MAX(S200:S208),"max",IF(S207=MIN(S200:S208),"min",S207))</f>
        <v>20.61</v>
      </c>
      <c r="U207" s="51"/>
      <c r="V207" s="41">
        <v>35.81</v>
      </c>
      <c r="W207" s="52">
        <f>IF(V207=MAX(V200:V208),"max",IF(V207=MIN(V200:V208),"min",V207))</f>
        <v>35.81</v>
      </c>
      <c r="X207" s="51"/>
      <c r="Y207" s="41">
        <v>49.94</v>
      </c>
      <c r="Z207" s="52">
        <f>IF(Y207=MAX(Y200:Y208),"max",IF(Y207=MIN(Y200:Y208),"min",Y207))</f>
        <v>49.94</v>
      </c>
      <c r="AA207" s="51"/>
    </row>
    <row r="208" spans="3:27" s="43" customFormat="1" x14ac:dyDescent="0.25">
      <c r="C208" s="62" t="s">
        <v>854</v>
      </c>
      <c r="D208" s="85">
        <v>18.97</v>
      </c>
      <c r="E208" s="54">
        <f>IF(D208=MAX(D200:D208),"max",IF(D208=MIN(D200:D208),"min",D208))</f>
        <v>18.97</v>
      </c>
      <c r="F208" s="51"/>
      <c r="H208" s="52" t="str">
        <f>IF(G208=MAX(G200:G208),"max",IF(G208=MIN(G200:G208),"min",G208))</f>
        <v>max</v>
      </c>
      <c r="I208" s="51"/>
      <c r="J208" s="43">
        <v>26.79</v>
      </c>
      <c r="K208" s="52">
        <f>IF(J208=MAX(J200:J208),"max",IF(J208=MIN(J200:J208),"min",J208))</f>
        <v>26.79</v>
      </c>
      <c r="L208" s="51"/>
      <c r="M208" s="43">
        <v>411.1</v>
      </c>
      <c r="N208" s="52">
        <f>IF(M208=MAX(M200:M208),"max",IF(M208=MIN(M200:M208),"min",M208))</f>
        <v>411.1</v>
      </c>
      <c r="O208" s="51"/>
      <c r="P208" s="43">
        <v>86.62</v>
      </c>
      <c r="Q208" s="52">
        <f>IF(P208=MAX(P200:P208),"max",IF(P208=MIN(P200:P208),"min",P208))</f>
        <v>86.62</v>
      </c>
      <c r="R208" s="51"/>
      <c r="S208" s="43">
        <v>22.56</v>
      </c>
      <c r="T208" s="52">
        <f>IF(S208=MAX(S200:S208),"max",IF(S208=MIN(S200:S208),"min",S208))</f>
        <v>22.56</v>
      </c>
      <c r="U208" s="51"/>
      <c r="V208" s="43">
        <v>39.1</v>
      </c>
      <c r="W208" s="52">
        <f>IF(V208=MAX(V200:V208),"max",IF(V208=MIN(V200:V208),"min",V208))</f>
        <v>39.1</v>
      </c>
      <c r="X208" s="51"/>
      <c r="Y208" s="43">
        <v>53.58</v>
      </c>
      <c r="Z208" s="52">
        <f>IF(Y208=MAX(Y200:Y208),"max",IF(Y208=MIN(Y200:Y208),"min",Y208))</f>
        <v>53.58</v>
      </c>
      <c r="AA208" s="51"/>
    </row>
    <row r="209" spans="3:27" x14ac:dyDescent="0.25">
      <c r="C209" s="86" t="s">
        <v>858</v>
      </c>
      <c r="D209" s="84">
        <v>24.12</v>
      </c>
      <c r="E209" s="50">
        <f>IF(D209=MAX(D209:D217),"max",IF(D209=MIN(D209:D217),"min",D209))</f>
        <v>24.12</v>
      </c>
      <c r="F209" s="53">
        <f>(SUM(D209:D217)-MAX(D209:D217)-MIN(D209:D217))/(COUNT(D209:D217)-2)</f>
        <v>24.008571428571429</v>
      </c>
      <c r="G209" s="41"/>
      <c r="H209" s="50">
        <f>IF(G209=MAX(G209:G217),"max",IF(G209=MIN(G209:G217),"min",G209))</f>
        <v>0</v>
      </c>
      <c r="I209" s="53">
        <f>(SUM(G209:G217)-MAX(G209:G217)-MIN(G209:G217))/(COUNT(G209:G217)-2)</f>
        <v>31.06</v>
      </c>
      <c r="J209" s="41">
        <v>24.02</v>
      </c>
      <c r="K209" s="50" t="str">
        <f>IF(J209=MAX(J209:J217),"max",IF(J209=MIN(J209:J217),"min",J209))</f>
        <v>min</v>
      </c>
      <c r="L209" s="53">
        <f>(SUM(J209:J217)-MAX(J209:J217)-MIN(J209:J217))/(COUNT(J209:J217)-2)</f>
        <v>24.758571428571429</v>
      </c>
      <c r="M209" s="41">
        <v>332.56</v>
      </c>
      <c r="N209" s="50">
        <f>IF(M209=MAX(M209:M217),"max",IF(M209=MIN(M209:M217),"min",M209))</f>
        <v>332.56</v>
      </c>
      <c r="O209" s="53">
        <f>(SUM(M209:M217)-MAX(M209:M217)-MIN(M209:M217))/(COUNT(M209:M217)-2)</f>
        <v>336.29714285714283</v>
      </c>
      <c r="P209" s="41">
        <v>70.72</v>
      </c>
      <c r="Q209" s="50">
        <f>IF(P209=MAX(P209:P217),"max",IF(P209=MIN(P209:P217),"min",P209))</f>
        <v>70.72</v>
      </c>
      <c r="R209" s="53">
        <f>(SUM(P209:P217)-MAX(P209:P217)-MIN(P209:P217))/(COUNT(P209:P217)-2)</f>
        <v>71.675714285714292</v>
      </c>
      <c r="S209" s="41">
        <v>16.309999999999999</v>
      </c>
      <c r="T209" s="50" t="str">
        <f>IF(S209=MAX(S209:S217),"max",IF(S209=MIN(S209:S217),"min",S209))</f>
        <v>min</v>
      </c>
      <c r="U209" s="53">
        <f>(SUM(S209:S217)-MAX(S209:S217)-MIN(S209:S217))/(COUNT(S209:S217)-2)</f>
        <v>18.021428571428572</v>
      </c>
      <c r="V209" s="41">
        <v>39.799999999999997</v>
      </c>
      <c r="W209" s="50" t="str">
        <f>IF(V209=MAX(V209:V217),"max",IF(V209=MIN(V209:V217),"min",V209))</f>
        <v>max</v>
      </c>
      <c r="X209" s="53">
        <f>(SUM(V209:V217)-MAX(V209:V217)-MIN(V209:V217))/(COUNT(V209:V217)-2)</f>
        <v>34.37714285714285</v>
      </c>
      <c r="Y209" s="41"/>
      <c r="Z209" s="50">
        <f>IF(Y209=MAX(Y209:Y217),"max",IF(Y209=MIN(Y209:Y217),"min",Y209))</f>
        <v>0</v>
      </c>
      <c r="AA209" s="53">
        <f>(SUM(Y209:Y217)-MAX(Y209:Y217)-MIN(Y209:Y217))/(COUNT(Y209:Y217)-2)</f>
        <v>35.82</v>
      </c>
    </row>
    <row r="210" spans="3:27" x14ac:dyDescent="0.25">
      <c r="C210" s="86" t="s">
        <v>863</v>
      </c>
      <c r="D210" s="84">
        <v>23.32</v>
      </c>
      <c r="E210" s="52" t="str">
        <f>IF(D210=MAX(D209:D217),"max",IF(D210=MIN(D209:D217),"min",D210))</f>
        <v>min</v>
      </c>
      <c r="F210" s="51"/>
      <c r="G210" s="41"/>
      <c r="H210" s="52">
        <f>IF(G210=MAX(G209:G217),"max",IF(G210=MIN(G209:G217),"min",G210))</f>
        <v>0</v>
      </c>
      <c r="I210" s="51"/>
      <c r="J210" s="41">
        <v>24.62</v>
      </c>
      <c r="K210" s="52">
        <f>IF(J210=MAX(J209:J217),"max",IF(J210=MIN(J209:J217),"min",J210))</f>
        <v>24.62</v>
      </c>
      <c r="L210" s="51"/>
      <c r="M210" s="41">
        <v>327.84</v>
      </c>
      <c r="N210" s="52">
        <f>IF(M210=MAX(M209:M217),"max",IF(M210=MIN(M209:M217),"min",M210))</f>
        <v>327.84</v>
      </c>
      <c r="O210" s="51"/>
      <c r="P210" s="41">
        <v>71.7</v>
      </c>
      <c r="Q210" s="52">
        <f>IF(P210=MAX(P209:P217),"max",IF(P210=MIN(P209:P217),"min",P210))</f>
        <v>71.7</v>
      </c>
      <c r="R210" s="51"/>
      <c r="S210" s="41">
        <v>17.48</v>
      </c>
      <c r="T210" s="52">
        <f>IF(S210=MAX(S209:S217),"max",IF(S210=MIN(S209:S217),"min",S210))</f>
        <v>17.48</v>
      </c>
      <c r="U210" s="51"/>
      <c r="V210" s="41">
        <v>32.520000000000003</v>
      </c>
      <c r="W210" s="52">
        <f>IF(V210=MAX(V209:V217),"max",IF(V210=MIN(V209:V217),"min",V210))</f>
        <v>32.520000000000003</v>
      </c>
      <c r="X210" s="51"/>
      <c r="Y210" s="41">
        <v>36.090000000000003</v>
      </c>
      <c r="Z210" s="52">
        <f>IF(Y210=MAX(Y209:Y217),"max",IF(Y210=MIN(Y209:Y217),"min",Y210))</f>
        <v>36.090000000000003</v>
      </c>
      <c r="AA210" s="51"/>
    </row>
    <row r="211" spans="3:27" x14ac:dyDescent="0.25">
      <c r="C211" s="86" t="s">
        <v>866</v>
      </c>
      <c r="D211" s="84">
        <v>23.55</v>
      </c>
      <c r="E211" s="52">
        <f>IF(D211=MAX(D209:D217),"max",IF(D211=MIN(D209:D217),"min",D211))</f>
        <v>23.55</v>
      </c>
      <c r="F211" s="51"/>
      <c r="G211" s="41"/>
      <c r="H211" s="52">
        <f>IF(G211=MAX(G209:G217),"max",IF(G211=MIN(G209:G217),"min",G211))</f>
        <v>0</v>
      </c>
      <c r="I211" s="51"/>
      <c r="J211" s="41">
        <v>24.87</v>
      </c>
      <c r="K211" s="52">
        <f>IF(J211=MAX(J209:J217),"max",IF(J211=MIN(J209:J217),"min",J211))</f>
        <v>24.87</v>
      </c>
      <c r="L211" s="51"/>
      <c r="M211" s="41">
        <v>330.54</v>
      </c>
      <c r="N211" s="52">
        <f>IF(M211=MAX(M209:M217),"max",IF(M211=MIN(M209:M217),"min",M211))</f>
        <v>330.54</v>
      </c>
      <c r="O211" s="51"/>
      <c r="P211" s="41">
        <v>70.260000000000005</v>
      </c>
      <c r="Q211" s="52" t="str">
        <f>IF(P211=MAX(P209:P217),"max",IF(P211=MIN(P209:P217),"min",P211))</f>
        <v>min</v>
      </c>
      <c r="R211" s="51"/>
      <c r="S211" s="41">
        <v>18.22</v>
      </c>
      <c r="T211" s="52">
        <f>IF(S211=MAX(S209:S217),"max",IF(S211=MIN(S209:S217),"min",S211))</f>
        <v>18.22</v>
      </c>
      <c r="U211" s="51"/>
      <c r="V211" s="41">
        <v>34.119999999999997</v>
      </c>
      <c r="W211" s="52">
        <f>IF(V211=MAX(V209:V217),"max",IF(V211=MIN(V209:V217),"min",V211))</f>
        <v>34.119999999999997</v>
      </c>
      <c r="X211" s="51"/>
      <c r="Y211" s="41">
        <v>35.67</v>
      </c>
      <c r="Z211" s="52">
        <f>IF(Y211=MAX(Y209:Y217),"max",IF(Y211=MIN(Y209:Y217),"min",Y211))</f>
        <v>35.67</v>
      </c>
      <c r="AA211" s="51"/>
    </row>
    <row r="212" spans="3:27" x14ac:dyDescent="0.25">
      <c r="C212" s="86" t="s">
        <v>869</v>
      </c>
      <c r="D212" s="84">
        <v>25.08</v>
      </c>
      <c r="E212" s="52" t="str">
        <f>IF(D212=MAX(D209:D217),"max",IF(D212=MIN(D209:D217),"min",D212))</f>
        <v>max</v>
      </c>
      <c r="F212" s="51"/>
      <c r="G212" s="41"/>
      <c r="H212" s="52">
        <f>IF(G212=MAX(G209:G217),"max",IF(G212=MIN(G209:G217),"min",G212))</f>
        <v>0</v>
      </c>
      <c r="I212" s="51"/>
      <c r="J212" s="41">
        <v>24.74</v>
      </c>
      <c r="K212" s="52">
        <f>IF(J212=MAX(J209:J217),"max",IF(J212=MIN(J209:J217),"min",J212))</f>
        <v>24.74</v>
      </c>
      <c r="L212" s="51"/>
      <c r="M212" s="41">
        <v>342.56</v>
      </c>
      <c r="N212" s="52">
        <f>IF(M212=MAX(M209:M217),"max",IF(M212=MIN(M209:M217),"min",M212))</f>
        <v>342.56</v>
      </c>
      <c r="O212" s="51"/>
      <c r="P212" s="41">
        <v>70.98</v>
      </c>
      <c r="Q212" s="52">
        <f>IF(P212=MAX(P209:P217),"max",IF(P212=MIN(P209:P217),"min",P212))</f>
        <v>70.98</v>
      </c>
      <c r="R212" s="51"/>
      <c r="S212" s="41">
        <v>18.53</v>
      </c>
      <c r="T212" s="52">
        <f>IF(S212=MAX(S209:S217),"max",IF(S212=MIN(S209:S217),"min",S212))</f>
        <v>18.53</v>
      </c>
      <c r="U212" s="51"/>
      <c r="V212" s="41">
        <v>35.26</v>
      </c>
      <c r="W212" s="52">
        <f>IF(V212=MAX(V209:V217),"max",IF(V212=MIN(V209:V217),"min",V212))</f>
        <v>35.26</v>
      </c>
      <c r="X212" s="51"/>
      <c r="Y212" s="41">
        <v>36.49</v>
      </c>
      <c r="Z212" s="52" t="str">
        <f>IF(Y212=MAX(Y209:Y217),"max",IF(Y212=MIN(Y209:Y217),"min",Y212))</f>
        <v>max</v>
      </c>
      <c r="AA212" s="51"/>
    </row>
    <row r="213" spans="3:27" x14ac:dyDescent="0.25">
      <c r="C213" s="86" t="s">
        <v>872</v>
      </c>
      <c r="D213" s="84">
        <v>24.51</v>
      </c>
      <c r="E213" s="52">
        <f>IF(D213=MAX(D209:D217),"max",IF(D213=MIN(D209:D217),"min",D213))</f>
        <v>24.51</v>
      </c>
      <c r="F213" s="51"/>
      <c r="G213" s="41"/>
      <c r="H213" s="52">
        <f>IF(G213=MAX(G209:G217),"max",IF(G213=MIN(G209:G217),"min",G213))</f>
        <v>0</v>
      </c>
      <c r="I213" s="51"/>
      <c r="J213" s="41">
        <v>24.87</v>
      </c>
      <c r="K213" s="52">
        <f>IF(J213=MAX(J209:J217),"max",IF(J213=MIN(J209:J217),"min",J213))</f>
        <v>24.87</v>
      </c>
      <c r="L213" s="51"/>
      <c r="M213" s="41">
        <v>349</v>
      </c>
      <c r="N213" s="52" t="str">
        <f>IF(M213=MAX(M209:M217),"max",IF(M213=MIN(M209:M217),"min",M213))</f>
        <v>max</v>
      </c>
      <c r="O213" s="51"/>
      <c r="P213" s="41">
        <v>73.290000000000006</v>
      </c>
      <c r="Q213" s="52">
        <f>IF(P213=MAX(P209:P217),"max",IF(P213=MIN(P209:P217),"min",P213))</f>
        <v>73.290000000000006</v>
      </c>
      <c r="R213" s="51"/>
      <c r="S213" s="41">
        <v>19.059999999999999</v>
      </c>
      <c r="T213" s="52" t="str">
        <f>IF(S213=MAX(S209:S217),"max",IF(S213=MIN(S209:S217),"min",S213))</f>
        <v>max</v>
      </c>
      <c r="U213" s="51"/>
      <c r="V213" s="41">
        <v>36.15</v>
      </c>
      <c r="W213" s="52">
        <f>IF(V213=MAX(V209:V217),"max",IF(V213=MIN(V209:V217),"min",V213))</f>
        <v>36.15</v>
      </c>
      <c r="X213" s="51"/>
      <c r="Y213" s="41"/>
      <c r="Z213" s="52">
        <f>IF(Y213=MAX(Y209:Y217),"max",IF(Y213=MIN(Y209:Y217),"min",Y213))</f>
        <v>0</v>
      </c>
      <c r="AA213" s="51"/>
    </row>
    <row r="214" spans="3:27" x14ac:dyDescent="0.25">
      <c r="C214" s="86" t="s">
        <v>877</v>
      </c>
      <c r="D214" s="84">
        <v>23.47</v>
      </c>
      <c r="E214" s="52">
        <f>IF(D214=MAX(D209:D217),"max",IF(D214=MIN(D209:D217),"min",D214))</f>
        <v>23.47</v>
      </c>
      <c r="F214" s="51"/>
      <c r="G214" s="41"/>
      <c r="H214" s="52">
        <f>IF(G214=MAX(G209:G217),"max",IF(G214=MIN(G209:G217),"min",G214))</f>
        <v>0</v>
      </c>
      <c r="I214" s="51"/>
      <c r="J214" s="41">
        <v>24.78</v>
      </c>
      <c r="K214" s="52">
        <f>IF(J214=MAX(J209:J217),"max",IF(J214=MIN(J209:J217),"min",J214))</f>
        <v>24.78</v>
      </c>
      <c r="L214" s="51"/>
      <c r="M214" s="41">
        <v>338.86</v>
      </c>
      <c r="N214" s="52">
        <f>IF(M214=MAX(M209:M217),"max",IF(M214=MIN(M209:M217),"min",M214))</f>
        <v>338.86</v>
      </c>
      <c r="O214" s="51"/>
      <c r="P214" s="41">
        <v>70.81</v>
      </c>
      <c r="Q214" s="52">
        <f>IF(P214=MAX(P209:P217),"max",IF(P214=MIN(P209:P217),"min",P214))</f>
        <v>70.81</v>
      </c>
      <c r="R214" s="51"/>
      <c r="S214" s="41">
        <v>18.88</v>
      </c>
      <c r="T214" s="52">
        <f>IF(S214=MAX(S209:S217),"max",IF(S214=MIN(S209:S217),"min",S214))</f>
        <v>18.88</v>
      </c>
      <c r="U214" s="51"/>
      <c r="V214" s="41">
        <v>35.71</v>
      </c>
      <c r="W214" s="52">
        <f>IF(V214=MAX(V209:V217),"max",IF(V214=MIN(V209:V217),"min",V214))</f>
        <v>35.71</v>
      </c>
      <c r="X214" s="51"/>
      <c r="Y214" s="41">
        <v>35.090000000000003</v>
      </c>
      <c r="Z214" s="52" t="str">
        <f>IF(Y214=MAX(Y209:Y217),"max",IF(Y214=MIN(Y209:Y217),"min",Y214))</f>
        <v>min</v>
      </c>
      <c r="AA214" s="51"/>
    </row>
    <row r="215" spans="3:27" x14ac:dyDescent="0.25">
      <c r="C215" s="86" t="s">
        <v>880</v>
      </c>
      <c r="D215" s="84">
        <v>23.82</v>
      </c>
      <c r="E215" s="52">
        <f>IF(D215=MAX(D209:D217),"max",IF(D215=MIN(D209:D217),"min",D215))</f>
        <v>23.82</v>
      </c>
      <c r="F215" s="51"/>
      <c r="G215" s="41"/>
      <c r="H215" s="52">
        <f>IF(G215=MAX(G209:G217),"max",IF(G215=MIN(G209:G217),"min",G215))</f>
        <v>0</v>
      </c>
      <c r="I215" s="51"/>
      <c r="J215" s="41">
        <v>24.64</v>
      </c>
      <c r="K215" s="52">
        <f>IF(J215=MAX(J209:J217),"max",IF(J215=MIN(J209:J217),"min",J215))</f>
        <v>24.64</v>
      </c>
      <c r="L215" s="51"/>
      <c r="M215" s="41">
        <v>337.83</v>
      </c>
      <c r="N215" s="52">
        <f>IF(M215=MAX(M209:M217),"max",IF(M215=MIN(M209:M217),"min",M215))</f>
        <v>337.83</v>
      </c>
      <c r="O215" s="51"/>
      <c r="P215" s="41">
        <v>73.39</v>
      </c>
      <c r="Q215" s="52" t="str">
        <f>IF(P215=MAX(P209:P217),"max",IF(P215=MIN(P209:P217),"min",P215))</f>
        <v>max</v>
      </c>
      <c r="R215" s="51"/>
      <c r="S215" s="41">
        <v>18.46</v>
      </c>
      <c r="T215" s="52">
        <f>IF(S215=MAX(S209:S217),"max",IF(S215=MIN(S209:S217),"min",S215))</f>
        <v>18.46</v>
      </c>
      <c r="U215" s="51"/>
      <c r="V215" s="41">
        <v>34.380000000000003</v>
      </c>
      <c r="W215" s="52">
        <f>IF(V215=MAX(V209:V217),"max",IF(V215=MIN(V209:V217),"min",V215))</f>
        <v>34.380000000000003</v>
      </c>
      <c r="X215" s="51"/>
      <c r="Y215" s="41">
        <v>35.78</v>
      </c>
      <c r="Z215" s="52">
        <f>IF(Y215=MAX(Y209:Y217),"max",IF(Y215=MIN(Y209:Y217),"min",Y215))</f>
        <v>35.78</v>
      </c>
      <c r="AA215" s="51"/>
    </row>
    <row r="216" spans="3:27" x14ac:dyDescent="0.25">
      <c r="C216" s="86" t="s">
        <v>882</v>
      </c>
      <c r="D216" s="84">
        <v>24.18</v>
      </c>
      <c r="E216" s="52">
        <f>IF(D216=MAX(D209:D217),"max",IF(D216=MIN(D209:D217),"min",D216))</f>
        <v>24.18</v>
      </c>
      <c r="F216" s="51"/>
      <c r="G216" s="41">
        <v>31.06</v>
      </c>
      <c r="H216" s="52" t="str">
        <f>IF(G216=MAX(G209:G217),"max",IF(G216=MIN(G209:G217),"min",G216))</f>
        <v>max</v>
      </c>
      <c r="I216" s="51"/>
      <c r="J216" s="41">
        <v>24.79</v>
      </c>
      <c r="K216" s="52">
        <f>IF(J216=MAX(J209:J217),"max",IF(J216=MIN(J209:J217),"min",J216))</f>
        <v>24.79</v>
      </c>
      <c r="L216" s="51"/>
      <c r="M216" s="41">
        <v>327.12</v>
      </c>
      <c r="N216" s="52" t="str">
        <f>IF(M216=MAX(M209:M217),"max",IF(M216=MIN(M209:M217),"min",M216))</f>
        <v>min</v>
      </c>
      <c r="O216" s="51"/>
      <c r="P216" s="41">
        <v>71.430000000000007</v>
      </c>
      <c r="Q216" s="52">
        <f>IF(P216=MAX(P209:P217),"max",IF(P216=MIN(P209:P217),"min",P216))</f>
        <v>71.430000000000007</v>
      </c>
      <c r="R216" s="51"/>
      <c r="S216" s="41">
        <v>17.71</v>
      </c>
      <c r="T216" s="52">
        <f>IF(S216=MAX(S209:S217),"max",IF(S216=MIN(S209:S217),"min",S216))</f>
        <v>17.71</v>
      </c>
      <c r="U216" s="51"/>
      <c r="V216" s="41">
        <v>32.5</v>
      </c>
      <c r="W216" s="52">
        <f>IF(V216=MAX(V209:V217),"max",IF(V216=MIN(V209:V217),"min",V216))</f>
        <v>32.5</v>
      </c>
      <c r="X216" s="51"/>
      <c r="Y216" s="41">
        <v>35.74</v>
      </c>
      <c r="Z216" s="52">
        <f>IF(Y216=MAX(Y209:Y217),"max",IF(Y216=MIN(Y209:Y217),"min",Y216))</f>
        <v>35.74</v>
      </c>
      <c r="AA216" s="51"/>
    </row>
    <row r="217" spans="3:27" s="43" customFormat="1" x14ac:dyDescent="0.25">
      <c r="C217" s="62" t="s">
        <v>884</v>
      </c>
      <c r="D217" s="85">
        <v>24.41</v>
      </c>
      <c r="E217" s="54">
        <f>IF(D217=MAX(D209:D217),"max",IF(D217=MIN(D209:D217),"min",D217))</f>
        <v>24.41</v>
      </c>
      <c r="F217" s="51"/>
      <c r="H217" s="52">
        <f>IF(G217=MAX(G209:G217),"max",IF(G217=MIN(G209:G217),"min",G217))</f>
        <v>0</v>
      </c>
      <c r="I217" s="51"/>
      <c r="J217" s="43">
        <v>25.3</v>
      </c>
      <c r="K217" s="52" t="str">
        <f>IF(J217=MAX(J209:J217),"max",IF(J217=MIN(J209:J217),"min",J217))</f>
        <v>max</v>
      </c>
      <c r="L217" s="51"/>
      <c r="M217" s="43">
        <v>343.89</v>
      </c>
      <c r="N217" s="52">
        <f>IF(M217=MAX(M209:M217),"max",IF(M217=MIN(M209:M217),"min",M217))</f>
        <v>343.89</v>
      </c>
      <c r="O217" s="51"/>
      <c r="P217" s="43">
        <v>72.8</v>
      </c>
      <c r="Q217" s="52">
        <f>IF(P217=MAX(P209:P217),"max",IF(P217=MIN(P209:P217),"min",P217))</f>
        <v>72.8</v>
      </c>
      <c r="R217" s="51"/>
      <c r="S217" s="43">
        <v>16.87</v>
      </c>
      <c r="T217" s="52">
        <f>IF(S217=MAX(S209:S217),"max",IF(S217=MIN(S209:S217),"min",S217))</f>
        <v>16.87</v>
      </c>
      <c r="U217" s="51"/>
      <c r="V217" s="43">
        <v>32.46</v>
      </c>
      <c r="W217" s="52" t="str">
        <f>IF(V217=MAX(V209:V217),"max",IF(V217=MIN(V209:V217),"min",V217))</f>
        <v>min</v>
      </c>
      <c r="X217" s="51"/>
      <c r="Z217" s="52">
        <f>IF(Y217=MAX(Y209:Y217),"max",IF(Y217=MIN(Y209:Y217),"min",Y217))</f>
        <v>0</v>
      </c>
      <c r="AA217" s="51"/>
    </row>
    <row r="218" spans="3:27" x14ac:dyDescent="0.25">
      <c r="C218" s="86" t="s">
        <v>887</v>
      </c>
      <c r="D218" s="84">
        <v>29.82</v>
      </c>
      <c r="E218" s="50" t="str">
        <f>IF(D218=MAX(D218:D226),"max",IF(D218=MIN(D218:D226),"min",D218))</f>
        <v>min</v>
      </c>
      <c r="F218" s="53">
        <f>(SUM(D218:D226)-MAX(D218:D226)-MIN(D218:D226))/(COUNT(D218:D226)-2)</f>
        <v>31.121428571428574</v>
      </c>
      <c r="G218" s="41">
        <v>33.549999999999997</v>
      </c>
      <c r="H218" s="50" t="str">
        <f>IF(G218=MAX(G218:G226),"max",IF(G218=MIN(G218:G226),"min",G218))</f>
        <v>max</v>
      </c>
      <c r="I218" s="53">
        <f>(SUM(G218:G226)-MAX(G218:G226)-MIN(G218:G226))/(COUNT(G218:G226)-2)</f>
        <v>33.549999999999997</v>
      </c>
      <c r="J218" s="41">
        <v>26.12</v>
      </c>
      <c r="K218" s="50" t="str">
        <f>IF(J218=MAX(J218:J226),"max",IF(J218=MIN(J218:J226),"min",J218))</f>
        <v>min</v>
      </c>
      <c r="L218" s="53">
        <f>(SUM(J218:J226)-MAX(J218:J226)-MIN(J218:J226))/(COUNT(J218:J226)-2)</f>
        <v>26.811428571428568</v>
      </c>
      <c r="M218" s="41">
        <v>387.71</v>
      </c>
      <c r="N218" s="50" t="str">
        <f>IF(M218=MAX(M218:M226),"max",IF(M218=MIN(M218:M226),"min",M218))</f>
        <v>min</v>
      </c>
      <c r="O218" s="53">
        <f>(SUM(M218:M226)-MAX(M218:M226)-MIN(M218:M226))/(COUNT(M218:M226)-2)</f>
        <v>409</v>
      </c>
      <c r="P218" s="41">
        <v>90.09</v>
      </c>
      <c r="Q218" s="50" t="str">
        <f>IF(P218=MAX(P218:P226),"max",IF(P218=MIN(P218:P226),"min",P218))</f>
        <v>min</v>
      </c>
      <c r="R218" s="53">
        <f>(SUM(P218:P226)-MAX(P218:P226)-MIN(P218:P226))/(COUNT(P218:P226)-2)</f>
        <v>96.957142857142841</v>
      </c>
      <c r="S218" s="41">
        <v>18.93</v>
      </c>
      <c r="T218" s="50" t="str">
        <f>IF(S218=MAX(S218:S226),"max",IF(S218=MIN(S218:S226),"min",S218))</f>
        <v>min</v>
      </c>
      <c r="U218" s="53">
        <f>(SUM(S218:S226)-MAX(S218:S226)-MIN(S218:S226))/(COUNT(S218:S226)-2)</f>
        <v>20.758571428571429</v>
      </c>
      <c r="V218" s="41">
        <v>30.68</v>
      </c>
      <c r="W218" s="50" t="str">
        <f>IF(V218=MAX(V218:V226),"max",IF(V218=MIN(V218:V226),"min",V218))</f>
        <v>min</v>
      </c>
      <c r="X218" s="53">
        <f>(SUM(V218:V226)-MAX(V218:V226)-MIN(V218:V226))/(COUNT(V218:V226)-2)</f>
        <v>36.144285714285715</v>
      </c>
      <c r="Y218" s="41">
        <v>35.630000000000003</v>
      </c>
      <c r="Z218" s="50" t="str">
        <f>IF(Y218=MAX(Y218:Y226),"max",IF(Y218=MIN(Y218:Y226),"min",Y218))</f>
        <v>min</v>
      </c>
      <c r="AA218" s="53">
        <f>(SUM(Y218:Y226)-MAX(Y218:Y226)-MIN(Y218:Y226))/(COUNT(Y218:Y226)-2)</f>
        <v>43.025714285714287</v>
      </c>
    </row>
    <row r="219" spans="3:27" x14ac:dyDescent="0.25">
      <c r="C219" s="86" t="s">
        <v>890</v>
      </c>
      <c r="D219" s="84">
        <v>32.03</v>
      </c>
      <c r="E219" s="52">
        <f>IF(D219=MAX(D218:D226),"max",IF(D219=MIN(D218:D226),"min",D219))</f>
        <v>32.03</v>
      </c>
      <c r="F219" s="51"/>
      <c r="G219" s="41"/>
      <c r="H219" s="52">
        <f>IF(G219=MAX(G218:G226),"max",IF(G219=MIN(G218:G226),"min",G219))</f>
        <v>0</v>
      </c>
      <c r="I219" s="51"/>
      <c r="J219" s="41">
        <v>26.81</v>
      </c>
      <c r="K219" s="52">
        <f>IF(J219=MAX(J218:J226),"max",IF(J219=MIN(J218:J226),"min",J219))</f>
        <v>26.81</v>
      </c>
      <c r="L219" s="51"/>
      <c r="M219" s="41">
        <v>414.5</v>
      </c>
      <c r="N219" s="52">
        <f>IF(M219=MAX(M218:M226),"max",IF(M219=MIN(M218:M226),"min",M219))</f>
        <v>414.5</v>
      </c>
      <c r="O219" s="51"/>
      <c r="P219" s="41">
        <v>102.19</v>
      </c>
      <c r="Q219" s="52" t="str">
        <f>IF(P219=MAX(P218:P226),"max",IF(P219=MIN(P218:P226),"min",P219))</f>
        <v>max</v>
      </c>
      <c r="R219" s="51"/>
      <c r="S219" s="41">
        <v>20.329999999999998</v>
      </c>
      <c r="T219" s="52">
        <f>IF(S219=MAX(S218:S226),"max",IF(S219=MIN(S218:S226),"min",S219))</f>
        <v>20.329999999999998</v>
      </c>
      <c r="U219" s="51"/>
      <c r="V219" s="41">
        <v>35.53</v>
      </c>
      <c r="W219" s="52">
        <f>IF(V219=MAX(V218:V226),"max",IF(V219=MIN(V218:V226),"min",V219))</f>
        <v>35.53</v>
      </c>
      <c r="X219" s="51"/>
      <c r="Y219" s="41">
        <v>44.34</v>
      </c>
      <c r="Z219" s="52">
        <f>IF(Y219=MAX(Y218:Y226),"max",IF(Y219=MIN(Y218:Y226),"min",Y219))</f>
        <v>44.34</v>
      </c>
      <c r="AA219" s="51"/>
    </row>
    <row r="220" spans="3:27" x14ac:dyDescent="0.25">
      <c r="C220" s="86" t="s">
        <v>895</v>
      </c>
      <c r="D220" s="84">
        <v>31.29</v>
      </c>
      <c r="E220" s="52">
        <f>IF(D220=MAX(D218:D226),"max",IF(D220=MIN(D218:D226),"min",D220))</f>
        <v>31.29</v>
      </c>
      <c r="F220" s="51"/>
      <c r="G220" s="41"/>
      <c r="H220" s="52">
        <f>IF(G220=MAX(G218:G226),"max",IF(G220=MIN(G218:G226),"min",G220))</f>
        <v>0</v>
      </c>
      <c r="I220" s="51"/>
      <c r="J220" s="41">
        <v>27.01</v>
      </c>
      <c r="K220" s="52">
        <f>IF(J220=MAX(J218:J226),"max",IF(J220=MIN(J218:J226),"min",J220))</f>
        <v>27.01</v>
      </c>
      <c r="L220" s="51"/>
      <c r="M220" s="41">
        <v>406.54</v>
      </c>
      <c r="N220" s="52">
        <f>IF(M220=MAX(M218:M226),"max",IF(M220=MIN(M218:M226),"min",M220))</f>
        <v>406.54</v>
      </c>
      <c r="O220" s="51"/>
      <c r="P220" s="41">
        <v>97.15</v>
      </c>
      <c r="Q220" s="52">
        <f>IF(P220=MAX(P218:P226),"max",IF(P220=MIN(P218:P226),"min",P220))</f>
        <v>97.15</v>
      </c>
      <c r="R220" s="51"/>
      <c r="S220" s="41">
        <v>20.04</v>
      </c>
      <c r="T220" s="52">
        <f>IF(S220=MAX(S218:S226),"max",IF(S220=MIN(S218:S226),"min",S220))</f>
        <v>20.04</v>
      </c>
      <c r="U220" s="51"/>
      <c r="V220" s="41">
        <v>33.79</v>
      </c>
      <c r="W220" s="52">
        <f>IF(V220=MAX(V218:V226),"max",IF(V220=MIN(V218:V226),"min",V220))</f>
        <v>33.79</v>
      </c>
      <c r="X220" s="51"/>
      <c r="Y220" s="41">
        <v>38.020000000000003</v>
      </c>
      <c r="Z220" s="52">
        <f>IF(Y220=MAX(Y218:Y226),"max",IF(Y220=MIN(Y218:Y226),"min",Y220))</f>
        <v>38.020000000000003</v>
      </c>
      <c r="AA220" s="51"/>
    </row>
    <row r="221" spans="3:27" x14ac:dyDescent="0.25">
      <c r="C221" s="86" t="s">
        <v>898</v>
      </c>
      <c r="D221" s="84">
        <v>32.31</v>
      </c>
      <c r="E221" s="52" t="str">
        <f>IF(D221=MAX(D218:D226),"max",IF(D221=MIN(D218:D226),"min",D221))</f>
        <v>max</v>
      </c>
      <c r="F221" s="51"/>
      <c r="G221" s="41"/>
      <c r="H221" s="52">
        <f>IF(G221=MAX(G218:G226),"max",IF(G221=MIN(G218:G226),"min",G221))</f>
        <v>0</v>
      </c>
      <c r="I221" s="51"/>
      <c r="J221" s="41">
        <v>26.38</v>
      </c>
      <c r="K221" s="52">
        <f>IF(J221=MAX(J218:J226),"max",IF(J221=MIN(J218:J226),"min",J221))</f>
        <v>26.38</v>
      </c>
      <c r="L221" s="51"/>
      <c r="M221" s="41">
        <v>412.18</v>
      </c>
      <c r="N221" s="52">
        <f>IF(M221=MAX(M218:M226),"max",IF(M221=MIN(M218:M226),"min",M221))</f>
        <v>412.18</v>
      </c>
      <c r="O221" s="51"/>
      <c r="P221" s="41">
        <v>96.37</v>
      </c>
      <c r="Q221" s="52">
        <f>IF(P221=MAX(P218:P226),"max",IF(P221=MIN(P218:P226),"min",P221))</f>
        <v>96.37</v>
      </c>
      <c r="R221" s="51"/>
      <c r="S221" s="41">
        <v>21.49</v>
      </c>
      <c r="T221" s="52">
        <f>IF(S221=MAX(S218:S226),"max",IF(S221=MIN(S218:S226),"min",S221))</f>
        <v>21.49</v>
      </c>
      <c r="U221" s="51"/>
      <c r="V221" s="41">
        <v>37.94</v>
      </c>
      <c r="W221" s="52">
        <f>IF(V221=MAX(V218:V226),"max",IF(V221=MIN(V218:V226),"min",V221))</f>
        <v>37.94</v>
      </c>
      <c r="X221" s="51"/>
      <c r="Y221" s="41">
        <v>43.73</v>
      </c>
      <c r="Z221" s="52">
        <f>IF(Y221=MAX(Y218:Y226),"max",IF(Y221=MIN(Y218:Y226),"min",Y221))</f>
        <v>43.73</v>
      </c>
      <c r="AA221" s="51"/>
    </row>
    <row r="222" spans="3:27" x14ac:dyDescent="0.25">
      <c r="C222" s="86" t="s">
        <v>902</v>
      </c>
      <c r="D222" s="84">
        <v>30.41</v>
      </c>
      <c r="E222" s="52">
        <f>IF(D222=MAX(D218:D226),"max",IF(D222=MIN(D218:D226),"min",D222))</f>
        <v>30.41</v>
      </c>
      <c r="F222" s="51"/>
      <c r="G222" s="41"/>
      <c r="H222" s="52">
        <f>IF(G222=MAX(G218:G226),"max",IF(G222=MIN(G218:G226),"min",G222))</f>
        <v>0</v>
      </c>
      <c r="I222" s="51"/>
      <c r="J222" s="41">
        <v>26.33</v>
      </c>
      <c r="K222" s="52">
        <f>IF(J222=MAX(J218:J226),"max",IF(J222=MIN(J218:J226),"min",J222))</f>
        <v>26.33</v>
      </c>
      <c r="L222" s="51"/>
      <c r="M222" s="41">
        <v>405.01</v>
      </c>
      <c r="N222" s="52">
        <f>IF(M222=MAX(M218:M226),"max",IF(M222=MIN(M218:M226),"min",M222))</f>
        <v>405.01</v>
      </c>
      <c r="O222" s="51"/>
      <c r="P222" s="41">
        <v>95.72</v>
      </c>
      <c r="Q222" s="52">
        <f>IF(P222=MAX(P218:P226),"max",IF(P222=MIN(P218:P226),"min",P222))</f>
        <v>95.72</v>
      </c>
      <c r="R222" s="51"/>
      <c r="S222" s="41">
        <v>19.02</v>
      </c>
      <c r="T222" s="52">
        <f>IF(S222=MAX(S218:S226),"max",IF(S222=MIN(S218:S226),"min",S222))</f>
        <v>19.02</v>
      </c>
      <c r="U222" s="51"/>
      <c r="V222" s="41">
        <v>33.270000000000003</v>
      </c>
      <c r="W222" s="52">
        <f>IF(V222=MAX(V218:V226),"max",IF(V222=MIN(V218:V226),"min",V222))</f>
        <v>33.270000000000003</v>
      </c>
      <c r="X222" s="51"/>
      <c r="Y222" s="41">
        <v>38.01</v>
      </c>
      <c r="Z222" s="52">
        <f>IF(Y222=MAX(Y218:Y226),"max",IF(Y222=MIN(Y218:Y226),"min",Y222))</f>
        <v>38.01</v>
      </c>
      <c r="AA222" s="51"/>
    </row>
    <row r="223" spans="3:27" x14ac:dyDescent="0.25">
      <c r="C223" s="86" t="s">
        <v>906</v>
      </c>
      <c r="D223" s="84">
        <v>30.59</v>
      </c>
      <c r="E223" s="52">
        <f>IF(D223=MAX(D218:D226),"max",IF(D223=MIN(D218:D226),"min",D223))</f>
        <v>30.59</v>
      </c>
      <c r="F223" s="51"/>
      <c r="G223" s="41"/>
      <c r="H223" s="52">
        <f>IF(G223=MAX(G218:G226),"max",IF(G223=MIN(G218:G226),"min",G223))</f>
        <v>0</v>
      </c>
      <c r="I223" s="51"/>
      <c r="J223" s="41">
        <v>26.47</v>
      </c>
      <c r="K223" s="52">
        <f>IF(J223=MAX(J218:J226),"max",IF(J223=MIN(J218:J226),"min",J223))</f>
        <v>26.47</v>
      </c>
      <c r="L223" s="51"/>
      <c r="M223" s="41">
        <v>402.23</v>
      </c>
      <c r="N223" s="52">
        <f>IF(M223=MAX(M218:M226),"max",IF(M223=MIN(M218:M226),"min",M223))</f>
        <v>402.23</v>
      </c>
      <c r="O223" s="51"/>
      <c r="P223" s="41">
        <v>97.89</v>
      </c>
      <c r="Q223" s="52">
        <f>IF(P223=MAX(P218:P226),"max",IF(P223=MIN(P218:P226),"min",P223))</f>
        <v>97.89</v>
      </c>
      <c r="R223" s="51"/>
      <c r="S223" s="41">
        <v>21.35</v>
      </c>
      <c r="T223" s="52">
        <f>IF(S223=MAX(S218:S226),"max",IF(S223=MIN(S218:S226),"min",S223))</f>
        <v>21.35</v>
      </c>
      <c r="U223" s="51"/>
      <c r="V223" s="41">
        <v>37.130000000000003</v>
      </c>
      <c r="W223" s="52">
        <f>IF(V223=MAX(V218:V226),"max",IF(V223=MIN(V218:V226),"min",V223))</f>
        <v>37.130000000000003</v>
      </c>
      <c r="X223" s="51"/>
      <c r="Y223" s="41">
        <v>46.28</v>
      </c>
      <c r="Z223" s="52">
        <f>IF(Y223=MAX(Y218:Y226),"max",IF(Y223=MIN(Y218:Y226),"min",Y223))</f>
        <v>46.28</v>
      </c>
      <c r="AA223" s="51"/>
    </row>
    <row r="224" spans="3:27" x14ac:dyDescent="0.25">
      <c r="C224" s="86" t="s">
        <v>911</v>
      </c>
      <c r="D224" s="84">
        <v>30.52</v>
      </c>
      <c r="E224" s="52">
        <f>IF(D224=MAX(D218:D226),"max",IF(D224=MIN(D218:D226),"min",D224))</f>
        <v>30.52</v>
      </c>
      <c r="F224" s="51"/>
      <c r="G224" s="41"/>
      <c r="H224" s="52">
        <f>IF(G224=MAX(G218:G226),"max",IF(G224=MIN(G218:G226),"min",G224))</f>
        <v>0</v>
      </c>
      <c r="I224" s="51"/>
      <c r="J224" s="41">
        <v>27.39</v>
      </c>
      <c r="K224" s="52">
        <f>IF(J224=MAX(J218:J226),"max",IF(J224=MIN(J218:J226),"min",J224))</f>
        <v>27.39</v>
      </c>
      <c r="L224" s="51"/>
      <c r="M224" s="41">
        <v>409.56</v>
      </c>
      <c r="N224" s="52">
        <f>IF(M224=MAX(M218:M226),"max",IF(M224=MIN(M218:M226),"min",M224))</f>
        <v>409.56</v>
      </c>
      <c r="O224" s="51"/>
      <c r="P224" s="41">
        <v>95.46</v>
      </c>
      <c r="Q224" s="52">
        <f>IF(P224=MAX(P218:P226),"max",IF(P224=MIN(P218:P226),"min",P224))</f>
        <v>95.46</v>
      </c>
      <c r="R224" s="51"/>
      <c r="S224" s="41">
        <v>21.34</v>
      </c>
      <c r="T224" s="52">
        <f>IF(S224=MAX(S218:S226),"max",IF(S224=MIN(S218:S226),"min",S224))</f>
        <v>21.34</v>
      </c>
      <c r="U224" s="51"/>
      <c r="V224" s="41">
        <v>36.69</v>
      </c>
      <c r="W224" s="52">
        <f>IF(V224=MAX(V218:V226),"max",IF(V224=MIN(V218:V226),"min",V224))</f>
        <v>36.69</v>
      </c>
      <c r="X224" s="51"/>
      <c r="Y224" s="41">
        <v>45.31</v>
      </c>
      <c r="Z224" s="52">
        <f>IF(Y224=MAX(Y218:Y226),"max",IF(Y224=MIN(Y218:Y226),"min",Y224))</f>
        <v>45.31</v>
      </c>
      <c r="AA224" s="51"/>
    </row>
    <row r="225" spans="3:27" x14ac:dyDescent="0.25">
      <c r="C225" s="86" t="s">
        <v>913</v>
      </c>
      <c r="D225" s="84">
        <v>31.56</v>
      </c>
      <c r="E225" s="52">
        <f>IF(D225=MAX(D218:D226),"max",IF(D225=MIN(D218:D226),"min",D225))</f>
        <v>31.56</v>
      </c>
      <c r="F225" s="51"/>
      <c r="G225" s="41"/>
      <c r="H225" s="52">
        <f>IF(G225=MAX(G218:G226),"max",IF(G225=MIN(G218:G226),"min",G225))</f>
        <v>0</v>
      </c>
      <c r="I225" s="51"/>
      <c r="J225" s="41">
        <v>27.29</v>
      </c>
      <c r="K225" s="52">
        <f>IF(J225=MAX(J218:J226),"max",IF(J225=MIN(J218:J226),"min",J225))</f>
        <v>27.29</v>
      </c>
      <c r="L225" s="51"/>
      <c r="M225" s="41">
        <v>412.98</v>
      </c>
      <c r="N225" s="52">
        <f>IF(M225=MAX(M218:M226),"max",IF(M225=MIN(M218:M226),"min",M225))</f>
        <v>412.98</v>
      </c>
      <c r="O225" s="51"/>
      <c r="P225" s="41">
        <v>97.13</v>
      </c>
      <c r="Q225" s="52">
        <f>IF(P225=MAX(P218:P226),"max",IF(P225=MIN(P218:P226),"min",P225))</f>
        <v>97.13</v>
      </c>
      <c r="R225" s="51"/>
      <c r="S225" s="41">
        <v>21.74</v>
      </c>
      <c r="T225" s="52">
        <f>IF(S225=MAX(S218:S226),"max",IF(S225=MIN(S218:S226),"min",S225))</f>
        <v>21.74</v>
      </c>
      <c r="U225" s="51"/>
      <c r="V225" s="41">
        <v>38.659999999999997</v>
      </c>
      <c r="W225" s="52">
        <f>IF(V225=MAX(V218:V226),"max",IF(V225=MIN(V218:V226),"min",V225))</f>
        <v>38.659999999999997</v>
      </c>
      <c r="X225" s="51"/>
      <c r="Y225" s="41">
        <v>45.49</v>
      </c>
      <c r="Z225" s="52">
        <f>IF(Y225=MAX(Y218:Y226),"max",IF(Y225=MIN(Y218:Y226),"min",Y225))</f>
        <v>45.49</v>
      </c>
      <c r="AA225" s="51"/>
    </row>
    <row r="226" spans="3:27" s="43" customFormat="1" x14ac:dyDescent="0.25">
      <c r="C226" s="62" t="s">
        <v>916</v>
      </c>
      <c r="D226" s="85">
        <v>31.45</v>
      </c>
      <c r="E226" s="54">
        <f>IF(D226=MAX(D218:D226),"max",IF(D226=MIN(D218:D226),"min",D226))</f>
        <v>31.45</v>
      </c>
      <c r="F226" s="51"/>
      <c r="H226" s="52">
        <f>IF(G226=MAX(G218:G226),"max",IF(G226=MIN(G218:G226),"min",G226))</f>
        <v>0</v>
      </c>
      <c r="I226" s="51"/>
      <c r="J226" s="43">
        <v>27.76</v>
      </c>
      <c r="K226" s="52" t="str">
        <f>IF(J226=MAX(J218:J226),"max",IF(J226=MIN(J218:J226),"min",J226))</f>
        <v>max</v>
      </c>
      <c r="L226" s="51"/>
      <c r="M226" s="43">
        <v>416.81</v>
      </c>
      <c r="N226" s="52" t="str">
        <f>IF(M226=MAX(M218:M226),"max",IF(M226=MIN(M218:M226),"min",M226))</f>
        <v>max</v>
      </c>
      <c r="O226" s="51"/>
      <c r="P226" s="43">
        <v>98.98</v>
      </c>
      <c r="Q226" s="52">
        <f>IF(P226=MAX(P218:P226),"max",IF(P226=MIN(P218:P226),"min",P226))</f>
        <v>98.98</v>
      </c>
      <c r="R226" s="51"/>
      <c r="S226" s="43">
        <v>22.44</v>
      </c>
      <c r="T226" s="52" t="str">
        <f>IF(S226=MAX(S218:S226),"max",IF(S226=MIN(S218:S226),"min",S226))</f>
        <v>max</v>
      </c>
      <c r="U226" s="51"/>
      <c r="V226" s="43">
        <v>39.81</v>
      </c>
      <c r="W226" s="52" t="str">
        <f>IF(V226=MAX(V218:V226),"max",IF(V226=MIN(V218:V226),"min",V226))</f>
        <v>max</v>
      </c>
      <c r="X226" s="51"/>
      <c r="Y226" s="43">
        <v>47.4</v>
      </c>
      <c r="Z226" s="52" t="str">
        <f>IF(Y226=MAX(Y218:Y226),"max",IF(Y226=MIN(Y218:Y226),"min",Y226))</f>
        <v>max</v>
      </c>
      <c r="AA226" s="51"/>
    </row>
    <row r="227" spans="3:27" x14ac:dyDescent="0.25">
      <c r="C227" s="84" t="s">
        <v>920</v>
      </c>
      <c r="D227" s="84">
        <v>100.44</v>
      </c>
      <c r="E227" s="50">
        <f>IF(D227=MAX(D227:D235),"max",IF(D227=MIN(D227:D235),"min",D227))</f>
        <v>100.44</v>
      </c>
      <c r="F227" s="53">
        <f>(SUM(D227:D235)-MAX(D227:D235)-MIN(D227:D235))/(COUNT(D227:D235)-2)</f>
        <v>90.432857142857117</v>
      </c>
      <c r="G227" s="42">
        <v>126.52</v>
      </c>
      <c r="H227" s="50">
        <f>IF(G227=MAX(G227:G235),"max",IF(G227=MIN(G227:G235),"min",G227))</f>
        <v>126.52</v>
      </c>
      <c r="I227" s="53">
        <f>(SUM(G227:G235)-MAX(G227:G235)-MIN(G227:G235))/(COUNT(G227:G235)-2)</f>
        <v>142.09571428571431</v>
      </c>
      <c r="J227" s="42">
        <v>49632.160000000003</v>
      </c>
      <c r="K227" s="50" t="str">
        <f>IF(J227=MAX(J227:J235),"max",IF(J227=MIN(J227:J235),"min",J227))</f>
        <v>min</v>
      </c>
      <c r="L227" s="53">
        <f>(SUM(J227:J235)-MAX(J227:J235)-MIN(J227:J235))/(COUNT(J227:J235)-2)</f>
        <v>51573.017142857141</v>
      </c>
      <c r="M227" s="42">
        <v>278.14999999999998</v>
      </c>
      <c r="N227" s="50" t="str">
        <f>IF(M227=MAX(M227:M235),"max",IF(M227=MIN(M227:M235),"min",M227))</f>
        <v>max</v>
      </c>
      <c r="O227" s="53">
        <f>(SUM(M227:M235)-MAX(M227:M235)-MIN(M227:M235))/(COUNT(M227:M235)-2)</f>
        <v>252.76</v>
      </c>
      <c r="P227" s="42">
        <v>158.38999999999999</v>
      </c>
      <c r="Q227" s="50">
        <f>IF(P227=MAX(P227:P235),"max",IF(P227=MIN(P227:P235),"min",P227))</f>
        <v>158.38999999999999</v>
      </c>
      <c r="R227" s="53">
        <f>(SUM(P227:P235)-MAX(P227:P235)-MIN(P227:P235))/(COUNT(P227:P235)-2)</f>
        <v>166.15571428571428</v>
      </c>
      <c r="S227" s="42">
        <v>5572.79</v>
      </c>
      <c r="T227" s="50">
        <f>IF(S227=MAX(S227:S235),"max",IF(S227=MIN(S227:S235),"min",S227))</f>
        <v>5572.79</v>
      </c>
      <c r="U227" s="53">
        <f>(SUM(S227:S235)-MAX(S227:S235)-MIN(S227:S235))/(COUNT(S227:S235)-2)</f>
        <v>5702.0200000000013</v>
      </c>
      <c r="V227" s="42">
        <v>121.8</v>
      </c>
      <c r="W227" s="50">
        <f>IF(V227=MAX(V227:V235),"max",IF(V227=MIN(V227:V235),"min",V227))</f>
        <v>121.8</v>
      </c>
      <c r="X227" s="53">
        <f>(SUM(V227:V235)-MAX(V227:V235)-MIN(V227:V235))/(COUNT(V227:V235)-2)</f>
        <v>121.2614285714286</v>
      </c>
      <c r="Y227" s="42">
        <v>13474.62</v>
      </c>
      <c r="Z227" s="50" t="str">
        <f>IF(Y227=MAX(Y227:Y235),"max",IF(Y227=MIN(Y227:Y235),"min",Y227))</f>
        <v>min</v>
      </c>
      <c r="AA227" s="53">
        <f>(SUM(Y227:Y235)-MAX(Y227:Y235)-MIN(Y227:Y235))/(COUNT(Y227:Y235)-2)</f>
        <v>17808.605714285713</v>
      </c>
    </row>
    <row r="228" spans="3:27" x14ac:dyDescent="0.25">
      <c r="C228" s="84" t="s">
        <v>923</v>
      </c>
      <c r="D228" s="84">
        <v>93.53</v>
      </c>
      <c r="E228" s="52">
        <f>IF(D228=MAX(D227:D235),"max",IF(D228=MIN(D227:D235),"min",D228))</f>
        <v>93.53</v>
      </c>
      <c r="F228" s="51"/>
      <c r="G228" s="42">
        <v>110.03</v>
      </c>
      <c r="H228" s="52" t="str">
        <f>IF(G228=MAX(G227:G235),"max",IF(G228=MIN(G227:G235),"min",G228))</f>
        <v>min</v>
      </c>
      <c r="I228" s="51"/>
      <c r="J228" s="42">
        <v>53415.1</v>
      </c>
      <c r="K228" s="52">
        <f>IF(J228=MAX(J227:J235),"max",IF(J228=MIN(J227:J235),"min",J228))</f>
        <v>53415.1</v>
      </c>
      <c r="L228" s="51"/>
      <c r="M228" s="42">
        <v>252.84</v>
      </c>
      <c r="N228" s="52">
        <f>IF(M228=MAX(M227:M235),"max",IF(M228=MIN(M227:M235),"min",M228))</f>
        <v>252.84</v>
      </c>
      <c r="O228" s="51"/>
      <c r="P228" s="42">
        <v>150.27000000000001</v>
      </c>
      <c r="Q228" s="52" t="str">
        <f>IF(P228=MAX(P227:P235),"max",IF(P228=MIN(P227:P235),"min",P228))</f>
        <v>min</v>
      </c>
      <c r="R228" s="51"/>
      <c r="S228" s="42">
        <v>5555.3</v>
      </c>
      <c r="T228" s="52">
        <f>IF(S228=MAX(S227:S235),"max",IF(S228=MIN(S227:S235),"min",S228))</f>
        <v>5555.3</v>
      </c>
      <c r="U228" s="51"/>
      <c r="V228" s="42">
        <v>95.81</v>
      </c>
      <c r="W228" s="52">
        <f>IF(V228=MAX(V227:V235),"max",IF(V228=MIN(V227:V235),"min",V228))</f>
        <v>95.81</v>
      </c>
      <c r="X228" s="51"/>
      <c r="Y228" s="42">
        <v>17598.61</v>
      </c>
      <c r="Z228" s="52">
        <f>IF(Y228=MAX(Y227:Y235),"max",IF(Y228=MIN(Y227:Y235),"min",Y228))</f>
        <v>17598.61</v>
      </c>
      <c r="AA228" s="51"/>
    </row>
    <row r="229" spans="3:27" x14ac:dyDescent="0.25">
      <c r="C229" s="84" t="s">
        <v>924</v>
      </c>
      <c r="D229" s="84">
        <v>94.07</v>
      </c>
      <c r="E229" s="52">
        <f>IF(D229=MAX(D227:D235),"max",IF(D229=MIN(D227:D235),"min",D229))</f>
        <v>94.07</v>
      </c>
      <c r="F229" s="51"/>
      <c r="G229" s="42">
        <v>159.97999999999999</v>
      </c>
      <c r="H229" s="52" t="str">
        <f>IF(G229=MAX(G227:G235),"max",IF(G229=MIN(G227:G235),"min",G229))</f>
        <v>max</v>
      </c>
      <c r="I229" s="51"/>
      <c r="J229" s="42">
        <v>51439</v>
      </c>
      <c r="K229" s="52">
        <f>IF(J229=MAX(J227:J235),"max",IF(J229=MIN(J227:J235),"min",J229))</f>
        <v>51439</v>
      </c>
      <c r="L229" s="51"/>
      <c r="M229" s="42">
        <v>250.6</v>
      </c>
      <c r="N229" s="52">
        <f>IF(M229=MAX(M227:M235),"max",IF(M229=MIN(M227:M235),"min",M229))</f>
        <v>250.6</v>
      </c>
      <c r="O229" s="51"/>
      <c r="P229" s="42">
        <v>196.53</v>
      </c>
      <c r="Q229" s="52" t="str">
        <f>IF(P229=MAX(P227:P235),"max",IF(P229=MIN(P227:P235),"min",P229))</f>
        <v>max</v>
      </c>
      <c r="R229" s="51"/>
      <c r="S229" s="42">
        <v>6343.1</v>
      </c>
      <c r="T229" s="52" t="str">
        <f>IF(S229=MAX(S227:S235),"max",IF(S229=MIN(S227:S235),"min",S229))</f>
        <v>max</v>
      </c>
      <c r="U229" s="51"/>
      <c r="V229" s="42">
        <v>94.68</v>
      </c>
      <c r="W229" s="52" t="str">
        <f>IF(V229=MAX(V227:V235),"max",IF(V229=MIN(V227:V235),"min",V229))</f>
        <v>min</v>
      </c>
      <c r="X229" s="51"/>
      <c r="Y229" s="42">
        <v>19989.439999999999</v>
      </c>
      <c r="Z229" s="52" t="str">
        <f>IF(Y229=MAX(Y227:Y235),"max",IF(Y229=MIN(Y227:Y235),"min",Y229))</f>
        <v>max</v>
      </c>
      <c r="AA229" s="51"/>
    </row>
    <row r="230" spans="3:27" x14ac:dyDescent="0.25">
      <c r="C230" s="84" t="s">
        <v>927</v>
      </c>
      <c r="D230" s="84">
        <v>85.03</v>
      </c>
      <c r="E230" s="52">
        <f>IF(D230=MAX(D227:D235),"max",IF(D230=MIN(D227:D235),"min",D230))</f>
        <v>85.03</v>
      </c>
      <c r="F230" s="51"/>
      <c r="G230" s="42">
        <v>152.24</v>
      </c>
      <c r="H230" s="52">
        <f>IF(G230=MAX(G227:G235),"max",IF(G230=MIN(G227:G235),"min",G230))</f>
        <v>152.24</v>
      </c>
      <c r="I230" s="51"/>
      <c r="J230" s="42">
        <v>50951.33</v>
      </c>
      <c r="K230" s="52">
        <f>IF(J230=MAX(J227:J235),"max",IF(J230=MIN(J227:J235),"min",J230))</f>
        <v>50951.33</v>
      </c>
      <c r="L230" s="51"/>
      <c r="M230" s="42">
        <v>254.65</v>
      </c>
      <c r="N230" s="52">
        <f>IF(M230=MAX(M227:M235),"max",IF(M230=MIN(M227:M235),"min",M230))</f>
        <v>254.65</v>
      </c>
      <c r="O230" s="51"/>
      <c r="P230" s="42">
        <v>174.07</v>
      </c>
      <c r="Q230" s="52">
        <f>IF(P230=MAX(P227:P235),"max",IF(P230=MIN(P227:P235),"min",P230))</f>
        <v>174.07</v>
      </c>
      <c r="R230" s="51"/>
      <c r="S230" s="42">
        <v>5774.6</v>
      </c>
      <c r="T230" s="52">
        <f>IF(S230=MAX(S227:S235),"max",IF(S230=MIN(S227:S235),"min",S230))</f>
        <v>5774.6</v>
      </c>
      <c r="U230" s="51"/>
      <c r="V230" s="42">
        <v>136.12</v>
      </c>
      <c r="W230" s="52">
        <f>IF(V230=MAX(V227:V235),"max",IF(V230=MIN(V227:V235),"min",V230))</f>
        <v>136.12</v>
      </c>
      <c r="X230" s="51"/>
      <c r="Y230" s="42">
        <v>18576.509999999998</v>
      </c>
      <c r="Z230" s="52">
        <f>IF(Y230=MAX(Y227:Y235),"max",IF(Y230=MIN(Y227:Y235),"min",Y230))</f>
        <v>18576.509999999998</v>
      </c>
      <c r="AA230" s="51"/>
    </row>
    <row r="231" spans="3:27" x14ac:dyDescent="0.25">
      <c r="C231" s="84" t="s">
        <v>931</v>
      </c>
      <c r="D231" s="84">
        <v>85.91</v>
      </c>
      <c r="E231" s="52">
        <f>IF(D231=MAX(D227:D235),"max",IF(D231=MIN(D227:D235),"min",D231))</f>
        <v>85.91</v>
      </c>
      <c r="F231" s="51"/>
      <c r="G231" s="42">
        <v>151.36000000000001</v>
      </c>
      <c r="H231" s="52">
        <f>IF(G231=MAX(G227:G235),"max",IF(G231=MIN(G227:G235),"min",G231))</f>
        <v>151.36000000000001</v>
      </c>
      <c r="I231" s="51"/>
      <c r="J231" s="42">
        <v>50526.03</v>
      </c>
      <c r="K231" s="52">
        <f>IF(J231=MAX(J227:J235),"max",IF(J231=MIN(J227:J235),"min",J231))</f>
        <v>50526.03</v>
      </c>
      <c r="L231" s="51"/>
      <c r="M231" s="42">
        <v>242.41</v>
      </c>
      <c r="N231" s="52" t="str">
        <f>IF(M231=MAX(M227:M235),"max",IF(M231=MIN(M227:M235),"min",M231))</f>
        <v>min</v>
      </c>
      <c r="O231" s="51"/>
      <c r="P231" s="42">
        <v>160.02000000000001</v>
      </c>
      <c r="Q231" s="52">
        <f>IF(P231=MAX(P227:P235),"max",IF(P231=MIN(P227:P235),"min",P231))</f>
        <v>160.02000000000001</v>
      </c>
      <c r="R231" s="51"/>
      <c r="S231" s="42">
        <v>5237.71</v>
      </c>
      <c r="T231" s="52" t="str">
        <f>IF(S231=MAX(S227:S235),"max",IF(S231=MIN(S227:S235),"min",S231))</f>
        <v>min</v>
      </c>
      <c r="U231" s="51"/>
      <c r="V231" s="42">
        <v>153.81</v>
      </c>
      <c r="W231" s="52" t="str">
        <f>IF(V231=MAX(V227:V235),"max",IF(V231=MIN(V227:V235),"min",V231))</f>
        <v>max</v>
      </c>
      <c r="X231" s="51"/>
      <c r="Y231" s="42">
        <v>16511.84</v>
      </c>
      <c r="Z231" s="52">
        <f>IF(Y231=MAX(Y227:Y235),"max",IF(Y231=MIN(Y227:Y235),"min",Y231))</f>
        <v>16511.84</v>
      </c>
      <c r="AA231" s="51"/>
    </row>
    <row r="232" spans="3:27" x14ac:dyDescent="0.25">
      <c r="C232" s="84" t="s">
        <v>934</v>
      </c>
      <c r="D232" s="84">
        <v>101.97</v>
      </c>
      <c r="E232" s="52" t="str">
        <f>IF(D232=MAX(D227:D235),"max",IF(D232=MIN(D227:D235),"min",D232))</f>
        <v>max</v>
      </c>
      <c r="F232" s="51"/>
      <c r="G232" s="42">
        <v>157.1</v>
      </c>
      <c r="H232" s="52">
        <f>IF(G232=MAX(G227:G235),"max",IF(G232=MIN(G227:G235),"min",G232))</f>
        <v>157.1</v>
      </c>
      <c r="I232" s="51"/>
      <c r="J232" s="42">
        <v>56593.38</v>
      </c>
      <c r="K232" s="52" t="str">
        <f>IF(J232=MAX(J227:J235),"max",IF(J232=MIN(J227:J235),"min",J232))</f>
        <v>max</v>
      </c>
      <c r="L232" s="51"/>
      <c r="M232" s="42">
        <v>257.58</v>
      </c>
      <c r="N232" s="52">
        <f>IF(M232=MAX(M227:M235),"max",IF(M232=MIN(M227:M235),"min",M232))</f>
        <v>257.58</v>
      </c>
      <c r="O232" s="51"/>
      <c r="P232" s="42">
        <v>176.55</v>
      </c>
      <c r="Q232" s="52">
        <f>IF(P232=MAX(P227:P235),"max",IF(P232=MIN(P227:P235),"min",P232))</f>
        <v>176.55</v>
      </c>
      <c r="R232" s="51"/>
      <c r="S232" s="42">
        <v>6167.26</v>
      </c>
      <c r="T232" s="52">
        <f>IF(S232=MAX(S227:S235),"max",IF(S232=MIN(S227:S235),"min",S232))</f>
        <v>6167.26</v>
      </c>
      <c r="U232" s="51"/>
      <c r="V232" s="42">
        <v>114.69</v>
      </c>
      <c r="W232" s="52">
        <f>IF(V232=MAX(V227:V235),"max",IF(V232=MIN(V227:V235),"min",V232))</f>
        <v>114.69</v>
      </c>
      <c r="X232" s="51"/>
      <c r="Y232" s="42">
        <v>18815.89</v>
      </c>
      <c r="Z232" s="52">
        <f>IF(Y232=MAX(Y227:Y235),"max",IF(Y232=MIN(Y227:Y235),"min",Y232))</f>
        <v>18815.89</v>
      </c>
      <c r="AA232" s="51"/>
    </row>
    <row r="233" spans="3:27" x14ac:dyDescent="0.25">
      <c r="C233" s="84" t="s">
        <v>936</v>
      </c>
      <c r="D233" s="84">
        <v>73.260000000000005</v>
      </c>
      <c r="E233" s="52" t="str">
        <f>IF(D233=MAX(D227:D235),"max",IF(D233=MIN(D227:D235),"min",D233))</f>
        <v>min</v>
      </c>
      <c r="F233" s="51"/>
      <c r="G233" s="42">
        <v>139.97</v>
      </c>
      <c r="H233" s="52">
        <f>IF(G233=MAX(G227:G235),"max",IF(G233=MIN(G227:G235),"min",G233))</f>
        <v>139.97</v>
      </c>
      <c r="I233" s="51"/>
      <c r="J233" s="42">
        <v>51228.62</v>
      </c>
      <c r="K233" s="52">
        <f>IF(J233=MAX(J227:J235),"max",IF(J233=MIN(J227:J235),"min",J233))</f>
        <v>51228.62</v>
      </c>
      <c r="L233" s="51"/>
      <c r="M233" s="42">
        <v>250.24</v>
      </c>
      <c r="N233" s="52">
        <f>IF(M233=MAX(M227:M235),"max",IF(M233=MIN(M227:M235),"min",M233))</f>
        <v>250.24</v>
      </c>
      <c r="O233" s="51"/>
      <c r="P233" s="42">
        <v>165.84</v>
      </c>
      <c r="Q233" s="52">
        <f>IF(P233=MAX(P227:P235),"max",IF(P233=MIN(P227:P235),"min",P233))</f>
        <v>165.84</v>
      </c>
      <c r="R233" s="51"/>
      <c r="S233" s="42">
        <v>5640.32</v>
      </c>
      <c r="T233" s="52">
        <f>IF(S233=MAX(S227:S235),"max",IF(S233=MIN(S227:S235),"min",S233))</f>
        <v>5640.32</v>
      </c>
      <c r="U233" s="51"/>
      <c r="V233" s="42">
        <v>142.15</v>
      </c>
      <c r="W233" s="52">
        <f>IF(V233=MAX(V227:V235),"max",IF(V233=MIN(V227:V235),"min",V233))</f>
        <v>142.15</v>
      </c>
      <c r="X233" s="51"/>
      <c r="Y233" s="42">
        <v>18063.900000000001</v>
      </c>
      <c r="Z233" s="52">
        <f>IF(Y233=MAX(Y227:Y235),"max",IF(Y233=MIN(Y227:Y235),"min",Y233))</f>
        <v>18063.900000000001</v>
      </c>
      <c r="AA233" s="51"/>
    </row>
    <row r="234" spans="3:27" x14ac:dyDescent="0.25">
      <c r="C234" s="84" t="s">
        <v>938</v>
      </c>
      <c r="D234" s="84">
        <v>95.05</v>
      </c>
      <c r="E234" s="52">
        <f>IF(D234=MAX(D227:D235),"max",IF(D234=MIN(D227:D235),"min",D234))</f>
        <v>95.05</v>
      </c>
      <c r="F234" s="51"/>
      <c r="G234" s="42">
        <v>134.22999999999999</v>
      </c>
      <c r="H234" s="52">
        <f>IF(G234=MAX(G227:G235),"max",IF(G234=MIN(G227:G235),"min",G234))</f>
        <v>134.22999999999999</v>
      </c>
      <c r="I234" s="51"/>
      <c r="J234" s="42">
        <v>51174.91</v>
      </c>
      <c r="K234" s="52">
        <f>IF(J234=MAX(J227:J235),"max",IF(J234=MIN(J227:J235),"min",J234))</f>
        <v>51174.91</v>
      </c>
      <c r="L234" s="51"/>
      <c r="M234" s="42">
        <v>257.06</v>
      </c>
      <c r="N234" s="52">
        <f>IF(M234=MAX(M227:M235),"max",IF(M234=MIN(M227:M235),"min",M234))</f>
        <v>257.06</v>
      </c>
      <c r="O234" s="51"/>
      <c r="P234" s="42">
        <v>151.44</v>
      </c>
      <c r="Q234" s="52">
        <f>IF(P234=MAX(P227:P235),"max",IF(P234=MIN(P227:P235),"min",P234))</f>
        <v>151.44</v>
      </c>
      <c r="R234" s="51"/>
      <c r="S234" s="42">
        <v>5489.66</v>
      </c>
      <c r="T234" s="52">
        <f>IF(S234=MAX(S227:S235),"max",IF(S234=MIN(S227:S235),"min",S234))</f>
        <v>5489.66</v>
      </c>
      <c r="U234" s="51"/>
      <c r="V234" s="42">
        <v>119.63</v>
      </c>
      <c r="W234" s="52">
        <f>IF(V234=MAX(V227:V235),"max",IF(V234=MIN(V227:V235),"min",V234))</f>
        <v>119.63</v>
      </c>
      <c r="X234" s="51"/>
      <c r="Y234" s="42">
        <v>17046.86</v>
      </c>
      <c r="Z234" s="52">
        <f>IF(Y234=MAX(Y227:Y235),"max",IF(Y234=MIN(Y227:Y235),"min",Y234))</f>
        <v>17046.86</v>
      </c>
      <c r="AA234" s="51"/>
    </row>
    <row r="235" spans="3:27" s="43" customFormat="1" x14ac:dyDescent="0.25">
      <c r="C235" s="85" t="s">
        <v>939</v>
      </c>
      <c r="D235" s="85">
        <v>79</v>
      </c>
      <c r="E235" s="54">
        <f>IF(D235=MAX(D227:D235),"max",IF(D235=MIN(D227:D235),"min",D235))</f>
        <v>79</v>
      </c>
      <c r="F235" s="51"/>
      <c r="G235" s="44">
        <v>133.25</v>
      </c>
      <c r="H235" s="52">
        <f>IF(G235=MAX(G227:G235),"max",IF(G235=MIN(G227:G235),"min",G235))</f>
        <v>133.25</v>
      </c>
      <c r="I235" s="51"/>
      <c r="J235" s="44">
        <v>52276.13</v>
      </c>
      <c r="K235" s="52">
        <f>IF(J235=MAX(J227:J235),"max",IF(J235=MIN(J227:J235),"min",J235))</f>
        <v>52276.13</v>
      </c>
      <c r="L235" s="51"/>
      <c r="M235" s="44">
        <v>246.35</v>
      </c>
      <c r="N235" s="52">
        <f>IF(M235=MAX(M227:M235),"max",IF(M235=MIN(M227:M235),"min",M235))</f>
        <v>246.35</v>
      </c>
      <c r="O235" s="51"/>
      <c r="P235" s="44">
        <v>176.78</v>
      </c>
      <c r="Q235" s="52">
        <f>IF(P235=MAX(P227:P235),"max",IF(P235=MIN(P227:P235),"min",P235))</f>
        <v>176.78</v>
      </c>
      <c r="R235" s="51"/>
      <c r="S235" s="44">
        <v>5714.21</v>
      </c>
      <c r="T235" s="52">
        <f>IF(S235=MAX(S227:S235),"max",IF(S235=MIN(S227:S235),"min",S235))</f>
        <v>5714.21</v>
      </c>
      <c r="U235" s="51"/>
      <c r="V235" s="44">
        <v>118.63</v>
      </c>
      <c r="W235" s="52">
        <f>IF(V235=MAX(V227:V235),"max",IF(V235=MIN(V227:V235),"min",V235))</f>
        <v>118.63</v>
      </c>
      <c r="X235" s="51"/>
      <c r="Y235" s="44">
        <v>18046.63</v>
      </c>
      <c r="Z235" s="52">
        <f>IF(Y235=MAX(Y227:Y235),"max",IF(Y235=MIN(Y227:Y235),"min",Y235))</f>
        <v>18046.63</v>
      </c>
      <c r="AA235" s="51"/>
    </row>
    <row r="236" spans="3:27" x14ac:dyDescent="0.25">
      <c r="C236" s="84" t="s">
        <v>941</v>
      </c>
      <c r="D236" s="84">
        <v>158.99</v>
      </c>
      <c r="E236" s="50">
        <f>IF(D236=MAX(D236:D244),"max",IF(D236=MIN(D236:D244),"min",D236))</f>
        <v>158.99</v>
      </c>
      <c r="F236" s="53">
        <f>(SUM(D236:D244)-MAX(D236:D244)-MIN(D236:D244))/(COUNT(D236:D244)-2)</f>
        <v>176.44</v>
      </c>
      <c r="G236" s="42">
        <v>113.25</v>
      </c>
      <c r="H236" s="50" t="str">
        <f>IF(G236=MAX(G236:G244),"max",IF(G236=MIN(G236:G244),"min",G236))</f>
        <v>min</v>
      </c>
      <c r="I236" s="53">
        <f>(SUM(G236:G244)-MAX(G236:G244)-MIN(G236:G244))/(COUNT(G236:G244)-2)</f>
        <v>130.09714285714284</v>
      </c>
      <c r="J236" s="42">
        <v>53222.720000000001</v>
      </c>
      <c r="K236" s="50" t="str">
        <f>IF(J236=MAX(J236:J244),"max",IF(J236=MIN(J236:J244),"min",J236))</f>
        <v>min</v>
      </c>
      <c r="L236" s="53">
        <f>(SUM(J236:J244)-MAX(J236:J244)-MIN(J236:J244))/(COUNT(J236:J244)-2)</f>
        <v>59481.25857142856</v>
      </c>
      <c r="M236" s="42">
        <v>276.38</v>
      </c>
      <c r="N236" s="50" t="str">
        <f>IF(M236=MAX(M236:M244),"max",IF(M236=MIN(M236:M244),"min",M236))</f>
        <v>max</v>
      </c>
      <c r="O236" s="53">
        <f>(SUM(M236:M244)-MAX(M236:M244)-MIN(M236:M244))/(COUNT(M236:M244)-2)</f>
        <v>225.09999999999997</v>
      </c>
      <c r="P236" s="42">
        <v>205.6</v>
      </c>
      <c r="Q236" s="50">
        <f>IF(P236=MAX(P236:P244),"max",IF(P236=MIN(P236:P244),"min",P236))</f>
        <v>205.6</v>
      </c>
      <c r="R236" s="53">
        <f>(SUM(P236:P244)-MAX(P236:P244)-MIN(P236:P244))/(COUNT(P236:P244)-2)</f>
        <v>189.75142857142856</v>
      </c>
      <c r="S236" s="42">
        <v>5370.3</v>
      </c>
      <c r="T236" s="50" t="str">
        <f>IF(S236=MAX(S236:S244),"max",IF(S236=MIN(S236:S244),"min",S236))</f>
        <v>min</v>
      </c>
      <c r="U236" s="53">
        <f>(SUM(S236:S244)-MAX(S236:S244)-MIN(S236:S244))/(COUNT(S236:S244)-2)</f>
        <v>6304.0442857142853</v>
      </c>
      <c r="V236" s="42">
        <v>158.59</v>
      </c>
      <c r="W236" s="50" t="str">
        <f>IF(V236=MAX(V236:V244),"max",IF(V236=MIN(V236:V244),"min",V236))</f>
        <v>max</v>
      </c>
      <c r="X236" s="53">
        <f>(SUM(V236:V244)-MAX(V236:V244)-MIN(V236:V244))/(COUNT(V236:V244)-2)</f>
        <v>113.80714285714284</v>
      </c>
      <c r="Y236" s="42">
        <v>12407.94</v>
      </c>
      <c r="Z236" s="50" t="str">
        <f>IF(Y236=MAX(Y236:Y244),"max",IF(Y236=MIN(Y236:Y244),"min",Y236))</f>
        <v>min</v>
      </c>
      <c r="AA236" s="53">
        <f>(SUM(Y236:Y244)-MAX(Y236:Y244)-MIN(Y236:Y244))/(COUNT(Y236:Y244)-2)</f>
        <v>18224.600000000002</v>
      </c>
    </row>
    <row r="237" spans="3:27" x14ac:dyDescent="0.25">
      <c r="C237" s="84" t="s">
        <v>943</v>
      </c>
      <c r="D237" s="84">
        <v>180.14</v>
      </c>
      <c r="E237" s="52">
        <f>IF(D237=MAX(D236:D244),"max",IF(D237=MIN(D236:D244),"min",D237))</f>
        <v>180.14</v>
      </c>
      <c r="F237" s="51"/>
      <c r="G237" s="42">
        <v>115.07</v>
      </c>
      <c r="H237" s="52">
        <f>IF(G237=MAX(G236:G244),"max",IF(G237=MIN(G236:G244),"min",G237))</f>
        <v>115.07</v>
      </c>
      <c r="I237" s="51"/>
      <c r="J237" s="42">
        <v>56484.2</v>
      </c>
      <c r="K237" s="52">
        <f>IF(J237=MAX(J236:J244),"max",IF(J237=MIN(J236:J244),"min",J237))</f>
        <v>56484.2</v>
      </c>
      <c r="L237" s="51"/>
      <c r="M237" s="42">
        <v>232.35</v>
      </c>
      <c r="N237" s="52">
        <f>IF(M237=MAX(M236:M244),"max",IF(M237=MIN(M236:M244),"min",M237))</f>
        <v>232.35</v>
      </c>
      <c r="O237" s="51"/>
      <c r="P237" s="42">
        <v>121.99</v>
      </c>
      <c r="Q237" s="52" t="str">
        <f>IF(P237=MAX(P236:P244),"max",IF(P237=MIN(P236:P244),"min",P237))</f>
        <v>min</v>
      </c>
      <c r="R237" s="51"/>
      <c r="S237" s="42">
        <v>19590.990000000002</v>
      </c>
      <c r="T237" s="52" t="str">
        <f>IF(S237=MAX(S236:S244),"max",IF(S237=MIN(S236:S244),"min",S237))</f>
        <v>max</v>
      </c>
      <c r="U237" s="51"/>
      <c r="V237" s="42">
        <v>99.67</v>
      </c>
      <c r="W237" s="52">
        <f>IF(V237=MAX(V236:V244),"max",IF(V237=MIN(V236:V244),"min",V237))</f>
        <v>99.67</v>
      </c>
      <c r="X237" s="51"/>
      <c r="Y237" s="42">
        <v>17056.03</v>
      </c>
      <c r="Z237" s="52">
        <f>IF(Y237=MAX(Y236:Y244),"max",IF(Y237=MIN(Y236:Y244),"min",Y237))</f>
        <v>17056.03</v>
      </c>
      <c r="AA237" s="51"/>
    </row>
    <row r="238" spans="3:27" x14ac:dyDescent="0.25">
      <c r="C238" s="84" t="s">
        <v>944</v>
      </c>
      <c r="D238" s="84">
        <v>158.24</v>
      </c>
      <c r="E238" s="52" t="str">
        <f>IF(D238=MAX(D236:D244),"max",IF(D238=MIN(D236:D244),"min",D238))</f>
        <v>min</v>
      </c>
      <c r="F238" s="51"/>
      <c r="G238" s="42">
        <v>144.07</v>
      </c>
      <c r="H238" s="52">
        <f>IF(G238=MAX(G236:G244),"max",IF(G238=MIN(G236:G244),"min",G238))</f>
        <v>144.07</v>
      </c>
      <c r="I238" s="51"/>
      <c r="J238" s="42">
        <v>60805.97</v>
      </c>
      <c r="K238" s="52">
        <f>IF(J238=MAX(J236:J244),"max",IF(J238=MIN(J236:J244),"min",J238))</f>
        <v>60805.97</v>
      </c>
      <c r="L238" s="51"/>
      <c r="M238" s="42">
        <v>203.64</v>
      </c>
      <c r="N238" s="52">
        <f>IF(M238=MAX(M236:M244),"max",IF(M238=MIN(M236:M244),"min",M238))</f>
        <v>203.64</v>
      </c>
      <c r="O238" s="51"/>
      <c r="P238" s="42">
        <v>198.61</v>
      </c>
      <c r="Q238" s="52">
        <f>IF(P238=MAX(P236:P244),"max",IF(P238=MIN(P236:P244),"min",P238))</f>
        <v>198.61</v>
      </c>
      <c r="R238" s="51"/>
      <c r="S238" s="42">
        <v>6374.12</v>
      </c>
      <c r="T238" s="52">
        <f>IF(S238=MAX(S236:S244),"max",IF(S238=MIN(S236:S244),"min",S238))</f>
        <v>6374.12</v>
      </c>
      <c r="U238" s="51"/>
      <c r="V238" s="42">
        <v>88.61</v>
      </c>
      <c r="W238" s="52">
        <f>IF(V238=MAX(V236:V244),"max",IF(V238=MIN(V236:V244),"min",V238))</f>
        <v>88.61</v>
      </c>
      <c r="X238" s="51"/>
      <c r="Y238" s="42">
        <v>19293.900000000001</v>
      </c>
      <c r="Z238" s="52">
        <f>IF(Y238=MAX(Y236:Y244),"max",IF(Y238=MIN(Y236:Y244),"min",Y238))</f>
        <v>19293.900000000001</v>
      </c>
      <c r="AA238" s="51"/>
    </row>
    <row r="239" spans="3:27" x14ac:dyDescent="0.25">
      <c r="C239" s="84" t="s">
        <v>945</v>
      </c>
      <c r="D239" s="84">
        <v>192.43</v>
      </c>
      <c r="E239" s="52">
        <f>IF(D239=MAX(D236:D244),"max",IF(D239=MIN(D236:D244),"min",D239))</f>
        <v>192.43</v>
      </c>
      <c r="F239" s="51"/>
      <c r="G239" s="42">
        <v>134.54</v>
      </c>
      <c r="H239" s="52">
        <f>IF(G239=MAX(G236:G244),"max",IF(G239=MIN(G236:G244),"min",G239))</f>
        <v>134.54</v>
      </c>
      <c r="I239" s="51"/>
      <c r="J239" s="42">
        <v>57718.73</v>
      </c>
      <c r="K239" s="52">
        <f>IF(J239=MAX(J236:J244),"max",IF(J239=MIN(J236:J244),"min",J239))</f>
        <v>57718.73</v>
      </c>
      <c r="L239" s="51"/>
      <c r="M239" s="42">
        <v>218.82</v>
      </c>
      <c r="N239" s="52">
        <f>IF(M239=MAX(M236:M244),"max",IF(M239=MIN(M236:M244),"min",M239))</f>
        <v>218.82</v>
      </c>
      <c r="O239" s="51"/>
      <c r="P239" s="42">
        <v>179.12</v>
      </c>
      <c r="Q239" s="52">
        <f>IF(P239=MAX(P236:P244),"max",IF(P239=MIN(P236:P244),"min",P239))</f>
        <v>179.12</v>
      </c>
      <c r="R239" s="51"/>
      <c r="S239" s="42">
        <v>5787.84</v>
      </c>
      <c r="T239" s="52">
        <f>IF(S239=MAX(S236:S244),"max",IF(S239=MIN(S236:S244),"min",S239))</f>
        <v>5787.84</v>
      </c>
      <c r="U239" s="51"/>
      <c r="V239" s="42">
        <v>148.59</v>
      </c>
      <c r="W239" s="52">
        <f>IF(V239=MAX(V236:V244),"max",IF(V239=MIN(V236:V244),"min",V239))</f>
        <v>148.59</v>
      </c>
      <c r="X239" s="51"/>
      <c r="Y239" s="42">
        <v>16522.900000000001</v>
      </c>
      <c r="Z239" s="52">
        <f>IF(Y239=MAX(Y236:Y244),"max",IF(Y239=MIN(Y236:Y244),"min",Y239))</f>
        <v>16522.900000000001</v>
      </c>
      <c r="AA239" s="51"/>
    </row>
    <row r="240" spans="3:27" x14ac:dyDescent="0.25">
      <c r="C240" s="84" t="s">
        <v>946</v>
      </c>
      <c r="D240" s="84">
        <v>177.62</v>
      </c>
      <c r="E240" s="52">
        <f>IF(D240=MAX(D236:D244),"max",IF(D240=MIN(D236:D244),"min",D240))</f>
        <v>177.62</v>
      </c>
      <c r="F240" s="51"/>
      <c r="G240" s="42">
        <v>117.17</v>
      </c>
      <c r="H240" s="52">
        <f>IF(G240=MAX(G236:G244),"max",IF(G240=MIN(G236:G244),"min",G240))</f>
        <v>117.17</v>
      </c>
      <c r="I240" s="51"/>
      <c r="J240" s="42">
        <v>65836.95</v>
      </c>
      <c r="K240" s="52" t="str">
        <f>IF(J240=MAX(J236:J244),"max",IF(J240=MIN(J236:J244),"min",J240))</f>
        <v>max</v>
      </c>
      <c r="L240" s="51"/>
      <c r="M240" s="42">
        <v>187.25</v>
      </c>
      <c r="N240" s="52" t="str">
        <f>IF(M240=MAX(M236:M244),"max",IF(M240=MIN(M236:M244),"min",M240))</f>
        <v>min</v>
      </c>
      <c r="O240" s="51"/>
      <c r="P240" s="42">
        <v>185.09</v>
      </c>
      <c r="Q240" s="52">
        <f>IF(P240=MAX(P236:P244),"max",IF(P240=MIN(P236:P244),"min",P240))</f>
        <v>185.09</v>
      </c>
      <c r="R240" s="51"/>
      <c r="S240" s="42">
        <v>6242.17</v>
      </c>
      <c r="T240" s="52">
        <f>IF(S240=MAX(S236:S244),"max",IF(S240=MIN(S236:S244),"min",S240))</f>
        <v>6242.17</v>
      </c>
      <c r="U240" s="51"/>
      <c r="V240" s="42">
        <v>74.31</v>
      </c>
      <c r="W240" s="52" t="str">
        <f>IF(V240=MAX(V236:V244),"max",IF(V240=MIN(V236:V244),"min",V240))</f>
        <v>min</v>
      </c>
      <c r="X240" s="51"/>
      <c r="Y240" s="42">
        <v>18322.34</v>
      </c>
      <c r="Z240" s="52">
        <f>IF(Y240=MAX(Y236:Y244),"max",IF(Y240=MIN(Y236:Y244),"min",Y240))</f>
        <v>18322.34</v>
      </c>
      <c r="AA240" s="51"/>
    </row>
    <row r="241" spans="3:27" x14ac:dyDescent="0.25">
      <c r="C241" s="84" t="s">
        <v>948</v>
      </c>
      <c r="D241" s="84">
        <v>171.59</v>
      </c>
      <c r="E241" s="52">
        <f>IF(D241=MAX(D236:D244),"max",IF(D241=MIN(D236:D244),"min",D241))</f>
        <v>171.59</v>
      </c>
      <c r="F241" s="51"/>
      <c r="G241" s="42">
        <v>133.13</v>
      </c>
      <c r="H241" s="52">
        <f>IF(G241=MAX(G236:G244),"max",IF(G241=MIN(G236:G244),"min",G241))</f>
        <v>133.13</v>
      </c>
      <c r="I241" s="51"/>
      <c r="J241" s="42">
        <v>59911.39</v>
      </c>
      <c r="K241" s="52">
        <f>IF(J241=MAX(J236:J244),"max",IF(J241=MIN(J236:J244),"min",J241))</f>
        <v>59911.39</v>
      </c>
      <c r="L241" s="51"/>
      <c r="M241" s="42">
        <v>232.39</v>
      </c>
      <c r="N241" s="52">
        <f>IF(M241=MAX(M236:M244),"max",IF(M241=MIN(M236:M244),"min",M241))</f>
        <v>232.39</v>
      </c>
      <c r="O241" s="51"/>
      <c r="P241" s="42">
        <v>180.82</v>
      </c>
      <c r="Q241" s="52">
        <f>IF(P241=MAX(P236:P244),"max",IF(P241=MIN(P236:P244),"min",P241))</f>
        <v>180.82</v>
      </c>
      <c r="R241" s="51"/>
      <c r="S241" s="42">
        <v>6145.35</v>
      </c>
      <c r="T241" s="52">
        <f>IF(S241=MAX(S236:S244),"max",IF(S241=MIN(S236:S244),"min",S241))</f>
        <v>6145.35</v>
      </c>
      <c r="U241" s="51"/>
      <c r="V241" s="42">
        <v>119.47</v>
      </c>
      <c r="W241" s="52">
        <f>IF(V241=MAX(V236:V244),"max",IF(V241=MIN(V236:V244),"min",V241))</f>
        <v>119.47</v>
      </c>
      <c r="X241" s="51"/>
      <c r="Y241" s="42">
        <v>17751.53</v>
      </c>
      <c r="Z241" s="52">
        <f>IF(Y241=MAX(Y236:Y244),"max",IF(Y241=MIN(Y236:Y244),"min",Y241))</f>
        <v>17751.53</v>
      </c>
      <c r="AA241" s="51"/>
    </row>
    <row r="242" spans="3:27" x14ac:dyDescent="0.25">
      <c r="C242" s="84" t="s">
        <v>950</v>
      </c>
      <c r="D242" s="84">
        <v>169.93</v>
      </c>
      <c r="E242" s="52">
        <f>IF(D242=MAX(D236:D244),"max",IF(D242=MIN(D236:D244),"min",D242))</f>
        <v>169.93</v>
      </c>
      <c r="F242" s="51"/>
      <c r="G242" s="42">
        <v>141.63999999999999</v>
      </c>
      <c r="H242" s="52">
        <f>IF(G242=MAX(G236:G244),"max",IF(G242=MIN(G236:G244),"min",G242))</f>
        <v>141.63999999999999</v>
      </c>
      <c r="I242" s="51"/>
      <c r="J242" s="42">
        <v>60756.23</v>
      </c>
      <c r="K242" s="52">
        <f>IF(J242=MAX(J236:J244),"max",IF(J242=MIN(J236:J244),"min",J242))</f>
        <v>60756.23</v>
      </c>
      <c r="L242" s="51"/>
      <c r="M242" s="42">
        <v>229.06</v>
      </c>
      <c r="N242" s="52">
        <f>IF(M242=MAX(M236:M244),"max",IF(M242=MIN(M236:M244),"min",M242))</f>
        <v>229.06</v>
      </c>
      <c r="O242" s="51"/>
      <c r="P242" s="42">
        <v>179.2</v>
      </c>
      <c r="Q242" s="52">
        <f>IF(P242=MAX(P236:P244),"max",IF(P242=MIN(P236:P244),"min",P242))</f>
        <v>179.2</v>
      </c>
      <c r="R242" s="51"/>
      <c r="S242" s="42">
        <v>6633.94</v>
      </c>
      <c r="T242" s="52">
        <f>IF(S242=MAX(S236:S244),"max",IF(S242=MIN(S236:S244),"min",S242))</f>
        <v>6633.94</v>
      </c>
      <c r="U242" s="51"/>
      <c r="V242" s="42">
        <v>112.84</v>
      </c>
      <c r="W242" s="52">
        <f>IF(V242=MAX(V236:V244),"max",IF(V242=MIN(V236:V244),"min",V242))</f>
        <v>112.84</v>
      </c>
      <c r="X242" s="51"/>
      <c r="Y242" s="42">
        <v>19811.490000000002</v>
      </c>
      <c r="Z242" s="52" t="str">
        <f>IF(Y242=MAX(Y236:Y244),"max",IF(Y242=MIN(Y236:Y244),"min",Y242))</f>
        <v>max</v>
      </c>
      <c r="AA242" s="51"/>
    </row>
    <row r="243" spans="3:27" x14ac:dyDescent="0.25">
      <c r="C243" s="84" t="s">
        <v>951</v>
      </c>
      <c r="D243" s="84">
        <v>206.82</v>
      </c>
      <c r="E243" s="52" t="str">
        <f>IF(D243=MAX(D236:D244),"max",IF(D243=MIN(D236:D244),"min",D243))</f>
        <v>max</v>
      </c>
      <c r="F243" s="51"/>
      <c r="G243" s="42">
        <v>175.26</v>
      </c>
      <c r="H243" s="52" t="str">
        <f>IF(G243=MAX(G236:G244),"max",IF(G243=MIN(G236:G244),"min",G243))</f>
        <v>max</v>
      </c>
      <c r="I243" s="51"/>
      <c r="J243" s="42">
        <v>61428.13</v>
      </c>
      <c r="K243" s="52">
        <f>IF(J243=MAX(J236:J244),"max",IF(J243=MIN(J236:J244),"min",J243))</f>
        <v>61428.13</v>
      </c>
      <c r="L243" s="51"/>
      <c r="M243" s="42">
        <v>251.33</v>
      </c>
      <c r="N243" s="52">
        <f>IF(M243=MAX(M236:M244),"max",IF(M243=MIN(M236:M244),"min",M243))</f>
        <v>251.33</v>
      </c>
      <c r="O243" s="51"/>
      <c r="P243" s="42">
        <v>199.82</v>
      </c>
      <c r="Q243" s="52">
        <f>IF(P243=MAX(P236:P244),"max",IF(P243=MIN(P236:P244),"min",P243))</f>
        <v>199.82</v>
      </c>
      <c r="R243" s="51"/>
      <c r="S243" s="42">
        <v>6485.93</v>
      </c>
      <c r="T243" s="52">
        <f>IF(S243=MAX(S236:S244),"max",IF(S243=MIN(S236:S244),"min",S243))</f>
        <v>6485.93</v>
      </c>
      <c r="U243" s="51"/>
      <c r="V243" s="42">
        <v>150.9</v>
      </c>
      <c r="W243" s="52">
        <f>IF(V243=MAX(V236:V244),"max",IF(V243=MIN(V236:V244),"min",V243))</f>
        <v>150.9</v>
      </c>
      <c r="X243" s="51"/>
      <c r="Y243" s="42">
        <v>18964.439999999999</v>
      </c>
      <c r="Z243" s="52">
        <f>IF(Y243=MAX(Y236:Y244),"max",IF(Y243=MIN(Y236:Y244),"min",Y243))</f>
        <v>18964.439999999999</v>
      </c>
      <c r="AA243" s="51"/>
    </row>
    <row r="244" spans="3:27" s="43" customFormat="1" x14ac:dyDescent="0.25">
      <c r="C244" s="85" t="s">
        <v>952</v>
      </c>
      <c r="D244" s="85">
        <v>184.38</v>
      </c>
      <c r="E244" s="54">
        <f>IF(D244=MAX(D236:D244),"max",IF(D244=MIN(D236:D244),"min",D244))</f>
        <v>184.38</v>
      </c>
      <c r="F244" s="51"/>
      <c r="G244" s="44">
        <v>125.06</v>
      </c>
      <c r="H244" s="52">
        <f>IF(G244=MAX(G236:G244),"max",IF(G244=MIN(G236:G244),"min",G244))</f>
        <v>125.06</v>
      </c>
      <c r="I244" s="51"/>
      <c r="J244" s="44">
        <v>59264.160000000003</v>
      </c>
      <c r="K244" s="52">
        <f>IF(J244=MAX(J236:J244),"max",IF(J244=MIN(J236:J244),"min",J244))</f>
        <v>59264.160000000003</v>
      </c>
      <c r="L244" s="51"/>
      <c r="M244" s="44">
        <v>208.11</v>
      </c>
      <c r="N244" s="52">
        <f>IF(M244=MAX(M236:M244),"max",IF(M244=MIN(M236:M244),"min",M244))</f>
        <v>208.11</v>
      </c>
      <c r="O244" s="51"/>
      <c r="P244" s="44">
        <v>210.25</v>
      </c>
      <c r="Q244" s="52" t="str">
        <f>IF(P244=MAX(P236:P244),"max",IF(P244=MIN(P236:P244),"min",P244))</f>
        <v>max</v>
      </c>
      <c r="R244" s="51"/>
      <c r="S244" s="44">
        <v>6458.96</v>
      </c>
      <c r="T244" s="52">
        <f>IF(S244=MAX(S236:S244),"max",IF(S244=MIN(S236:S244),"min",S244))</f>
        <v>6458.96</v>
      </c>
      <c r="U244" s="51"/>
      <c r="V244" s="44">
        <v>76.569999999999993</v>
      </c>
      <c r="W244" s="52">
        <f>IF(V244=MAX(V236:V244),"max",IF(V244=MIN(V236:V244),"min",V244))</f>
        <v>76.569999999999993</v>
      </c>
      <c r="X244" s="51"/>
      <c r="Y244" s="44">
        <v>19661.060000000001</v>
      </c>
      <c r="Z244" s="52">
        <f>IF(Y244=MAX(Y236:Y244),"max",IF(Y244=MIN(Y236:Y244),"min",Y244))</f>
        <v>19661.060000000001</v>
      </c>
      <c r="AA244" s="51"/>
    </row>
    <row r="245" spans="3:27" x14ac:dyDescent="0.25">
      <c r="C245" s="86" t="s">
        <v>955</v>
      </c>
      <c r="D245" s="84">
        <v>61.01</v>
      </c>
      <c r="E245" s="50" t="str">
        <f>IF(D245=MAX(D245:D253),"max",IF(D245=MIN(D245:D253),"min",D245))</f>
        <v>min</v>
      </c>
      <c r="F245" s="53">
        <f>(SUM(D245:D253)-MAX(D245:D253)-MIN(D245:D253))/(COUNT(D245:D253)-2)</f>
        <v>79.691428571428574</v>
      </c>
      <c r="G245" s="41">
        <v>156.22999999999999</v>
      </c>
      <c r="H245" s="50">
        <f>IF(G245=MAX(G245:G253),"max",IF(G245=MIN(G245:G253),"min",G245))</f>
        <v>156.22999999999999</v>
      </c>
      <c r="I245" s="53">
        <f>(SUM(G245:G253)-MAX(G245:G253)-MIN(G245:G253))/(COUNT(G245:G253)-2)</f>
        <v>158.34142857142859</v>
      </c>
      <c r="J245" s="41">
        <v>57622.43</v>
      </c>
      <c r="K245" s="50">
        <f>IF(J245=MAX(J245:J253),"max",IF(J245=MIN(J245:J253),"min",J245))</f>
        <v>57622.43</v>
      </c>
      <c r="L245" s="53">
        <f>(SUM(J245:J253)-MAX(J245:J253)-MIN(J245:J253))/(COUNT(J245:J253)-2)</f>
        <v>59647.540000000015</v>
      </c>
      <c r="M245" s="41">
        <v>249.17</v>
      </c>
      <c r="N245" s="50">
        <f>IF(M245=MAX(M245:M253),"max",IF(M245=MIN(M245:M253),"min",M245))</f>
        <v>249.17</v>
      </c>
      <c r="O245" s="53">
        <f>(SUM(M245:M253)-MAX(M245:M253)-MIN(M245:M253))/(COUNT(M245:M253)-2)</f>
        <v>270.8142857142858</v>
      </c>
      <c r="P245" s="41">
        <v>88.6</v>
      </c>
      <c r="Q245" s="50" t="str">
        <f>IF(P245=MAX(P245:P253),"max",IF(P245=MIN(P245:P253),"min",P245))</f>
        <v>min</v>
      </c>
      <c r="R245" s="53">
        <f>(SUM(P245:P253)-MAX(P245:P253)-MIN(P245:P253))/(COUNT(P245:P253)-2)</f>
        <v>164.87571428571431</v>
      </c>
      <c r="S245" s="41">
        <v>18007.03</v>
      </c>
      <c r="T245" s="50" t="str">
        <f>IF(S245=MAX(S245:S253),"max",IF(S245=MIN(S245:S253),"min",S245))</f>
        <v>max</v>
      </c>
      <c r="U245" s="53">
        <f>(SUM(S245:S253)-MAX(S245:S253)-MIN(S245:S253))/(COUNT(S245:S253)-2)</f>
        <v>6916.017142857143</v>
      </c>
      <c r="V245" s="41">
        <v>126.53</v>
      </c>
      <c r="W245" s="50">
        <f>IF(V245=MAX(V245:V253),"max",IF(V245=MIN(V245:V253),"min",V245))</f>
        <v>126.53</v>
      </c>
      <c r="X245" s="53">
        <f>(SUM(V245:V253)-MAX(V245:V253)-MIN(V245:V253))/(COUNT(V245:V253)-2)</f>
        <v>120.98142857142857</v>
      </c>
      <c r="Y245" s="41">
        <v>13026.19</v>
      </c>
      <c r="Z245" s="50">
        <f>IF(Y245=MAX(Y245:Y253),"max",IF(Y245=MIN(Y245:Y253),"min",Y245))</f>
        <v>13026.19</v>
      </c>
      <c r="AA245" s="53">
        <f>(SUM(Y245:Y253)-MAX(Y245:Y253)-MIN(Y245:Y253))/(COUNT(Y245:Y253)-2)</f>
        <v>14334.004285714285</v>
      </c>
    </row>
    <row r="246" spans="3:27" x14ac:dyDescent="0.25">
      <c r="C246" s="86" t="s">
        <v>961</v>
      </c>
      <c r="D246" s="84">
        <v>112.58</v>
      </c>
      <c r="E246" s="52">
        <f>IF(D246=MAX(D245:D253),"max",IF(D246=MIN(D245:D253),"min",D246))</f>
        <v>112.58</v>
      </c>
      <c r="F246" s="51"/>
      <c r="G246" s="41">
        <v>157.05000000000001</v>
      </c>
      <c r="H246" s="52">
        <f>IF(G246=MAX(G245:G253),"max",IF(G246=MIN(G245:G253),"min",G246))</f>
        <v>157.05000000000001</v>
      </c>
      <c r="I246" s="51"/>
      <c r="J246" s="41">
        <v>55415.95</v>
      </c>
      <c r="K246" s="52">
        <f>IF(J246=MAX(J245:J253),"max",IF(J246=MIN(J245:J253),"min",J246))</f>
        <v>55415.95</v>
      </c>
      <c r="L246" s="51"/>
      <c r="M246" s="41">
        <v>208.2</v>
      </c>
      <c r="N246" s="52" t="str">
        <f>IF(M246=MAX(M245:M253),"max",IF(M246=MIN(M245:M253),"min",M246))</f>
        <v>min</v>
      </c>
      <c r="O246" s="51"/>
      <c r="P246" s="41">
        <v>137.36000000000001</v>
      </c>
      <c r="Q246" s="52">
        <f>IF(P246=MAX(P245:P253),"max",IF(P246=MIN(P245:P253),"min",P246))</f>
        <v>137.36000000000001</v>
      </c>
      <c r="R246" s="51"/>
      <c r="S246" s="41">
        <v>5971.51</v>
      </c>
      <c r="T246" s="52" t="str">
        <f>IF(S246=MAX(S245:S253),"max",IF(S246=MIN(S245:S253),"min",S246))</f>
        <v>min</v>
      </c>
      <c r="U246" s="51"/>
      <c r="V246" s="41">
        <v>105.32</v>
      </c>
      <c r="W246" s="52">
        <f>IF(V246=MAX(V245:V253),"max",IF(V246=MIN(V245:V253),"min",V246))</f>
        <v>105.32</v>
      </c>
      <c r="X246" s="51"/>
      <c r="Y246" s="41">
        <v>12971.61</v>
      </c>
      <c r="Z246" s="52" t="str">
        <f>IF(Y246=MAX(Y245:Y253),"max",IF(Y246=MIN(Y245:Y253),"min",Y246))</f>
        <v>min</v>
      </c>
      <c r="AA246" s="51"/>
    </row>
    <row r="247" spans="3:27" x14ac:dyDescent="0.25">
      <c r="C247" s="86" t="s">
        <v>965</v>
      </c>
      <c r="D247" s="84">
        <v>93.48</v>
      </c>
      <c r="E247" s="52">
        <f>IF(D247=MAX(D245:D253),"max",IF(D247=MIN(D245:D253),"min",D247))</f>
        <v>93.48</v>
      </c>
      <c r="F247" s="51"/>
      <c r="G247" s="41">
        <v>165.15</v>
      </c>
      <c r="H247" s="52">
        <f>IF(G247=MAX(G245:G253),"max",IF(G247=MIN(G245:G253),"min",G247))</f>
        <v>165.15</v>
      </c>
      <c r="I247" s="51"/>
      <c r="J247" s="41">
        <v>66962.59</v>
      </c>
      <c r="K247" s="52" t="str">
        <f>IF(J247=MAX(J245:J253),"max",IF(J247=MIN(J245:J253),"min",J247))</f>
        <v>max</v>
      </c>
      <c r="L247" s="51"/>
      <c r="M247" s="41">
        <v>320.70999999999998</v>
      </c>
      <c r="N247" s="52" t="str">
        <f>IF(M247=MAX(M245:M253),"max",IF(M247=MIN(M245:M253),"min",M247))</f>
        <v>max</v>
      </c>
      <c r="O247" s="51"/>
      <c r="P247" s="41">
        <v>175.58</v>
      </c>
      <c r="Q247" s="52">
        <f>IF(P247=MAX(P245:P253),"max",IF(P247=MIN(P245:P253),"min",P247))</f>
        <v>175.58</v>
      </c>
      <c r="R247" s="51"/>
      <c r="S247" s="41">
        <v>7240.43</v>
      </c>
      <c r="T247" s="52">
        <f>IF(S247=MAX(S245:S253),"max",IF(S247=MIN(S245:S253),"min",S247))</f>
        <v>7240.43</v>
      </c>
      <c r="U247" s="51"/>
      <c r="V247" s="41">
        <v>89.33</v>
      </c>
      <c r="W247" s="52" t="str">
        <f>IF(V247=MAX(V245:V253),"max",IF(V247=MIN(V245:V253),"min",V247))</f>
        <v>min</v>
      </c>
      <c r="X247" s="51"/>
      <c r="Y247" s="41">
        <v>14996.71</v>
      </c>
      <c r="Z247" s="52">
        <f>IF(Y247=MAX(Y245:Y253),"max",IF(Y247=MIN(Y245:Y253),"min",Y247))</f>
        <v>14996.71</v>
      </c>
      <c r="AA247" s="51"/>
    </row>
    <row r="248" spans="3:27" x14ac:dyDescent="0.25">
      <c r="C248" s="86" t="s">
        <v>968</v>
      </c>
      <c r="D248" s="84">
        <v>67.180000000000007</v>
      </c>
      <c r="E248" s="52">
        <f>IF(D248=MAX(D245:D253),"max",IF(D248=MIN(D245:D253),"min",D248))</f>
        <v>67.180000000000007</v>
      </c>
      <c r="F248" s="51"/>
      <c r="G248" s="41">
        <v>157.38999999999999</v>
      </c>
      <c r="H248" s="52">
        <f>IF(G248=MAX(G245:G253),"max",IF(G248=MIN(G245:G253),"min",G248))</f>
        <v>157.38999999999999</v>
      </c>
      <c r="I248" s="51"/>
      <c r="J248" s="41">
        <v>54213.21</v>
      </c>
      <c r="K248" s="52" t="str">
        <f>IF(J248=MAX(J245:J253),"max",IF(J248=MIN(J245:J253),"min",J248))</f>
        <v>min</v>
      </c>
      <c r="L248" s="51"/>
      <c r="M248" s="41">
        <v>267.13</v>
      </c>
      <c r="N248" s="52">
        <f>IF(M248=MAX(M245:M253),"max",IF(M248=MIN(M245:M253),"min",M248))</f>
        <v>267.13</v>
      </c>
      <c r="O248" s="51"/>
      <c r="P248" s="41">
        <v>173.23</v>
      </c>
      <c r="Q248" s="52">
        <f>IF(P248=MAX(P245:P253),"max",IF(P248=MIN(P245:P253),"min",P248))</f>
        <v>173.23</v>
      </c>
      <c r="R248" s="51"/>
      <c r="S248" s="41">
        <v>6549.81</v>
      </c>
      <c r="T248" s="52">
        <f>IF(S248=MAX(S245:S253),"max",IF(S248=MIN(S245:S253),"min",S248))</f>
        <v>6549.81</v>
      </c>
      <c r="U248" s="51"/>
      <c r="V248" s="41">
        <v>127.83</v>
      </c>
      <c r="W248" s="52">
        <f>IF(V248=MAX(V245:V253),"max",IF(V248=MIN(V245:V253),"min",V248))</f>
        <v>127.83</v>
      </c>
      <c r="X248" s="51"/>
      <c r="Y248" s="41">
        <v>13860.25</v>
      </c>
      <c r="Z248" s="52">
        <f>IF(Y248=MAX(Y245:Y253),"max",IF(Y248=MIN(Y245:Y253),"min",Y248))</f>
        <v>13860.25</v>
      </c>
      <c r="AA248" s="51"/>
    </row>
    <row r="249" spans="3:27" x14ac:dyDescent="0.25">
      <c r="C249" s="86" t="s">
        <v>971</v>
      </c>
      <c r="D249" s="84">
        <v>72.86</v>
      </c>
      <c r="E249" s="52">
        <f>IF(D249=MAX(D245:D253),"max",IF(D249=MIN(D245:D253),"min",D249))</f>
        <v>72.86</v>
      </c>
      <c r="F249" s="51"/>
      <c r="G249" s="41">
        <v>152.43</v>
      </c>
      <c r="H249" s="52">
        <f>IF(G249=MAX(G245:G253),"max",IF(G249=MIN(G245:G253),"min",G249))</f>
        <v>152.43</v>
      </c>
      <c r="I249" s="51"/>
      <c r="J249" s="41">
        <v>59899.98</v>
      </c>
      <c r="K249" s="52">
        <f>IF(J249=MAX(J245:J253),"max",IF(J249=MIN(J245:J253),"min",J249))</f>
        <v>59899.98</v>
      </c>
      <c r="L249" s="51"/>
      <c r="M249" s="41">
        <v>276.43</v>
      </c>
      <c r="N249" s="52">
        <f>IF(M249=MAX(M245:M253),"max",IF(M249=MIN(M245:M253),"min",M249))</f>
        <v>276.43</v>
      </c>
      <c r="O249" s="51"/>
      <c r="P249" s="41">
        <v>176.55</v>
      </c>
      <c r="Q249" s="52">
        <f>IF(P249=MAX(P245:P253),"max",IF(P249=MIN(P245:P253),"min",P249))</f>
        <v>176.55</v>
      </c>
      <c r="R249" s="51"/>
      <c r="S249" s="41">
        <v>6906.13</v>
      </c>
      <c r="T249" s="52">
        <f>IF(S249=MAX(S245:S253),"max",IF(S249=MIN(S245:S253),"min",S249))</f>
        <v>6906.13</v>
      </c>
      <c r="U249" s="51"/>
      <c r="V249" s="41">
        <v>136.78</v>
      </c>
      <c r="W249" s="52">
        <f>IF(V249=MAX(V245:V253),"max",IF(V249=MIN(V245:V253),"min",V249))</f>
        <v>136.78</v>
      </c>
      <c r="X249" s="51"/>
      <c r="Y249" s="41">
        <v>14747.39</v>
      </c>
      <c r="Z249" s="52">
        <f>IF(Y249=MAX(Y245:Y253),"max",IF(Y249=MIN(Y245:Y253),"min",Y249))</f>
        <v>14747.39</v>
      </c>
      <c r="AA249" s="51"/>
    </row>
    <row r="250" spans="3:27" x14ac:dyDescent="0.25">
      <c r="C250" s="86" t="s">
        <v>974</v>
      </c>
      <c r="D250" s="84">
        <v>63.67</v>
      </c>
      <c r="E250" s="52">
        <f>IF(D250=MAX(D245:D253),"max",IF(D250=MIN(D245:D253),"min",D250))</f>
        <v>63.67</v>
      </c>
      <c r="F250" s="51"/>
      <c r="G250" s="41">
        <v>154.16999999999999</v>
      </c>
      <c r="H250" s="52">
        <f>IF(G250=MAX(G245:G253),"max",IF(G250=MIN(G245:G253),"min",G250))</f>
        <v>154.16999999999999</v>
      </c>
      <c r="I250" s="51"/>
      <c r="J250" s="41">
        <v>62675.27</v>
      </c>
      <c r="K250" s="52">
        <f>IF(J250=MAX(J245:J253),"max",IF(J250=MIN(J245:J253),"min",J250))</f>
        <v>62675.27</v>
      </c>
      <c r="L250" s="51"/>
      <c r="M250" s="41">
        <v>256.14</v>
      </c>
      <c r="N250" s="52">
        <f>IF(M250=MAX(M245:M253),"max",IF(M250=MIN(M245:M253),"min",M250))</f>
        <v>256.14</v>
      </c>
      <c r="O250" s="51"/>
      <c r="P250" s="41">
        <v>197.13</v>
      </c>
      <c r="Q250" s="52" t="str">
        <f>IF(P250=MAX(P245:P253),"max",IF(P250=MIN(P245:P253),"min",P250))</f>
        <v>max</v>
      </c>
      <c r="R250" s="51"/>
      <c r="S250" s="41">
        <v>7280.65</v>
      </c>
      <c r="T250" s="52">
        <f>IF(S250=MAX(S245:S253),"max",IF(S250=MIN(S245:S253),"min",S250))</f>
        <v>7280.65</v>
      </c>
      <c r="U250" s="51"/>
      <c r="V250" s="41">
        <v>121.43</v>
      </c>
      <c r="W250" s="52">
        <f>IF(V250=MAX(V245:V253),"max",IF(V250=MIN(V245:V253),"min",V250))</f>
        <v>121.43</v>
      </c>
      <c r="X250" s="51"/>
      <c r="Y250" s="41">
        <v>15328.11</v>
      </c>
      <c r="Z250" s="52" t="str">
        <f>IF(Y250=MAX(Y245:Y253),"max",IF(Y250=MIN(Y245:Y253),"min",Y250))</f>
        <v>max</v>
      </c>
      <c r="AA250" s="51"/>
    </row>
    <row r="251" spans="3:27" x14ac:dyDescent="0.25">
      <c r="C251" s="86" t="s">
        <v>978</v>
      </c>
      <c r="D251" s="84">
        <v>77.2</v>
      </c>
      <c r="E251" s="52">
        <f>IF(D251=MAX(D245:D253),"max",IF(D251=MIN(D245:D253),"min",D251))</f>
        <v>77.2</v>
      </c>
      <c r="F251" s="51"/>
      <c r="G251" s="41">
        <v>180.53</v>
      </c>
      <c r="H251" s="52" t="str">
        <f>IF(G251=MAX(G245:G253),"max",IF(G251=MIN(G245:G253),"min",G251))</f>
        <v>max</v>
      </c>
      <c r="I251" s="51"/>
      <c r="J251" s="41">
        <v>61815.46</v>
      </c>
      <c r="K251" s="52">
        <f>IF(J251=MAX(J245:J253),"max",IF(J251=MIN(J245:J253),"min",J251))</f>
        <v>61815.46</v>
      </c>
      <c r="L251" s="51"/>
      <c r="M251" s="41">
        <v>285.39999999999998</v>
      </c>
      <c r="N251" s="52">
        <f>IF(M251=MAX(M245:M253),"max",IF(M251=MIN(M245:M253),"min",M251))</f>
        <v>285.39999999999998</v>
      </c>
      <c r="O251" s="51"/>
      <c r="P251" s="41">
        <v>161.74</v>
      </c>
      <c r="Q251" s="52">
        <f>IF(P251=MAX(P245:P253),"max",IF(P251=MIN(P245:P253),"min",P251))</f>
        <v>161.74</v>
      </c>
      <c r="R251" s="51"/>
      <c r="S251" s="41">
        <v>6983.65</v>
      </c>
      <c r="T251" s="52">
        <f>IF(S251=MAX(S245:S253),"max",IF(S251=MIN(S245:S253),"min",S251))</f>
        <v>6983.65</v>
      </c>
      <c r="U251" s="51"/>
      <c r="V251" s="41">
        <v>109.34</v>
      </c>
      <c r="W251" s="52">
        <f>IF(V251=MAX(V245:V253),"max",IF(V251=MIN(V245:V253),"min",V251))</f>
        <v>109.34</v>
      </c>
      <c r="X251" s="51"/>
      <c r="Y251" s="41">
        <v>15323.38</v>
      </c>
      <c r="Z251" s="52">
        <f>IF(Y251=MAX(Y245:Y253),"max",IF(Y251=MIN(Y245:Y253),"min",Y251))</f>
        <v>15323.38</v>
      </c>
      <c r="AA251" s="51"/>
    </row>
    <row r="252" spans="3:27" x14ac:dyDescent="0.25">
      <c r="C252" s="86" t="s">
        <v>982</v>
      </c>
      <c r="D252" s="84">
        <v>70.87</v>
      </c>
      <c r="E252" s="52">
        <f>IF(D252=MAX(D245:D253),"max",IF(D252=MIN(D245:D253),"min",D252))</f>
        <v>70.87</v>
      </c>
      <c r="F252" s="51"/>
      <c r="G252" s="41">
        <v>165.97</v>
      </c>
      <c r="H252" s="52">
        <f>IF(G252=MAX(G245:G253),"max",IF(G252=MIN(G245:G253),"min",G252))</f>
        <v>165.97</v>
      </c>
      <c r="I252" s="51"/>
      <c r="J252" s="41">
        <v>57797.96</v>
      </c>
      <c r="K252" s="52">
        <f>IF(J252=MAX(J245:J253),"max",IF(J252=MIN(J245:J253),"min",J252))</f>
        <v>57797.96</v>
      </c>
      <c r="L252" s="51"/>
      <c r="M252" s="41">
        <v>280.70999999999998</v>
      </c>
      <c r="N252" s="52">
        <f>IF(M252=MAX(M245:M253),"max",IF(M252=MIN(M245:M253),"min",M252))</f>
        <v>280.70999999999998</v>
      </c>
      <c r="O252" s="51"/>
      <c r="P252" s="41">
        <v>171.04</v>
      </c>
      <c r="Q252" s="52">
        <f>IF(P252=MAX(P245:P253),"max",IF(P252=MIN(P245:P253),"min",P252))</f>
        <v>171.04</v>
      </c>
      <c r="R252" s="51"/>
      <c r="S252" s="41">
        <v>6487.18</v>
      </c>
      <c r="T252" s="52">
        <f>IF(S252=MAX(S245:S253),"max",IF(S252=MIN(S245:S253),"min",S252))</f>
        <v>6487.18</v>
      </c>
      <c r="U252" s="51"/>
      <c r="V252" s="41">
        <v>119.64</v>
      </c>
      <c r="W252" s="52">
        <f>IF(V252=MAX(V245:V253),"max",IF(V252=MIN(V245:V253),"min",V252))</f>
        <v>119.64</v>
      </c>
      <c r="X252" s="51"/>
      <c r="Y252" s="41">
        <v>13552.74</v>
      </c>
      <c r="Z252" s="52">
        <f>IF(Y252=MAX(Y245:Y253),"max",IF(Y252=MIN(Y245:Y253),"min",Y252))</f>
        <v>13552.74</v>
      </c>
      <c r="AA252" s="51"/>
    </row>
    <row r="253" spans="3:27" s="43" customFormat="1" x14ac:dyDescent="0.25">
      <c r="C253" s="62" t="s">
        <v>984</v>
      </c>
      <c r="D253" s="85">
        <v>126.01</v>
      </c>
      <c r="E253" s="54" t="str">
        <f>IF(D253=MAX(D245:D253),"max",IF(D253=MIN(D245:D253),"min",D253))</f>
        <v>max</v>
      </c>
      <c r="F253" s="51"/>
      <c r="G253" s="43">
        <v>144.41999999999999</v>
      </c>
      <c r="H253" s="52" t="str">
        <f>IF(G253=MAX(G245:G253),"max",IF(G253=MIN(G245:G253),"min",G253))</f>
        <v>min</v>
      </c>
      <c r="I253" s="51"/>
      <c r="J253" s="43">
        <v>62305.73</v>
      </c>
      <c r="K253" s="52">
        <f>IF(J253=MAX(J245:J253),"max",IF(J253=MIN(J245:J253),"min",J253))</f>
        <v>62305.73</v>
      </c>
      <c r="L253" s="51"/>
      <c r="M253" s="43">
        <v>280.72000000000003</v>
      </c>
      <c r="N253" s="52">
        <f>IF(M253=MAX(M245:M253),"max",IF(M253=MIN(M245:M253),"min",M253))</f>
        <v>280.72000000000003</v>
      </c>
      <c r="O253" s="51"/>
      <c r="P253" s="43">
        <v>158.63</v>
      </c>
      <c r="Q253" s="52">
        <f>IF(P253=MAX(P245:P253),"max",IF(P253=MIN(P245:P253),"min",P253))</f>
        <v>158.63</v>
      </c>
      <c r="R253" s="51"/>
      <c r="S253" s="43">
        <v>6964.27</v>
      </c>
      <c r="T253" s="52">
        <f>IF(S253=MAX(S245:S253),"max",IF(S253=MIN(S245:S253),"min",S253))</f>
        <v>6964.27</v>
      </c>
      <c r="U253" s="51"/>
      <c r="V253" s="43">
        <v>182.79</v>
      </c>
      <c r="W253" s="52" t="str">
        <f>IF(V253=MAX(V245:V253),"max",IF(V253=MIN(V245:V253),"min",V253))</f>
        <v>max</v>
      </c>
      <c r="X253" s="51"/>
      <c r="Y253" s="43">
        <v>14831.37</v>
      </c>
      <c r="Z253" s="52">
        <f>IF(Y253=MAX(Y245:Y253),"max",IF(Y253=MIN(Y245:Y253),"min",Y253))</f>
        <v>14831.37</v>
      </c>
      <c r="AA253" s="51"/>
    </row>
    <row r="254" spans="3:27" x14ac:dyDescent="0.25">
      <c r="C254" s="86" t="s">
        <v>986</v>
      </c>
      <c r="D254" s="84">
        <v>17.25</v>
      </c>
      <c r="E254" s="50" t="str">
        <f>IF(D254=MAX(D254:D262),"max",IF(D254=MIN(D254:D262),"min",D254))</f>
        <v>min</v>
      </c>
      <c r="F254" s="53">
        <f>(SUM(D254:D262)-MAX(D254:D262)-MIN(D254:D262))/(COUNT(D254:D262)-2)</f>
        <v>18.274285714285707</v>
      </c>
      <c r="G254" s="41"/>
      <c r="H254" s="50">
        <f>IF(G254=MAX(G254:G262),"max",IF(G254=MIN(G254:G262),"min",G254))</f>
        <v>0</v>
      </c>
      <c r="I254" s="53">
        <v>0</v>
      </c>
      <c r="J254" s="41">
        <v>22.39</v>
      </c>
      <c r="K254" s="50">
        <f>IF(J254=MAX(J254:J262),"max",IF(J254=MIN(J254:J262),"min",J254))</f>
        <v>22.39</v>
      </c>
      <c r="L254" s="53">
        <f>(SUM(J254:J262)-MAX(J254:J262)-MIN(J254:J262))/(COUNT(J254:J262)-2)</f>
        <v>22.761428571428571</v>
      </c>
      <c r="M254" s="41">
        <v>274.32</v>
      </c>
      <c r="N254" s="50">
        <f>IF(M254=MAX(M254:M262),"max",IF(M254=MIN(M254:M262),"min",M254))</f>
        <v>274.32</v>
      </c>
      <c r="O254" s="53">
        <f>(SUM(M254:M262)-MAX(M254:M262)-MIN(M254:M262))/(COUNT(M254:M262)-2)</f>
        <v>288.50285714285724</v>
      </c>
      <c r="P254" s="41">
        <v>64.39</v>
      </c>
      <c r="Q254" s="50" t="str">
        <f>IF(P254=MAX(P254:P262),"max",IF(P254=MIN(P254:P262),"min",P254))</f>
        <v>min</v>
      </c>
      <c r="R254" s="53">
        <f>(SUM(P254:P262)-MAX(P254:P262)-MIN(P254:P262))/(COUNT(P254:P262)-2)</f>
        <v>70.454285714285703</v>
      </c>
      <c r="S254" s="41">
        <v>15.29</v>
      </c>
      <c r="T254" s="50">
        <f>IF(S254=MAX(S254:S262),"max",IF(S254=MIN(S254:S262),"min",S254))</f>
        <v>15.29</v>
      </c>
      <c r="U254" s="53">
        <f>(SUM(S254:S262)-MAX(S254:S262)-MIN(S254:S262))/(COUNT(S254:S262)-2)</f>
        <v>15.871428571428568</v>
      </c>
      <c r="V254" s="41">
        <v>32.53</v>
      </c>
      <c r="W254" s="50" t="str">
        <f>IF(V254=MAX(V254:V262),"max",IF(V254=MIN(V254:V262),"min",V254))</f>
        <v>max</v>
      </c>
      <c r="X254" s="53">
        <f>(SUM(V254:V262)-MAX(V254:V262)-MIN(V254:V262))/(COUNT(V254:V262)-2)</f>
        <v>27.635714285714283</v>
      </c>
      <c r="Y254" s="41">
        <v>30.18</v>
      </c>
      <c r="Z254" s="50">
        <f>IF(Y254=MAX(Y254:Y262),"max",IF(Y254=MIN(Y254:Y262),"min",Y254))</f>
        <v>30.18</v>
      </c>
      <c r="AA254" s="53">
        <f>(SUM(Y254:Y262)-MAX(Y254:Y262)-MIN(Y254:Y262))/(COUNT(Y254:Y262)-2)</f>
        <v>31.127142857142854</v>
      </c>
    </row>
    <row r="255" spans="3:27" x14ac:dyDescent="0.25">
      <c r="C255" s="86" t="s">
        <v>989</v>
      </c>
      <c r="D255" s="84">
        <v>17.829999999999998</v>
      </c>
      <c r="E255" s="52">
        <f>IF(D255=MAX(D254:D262),"max",IF(D255=MIN(D254:D262),"min",D255))</f>
        <v>17.829999999999998</v>
      </c>
      <c r="F255" s="51"/>
      <c r="G255" s="41">
        <v>26.84</v>
      </c>
      <c r="H255" s="52" t="str">
        <f>IF(G255=MAX(G254:G262),"max",IF(G255=MIN(G254:G262),"min",G255))</f>
        <v>max</v>
      </c>
      <c r="I255" s="51"/>
      <c r="J255" s="41">
        <v>21.85</v>
      </c>
      <c r="K255" s="52" t="str">
        <f>IF(J255=MAX(J254:J262),"max",IF(J255=MIN(J254:J262),"min",J255))</f>
        <v>min</v>
      </c>
      <c r="L255" s="51"/>
      <c r="M255" s="41">
        <v>271.02999999999997</v>
      </c>
      <c r="N255" s="52" t="str">
        <f>IF(M255=MAX(M254:M262),"max",IF(M255=MIN(M254:M262),"min",M255))</f>
        <v>min</v>
      </c>
      <c r="O255" s="51"/>
      <c r="P255" s="41">
        <v>68.150000000000006</v>
      </c>
      <c r="Q255" s="52">
        <f>IF(P255=MAX(P254:P262),"max",IF(P255=MIN(P254:P262),"min",P255))</f>
        <v>68.150000000000006</v>
      </c>
      <c r="R255" s="51"/>
      <c r="S255" s="41">
        <v>17.62</v>
      </c>
      <c r="T255" s="52" t="str">
        <f>IF(S255=MAX(S254:S262),"max",IF(S255=MIN(S254:S262),"min",S255))</f>
        <v>max</v>
      </c>
      <c r="U255" s="51"/>
      <c r="V255" s="41">
        <v>27.2</v>
      </c>
      <c r="W255" s="52">
        <f>IF(V255=MAX(V254:V262),"max",IF(V255=MIN(V254:V262),"min",V255))</f>
        <v>27.2</v>
      </c>
      <c r="X255" s="51"/>
      <c r="Y255" s="41">
        <v>27.02</v>
      </c>
      <c r="Z255" s="52" t="str">
        <f>IF(Y255=MAX(Y254:Y262),"max",IF(Y255=MIN(Y254:Y262),"min",Y255))</f>
        <v>min</v>
      </c>
      <c r="AA255" s="51"/>
    </row>
    <row r="256" spans="3:27" x14ac:dyDescent="0.25">
      <c r="C256" s="86" t="s">
        <v>991</v>
      </c>
      <c r="D256" s="84">
        <v>18.78</v>
      </c>
      <c r="E256" s="52">
        <f>IF(D256=MAX(D254:D262),"max",IF(D256=MIN(D254:D262),"min",D256))</f>
        <v>18.78</v>
      </c>
      <c r="F256" s="51"/>
      <c r="G256" s="41"/>
      <c r="H256" s="52">
        <f>IF(G256=MAX(G254:G262),"max",IF(G256=MIN(G254:G262),"min",G256))</f>
        <v>0</v>
      </c>
      <c r="I256" s="51"/>
      <c r="J256" s="41">
        <v>23.08</v>
      </c>
      <c r="K256" s="52">
        <f>IF(J256=MAX(J254:J262),"max",IF(J256=MIN(J254:J262),"min",J256))</f>
        <v>23.08</v>
      </c>
      <c r="L256" s="51"/>
      <c r="M256" s="41">
        <v>297.66000000000003</v>
      </c>
      <c r="N256" s="52" t="str">
        <f>IF(M256=MAX(M254:M262),"max",IF(M256=MIN(M254:M262),"min",M256))</f>
        <v>max</v>
      </c>
      <c r="O256" s="51"/>
      <c r="P256" s="41">
        <v>71.44</v>
      </c>
      <c r="Q256" s="52">
        <f>IF(P256=MAX(P254:P262),"max",IF(P256=MIN(P254:P262),"min",P256))</f>
        <v>71.44</v>
      </c>
      <c r="R256" s="51"/>
      <c r="S256" s="41">
        <v>14.48</v>
      </c>
      <c r="T256" s="52" t="str">
        <f>IF(S256=MAX(S254:S262),"max",IF(S256=MIN(S254:S262),"min",S256))</f>
        <v>min</v>
      </c>
      <c r="U256" s="51"/>
      <c r="V256" s="41">
        <v>24.55</v>
      </c>
      <c r="W256" s="52" t="str">
        <f>IF(V256=MAX(V254:V262),"max",IF(V256=MIN(V254:V262),"min",V256))</f>
        <v>min</v>
      </c>
      <c r="X256" s="51"/>
      <c r="Y256" s="41">
        <v>28.82</v>
      </c>
      <c r="Z256" s="52">
        <f>IF(Y256=MAX(Y254:Y262),"max",IF(Y256=MIN(Y254:Y262),"min",Y256))</f>
        <v>28.82</v>
      </c>
      <c r="AA256" s="51"/>
    </row>
    <row r="257" spans="3:27" x14ac:dyDescent="0.25">
      <c r="C257" s="86" t="s">
        <v>996</v>
      </c>
      <c r="D257" s="84">
        <v>19.329999999999998</v>
      </c>
      <c r="E257" s="52" t="str">
        <f>IF(D257=MAX(D254:D262),"max",IF(D257=MIN(D254:D262),"min",D257))</f>
        <v>max</v>
      </c>
      <c r="F257" s="51"/>
      <c r="G257" s="41"/>
      <c r="H257" s="52">
        <f>IF(G257=MAX(G254:G262),"max",IF(G257=MIN(G254:G262),"min",G257))</f>
        <v>0</v>
      </c>
      <c r="I257" s="51"/>
      <c r="J257" s="41">
        <v>23.22</v>
      </c>
      <c r="K257" s="52">
        <f>IF(J257=MAX(J254:J262),"max",IF(J257=MIN(J254:J262),"min",J257))</f>
        <v>23.22</v>
      </c>
      <c r="L257" s="51"/>
      <c r="M257" s="41">
        <v>293.67</v>
      </c>
      <c r="N257" s="52">
        <f>IF(M257=MAX(M254:M262),"max",IF(M257=MIN(M254:M262),"min",M257))</f>
        <v>293.67</v>
      </c>
      <c r="O257" s="51"/>
      <c r="P257" s="41">
        <v>70.55</v>
      </c>
      <c r="Q257" s="52">
        <f>IF(P257=MAX(P254:P262),"max",IF(P257=MIN(P254:P262),"min",P257))</f>
        <v>70.55</v>
      </c>
      <c r="R257" s="51"/>
      <c r="S257" s="41">
        <v>16.149999999999999</v>
      </c>
      <c r="T257" s="52">
        <f>IF(S257=MAX(S254:S262),"max",IF(S257=MIN(S254:S262),"min",S257))</f>
        <v>16.149999999999999</v>
      </c>
      <c r="U257" s="51"/>
      <c r="V257" s="41">
        <v>27.48</v>
      </c>
      <c r="W257" s="52">
        <f>IF(V257=MAX(V254:V262),"max",IF(V257=MIN(V254:V262),"min",V257))</f>
        <v>27.48</v>
      </c>
      <c r="X257" s="51"/>
      <c r="Y257" s="41">
        <v>32.24</v>
      </c>
      <c r="Z257" s="52">
        <f>IF(Y257=MAX(Y254:Y262),"max",IF(Y257=MIN(Y254:Y262),"min",Y257))</f>
        <v>32.24</v>
      </c>
      <c r="AA257" s="51"/>
    </row>
    <row r="258" spans="3:27" x14ac:dyDescent="0.25">
      <c r="C258" s="86" t="s">
        <v>999</v>
      </c>
      <c r="D258" s="84">
        <v>17.940000000000001</v>
      </c>
      <c r="E258" s="52">
        <f>IF(D258=MAX(D254:D262),"max",IF(D258=MIN(D254:D262),"min",D258))</f>
        <v>17.940000000000001</v>
      </c>
      <c r="F258" s="51"/>
      <c r="G258" s="41"/>
      <c r="H258" s="52">
        <f>IF(G258=MAX(G254:G262),"max",IF(G258=MIN(G254:G262),"min",G258))</f>
        <v>0</v>
      </c>
      <c r="I258" s="51"/>
      <c r="J258" s="41">
        <v>22.44</v>
      </c>
      <c r="K258" s="52">
        <f>IF(J258=MAX(J254:J262),"max",IF(J258=MIN(J254:J262),"min",J258))</f>
        <v>22.44</v>
      </c>
      <c r="L258" s="51"/>
      <c r="M258" s="41">
        <v>289.01</v>
      </c>
      <c r="N258" s="52">
        <f>IF(M258=MAX(M254:M262),"max",IF(M258=MIN(M254:M262),"min",M258))</f>
        <v>289.01</v>
      </c>
      <c r="O258" s="51"/>
      <c r="P258" s="41">
        <v>68.87</v>
      </c>
      <c r="Q258" s="52">
        <f>IF(P258=MAX(P254:P262),"max",IF(P258=MIN(P254:P262),"min",P258))</f>
        <v>68.87</v>
      </c>
      <c r="R258" s="51"/>
      <c r="S258" s="41">
        <v>15.85</v>
      </c>
      <c r="T258" s="52">
        <f>IF(S258=MAX(S254:S262),"max",IF(S258=MIN(S254:S262),"min",S258))</f>
        <v>15.85</v>
      </c>
      <c r="U258" s="51"/>
      <c r="V258" s="41">
        <v>27.27</v>
      </c>
      <c r="W258" s="52">
        <f>IF(V258=MAX(V254:V262),"max",IF(V258=MIN(V254:V262),"min",V258))</f>
        <v>27.27</v>
      </c>
      <c r="X258" s="51"/>
      <c r="Y258" s="41">
        <v>32.1</v>
      </c>
      <c r="Z258" s="52">
        <f>IF(Y258=MAX(Y254:Y262),"max",IF(Y258=MIN(Y254:Y262),"min",Y258))</f>
        <v>32.1</v>
      </c>
      <c r="AA258" s="51"/>
    </row>
    <row r="259" spans="3:27" x14ac:dyDescent="0.25">
      <c r="C259" s="86" t="s">
        <v>1003</v>
      </c>
      <c r="D259" s="84">
        <v>18.07</v>
      </c>
      <c r="E259" s="52">
        <f>IF(D259=MAX(D254:D262),"max",IF(D259=MIN(D254:D262),"min",D259))</f>
        <v>18.07</v>
      </c>
      <c r="F259" s="51"/>
      <c r="G259" s="41"/>
      <c r="H259" s="52">
        <f>IF(G259=MAX(G254:G262),"max",IF(G259=MIN(G254:G262),"min",G259))</f>
        <v>0</v>
      </c>
      <c r="I259" s="51"/>
      <c r="J259" s="41">
        <v>22.47</v>
      </c>
      <c r="K259" s="52">
        <f>IF(J259=MAX(J254:J262),"max",IF(J259=MIN(J254:J262),"min",J259))</f>
        <v>22.47</v>
      </c>
      <c r="L259" s="51"/>
      <c r="M259" s="41">
        <v>285.26</v>
      </c>
      <c r="N259" s="52">
        <f>IF(M259=MAX(M254:M262),"max",IF(M259=MIN(M254:M262),"min",M259))</f>
        <v>285.26</v>
      </c>
      <c r="O259" s="51"/>
      <c r="P259" s="41">
        <v>71.7</v>
      </c>
      <c r="Q259" s="52">
        <f>IF(P259=MAX(P254:P262),"max",IF(P259=MIN(P254:P262),"min",P259))</f>
        <v>71.7</v>
      </c>
      <c r="R259" s="51"/>
      <c r="S259" s="41">
        <v>15.22</v>
      </c>
      <c r="T259" s="52">
        <f>IF(S259=MAX(S254:S262),"max",IF(S259=MIN(S254:S262),"min",S259))</f>
        <v>15.22</v>
      </c>
      <c r="U259" s="51"/>
      <c r="V259" s="41">
        <v>26.1</v>
      </c>
      <c r="W259" s="52">
        <f>IF(V259=MAX(V254:V262),"max",IF(V259=MIN(V254:V262),"min",V259))</f>
        <v>26.1</v>
      </c>
      <c r="X259" s="51"/>
      <c r="Y259" s="41">
        <v>29.92</v>
      </c>
      <c r="Z259" s="52">
        <f>IF(Y259=MAX(Y254:Y262),"max",IF(Y259=MIN(Y254:Y262),"min",Y259))</f>
        <v>29.92</v>
      </c>
      <c r="AA259" s="51"/>
    </row>
    <row r="260" spans="3:27" x14ac:dyDescent="0.25">
      <c r="C260" s="86" t="s">
        <v>1007</v>
      </c>
      <c r="D260" s="84">
        <v>18.579999999999998</v>
      </c>
      <c r="E260" s="52">
        <f>IF(D260=MAX(D254:D262),"max",IF(D260=MIN(D254:D262),"min",D260))</f>
        <v>18.579999999999998</v>
      </c>
      <c r="F260" s="51"/>
      <c r="G260" s="41"/>
      <c r="H260" s="52">
        <f>IF(G260=MAX(G254:G262),"max",IF(G260=MIN(G254:G262),"min",G260))</f>
        <v>0</v>
      </c>
      <c r="I260" s="51"/>
      <c r="J260" s="41">
        <v>23.52</v>
      </c>
      <c r="K260" s="52" t="str">
        <f>IF(J260=MAX(J254:J262),"max",IF(J260=MIN(J254:J262),"min",J260))</f>
        <v>max</v>
      </c>
      <c r="L260" s="51"/>
      <c r="M260" s="41">
        <v>294.41000000000003</v>
      </c>
      <c r="N260" s="52">
        <f>IF(M260=MAX(M254:M262),"max",IF(M260=MIN(M254:M262),"min",M260))</f>
        <v>294.41000000000003</v>
      </c>
      <c r="O260" s="51"/>
      <c r="P260" s="41">
        <v>73.680000000000007</v>
      </c>
      <c r="Q260" s="52" t="str">
        <f>IF(P260=MAX(P254:P262),"max",IF(P260=MIN(P254:P262),"min",P260))</f>
        <v>max</v>
      </c>
      <c r="R260" s="51"/>
      <c r="S260" s="41">
        <v>16.11</v>
      </c>
      <c r="T260" s="52">
        <f>IF(S260=MAX(S254:S262),"max",IF(S260=MIN(S254:S262),"min",S260))</f>
        <v>16.11</v>
      </c>
      <c r="U260" s="51"/>
      <c r="V260" s="41">
        <v>28.71</v>
      </c>
      <c r="W260" s="52">
        <f>IF(V260=MAX(V254:V262),"max",IF(V260=MIN(V254:V262),"min",V260))</f>
        <v>28.71</v>
      </c>
      <c r="X260" s="51"/>
      <c r="Y260" s="41">
        <v>32.89</v>
      </c>
      <c r="Z260" s="52">
        <f>IF(Y260=MAX(Y254:Y262),"max",IF(Y260=MIN(Y254:Y262),"min",Y260))</f>
        <v>32.89</v>
      </c>
      <c r="AA260" s="51"/>
    </row>
    <row r="261" spans="3:27" x14ac:dyDescent="0.25">
      <c r="C261" s="86" t="s">
        <v>1010</v>
      </c>
      <c r="D261" s="84">
        <v>18.43</v>
      </c>
      <c r="E261" s="52">
        <f>IF(D261=MAX(D254:D262),"max",IF(D261=MIN(D254:D262),"min",D261))</f>
        <v>18.43</v>
      </c>
      <c r="F261" s="51"/>
      <c r="G261" s="41"/>
      <c r="H261" s="52">
        <f>IF(G261=MAX(G254:G262),"max",IF(G261=MIN(G254:G262),"min",G261))</f>
        <v>0</v>
      </c>
      <c r="I261" s="51"/>
      <c r="J261" s="41">
        <v>23.31</v>
      </c>
      <c r="K261" s="52">
        <f>IF(J261=MAX(J254:J262),"max",IF(J261=MIN(J254:J262),"min",J261))</f>
        <v>23.31</v>
      </c>
      <c r="L261" s="51"/>
      <c r="M261" s="41">
        <v>292.74</v>
      </c>
      <c r="N261" s="52">
        <f>IF(M261=MAX(M254:M262),"max",IF(M261=MIN(M254:M262),"min",M261))</f>
        <v>292.74</v>
      </c>
      <c r="O261" s="51"/>
      <c r="P261" s="41">
        <v>72.06</v>
      </c>
      <c r="Q261" s="52">
        <f>IF(P261=MAX(P254:P262),"max",IF(P261=MIN(P254:P262),"min",P261))</f>
        <v>72.06</v>
      </c>
      <c r="R261" s="51"/>
      <c r="S261" s="41">
        <v>16.670000000000002</v>
      </c>
      <c r="T261" s="52">
        <f>IF(S261=MAX(S254:S262),"max",IF(S261=MIN(S254:S262),"min",S261))</f>
        <v>16.670000000000002</v>
      </c>
      <c r="U261" s="51"/>
      <c r="V261" s="41">
        <v>29.18</v>
      </c>
      <c r="W261" s="52">
        <f>IF(V261=MAX(V254:V262),"max",IF(V261=MIN(V254:V262),"min",V261))</f>
        <v>29.18</v>
      </c>
      <c r="X261" s="51"/>
      <c r="Y261" s="41">
        <v>33.9</v>
      </c>
      <c r="Z261" s="52" t="str">
        <f>IF(Y261=MAX(Y254:Y262),"max",IF(Y261=MIN(Y254:Y262),"min",Y261))</f>
        <v>max</v>
      </c>
      <c r="AA261" s="51"/>
    </row>
    <row r="262" spans="3:27" s="43" customFormat="1" x14ac:dyDescent="0.25">
      <c r="C262" s="62" t="s">
        <v>1013</v>
      </c>
      <c r="D262" s="85">
        <v>18.29</v>
      </c>
      <c r="E262" s="54">
        <f>IF(D262=MAX(D254:D262),"max",IF(D262=MIN(D254:D262),"min",D262))</f>
        <v>18.29</v>
      </c>
      <c r="F262" s="51"/>
      <c r="H262" s="52">
        <f>IF(G262=MAX(G254:G262),"max",IF(G262=MIN(G254:G262),"min",G262))</f>
        <v>0</v>
      </c>
      <c r="I262" s="51"/>
      <c r="J262" s="43">
        <v>22.42</v>
      </c>
      <c r="K262" s="52">
        <f>IF(J262=MAX(J254:J262),"max",IF(J262=MIN(J254:J262),"min",J262))</f>
        <v>22.42</v>
      </c>
      <c r="L262" s="51"/>
      <c r="M262" s="43">
        <v>290.11</v>
      </c>
      <c r="N262" s="52">
        <f>IF(M262=MAX(M254:M262),"max",IF(M262=MIN(M254:M262),"min",M262))</f>
        <v>290.11</v>
      </c>
      <c r="O262" s="51"/>
      <c r="P262" s="43">
        <v>70.41</v>
      </c>
      <c r="Q262" s="52">
        <f>IF(P262=MAX(P254:P262),"max",IF(P262=MIN(P254:P262),"min",P262))</f>
        <v>70.41</v>
      </c>
      <c r="R262" s="51"/>
      <c r="S262" s="43">
        <v>15.81</v>
      </c>
      <c r="T262" s="52">
        <f>IF(S262=MAX(S254:S262),"max",IF(S262=MIN(S254:S262),"min",S262))</f>
        <v>15.81</v>
      </c>
      <c r="U262" s="51"/>
      <c r="V262" s="43">
        <v>27.51</v>
      </c>
      <c r="W262" s="52">
        <f>IF(V262=MAX(V254:V262),"max",IF(V262=MIN(V254:V262),"min",V262))</f>
        <v>27.51</v>
      </c>
      <c r="X262" s="51"/>
      <c r="Y262" s="43">
        <v>31.74</v>
      </c>
      <c r="Z262" s="52">
        <f>IF(Y262=MAX(Y254:Y262),"max",IF(Y262=MIN(Y254:Y262),"min",Y262))</f>
        <v>31.74</v>
      </c>
      <c r="AA262" s="51"/>
    </row>
    <row r="263" spans="3:27" x14ac:dyDescent="0.25">
      <c r="C263" s="86" t="s">
        <v>1016</v>
      </c>
      <c r="D263" s="84">
        <v>150.29</v>
      </c>
      <c r="E263" s="50">
        <f>IF(D263=MAX(D263:D271),"max",IF(D263=MIN(D263:D271),"min",D263))</f>
        <v>150.29</v>
      </c>
      <c r="F263" s="53">
        <f>(SUM(D263:D271)-MAX(D263:D271)-MIN(D263:D271))/(COUNT(D263:D271)-2)</f>
        <v>165.40142857142857</v>
      </c>
      <c r="G263" s="41" t="s">
        <v>1018</v>
      </c>
      <c r="H263" s="50" t="str">
        <f>IF(G263=MAX(G263:G271),"max",IF(G263=MIN(G263:G271),"min",G263))</f>
        <v>&lt; LOD: 41.12</v>
      </c>
      <c r="I263" s="53">
        <f>(SUM(G263:G271)-MAX(G263:G271)-MIN(G263:G271))/(COUNT(G263:G271)-2)</f>
        <v>98.28166666666668</v>
      </c>
      <c r="J263" s="41">
        <v>74856.88</v>
      </c>
      <c r="K263" s="50" t="str">
        <f>IF(J263=MAX(J263:J271),"max",IF(J263=MIN(J263:J271),"min",J263))</f>
        <v>min</v>
      </c>
      <c r="L263" s="53">
        <f>(SUM(J263:J271)-MAX(J263:J271)-MIN(J263:J271))/(COUNT(J263:J271)-2)</f>
        <v>82359.521428571432</v>
      </c>
      <c r="M263" s="41">
        <v>200.81</v>
      </c>
      <c r="N263" s="50" t="str">
        <f>IF(M263=MAX(M263:M271),"max",IF(M263=MIN(M263:M271),"min",M263))</f>
        <v>max</v>
      </c>
      <c r="O263" s="53">
        <f>(SUM(M263:M271)-MAX(M263:M271)-MIN(M263:M271))/(COUNT(M263:M271)-2)</f>
        <v>110.01428571428573</v>
      </c>
      <c r="P263" s="41">
        <v>136.04</v>
      </c>
      <c r="Q263" s="50" t="str">
        <f>IF(P263=MAX(P263:P271),"max",IF(P263=MIN(P263:P271),"min",P263))</f>
        <v>max</v>
      </c>
      <c r="R263" s="53">
        <f>(SUM(P263:P271)-MAX(P263:P271)-MIN(P263:P271))/(COUNT(P263:P271)-2)</f>
        <v>106.25857142857141</v>
      </c>
      <c r="S263" s="41">
        <v>2873.61</v>
      </c>
      <c r="T263" s="50">
        <f>IF(S263=MAX(S263:S271),"max",IF(S263=MIN(S263:S271),"min",S263))</f>
        <v>2873.61</v>
      </c>
      <c r="U263" s="53">
        <f>(SUM(S263:S271)-MAX(S263:S271)-MIN(S263:S271))/(COUNT(S263:S271)-2)</f>
        <v>3583.47</v>
      </c>
      <c r="V263" s="41">
        <v>62.35</v>
      </c>
      <c r="W263" s="50" t="str">
        <f>IF(V263=MAX(V263:V271),"max",IF(V263=MIN(V263:V271),"min",V263))</f>
        <v>max</v>
      </c>
      <c r="X263" s="53">
        <f>(SUM(V263:V271)-MAX(V263:V271)-MIN(V263:V271))/(COUNT(V263:V271)-2)</f>
        <v>48.070000000000014</v>
      </c>
      <c r="Y263" s="41">
        <v>9673.4500000000007</v>
      </c>
      <c r="Z263" s="50" t="str">
        <f>IF(Y263=MAX(Y263:Y271),"max",IF(Y263=MIN(Y263:Y271),"min",Y263))</f>
        <v>min</v>
      </c>
      <c r="AA263" s="53">
        <f>(SUM(Y263:Y271)-MAX(Y263:Y271)-MIN(Y263:Y271))/(COUNT(Y263:Y271)-2)</f>
        <v>15577.942857142858</v>
      </c>
    </row>
    <row r="264" spans="3:27" x14ac:dyDescent="0.25">
      <c r="C264" s="86" t="s">
        <v>1019</v>
      </c>
      <c r="D264" s="84">
        <v>156.5</v>
      </c>
      <c r="E264" s="52">
        <f>IF(D264=MAX(D263:D271),"max",IF(D264=MIN(D263:D271),"min",D264))</f>
        <v>156.5</v>
      </c>
      <c r="F264" s="51"/>
      <c r="G264" s="41">
        <v>104.36</v>
      </c>
      <c r="H264" s="52">
        <f>IF(G264=MAX(G263:G271),"max",IF(G264=MIN(G263:G271),"min",G264))</f>
        <v>104.36</v>
      </c>
      <c r="I264" s="51"/>
      <c r="J264" s="41">
        <v>87411.33</v>
      </c>
      <c r="K264" s="52">
        <f>IF(J264=MAX(J263:J271),"max",IF(J264=MIN(J263:J271),"min",J264))</f>
        <v>87411.33</v>
      </c>
      <c r="L264" s="51"/>
      <c r="M264" s="41">
        <v>97.7</v>
      </c>
      <c r="N264" s="52" t="str">
        <f>IF(M264=MAX(M263:M271),"max",IF(M264=MIN(M263:M271),"min",M264))</f>
        <v>min</v>
      </c>
      <c r="O264" s="51"/>
      <c r="P264" s="41">
        <v>73.400000000000006</v>
      </c>
      <c r="Q264" s="52" t="str">
        <f>IF(P264=MAX(P263:P271),"max",IF(P264=MIN(P263:P271),"min",P264))</f>
        <v>min</v>
      </c>
      <c r="R264" s="51"/>
      <c r="S264" s="41">
        <v>3977.27</v>
      </c>
      <c r="T264" s="52">
        <f>IF(S264=MAX(S263:S271),"max",IF(S264=MIN(S263:S271),"min",S264))</f>
        <v>3977.27</v>
      </c>
      <c r="U264" s="51"/>
      <c r="V264" s="41" t="s">
        <v>1020</v>
      </c>
      <c r="W264" s="52" t="str">
        <f>IF(V264=MAX(V263:V271),"max",IF(V264=MIN(V263:V271),"min",V264))</f>
        <v>&lt; LOD: 47.17</v>
      </c>
      <c r="X264" s="51"/>
      <c r="Y264" s="41">
        <v>17745.830000000002</v>
      </c>
      <c r="Z264" s="52">
        <f>IF(Y264=MAX(Y263:Y271),"max",IF(Y264=MIN(Y263:Y271),"min",Y264))</f>
        <v>17745.830000000002</v>
      </c>
      <c r="AA264" s="51"/>
    </row>
    <row r="265" spans="3:27" x14ac:dyDescent="0.25">
      <c r="C265" s="86" t="s">
        <v>1021</v>
      </c>
      <c r="D265" s="84">
        <v>180.97</v>
      </c>
      <c r="E265" s="52">
        <f>IF(D265=MAX(D263:D271),"max",IF(D265=MIN(D263:D271),"min",D265))</f>
        <v>180.97</v>
      </c>
      <c r="F265" s="51"/>
      <c r="G265" s="41">
        <v>123.57</v>
      </c>
      <c r="H265" s="52" t="str">
        <f>IF(G265=MAX(G263:G271),"max",IF(G265=MIN(G263:G271),"min",G265))</f>
        <v>max</v>
      </c>
      <c r="I265" s="51"/>
      <c r="J265" s="41">
        <v>84145.98</v>
      </c>
      <c r="K265" s="52">
        <f>IF(J265=MAX(J263:J271),"max",IF(J265=MIN(J263:J271),"min",J265))</f>
        <v>84145.98</v>
      </c>
      <c r="L265" s="51"/>
      <c r="M265" s="41">
        <v>100.24</v>
      </c>
      <c r="N265" s="52">
        <f>IF(M265=MAX(M263:M271),"max",IF(M265=MIN(M263:M271),"min",M265))</f>
        <v>100.24</v>
      </c>
      <c r="O265" s="51"/>
      <c r="P265" s="41">
        <v>127.82</v>
      </c>
      <c r="Q265" s="52">
        <f>IF(P265=MAX(P263:P271),"max",IF(P265=MIN(P263:P271),"min",P265))</f>
        <v>127.82</v>
      </c>
      <c r="R265" s="51"/>
      <c r="S265" s="41">
        <v>3824.14</v>
      </c>
      <c r="T265" s="52">
        <f>IF(S265=MAX(S263:S271),"max",IF(S265=MIN(S263:S271),"min",S265))</f>
        <v>3824.14</v>
      </c>
      <c r="U265" s="51"/>
      <c r="V265" s="41" t="s">
        <v>1022</v>
      </c>
      <c r="W265" s="52" t="str">
        <f>IF(V265=MAX(V263:V271),"max",IF(V265=MIN(V263:V271),"min",V265))</f>
        <v>&lt; LOD: 48.90</v>
      </c>
      <c r="X265" s="51"/>
      <c r="Y265" s="41">
        <v>17151.63</v>
      </c>
      <c r="Z265" s="52">
        <f>IF(Y265=MAX(Y263:Y271),"max",IF(Y265=MIN(Y263:Y271),"min",Y265))</f>
        <v>17151.63</v>
      </c>
      <c r="AA265" s="51"/>
    </row>
    <row r="266" spans="3:27" x14ac:dyDescent="0.25">
      <c r="C266" s="86" t="s">
        <v>1023</v>
      </c>
      <c r="D266" s="84">
        <v>147.33000000000001</v>
      </c>
      <c r="E266" s="52">
        <f>IF(D266=MAX(D263:D271),"max",IF(D266=MIN(D263:D271),"min",D266))</f>
        <v>147.33000000000001</v>
      </c>
      <c r="F266" s="51"/>
      <c r="G266" s="41">
        <v>89.79</v>
      </c>
      <c r="H266" s="52">
        <f>IF(G266=MAX(G263:G271),"max",IF(G266=MIN(G263:G271),"min",G266))</f>
        <v>89.79</v>
      </c>
      <c r="I266" s="51"/>
      <c r="J266" s="41">
        <v>81323.759999999995</v>
      </c>
      <c r="K266" s="52">
        <f>IF(J266=MAX(J263:J271),"max",IF(J266=MIN(J263:J271),"min",J266))</f>
        <v>81323.759999999995</v>
      </c>
      <c r="L266" s="51"/>
      <c r="M266" s="41">
        <v>110.71</v>
      </c>
      <c r="N266" s="52">
        <f>IF(M266=MAX(M263:M271),"max",IF(M266=MIN(M263:M271),"min",M266))</f>
        <v>110.71</v>
      </c>
      <c r="O266" s="51"/>
      <c r="P266" s="41">
        <v>109.41</v>
      </c>
      <c r="Q266" s="52">
        <f>IF(P266=MAX(P263:P271),"max",IF(P266=MIN(P263:P271),"min",P266))</f>
        <v>109.41</v>
      </c>
      <c r="R266" s="51"/>
      <c r="S266" s="41">
        <v>3527.81</v>
      </c>
      <c r="T266" s="52">
        <f>IF(S266=MAX(S263:S271),"max",IF(S266=MIN(S263:S271),"min",S266))</f>
        <v>3527.81</v>
      </c>
      <c r="U266" s="51"/>
      <c r="V266" s="41">
        <v>47.11</v>
      </c>
      <c r="W266" s="52">
        <f>IF(V266=MAX(V263:V271),"max",IF(V266=MIN(V263:V271),"min",V266))</f>
        <v>47.11</v>
      </c>
      <c r="X266" s="51"/>
      <c r="Y266" s="41">
        <v>16050.76</v>
      </c>
      <c r="Z266" s="52">
        <f>IF(Y266=MAX(Y263:Y271),"max",IF(Y266=MIN(Y263:Y271),"min",Y266))</f>
        <v>16050.76</v>
      </c>
      <c r="AA266" s="51"/>
    </row>
    <row r="267" spans="3:27" x14ac:dyDescent="0.25">
      <c r="C267" s="86" t="s">
        <v>1024</v>
      </c>
      <c r="D267" s="84">
        <v>195.85</v>
      </c>
      <c r="E267" s="52">
        <f>IF(D267=MAX(D263:D271),"max",IF(D267=MIN(D263:D271),"min",D267))</f>
        <v>195.85</v>
      </c>
      <c r="F267" s="51"/>
      <c r="G267" s="41">
        <v>119.84</v>
      </c>
      <c r="H267" s="52">
        <f>IF(G267=MAX(G263:G271),"max",IF(G267=MIN(G263:G271),"min",G267))</f>
        <v>119.84</v>
      </c>
      <c r="I267" s="51"/>
      <c r="J267" s="41">
        <v>79173.919999999998</v>
      </c>
      <c r="K267" s="52">
        <f>IF(J267=MAX(J263:J271),"max",IF(J267=MIN(J263:J271),"min",J267))</f>
        <v>79173.919999999998</v>
      </c>
      <c r="L267" s="51"/>
      <c r="M267" s="41">
        <v>113.17</v>
      </c>
      <c r="N267" s="52">
        <f>IF(M267=MAX(M263:M271),"max",IF(M267=MIN(M263:M271),"min",M267))</f>
        <v>113.17</v>
      </c>
      <c r="O267" s="51"/>
      <c r="P267" s="41">
        <v>127.06</v>
      </c>
      <c r="Q267" s="52">
        <f>IF(P267=MAX(P263:P271),"max",IF(P267=MIN(P263:P271),"min",P267))</f>
        <v>127.06</v>
      </c>
      <c r="R267" s="51"/>
      <c r="S267" s="41">
        <v>3733.05</v>
      </c>
      <c r="T267" s="52">
        <f>IF(S267=MAX(S263:S271),"max",IF(S267=MIN(S263:S271),"min",S267))</f>
        <v>3733.05</v>
      </c>
      <c r="U267" s="51"/>
      <c r="V267" s="41" t="s">
        <v>1025</v>
      </c>
      <c r="W267" s="52" t="str">
        <f>IF(V267=MAX(V263:V271),"max",IF(V267=MIN(V263:V271),"min",V267))</f>
        <v>&lt; LOD: 46.13</v>
      </c>
      <c r="X267" s="51"/>
      <c r="Y267" s="41">
        <v>15854.26</v>
      </c>
      <c r="Z267" s="52">
        <f>IF(Y267=MAX(Y263:Y271),"max",IF(Y267=MIN(Y263:Y271),"min",Y267))</f>
        <v>15854.26</v>
      </c>
      <c r="AA267" s="51"/>
    </row>
    <row r="268" spans="3:27" x14ac:dyDescent="0.25">
      <c r="C268" s="86" t="s">
        <v>1026</v>
      </c>
      <c r="D268" s="84">
        <v>143.37</v>
      </c>
      <c r="E268" s="52" t="str">
        <f>IF(D268=MAX(D263:D271),"max",IF(D268=MIN(D263:D271),"min",D268))</f>
        <v>min</v>
      </c>
      <c r="F268" s="51"/>
      <c r="G268" s="41">
        <v>88.75</v>
      </c>
      <c r="H268" s="52">
        <f>IF(G268=MAX(G263:G271),"max",IF(G268=MIN(G263:G271),"min",G268))</f>
        <v>88.75</v>
      </c>
      <c r="I268" s="51"/>
      <c r="J268" s="41">
        <v>83672.87</v>
      </c>
      <c r="K268" s="52">
        <f>IF(J268=MAX(J263:J271),"max",IF(J268=MIN(J263:J271),"min",J268))</f>
        <v>83672.87</v>
      </c>
      <c r="L268" s="51"/>
      <c r="M268" s="41">
        <v>114.58</v>
      </c>
      <c r="N268" s="52">
        <f>IF(M268=MAX(M263:M271),"max",IF(M268=MIN(M263:M271),"min",M268))</f>
        <v>114.58</v>
      </c>
      <c r="O268" s="51"/>
      <c r="P268" s="41">
        <v>83.79</v>
      </c>
      <c r="Q268" s="52">
        <f>IF(P268=MAX(P263:P271),"max",IF(P268=MIN(P263:P271),"min",P268))</f>
        <v>83.79</v>
      </c>
      <c r="R268" s="51"/>
      <c r="S268" s="41">
        <v>2386.16</v>
      </c>
      <c r="T268" s="52" t="str">
        <f>IF(S268=MAX(S263:S271),"max",IF(S268=MIN(S263:S271),"min",S268))</f>
        <v>min</v>
      </c>
      <c r="U268" s="51"/>
      <c r="V268" s="41">
        <v>40.33</v>
      </c>
      <c r="W268" s="52" t="str">
        <f>IF(V268=MAX(V263:V271),"max",IF(V268=MIN(V263:V271),"min",V268))</f>
        <v>min</v>
      </c>
      <c r="X268" s="51"/>
      <c r="Y268" s="41">
        <v>11456.48</v>
      </c>
      <c r="Z268" s="52">
        <f>IF(Y268=MAX(Y263:Y271),"max",IF(Y268=MIN(Y263:Y271),"min",Y268))</f>
        <v>11456.48</v>
      </c>
      <c r="AA268" s="51"/>
    </row>
    <row r="269" spans="3:27" x14ac:dyDescent="0.25">
      <c r="C269" s="86" t="s">
        <v>1029</v>
      </c>
      <c r="D269" s="84">
        <v>223</v>
      </c>
      <c r="E269" s="52" t="str">
        <f>IF(D269=MAX(D263:D271),"max",IF(D269=MIN(D263:D271),"min",D269))</f>
        <v>max</v>
      </c>
      <c r="F269" s="51"/>
      <c r="G269" s="41">
        <v>85.3</v>
      </c>
      <c r="H269" s="52" t="str">
        <f>IF(G269=MAX(G263:G271),"max",IF(G269=MIN(G263:G271),"min",G269))</f>
        <v>min</v>
      </c>
      <c r="I269" s="51"/>
      <c r="J269" s="41">
        <v>76286.8</v>
      </c>
      <c r="K269" s="52">
        <f>IF(J269=MAX(J263:J271),"max",IF(J269=MIN(J263:J271),"min",J269))</f>
        <v>76286.8</v>
      </c>
      <c r="L269" s="51"/>
      <c r="M269" s="41">
        <v>112.35</v>
      </c>
      <c r="N269" s="52">
        <f>IF(M269=MAX(M263:M271),"max",IF(M269=MIN(M263:M271),"min",M269))</f>
        <v>112.35</v>
      </c>
      <c r="O269" s="51"/>
      <c r="P269" s="41">
        <v>94.41</v>
      </c>
      <c r="Q269" s="52">
        <f>IF(P269=MAX(P263:P271),"max",IF(P269=MIN(P263:P271),"min",P269))</f>
        <v>94.41</v>
      </c>
      <c r="R269" s="51"/>
      <c r="S269" s="41">
        <v>3243.99</v>
      </c>
      <c r="T269" s="52">
        <f>IF(S269=MAX(S263:S271),"max",IF(S269=MIN(S263:S271),"min",S269))</f>
        <v>3243.99</v>
      </c>
      <c r="U269" s="51"/>
      <c r="V269" s="41">
        <v>49.03</v>
      </c>
      <c r="W269" s="52">
        <f>IF(V269=MAX(V263:V271),"max",IF(V269=MIN(V263:V271),"min",V269))</f>
        <v>49.03</v>
      </c>
      <c r="X269" s="51"/>
      <c r="Y269" s="41">
        <v>15555.39</v>
      </c>
      <c r="Z269" s="52">
        <f>IF(Y269=MAX(Y263:Y271),"max",IF(Y269=MIN(Y263:Y271),"min",Y269))</f>
        <v>15555.39</v>
      </c>
      <c r="AA269" s="51"/>
    </row>
    <row r="270" spans="3:27" x14ac:dyDescent="0.25">
      <c r="C270" s="86" t="s">
        <v>1030</v>
      </c>
      <c r="D270" s="84">
        <v>173.16</v>
      </c>
      <c r="E270" s="52">
        <f>IF(D270=MAX(D263:D271),"max",IF(D270=MIN(D263:D271),"min",D270))</f>
        <v>173.16</v>
      </c>
      <c r="F270" s="51"/>
      <c r="G270" s="41">
        <v>86.25</v>
      </c>
      <c r="H270" s="52">
        <f>IF(G270=MAX(G263:G271),"max",IF(G270=MIN(G263:G271),"min",G270))</f>
        <v>86.25</v>
      </c>
      <c r="I270" s="51"/>
      <c r="J270" s="41">
        <v>84501.99</v>
      </c>
      <c r="K270" s="52">
        <f>IF(J270=MAX(J263:J271),"max",IF(J270=MIN(J263:J271),"min",J270))</f>
        <v>84501.99</v>
      </c>
      <c r="L270" s="51"/>
      <c r="M270" s="41">
        <v>100.35</v>
      </c>
      <c r="N270" s="52">
        <f>IF(M270=MAX(M263:M271),"max",IF(M270=MIN(M263:M271),"min",M270))</f>
        <v>100.35</v>
      </c>
      <c r="O270" s="51"/>
      <c r="P270" s="41">
        <v>97.44</v>
      </c>
      <c r="Q270" s="52">
        <f>IF(P270=MAX(P263:P271),"max",IF(P270=MIN(P263:P271),"min",P270))</f>
        <v>97.44</v>
      </c>
      <c r="R270" s="51"/>
      <c r="S270" s="41">
        <v>3904.42</v>
      </c>
      <c r="T270" s="52">
        <f>IF(S270=MAX(S263:S271),"max",IF(S270=MIN(S263:S271),"min",S270))</f>
        <v>3904.42</v>
      </c>
      <c r="U270" s="51"/>
      <c r="V270" s="41" t="s">
        <v>1031</v>
      </c>
      <c r="W270" s="52" t="str">
        <f>IF(V270=MAX(V263:V271),"max",IF(V270=MIN(V263:V271),"min",V270))</f>
        <v>&lt; LOD: 47.22</v>
      </c>
      <c r="X270" s="51"/>
      <c r="Y270" s="41">
        <v>15231.25</v>
      </c>
      <c r="Z270" s="52">
        <f>IF(Y270=MAX(Y263:Y271),"max",IF(Y270=MIN(Y263:Y271),"min",Y270))</f>
        <v>15231.25</v>
      </c>
      <c r="AA270" s="51"/>
    </row>
    <row r="271" spans="3:27" s="43" customFormat="1" x14ac:dyDescent="0.25">
      <c r="C271" s="62" t="s">
        <v>1032</v>
      </c>
      <c r="D271" s="85">
        <v>153.71</v>
      </c>
      <c r="E271" s="54">
        <f>IF(D271=MAX(D263:D271),"max",IF(D271=MIN(D263:D271),"min",D271))</f>
        <v>153.71</v>
      </c>
      <c r="F271" s="51"/>
      <c r="G271" s="43">
        <v>100.7</v>
      </c>
      <c r="H271" s="52">
        <f>IF(G271=MAX(G263:G271),"max",IF(G271=MIN(G263:G271),"min",G271))</f>
        <v>100.7</v>
      </c>
      <c r="I271" s="51"/>
      <c r="J271" s="43">
        <v>89352.08</v>
      </c>
      <c r="K271" s="52" t="str">
        <f>IF(J271=MAX(J263:J271),"max",IF(J271=MIN(J263:J271),"min",J271))</f>
        <v>max</v>
      </c>
      <c r="L271" s="51"/>
      <c r="M271" s="43">
        <v>118.7</v>
      </c>
      <c r="N271" s="52">
        <f>IF(M271=MAX(M263:M271),"max",IF(M271=MIN(M263:M271),"min",M271))</f>
        <v>118.7</v>
      </c>
      <c r="O271" s="51"/>
      <c r="P271" s="43">
        <v>103.88</v>
      </c>
      <c r="Q271" s="52">
        <f>IF(P271=MAX(P263:P271),"max",IF(P271=MIN(P263:P271),"min",P271))</f>
        <v>103.88</v>
      </c>
      <c r="R271" s="51"/>
      <c r="S271" s="43">
        <v>4076.65</v>
      </c>
      <c r="T271" s="52" t="str">
        <f>IF(S271=MAX(S263:S271),"max",IF(S271=MIN(S263:S271),"min",S271))</f>
        <v>max</v>
      </c>
      <c r="U271" s="51"/>
      <c r="V271" s="43" t="s">
        <v>1033</v>
      </c>
      <c r="W271" s="52" t="str">
        <f>IF(V271=MAX(V263:V271),"max",IF(V271=MIN(V263:V271),"min",V271))</f>
        <v>&lt; LOD: 47.59</v>
      </c>
      <c r="X271" s="51"/>
      <c r="Y271" s="43">
        <v>17989.39</v>
      </c>
      <c r="Z271" s="52" t="str">
        <f>IF(Y271=MAX(Y263:Y271),"max",IF(Y271=MIN(Y263:Y271),"min",Y271))</f>
        <v>max</v>
      </c>
      <c r="AA271" s="51"/>
    </row>
    <row r="272" spans="3:27" x14ac:dyDescent="0.25">
      <c r="C272" s="86" t="s">
        <v>1034</v>
      </c>
      <c r="D272" s="84">
        <v>177.83</v>
      </c>
      <c r="E272" s="50">
        <f>IF(D272=MAX(D272:D280),"max",IF(D272=MIN(D272:D280),"min",D272))</f>
        <v>177.83</v>
      </c>
      <c r="F272" s="53">
        <f>(SUM(D272:D280)-MAX(D272:D280)-MIN(D272:D280))/(COUNT(D272:D280)-2)</f>
        <v>143.67571428571426</v>
      </c>
      <c r="G272" s="41">
        <v>138.44999999999999</v>
      </c>
      <c r="H272" s="50">
        <f>IF(G272=MAX(G272:G280),"max",IF(G272=MIN(G272:G280),"min",G272))</f>
        <v>138.44999999999999</v>
      </c>
      <c r="I272" s="53">
        <f>(SUM(G272:G280)-MAX(G272:G280)-MIN(G272:G280))/(COUNT(G272:G280)-2)</f>
        <v>130.45857142857145</v>
      </c>
      <c r="J272" s="41">
        <v>143412.45000000001</v>
      </c>
      <c r="K272" s="50">
        <f>IF(J272=MAX(J272:J280),"max",IF(J272=MIN(J272:J280),"min",J272))</f>
        <v>143412.45000000001</v>
      </c>
      <c r="L272" s="53">
        <f>(SUM(J272:J280)-MAX(J272:J280)-MIN(J272:J280))/(COUNT(J272:J280)-2)</f>
        <v>142138.06</v>
      </c>
      <c r="M272" s="41">
        <v>106.59</v>
      </c>
      <c r="N272" s="50">
        <f>IF(M272=MAX(M272:M280),"max",IF(M272=MIN(M272:M280),"min",M272))</f>
        <v>106.59</v>
      </c>
      <c r="O272" s="53">
        <f>(SUM(M272:M280)-MAX(M272:M280)-MIN(M272:M280))/(COUNT(M272:M280)-2)</f>
        <v>113.9357142857143</v>
      </c>
      <c r="P272" s="41">
        <v>129.63999999999999</v>
      </c>
      <c r="Q272" s="50">
        <f>IF(P272=MAX(P272:P280),"max",IF(P272=MIN(P272:P280),"min",P272))</f>
        <v>129.63999999999999</v>
      </c>
      <c r="R272" s="53">
        <f>(SUM(P272:P280)-MAX(P272:P280)-MIN(P272:P280))/(COUNT(P272:P280)-2)</f>
        <v>125.06800000000001</v>
      </c>
      <c r="S272" s="41">
        <v>3861.9</v>
      </c>
      <c r="T272" s="50">
        <f>IF(S272=MAX(S272:S280),"max",IF(S272=MIN(S272:S280),"min",S272))</f>
        <v>3861.9</v>
      </c>
      <c r="U272" s="53">
        <f>(SUM(S272:S280)-MAX(S272:S280)-MIN(S272:S280))/(COUNT(S272:S280)-2)</f>
        <v>6285.0728571428581</v>
      </c>
      <c r="V272" s="41">
        <v>71</v>
      </c>
      <c r="W272" s="50">
        <f>IF(V272=MAX(V272:V280),"max",IF(V272=MIN(V272:V280),"min",V272))</f>
        <v>71</v>
      </c>
      <c r="X272" s="53">
        <f>(SUM(V272:V280)-MAX(V272:V280)-MIN(V272:V280))/(COUNT(V272:V280)-2)</f>
        <v>76.61</v>
      </c>
      <c r="Y272" s="41">
        <v>14901.95</v>
      </c>
      <c r="Z272" s="50">
        <f>IF(Y272=MAX(Y272:Y280),"max",IF(Y272=MIN(Y272:Y280),"min",Y272))</f>
        <v>14901.95</v>
      </c>
      <c r="AA272" s="53">
        <f>(SUM(Y272:Y280)-MAX(Y272:Y280)-MIN(Y272:Y280))/(COUNT(Y272:Y280)-2)</f>
        <v>14412.927142857143</v>
      </c>
    </row>
    <row r="273" spans="3:27" x14ac:dyDescent="0.25">
      <c r="C273" s="86" t="s">
        <v>1035</v>
      </c>
      <c r="D273" s="84">
        <v>149.30000000000001</v>
      </c>
      <c r="E273" s="52">
        <f>IF(D273=MAX(D272:D280),"max",IF(D273=MIN(D272:D280),"min",D273))</f>
        <v>149.30000000000001</v>
      </c>
      <c r="F273" s="51"/>
      <c r="G273" s="41">
        <v>126.23</v>
      </c>
      <c r="H273" s="52">
        <f>IF(G273=MAX(G272:G280),"max",IF(G273=MIN(G272:G280),"min",G273))</f>
        <v>126.23</v>
      </c>
      <c r="I273" s="51"/>
      <c r="J273" s="41">
        <v>143041.81</v>
      </c>
      <c r="K273" s="52">
        <f>IF(J273=MAX(J272:J280),"max",IF(J273=MIN(J272:J280),"min",J273))</f>
        <v>143041.81</v>
      </c>
      <c r="L273" s="51"/>
      <c r="M273" s="41">
        <v>89.75</v>
      </c>
      <c r="N273" s="52">
        <f>IF(M273=MAX(M272:M280),"max",IF(M273=MIN(M272:M280),"min",M273))</f>
        <v>89.75</v>
      </c>
      <c r="O273" s="51"/>
      <c r="P273" s="41" t="s">
        <v>1036</v>
      </c>
      <c r="Q273" s="52" t="str">
        <f>IF(P273=MAX(P272:P280),"max",IF(P273=MIN(P272:P280),"min",P273))</f>
        <v>&lt; LOD: 87.72</v>
      </c>
      <c r="R273" s="51"/>
      <c r="S273" s="41">
        <v>19383.419999999998</v>
      </c>
      <c r="T273" s="52">
        <f>IF(S273=MAX(S272:S280),"max",IF(S273=MIN(S272:S280),"min",S273))</f>
        <v>19383.419999999998</v>
      </c>
      <c r="U273" s="51"/>
      <c r="V273" s="41">
        <v>77.02</v>
      </c>
      <c r="W273" s="52">
        <f>IF(V273=MAX(V272:V280),"max",IF(V273=MIN(V272:V280),"min",V273))</f>
        <v>77.02</v>
      </c>
      <c r="X273" s="51"/>
      <c r="Y273" s="41">
        <v>14519.48</v>
      </c>
      <c r="Z273" s="52">
        <f>IF(Y273=MAX(Y272:Y280),"max",IF(Y273=MIN(Y272:Y280),"min",Y273))</f>
        <v>14519.48</v>
      </c>
      <c r="AA273" s="51"/>
    </row>
    <row r="274" spans="3:27" x14ac:dyDescent="0.25">
      <c r="C274" s="86" t="s">
        <v>1037</v>
      </c>
      <c r="D274" s="84">
        <v>128.26</v>
      </c>
      <c r="E274" s="52">
        <f>IF(D274=MAX(D272:D280),"max",IF(D274=MIN(D272:D280),"min",D274))</f>
        <v>128.26</v>
      </c>
      <c r="F274" s="51"/>
      <c r="G274" s="41">
        <v>118.49</v>
      </c>
      <c r="H274" s="52">
        <f>IF(G274=MAX(G272:G280),"max",IF(G274=MIN(G272:G280),"min",G274))</f>
        <v>118.49</v>
      </c>
      <c r="I274" s="51"/>
      <c r="J274" s="41">
        <v>145707.95000000001</v>
      </c>
      <c r="K274" s="52" t="str">
        <f>IF(J274=MAX(J272:J280),"max",IF(J274=MIN(J272:J280),"min",J274))</f>
        <v>max</v>
      </c>
      <c r="L274" s="51"/>
      <c r="M274" s="41">
        <v>85.25</v>
      </c>
      <c r="N274" s="52" t="str">
        <f>IF(M274=MAX(M272:M280),"max",IF(M274=MIN(M272:M280),"min",M274))</f>
        <v>min</v>
      </c>
      <c r="O274" s="51"/>
      <c r="P274" s="41" t="s">
        <v>1038</v>
      </c>
      <c r="Q274" s="52" t="str">
        <f>IF(P274=MAX(P272:P280),"max",IF(P274=MIN(P272:P280),"min",P274))</f>
        <v>&lt; LOD: 99.40</v>
      </c>
      <c r="R274" s="51"/>
      <c r="S274" s="41">
        <v>23843.68</v>
      </c>
      <c r="T274" s="52" t="str">
        <f>IF(S274=MAX(S272:S280),"max",IF(S274=MIN(S272:S280),"min",S274))</f>
        <v>max</v>
      </c>
      <c r="U274" s="51"/>
      <c r="V274" s="41" t="s">
        <v>1039</v>
      </c>
      <c r="W274" s="52" t="str">
        <f>IF(V274=MAX(V272:V280),"max",IF(V274=MIN(V272:V280),"min",V274))</f>
        <v>&lt; LOD: 77.55</v>
      </c>
      <c r="X274" s="51"/>
      <c r="Y274" s="41">
        <v>15393.15</v>
      </c>
      <c r="Z274" s="52">
        <f>IF(Y274=MAX(Y272:Y280),"max",IF(Y274=MIN(Y272:Y280),"min",Y274))</f>
        <v>15393.15</v>
      </c>
      <c r="AA274" s="51"/>
    </row>
    <row r="275" spans="3:27" x14ac:dyDescent="0.25">
      <c r="C275" s="86" t="s">
        <v>1040</v>
      </c>
      <c r="D275" s="84">
        <v>135.96</v>
      </c>
      <c r="E275" s="52">
        <f>IF(D275=MAX(D272:D280),"max",IF(D275=MIN(D272:D280),"min",D275))</f>
        <v>135.96</v>
      </c>
      <c r="F275" s="51"/>
      <c r="G275" s="41">
        <v>131.33000000000001</v>
      </c>
      <c r="H275" s="52">
        <f>IF(G275=MAX(G272:G280),"max",IF(G275=MIN(G272:G280),"min",G275))</f>
        <v>131.33000000000001</v>
      </c>
      <c r="I275" s="51"/>
      <c r="J275" s="41">
        <v>138518.26999999999</v>
      </c>
      <c r="K275" s="52">
        <f>IF(J275=MAX(J272:J280),"max",IF(J275=MIN(J272:J280),"min",J275))</f>
        <v>138518.26999999999</v>
      </c>
      <c r="L275" s="51"/>
      <c r="M275" s="41">
        <v>120.12</v>
      </c>
      <c r="N275" s="52">
        <f>IF(M275=MAX(M272:M280),"max",IF(M275=MIN(M272:M280),"min",M275))</f>
        <v>120.12</v>
      </c>
      <c r="O275" s="51"/>
      <c r="P275" s="41">
        <v>94.7</v>
      </c>
      <c r="Q275" s="52" t="str">
        <f>IF(P275=MAX(P272:P280),"max",IF(P275=MIN(P272:P280),"min",P275))</f>
        <v>min</v>
      </c>
      <c r="R275" s="51"/>
      <c r="S275" s="41">
        <v>3634.59</v>
      </c>
      <c r="T275" s="52" t="str">
        <f>IF(S275=MAX(S272:S280),"max",IF(S275=MIN(S272:S280),"min",S275))</f>
        <v>min</v>
      </c>
      <c r="U275" s="51"/>
      <c r="V275" s="41">
        <v>90.51</v>
      </c>
      <c r="W275" s="52" t="str">
        <f>IF(V275=MAX(V272:V280),"max",IF(V275=MIN(V272:V280),"min",V275))</f>
        <v>max</v>
      </c>
      <c r="X275" s="51"/>
      <c r="Y275" s="41">
        <v>12779.08</v>
      </c>
      <c r="Z275" s="52" t="str">
        <f>IF(Y275=MAX(Y272:Y280),"max",IF(Y275=MIN(Y272:Y280),"min",Y275))</f>
        <v>min</v>
      </c>
      <c r="AA275" s="51"/>
    </row>
    <row r="276" spans="3:27" x14ac:dyDescent="0.25">
      <c r="C276" s="86" t="s">
        <v>1041</v>
      </c>
      <c r="D276" s="84">
        <v>136.46</v>
      </c>
      <c r="E276" s="52">
        <f>IF(D276=MAX(D272:D280),"max",IF(D276=MIN(D272:D280),"min",D276))</f>
        <v>136.46</v>
      </c>
      <c r="F276" s="51"/>
      <c r="G276" s="41">
        <v>145.29</v>
      </c>
      <c r="H276" s="52" t="str">
        <f>IF(G276=MAX(G272:G280),"max",IF(G276=MIN(G272:G280),"min",G276))</f>
        <v>max</v>
      </c>
      <c r="I276" s="51"/>
      <c r="J276" s="41">
        <v>137790.04999999999</v>
      </c>
      <c r="K276" s="52" t="str">
        <f>IF(J276=MAX(J272:J280),"max",IF(J276=MIN(J272:J280),"min",J276))</f>
        <v>min</v>
      </c>
      <c r="L276" s="51"/>
      <c r="M276" s="41">
        <v>145.16999999999999</v>
      </c>
      <c r="N276" s="52" t="str">
        <f>IF(M276=MAX(M272:M280),"max",IF(M276=MIN(M272:M280),"min",M276))</f>
        <v>max</v>
      </c>
      <c r="O276" s="51"/>
      <c r="P276" s="41">
        <v>118.9</v>
      </c>
      <c r="Q276" s="52">
        <f>IF(P276=MAX(P272:P280),"max",IF(P276=MIN(P272:P280),"min",P276))</f>
        <v>118.9</v>
      </c>
      <c r="R276" s="51"/>
      <c r="S276" s="41">
        <v>3916.72</v>
      </c>
      <c r="T276" s="52">
        <f>IF(S276=MAX(S272:S280),"max",IF(S276=MIN(S272:S280),"min",S276))</f>
        <v>3916.72</v>
      </c>
      <c r="U276" s="51"/>
      <c r="V276" s="41">
        <v>81.81</v>
      </c>
      <c r="W276" s="52">
        <f>IF(V276=MAX(V272:V280),"max",IF(V276=MIN(V272:V280),"min",V276))</f>
        <v>81.81</v>
      </c>
      <c r="X276" s="51"/>
      <c r="Y276" s="41">
        <v>14512.57</v>
      </c>
      <c r="Z276" s="52">
        <f>IF(Y276=MAX(Y272:Y280),"max",IF(Y276=MIN(Y272:Y280),"min",Y276))</f>
        <v>14512.57</v>
      </c>
      <c r="AA276" s="51"/>
    </row>
    <row r="277" spans="3:27" x14ac:dyDescent="0.25">
      <c r="C277" s="86" t="s">
        <v>1042</v>
      </c>
      <c r="D277" s="84">
        <v>141.82</v>
      </c>
      <c r="E277" s="52">
        <f>IF(D277=MAX(D272:D280),"max",IF(D277=MIN(D272:D280),"min",D277))</f>
        <v>141.82</v>
      </c>
      <c r="F277" s="51"/>
      <c r="G277" s="41">
        <v>105.29</v>
      </c>
      <c r="H277" s="52" t="str">
        <f>IF(G277=MAX(G272:G280),"max",IF(G277=MIN(G272:G280),"min",G277))</f>
        <v>min</v>
      </c>
      <c r="I277" s="51"/>
      <c r="J277" s="41">
        <v>142166.38</v>
      </c>
      <c r="K277" s="52">
        <f>IF(J277=MAX(J272:J280),"max",IF(J277=MIN(J272:J280),"min",J277))</f>
        <v>142166.38</v>
      </c>
      <c r="L277" s="51"/>
      <c r="M277" s="41">
        <v>117.45</v>
      </c>
      <c r="N277" s="52">
        <f>IF(M277=MAX(M272:M280),"max",IF(M277=MIN(M272:M280),"min",M277))</f>
        <v>117.45</v>
      </c>
      <c r="O277" s="51"/>
      <c r="P277" s="41">
        <v>97.68</v>
      </c>
      <c r="Q277" s="52">
        <f>IF(P277=MAX(P272:P280),"max",IF(P277=MIN(P272:P280),"min",P277))</f>
        <v>97.68</v>
      </c>
      <c r="R277" s="51"/>
      <c r="S277" s="41">
        <v>4277.87</v>
      </c>
      <c r="T277" s="52">
        <f>IF(S277=MAX(S272:S280),"max",IF(S277=MIN(S272:S280),"min",S277))</f>
        <v>4277.87</v>
      </c>
      <c r="U277" s="51"/>
      <c r="V277" s="41" t="s">
        <v>1043</v>
      </c>
      <c r="W277" s="52" t="str">
        <f>IF(V277=MAX(V272:V280),"max",IF(V277=MIN(V272:V280),"min",V277))</f>
        <v>&lt; LOD: 65.68</v>
      </c>
      <c r="X277" s="51"/>
      <c r="Y277" s="41">
        <v>13701.75</v>
      </c>
      <c r="Z277" s="52">
        <f>IF(Y277=MAX(Y272:Y280),"max",IF(Y277=MIN(Y272:Y280),"min",Y277))</f>
        <v>13701.75</v>
      </c>
      <c r="AA277" s="51"/>
    </row>
    <row r="278" spans="3:27" x14ac:dyDescent="0.25">
      <c r="C278" s="86" t="s">
        <v>1044</v>
      </c>
      <c r="D278" s="84">
        <v>180.62</v>
      </c>
      <c r="E278" s="52" t="str">
        <f>IF(D278=MAX(D272:D280),"max",IF(D278=MIN(D272:D280),"min",D278))</f>
        <v>max</v>
      </c>
      <c r="F278" s="51"/>
      <c r="G278" s="41">
        <v>135.84</v>
      </c>
      <c r="H278" s="52">
        <f>IF(G278=MAX(G272:G280),"max",IF(G278=MIN(G272:G280),"min",G278))</f>
        <v>135.84</v>
      </c>
      <c r="I278" s="51"/>
      <c r="J278" s="41">
        <v>141657.95000000001</v>
      </c>
      <c r="K278" s="52">
        <f>IF(J278=MAX(J272:J280),"max",IF(J278=MIN(J272:J280),"min",J278))</f>
        <v>141657.95000000001</v>
      </c>
      <c r="L278" s="51"/>
      <c r="M278" s="41">
        <v>125.8</v>
      </c>
      <c r="N278" s="52">
        <f>IF(M278=MAX(M272:M280),"max",IF(M278=MIN(M272:M280),"min",M278))</f>
        <v>125.8</v>
      </c>
      <c r="O278" s="51"/>
      <c r="P278" s="41">
        <v>134.52000000000001</v>
      </c>
      <c r="Q278" s="52">
        <f>IF(P278=MAX(P272:P280),"max",IF(P278=MIN(P272:P280),"min",P278))</f>
        <v>134.52000000000001</v>
      </c>
      <c r="R278" s="51"/>
      <c r="S278" s="41">
        <v>4311.2299999999996</v>
      </c>
      <c r="T278" s="52">
        <f>IF(S278=MAX(S272:S280),"max",IF(S278=MIN(S272:S280),"min",S278))</f>
        <v>4311.2299999999996</v>
      </c>
      <c r="U278" s="51"/>
      <c r="V278" s="41">
        <v>63.23</v>
      </c>
      <c r="W278" s="52" t="str">
        <f>IF(V278=MAX(V272:V280),"max",IF(V278=MIN(V272:V280),"min",V278))</f>
        <v>min</v>
      </c>
      <c r="X278" s="51"/>
      <c r="Y278" s="41">
        <v>13885.12</v>
      </c>
      <c r="Z278" s="52">
        <f>IF(Y278=MAX(Y272:Y280),"max",IF(Y278=MIN(Y272:Y280),"min",Y278))</f>
        <v>13885.12</v>
      </c>
      <c r="AA278" s="51"/>
    </row>
    <row r="279" spans="3:27" x14ac:dyDescent="0.25">
      <c r="C279" s="86" t="s">
        <v>1046</v>
      </c>
      <c r="D279" s="84">
        <v>136.1</v>
      </c>
      <c r="E279" s="52">
        <f>IF(D279=MAX(D272:D280),"max",IF(D279=MIN(D272:D280),"min",D279))</f>
        <v>136.1</v>
      </c>
      <c r="F279" s="51"/>
      <c r="G279" s="41">
        <v>119.13</v>
      </c>
      <c r="H279" s="52">
        <f>IF(G279=MAX(G272:G280),"max",IF(G279=MIN(G272:G280),"min",G279))</f>
        <v>119.13</v>
      </c>
      <c r="I279" s="51"/>
      <c r="J279" s="41">
        <v>142110.70000000001</v>
      </c>
      <c r="K279" s="52">
        <f>IF(J279=MAX(J272:J280),"max",IF(J279=MIN(J272:J280),"min",J279))</f>
        <v>142110.70000000001</v>
      </c>
      <c r="L279" s="51"/>
      <c r="M279" s="41">
        <v>129.47</v>
      </c>
      <c r="N279" s="52">
        <f>IF(M279=MAX(M272:M280),"max",IF(M279=MIN(M272:M280),"min",M279))</f>
        <v>129.47</v>
      </c>
      <c r="O279" s="51"/>
      <c r="P279" s="41">
        <v>144.6</v>
      </c>
      <c r="Q279" s="52">
        <f>IF(P279=MAX(P272:P280),"max",IF(P279=MIN(P272:P280),"min",P279))</f>
        <v>144.6</v>
      </c>
      <c r="R279" s="51"/>
      <c r="S279" s="41">
        <v>4363.24</v>
      </c>
      <c r="T279" s="52">
        <f>IF(S279=MAX(S272:S280),"max",IF(S279=MIN(S272:S280),"min",S279))</f>
        <v>4363.24</v>
      </c>
      <c r="U279" s="51"/>
      <c r="V279" s="41" t="s">
        <v>1047</v>
      </c>
      <c r="W279" s="52" t="str">
        <f>IF(V279=MAX(V272:V280),"max",IF(V279=MIN(V272:V280),"min",V279))</f>
        <v>&lt; LOD: 66.75</v>
      </c>
      <c r="X279" s="51"/>
      <c r="Y279" s="41">
        <v>15487.01</v>
      </c>
      <c r="Z279" s="52" t="str">
        <f>IF(Y279=MAX(Y272:Y280),"max",IF(Y279=MIN(Y272:Y280),"min",Y279))</f>
        <v>max</v>
      </c>
      <c r="AA279" s="51"/>
    </row>
    <row r="280" spans="3:27" s="43" customFormat="1" x14ac:dyDescent="0.25">
      <c r="C280" s="62" t="s">
        <v>1048</v>
      </c>
      <c r="D280" s="85">
        <v>115.91</v>
      </c>
      <c r="E280" s="54" t="str">
        <f>IF(D280=MAX(D272:D280),"max",IF(D280=MIN(D272:D280),"min",D280))</f>
        <v>min</v>
      </c>
      <c r="F280" s="51"/>
      <c r="G280" s="43">
        <v>143.74</v>
      </c>
      <c r="H280" s="52">
        <f>IF(G280=MAX(G272:G280),"max",IF(G280=MIN(G272:G280),"min",G280))</f>
        <v>143.74</v>
      </c>
      <c r="I280" s="51"/>
      <c r="J280" s="43">
        <v>144058.85999999999</v>
      </c>
      <c r="K280" s="52">
        <f>IF(J280=MAX(J272:J280),"max",IF(J280=MIN(J272:J280),"min",J280))</f>
        <v>144058.85999999999</v>
      </c>
      <c r="L280" s="51"/>
      <c r="M280" s="43">
        <v>108.37</v>
      </c>
      <c r="N280" s="52">
        <f>IF(M280=MAX(M272:M280),"max",IF(M280=MIN(M272:M280),"min",M280))</f>
        <v>108.37</v>
      </c>
      <c r="O280" s="51"/>
      <c r="P280" s="43">
        <v>154.24</v>
      </c>
      <c r="Q280" s="52" t="str">
        <f>IF(P280=MAX(P272:P280),"max",IF(P280=MIN(P272:P280),"min",P280))</f>
        <v>max</v>
      </c>
      <c r="R280" s="51"/>
      <c r="S280" s="43">
        <v>3881.13</v>
      </c>
      <c r="T280" s="52">
        <f>IF(S280=MAX(S272:S280),"max",IF(S280=MIN(S272:S280),"min",S280))</f>
        <v>3881.13</v>
      </c>
      <c r="U280" s="51"/>
      <c r="V280" s="43" t="s">
        <v>1049</v>
      </c>
      <c r="W280" s="52" t="str">
        <f>IF(V280=MAX(V272:V280),"max",IF(V280=MIN(V272:V280),"min",V280))</f>
        <v>&lt; LOD: 61.35</v>
      </c>
      <c r="X280" s="51"/>
      <c r="Y280" s="43">
        <v>13976.47</v>
      </c>
      <c r="Z280" s="52">
        <f>IF(Y280=MAX(Y272:Y280),"max",IF(Y280=MIN(Y272:Y280),"min",Y280))</f>
        <v>13976.47</v>
      </c>
      <c r="AA280" s="51"/>
    </row>
    <row r="281" spans="3:27" x14ac:dyDescent="0.25">
      <c r="C281" s="86" t="s">
        <v>1051</v>
      </c>
      <c r="D281" s="84">
        <v>253.46</v>
      </c>
      <c r="E281" s="50">
        <f>IF(D281=MAX(D281:D289),"max",IF(D281=MIN(D281:D289),"min",D281))</f>
        <v>253.46</v>
      </c>
      <c r="F281" s="53">
        <f>(SUM(D281:D289)-MAX(D281:D289)-MIN(D281:D289))/(COUNT(D281:D289)-2)</f>
        <v>260.8257142857143</v>
      </c>
      <c r="G281" s="41">
        <v>112.72</v>
      </c>
      <c r="H281" s="50">
        <f>IF(G281=MAX(G281:G289),"max",IF(G281=MIN(G281:G289),"min",G281))</f>
        <v>112.72</v>
      </c>
      <c r="I281" s="53">
        <f>(SUM(G281:G289)-MAX(G281:G289)-MIN(G281:G289))/(COUNT(G281:G289)-2)</f>
        <v>115.73142857142859</v>
      </c>
      <c r="J281" s="41">
        <v>185785.19</v>
      </c>
      <c r="K281" s="50">
        <f>IF(J281=MAX(J281:J289),"max",IF(J281=MIN(J281:J289),"min",J281))</f>
        <v>185785.19</v>
      </c>
      <c r="L281" s="53">
        <f>(SUM(J281:J289)-MAX(J281:J289)-MIN(J281:J289))/(COUNT(J281:J289)-2)</f>
        <v>186327.56285714291</v>
      </c>
      <c r="M281" s="41">
        <v>81.19</v>
      </c>
      <c r="N281" s="50">
        <f>IF(M281=MAX(M281:M289),"max",IF(M281=MIN(M281:M289),"min",M281))</f>
        <v>81.19</v>
      </c>
      <c r="O281" s="53">
        <f>(SUM(M281:M289)-MAX(M281:M289)-MIN(M281:M289))/(COUNT(M281:M289)-2)</f>
        <v>81.981428571428566</v>
      </c>
      <c r="P281" s="41" t="s">
        <v>1053</v>
      </c>
      <c r="Q281" s="50" t="str">
        <f>IF(P281=MAX(P281:P289),"max",IF(P281=MIN(P281:P289),"min",P281))</f>
        <v>&lt; LOD: 65.78</v>
      </c>
      <c r="R281" s="53">
        <f>(SUM(P281:P289)-MAX(P281:P289)-MIN(P281:P289))/(COUNT(P281:P289)-2)</f>
        <v>71.878000000000014</v>
      </c>
      <c r="S281" s="41">
        <v>10314.93</v>
      </c>
      <c r="T281" s="50">
        <f>IF(S281=MAX(S281:S289),"max",IF(S281=MIN(S281:S289),"min",S281))</f>
        <v>10314.93</v>
      </c>
      <c r="U281" s="53">
        <f>(SUM(S281:S289)-MAX(S281:S289)-MIN(S281:S289))/(COUNT(S281:S289)-2)</f>
        <v>4279.0128571428568</v>
      </c>
      <c r="V281" s="41">
        <v>89.56</v>
      </c>
      <c r="W281" s="50" t="str">
        <f>IF(V281=MAX(V281:V289),"max",IF(V281=MIN(V281:V289),"min",V281))</f>
        <v>min</v>
      </c>
      <c r="X281" s="53">
        <f>(SUM(V281:V289)-MAX(V281:V289)-MIN(V281:V289))/(COUNT(V281:V289)-2)</f>
        <v>143.45999999999998</v>
      </c>
      <c r="Y281" s="41">
        <v>8496.17</v>
      </c>
      <c r="Z281" s="50" t="str">
        <f>IF(Y281=MAX(Y281:Y289),"max",IF(Y281=MIN(Y281:Y289),"min",Y281))</f>
        <v>min</v>
      </c>
      <c r="AA281" s="53">
        <f>(SUM(Y281:Y289)-MAX(Y281:Y289)-MIN(Y281:Y289))/(COUNT(Y281:Y289)-2)</f>
        <v>9769.6271428571436</v>
      </c>
    </row>
    <row r="282" spans="3:27" x14ac:dyDescent="0.25">
      <c r="C282" s="86" t="s">
        <v>1054</v>
      </c>
      <c r="D282" s="84">
        <v>271.91000000000003</v>
      </c>
      <c r="E282" s="52">
        <f>IF(D282=MAX(D281:D289),"max",IF(D282=MIN(D281:D289),"min",D282))</f>
        <v>271.91000000000003</v>
      </c>
      <c r="F282" s="51"/>
      <c r="G282" s="41">
        <v>100.54</v>
      </c>
      <c r="H282" s="52">
        <f>IF(G282=MAX(G281:G289),"max",IF(G282=MIN(G281:G289),"min",G282))</f>
        <v>100.54</v>
      </c>
      <c r="I282" s="51"/>
      <c r="J282" s="41">
        <v>163415.25</v>
      </c>
      <c r="K282" s="52" t="str">
        <f>IF(J282=MAX(J281:J289),"max",IF(J282=MIN(J281:J289),"min",J282))</f>
        <v>min</v>
      </c>
      <c r="L282" s="51"/>
      <c r="M282" s="41">
        <v>98.73</v>
      </c>
      <c r="N282" s="52" t="str">
        <f>IF(M282=MAX(M281:M289),"max",IF(M282=MIN(M281:M289),"min",M282))</f>
        <v>max</v>
      </c>
      <c r="O282" s="51"/>
      <c r="P282" s="41" t="s">
        <v>1055</v>
      </c>
      <c r="Q282" s="52" t="str">
        <f>IF(P282=MAX(P281:P289),"max",IF(P282=MIN(P281:P289),"min",P282))</f>
        <v>&lt; LOD: 76.77</v>
      </c>
      <c r="R282" s="51"/>
      <c r="S282" s="41">
        <v>14740.34</v>
      </c>
      <c r="T282" s="52" t="str">
        <f>IF(S282=MAX(S281:S289),"max",IF(S282=MIN(S281:S289),"min",S282))</f>
        <v>max</v>
      </c>
      <c r="U282" s="51"/>
      <c r="V282" s="41">
        <v>182.36</v>
      </c>
      <c r="W282" s="52">
        <f>IF(V282=MAX(V281:V289),"max",IF(V282=MIN(V281:V289),"min",V282))</f>
        <v>182.36</v>
      </c>
      <c r="X282" s="51"/>
      <c r="Y282" s="41">
        <v>9248.98</v>
      </c>
      <c r="Z282" s="52">
        <f>IF(Y282=MAX(Y281:Y289),"max",IF(Y282=MIN(Y281:Y289),"min",Y282))</f>
        <v>9248.98</v>
      </c>
      <c r="AA282" s="51"/>
    </row>
    <row r="283" spans="3:27" x14ac:dyDescent="0.25">
      <c r="C283" s="86" t="s">
        <v>1056</v>
      </c>
      <c r="D283" s="84">
        <v>261.27</v>
      </c>
      <c r="E283" s="52">
        <f>IF(D283=MAX(D281:D289),"max",IF(D283=MIN(D281:D289),"min",D283))</f>
        <v>261.27</v>
      </c>
      <c r="F283" s="51"/>
      <c r="G283" s="41">
        <v>118.44</v>
      </c>
      <c r="H283" s="52">
        <f>IF(G283=MAX(G281:G289),"max",IF(G283=MIN(G281:G289),"min",G283))</f>
        <v>118.44</v>
      </c>
      <c r="I283" s="51"/>
      <c r="J283" s="41">
        <v>172868.25</v>
      </c>
      <c r="K283" s="52">
        <f>IF(J283=MAX(J281:J289),"max",IF(J283=MIN(J281:J289),"min",J283))</f>
        <v>172868.25</v>
      </c>
      <c r="L283" s="51"/>
      <c r="M283" s="41">
        <v>76.75</v>
      </c>
      <c r="N283" s="52">
        <f>IF(M283=MAX(M281:M289),"max",IF(M283=MIN(M281:M289),"min",M283))</f>
        <v>76.75</v>
      </c>
      <c r="O283" s="51"/>
      <c r="P283" s="41">
        <v>74.33</v>
      </c>
      <c r="Q283" s="52">
        <f>IF(P283=MAX(P281:P289),"max",IF(P283=MIN(P281:P289),"min",P283))</f>
        <v>74.33</v>
      </c>
      <c r="R283" s="51"/>
      <c r="S283" s="41">
        <v>3329.88</v>
      </c>
      <c r="T283" s="52">
        <f>IF(S283=MAX(S281:S289),"max",IF(S283=MIN(S281:S289),"min",S283))</f>
        <v>3329.88</v>
      </c>
      <c r="U283" s="51"/>
      <c r="V283" s="41">
        <v>184.97</v>
      </c>
      <c r="W283" s="52" t="str">
        <f>IF(V283=MAX(V281:V289),"max",IF(V283=MIN(V281:V289),"min",V283))</f>
        <v>max</v>
      </c>
      <c r="X283" s="51"/>
      <c r="Y283" s="41">
        <v>9631.7199999999993</v>
      </c>
      <c r="Z283" s="52">
        <f>IF(Y283=MAX(Y281:Y289),"max",IF(Y283=MIN(Y281:Y289),"min",Y283))</f>
        <v>9631.7199999999993</v>
      </c>
      <c r="AA283" s="51"/>
    </row>
    <row r="284" spans="3:27" x14ac:dyDescent="0.25">
      <c r="C284" s="86" t="s">
        <v>1057</v>
      </c>
      <c r="D284" s="84">
        <v>239.64</v>
      </c>
      <c r="E284" s="52" t="str">
        <f>IF(D284=MAX(D281:D289),"max",IF(D284=MIN(D281:D289),"min",D284))</f>
        <v>min</v>
      </c>
      <c r="F284" s="51"/>
      <c r="G284" s="41">
        <v>130.13</v>
      </c>
      <c r="H284" s="52">
        <f>IF(G284=MAX(G281:G289),"max",IF(G284=MIN(G281:G289),"min",G284))</f>
        <v>130.13</v>
      </c>
      <c r="I284" s="51"/>
      <c r="J284" s="41">
        <v>192915.98</v>
      </c>
      <c r="K284" s="52">
        <f>IF(J284=MAX(J281:J289),"max",IF(J284=MIN(J281:J289),"min",J284))</f>
        <v>192915.98</v>
      </c>
      <c r="L284" s="51"/>
      <c r="M284" s="41">
        <v>69.83</v>
      </c>
      <c r="N284" s="52" t="str">
        <f>IF(M284=MAX(M281:M289),"max",IF(M284=MIN(M281:M289),"min",M284))</f>
        <v>min</v>
      </c>
      <c r="O284" s="51"/>
      <c r="P284" s="41">
        <v>50.1</v>
      </c>
      <c r="Q284" s="52" t="str">
        <f>IF(P284=MAX(P281:P289),"max",IF(P284=MIN(P281:P289),"min",P284))</f>
        <v>min</v>
      </c>
      <c r="R284" s="51"/>
      <c r="S284" s="41">
        <v>3480.6</v>
      </c>
      <c r="T284" s="52">
        <f>IF(S284=MAX(S281:S289),"max",IF(S284=MIN(S281:S289),"min",S284))</f>
        <v>3480.6</v>
      </c>
      <c r="U284" s="51"/>
      <c r="V284" s="41" t="s">
        <v>1058</v>
      </c>
      <c r="W284" s="52" t="str">
        <f>IF(V284=MAX(V281:V289),"max",IF(V284=MIN(V281:V289),"min",V284))</f>
        <v>&lt; LOD: 87.47</v>
      </c>
      <c r="X284" s="51"/>
      <c r="Y284" s="41">
        <v>9517.4599999999991</v>
      </c>
      <c r="Z284" s="52">
        <f>IF(Y284=MAX(Y281:Y289),"max",IF(Y284=MIN(Y281:Y289),"min",Y284))</f>
        <v>9517.4599999999991</v>
      </c>
      <c r="AA284" s="51"/>
    </row>
    <row r="285" spans="3:27" x14ac:dyDescent="0.25">
      <c r="C285" s="86" t="s">
        <v>1059</v>
      </c>
      <c r="D285" s="84">
        <v>250.64</v>
      </c>
      <c r="E285" s="52">
        <f>IF(D285=MAX(D281:D289),"max",IF(D285=MIN(D281:D289),"min",D285))</f>
        <v>250.64</v>
      </c>
      <c r="F285" s="51"/>
      <c r="G285" s="41">
        <v>101.66</v>
      </c>
      <c r="H285" s="52">
        <f>IF(G285=MAX(G281:G289),"max",IF(G285=MIN(G281:G289),"min",G285))</f>
        <v>101.66</v>
      </c>
      <c r="I285" s="51"/>
      <c r="J285" s="41">
        <v>195890.63</v>
      </c>
      <c r="K285" s="52" t="str">
        <f>IF(J285=MAX(J281:J289),"max",IF(J285=MIN(J281:J289),"min",J285))</f>
        <v>max</v>
      </c>
      <c r="L285" s="51"/>
      <c r="M285" s="41">
        <v>82.02</v>
      </c>
      <c r="N285" s="52">
        <f>IF(M285=MAX(M281:M289),"max",IF(M285=MIN(M281:M289),"min",M285))</f>
        <v>82.02</v>
      </c>
      <c r="O285" s="51"/>
      <c r="P285" s="41">
        <v>53.59</v>
      </c>
      <c r="Q285" s="52">
        <f>IF(P285=MAX(P281:P289),"max",IF(P285=MIN(P281:P289),"min",P285))</f>
        <v>53.59</v>
      </c>
      <c r="R285" s="51"/>
      <c r="S285" s="41">
        <v>2661.38</v>
      </c>
      <c r="T285" s="52" t="str">
        <f>IF(S285=MAX(S281:S289),"max",IF(S285=MIN(S281:S289),"min",S285))</f>
        <v>min</v>
      </c>
      <c r="U285" s="51"/>
      <c r="V285" s="41">
        <v>118.44</v>
      </c>
      <c r="W285" s="52">
        <f>IF(V285=MAX(V281:V289),"max",IF(V285=MIN(V281:V289),"min",V285))</f>
        <v>118.44</v>
      </c>
      <c r="X285" s="51"/>
      <c r="Y285" s="41">
        <v>9684.5400000000009</v>
      </c>
      <c r="Z285" s="52">
        <f>IF(Y285=MAX(Y281:Y289),"max",IF(Y285=MIN(Y281:Y289),"min",Y285))</f>
        <v>9684.5400000000009</v>
      </c>
      <c r="AA285" s="51"/>
    </row>
    <row r="286" spans="3:27" x14ac:dyDescent="0.25">
      <c r="C286" s="86" t="s">
        <v>1060</v>
      </c>
      <c r="D286" s="84">
        <v>275.58</v>
      </c>
      <c r="E286" s="52" t="str">
        <f>IF(D286=MAX(D281:D289),"max",IF(D286=MIN(D281:D289),"min",D286))</f>
        <v>max</v>
      </c>
      <c r="F286" s="51"/>
      <c r="G286" s="41">
        <v>75.540000000000006</v>
      </c>
      <c r="H286" s="52" t="str">
        <f>IF(G286=MAX(G281:G289),"max",IF(G286=MIN(G281:G289),"min",G286))</f>
        <v>min</v>
      </c>
      <c r="I286" s="51"/>
      <c r="J286" s="41">
        <v>182712.86</v>
      </c>
      <c r="K286" s="52">
        <f>IF(J286=MAX(J281:J289),"max",IF(J286=MIN(J281:J289),"min",J286))</f>
        <v>182712.86</v>
      </c>
      <c r="L286" s="51"/>
      <c r="M286" s="41">
        <v>72.33</v>
      </c>
      <c r="N286" s="52">
        <f>IF(M286=MAX(M281:M289),"max",IF(M286=MIN(M281:M289),"min",M286))</f>
        <v>72.33</v>
      </c>
      <c r="O286" s="51"/>
      <c r="P286" s="41">
        <v>80.650000000000006</v>
      </c>
      <c r="Q286" s="52">
        <f>IF(P286=MAX(P281:P289),"max",IF(P286=MIN(P281:P289),"min",P286))</f>
        <v>80.650000000000006</v>
      </c>
      <c r="R286" s="51"/>
      <c r="S286" s="41">
        <v>2801.54</v>
      </c>
      <c r="T286" s="52">
        <f>IF(S286=MAX(S281:S289),"max",IF(S286=MIN(S281:S289),"min",S286))</f>
        <v>2801.54</v>
      </c>
      <c r="U286" s="51"/>
      <c r="V286" s="41">
        <v>125.81</v>
      </c>
      <c r="W286" s="52">
        <f>IF(V286=MAX(V281:V289),"max",IF(V286=MIN(V281:V289),"min",V286))</f>
        <v>125.81</v>
      </c>
      <c r="X286" s="51"/>
      <c r="Y286" s="41">
        <v>9948.76</v>
      </c>
      <c r="Z286" s="52">
        <f>IF(Y286=MAX(Y281:Y289),"max",IF(Y286=MIN(Y281:Y289),"min",Y286))</f>
        <v>9948.76</v>
      </c>
      <c r="AA286" s="51"/>
    </row>
    <row r="287" spans="3:27" x14ac:dyDescent="0.25">
      <c r="C287" s="86" t="s">
        <v>1061</v>
      </c>
      <c r="D287" s="84">
        <v>256.25</v>
      </c>
      <c r="E287" s="52">
        <f>IF(D287=MAX(D281:D289),"max",IF(D287=MIN(D281:D289),"min",D287))</f>
        <v>256.25</v>
      </c>
      <c r="F287" s="51"/>
      <c r="G287" s="41">
        <v>145.44999999999999</v>
      </c>
      <c r="H287" s="52" t="str">
        <f>IF(G287=MAX(G281:G289),"max",IF(G287=MIN(G281:G289),"min",G287))</f>
        <v>max</v>
      </c>
      <c r="I287" s="51"/>
      <c r="J287" s="41">
        <v>189762.77</v>
      </c>
      <c r="K287" s="52">
        <f>IF(J287=MAX(J281:J289),"max",IF(J287=MIN(J281:J289),"min",J287))</f>
        <v>189762.77</v>
      </c>
      <c r="L287" s="51"/>
      <c r="M287" s="41">
        <v>87.44</v>
      </c>
      <c r="N287" s="52">
        <f>IF(M287=MAX(M281:M289),"max",IF(M287=MIN(M281:M289),"min",M287))</f>
        <v>87.44</v>
      </c>
      <c r="O287" s="51"/>
      <c r="P287" s="41">
        <v>78.67</v>
      </c>
      <c r="Q287" s="52">
        <f>IF(P287=MAX(P281:P289),"max",IF(P287=MIN(P281:P289),"min",P287))</f>
        <v>78.67</v>
      </c>
      <c r="R287" s="51"/>
      <c r="S287" s="41">
        <v>2855.21</v>
      </c>
      <c r="T287" s="52">
        <f>IF(S287=MAX(S281:S289),"max",IF(S287=MIN(S281:S289),"min",S287))</f>
        <v>2855.21</v>
      </c>
      <c r="U287" s="51"/>
      <c r="V287" s="41">
        <v>123.24</v>
      </c>
      <c r="W287" s="52">
        <f>IF(V287=MAX(V281:V289),"max",IF(V287=MIN(V281:V289),"min",V287))</f>
        <v>123.24</v>
      </c>
      <c r="X287" s="51"/>
      <c r="Y287" s="41">
        <v>10269.379999999999</v>
      </c>
      <c r="Z287" s="52">
        <f>IF(Y287=MAX(Y281:Y289),"max",IF(Y287=MIN(Y281:Y289),"min",Y287))</f>
        <v>10269.379999999999</v>
      </c>
      <c r="AA287" s="51"/>
    </row>
    <row r="288" spans="3:27" x14ac:dyDescent="0.25">
      <c r="C288" s="86" t="s">
        <v>1062</v>
      </c>
      <c r="D288" s="84">
        <v>268.70999999999998</v>
      </c>
      <c r="E288" s="52">
        <f>IF(D288=MAX(D281:D289),"max",IF(D288=MIN(D281:D289),"min",D288))</f>
        <v>268.70999999999998</v>
      </c>
      <c r="F288" s="51"/>
      <c r="G288" s="41">
        <v>131.01</v>
      </c>
      <c r="H288" s="52">
        <f>IF(G288=MAX(G281:G289),"max",IF(G288=MIN(G281:G289),"min",G288))</f>
        <v>131.01</v>
      </c>
      <c r="I288" s="51"/>
      <c r="J288" s="41">
        <v>188995.39</v>
      </c>
      <c r="K288" s="52">
        <f>IF(J288=MAX(J281:J289),"max",IF(J288=MIN(J281:J289),"min",J288))</f>
        <v>188995.39</v>
      </c>
      <c r="L288" s="51"/>
      <c r="M288" s="41">
        <v>82.21</v>
      </c>
      <c r="N288" s="52">
        <f>IF(M288=MAX(M281:M289),"max",IF(M288=MIN(M281:M289),"min",M288))</f>
        <v>82.21</v>
      </c>
      <c r="O288" s="51"/>
      <c r="P288" s="41">
        <v>92.21</v>
      </c>
      <c r="Q288" s="52" t="str">
        <f>IF(P288=MAX(P281:P289),"max",IF(P288=MIN(P281:P289),"min",P288))</f>
        <v>max</v>
      </c>
      <c r="R288" s="51"/>
      <c r="S288" s="41">
        <v>3556.18</v>
      </c>
      <c r="T288" s="52">
        <f>IF(S288=MAX(S281:S289),"max",IF(S288=MIN(S281:S289),"min",S288))</f>
        <v>3556.18</v>
      </c>
      <c r="U288" s="51"/>
      <c r="V288" s="41">
        <v>167.45</v>
      </c>
      <c r="W288" s="52">
        <f>IF(V288=MAX(V281:V289),"max",IF(V288=MIN(V281:V289),"min",V288))</f>
        <v>167.45</v>
      </c>
      <c r="X288" s="51"/>
      <c r="Y288" s="41">
        <v>11394.18</v>
      </c>
      <c r="Z288" s="52" t="str">
        <f>IF(Y288=MAX(Y281:Y289),"max",IF(Y288=MIN(Y281:Y289),"min",Y288))</f>
        <v>max</v>
      </c>
      <c r="AA288" s="51"/>
    </row>
    <row r="289" spans="3:27" s="43" customFormat="1" x14ac:dyDescent="0.25">
      <c r="C289" s="62" t="s">
        <v>1063</v>
      </c>
      <c r="D289" s="85">
        <v>263.54000000000002</v>
      </c>
      <c r="E289" s="54">
        <f>IF(D289=MAX(D281:D289),"max",IF(D289=MIN(D281:D289),"min",D289))</f>
        <v>263.54000000000002</v>
      </c>
      <c r="F289" s="51"/>
      <c r="G289" s="43">
        <v>115.62</v>
      </c>
      <c r="H289" s="52">
        <f>IF(G289=MAX(G281:G289),"max",IF(G289=MIN(G281:G289),"min",G289))</f>
        <v>115.62</v>
      </c>
      <c r="I289" s="51"/>
      <c r="J289" s="43">
        <v>191252.5</v>
      </c>
      <c r="K289" s="52">
        <f>IF(J289=MAX(J281:J289),"max",IF(J289=MIN(J281:J289),"min",J289))</f>
        <v>191252.5</v>
      </c>
      <c r="L289" s="51"/>
      <c r="M289" s="43">
        <v>91.93</v>
      </c>
      <c r="N289" s="52">
        <f>IF(M289=MAX(M281:M289),"max",IF(M289=MIN(M281:M289),"min",M289))</f>
        <v>91.93</v>
      </c>
      <c r="O289" s="51"/>
      <c r="P289" s="43">
        <v>72.150000000000006</v>
      </c>
      <c r="Q289" s="52">
        <f>IF(P289=MAX(P281:P289),"max",IF(P289=MIN(P281:P289),"min",P289))</f>
        <v>72.150000000000006</v>
      </c>
      <c r="R289" s="51"/>
      <c r="S289" s="43">
        <v>3614.75</v>
      </c>
      <c r="T289" s="52">
        <f>IF(S289=MAX(S281:S289),"max",IF(S289=MIN(S281:S289),"min",S289))</f>
        <v>3614.75</v>
      </c>
      <c r="U289" s="51"/>
      <c r="V289" s="43" t="s">
        <v>1064</v>
      </c>
      <c r="W289" s="52" t="str">
        <f>IF(V289=MAX(V281:V289),"max",IF(V289=MIN(V281:V289),"min",V289))</f>
        <v>&lt; LOD: 88.53</v>
      </c>
      <c r="X289" s="51"/>
      <c r="Y289" s="43">
        <v>10086.549999999999</v>
      </c>
      <c r="Z289" s="52">
        <f>IF(Y289=MAX(Y281:Y289),"max",IF(Y289=MIN(Y281:Y289),"min",Y289))</f>
        <v>10086.549999999999</v>
      </c>
      <c r="AA289" s="51"/>
    </row>
    <row r="290" spans="3:27" x14ac:dyDescent="0.25">
      <c r="C290" s="86" t="s">
        <v>1065</v>
      </c>
      <c r="D290" s="84">
        <v>659.21</v>
      </c>
      <c r="E290" s="50">
        <f>IF(D290=MAX(D290:D298),"max",IF(D290=MIN(D290:D298),"min",D290))</f>
        <v>659.21</v>
      </c>
      <c r="F290" s="53">
        <f>(SUM(D290:D298)-MAX(D290:D298)-MIN(D290:D298))/(COUNT(D290:D298)-2)</f>
        <v>746.19857142857131</v>
      </c>
      <c r="G290" s="41" t="s">
        <v>1068</v>
      </c>
      <c r="H290" s="50" t="str">
        <f>IF(G290=MAX(G290:G298),"max",IF(G290=MIN(G290:G298),"min",G290))</f>
        <v>&lt; LOD: 72.44</v>
      </c>
      <c r="I290" s="53">
        <f>(SUM(G290:G298)-MAX(G290:G298)-MIN(G290:G298))/(COUNT(G290:G298)-2)</f>
        <v>115.80499999999999</v>
      </c>
      <c r="J290" s="41">
        <v>166079.32999999999</v>
      </c>
      <c r="K290" s="50">
        <f>IF(J290=MAX(J290:J298),"max",IF(J290=MIN(J290:J298),"min",J290))</f>
        <v>166079.32999999999</v>
      </c>
      <c r="L290" s="53">
        <f>(SUM(J290:J298)-MAX(J290:J298)-MIN(J290:J298))/(COUNT(J290:J298)-2)</f>
        <v>203341.64428571431</v>
      </c>
      <c r="M290" s="41">
        <v>156.44</v>
      </c>
      <c r="N290" s="50">
        <f>IF(M290=MAX(M290:M298),"max",IF(M290=MIN(M290:M298),"min",M290))</f>
        <v>156.44</v>
      </c>
      <c r="O290" s="53">
        <f>(SUM(M290:M298)-MAX(M290:M298)-MIN(M290:M298))/(COUNT(M290:M298)-2)</f>
        <v>84.931428571428569</v>
      </c>
      <c r="P290" s="41">
        <v>44.54</v>
      </c>
      <c r="Q290" s="50" t="str">
        <f>IF(P290=MAX(P290:P298),"max",IF(P290=MIN(P290:P298),"min",P290))</f>
        <v>min</v>
      </c>
      <c r="R290" s="53">
        <f>(SUM(P290:P298)-MAX(P290:P298)-MIN(P290:P298))/(COUNT(P290:P298)-2)</f>
        <v>53.303333333333335</v>
      </c>
      <c r="S290" s="41">
        <v>1832.24</v>
      </c>
      <c r="T290" s="50">
        <f>IF(S290=MAX(S290:S298),"max",IF(S290=MIN(S290:S298),"min",S290))</f>
        <v>1832.24</v>
      </c>
      <c r="U290" s="53">
        <f>(SUM(S290:S298)-MAX(S290:S298)-MIN(S290:S298))/(COUNT(S290:S298)-2)</f>
        <v>2087.4014285714284</v>
      </c>
      <c r="V290" s="41">
        <v>77.010000000000005</v>
      </c>
      <c r="W290" s="50">
        <f>IF(V290=MAX(V290:V298),"max",IF(V290=MIN(V290:V298),"min",V290))</f>
        <v>77.010000000000005</v>
      </c>
      <c r="X290" s="53">
        <f>(SUM(V290:V298)-MAX(V290:V298)-MIN(V290:V298))/(COUNT(V290:V298)-2)</f>
        <v>73.323333333333323</v>
      </c>
      <c r="Y290" s="41">
        <v>3981.3</v>
      </c>
      <c r="Z290" s="50">
        <f>IF(Y290=MAX(Y290:Y298),"max",IF(Y290=MIN(Y290:Y298),"min",Y290))</f>
        <v>3981.3</v>
      </c>
      <c r="AA290" s="53">
        <f>(SUM(Y290:Y298)-MAX(Y290:Y298)-MIN(Y290:Y298))/(COUNT(Y290:Y298)-2)</f>
        <v>6364.0971428571438</v>
      </c>
    </row>
    <row r="291" spans="3:27" x14ac:dyDescent="0.25">
      <c r="C291" s="86" t="s">
        <v>1069</v>
      </c>
      <c r="D291" s="84">
        <v>757.33</v>
      </c>
      <c r="E291" s="52">
        <f>IF(D291=MAX(D290:D298),"max",IF(D291=MIN(D290:D298),"min",D291))</f>
        <v>757.33</v>
      </c>
      <c r="F291" s="51"/>
      <c r="G291" s="41">
        <v>105.34</v>
      </c>
      <c r="H291" s="52">
        <f>IF(G291=MAX(G290:G298),"max",IF(G291=MIN(G290:G298),"min",G291))</f>
        <v>105.34</v>
      </c>
      <c r="I291" s="51"/>
      <c r="J291" s="41">
        <v>210614.67</v>
      </c>
      <c r="K291" s="52">
        <f>IF(J291=MAX(J290:J298),"max",IF(J291=MIN(J290:J298),"min",J291))</f>
        <v>210614.67</v>
      </c>
      <c r="L291" s="51"/>
      <c r="M291" s="41">
        <v>58.71</v>
      </c>
      <c r="N291" s="52">
        <f>IF(M291=MAX(M290:M298),"max",IF(M291=MIN(M290:M298),"min",M291))</f>
        <v>58.71</v>
      </c>
      <c r="O291" s="51"/>
      <c r="P291" s="41" t="s">
        <v>1071</v>
      </c>
      <c r="Q291" s="52" t="str">
        <f>IF(P291=MAX(P290:P298),"max",IF(P291=MIN(P290:P298),"min",P291))</f>
        <v>&lt; LOD: 43.42</v>
      </c>
      <c r="R291" s="51"/>
      <c r="S291" s="41">
        <v>2139.09</v>
      </c>
      <c r="T291" s="52">
        <f>IF(S291=MAX(S290:S298),"max",IF(S291=MIN(S290:S298),"min",S291))</f>
        <v>2139.09</v>
      </c>
      <c r="U291" s="51"/>
      <c r="V291" s="41" t="s">
        <v>1072</v>
      </c>
      <c r="W291" s="52" t="str">
        <f>IF(V291=MAX(V290:V298),"max",IF(V291=MIN(V290:V298),"min",V291))</f>
        <v>&lt; LOD: 59.92</v>
      </c>
      <c r="X291" s="51"/>
      <c r="Y291" s="41">
        <v>6468.14</v>
      </c>
      <c r="Z291" s="52">
        <f>IF(Y291=MAX(Y290:Y298),"max",IF(Y291=MIN(Y290:Y298),"min",Y291))</f>
        <v>6468.14</v>
      </c>
      <c r="AA291" s="51"/>
    </row>
    <row r="292" spans="3:27" x14ac:dyDescent="0.25">
      <c r="C292" s="86" t="s">
        <v>1073</v>
      </c>
      <c r="D292" s="84">
        <v>547.5</v>
      </c>
      <c r="E292" s="52" t="str">
        <f>IF(D292=MAX(D290:D298),"max",IF(D292=MIN(D290:D298),"min",D292))</f>
        <v>min</v>
      </c>
      <c r="F292" s="51"/>
      <c r="G292" s="41">
        <v>68.88</v>
      </c>
      <c r="H292" s="52" t="str">
        <f>IF(G292=MAX(G290:G298),"max",IF(G292=MIN(G290:G298),"min",G292))</f>
        <v>min</v>
      </c>
      <c r="I292" s="51"/>
      <c r="J292" s="41">
        <v>144430.88</v>
      </c>
      <c r="K292" s="52" t="str">
        <f>IF(J292=MAX(J290:J298),"max",IF(J292=MIN(J290:J298),"min",J292))</f>
        <v>min</v>
      </c>
      <c r="L292" s="51"/>
      <c r="M292" s="41">
        <v>166.32</v>
      </c>
      <c r="N292" s="52" t="str">
        <f>IF(M292=MAX(M290:M298),"max",IF(M292=MIN(M290:M298),"min",M292))</f>
        <v>max</v>
      </c>
      <c r="O292" s="51"/>
      <c r="P292" s="41">
        <v>84.73</v>
      </c>
      <c r="Q292" s="52" t="str">
        <f>IF(P292=MAX(P290:P298),"max",IF(P292=MIN(P290:P298),"min",P292))</f>
        <v>max</v>
      </c>
      <c r="R292" s="51"/>
      <c r="S292" s="41">
        <v>1645.18</v>
      </c>
      <c r="T292" s="52" t="str">
        <f>IF(S292=MAX(S290:S298),"max",IF(S292=MIN(S290:S298),"min",S292))</f>
        <v>min</v>
      </c>
      <c r="U292" s="51"/>
      <c r="V292" s="41">
        <v>63.25</v>
      </c>
      <c r="W292" s="52" t="str">
        <f>IF(V292=MAX(V290:V298),"max",IF(V292=MIN(V290:V298),"min",V292))</f>
        <v>min</v>
      </c>
      <c r="X292" s="51"/>
      <c r="Y292" s="41">
        <v>3976.78</v>
      </c>
      <c r="Z292" s="52" t="str">
        <f>IF(Y292=MAX(Y290:Y298),"max",IF(Y292=MIN(Y290:Y298),"min",Y292))</f>
        <v>min</v>
      </c>
      <c r="AA292" s="51"/>
    </row>
    <row r="293" spans="3:27" x14ac:dyDescent="0.25">
      <c r="C293" s="86" t="s">
        <v>1075</v>
      </c>
      <c r="D293" s="84">
        <v>761.33</v>
      </c>
      <c r="E293" s="52">
        <f>IF(D293=MAX(D290:D298),"max",IF(D293=MIN(D290:D298),"min",D293))</f>
        <v>761.33</v>
      </c>
      <c r="F293" s="51"/>
      <c r="G293" s="41">
        <v>115.34</v>
      </c>
      <c r="H293" s="52">
        <f>IF(G293=MAX(G290:G298),"max",IF(G293=MIN(G290:G298),"min",G293))</f>
        <v>115.34</v>
      </c>
      <c r="I293" s="51"/>
      <c r="J293" s="41">
        <v>209390.39</v>
      </c>
      <c r="K293" s="52">
        <f>IF(J293=MAX(J290:J298),"max",IF(J293=MIN(J290:J298),"min",J293))</f>
        <v>209390.39</v>
      </c>
      <c r="L293" s="51"/>
      <c r="M293" s="41">
        <v>83.38</v>
      </c>
      <c r="N293" s="52">
        <f>IF(M293=MAX(M290:M298),"max",IF(M293=MIN(M290:M298),"min",M293))</f>
        <v>83.38</v>
      </c>
      <c r="O293" s="51"/>
      <c r="P293" s="41">
        <v>63.24</v>
      </c>
      <c r="Q293" s="52">
        <f>IF(P293=MAX(P290:P298),"max",IF(P293=MIN(P290:P298),"min",P293))</f>
        <v>63.24</v>
      </c>
      <c r="R293" s="51"/>
      <c r="S293" s="41">
        <v>2202.25</v>
      </c>
      <c r="T293" s="52">
        <f>IF(S293=MAX(S290:S298),"max",IF(S293=MIN(S290:S298),"min",S293))</f>
        <v>2202.25</v>
      </c>
      <c r="U293" s="51"/>
      <c r="V293" s="41" t="s">
        <v>1079</v>
      </c>
      <c r="W293" s="52" t="str">
        <f>IF(V293=MAX(V290:V298),"max",IF(V293=MIN(V290:V298),"min",V293))</f>
        <v>&lt; LOD: 61.45</v>
      </c>
      <c r="X293" s="51"/>
      <c r="Y293" s="41">
        <v>7067.53</v>
      </c>
      <c r="Z293" s="52" t="str">
        <f>IF(Y293=MAX(Y290:Y298),"max",IF(Y293=MIN(Y290:Y298),"min",Y293))</f>
        <v>max</v>
      </c>
      <c r="AA293" s="51"/>
    </row>
    <row r="294" spans="3:27" x14ac:dyDescent="0.25">
      <c r="C294" s="86" t="s">
        <v>1080</v>
      </c>
      <c r="D294" s="84">
        <v>706.03</v>
      </c>
      <c r="E294" s="52">
        <f>IF(D294=MAX(D290:D298),"max",IF(D294=MIN(D290:D298),"min",D294))</f>
        <v>706.03</v>
      </c>
      <c r="F294" s="51"/>
      <c r="G294" s="41">
        <v>86.88</v>
      </c>
      <c r="H294" s="52">
        <f>IF(G294=MAX(G290:G298),"max",IF(G294=MIN(G290:G298),"min",G294))</f>
        <v>86.88</v>
      </c>
      <c r="I294" s="51"/>
      <c r="J294" s="41">
        <v>195002.78</v>
      </c>
      <c r="K294" s="52">
        <f>IF(J294=MAX(J290:J298),"max",IF(J294=MIN(J290:J298),"min",J294))</f>
        <v>195002.78</v>
      </c>
      <c r="L294" s="51"/>
      <c r="M294" s="41">
        <v>54.75</v>
      </c>
      <c r="N294" s="52">
        <f>IF(M294=MAX(M290:M298),"max",IF(M294=MIN(M290:M298),"min",M294))</f>
        <v>54.75</v>
      </c>
      <c r="O294" s="51"/>
      <c r="P294" s="41" t="s">
        <v>1082</v>
      </c>
      <c r="Q294" s="52" t="str">
        <f>IF(P294=MAX(P290:P298),"max",IF(P294=MIN(P290:P298),"min",P294))</f>
        <v>&lt; LOD: 44.18</v>
      </c>
      <c r="R294" s="51"/>
      <c r="S294" s="41">
        <v>2012.8</v>
      </c>
      <c r="T294" s="52">
        <f>IF(S294=MAX(S290:S298),"max",IF(S294=MIN(S290:S298),"min",S294))</f>
        <v>2012.8</v>
      </c>
      <c r="U294" s="51"/>
      <c r="V294" s="41">
        <v>81.96</v>
      </c>
      <c r="W294" s="52" t="str">
        <f>IF(V294=MAX(V290:V298),"max",IF(V294=MIN(V290:V298),"min",V294))</f>
        <v>max</v>
      </c>
      <c r="X294" s="51"/>
      <c r="Y294" s="41">
        <v>6544.99</v>
      </c>
      <c r="Z294" s="52">
        <f>IF(Y294=MAX(Y290:Y298),"max",IF(Y294=MIN(Y290:Y298),"min",Y294))</f>
        <v>6544.99</v>
      </c>
      <c r="AA294" s="51"/>
    </row>
    <row r="295" spans="3:27" x14ac:dyDescent="0.25">
      <c r="C295" s="86" t="s">
        <v>1083</v>
      </c>
      <c r="D295" s="84">
        <v>788.37</v>
      </c>
      <c r="E295" s="52">
        <f>IF(D295=MAX(D290:D298),"max",IF(D295=MIN(D290:D298),"min",D295))</f>
        <v>788.37</v>
      </c>
      <c r="F295" s="51"/>
      <c r="G295" s="41">
        <v>142.05000000000001</v>
      </c>
      <c r="H295" s="52">
        <f>IF(G295=MAX(G290:G298),"max",IF(G295=MIN(G290:G298),"min",G295))</f>
        <v>142.05000000000001</v>
      </c>
      <c r="I295" s="51"/>
      <c r="J295" s="41">
        <v>212957.8</v>
      </c>
      <c r="K295" s="52">
        <f>IF(J295=MAX(J290:J298),"max",IF(J295=MIN(J290:J298),"min",J295))</f>
        <v>212957.8</v>
      </c>
      <c r="L295" s="51"/>
      <c r="M295" s="41">
        <v>88.03</v>
      </c>
      <c r="N295" s="52">
        <f>IF(M295=MAX(M290:M298),"max",IF(M295=MIN(M290:M298),"min",M295))</f>
        <v>88.03</v>
      </c>
      <c r="O295" s="51"/>
      <c r="P295" s="41">
        <v>49.91</v>
      </c>
      <c r="Q295" s="52">
        <f>IF(P295=MAX(P290:P298),"max",IF(P295=MIN(P290:P298),"min",P295))</f>
        <v>49.91</v>
      </c>
      <c r="R295" s="51"/>
      <c r="S295" s="41">
        <v>2094.54</v>
      </c>
      <c r="T295" s="52">
        <f>IF(S295=MAX(S290:S298),"max",IF(S295=MIN(S290:S298),"min",S295))</f>
        <v>2094.54</v>
      </c>
      <c r="U295" s="51"/>
      <c r="V295" s="41">
        <v>72.52</v>
      </c>
      <c r="W295" s="52">
        <f>IF(V295=MAX(V290:V298),"max",IF(V295=MIN(V290:V298),"min",V295))</f>
        <v>72.52</v>
      </c>
      <c r="X295" s="51"/>
      <c r="Y295" s="41">
        <v>6758.59</v>
      </c>
      <c r="Z295" s="52">
        <f>IF(Y295=MAX(Y290:Y298),"max",IF(Y295=MIN(Y290:Y298),"min",Y295))</f>
        <v>6758.59</v>
      </c>
      <c r="AA295" s="51"/>
    </row>
    <row r="296" spans="3:27" x14ac:dyDescent="0.25">
      <c r="C296" s="86" t="s">
        <v>1086</v>
      </c>
      <c r="D296" s="84">
        <v>803.71</v>
      </c>
      <c r="E296" s="52" t="str">
        <f>IF(D296=MAX(D290:D298),"max",IF(D296=MIN(D290:D298),"min",D296))</f>
        <v>max</v>
      </c>
      <c r="F296" s="51"/>
      <c r="G296" s="41">
        <v>107.82</v>
      </c>
      <c r="H296" s="52">
        <f>IF(G296=MAX(G290:G298),"max",IF(G296=MIN(G290:G298),"min",G296))</f>
        <v>107.82</v>
      </c>
      <c r="I296" s="51"/>
      <c r="J296" s="41">
        <v>209290.73</v>
      </c>
      <c r="K296" s="52">
        <f>IF(J296=MAX(J290:J298),"max",IF(J296=MIN(J290:J298),"min",J296))</f>
        <v>209290.73</v>
      </c>
      <c r="L296" s="51"/>
      <c r="M296" s="41">
        <v>73.08</v>
      </c>
      <c r="N296" s="52">
        <f>IF(M296=MAX(M290:M298),"max",IF(M296=MIN(M290:M298),"min",M296))</f>
        <v>73.08</v>
      </c>
      <c r="O296" s="51"/>
      <c r="P296" s="41" t="s">
        <v>1089</v>
      </c>
      <c r="Q296" s="52" t="str">
        <f>IF(P296=MAX(P290:P298),"max",IF(P296=MIN(P290:P298),"min",P296))</f>
        <v>&lt; LOD: 43.40</v>
      </c>
      <c r="R296" s="51"/>
      <c r="S296" s="41">
        <v>2209.7600000000002</v>
      </c>
      <c r="T296" s="52" t="str">
        <f>IF(S296=MAX(S290:S298),"max",IF(S296=MIN(S290:S298),"min",S296))</f>
        <v>max</v>
      </c>
      <c r="U296" s="51"/>
      <c r="V296" s="41">
        <v>70.44</v>
      </c>
      <c r="W296" s="52">
        <f>IF(V296=MAX(V290:V298),"max",IF(V296=MIN(V290:V298),"min",V296))</f>
        <v>70.44</v>
      </c>
      <c r="X296" s="51"/>
      <c r="Y296" s="41">
        <v>6928.68</v>
      </c>
      <c r="Z296" s="52">
        <f>IF(Y296=MAX(Y290:Y298),"max",IF(Y296=MIN(Y290:Y298),"min",Y296))</f>
        <v>6928.68</v>
      </c>
      <c r="AA296" s="51"/>
    </row>
    <row r="297" spans="3:27" x14ac:dyDescent="0.25">
      <c r="C297" s="86" t="s">
        <v>1090</v>
      </c>
      <c r="D297" s="84">
        <v>764</v>
      </c>
      <c r="E297" s="52">
        <f>IF(D297=MAX(D290:D298),"max",IF(D297=MIN(D290:D298),"min",D297))</f>
        <v>764</v>
      </c>
      <c r="F297" s="51"/>
      <c r="G297" s="41">
        <v>196.01</v>
      </c>
      <c r="H297" s="52" t="str">
        <f>IF(G297=MAX(G290:G298),"max",IF(G297=MIN(G290:G298),"min",G297))</f>
        <v>max</v>
      </c>
      <c r="I297" s="51"/>
      <c r="J297" s="41">
        <v>220055.81</v>
      </c>
      <c r="K297" s="52">
        <f>IF(J297=MAX(J290:J298),"max",IF(J297=MIN(J290:J298),"min",J297))</f>
        <v>220055.81</v>
      </c>
      <c r="L297" s="51"/>
      <c r="M297" s="41">
        <v>42.56</v>
      </c>
      <c r="N297" s="52" t="str">
        <f>IF(M297=MAX(M290:M298),"max",IF(M297=MIN(M290:M298),"min",M297))</f>
        <v>min</v>
      </c>
      <c r="O297" s="51"/>
      <c r="P297" s="41" t="s">
        <v>736</v>
      </c>
      <c r="Q297" s="52" t="str">
        <f>IF(P297=MAX(P290:P298),"max",IF(P297=MIN(P290:P298),"min",P297))</f>
        <v>&lt; LOD: 45.88</v>
      </c>
      <c r="R297" s="51"/>
      <c r="S297" s="41">
        <v>2133.38</v>
      </c>
      <c r="T297" s="52">
        <f>IF(S297=MAX(S290:S298),"max",IF(S297=MIN(S290:S298),"min",S297))</f>
        <v>2133.38</v>
      </c>
      <c r="U297" s="51"/>
      <c r="V297" s="41" t="s">
        <v>1092</v>
      </c>
      <c r="W297" s="52" t="str">
        <f>IF(V297=MAX(V290:V298),"max",IF(V297=MIN(V290:V298),"min",V297))</f>
        <v>&lt; LOD: 61.30</v>
      </c>
      <c r="X297" s="51"/>
      <c r="Y297" s="41">
        <v>6943.09</v>
      </c>
      <c r="Z297" s="52">
        <f>IF(Y297=MAX(Y290:Y298),"max",IF(Y297=MIN(Y290:Y298),"min",Y297))</f>
        <v>6943.09</v>
      </c>
      <c r="AA297" s="51"/>
    </row>
    <row r="298" spans="3:27" s="43" customFormat="1" x14ac:dyDescent="0.25">
      <c r="C298" s="62" t="s">
        <v>1093</v>
      </c>
      <c r="D298" s="85">
        <v>787.12</v>
      </c>
      <c r="E298" s="52">
        <f>IF(D298=MAX(D290:D298),"max",IF(D298=MIN(D290:D298),"min",D298))</f>
        <v>787.12</v>
      </c>
      <c r="F298" s="51"/>
      <c r="G298" s="43">
        <v>137.4</v>
      </c>
      <c r="H298" s="52">
        <f>IF(G298=MAX(G290:G298),"max",IF(G298=MIN(G290:G298),"min",G298))</f>
        <v>137.4</v>
      </c>
      <c r="I298" s="51"/>
      <c r="J298" s="43">
        <v>224912.91</v>
      </c>
      <c r="K298" s="52" t="str">
        <f>IF(J298=MAX(J290:J298),"max",IF(J298=MIN(J290:J298),"min",J298))</f>
        <v>max</v>
      </c>
      <c r="L298" s="51"/>
      <c r="M298" s="43">
        <v>80.13</v>
      </c>
      <c r="N298" s="52">
        <f>IF(M298=MAX(M290:M298),"max",IF(M298=MIN(M290:M298),"min",M298))</f>
        <v>80.13</v>
      </c>
      <c r="O298" s="51"/>
      <c r="P298" s="43">
        <v>46.76</v>
      </c>
      <c r="Q298" s="52">
        <f>IF(P298=MAX(P290:P298),"max",IF(P298=MIN(P290:P298),"min",P298))</f>
        <v>46.76</v>
      </c>
      <c r="R298" s="51"/>
      <c r="S298" s="43">
        <v>2197.5100000000002</v>
      </c>
      <c r="T298" s="52">
        <f>IF(S298=MAX(S290:S298),"max",IF(S298=MIN(S290:S298),"min",S298))</f>
        <v>2197.5100000000002</v>
      </c>
      <c r="U298" s="51"/>
      <c r="V298" s="43" t="s">
        <v>1095</v>
      </c>
      <c r="W298" s="52" t="str">
        <f>IF(V298=MAX(V290:V298),"max",IF(V298=MIN(V290:V298),"min",V298))</f>
        <v>&lt; LOD: 62.43</v>
      </c>
      <c r="X298" s="51"/>
      <c r="Y298" s="43">
        <v>6923.89</v>
      </c>
      <c r="Z298" s="52">
        <f>IF(Y298=MAX(Y290:Y298),"max",IF(Y298=MIN(Y290:Y298),"min",Y298))</f>
        <v>6923.89</v>
      </c>
      <c r="AA298" s="51"/>
    </row>
    <row r="299" spans="3:27" x14ac:dyDescent="0.25">
      <c r="C299" s="84" t="s">
        <v>1096</v>
      </c>
      <c r="D299" s="84">
        <v>123.25</v>
      </c>
      <c r="E299" s="50" t="str">
        <f>IF(D299=MAX(D299:D307),"max",IF(D299=MIN(D299:D307),"min",D299))</f>
        <v>max</v>
      </c>
      <c r="F299" s="53">
        <f>(SUM(D299:D307)-MAX(D299:D307)-MIN(D299:D307))/(COUNT(D299:D307)-2)</f>
        <v>100.88142857142854</v>
      </c>
      <c r="G299" s="42"/>
      <c r="H299" s="50" t="str">
        <f>IF(G299=MAX(G299:G307),"max",IF(G299=MIN(G299:G307),"min",G299))</f>
        <v>max</v>
      </c>
      <c r="I299" s="53">
        <f>(SUM(G299:G307)-MAX(G299:G307)-MIN(G299:G307))/(COUNT(G299:G307)-2)</f>
        <v>0</v>
      </c>
      <c r="J299" s="42"/>
      <c r="K299" s="50">
        <f>IF(J299=MAX(J299:J307),"max",IF(J299=MIN(J299:J307),"min",J299))</f>
        <v>0</v>
      </c>
      <c r="L299" s="53">
        <f>(SUM(J299:J307)-MAX(J299:J307)-MIN(J299:J307))/(COUNT(J299:J307)-2)</f>
        <v>50.7</v>
      </c>
      <c r="M299" s="42">
        <v>1348.67</v>
      </c>
      <c r="N299" s="50" t="str">
        <f>IF(M299=MAX(M299:M307),"max",IF(M299=MIN(M299:M307),"min",M299))</f>
        <v>max</v>
      </c>
      <c r="O299" s="53">
        <f>(SUM(M299:M307)-MAX(M299:M307)-MIN(M299:M307))/(COUNT(M299:M307)-2)</f>
        <v>1120.8614285714286</v>
      </c>
      <c r="P299" s="42">
        <v>205.16</v>
      </c>
      <c r="Q299" s="50" t="str">
        <f>IF(P299=MAX(P299:P307),"max",IF(P299=MIN(P299:P307),"min",P299))</f>
        <v>max</v>
      </c>
      <c r="R299" s="53">
        <f>(SUM(P299:P307)-MAX(P299:P307)-MIN(P299:P307))/(COUNT(P299:P307)-2)</f>
        <v>170.68857142857138</v>
      </c>
      <c r="S299" s="42">
        <v>22.18</v>
      </c>
      <c r="T299" s="50">
        <f>IF(S299=MAX(S299:S307),"max",IF(S299=MIN(S299:S307),"min",S299))</f>
        <v>22.18</v>
      </c>
      <c r="U299" s="53">
        <f>(SUM(S299:S307)-MAX(S299:S307)-MIN(S299:S307))/(COUNT(S299:S307)-2)</f>
        <v>22.435714285714283</v>
      </c>
      <c r="V299" s="42"/>
      <c r="W299" s="50">
        <f>IF(V299=MAX(V299:V307),"max",IF(V299=MIN(V299:V307),"min",V299))</f>
        <v>0</v>
      </c>
      <c r="X299" s="53">
        <f>(SUM(V299:V307)-MAX(V299:V307)-MIN(V299:V307))/(COUNT(V299:V307)-2)</f>
        <v>30.296666666666667</v>
      </c>
      <c r="Y299" s="42">
        <v>99.49</v>
      </c>
      <c r="Z299" s="50">
        <f>IF(Y299=MAX(Y299:Y307),"max",IF(Y299=MIN(Y299:Y307),"min",Y299))</f>
        <v>99.49</v>
      </c>
      <c r="AA299" s="53">
        <f>(SUM(Y299:Y307)-MAX(Y299:Y307)-MIN(Y299:Y307))/(COUNT(Y299:Y307)-2)</f>
        <v>97.634285714285696</v>
      </c>
    </row>
    <row r="300" spans="3:27" x14ac:dyDescent="0.25">
      <c r="C300" s="84" t="s">
        <v>1099</v>
      </c>
      <c r="D300" s="84">
        <v>98.36</v>
      </c>
      <c r="E300" s="52">
        <f>IF(D300=MAX(D299:D307),"max",IF(D300=MIN(D299:D307),"min",D300))</f>
        <v>98.36</v>
      </c>
      <c r="F300" s="51"/>
      <c r="G300" s="42"/>
      <c r="H300" s="52" t="str">
        <f>IF(G300=MAX(G299:G307),"max",IF(G300=MIN(G299:G307),"min",G300))</f>
        <v>max</v>
      </c>
      <c r="I300" s="51"/>
      <c r="J300" s="42">
        <v>50.3</v>
      </c>
      <c r="K300" s="52">
        <f>IF(J300=MAX(J299:J307),"max",IF(J300=MIN(J299:J307),"min",J300))</f>
        <v>50.3</v>
      </c>
      <c r="L300" s="51"/>
      <c r="M300" s="42">
        <v>1088.3</v>
      </c>
      <c r="N300" s="52">
        <f>IF(M300=MAX(M299:M307),"max",IF(M300=MIN(M299:M307),"min",M300))</f>
        <v>1088.3</v>
      </c>
      <c r="O300" s="51"/>
      <c r="P300" s="42">
        <v>165.4</v>
      </c>
      <c r="Q300" s="52">
        <f>IF(P300=MAX(P299:P307),"max",IF(P300=MIN(P299:P307),"min",P300))</f>
        <v>165.4</v>
      </c>
      <c r="R300" s="51"/>
      <c r="S300" s="42">
        <v>22.12</v>
      </c>
      <c r="T300" s="52">
        <f>IF(S300=MAX(S299:S307),"max",IF(S300=MIN(S299:S307),"min",S300))</f>
        <v>22.12</v>
      </c>
      <c r="U300" s="51"/>
      <c r="V300" s="42">
        <v>29.56</v>
      </c>
      <c r="W300" s="52" t="str">
        <f>IF(V300=MAX(V299:V307),"max",IF(V300=MIN(V299:V307),"min",V300))</f>
        <v>min</v>
      </c>
      <c r="X300" s="51"/>
      <c r="Y300" s="42">
        <v>98.56</v>
      </c>
      <c r="Z300" s="52">
        <f>IF(Y300=MAX(Y299:Y307),"max",IF(Y300=MIN(Y299:Y307),"min",Y300))</f>
        <v>98.56</v>
      </c>
      <c r="AA300" s="51"/>
    </row>
    <row r="301" spans="3:27" x14ac:dyDescent="0.25">
      <c r="C301" s="84" t="s">
        <v>1102</v>
      </c>
      <c r="D301" s="84">
        <v>98.2</v>
      </c>
      <c r="E301" s="52" t="str">
        <f>IF(D301=MAX(D299:D307),"max",IF(D301=MIN(D299:D307),"min",D301))</f>
        <v>min</v>
      </c>
      <c r="F301" s="51"/>
      <c r="G301" s="42"/>
      <c r="H301" s="52" t="str">
        <f>IF(G301=MAX(G299:G307),"max",IF(G301=MIN(G299:G307),"min",G301))</f>
        <v>max</v>
      </c>
      <c r="I301" s="51"/>
      <c r="J301" s="42">
        <v>49.74</v>
      </c>
      <c r="K301" s="52" t="str">
        <f>IF(J301=MAX(J299:J307),"max",IF(J301=MIN(J299:J307),"min",J301))</f>
        <v>min</v>
      </c>
      <c r="L301" s="51"/>
      <c r="M301" s="42">
        <v>1080.73</v>
      </c>
      <c r="N301" s="52" t="str">
        <f>IF(M301=MAX(M299:M307),"max",IF(M301=MIN(M299:M307),"min",M301))</f>
        <v>min</v>
      </c>
      <c r="O301" s="51"/>
      <c r="P301" s="42">
        <v>163.95</v>
      </c>
      <c r="Q301" s="52" t="str">
        <f>IF(P301=MAX(P299:P307),"max",IF(P301=MIN(P299:P307),"min",P301))</f>
        <v>min</v>
      </c>
      <c r="R301" s="51"/>
      <c r="S301" s="42">
        <v>21.66</v>
      </c>
      <c r="T301" s="52" t="str">
        <f>IF(S301=MAX(S299:S307),"max",IF(S301=MIN(S299:S307),"min",S301))</f>
        <v>min</v>
      </c>
      <c r="U301" s="51"/>
      <c r="V301" s="42">
        <v>30.3</v>
      </c>
      <c r="W301" s="52">
        <f>IF(V301=MAX(V299:V307),"max",IF(V301=MIN(V299:V307),"min",V301))</f>
        <v>30.3</v>
      </c>
      <c r="X301" s="51"/>
      <c r="Y301" s="42">
        <v>102.36</v>
      </c>
      <c r="Z301" s="52" t="str">
        <f>IF(Y301=MAX(Y299:Y307),"max",IF(Y301=MIN(Y299:Y307),"min",Y301))</f>
        <v>max</v>
      </c>
      <c r="AA301" s="51"/>
    </row>
    <row r="302" spans="3:27" x14ac:dyDescent="0.25">
      <c r="C302" s="84" t="s">
        <v>1105</v>
      </c>
      <c r="D302" s="84">
        <v>101.13</v>
      </c>
      <c r="E302" s="52">
        <f>IF(D302=MAX(D299:D307),"max",IF(D302=MIN(D299:D307),"min",D302))</f>
        <v>101.13</v>
      </c>
      <c r="F302" s="51"/>
      <c r="G302" s="42"/>
      <c r="H302" s="52" t="str">
        <f>IF(G302=MAX(G299:G307),"max",IF(G302=MIN(G299:G307),"min",G302))</f>
        <v>max</v>
      </c>
      <c r="I302" s="51"/>
      <c r="J302" s="42"/>
      <c r="K302" s="52">
        <f>IF(J302=MAX(J299:J307),"max",IF(J302=MIN(J299:J307),"min",J302))</f>
        <v>0</v>
      </c>
      <c r="L302" s="51"/>
      <c r="M302" s="42">
        <v>1124.8</v>
      </c>
      <c r="N302" s="52">
        <f>IF(M302=MAX(M299:M307),"max",IF(M302=MIN(M299:M307),"min",M302))</f>
        <v>1124.8</v>
      </c>
      <c r="O302" s="51"/>
      <c r="P302" s="42">
        <v>171.54</v>
      </c>
      <c r="Q302" s="52">
        <f>IF(P302=MAX(P299:P307),"max",IF(P302=MIN(P299:P307),"min",P302))</f>
        <v>171.54</v>
      </c>
      <c r="R302" s="51"/>
      <c r="S302" s="42">
        <v>23.03</v>
      </c>
      <c r="T302" s="52">
        <f>IF(S302=MAX(S299:S307),"max",IF(S302=MIN(S299:S307),"min",S302))</f>
        <v>23.03</v>
      </c>
      <c r="U302" s="51"/>
      <c r="V302" s="42">
        <v>29.98</v>
      </c>
      <c r="W302" s="52">
        <f>IF(V302=MAX(V299:V307),"max",IF(V302=MIN(V299:V307),"min",V302))</f>
        <v>29.98</v>
      </c>
      <c r="X302" s="51"/>
      <c r="Y302" s="42">
        <v>98.43</v>
      </c>
      <c r="Z302" s="52">
        <f>IF(Y302=MAX(Y299:Y307),"max",IF(Y302=MIN(Y299:Y307),"min",Y302))</f>
        <v>98.43</v>
      </c>
      <c r="AA302" s="51"/>
    </row>
    <row r="303" spans="3:27" x14ac:dyDescent="0.25">
      <c r="C303" s="84" t="s">
        <v>1108</v>
      </c>
      <c r="D303" s="84">
        <v>100.69</v>
      </c>
      <c r="E303" s="52">
        <f>IF(D303=MAX(D299:D307),"max",IF(D303=MIN(D299:D307),"min",D303))</f>
        <v>100.69</v>
      </c>
      <c r="F303" s="51"/>
      <c r="G303" s="42"/>
      <c r="H303" s="52" t="str">
        <f>IF(G303=MAX(G299:G307),"max",IF(G303=MIN(G299:G307),"min",G303))</f>
        <v>max</v>
      </c>
      <c r="I303" s="51"/>
      <c r="J303" s="42">
        <v>50.91</v>
      </c>
      <c r="K303" s="52">
        <f>IF(J303=MAX(J299:J307),"max",IF(J303=MIN(J299:J307),"min",J303))</f>
        <v>50.91</v>
      </c>
      <c r="L303" s="51"/>
      <c r="M303" s="42">
        <v>1122.22</v>
      </c>
      <c r="N303" s="52">
        <f>IF(M303=MAX(M299:M307),"max",IF(M303=MIN(M299:M307),"min",M303))</f>
        <v>1122.22</v>
      </c>
      <c r="O303" s="51"/>
      <c r="P303" s="42">
        <v>172.92</v>
      </c>
      <c r="Q303" s="52">
        <f>IF(P303=MAX(P299:P307),"max",IF(P303=MIN(P299:P307),"min",P303))</f>
        <v>172.92</v>
      </c>
      <c r="R303" s="51"/>
      <c r="S303" s="42">
        <v>22.81</v>
      </c>
      <c r="T303" s="52">
        <f>IF(S303=MAX(S299:S307),"max",IF(S303=MIN(S299:S307),"min",S303))</f>
        <v>22.81</v>
      </c>
      <c r="U303" s="51"/>
      <c r="V303" s="42">
        <v>30.64</v>
      </c>
      <c r="W303" s="52">
        <f>IF(V303=MAX(V299:V307),"max",IF(V303=MIN(V299:V307),"min",V303))</f>
        <v>30.64</v>
      </c>
      <c r="X303" s="51"/>
      <c r="Y303" s="42">
        <v>92.64</v>
      </c>
      <c r="Z303" s="52" t="str">
        <f>IF(Y303=MAX(Y299:Y307),"max",IF(Y303=MIN(Y299:Y307),"min",Y303))</f>
        <v>min</v>
      </c>
      <c r="AA303" s="51"/>
    </row>
    <row r="304" spans="3:27" x14ac:dyDescent="0.25">
      <c r="C304" s="84" t="s">
        <v>1111</v>
      </c>
      <c r="D304" s="84">
        <v>98.3</v>
      </c>
      <c r="E304" s="52">
        <f>IF(D304=MAX(D299:D307),"max",IF(D304=MIN(D299:D307),"min",D304))</f>
        <v>98.3</v>
      </c>
      <c r="F304" s="51"/>
      <c r="G304" s="42"/>
      <c r="H304" s="52" t="str">
        <f>IF(G304=MAX(G299:G307),"max",IF(G304=MIN(G299:G307),"min",G304))</f>
        <v>max</v>
      </c>
      <c r="I304" s="51"/>
      <c r="J304" s="42">
        <v>50.1</v>
      </c>
      <c r="K304" s="52">
        <f>IF(J304=MAX(J299:J307),"max",IF(J304=MIN(J299:J307),"min",J304))</f>
        <v>50.1</v>
      </c>
      <c r="L304" s="51"/>
      <c r="M304" s="42">
        <v>1089.73</v>
      </c>
      <c r="N304" s="52">
        <f>IF(M304=MAX(M299:M307),"max",IF(M304=MIN(M299:M307),"min",M304))</f>
        <v>1089.73</v>
      </c>
      <c r="O304" s="51"/>
      <c r="P304" s="42">
        <v>170.48</v>
      </c>
      <c r="Q304" s="52">
        <f>IF(P304=MAX(P299:P307),"max",IF(P304=MIN(P299:P307),"min",P304))</f>
        <v>170.48</v>
      </c>
      <c r="R304" s="51"/>
      <c r="S304" s="42">
        <v>22.23</v>
      </c>
      <c r="T304" s="52">
        <f>IF(S304=MAX(S299:S307),"max",IF(S304=MIN(S299:S307),"min",S304))</f>
        <v>22.23</v>
      </c>
      <c r="U304" s="51"/>
      <c r="V304" s="42">
        <v>31.34</v>
      </c>
      <c r="W304" s="52" t="str">
        <f>IF(V304=MAX(V299:V307),"max",IF(V304=MIN(V299:V307),"min",V304))</f>
        <v>max</v>
      </c>
      <c r="X304" s="51"/>
      <c r="Y304" s="42">
        <v>97.82</v>
      </c>
      <c r="Z304" s="52">
        <f>IF(Y304=MAX(Y299:Y307),"max",IF(Y304=MIN(Y299:Y307),"min",Y304))</f>
        <v>97.82</v>
      </c>
      <c r="AA304" s="51"/>
    </row>
    <row r="305" spans="3:27" x14ac:dyDescent="0.25">
      <c r="C305" s="84" t="s">
        <v>1114</v>
      </c>
      <c r="D305" s="84">
        <v>102.68</v>
      </c>
      <c r="E305" s="52">
        <f>IF(D305=MAX(D299:D307),"max",IF(D305=MIN(D299:D307),"min",D305))</f>
        <v>102.68</v>
      </c>
      <c r="F305" s="51"/>
      <c r="G305" s="42"/>
      <c r="H305" s="52" t="str">
        <f>IF(G305=MAX(G299:G307),"max",IF(G305=MIN(G299:G307),"min",G305))</f>
        <v>max</v>
      </c>
      <c r="I305" s="51"/>
      <c r="J305" s="42">
        <v>51</v>
      </c>
      <c r="K305" s="52">
        <f>IF(J305=MAX(J299:J307),"max",IF(J305=MIN(J299:J307),"min",J305))</f>
        <v>51</v>
      </c>
      <c r="L305" s="51"/>
      <c r="M305" s="42">
        <v>1157.06</v>
      </c>
      <c r="N305" s="52">
        <f>IF(M305=MAX(M299:M307),"max",IF(M305=MIN(M299:M307),"min",M305))</f>
        <v>1157.06</v>
      </c>
      <c r="O305" s="51"/>
      <c r="P305" s="42">
        <v>169.44</v>
      </c>
      <c r="Q305" s="52">
        <f>IF(P305=MAX(P299:P307),"max",IF(P305=MIN(P299:P307),"min",P305))</f>
        <v>169.44</v>
      </c>
      <c r="R305" s="51"/>
      <c r="S305" s="42">
        <v>23.4</v>
      </c>
      <c r="T305" s="52" t="str">
        <f>IF(S305=MAX(S299:S307),"max",IF(S305=MIN(S299:S307),"min",S305))</f>
        <v>max</v>
      </c>
      <c r="U305" s="51"/>
      <c r="V305" s="42">
        <v>30.43</v>
      </c>
      <c r="W305" s="52">
        <f>IF(V305=MAX(V299:V307),"max",IF(V305=MIN(V299:V307),"min",V305))</f>
        <v>30.43</v>
      </c>
      <c r="X305" s="51"/>
      <c r="Y305" s="42">
        <v>92.78</v>
      </c>
      <c r="Z305" s="52">
        <f>IF(Y305=MAX(Y299:Y307),"max",IF(Y305=MIN(Y299:Y307),"min",Y305))</f>
        <v>92.78</v>
      </c>
      <c r="AA305" s="51"/>
    </row>
    <row r="306" spans="3:27" x14ac:dyDescent="0.25">
      <c r="C306" s="84" t="s">
        <v>1117</v>
      </c>
      <c r="D306" s="84">
        <v>101.4</v>
      </c>
      <c r="E306" s="52">
        <f>IF(D306=MAX(D299:D307),"max",IF(D306=MIN(D299:D307),"min",D306))</f>
        <v>101.4</v>
      </c>
      <c r="F306" s="51"/>
      <c r="G306" s="42"/>
      <c r="H306" s="52" t="str">
        <f>IF(G306=MAX(G299:G307),"max",IF(G306=MIN(G299:G307),"min",G306))</f>
        <v>max</v>
      </c>
      <c r="I306" s="51"/>
      <c r="J306" s="42">
        <v>51.19</v>
      </c>
      <c r="K306" s="52">
        <f>IF(J306=MAX(J299:J307),"max",IF(J306=MIN(J299:J307),"min",J306))</f>
        <v>51.19</v>
      </c>
      <c r="L306" s="51"/>
      <c r="M306" s="42">
        <v>1121.79</v>
      </c>
      <c r="N306" s="52">
        <f>IF(M306=MAX(M299:M307),"max",IF(M306=MIN(M299:M307),"min",M306))</f>
        <v>1121.79</v>
      </c>
      <c r="O306" s="51"/>
      <c r="P306" s="42">
        <v>171.03</v>
      </c>
      <c r="Q306" s="52">
        <f>IF(P306=MAX(P299:P307),"max",IF(P306=MIN(P299:P307),"min",P306))</f>
        <v>171.03</v>
      </c>
      <c r="R306" s="51"/>
      <c r="S306" s="42">
        <v>22.58</v>
      </c>
      <c r="T306" s="52">
        <f>IF(S306=MAX(S299:S307),"max",IF(S306=MIN(S299:S307),"min",S306))</f>
        <v>22.58</v>
      </c>
      <c r="U306" s="51"/>
      <c r="V306" s="42">
        <v>30.8</v>
      </c>
      <c r="W306" s="52">
        <f>IF(V306=MAX(V299:V307),"max",IF(V306=MIN(V299:V307),"min",V306))</f>
        <v>30.8</v>
      </c>
      <c r="X306" s="51"/>
      <c r="Y306" s="42">
        <v>98.06</v>
      </c>
      <c r="Z306" s="52">
        <f>IF(Y306=MAX(Y299:Y307),"max",IF(Y306=MIN(Y299:Y307),"min",Y306))</f>
        <v>98.06</v>
      </c>
      <c r="AA306" s="51"/>
    </row>
    <row r="307" spans="3:27" s="43" customFormat="1" x14ac:dyDescent="0.25">
      <c r="C307" s="85" t="s">
        <v>1120</v>
      </c>
      <c r="D307" s="85">
        <v>103.61</v>
      </c>
      <c r="E307" s="52">
        <f>IF(D307=MAX(D299:D307),"max",IF(D307=MIN(D299:D307),"min",D307))</f>
        <v>103.61</v>
      </c>
      <c r="F307" s="51"/>
      <c r="G307" s="44"/>
      <c r="H307" s="52" t="str">
        <f>IF(G307=MAX(G299:G307),"max",IF(G307=MIN(G299:G307),"min",G307))</f>
        <v>max</v>
      </c>
      <c r="I307" s="51"/>
      <c r="J307" s="44">
        <v>51.38</v>
      </c>
      <c r="K307" s="52" t="str">
        <f>IF(J307=MAX(J299:J307),"max",IF(J307=MIN(J299:J307),"min",J307))</f>
        <v>max</v>
      </c>
      <c r="L307" s="51"/>
      <c r="M307" s="44">
        <v>1142.1300000000001</v>
      </c>
      <c r="N307" s="52">
        <f>IF(M307=MAX(M299:M307),"max",IF(M307=MIN(M299:M307),"min",M307))</f>
        <v>1142.1300000000001</v>
      </c>
      <c r="O307" s="51"/>
      <c r="P307" s="44">
        <v>174.01</v>
      </c>
      <c r="Q307" s="52">
        <f>IF(P307=MAX(P299:P307),"max",IF(P307=MIN(P299:P307),"min",P307))</f>
        <v>174.01</v>
      </c>
      <c r="R307" s="51"/>
      <c r="S307" s="44">
        <v>22.1</v>
      </c>
      <c r="T307" s="52">
        <f>IF(S307=MAX(S299:S307),"max",IF(S307=MIN(S299:S307),"min",S307))</f>
        <v>22.1</v>
      </c>
      <c r="U307" s="51"/>
      <c r="V307" s="44">
        <v>29.63</v>
      </c>
      <c r="W307" s="52">
        <f>IF(V307=MAX(V299:V307),"max",IF(V307=MIN(V299:V307),"min",V307))</f>
        <v>29.63</v>
      </c>
      <c r="X307" s="51"/>
      <c r="Y307" s="44">
        <v>98.3</v>
      </c>
      <c r="Z307" s="52">
        <f>IF(Y307=MAX(Y299:Y307),"max",IF(Y307=MIN(Y299:Y307),"min",Y307))</f>
        <v>98.3</v>
      </c>
      <c r="AA307" s="51"/>
    </row>
    <row r="308" spans="3:27" x14ac:dyDescent="0.25">
      <c r="C308" s="84" t="s">
        <v>1123</v>
      </c>
      <c r="D308" s="84">
        <v>19.71</v>
      </c>
      <c r="E308" s="50" t="str">
        <f>IF(D308=MAX(D308:D316),"max",IF(D308=MIN(D308:D316),"min",D308))</f>
        <v>max</v>
      </c>
      <c r="F308" s="53">
        <f>(SUM(D308:D316)-MAX(D308:D316)-MIN(D308:D316))/(COUNT(D308:D316)-2)</f>
        <v>15.640000000000004</v>
      </c>
      <c r="G308" s="42"/>
      <c r="H308" s="50">
        <f>IF(G308=MAX(G308:G316),"max",IF(G308=MIN(G308:G316),"min",G308))</f>
        <v>0</v>
      </c>
      <c r="I308" s="53">
        <v>0</v>
      </c>
      <c r="J308" s="42"/>
      <c r="K308" s="50">
        <f>IF(J308=MAX(J308:J316),"max",IF(J308=MIN(J308:J316),"min",J308))</f>
        <v>0</v>
      </c>
      <c r="L308" s="53">
        <f>(SUM(J308:J316)-MAX(J308:J316)-MIN(J308:J316))/(COUNT(J308:J316)-2)</f>
        <v>23.5</v>
      </c>
      <c r="M308" s="42">
        <v>375.42</v>
      </c>
      <c r="N308" s="50" t="str">
        <f>IF(M308=MAX(M308:M316),"max",IF(M308=MIN(M308:M316),"min",M308))</f>
        <v>max</v>
      </c>
      <c r="O308" s="53">
        <f>(SUM(M308:M316)-MAX(M308:M316)-MIN(M308:M316))/(COUNT(M308:M316)-2)</f>
        <v>326.6528571428571</v>
      </c>
      <c r="P308" s="42">
        <v>86.95</v>
      </c>
      <c r="Q308" s="50" t="str">
        <f>IF(P308=MAX(P308:P316),"max",IF(P308=MIN(P308:P316),"min",P308))</f>
        <v>max</v>
      </c>
      <c r="R308" s="53">
        <f>(SUM(P308:P316)-MAX(P308:P316)-MIN(P308:P316))/(COUNT(P308:P316)-2)</f>
        <v>72.162857142857163</v>
      </c>
      <c r="S308" s="42">
        <v>6.08</v>
      </c>
      <c r="T308" s="50" t="str">
        <f>IF(S308=MAX(S308:S316),"max",IF(S308=MIN(S308:S316),"min",S308))</f>
        <v>min</v>
      </c>
      <c r="U308" s="53">
        <f>(SUM(S308:S316)-MAX(S308:S316)-MIN(S308:S316))/(COUNT(S308:S316)-2)</f>
        <v>14.575714285714287</v>
      </c>
      <c r="V308" s="42">
        <v>13.21</v>
      </c>
      <c r="W308" s="50" t="str">
        <f>IF(V308=MAX(V308:V316),"max",IF(V308=MIN(V308:V316),"min",V308))</f>
        <v>min</v>
      </c>
      <c r="X308" s="53">
        <f>(SUM(V308:V316)-MAX(V308:V316)-MIN(V308:V316))/(COUNT(V308:V316)-2)</f>
        <v>26.161428571428576</v>
      </c>
      <c r="Y308" s="42">
        <v>12.4</v>
      </c>
      <c r="Z308" s="50" t="str">
        <f>IF(Y308=MAX(Y308:Y316),"max",IF(Y308=MIN(Y308:Y316),"min",Y308))</f>
        <v>min</v>
      </c>
      <c r="AA308" s="53">
        <f>(SUM(Y308:Y316)-MAX(Y308:Y316)-MIN(Y308:Y316))/(COUNT(Y308:Y316)-2)</f>
        <v>30.805714285714284</v>
      </c>
    </row>
    <row r="309" spans="3:27" x14ac:dyDescent="0.25">
      <c r="C309" s="84" t="s">
        <v>1126</v>
      </c>
      <c r="D309" s="84">
        <v>16.170000000000002</v>
      </c>
      <c r="E309" s="52">
        <f>IF(D309=MAX(D308:D316),"max",IF(D309=MIN(D308:D316),"min",D309))</f>
        <v>16.170000000000002</v>
      </c>
      <c r="F309" s="51"/>
      <c r="G309" s="42"/>
      <c r="H309" s="52">
        <f>IF(G309=MAX(G308:G316),"max",IF(G309=MIN(G308:G316),"min",G309))</f>
        <v>0</v>
      </c>
      <c r="I309" s="51"/>
      <c r="J309" s="42">
        <v>23.12</v>
      </c>
      <c r="K309" s="52" t="str">
        <f>IF(J309=MAX(J308:J316),"max",IF(J309=MIN(J308:J316),"min",J309))</f>
        <v>min</v>
      </c>
      <c r="L309" s="51"/>
      <c r="M309" s="42">
        <v>329.02</v>
      </c>
      <c r="N309" s="52">
        <f>IF(M309=MAX(M308:M316),"max",IF(M309=MIN(M308:M316),"min",M309))</f>
        <v>329.02</v>
      </c>
      <c r="O309" s="51"/>
      <c r="P309" s="42">
        <v>73.180000000000007</v>
      </c>
      <c r="Q309" s="52">
        <f>IF(P309=MAX(P308:P316),"max",IF(P309=MIN(P308:P316),"min",P309))</f>
        <v>73.180000000000007</v>
      </c>
      <c r="R309" s="51"/>
      <c r="S309" s="42">
        <v>14.78</v>
      </c>
      <c r="T309" s="52">
        <f>IF(S309=MAX(S308:S316),"max",IF(S309=MIN(S308:S316),"min",S309))</f>
        <v>14.78</v>
      </c>
      <c r="U309" s="51"/>
      <c r="V309" s="42">
        <v>27.74</v>
      </c>
      <c r="W309" s="52">
        <f>IF(V309=MAX(V308:V316),"max",IF(V309=MIN(V308:V316),"min",V309))</f>
        <v>27.74</v>
      </c>
      <c r="X309" s="51"/>
      <c r="Y309" s="42">
        <v>33.479999999999997</v>
      </c>
      <c r="Z309" s="52">
        <f>IF(Y309=MAX(Y308:Y316),"max",IF(Y309=MIN(Y308:Y316),"min",Y309))</f>
        <v>33.479999999999997</v>
      </c>
      <c r="AA309" s="51"/>
    </row>
    <row r="310" spans="3:27" x14ac:dyDescent="0.25">
      <c r="C310" s="84" t="s">
        <v>1130</v>
      </c>
      <c r="D310" s="84">
        <v>14.83</v>
      </c>
      <c r="E310" s="52" t="str">
        <f>IF(D310=MAX(D308:D316),"max",IF(D310=MIN(D308:D316),"min",D310))</f>
        <v>min</v>
      </c>
      <c r="F310" s="51"/>
      <c r="G310" s="42"/>
      <c r="H310" s="52">
        <f>IF(G310=MAX(G308:G316),"max",IF(G310=MIN(G308:G316),"min",G310))</f>
        <v>0</v>
      </c>
      <c r="I310" s="51"/>
      <c r="J310" s="42">
        <v>23.66</v>
      </c>
      <c r="K310" s="52">
        <f>IF(J310=MAX(J308:J316),"max",IF(J310=MIN(J308:J316),"min",J310))</f>
        <v>23.66</v>
      </c>
      <c r="L310" s="51"/>
      <c r="M310" s="42">
        <v>305.36</v>
      </c>
      <c r="N310" s="52" t="str">
        <f>IF(M310=MAX(M308:M316),"max",IF(M310=MIN(M308:M316),"min",M310))</f>
        <v>min</v>
      </c>
      <c r="O310" s="51"/>
      <c r="P310" s="42">
        <v>67.86</v>
      </c>
      <c r="Q310" s="52" t="str">
        <f>IF(P310=MAX(P308:P316),"max",IF(P310=MIN(P308:P316),"min",P310))</f>
        <v>min</v>
      </c>
      <c r="R310" s="51"/>
      <c r="S310" s="42">
        <v>12.41</v>
      </c>
      <c r="T310" s="52">
        <f>IF(S310=MAX(S308:S316),"max",IF(S310=MIN(S308:S316),"min",S310))</f>
        <v>12.41</v>
      </c>
      <c r="U310" s="51"/>
      <c r="V310" s="42">
        <v>18.989999999999998</v>
      </c>
      <c r="W310" s="52">
        <f>IF(V310=MAX(V308:V316),"max",IF(V310=MIN(V308:V316),"min",V310))</f>
        <v>18.989999999999998</v>
      </c>
      <c r="X310" s="51"/>
      <c r="Y310" s="42">
        <v>20.69</v>
      </c>
      <c r="Z310" s="52">
        <f>IF(Y310=MAX(Y308:Y316),"max",IF(Y310=MIN(Y308:Y316),"min",Y310))</f>
        <v>20.69</v>
      </c>
      <c r="AA310" s="51"/>
    </row>
    <row r="311" spans="3:27" x14ac:dyDescent="0.25">
      <c r="C311" s="84" t="s">
        <v>1133</v>
      </c>
      <c r="D311" s="84">
        <v>15.88</v>
      </c>
      <c r="E311" s="52">
        <f>IF(D311=MAX(D308:D316),"max",IF(D311=MIN(D308:D316),"min",D311))</f>
        <v>15.88</v>
      </c>
      <c r="F311" s="51"/>
      <c r="G311" s="42"/>
      <c r="H311" s="52">
        <f>IF(G311=MAX(G308:G316),"max",IF(G311=MIN(G308:G316),"min",G311))</f>
        <v>0</v>
      </c>
      <c r="I311" s="51"/>
      <c r="J311" s="42">
        <v>23.78</v>
      </c>
      <c r="K311" s="52">
        <f>IF(J311=MAX(J308:J316),"max",IF(J311=MIN(J308:J316),"min",J311))</f>
        <v>23.78</v>
      </c>
      <c r="L311" s="51"/>
      <c r="M311" s="42">
        <v>316.74</v>
      </c>
      <c r="N311" s="52">
        <f>IF(M311=MAX(M308:M316),"max",IF(M311=MIN(M308:M316),"min",M311))</f>
        <v>316.74</v>
      </c>
      <c r="O311" s="51"/>
      <c r="P311" s="42">
        <v>69.73</v>
      </c>
      <c r="Q311" s="52">
        <f>IF(P311=MAX(P308:P316),"max",IF(P311=MIN(P308:P316),"min",P311))</f>
        <v>69.73</v>
      </c>
      <c r="R311" s="51"/>
      <c r="S311" s="42">
        <v>14.88</v>
      </c>
      <c r="T311" s="52">
        <f>IF(S311=MAX(S308:S316),"max",IF(S311=MIN(S308:S316),"min",S311))</f>
        <v>14.88</v>
      </c>
      <c r="U311" s="51"/>
      <c r="V311" s="42">
        <v>26.47</v>
      </c>
      <c r="W311" s="52">
        <f>IF(V311=MAX(V308:V316),"max",IF(V311=MIN(V308:V316),"min",V311))</f>
        <v>26.47</v>
      </c>
      <c r="X311" s="51"/>
      <c r="Y311" s="42">
        <v>32.6</v>
      </c>
      <c r="Z311" s="52">
        <f>IF(Y311=MAX(Y308:Y316),"max",IF(Y311=MIN(Y308:Y316),"min",Y311))</f>
        <v>32.6</v>
      </c>
      <c r="AA311" s="51"/>
    </row>
    <row r="312" spans="3:27" x14ac:dyDescent="0.25">
      <c r="C312" s="84" t="s">
        <v>1136</v>
      </c>
      <c r="D312" s="84">
        <v>15.46</v>
      </c>
      <c r="E312" s="52">
        <f>IF(D312=MAX(D308:D316),"max",IF(D312=MIN(D308:D316),"min",D312))</f>
        <v>15.46</v>
      </c>
      <c r="F312" s="51"/>
      <c r="G312" s="42"/>
      <c r="H312" s="52">
        <f>IF(G312=MAX(G308:G316),"max",IF(G312=MIN(G308:G316),"min",G312))</f>
        <v>0</v>
      </c>
      <c r="I312" s="51"/>
      <c r="J312" s="42">
        <v>23.59</v>
      </c>
      <c r="K312" s="52">
        <f>IF(J312=MAX(J308:J316),"max",IF(J312=MIN(J308:J316),"min",J312))</f>
        <v>23.59</v>
      </c>
      <c r="L312" s="51"/>
      <c r="M312" s="42">
        <v>331.53</v>
      </c>
      <c r="N312" s="52">
        <f>IF(M312=MAX(M308:M316),"max",IF(M312=MIN(M308:M316),"min",M312))</f>
        <v>331.53</v>
      </c>
      <c r="O312" s="51"/>
      <c r="P312" s="42">
        <v>73.55</v>
      </c>
      <c r="Q312" s="52">
        <f>IF(P312=MAX(P308:P316),"max",IF(P312=MIN(P308:P316),"min",P312))</f>
        <v>73.55</v>
      </c>
      <c r="R312" s="51"/>
      <c r="S312" s="42">
        <v>13.25</v>
      </c>
      <c r="T312" s="52">
        <f>IF(S312=MAX(S308:S316),"max",IF(S312=MIN(S308:S316),"min",S312))</f>
        <v>13.25</v>
      </c>
      <c r="U312" s="51"/>
      <c r="V312" s="42">
        <v>23.83</v>
      </c>
      <c r="W312" s="52">
        <f>IF(V312=MAX(V308:V316),"max",IF(V312=MIN(V308:V316),"min",V312))</f>
        <v>23.83</v>
      </c>
      <c r="X312" s="51"/>
      <c r="Y312" s="42">
        <v>28.15</v>
      </c>
      <c r="Z312" s="52">
        <f>IF(Y312=MAX(Y308:Y316),"max",IF(Y312=MIN(Y308:Y316),"min",Y312))</f>
        <v>28.15</v>
      </c>
      <c r="AA312" s="51"/>
    </row>
    <row r="313" spans="3:27" x14ac:dyDescent="0.25">
      <c r="C313" s="84" t="s">
        <v>1140</v>
      </c>
      <c r="D313" s="84">
        <v>15.22</v>
      </c>
      <c r="E313" s="52">
        <f>IF(D313=MAX(D308:D316),"max",IF(D313=MIN(D308:D316),"min",D313))</f>
        <v>15.22</v>
      </c>
      <c r="F313" s="51"/>
      <c r="G313" s="42"/>
      <c r="H313" s="52">
        <f>IF(G313=MAX(G308:G316),"max",IF(G313=MIN(G308:G316),"min",G313))</f>
        <v>0</v>
      </c>
      <c r="I313" s="51"/>
      <c r="J313" s="42">
        <v>23.41</v>
      </c>
      <c r="K313" s="52">
        <f>IF(J313=MAX(J308:J316),"max",IF(J313=MIN(J308:J316),"min",J313))</f>
        <v>23.41</v>
      </c>
      <c r="L313" s="51"/>
      <c r="M313" s="42">
        <v>321.83999999999997</v>
      </c>
      <c r="N313" s="52">
        <f>IF(M313=MAX(M308:M316),"max",IF(M313=MIN(M308:M316),"min",M313))</f>
        <v>321.83999999999997</v>
      </c>
      <c r="O313" s="51"/>
      <c r="P313" s="42">
        <v>70.8</v>
      </c>
      <c r="Q313" s="52">
        <f>IF(P313=MAX(P308:P316),"max",IF(P313=MIN(P308:P316),"min",P313))</f>
        <v>70.8</v>
      </c>
      <c r="R313" s="51"/>
      <c r="S313" s="42">
        <v>16.47</v>
      </c>
      <c r="T313" s="52">
        <f>IF(S313=MAX(S308:S316),"max",IF(S313=MIN(S308:S316),"min",S313))</f>
        <v>16.47</v>
      </c>
      <c r="U313" s="51"/>
      <c r="V313" s="42">
        <v>30.25</v>
      </c>
      <c r="W313" s="52">
        <f>IF(V313=MAX(V308:V316),"max",IF(V313=MIN(V308:V316),"min",V313))</f>
        <v>30.25</v>
      </c>
      <c r="X313" s="51"/>
      <c r="Y313" s="42">
        <v>36.049999999999997</v>
      </c>
      <c r="Z313" s="52">
        <f>IF(Y313=MAX(Y308:Y316),"max",IF(Y313=MIN(Y308:Y316),"min",Y313))</f>
        <v>36.049999999999997</v>
      </c>
      <c r="AA313" s="51"/>
    </row>
    <row r="314" spans="3:27" x14ac:dyDescent="0.25">
      <c r="C314" s="84" t="s">
        <v>1142</v>
      </c>
      <c r="D314" s="84">
        <v>15.51</v>
      </c>
      <c r="E314" s="52">
        <f>IF(D314=MAX(D308:D316),"max",IF(D314=MIN(D308:D316),"min",D314))</f>
        <v>15.51</v>
      </c>
      <c r="F314" s="51"/>
      <c r="G314" s="42"/>
      <c r="H314" s="52">
        <f>IF(G314=MAX(G308:G316),"max",IF(G314=MIN(G308:G316),"min",G314))</f>
        <v>0</v>
      </c>
      <c r="I314" s="51"/>
      <c r="J314" s="42">
        <v>23.16</v>
      </c>
      <c r="K314" s="52">
        <f>IF(J314=MAX(J308:J316),"max",IF(J314=MIN(J308:J316),"min",J314))</f>
        <v>23.16</v>
      </c>
      <c r="L314" s="51"/>
      <c r="M314" s="42">
        <v>330.36</v>
      </c>
      <c r="N314" s="52">
        <f>IF(M314=MAX(M308:M316),"max",IF(M314=MIN(M308:M316),"min",M314))</f>
        <v>330.36</v>
      </c>
      <c r="O314" s="51"/>
      <c r="P314" s="42">
        <v>72.209999999999994</v>
      </c>
      <c r="Q314" s="52">
        <f>IF(P314=MAX(P308:P316),"max",IF(P314=MIN(P308:P316),"min",P314))</f>
        <v>72.209999999999994</v>
      </c>
      <c r="R314" s="51"/>
      <c r="S314" s="42">
        <v>17.54</v>
      </c>
      <c r="T314" s="52" t="str">
        <f>IF(S314=MAX(S308:S316),"max",IF(S314=MIN(S308:S316),"min",S314))</f>
        <v>max</v>
      </c>
      <c r="U314" s="51"/>
      <c r="V314" s="42">
        <v>33.44</v>
      </c>
      <c r="W314" s="52" t="str">
        <f>IF(V314=MAX(V308:V316),"max",IF(V314=MIN(V308:V316),"min",V314))</f>
        <v>max</v>
      </c>
      <c r="X314" s="51"/>
      <c r="Y314" s="42">
        <v>37.5</v>
      </c>
      <c r="Z314" s="52">
        <f>IF(Y314=MAX(Y308:Y316),"max",IF(Y314=MIN(Y308:Y316),"min",Y314))</f>
        <v>37.5</v>
      </c>
      <c r="AA314" s="51"/>
    </row>
    <row r="315" spans="3:27" x14ac:dyDescent="0.25">
      <c r="C315" s="84" t="s">
        <v>1147</v>
      </c>
      <c r="D315" s="84">
        <v>16</v>
      </c>
      <c r="E315" s="52">
        <f>IF(D315=MAX(D308:D316),"max",IF(D315=MIN(D308:D316),"min",D315))</f>
        <v>16</v>
      </c>
      <c r="F315" s="51"/>
      <c r="G315" s="42">
        <v>28.63</v>
      </c>
      <c r="H315" s="52" t="str">
        <f>IF(G315=MAX(G308:G316),"max",IF(G315=MIN(G308:G316),"min",G315))</f>
        <v>max</v>
      </c>
      <c r="I315" s="51"/>
      <c r="J315" s="42">
        <v>23.83</v>
      </c>
      <c r="K315" s="52" t="str">
        <f>IF(J315=MAX(J308:J316),"max",IF(J315=MIN(J308:J316),"min",J315))</f>
        <v>max</v>
      </c>
      <c r="L315" s="51"/>
      <c r="M315" s="42">
        <v>332.23</v>
      </c>
      <c r="N315" s="52">
        <f>IF(M315=MAX(M308:M316),"max",IF(M315=MIN(M308:M316),"min",M315))</f>
        <v>332.23</v>
      </c>
      <c r="O315" s="51"/>
      <c r="P315" s="42">
        <v>74.22</v>
      </c>
      <c r="Q315" s="52">
        <f>IF(P315=MAX(P308:P316),"max",IF(P315=MIN(P308:P316),"min",P315))</f>
        <v>74.22</v>
      </c>
      <c r="R315" s="51"/>
      <c r="S315" s="42">
        <v>17.48</v>
      </c>
      <c r="T315" s="52">
        <f>IF(S315=MAX(S308:S316),"max",IF(S315=MIN(S308:S316),"min",S315))</f>
        <v>17.48</v>
      </c>
      <c r="U315" s="51"/>
      <c r="V315" s="42">
        <v>33.11</v>
      </c>
      <c r="W315" s="52">
        <f>IF(V315=MAX(V308:V316),"max",IF(V315=MIN(V308:V316),"min",V315))</f>
        <v>33.11</v>
      </c>
      <c r="X315" s="51"/>
      <c r="Y315" s="42">
        <v>38.340000000000003</v>
      </c>
      <c r="Z315" s="52" t="str">
        <f>IF(Y315=MAX(Y308:Y316),"max",IF(Y315=MIN(Y308:Y316),"min",Y315))</f>
        <v>max</v>
      </c>
      <c r="AA315" s="51"/>
    </row>
    <row r="316" spans="3:27" s="43" customFormat="1" x14ac:dyDescent="0.25">
      <c r="C316" s="85" t="s">
        <v>1149</v>
      </c>
      <c r="D316" s="85">
        <v>15.24</v>
      </c>
      <c r="E316" s="52">
        <f>IF(D316=MAX(D308:D316),"max",IF(D316=MIN(D308:D316),"min",D316))</f>
        <v>15.24</v>
      </c>
      <c r="F316" s="51"/>
      <c r="G316" s="44"/>
      <c r="H316" s="52">
        <f>IF(G316=MAX(G308:G316),"max",IF(G316=MIN(G308:G316),"min",G316))</f>
        <v>0</v>
      </c>
      <c r="I316" s="51"/>
      <c r="J316" s="44">
        <v>23.4</v>
      </c>
      <c r="K316" s="52">
        <f>IF(J316=MAX(J308:J316),"max",IF(J316=MIN(J308:J316),"min",J316))</f>
        <v>23.4</v>
      </c>
      <c r="L316" s="51"/>
      <c r="M316" s="44">
        <v>324.85000000000002</v>
      </c>
      <c r="N316" s="52">
        <f>IF(M316=MAX(M308:M316),"max",IF(M316=MIN(M308:M316),"min",M316))</f>
        <v>324.85000000000002</v>
      </c>
      <c r="O316" s="51"/>
      <c r="P316" s="44">
        <v>71.45</v>
      </c>
      <c r="Q316" s="52">
        <f>IF(P316=MAX(P308:P316),"max",IF(P316=MIN(P308:P316),"min",P316))</f>
        <v>71.45</v>
      </c>
      <c r="R316" s="51"/>
      <c r="S316" s="44">
        <v>12.76</v>
      </c>
      <c r="T316" s="52">
        <f>IF(S316=MAX(S308:S316),"max",IF(S316=MIN(S308:S316),"min",S316))</f>
        <v>12.76</v>
      </c>
      <c r="U316" s="51"/>
      <c r="V316" s="44">
        <v>22.74</v>
      </c>
      <c r="W316" s="52">
        <f>IF(V316=MAX(V308:V316),"max",IF(V316=MIN(V308:V316),"min",V316))</f>
        <v>22.74</v>
      </c>
      <c r="X316" s="51"/>
      <c r="Y316" s="44">
        <v>27.17</v>
      </c>
      <c r="Z316" s="52">
        <f>IF(Y316=MAX(Y308:Y316),"max",IF(Y316=MIN(Y308:Y316),"min",Y316))</f>
        <v>27.17</v>
      </c>
      <c r="AA316" s="51"/>
    </row>
    <row r="317" spans="3:27" x14ac:dyDescent="0.25">
      <c r="C317" s="86" t="s">
        <v>1152</v>
      </c>
      <c r="D317" s="84">
        <v>19.260000000000002</v>
      </c>
      <c r="E317" s="50">
        <f>IF(D317=MAX(D317:D325),"max",IF(D317=MIN(D317:D325),"min",D317))</f>
        <v>19.260000000000002</v>
      </c>
      <c r="F317" s="53">
        <f>(SUM(D317:D325)-MAX(D317:D325)-MIN(D317:D325))/(COUNT(D317:D325)-2)</f>
        <v>18.508571428571429</v>
      </c>
      <c r="G317" s="41"/>
      <c r="H317" s="50" t="str">
        <f>IF(G317=MAX(G317:G325),"max",IF(G317=MIN(G317:G325),"min",G317))</f>
        <v>max</v>
      </c>
      <c r="I317" s="53">
        <f>(SUM(G317:G325)-MAX(G317:G325)-MIN(G317:G325))/(COUNT(G317:G325)-2)</f>
        <v>0</v>
      </c>
      <c r="J317" s="41">
        <v>24.08</v>
      </c>
      <c r="K317" s="50">
        <f>IF(J317=MAX(J317:J325),"max",IF(J317=MIN(J317:J325),"min",J317))</f>
        <v>24.08</v>
      </c>
      <c r="L317" s="53">
        <f>(SUM(J317:J325)-MAX(J317:J325)-MIN(J317:J325))/(COUNT(J317:J325)-2)</f>
        <v>23.725714285714286</v>
      </c>
      <c r="M317" s="41">
        <v>320.11</v>
      </c>
      <c r="N317" s="50">
        <f>IF(M317=MAX(M317:M325),"max",IF(M317=MIN(M317:M325),"min",M317))</f>
        <v>320.11</v>
      </c>
      <c r="O317" s="53">
        <f>(SUM(M317:M325)-MAX(M317:M325)-MIN(M317:M325))/(COUNT(M317:M325)-2)</f>
        <v>311.43142857142857</v>
      </c>
      <c r="P317" s="41">
        <v>70.86</v>
      </c>
      <c r="Q317" s="50">
        <f>IF(P317=MAX(P317:P325),"max",IF(P317=MIN(P317:P325),"min",P317))</f>
        <v>70.86</v>
      </c>
      <c r="R317" s="53">
        <f>(SUM(P317:P325)-MAX(P317:P325)-MIN(P317:P325))/(COUNT(P317:P325)-2)</f>
        <v>69.825714285714284</v>
      </c>
      <c r="S317" s="41">
        <v>18.059999999999999</v>
      </c>
      <c r="T317" s="50" t="str">
        <f>IF(S317=MAX(S317:S325),"max",IF(S317=MIN(S317:S325),"min",S317))</f>
        <v>max</v>
      </c>
      <c r="U317" s="53">
        <f>(SUM(S317:S325)-MAX(S317:S325)-MIN(S317:S325))/(COUNT(S317:S325)-2)</f>
        <v>17.07</v>
      </c>
      <c r="V317" s="41"/>
      <c r="W317" s="50">
        <f>IF(V317=MAX(V317:V325),"max",IF(V317=MIN(V317:V325),"min",V317))</f>
        <v>0</v>
      </c>
      <c r="X317" s="53">
        <f>(SUM(V317:V325)-MAX(V317:V325)-MIN(V317:V325))/(COUNT(V317:V325)-2)</f>
        <v>30.646666666666665</v>
      </c>
      <c r="Y317" s="41">
        <v>40.69</v>
      </c>
      <c r="Z317" s="50" t="str">
        <f>IF(Y317=MAX(Y317:Y325),"max",IF(Y317=MIN(Y317:Y325),"min",Y317))</f>
        <v>max</v>
      </c>
      <c r="AA317" s="53">
        <f>(SUM(Y317:Y325)-MAX(Y317:Y325)-MIN(Y317:Y325))/(COUNT(Y317:Y325)-2)</f>
        <v>37.102857142857147</v>
      </c>
    </row>
    <row r="318" spans="3:27" x14ac:dyDescent="0.25">
      <c r="C318" s="86" t="s">
        <v>1156</v>
      </c>
      <c r="D318" s="84">
        <v>18.329999999999998</v>
      </c>
      <c r="E318" s="52">
        <f>IF(D318=MAX(D317:D325),"max",IF(D318=MIN(D317:D325),"min",D318))</f>
        <v>18.329999999999998</v>
      </c>
      <c r="F318" s="51"/>
      <c r="G318" s="41"/>
      <c r="H318" s="52" t="str">
        <f>IF(G318=MAX(G317:G325),"max",IF(G318=MIN(G317:G325),"min",G318))</f>
        <v>max</v>
      </c>
      <c r="I318" s="51"/>
      <c r="J318" s="41">
        <v>23.46</v>
      </c>
      <c r="K318" s="52">
        <f>IF(J318=MAX(J317:J325),"max",IF(J318=MIN(J317:J325),"min",J318))</f>
        <v>23.46</v>
      </c>
      <c r="L318" s="51"/>
      <c r="M318" s="41">
        <v>306</v>
      </c>
      <c r="N318" s="52">
        <f>IF(M318=MAX(M317:M325),"max",IF(M318=MIN(M317:M325),"min",M318))</f>
        <v>306</v>
      </c>
      <c r="O318" s="51"/>
      <c r="P318" s="41">
        <v>69.17</v>
      </c>
      <c r="Q318" s="52">
        <f>IF(P318=MAX(P317:P325),"max",IF(P318=MIN(P317:P325),"min",P318))</f>
        <v>69.17</v>
      </c>
      <c r="R318" s="51"/>
      <c r="S318" s="41">
        <v>16.7</v>
      </c>
      <c r="T318" s="52" t="str">
        <f>IF(S318=MAX(S317:S325),"max",IF(S318=MIN(S317:S325),"min",S318))</f>
        <v>min</v>
      </c>
      <c r="U318" s="51"/>
      <c r="V318" s="41">
        <v>29.22</v>
      </c>
      <c r="W318" s="52" t="str">
        <f>IF(V318=MAX(V317:V325),"max",IF(V318=MIN(V317:V325),"min",V318))</f>
        <v>min</v>
      </c>
      <c r="X318" s="51"/>
      <c r="Y318" s="41">
        <v>34.950000000000003</v>
      </c>
      <c r="Z318" s="52" t="str">
        <f>IF(Y318=MAX(Y317:Y325),"max",IF(Y318=MIN(Y317:Y325),"min",Y318))</f>
        <v>min</v>
      </c>
      <c r="AA318" s="51"/>
    </row>
    <row r="319" spans="3:27" x14ac:dyDescent="0.25">
      <c r="C319" s="86" t="s">
        <v>1159</v>
      </c>
      <c r="D319" s="84">
        <v>18.95</v>
      </c>
      <c r="E319" s="52">
        <f>IF(D319=MAX(D317:D325),"max",IF(D319=MIN(D317:D325),"min",D319))</f>
        <v>18.95</v>
      </c>
      <c r="F319" s="51"/>
      <c r="G319" s="41"/>
      <c r="H319" s="52" t="str">
        <f>IF(G319=MAX(G317:G325),"max",IF(G319=MIN(G317:G325),"min",G319))</f>
        <v>max</v>
      </c>
      <c r="I319" s="51"/>
      <c r="J319" s="41">
        <v>24.22</v>
      </c>
      <c r="K319" s="52" t="str">
        <f>IF(J319=MAX(J317:J325),"max",IF(J319=MIN(J317:J325),"min",J319))</f>
        <v>max</v>
      </c>
      <c r="L319" s="51"/>
      <c r="M319" s="41">
        <v>319.27</v>
      </c>
      <c r="N319" s="52">
        <f>IF(M319=MAX(M317:M325),"max",IF(M319=MIN(M317:M325),"min",M319))</f>
        <v>319.27</v>
      </c>
      <c r="O319" s="51"/>
      <c r="P319" s="41">
        <v>71.47</v>
      </c>
      <c r="Q319" s="52">
        <f>IF(P319=MAX(P317:P325),"max",IF(P319=MIN(P317:P325),"min",P319))</f>
        <v>71.47</v>
      </c>
      <c r="R319" s="51"/>
      <c r="S319" s="41">
        <v>17.62</v>
      </c>
      <c r="T319" s="52">
        <f>IF(S319=MAX(S317:S325),"max",IF(S319=MIN(S317:S325),"min",S319))</f>
        <v>17.62</v>
      </c>
      <c r="U319" s="51"/>
      <c r="V319" s="41">
        <v>32.090000000000003</v>
      </c>
      <c r="W319" s="52" t="str">
        <f>IF(V319=MAX(V317:V325),"max",IF(V319=MIN(V317:V325),"min",V319))</f>
        <v>max</v>
      </c>
      <c r="X319" s="51"/>
      <c r="Y319" s="41">
        <v>37.869999999999997</v>
      </c>
      <c r="Z319" s="52">
        <f>IF(Y319=MAX(Y317:Y325),"max",IF(Y319=MIN(Y317:Y325),"min",Y319))</f>
        <v>37.869999999999997</v>
      </c>
      <c r="AA319" s="51"/>
    </row>
    <row r="320" spans="3:27" x14ac:dyDescent="0.25">
      <c r="C320" s="86" t="s">
        <v>1163</v>
      </c>
      <c r="D320" s="84">
        <v>17.649999999999999</v>
      </c>
      <c r="E320" s="52">
        <f>IF(D320=MAX(D317:D325),"max",IF(D320=MIN(D317:D325),"min",D320))</f>
        <v>17.649999999999999</v>
      </c>
      <c r="F320" s="51"/>
      <c r="G320" s="41"/>
      <c r="H320" s="52" t="str">
        <f>IF(G320=MAX(G317:G325),"max",IF(G320=MIN(G317:G325),"min",G320))</f>
        <v>max</v>
      </c>
      <c r="I320" s="51"/>
      <c r="J320" s="41">
        <v>23.33</v>
      </c>
      <c r="K320" s="52">
        <f>IF(J320=MAX(J317:J325),"max",IF(J320=MIN(J317:J325),"min",J320))</f>
        <v>23.33</v>
      </c>
      <c r="L320" s="51"/>
      <c r="M320" s="41">
        <v>299.67</v>
      </c>
      <c r="N320" s="52">
        <f>IF(M320=MAX(M317:M325),"max",IF(M320=MIN(M317:M325),"min",M320))</f>
        <v>299.67</v>
      </c>
      <c r="O320" s="51"/>
      <c r="P320" s="41">
        <v>67.739999999999995</v>
      </c>
      <c r="Q320" s="52">
        <f>IF(P320=MAX(P317:P325),"max",IF(P320=MIN(P317:P325),"min",P320))</f>
        <v>67.739999999999995</v>
      </c>
      <c r="R320" s="51"/>
      <c r="S320" s="41">
        <v>16.850000000000001</v>
      </c>
      <c r="T320" s="52">
        <f>IF(S320=MAX(S317:S325),"max",IF(S320=MIN(S317:S325),"min",S320))</f>
        <v>16.850000000000001</v>
      </c>
      <c r="U320" s="51"/>
      <c r="V320" s="41">
        <v>30.65</v>
      </c>
      <c r="W320" s="52">
        <f>IF(V320=MAX(V317:V325),"max",IF(V320=MIN(V317:V325),"min",V320))</f>
        <v>30.65</v>
      </c>
      <c r="X320" s="51"/>
      <c r="Y320" s="41">
        <v>36.72</v>
      </c>
      <c r="Z320" s="52">
        <f>IF(Y320=MAX(Y317:Y325),"max",IF(Y320=MIN(Y317:Y325),"min",Y320))</f>
        <v>36.72</v>
      </c>
      <c r="AA320" s="51"/>
    </row>
    <row r="321" spans="3:27" x14ac:dyDescent="0.25">
      <c r="C321" s="86" t="s">
        <v>1167</v>
      </c>
      <c r="D321" s="84">
        <v>17.62</v>
      </c>
      <c r="E321" s="52">
        <f>IF(D321=MAX(D317:D325),"max",IF(D321=MIN(D317:D325),"min",D321))</f>
        <v>17.62</v>
      </c>
      <c r="F321" s="51"/>
      <c r="G321" s="41"/>
      <c r="H321" s="52" t="str">
        <f>IF(G321=MAX(G317:G325),"max",IF(G321=MIN(G317:G325),"min",G321))</f>
        <v>max</v>
      </c>
      <c r="I321" s="51"/>
      <c r="J321" s="41">
        <v>23.59</v>
      </c>
      <c r="K321" s="52">
        <f>IF(J321=MAX(J317:J325),"max",IF(J321=MIN(J317:J325),"min",J321))</f>
        <v>23.59</v>
      </c>
      <c r="L321" s="51"/>
      <c r="M321" s="41">
        <v>305.02999999999997</v>
      </c>
      <c r="N321" s="52">
        <f>IF(M321=MAX(M317:M325),"max",IF(M321=MIN(M317:M325),"min",M321))</f>
        <v>305.02999999999997</v>
      </c>
      <c r="O321" s="51"/>
      <c r="P321" s="41">
        <v>68.25</v>
      </c>
      <c r="Q321" s="52">
        <f>IF(P321=MAX(P317:P325),"max",IF(P321=MIN(P317:P325),"min",P321))</f>
        <v>68.25</v>
      </c>
      <c r="R321" s="51"/>
      <c r="S321" s="41">
        <v>17.03</v>
      </c>
      <c r="T321" s="52">
        <f>IF(S321=MAX(S317:S325),"max",IF(S321=MIN(S317:S325),"min",S321))</f>
        <v>17.03</v>
      </c>
      <c r="U321" s="51"/>
      <c r="V321" s="41">
        <v>30.27</v>
      </c>
      <c r="W321" s="52">
        <f>IF(V321=MAX(V317:V325),"max",IF(V321=MIN(V317:V325),"min",V321))</f>
        <v>30.27</v>
      </c>
      <c r="X321" s="51"/>
      <c r="Y321" s="41">
        <v>37.49</v>
      </c>
      <c r="Z321" s="52">
        <f>IF(Y321=MAX(Y317:Y325),"max",IF(Y321=MIN(Y317:Y325),"min",Y321))</f>
        <v>37.49</v>
      </c>
      <c r="AA321" s="51"/>
    </row>
    <row r="322" spans="3:27" x14ac:dyDescent="0.25">
      <c r="C322" s="86" t="s">
        <v>1170</v>
      </c>
      <c r="D322" s="84">
        <v>17.43</v>
      </c>
      <c r="E322" s="52" t="str">
        <f>IF(D322=MAX(D317:D325),"max",IF(D322=MIN(D317:D325),"min",D322))</f>
        <v>min</v>
      </c>
      <c r="F322" s="51"/>
      <c r="G322" s="41"/>
      <c r="H322" s="52" t="str">
        <f>IF(G322=MAX(G317:G325),"max",IF(G322=MIN(G317:G325),"min",G322))</f>
        <v>max</v>
      </c>
      <c r="I322" s="51"/>
      <c r="J322" s="41">
        <v>22.95</v>
      </c>
      <c r="K322" s="52" t="str">
        <f>IF(J322=MAX(J317:J325),"max",IF(J322=MIN(J317:J325),"min",J322))</f>
        <v>min</v>
      </c>
      <c r="L322" s="51"/>
      <c r="M322" s="41">
        <v>294.83</v>
      </c>
      <c r="N322" s="52" t="str">
        <f>IF(M322=MAX(M317:M325),"max",IF(M322=MIN(M317:M325),"min",M322))</f>
        <v>min</v>
      </c>
      <c r="O322" s="51"/>
      <c r="P322" s="41">
        <v>66.58</v>
      </c>
      <c r="Q322" s="52" t="str">
        <f>IF(P322=MAX(P317:P325),"max",IF(P322=MIN(P317:P325),"min",P322))</f>
        <v>min</v>
      </c>
      <c r="R322" s="51"/>
      <c r="S322" s="41">
        <v>16.73</v>
      </c>
      <c r="T322" s="52">
        <f>IF(S322=MAX(S317:S325),"max",IF(S322=MIN(S317:S325),"min",S322))</f>
        <v>16.73</v>
      </c>
      <c r="U322" s="51"/>
      <c r="V322" s="41">
        <v>29.62</v>
      </c>
      <c r="W322" s="52">
        <f>IF(V322=MAX(V317:V325),"max",IF(V322=MIN(V317:V325),"min",V322))</f>
        <v>29.62</v>
      </c>
      <c r="X322" s="51"/>
      <c r="Y322" s="41">
        <v>36.049999999999997</v>
      </c>
      <c r="Z322" s="52">
        <f>IF(Y322=MAX(Y317:Y325),"max",IF(Y322=MIN(Y317:Y325),"min",Y322))</f>
        <v>36.049999999999997</v>
      </c>
      <c r="AA322" s="51"/>
    </row>
    <row r="323" spans="3:27" x14ac:dyDescent="0.25">
      <c r="C323" s="86" t="s">
        <v>1173</v>
      </c>
      <c r="D323" s="84">
        <v>19.690000000000001</v>
      </c>
      <c r="E323" s="52" t="str">
        <f>IF(D323=MAX(D317:D325),"max",IF(D323=MIN(D317:D325),"min",D323))</f>
        <v>max</v>
      </c>
      <c r="F323" s="51"/>
      <c r="G323" s="41"/>
      <c r="H323" s="52" t="str">
        <f>IF(G323=MAX(G317:G325),"max",IF(G323=MIN(G317:G325),"min",G323))</f>
        <v>max</v>
      </c>
      <c r="I323" s="51"/>
      <c r="J323" s="41">
        <v>23.67</v>
      </c>
      <c r="K323" s="52">
        <f>IF(J323=MAX(J317:J325),"max",IF(J323=MIN(J317:J325),"min",J323))</f>
        <v>23.67</v>
      </c>
      <c r="L323" s="51"/>
      <c r="M323" s="41">
        <v>310.67</v>
      </c>
      <c r="N323" s="52">
        <f>IF(M323=MAX(M317:M325),"max",IF(M323=MIN(M317:M325),"min",M323))</f>
        <v>310.67</v>
      </c>
      <c r="O323" s="51"/>
      <c r="P323" s="41">
        <v>70.39</v>
      </c>
      <c r="Q323" s="52">
        <f>IF(P323=MAX(P317:P325),"max",IF(P323=MIN(P317:P325),"min",P323))</f>
        <v>70.39</v>
      </c>
      <c r="R323" s="51"/>
      <c r="S323" s="41">
        <v>17.21</v>
      </c>
      <c r="T323" s="52">
        <f>IF(S323=MAX(S317:S325),"max",IF(S323=MIN(S317:S325),"min",S323))</f>
        <v>17.21</v>
      </c>
      <c r="U323" s="51"/>
      <c r="V323" s="41">
        <v>31.15</v>
      </c>
      <c r="W323" s="52">
        <f>IF(V323=MAX(V317:V325),"max",IF(V323=MIN(V317:V325),"min",V323))</f>
        <v>31.15</v>
      </c>
      <c r="X323" s="51"/>
      <c r="Y323" s="41">
        <v>38.229999999999997</v>
      </c>
      <c r="Z323" s="52">
        <f>IF(Y323=MAX(Y317:Y325),"max",IF(Y323=MIN(Y317:Y325),"min",Y323))</f>
        <v>38.229999999999997</v>
      </c>
      <c r="AA323" s="51"/>
    </row>
    <row r="324" spans="3:27" x14ac:dyDescent="0.25">
      <c r="C324" s="86" t="s">
        <v>1177</v>
      </c>
      <c r="D324" s="84">
        <v>18.71</v>
      </c>
      <c r="E324" s="52">
        <f>IF(D324=MAX(D317:D325),"max",IF(D324=MIN(D317:D325),"min",D324))</f>
        <v>18.71</v>
      </c>
      <c r="F324" s="51"/>
      <c r="G324" s="41"/>
      <c r="H324" s="52" t="str">
        <f>IF(G324=MAX(G317:G325),"max",IF(G324=MIN(G317:G325),"min",G324))</f>
        <v>max</v>
      </c>
      <c r="I324" s="51"/>
      <c r="J324" s="41">
        <v>23.97</v>
      </c>
      <c r="K324" s="52">
        <f>IF(J324=MAX(J317:J325),"max",IF(J324=MIN(J317:J325),"min",J324))</f>
        <v>23.97</v>
      </c>
      <c r="L324" s="51"/>
      <c r="M324" s="41">
        <v>319.27</v>
      </c>
      <c r="N324" s="52">
        <f>IF(M324=MAX(M317:M325),"max",IF(M324=MIN(M317:M325),"min",M324))</f>
        <v>319.27</v>
      </c>
      <c r="O324" s="51"/>
      <c r="P324" s="41">
        <v>71.510000000000005</v>
      </c>
      <c r="Q324" s="52" t="str">
        <f>IF(P324=MAX(P317:P325),"max",IF(P324=MIN(P317:P325),"min",P324))</f>
        <v>max</v>
      </c>
      <c r="R324" s="51"/>
      <c r="S324" s="41">
        <v>17</v>
      </c>
      <c r="T324" s="52">
        <f>IF(S324=MAX(S317:S325),"max",IF(S324=MIN(S317:S325),"min",S324))</f>
        <v>17</v>
      </c>
      <c r="U324" s="51"/>
      <c r="V324" s="41">
        <v>30.88</v>
      </c>
      <c r="W324" s="52">
        <f>IF(V324=MAX(V317:V325),"max",IF(V324=MIN(V317:V325),"min",V324))</f>
        <v>30.88</v>
      </c>
      <c r="X324" s="51"/>
      <c r="Y324" s="41">
        <v>37.36</v>
      </c>
      <c r="Z324" s="52">
        <f>IF(Y324=MAX(Y317:Y325),"max",IF(Y324=MIN(Y317:Y325),"min",Y324))</f>
        <v>37.36</v>
      </c>
      <c r="AA324" s="51"/>
    </row>
    <row r="325" spans="3:27" s="43" customFormat="1" x14ac:dyDescent="0.25">
      <c r="C325" s="62" t="s">
        <v>1180</v>
      </c>
      <c r="D325" s="85">
        <v>19.04</v>
      </c>
      <c r="E325" s="54">
        <f>IF(D325=MAX(D317:D325),"max",IF(D325=MIN(D317:D325),"min",D325))</f>
        <v>19.04</v>
      </c>
      <c r="F325" s="51"/>
      <c r="H325" s="52" t="str">
        <f>IF(G325=MAX(G317:G325),"max",IF(G325=MIN(G317:G325),"min",G325))</f>
        <v>max</v>
      </c>
      <c r="I325" s="51"/>
      <c r="J325" s="43">
        <v>23.98</v>
      </c>
      <c r="K325" s="52">
        <f>IF(J325=MAX(J317:J325),"max",IF(J325=MIN(J317:J325),"min",J325))</f>
        <v>23.98</v>
      </c>
      <c r="L325" s="51"/>
      <c r="M325" s="43">
        <v>324.35000000000002</v>
      </c>
      <c r="N325" s="52" t="str">
        <f>IF(M325=MAX(M317:M325),"max",IF(M325=MIN(M317:M325),"min",M325))</f>
        <v>max</v>
      </c>
      <c r="O325" s="51"/>
      <c r="P325" s="43">
        <v>70.900000000000006</v>
      </c>
      <c r="Q325" s="52">
        <f>IF(P325=MAX(P317:P325),"max",IF(P325=MIN(P317:P325),"min",P325))</f>
        <v>70.900000000000006</v>
      </c>
      <c r="R325" s="51"/>
      <c r="S325" s="43">
        <v>17.05</v>
      </c>
      <c r="T325" s="52">
        <f>IF(S325=MAX(S317:S325),"max",IF(S325=MIN(S317:S325),"min",S325))</f>
        <v>17.05</v>
      </c>
      <c r="U325" s="51"/>
      <c r="V325" s="43">
        <v>31.31</v>
      </c>
      <c r="W325" s="52">
        <f>IF(V325=MAX(V317:V325),"max",IF(V325=MIN(V317:V325),"min",V325))</f>
        <v>31.31</v>
      </c>
      <c r="X325" s="51"/>
      <c r="Y325" s="43">
        <v>36</v>
      </c>
      <c r="Z325" s="52">
        <f>IF(Y325=MAX(Y317:Y325),"max",IF(Y325=MIN(Y317:Y325),"min",Y325))</f>
        <v>36</v>
      </c>
      <c r="AA325" s="51"/>
    </row>
    <row r="326" spans="3:27" x14ac:dyDescent="0.25">
      <c r="C326" s="86" t="s">
        <v>1183</v>
      </c>
      <c r="D326" s="84">
        <v>32.54</v>
      </c>
      <c r="E326" s="50">
        <f>IF(D326=MAX(D326:D334),"max",IF(D326=MIN(D326:D334),"min",D326))</f>
        <v>32.54</v>
      </c>
      <c r="F326" s="53">
        <f>(SUM(D326:D334)-MAX(D326:D334)-MIN(D326:D334))/(COUNT(D326:D334)-2)</f>
        <v>33.828571428571422</v>
      </c>
      <c r="G326" s="41"/>
      <c r="H326" s="50">
        <f>IF(G326=MAX(G326:G334),"max",IF(G326=MIN(G326:G334),"min",G326))</f>
        <v>0</v>
      </c>
      <c r="I326" s="53">
        <v>0</v>
      </c>
      <c r="J326" s="41">
        <v>33.93</v>
      </c>
      <c r="K326" s="50">
        <f>IF(J326=MAX(J326:J334),"max",IF(J326=MIN(J326:J334),"min",J326))</f>
        <v>33.93</v>
      </c>
      <c r="L326" s="53">
        <f>(SUM(J326:J334)-MAX(J326:J334)-MIN(J326:J334))/(COUNT(J326:J334)-2)</f>
        <v>34.005714285714284</v>
      </c>
      <c r="M326" s="41">
        <v>688.33</v>
      </c>
      <c r="N326" s="50">
        <f>IF(M326=MAX(M326:M334),"max",IF(M326=MIN(M326:M334),"min",M326))</f>
        <v>688.33</v>
      </c>
      <c r="O326" s="53">
        <f>(SUM(M326:M334)-MAX(M326:M334)-MIN(M326:M334))/(COUNT(M326:M334)-2)</f>
        <v>692.78428571428572</v>
      </c>
      <c r="P326" s="41">
        <v>97.41</v>
      </c>
      <c r="Q326" s="50">
        <f>IF(P326=MAX(P326:P334),"max",IF(P326=MIN(P326:P334),"min",P326))</f>
        <v>97.41</v>
      </c>
      <c r="R326" s="53">
        <f>(SUM(P326:P334)-MAX(P326:P334)-MIN(P326:P334))/(COUNT(P326:P334)-2)</f>
        <v>96.105714285714285</v>
      </c>
      <c r="S326" s="41">
        <v>24.42</v>
      </c>
      <c r="T326" s="50">
        <f>IF(S326=MAX(S326:S334),"max",IF(S326=MIN(S326:S334),"min",S326))</f>
        <v>24.42</v>
      </c>
      <c r="U326" s="53">
        <f>(SUM(S326:S334)-MAX(S326:S334)-MIN(S326:S334))/(COUNT(S326:S334)-2)</f>
        <v>24.364285714285717</v>
      </c>
      <c r="V326" s="41">
        <v>47.46</v>
      </c>
      <c r="W326" s="50" t="str">
        <f>IF(V326=MAX(V326:V334),"max",IF(V326=MIN(V326:V334),"min",V326))</f>
        <v>max</v>
      </c>
      <c r="X326" s="53">
        <f>(SUM(V326:V334)-MAX(V326:V334)-MIN(V326:V334))/(COUNT(V326:V334)-2)</f>
        <v>42.158571428571427</v>
      </c>
      <c r="Y326" s="41">
        <v>46.32</v>
      </c>
      <c r="Z326" s="50" t="str">
        <f>IF(Y326=MAX(Y326:Y334),"max",IF(Y326=MIN(Y326:Y334),"min",Y326))</f>
        <v>max</v>
      </c>
      <c r="AA326" s="53">
        <f>(SUM(Y326:Y334)-MAX(Y326:Y334)-MIN(Y326:Y334))/(COUNT(Y326:Y334)-2)</f>
        <v>43.494000000000014</v>
      </c>
    </row>
    <row r="327" spans="3:27" x14ac:dyDescent="0.25">
      <c r="C327" s="86" t="s">
        <v>1186</v>
      </c>
      <c r="D327" s="84">
        <v>33.4</v>
      </c>
      <c r="E327" s="52">
        <f>IF(D327=MAX(D326:D334),"max",IF(D327=MIN(D326:D334),"min",D327))</f>
        <v>33.4</v>
      </c>
      <c r="F327" s="51"/>
      <c r="G327" s="41"/>
      <c r="H327" s="52">
        <f>IF(G327=MAX(G326:G334),"max",IF(G327=MIN(G326:G334),"min",G327))</f>
        <v>0</v>
      </c>
      <c r="I327" s="51"/>
      <c r="J327" s="41">
        <v>33.380000000000003</v>
      </c>
      <c r="K327" s="52">
        <f>IF(J327=MAX(J326:J334),"max",IF(J327=MIN(J326:J334),"min",J327))</f>
        <v>33.380000000000003</v>
      </c>
      <c r="L327" s="51"/>
      <c r="M327" s="41">
        <v>686.11</v>
      </c>
      <c r="N327" s="52">
        <f>IF(M327=MAX(M326:M334),"max",IF(M327=MIN(M326:M334),"min",M327))</f>
        <v>686.11</v>
      </c>
      <c r="O327" s="51"/>
      <c r="P327" s="41">
        <v>95.28</v>
      </c>
      <c r="Q327" s="52">
        <f>IF(P327=MAX(P326:P334),"max",IF(P327=MIN(P326:P334),"min",P327))</f>
        <v>95.28</v>
      </c>
      <c r="R327" s="51"/>
      <c r="S327" s="41">
        <v>23.91</v>
      </c>
      <c r="T327" s="52">
        <f>IF(S327=MAX(S326:S334),"max",IF(S327=MIN(S326:S334),"min",S327))</f>
        <v>23.91</v>
      </c>
      <c r="U327" s="51"/>
      <c r="V327" s="41">
        <v>40.39</v>
      </c>
      <c r="W327" s="52">
        <f>IF(V327=MAX(V326:V334),"max",IF(V327=MIN(V326:V334),"min",V327))</f>
        <v>40.39</v>
      </c>
      <c r="X327" s="51"/>
      <c r="Y327" s="41">
        <v>42.55</v>
      </c>
      <c r="Z327" s="52">
        <f>IF(Y327=MAX(Y326:Y334),"max",IF(Y327=MIN(Y326:Y334),"min",Y327))</f>
        <v>42.55</v>
      </c>
      <c r="AA327" s="51"/>
    </row>
    <row r="328" spans="3:27" x14ac:dyDescent="0.25">
      <c r="C328" s="86" t="s">
        <v>1190</v>
      </c>
      <c r="D328" s="84">
        <v>34.15</v>
      </c>
      <c r="E328" s="52">
        <f>IF(D328=MAX(D326:D334),"max",IF(D328=MIN(D326:D334),"min",D328))</f>
        <v>34.15</v>
      </c>
      <c r="F328" s="51"/>
      <c r="G328" s="41"/>
      <c r="H328" s="52">
        <f>IF(G328=MAX(G326:G334),"max",IF(G328=MIN(G326:G334),"min",G328))</f>
        <v>0</v>
      </c>
      <c r="I328" s="51"/>
      <c r="J328" s="41">
        <v>34.47</v>
      </c>
      <c r="K328" s="52">
        <f>IF(J328=MAX(J326:J334),"max",IF(J328=MIN(J326:J334),"min",J328))</f>
        <v>34.47</v>
      </c>
      <c r="L328" s="51"/>
      <c r="M328" s="41">
        <v>716.09</v>
      </c>
      <c r="N328" s="52" t="str">
        <f>IF(M328=MAX(M326:M334),"max",IF(M328=MIN(M326:M334),"min",M328))</f>
        <v>max</v>
      </c>
      <c r="O328" s="51"/>
      <c r="P328" s="41">
        <v>98.65</v>
      </c>
      <c r="Q328" s="52">
        <f>IF(P328=MAX(P326:P334),"max",IF(P328=MIN(P326:P334),"min",P328))</f>
        <v>98.65</v>
      </c>
      <c r="R328" s="51"/>
      <c r="S328" s="41">
        <v>25.57</v>
      </c>
      <c r="T328" s="52" t="str">
        <f>IF(S328=MAX(S326:S334),"max",IF(S328=MIN(S326:S334),"min",S328))</f>
        <v>max</v>
      </c>
      <c r="U328" s="51"/>
      <c r="V328" s="41">
        <v>43.83</v>
      </c>
      <c r="W328" s="52">
        <f>IF(V328=MAX(V326:V334),"max",IF(V328=MIN(V326:V334),"min",V328))</f>
        <v>43.83</v>
      </c>
      <c r="X328" s="51"/>
      <c r="Y328" s="41">
        <v>44.1</v>
      </c>
      <c r="Z328" s="52">
        <f>IF(Y328=MAX(Y326:Y334),"max",IF(Y328=MIN(Y326:Y334),"min",Y328))</f>
        <v>44.1</v>
      </c>
      <c r="AA328" s="51"/>
    </row>
    <row r="329" spans="3:27" x14ac:dyDescent="0.25">
      <c r="C329" s="86" t="s">
        <v>1193</v>
      </c>
      <c r="D329" s="84">
        <v>34.369999999999997</v>
      </c>
      <c r="E329" s="52">
        <f>IF(D329=MAX(D326:D334),"max",IF(D329=MIN(D326:D334),"min",D329))</f>
        <v>34.369999999999997</v>
      </c>
      <c r="F329" s="51"/>
      <c r="G329" s="41"/>
      <c r="H329" s="52">
        <f>IF(G329=MAX(G326:G334),"max",IF(G329=MIN(G326:G334),"min",G329))</f>
        <v>0</v>
      </c>
      <c r="I329" s="51"/>
      <c r="J329" s="41">
        <v>34.29</v>
      </c>
      <c r="K329" s="52">
        <f>IF(J329=MAX(J326:J334),"max",IF(J329=MIN(J326:J334),"min",J329))</f>
        <v>34.29</v>
      </c>
      <c r="L329" s="51"/>
      <c r="M329" s="41">
        <v>710.21</v>
      </c>
      <c r="N329" s="52">
        <f>IF(M329=MAX(M326:M334),"max",IF(M329=MIN(M326:M334),"min",M329))</f>
        <v>710.21</v>
      </c>
      <c r="O329" s="51"/>
      <c r="P329" s="41">
        <v>98.03</v>
      </c>
      <c r="Q329" s="52">
        <f>IF(P329=MAX(P326:P334),"max",IF(P329=MIN(P326:P334),"min",P329))</f>
        <v>98.03</v>
      </c>
      <c r="R329" s="51"/>
      <c r="S329" s="41">
        <v>25.32</v>
      </c>
      <c r="T329" s="52">
        <f>IF(S329=MAX(S326:S334),"max",IF(S329=MIN(S326:S334),"min",S329))</f>
        <v>25.32</v>
      </c>
      <c r="U329" s="51"/>
      <c r="V329" s="41">
        <v>42.8</v>
      </c>
      <c r="W329" s="52">
        <f>IF(V329=MAX(V326:V334),"max",IF(V329=MIN(V326:V334),"min",V329))</f>
        <v>42.8</v>
      </c>
      <c r="X329" s="51"/>
      <c r="Y329" s="41">
        <v>42.64</v>
      </c>
      <c r="Z329" s="52">
        <f>IF(Y329=MAX(Y326:Y334),"max",IF(Y329=MIN(Y326:Y334),"min",Y329))</f>
        <v>42.64</v>
      </c>
      <c r="AA329" s="51"/>
    </row>
    <row r="330" spans="3:27" x14ac:dyDescent="0.25">
      <c r="C330" s="86" t="s">
        <v>1196</v>
      </c>
      <c r="D330" s="84">
        <v>33.299999999999997</v>
      </c>
      <c r="E330" s="52">
        <f>IF(D330=MAX(D326:D334),"max",IF(D330=MIN(D326:D334),"min",D330))</f>
        <v>33.299999999999997</v>
      </c>
      <c r="F330" s="51"/>
      <c r="G330" s="41"/>
      <c r="H330" s="52">
        <f>IF(G330=MAX(G326:G334),"max",IF(G330=MIN(G326:G334),"min",G330))</f>
        <v>0</v>
      </c>
      <c r="I330" s="51"/>
      <c r="J330" s="41">
        <v>32.75</v>
      </c>
      <c r="K330" s="52" t="str">
        <f>IF(J330=MAX(J326:J334),"max",IF(J330=MIN(J326:J334),"min",J330))</f>
        <v>min</v>
      </c>
      <c r="L330" s="51"/>
      <c r="M330" s="41">
        <v>669.11</v>
      </c>
      <c r="N330" s="52">
        <f>IF(M330=MAX(M326:M334),"max",IF(M330=MIN(M326:M334),"min",M330))</f>
        <v>669.11</v>
      </c>
      <c r="O330" s="51"/>
      <c r="P330" s="41">
        <v>93.32</v>
      </c>
      <c r="Q330" s="52" t="str">
        <f>IF(P330=MAX(P326:P334),"max",IF(P330=MIN(P326:P334),"min",P330))</f>
        <v>min</v>
      </c>
      <c r="R330" s="51"/>
      <c r="S330" s="41">
        <v>23.93</v>
      </c>
      <c r="T330" s="52">
        <f>IF(S330=MAX(S326:S334),"max",IF(S330=MIN(S326:S334),"min",S330))</f>
        <v>23.93</v>
      </c>
      <c r="U330" s="51"/>
      <c r="V330" s="41">
        <v>41.5</v>
      </c>
      <c r="W330" s="52">
        <f>IF(V330=MAX(V326:V334),"max",IF(V330=MIN(V326:V334),"min",V330))</f>
        <v>41.5</v>
      </c>
      <c r="X330" s="51"/>
      <c r="Y330" s="41">
        <v>42.28</v>
      </c>
      <c r="Z330" s="52" t="str">
        <f>IF(Y330=MAX(Y326:Y334),"max",IF(Y330=MIN(Y326:Y334),"min",Y330))</f>
        <v>min</v>
      </c>
      <c r="AA330" s="51"/>
    </row>
    <row r="331" spans="3:27" x14ac:dyDescent="0.25">
      <c r="C331" s="86" t="s">
        <v>1199</v>
      </c>
      <c r="D331" s="84">
        <v>33.909999999999997</v>
      </c>
      <c r="E331" s="52">
        <f>IF(D331=MAX(D326:D334),"max",IF(D331=MIN(D326:D334),"min",D331))</f>
        <v>33.909999999999997</v>
      </c>
      <c r="F331" s="51"/>
      <c r="G331" s="41">
        <v>40.99</v>
      </c>
      <c r="H331" s="52" t="str">
        <f>IF(G331=MAX(G326:G334),"max",IF(G331=MIN(G326:G334),"min",G331))</f>
        <v>max</v>
      </c>
      <c r="I331" s="51"/>
      <c r="J331" s="41">
        <v>34.54</v>
      </c>
      <c r="K331" s="52">
        <f>IF(J331=MAX(J326:J334),"max",IF(J331=MIN(J326:J334),"min",J331))</f>
        <v>34.54</v>
      </c>
      <c r="L331" s="51"/>
      <c r="M331" s="41">
        <v>687.11</v>
      </c>
      <c r="N331" s="52">
        <f>IF(M331=MAX(M326:M334),"max",IF(M331=MIN(M326:M334),"min",M331))</f>
        <v>687.11</v>
      </c>
      <c r="O331" s="51"/>
      <c r="P331" s="41">
        <v>94.26</v>
      </c>
      <c r="Q331" s="52">
        <f>IF(P331=MAX(P326:P334),"max",IF(P331=MIN(P326:P334),"min",P331))</f>
        <v>94.26</v>
      </c>
      <c r="R331" s="51"/>
      <c r="S331" s="41">
        <v>24.34</v>
      </c>
      <c r="T331" s="52">
        <f>IF(S331=MAX(S326:S334),"max",IF(S331=MIN(S326:S334),"min",S331))</f>
        <v>24.34</v>
      </c>
      <c r="U331" s="51"/>
      <c r="V331" s="41">
        <v>41.77</v>
      </c>
      <c r="W331" s="52">
        <f>IF(V331=MAX(V326:V334),"max",IF(V331=MIN(V326:V334),"min",V331))</f>
        <v>41.77</v>
      </c>
      <c r="X331" s="51"/>
      <c r="Y331" s="41"/>
      <c r="Z331" s="52">
        <f>IF(Y331=MAX(Y326:Y334),"max",IF(Y331=MIN(Y326:Y334),"min",Y331))</f>
        <v>0</v>
      </c>
      <c r="AA331" s="51"/>
    </row>
    <row r="332" spans="3:27" x14ac:dyDescent="0.25">
      <c r="C332" s="86" t="s">
        <v>1202</v>
      </c>
      <c r="D332" s="84">
        <v>35.130000000000003</v>
      </c>
      <c r="E332" s="52">
        <f>IF(D332=MAX(D326:D334),"max",IF(D332=MIN(D326:D334),"min",D332))</f>
        <v>35.130000000000003</v>
      </c>
      <c r="F332" s="51"/>
      <c r="G332" s="41"/>
      <c r="H332" s="52">
        <f>IF(G332=MAX(G326:G334),"max",IF(G332=MIN(G326:G334),"min",G332))</f>
        <v>0</v>
      </c>
      <c r="I332" s="51"/>
      <c r="J332" s="41">
        <v>34.19</v>
      </c>
      <c r="K332" s="52">
        <f>IF(J332=MAX(J326:J334),"max",IF(J332=MIN(J326:J334),"min",J332))</f>
        <v>34.19</v>
      </c>
      <c r="L332" s="51"/>
      <c r="M332" s="41">
        <v>704.62</v>
      </c>
      <c r="N332" s="52">
        <f>IF(M332=MAX(M326:M334),"max",IF(M332=MIN(M326:M334),"min",M332))</f>
        <v>704.62</v>
      </c>
      <c r="O332" s="51"/>
      <c r="P332" s="41">
        <v>99.79</v>
      </c>
      <c r="Q332" s="52" t="str">
        <f>IF(P332=MAX(P326:P334),"max",IF(P332=MIN(P326:P334),"min",P332))</f>
        <v>max</v>
      </c>
      <c r="R332" s="51"/>
      <c r="S332" s="41">
        <v>24.2</v>
      </c>
      <c r="T332" s="52">
        <f>IF(S332=MAX(S326:S334),"max",IF(S332=MIN(S326:S334),"min",S332))</f>
        <v>24.2</v>
      </c>
      <c r="U332" s="51"/>
      <c r="V332" s="41">
        <v>42.62</v>
      </c>
      <c r="W332" s="52">
        <f>IF(V332=MAX(V326:V334),"max",IF(V332=MIN(V326:V334),"min",V332))</f>
        <v>42.62</v>
      </c>
      <c r="X332" s="51"/>
      <c r="Y332" s="41">
        <v>42.45</v>
      </c>
      <c r="Z332" s="52">
        <f>IF(Y332=MAX(Y326:Y334),"max",IF(Y332=MIN(Y326:Y334),"min",Y332))</f>
        <v>42.45</v>
      </c>
      <c r="AA332" s="51"/>
    </row>
    <row r="333" spans="3:27" x14ac:dyDescent="0.25">
      <c r="C333" s="86" t="s">
        <v>1205</v>
      </c>
      <c r="D333" s="84">
        <v>32.369999999999997</v>
      </c>
      <c r="E333" s="52" t="str">
        <f>IF(D333=MAX(D326:D334),"max",IF(D333=MIN(D326:D334),"min",D333))</f>
        <v>min</v>
      </c>
      <c r="F333" s="51"/>
      <c r="G333" s="41"/>
      <c r="H333" s="52">
        <f>IF(G333=MAX(G326:G334),"max",IF(G333=MIN(G326:G334),"min",G333))</f>
        <v>0</v>
      </c>
      <c r="I333" s="51"/>
      <c r="J333" s="41">
        <v>33.24</v>
      </c>
      <c r="K333" s="52">
        <f>IF(J333=MAX(J326:J334),"max",IF(J333=MIN(J326:J334),"min",J333))</f>
        <v>33.24</v>
      </c>
      <c r="L333" s="51"/>
      <c r="M333" s="41">
        <v>642.62</v>
      </c>
      <c r="N333" s="52" t="str">
        <f>IF(M333=MAX(M326:M334),"max",IF(M333=MIN(M326:M334),"min",M333))</f>
        <v>min</v>
      </c>
      <c r="O333" s="51"/>
      <c r="P333" s="41">
        <v>93.55</v>
      </c>
      <c r="Q333" s="52">
        <f>IF(P333=MAX(P326:P334),"max",IF(P333=MIN(P326:P334),"min",P333))</f>
        <v>93.55</v>
      </c>
      <c r="R333" s="51"/>
      <c r="S333" s="41">
        <v>22.67</v>
      </c>
      <c r="T333" s="52" t="str">
        <f>IF(S333=MAX(S326:S334),"max",IF(S333=MIN(S326:S334),"min",S333))</f>
        <v>min</v>
      </c>
      <c r="U333" s="51"/>
      <c r="V333" s="41">
        <v>39.67</v>
      </c>
      <c r="W333" s="52" t="str">
        <f>IF(V333=MAX(V326:V334),"max",IF(V333=MIN(V326:V334),"min",V333))</f>
        <v>min</v>
      </c>
      <c r="X333" s="51"/>
      <c r="Y333" s="41"/>
      <c r="Z333" s="52">
        <f>IF(Y333=MAX(Y326:Y334),"max",IF(Y333=MIN(Y326:Y334),"min",Y333))</f>
        <v>0</v>
      </c>
      <c r="AA333" s="51"/>
    </row>
    <row r="334" spans="3:27" s="43" customFormat="1" x14ac:dyDescent="0.25">
      <c r="C334" s="62" t="s">
        <v>1209</v>
      </c>
      <c r="D334" s="85">
        <v>35.6</v>
      </c>
      <c r="E334" s="54" t="str">
        <f>IF(D334=MAX(D326:D334),"max",IF(D334=MIN(D326:D334),"min",D334))</f>
        <v>max</v>
      </c>
      <c r="F334" s="51"/>
      <c r="H334" s="52">
        <f>IF(G334=MAX(G326:G334),"max",IF(G334=MIN(G326:G334),"min",G334))</f>
        <v>0</v>
      </c>
      <c r="I334" s="51"/>
      <c r="J334" s="43">
        <v>34.57</v>
      </c>
      <c r="K334" s="52" t="str">
        <f>IF(J334=MAX(J326:J334),"max",IF(J334=MIN(J326:J334),"min",J334))</f>
        <v>max</v>
      </c>
      <c r="L334" s="51"/>
      <c r="M334" s="43">
        <v>704</v>
      </c>
      <c r="N334" s="52">
        <f>IF(M334=MAX(M326:M334),"max",IF(M334=MIN(M326:M334),"min",M334))</f>
        <v>704</v>
      </c>
      <c r="O334" s="51"/>
      <c r="P334" s="43">
        <v>95.56</v>
      </c>
      <c r="Q334" s="52">
        <f>IF(P334=MAX(P326:P334),"max",IF(P334=MIN(P326:P334),"min",P334))</f>
        <v>95.56</v>
      </c>
      <c r="R334" s="51"/>
      <c r="S334" s="43">
        <v>24.43</v>
      </c>
      <c r="T334" s="52">
        <f>IF(S334=MAX(S326:S334),"max",IF(S334=MIN(S326:S334),"min",S334))</f>
        <v>24.43</v>
      </c>
      <c r="U334" s="51"/>
      <c r="V334" s="43">
        <v>42.2</v>
      </c>
      <c r="W334" s="52">
        <f>IF(V334=MAX(V326:V334),"max",IF(V334=MIN(V326:V334),"min",V334))</f>
        <v>42.2</v>
      </c>
      <c r="X334" s="51"/>
      <c r="Y334" s="43">
        <v>45.73</v>
      </c>
      <c r="Z334" s="52">
        <f>IF(Y334=MAX(Y326:Y334),"max",IF(Y334=MIN(Y326:Y334),"min",Y334))</f>
        <v>45.73</v>
      </c>
      <c r="AA334" s="51"/>
    </row>
    <row r="335" spans="3:27" x14ac:dyDescent="0.25">
      <c r="C335" s="86" t="s">
        <v>1212</v>
      </c>
      <c r="D335" s="84">
        <v>25.86</v>
      </c>
      <c r="E335" s="50">
        <f>IF(D335=MAX(D335:D343),"max",IF(D335=MIN(D335:D343),"min",D335))</f>
        <v>25.86</v>
      </c>
      <c r="F335" s="53">
        <f>(SUM(D335:D343)-MAX(D335:D343)-MIN(D335:D343))/(COUNT(D335:D343)-2)</f>
        <v>25.07714285714286</v>
      </c>
      <c r="G335" s="41"/>
      <c r="H335" s="50">
        <f>IF(G335=MAX(G335:G343),"max",IF(G335=MIN(G335:G343),"min",G335))</f>
        <v>0</v>
      </c>
      <c r="I335" s="53">
        <v>0</v>
      </c>
      <c r="J335" s="41">
        <v>25.46</v>
      </c>
      <c r="K335" s="50" t="str">
        <f>IF(J335=MAX(J335:J343),"max",IF(J335=MIN(J335:J343),"min",J335))</f>
        <v>max</v>
      </c>
      <c r="L335" s="53">
        <f>(SUM(J335:J343)-MAX(J335:J343)-MIN(J335:J343))/(COUNT(J335:J343)-2)</f>
        <v>24.865714285714287</v>
      </c>
      <c r="M335" s="41">
        <v>358.38</v>
      </c>
      <c r="N335" s="50">
        <f>IF(M335=MAX(M335:M343),"max",IF(M335=MIN(M335:M343),"min",M335))</f>
        <v>358.38</v>
      </c>
      <c r="O335" s="53">
        <f>(SUM(M335:M343)-MAX(M335:M343)-MIN(M335:M343))/(COUNT(M335:M343)-2)</f>
        <v>342.78285714285715</v>
      </c>
      <c r="P335" s="41">
        <v>86.89</v>
      </c>
      <c r="Q335" s="50">
        <f>IF(P335=MAX(P335:P343),"max",IF(P335=MIN(P335:P343),"min",P335))</f>
        <v>86.89</v>
      </c>
      <c r="R335" s="53">
        <f>(SUM(P335:P343)-MAX(P335:P343)-MIN(P335:P343))/(COUNT(P335:P343)-2)</f>
        <v>84.464285714285708</v>
      </c>
      <c r="S335" s="41">
        <v>21.64</v>
      </c>
      <c r="T335" s="50" t="str">
        <f>IF(S335=MAX(S335:S343),"max",IF(S335=MIN(S335:S343),"min",S335))</f>
        <v>max</v>
      </c>
      <c r="U335" s="53">
        <f>(SUM(S335:S343)-MAX(S335:S343)-MIN(S335:S343))/(COUNT(S335:S343)-2)</f>
        <v>20.348571428571425</v>
      </c>
      <c r="V335" s="41">
        <v>36.869999999999997</v>
      </c>
      <c r="W335" s="50" t="str">
        <f>IF(V335=MAX(V335:V343),"max",IF(V335=MIN(V335:V343),"min",V335))</f>
        <v>max</v>
      </c>
      <c r="X335" s="53">
        <f>(SUM(V335:V343)-MAX(V335:V343)-MIN(V335:V343))/(COUNT(V335:V343)-2)</f>
        <v>34.875714285714281</v>
      </c>
      <c r="Y335" s="41">
        <v>39.65</v>
      </c>
      <c r="Z335" s="50" t="str">
        <f>IF(Y335=MAX(Y335:Y343),"max",IF(Y335=MIN(Y335:Y343),"min",Y335))</f>
        <v>min</v>
      </c>
      <c r="AA335" s="53">
        <f>(SUM(Y335:Y343)-MAX(Y335:Y343)-MIN(Y335:Y343))/(COUNT(Y335:Y343)-2)</f>
        <v>41.720000000000006</v>
      </c>
    </row>
    <row r="336" spans="3:27" x14ac:dyDescent="0.25">
      <c r="C336" s="86" t="s">
        <v>1215</v>
      </c>
      <c r="D336" s="84">
        <v>26.29</v>
      </c>
      <c r="E336" s="52" t="str">
        <f>IF(D336=MAX(D335:D343),"max",IF(D336=MIN(D335:D343),"min",D336))</f>
        <v>max</v>
      </c>
      <c r="F336" s="51"/>
      <c r="G336" s="41"/>
      <c r="H336" s="52">
        <f>IF(G336=MAX(G335:G343),"max",IF(G336=MIN(G335:G343),"min",G336))</f>
        <v>0</v>
      </c>
      <c r="I336" s="51"/>
      <c r="J336" s="41">
        <v>24.96</v>
      </c>
      <c r="K336" s="52">
        <f>IF(J336=MAX(J335:J343),"max",IF(J336=MIN(J335:J343),"min",J336))</f>
        <v>24.96</v>
      </c>
      <c r="L336" s="51"/>
      <c r="M336" s="41">
        <v>344.1</v>
      </c>
      <c r="N336" s="52">
        <f>IF(M336=MAX(M335:M343),"max",IF(M336=MIN(M335:M343),"min",M336))</f>
        <v>344.1</v>
      </c>
      <c r="O336" s="51"/>
      <c r="P336" s="41">
        <v>86.95</v>
      </c>
      <c r="Q336" s="52">
        <f>IF(P336=MAX(P335:P343),"max",IF(P336=MIN(P335:P343),"min",P336))</f>
        <v>86.95</v>
      </c>
      <c r="R336" s="51"/>
      <c r="S336" s="41">
        <v>20.38</v>
      </c>
      <c r="T336" s="52">
        <f>IF(S336=MAX(S335:S343),"max",IF(S336=MIN(S335:S343),"min",S336))</f>
        <v>20.38</v>
      </c>
      <c r="U336" s="51"/>
      <c r="V336" s="41">
        <v>34.299999999999997</v>
      </c>
      <c r="W336" s="52">
        <f>IF(V336=MAX(V335:V343),"max",IF(V336=MIN(V335:V343),"min",V336))</f>
        <v>34.299999999999997</v>
      </c>
      <c r="X336" s="51"/>
      <c r="Y336" s="41">
        <v>43.89</v>
      </c>
      <c r="Z336" s="52" t="str">
        <f>IF(Y336=MAX(Y335:Y343),"max",IF(Y336=MIN(Y335:Y343),"min",Y336))</f>
        <v>max</v>
      </c>
      <c r="AA336" s="51"/>
    </row>
    <row r="337" spans="3:27" x14ac:dyDescent="0.25">
      <c r="C337" s="86" t="s">
        <v>1218</v>
      </c>
      <c r="D337" s="84">
        <v>25.32</v>
      </c>
      <c r="E337" s="52">
        <f>IF(D337=MAX(D335:D343),"max",IF(D337=MIN(D335:D343),"min",D337))</f>
        <v>25.32</v>
      </c>
      <c r="F337" s="51"/>
      <c r="G337" s="41">
        <v>30.05</v>
      </c>
      <c r="H337" s="52" t="str">
        <f>IF(G337=MAX(G335:G343),"max",IF(G337=MIN(G335:G343),"min",G337))</f>
        <v>min</v>
      </c>
      <c r="I337" s="51"/>
      <c r="J337" s="41">
        <v>24.37</v>
      </c>
      <c r="K337" s="52">
        <f>IF(J337=MAX(J335:J343),"max",IF(J337=MIN(J335:J343),"min",J337))</f>
        <v>24.37</v>
      </c>
      <c r="L337" s="51"/>
      <c r="M337" s="41">
        <v>343.92</v>
      </c>
      <c r="N337" s="52">
        <f>IF(M337=MAX(M335:M343),"max",IF(M337=MIN(M335:M343),"min",M337))</f>
        <v>343.92</v>
      </c>
      <c r="O337" s="51"/>
      <c r="P337" s="41">
        <v>86.39</v>
      </c>
      <c r="Q337" s="52">
        <f>IF(P337=MAX(P335:P343),"max",IF(P337=MIN(P335:P343),"min",P337))</f>
        <v>86.39</v>
      </c>
      <c r="R337" s="51"/>
      <c r="S337" s="41">
        <v>20.58</v>
      </c>
      <c r="T337" s="52">
        <f>IF(S337=MAX(S335:S343),"max",IF(S337=MIN(S335:S343),"min",S337))</f>
        <v>20.58</v>
      </c>
      <c r="U337" s="51"/>
      <c r="V337" s="41">
        <v>35.76</v>
      </c>
      <c r="W337" s="52">
        <f>IF(V337=MAX(V335:V343),"max",IF(V337=MIN(V335:V343),"min",V337))</f>
        <v>35.76</v>
      </c>
      <c r="X337" s="51"/>
      <c r="Y337" s="41">
        <v>41.36</v>
      </c>
      <c r="Z337" s="52">
        <f>IF(Y337=MAX(Y335:Y343),"max",IF(Y337=MIN(Y335:Y343),"min",Y337))</f>
        <v>41.36</v>
      </c>
      <c r="AA337" s="51"/>
    </row>
    <row r="338" spans="3:27" x14ac:dyDescent="0.25">
      <c r="C338" s="86" t="s">
        <v>1221</v>
      </c>
      <c r="D338" s="84">
        <v>25.49</v>
      </c>
      <c r="E338" s="52">
        <f>IF(D338=MAX(D335:D343),"max",IF(D338=MIN(D335:D343),"min",D338))</f>
        <v>25.49</v>
      </c>
      <c r="F338" s="51"/>
      <c r="G338" s="41"/>
      <c r="H338" s="52">
        <f>IF(G338=MAX(G335:G343),"max",IF(G338=MIN(G335:G343),"min",G338))</f>
        <v>0</v>
      </c>
      <c r="I338" s="51"/>
      <c r="J338" s="41">
        <v>25.11</v>
      </c>
      <c r="K338" s="52">
        <f>IF(J338=MAX(J335:J343),"max",IF(J338=MIN(J335:J343),"min",J338))</f>
        <v>25.11</v>
      </c>
      <c r="L338" s="51"/>
      <c r="M338" s="41">
        <v>357.64</v>
      </c>
      <c r="N338" s="52">
        <f>IF(M338=MAX(M335:M343),"max",IF(M338=MIN(M335:M343),"min",M338))</f>
        <v>357.64</v>
      </c>
      <c r="O338" s="51"/>
      <c r="P338" s="41">
        <v>84.98</v>
      </c>
      <c r="Q338" s="52">
        <f>IF(P338=MAX(P335:P343),"max",IF(P338=MIN(P335:P343),"min",P338))</f>
        <v>84.98</v>
      </c>
      <c r="R338" s="51"/>
      <c r="S338" s="41">
        <v>21.27</v>
      </c>
      <c r="T338" s="52">
        <f>IF(S338=MAX(S335:S343),"max",IF(S338=MIN(S335:S343),"min",S338))</f>
        <v>21.27</v>
      </c>
      <c r="U338" s="51"/>
      <c r="V338" s="41">
        <v>36.81</v>
      </c>
      <c r="W338" s="52">
        <f>IF(V338=MAX(V335:V343),"max",IF(V338=MIN(V335:V343),"min",V338))</f>
        <v>36.81</v>
      </c>
      <c r="X338" s="51"/>
      <c r="Y338" s="41">
        <v>42.34</v>
      </c>
      <c r="Z338" s="52">
        <f>IF(Y338=MAX(Y335:Y343),"max",IF(Y338=MIN(Y335:Y343),"min",Y338))</f>
        <v>42.34</v>
      </c>
      <c r="AA338" s="51"/>
    </row>
    <row r="339" spans="3:27" x14ac:dyDescent="0.25">
      <c r="C339" s="86" t="s">
        <v>1224</v>
      </c>
      <c r="D339" s="84">
        <v>24.69</v>
      </c>
      <c r="E339" s="52">
        <f>IF(D339=MAX(D335:D343),"max",IF(D339=MIN(D335:D343),"min",D339))</f>
        <v>24.69</v>
      </c>
      <c r="F339" s="51"/>
      <c r="G339" s="41"/>
      <c r="H339" s="52">
        <f>IF(G339=MAX(G335:G343),"max",IF(G339=MIN(G335:G343),"min",G339))</f>
        <v>0</v>
      </c>
      <c r="I339" s="51"/>
      <c r="J339" s="41">
        <v>24.8</v>
      </c>
      <c r="K339" s="52">
        <f>IF(J339=MAX(J335:J343),"max",IF(J339=MIN(J335:J343),"min",J339))</f>
        <v>24.8</v>
      </c>
      <c r="L339" s="51"/>
      <c r="M339" s="41">
        <v>333.36</v>
      </c>
      <c r="N339" s="52">
        <f>IF(M339=MAX(M335:M343),"max",IF(M339=MIN(M335:M343),"min",M339))</f>
        <v>333.36</v>
      </c>
      <c r="O339" s="51"/>
      <c r="P339" s="41">
        <v>82.4</v>
      </c>
      <c r="Q339" s="52">
        <f>IF(P339=MAX(P335:P343),"max",IF(P339=MIN(P335:P343),"min",P339))</f>
        <v>82.4</v>
      </c>
      <c r="R339" s="51"/>
      <c r="S339" s="41">
        <v>19.399999999999999</v>
      </c>
      <c r="T339" s="52">
        <f>IF(S339=MAX(S335:S343),"max",IF(S339=MIN(S335:S343),"min",S339))</f>
        <v>19.399999999999999</v>
      </c>
      <c r="U339" s="51"/>
      <c r="V339" s="41">
        <v>33.18</v>
      </c>
      <c r="W339" s="52">
        <f>IF(V339=MAX(V335:V343),"max",IF(V339=MIN(V335:V343),"min",V339))</f>
        <v>33.18</v>
      </c>
      <c r="X339" s="51"/>
      <c r="Y339" s="41">
        <v>40.380000000000003</v>
      </c>
      <c r="Z339" s="52">
        <f>IF(Y339=MAX(Y335:Y343),"max",IF(Y339=MIN(Y335:Y343),"min",Y339))</f>
        <v>40.380000000000003</v>
      </c>
      <c r="AA339" s="51"/>
    </row>
    <row r="340" spans="3:27" x14ac:dyDescent="0.25">
      <c r="C340" s="86" t="s">
        <v>1227</v>
      </c>
      <c r="D340" s="84">
        <v>24.22</v>
      </c>
      <c r="E340" s="52">
        <f>IF(D340=MAX(D335:D343),"max",IF(D340=MIN(D335:D343),"min",D340))</f>
        <v>24.22</v>
      </c>
      <c r="F340" s="51"/>
      <c r="G340" s="41"/>
      <c r="H340" s="52">
        <f>IF(G340=MAX(G335:G343),"max",IF(G340=MIN(G335:G343),"min",G340))</f>
        <v>0</v>
      </c>
      <c r="I340" s="51"/>
      <c r="J340" s="41">
        <v>24.14</v>
      </c>
      <c r="K340" s="52" t="str">
        <f>IF(J340=MAX(J335:J343),"max",IF(J340=MIN(J335:J343),"min",J340))</f>
        <v>min</v>
      </c>
      <c r="L340" s="51"/>
      <c r="M340" s="41">
        <v>328.13</v>
      </c>
      <c r="N340" s="52">
        <f>IF(M340=MAX(M335:M343),"max",IF(M340=MIN(M335:M343),"min",M340))</f>
        <v>328.13</v>
      </c>
      <c r="O340" s="51"/>
      <c r="P340" s="41">
        <v>82.17</v>
      </c>
      <c r="Q340" s="52">
        <f>IF(P340=MAX(P335:P343),"max",IF(P340=MIN(P335:P343),"min",P340))</f>
        <v>82.17</v>
      </c>
      <c r="R340" s="51"/>
      <c r="S340" s="41">
        <v>20.22</v>
      </c>
      <c r="T340" s="52">
        <f>IF(S340=MAX(S335:S343),"max",IF(S340=MIN(S335:S343),"min",S340))</f>
        <v>20.22</v>
      </c>
      <c r="U340" s="51"/>
      <c r="V340" s="41">
        <v>34.43</v>
      </c>
      <c r="W340" s="52">
        <f>IF(V340=MAX(V335:V343),"max",IF(V340=MIN(V335:V343),"min",V340))</f>
        <v>34.43</v>
      </c>
      <c r="X340" s="51"/>
      <c r="Y340" s="41">
        <v>42.26</v>
      </c>
      <c r="Z340" s="52">
        <f>IF(Y340=MAX(Y335:Y343),"max",IF(Y340=MIN(Y335:Y343),"min",Y340))</f>
        <v>42.26</v>
      </c>
      <c r="AA340" s="51"/>
    </row>
    <row r="341" spans="3:27" x14ac:dyDescent="0.25">
      <c r="C341" s="86" t="s">
        <v>1230</v>
      </c>
      <c r="D341" s="84">
        <v>24.43</v>
      </c>
      <c r="E341" s="52">
        <f>IF(D341=MAX(D335:D343),"max",IF(D341=MIN(D335:D343),"min",D341))</f>
        <v>24.43</v>
      </c>
      <c r="F341" s="51"/>
      <c r="G341" s="41"/>
      <c r="H341" s="52">
        <f>IF(G341=MAX(G335:G343),"max",IF(G341=MIN(G335:G343),"min",G341))</f>
        <v>0</v>
      </c>
      <c r="I341" s="51"/>
      <c r="J341" s="41">
        <v>25.21</v>
      </c>
      <c r="K341" s="52">
        <f>IF(J341=MAX(J335:J343),"max",IF(J341=MIN(J335:J343),"min",J341))</f>
        <v>25.21</v>
      </c>
      <c r="L341" s="51"/>
      <c r="M341" s="41">
        <v>333.95</v>
      </c>
      <c r="N341" s="52">
        <f>IF(M341=MAX(M335:M343),"max",IF(M341=MIN(M335:M343),"min",M341))</f>
        <v>333.95</v>
      </c>
      <c r="O341" s="51"/>
      <c r="P341" s="41">
        <v>81.47</v>
      </c>
      <c r="Q341" s="52">
        <f>IF(P341=MAX(P335:P343),"max",IF(P341=MIN(P335:P343),"min",P341))</f>
        <v>81.47</v>
      </c>
      <c r="R341" s="51"/>
      <c r="S341" s="41">
        <v>19.59</v>
      </c>
      <c r="T341" s="52">
        <f>IF(S341=MAX(S335:S343),"max",IF(S341=MIN(S335:S343),"min",S341))</f>
        <v>19.59</v>
      </c>
      <c r="U341" s="51"/>
      <c r="V341" s="41">
        <v>33.19</v>
      </c>
      <c r="W341" s="52">
        <f>IF(V341=MAX(V335:V343),"max",IF(V341=MIN(V335:V343),"min",V341))</f>
        <v>33.19</v>
      </c>
      <c r="X341" s="51"/>
      <c r="Y341" s="41">
        <v>42.62</v>
      </c>
      <c r="Z341" s="52">
        <f>IF(Y341=MAX(Y335:Y343),"max",IF(Y341=MIN(Y335:Y343),"min",Y341))</f>
        <v>42.62</v>
      </c>
      <c r="AA341" s="51"/>
    </row>
    <row r="342" spans="3:27" x14ac:dyDescent="0.25">
      <c r="C342" s="86" t="s">
        <v>1233</v>
      </c>
      <c r="D342" s="84">
        <v>23.56</v>
      </c>
      <c r="E342" s="52" t="str">
        <f>IF(D342=MAX(D335:D343),"max",IF(D342=MIN(D335:D343),"min",D342))</f>
        <v>min</v>
      </c>
      <c r="F342" s="51"/>
      <c r="G342" s="41"/>
      <c r="H342" s="52">
        <f>IF(G342=MAX(G335:G343),"max",IF(G342=MIN(G335:G343),"min",G342))</f>
        <v>0</v>
      </c>
      <c r="I342" s="51"/>
      <c r="J342" s="41">
        <v>24.34</v>
      </c>
      <c r="K342" s="52">
        <f>IF(J342=MAX(J335:J343),"max",IF(J342=MIN(J335:J343),"min",J342))</f>
        <v>24.34</v>
      </c>
      <c r="L342" s="51"/>
      <c r="M342" s="41">
        <v>321.89</v>
      </c>
      <c r="N342" s="52" t="str">
        <f>IF(M342=MAX(M335:M343),"max",IF(M342=MIN(M335:M343),"min",M342))</f>
        <v>min</v>
      </c>
      <c r="O342" s="51"/>
      <c r="P342" s="41">
        <v>79.19</v>
      </c>
      <c r="Q342" s="52" t="str">
        <f>IF(P342=MAX(P335:P343),"max",IF(P342=MIN(P335:P343),"min",P342))</f>
        <v>min</v>
      </c>
      <c r="R342" s="51"/>
      <c r="S342" s="41">
        <v>18.91</v>
      </c>
      <c r="T342" s="52" t="str">
        <f>IF(S342=MAX(S335:S343),"max",IF(S342=MIN(S335:S343),"min",S342))</f>
        <v>min</v>
      </c>
      <c r="U342" s="51"/>
      <c r="V342" s="41">
        <v>31.35</v>
      </c>
      <c r="W342" s="52" t="str">
        <f>IF(V342=MAX(V335:V343),"max",IF(V342=MIN(V335:V343),"min",V342))</f>
        <v>min</v>
      </c>
      <c r="X342" s="51"/>
      <c r="Y342" s="41">
        <v>41.08</v>
      </c>
      <c r="Z342" s="52">
        <f>IF(Y342=MAX(Y335:Y343),"max",IF(Y342=MIN(Y335:Y343),"min",Y342))</f>
        <v>41.08</v>
      </c>
      <c r="AA342" s="51"/>
    </row>
    <row r="343" spans="3:27" s="43" customFormat="1" x14ac:dyDescent="0.25">
      <c r="C343" s="62" t="s">
        <v>1236</v>
      </c>
      <c r="D343" s="85">
        <v>25.53</v>
      </c>
      <c r="E343" s="54">
        <f>IF(D343=MAX(D335:D343),"max",IF(D343=MIN(D335:D343),"min",D343))</f>
        <v>25.53</v>
      </c>
      <c r="F343" s="51"/>
      <c r="G343" s="43">
        <v>30.87</v>
      </c>
      <c r="H343" s="52" t="str">
        <f>IF(G343=MAX(G335:G343),"max",IF(G343=MIN(G335:G343),"min",G343))</f>
        <v>max</v>
      </c>
      <c r="I343" s="51"/>
      <c r="J343" s="43">
        <v>25.27</v>
      </c>
      <c r="K343" s="52">
        <f>IF(J343=MAX(J335:J343),"max",IF(J343=MIN(J335:J343),"min",J343))</f>
        <v>25.27</v>
      </c>
      <c r="L343" s="51"/>
      <c r="M343" s="43">
        <v>360.1</v>
      </c>
      <c r="N343" s="52" t="str">
        <f>IF(M343=MAX(M335:M343),"max",IF(M343=MIN(M335:M343),"min",M343))</f>
        <v>max</v>
      </c>
      <c r="O343" s="51"/>
      <c r="P343" s="43">
        <v>87.36</v>
      </c>
      <c r="Q343" s="52" t="str">
        <f>IF(P343=MAX(P335:P343),"max",IF(P343=MIN(P335:P343),"min",P343))</f>
        <v>max</v>
      </c>
      <c r="R343" s="51"/>
      <c r="S343" s="43">
        <v>21</v>
      </c>
      <c r="T343" s="52">
        <f>IF(S343=MAX(S335:S343),"max",IF(S343=MIN(S335:S343),"min",S343))</f>
        <v>21</v>
      </c>
      <c r="U343" s="51"/>
      <c r="V343" s="43">
        <v>36.46</v>
      </c>
      <c r="W343" s="52">
        <f>IF(V343=MAX(V335:V343),"max",IF(V343=MIN(V335:V343),"min",V343))</f>
        <v>36.46</v>
      </c>
      <c r="X343" s="51"/>
      <c r="Y343" s="43">
        <v>42</v>
      </c>
      <c r="Z343" s="52">
        <f>IF(Y343=MAX(Y335:Y343),"max",IF(Y343=MIN(Y335:Y343),"min",Y343))</f>
        <v>42</v>
      </c>
      <c r="AA343" s="51"/>
    </row>
    <row r="344" spans="3:27" x14ac:dyDescent="0.25">
      <c r="C344" s="86" t="s">
        <v>1238</v>
      </c>
      <c r="D344" s="84">
        <v>15.49</v>
      </c>
      <c r="E344" s="50" t="str">
        <f>IF(D344=MAX(D344:D351),"max",IF(D344=MIN(D344:D351),"min",D344))</f>
        <v>max</v>
      </c>
      <c r="F344" s="53">
        <f>(SUM(D344:D351)-MAX(D344:D351)-MIN(D344:D351))/(COUNT(D344:D351)-2)</f>
        <v>11.991666666666669</v>
      </c>
      <c r="G344" s="41"/>
      <c r="H344" s="50">
        <f>IF(G344=MAX(G344:G351),"max",IF(G344=MIN(G344:G351),"min",G344))</f>
        <v>0</v>
      </c>
      <c r="I344" s="53">
        <v>0</v>
      </c>
      <c r="J344" s="41">
        <v>33.85</v>
      </c>
      <c r="K344" s="50" t="str">
        <f>IF(J344=MAX(J344:J351),"max",IF(J344=MIN(J344:J351),"min",J344))</f>
        <v>max</v>
      </c>
      <c r="L344" s="53">
        <f>(SUM(J344:J351)-MAX(J344:J351)-MIN(J344:J351))/(COUNT(J344:J351)-2)</f>
        <v>25.716666666666669</v>
      </c>
      <c r="M344" s="41">
        <v>512.72</v>
      </c>
      <c r="N344" s="50" t="str">
        <f>IF(M344=MAX(M344:M351),"max",IF(M344=MIN(M344:M351),"min",M344))</f>
        <v>max</v>
      </c>
      <c r="O344" s="53">
        <f>(SUM(M344:M351)-MAX(M344:M351)-MIN(M344:M351))/(COUNT(M344:M351)-2)</f>
        <v>390.43166666666667</v>
      </c>
      <c r="P344" s="41">
        <v>104.99</v>
      </c>
      <c r="Q344" s="50" t="str">
        <f>IF(P344=MAX(P344:P351),"max",IF(P344=MIN(P344:P351),"min",P344))</f>
        <v>max</v>
      </c>
      <c r="R344" s="53">
        <f>(SUM(P344:P351)-MAX(P344:P351)-MIN(P344:P351))/(COUNT(P344:P351)-2)</f>
        <v>81.41</v>
      </c>
      <c r="S344" s="41">
        <v>20.45</v>
      </c>
      <c r="T344" s="50">
        <f>IF(S344=MAX(S344:S351),"max",IF(S344=MIN(S344:S351),"min",S344))</f>
        <v>20.45</v>
      </c>
      <c r="U344" s="53">
        <f>(SUM(S344:S351)-MAX(S344:S351)-MIN(S344:S351))/(COUNT(S344:S351)-2)</f>
        <v>20.26166666666666</v>
      </c>
      <c r="V344" s="41"/>
      <c r="W344" s="50">
        <f>IF(V344=MAX(V344:V351),"max",IF(V344=MIN(V344:V351),"min",V344))</f>
        <v>0</v>
      </c>
      <c r="X344" s="53">
        <f>(SUM(V344:V351)-MAX(V344:V351)-MIN(V344:V351))/(COUNT(V344:V351)-2)</f>
        <v>38.080000000000005</v>
      </c>
      <c r="Y344" s="41">
        <v>52.34</v>
      </c>
      <c r="Z344" s="50" t="str">
        <f>IF(Y344=MAX(Y344:Y351),"max",IF(Y344=MIN(Y344:Y351),"min",Y344))</f>
        <v>max</v>
      </c>
      <c r="AA344" s="53">
        <f>(SUM(Y344:Y351)-MAX(Y344:Y351)-MIN(Y344:Y351))/(COUNT(Y344:Y351)-2)</f>
        <v>48.70333333333334</v>
      </c>
    </row>
    <row r="345" spans="3:27" x14ac:dyDescent="0.25">
      <c r="C345" s="86" t="s">
        <v>1244</v>
      </c>
      <c r="D345" s="84">
        <v>11.94</v>
      </c>
      <c r="E345" s="52">
        <f>IF(D345=MAX(D344:D351),"max",IF(D345=MIN(D344:D351),"min",D345))</f>
        <v>11.94</v>
      </c>
      <c r="F345" s="51"/>
      <c r="G345" s="41">
        <v>29.88</v>
      </c>
      <c r="H345" s="52" t="str">
        <f>IF(G345=MAX(G344:G351),"max",IF(G345=MIN(G344:G351),"min",G345))</f>
        <v>max</v>
      </c>
      <c r="I345" s="51"/>
      <c r="J345" s="41">
        <v>26.04</v>
      </c>
      <c r="K345" s="52">
        <f>IF(J345=MAX(J344:J351),"max",IF(J345=MIN(J344:J351),"min",J345))</f>
        <v>26.04</v>
      </c>
      <c r="L345" s="51"/>
      <c r="M345" s="41">
        <v>401.08</v>
      </c>
      <c r="N345" s="52">
        <f>IF(M345=MAX(M344:M351),"max",IF(M345=MIN(M344:M351),"min",M345))</f>
        <v>401.08</v>
      </c>
      <c r="O345" s="51"/>
      <c r="P345" s="41">
        <v>81.87</v>
      </c>
      <c r="Q345" s="52">
        <f>IF(P345=MAX(P344:P351),"max",IF(P345=MIN(P344:P351),"min",P345))</f>
        <v>81.87</v>
      </c>
      <c r="R345" s="51"/>
      <c r="S345" s="41">
        <v>21.68</v>
      </c>
      <c r="T345" s="52" t="str">
        <f>IF(S345=MAX(S344:S351),"max",IF(S345=MIN(S344:S351),"min",S345))</f>
        <v>max</v>
      </c>
      <c r="U345" s="51"/>
      <c r="V345" s="41">
        <v>51.48</v>
      </c>
      <c r="W345" s="52" t="str">
        <f>IF(V345=MAX(V344:V351),"max",IF(V345=MIN(V344:V351),"min",V345))</f>
        <v>max</v>
      </c>
      <c r="X345" s="51"/>
      <c r="Y345" s="41">
        <v>47.89</v>
      </c>
      <c r="Z345" s="52">
        <f>IF(Y345=MAX(Y344:Y351),"max",IF(Y345=MIN(Y344:Y351),"min",Y345))</f>
        <v>47.89</v>
      </c>
      <c r="AA345" s="51"/>
    </row>
    <row r="346" spans="3:27" x14ac:dyDescent="0.25">
      <c r="C346" s="86" t="s">
        <v>1246</v>
      </c>
      <c r="D346" s="84">
        <v>11.96</v>
      </c>
      <c r="E346" s="52">
        <f>IF(D346=MAX(D344:D351),"max",IF(D346=MIN(D344:D351),"min",D346))</f>
        <v>11.96</v>
      </c>
      <c r="F346" s="51"/>
      <c r="G346" s="41"/>
      <c r="H346" s="52">
        <f>IF(G346=MAX(G344:G351),"max",IF(G346=MIN(G344:G351),"min",G346))</f>
        <v>0</v>
      </c>
      <c r="I346" s="51"/>
      <c r="J346" s="41">
        <v>25.84</v>
      </c>
      <c r="K346" s="52">
        <f>IF(J346=MAX(J344:J351),"max",IF(J346=MIN(J344:J351),"min",J346))</f>
        <v>25.84</v>
      </c>
      <c r="L346" s="51"/>
      <c r="M346" s="41">
        <v>400.09</v>
      </c>
      <c r="N346" s="52">
        <f>IF(M346=MAX(M344:M351),"max",IF(M346=MIN(M344:M351),"min",M346))</f>
        <v>400.09</v>
      </c>
      <c r="O346" s="51"/>
      <c r="P346" s="41">
        <v>82.36</v>
      </c>
      <c r="Q346" s="52">
        <f>IF(P346=MAX(P344:P351),"max",IF(P346=MIN(P344:P351),"min",P346))</f>
        <v>82.36</v>
      </c>
      <c r="R346" s="51"/>
      <c r="S346" s="41">
        <v>21.48</v>
      </c>
      <c r="T346" s="52">
        <f>IF(S346=MAX(S344:S351),"max",IF(S346=MIN(S344:S351),"min",S346))</f>
        <v>21.48</v>
      </c>
      <c r="U346" s="51"/>
      <c r="V346" s="41">
        <v>41.24</v>
      </c>
      <c r="W346" s="52">
        <f>IF(V346=MAX(V344:V351),"max",IF(V346=MIN(V344:V351),"min",V346))</f>
        <v>41.24</v>
      </c>
      <c r="X346" s="51"/>
      <c r="Y346" s="41">
        <v>48.56</v>
      </c>
      <c r="Z346" s="52">
        <f>IF(Y346=MAX(Y344:Y351),"max",IF(Y346=MIN(Y344:Y351),"min",Y346))</f>
        <v>48.56</v>
      </c>
      <c r="AA346" s="51"/>
    </row>
    <row r="347" spans="3:27" x14ac:dyDescent="0.25">
      <c r="C347" s="86" t="s">
        <v>1249</v>
      </c>
      <c r="D347" s="84">
        <v>12.54</v>
      </c>
      <c r="E347" s="52">
        <f>IF(D347=MAX(D344:D351),"max",IF(D347=MIN(D344:D351),"min",D347))</f>
        <v>12.54</v>
      </c>
      <c r="F347" s="51"/>
      <c r="G347" s="41"/>
      <c r="H347" s="52">
        <f>IF(G347=MAX(G344:G351),"max",IF(G347=MIN(G344:G351),"min",G347))</f>
        <v>0</v>
      </c>
      <c r="I347" s="51"/>
      <c r="J347" s="41">
        <v>26.48</v>
      </c>
      <c r="K347" s="52">
        <f>IF(J347=MAX(J344:J351),"max",IF(J347=MIN(J344:J351),"min",J347))</f>
        <v>26.48</v>
      </c>
      <c r="L347" s="51"/>
      <c r="M347" s="41">
        <v>394.8</v>
      </c>
      <c r="N347" s="52">
        <f>IF(M347=MAX(M344:M351),"max",IF(M347=MIN(M344:M351),"min",M347))</f>
        <v>394.8</v>
      </c>
      <c r="O347" s="51"/>
      <c r="P347" s="41">
        <v>83.63</v>
      </c>
      <c r="Q347" s="52">
        <f>IF(P347=MAX(P344:P351),"max",IF(P347=MIN(P344:P351),"min",P347))</f>
        <v>83.63</v>
      </c>
      <c r="R347" s="51"/>
      <c r="S347" s="41">
        <v>20.149999999999999</v>
      </c>
      <c r="T347" s="52">
        <f>IF(S347=MAX(S344:S351),"max",IF(S347=MIN(S344:S351),"min",S347))</f>
        <v>20.149999999999999</v>
      </c>
      <c r="U347" s="51"/>
      <c r="V347" s="41">
        <v>37.44</v>
      </c>
      <c r="W347" s="52">
        <f>IF(V347=MAX(V344:V351),"max",IF(V347=MIN(V344:V351),"min",V347))</f>
        <v>37.44</v>
      </c>
      <c r="X347" s="51"/>
      <c r="Y347" s="41">
        <v>50.74</v>
      </c>
      <c r="Z347" s="52">
        <f>IF(Y347=MAX(Y344:Y351),"max",IF(Y347=MIN(Y344:Y351),"min",Y347))</f>
        <v>50.74</v>
      </c>
      <c r="AA347" s="51"/>
    </row>
    <row r="348" spans="3:27" x14ac:dyDescent="0.25">
      <c r="C348" s="86" t="s">
        <v>1253</v>
      </c>
      <c r="D348" s="84">
        <v>11.63</v>
      </c>
      <c r="E348" s="52">
        <f>IF(D348=MAX(D344:D351),"max",IF(D348=MIN(D344:D351),"min",D348))</f>
        <v>11.63</v>
      </c>
      <c r="F348" s="51"/>
      <c r="G348" s="41">
        <v>29.1</v>
      </c>
      <c r="H348" s="52" t="str">
        <f>IF(G348=MAX(G344:G351),"max",IF(G348=MIN(G344:G351),"min",G348))</f>
        <v>min</v>
      </c>
      <c r="I348" s="51"/>
      <c r="J348" s="41">
        <v>24.91</v>
      </c>
      <c r="K348" s="52" t="str">
        <f>IF(J348=MAX(J344:J351),"max",IF(J348=MIN(J344:J351),"min",J348))</f>
        <v>min</v>
      </c>
      <c r="L348" s="51"/>
      <c r="M348" s="41">
        <v>382.26</v>
      </c>
      <c r="N348" s="52">
        <f>IF(M348=MAX(M344:M351),"max",IF(M348=MIN(M344:M351),"min",M348))</f>
        <v>382.26</v>
      </c>
      <c r="O348" s="51"/>
      <c r="P348" s="41">
        <v>81.33</v>
      </c>
      <c r="Q348" s="52">
        <f>IF(P348=MAX(P344:P351),"max",IF(P348=MIN(P344:P351),"min",P348))</f>
        <v>81.33</v>
      </c>
      <c r="R348" s="51"/>
      <c r="S348" s="41">
        <v>20.100000000000001</v>
      </c>
      <c r="T348" s="52">
        <f>IF(S348=MAX(S344:S351),"max",IF(S348=MIN(S344:S351),"min",S348))</f>
        <v>20.100000000000001</v>
      </c>
      <c r="U348" s="51"/>
      <c r="V348" s="41">
        <v>36.840000000000003</v>
      </c>
      <c r="W348" s="52" t="str">
        <f>IF(V348=MAX(V344:V351),"max",IF(V348=MIN(V344:V351),"min",V348))</f>
        <v>min</v>
      </c>
      <c r="X348" s="51"/>
      <c r="Y348" s="41">
        <v>48.16</v>
      </c>
      <c r="Z348" s="52">
        <f>IF(Y348=MAX(Y344:Y351),"max",IF(Y348=MIN(Y344:Y351),"min",Y348))</f>
        <v>48.16</v>
      </c>
      <c r="AA348" s="51"/>
    </row>
    <row r="349" spans="3:27" x14ac:dyDescent="0.25">
      <c r="C349" s="86" t="s">
        <v>1255</v>
      </c>
      <c r="D349" s="84">
        <v>11.71</v>
      </c>
      <c r="E349" s="52">
        <f>IF(D349=MAX(D344:D351),"max",IF(D349=MIN(D344:D351),"min",D349))</f>
        <v>11.71</v>
      </c>
      <c r="F349" s="51"/>
      <c r="G349" s="41"/>
      <c r="H349" s="52">
        <f>IF(G349=MAX(G344:G351),"max",IF(G349=MIN(G344:G351),"min",G349))</f>
        <v>0</v>
      </c>
      <c r="I349" s="51"/>
      <c r="J349" s="41">
        <v>25.28</v>
      </c>
      <c r="K349" s="52">
        <f>IF(J349=MAX(J344:J351),"max",IF(J349=MIN(J344:J351),"min",J349))</f>
        <v>25.28</v>
      </c>
      <c r="L349" s="51"/>
      <c r="M349" s="41">
        <v>375.72</v>
      </c>
      <c r="N349" s="52">
        <f>IF(M349=MAX(M344:M351),"max",IF(M349=MIN(M344:M351),"min",M349))</f>
        <v>375.72</v>
      </c>
      <c r="O349" s="51"/>
      <c r="P349" s="41">
        <v>78.319999999999993</v>
      </c>
      <c r="Q349" s="52">
        <f>IF(P349=MAX(P344:P351),"max",IF(P349=MIN(P344:P351),"min",P349))</f>
        <v>78.319999999999993</v>
      </c>
      <c r="R349" s="51"/>
      <c r="S349" s="41">
        <v>19.739999999999998</v>
      </c>
      <c r="T349" s="52">
        <f>IF(S349=MAX(S344:S351),"max",IF(S349=MIN(S344:S351),"min",S349))</f>
        <v>19.739999999999998</v>
      </c>
      <c r="U349" s="51"/>
      <c r="V349" s="41">
        <v>37.39</v>
      </c>
      <c r="W349" s="52">
        <f>IF(V349=MAX(V344:V351),"max",IF(V349=MIN(V344:V351),"min",V349))</f>
        <v>37.39</v>
      </c>
      <c r="X349" s="51"/>
      <c r="Y349" s="41">
        <v>49.33</v>
      </c>
      <c r="Z349" s="52">
        <f>IF(Y349=MAX(Y344:Y351),"max",IF(Y349=MIN(Y344:Y351),"min",Y349))</f>
        <v>49.33</v>
      </c>
      <c r="AA349" s="51"/>
    </row>
    <row r="350" spans="3:27" x14ac:dyDescent="0.25">
      <c r="C350" s="86" t="s">
        <v>1258</v>
      </c>
      <c r="D350" s="84">
        <v>12.17</v>
      </c>
      <c r="E350" s="52">
        <f>IF(D350=MAX(D344:D351),"max",IF(D350=MIN(D344:D351),"min",D350))</f>
        <v>12.17</v>
      </c>
      <c r="F350" s="51"/>
      <c r="G350" s="41"/>
      <c r="H350" s="52">
        <f>IF(G350=MAX(G344:G351),"max",IF(G350=MIN(G344:G351),"min",G350))</f>
        <v>0</v>
      </c>
      <c r="I350" s="51"/>
      <c r="J350" s="41">
        <v>25.6</v>
      </c>
      <c r="K350" s="52">
        <f>IF(J350=MAX(J344:J351),"max",IF(J350=MIN(J344:J351),"min",J350))</f>
        <v>25.6</v>
      </c>
      <c r="L350" s="51"/>
      <c r="M350" s="41">
        <v>388.64</v>
      </c>
      <c r="N350" s="52">
        <f>IF(M350=MAX(M344:M351),"max",IF(M350=MIN(M344:M351),"min",M350))</f>
        <v>388.64</v>
      </c>
      <c r="O350" s="51"/>
      <c r="P350" s="41">
        <v>80.95</v>
      </c>
      <c r="Q350" s="52">
        <f>IF(P350=MAX(P344:P351),"max",IF(P350=MIN(P344:P351),"min",P350))</f>
        <v>80.95</v>
      </c>
      <c r="R350" s="51"/>
      <c r="S350" s="41">
        <v>19.59</v>
      </c>
      <c r="T350" s="52" t="str">
        <f>IF(S350=MAX(S344:S351),"max",IF(S350=MIN(S344:S351),"min",S350))</f>
        <v>min</v>
      </c>
      <c r="U350" s="51"/>
      <c r="V350" s="41">
        <v>37.42</v>
      </c>
      <c r="W350" s="52">
        <f>IF(V350=MAX(V344:V351),"max",IF(V350=MIN(V344:V351),"min",V350))</f>
        <v>37.42</v>
      </c>
      <c r="X350" s="51"/>
      <c r="Y350" s="41">
        <v>47.54</v>
      </c>
      <c r="Z350" s="52">
        <f>IF(Y350=MAX(Y344:Y351),"max",IF(Y350=MIN(Y344:Y351),"min",Y350))</f>
        <v>47.54</v>
      </c>
      <c r="AA350" s="51"/>
    </row>
    <row r="351" spans="3:27" s="43" customFormat="1" x14ac:dyDescent="0.25">
      <c r="C351" s="62" t="s">
        <v>1260</v>
      </c>
      <c r="D351" s="85">
        <v>10.99</v>
      </c>
      <c r="E351" s="52" t="str">
        <f>IF(D351=MAX(D344:D351),"max",IF(D351=MIN(D344:D351),"min",D351))</f>
        <v>min</v>
      </c>
      <c r="F351" s="51"/>
      <c r="H351" s="52">
        <f>IF(G351=MAX(G344:G351),"max",IF(G351=MIN(G344:G351),"min",G351))</f>
        <v>0</v>
      </c>
      <c r="I351" s="51"/>
      <c r="J351" s="43">
        <v>25.06</v>
      </c>
      <c r="K351" s="52">
        <f>IF(J351=MAX(J344:J351),"max",IF(J351=MIN(J344:J351),"min",J351))</f>
        <v>25.06</v>
      </c>
      <c r="L351" s="51"/>
      <c r="M351" s="43">
        <v>373</v>
      </c>
      <c r="N351" s="52" t="str">
        <f>IF(M351=MAX(M344:M351),"max",IF(M351=MIN(M344:M351),"min",M351))</f>
        <v>min</v>
      </c>
      <c r="O351" s="51"/>
      <c r="P351" s="43">
        <v>77.290000000000006</v>
      </c>
      <c r="Q351" s="52" t="str">
        <f>IF(P351=MAX(P344:P351),"max",IF(P351=MIN(P344:P351),"min",P351))</f>
        <v>min</v>
      </c>
      <c r="R351" s="51"/>
      <c r="S351" s="43">
        <v>19.649999999999999</v>
      </c>
      <c r="T351" s="52">
        <f>IF(S351=MAX(S344:S351),"max",IF(S351=MIN(S344:S351),"min",S351))</f>
        <v>19.649999999999999</v>
      </c>
      <c r="U351" s="51"/>
      <c r="V351" s="43">
        <v>36.909999999999997</v>
      </c>
      <c r="W351" s="52">
        <f>IF(V351=MAX(V344:V351),"max",IF(V351=MIN(V344:V351),"min",V351))</f>
        <v>36.909999999999997</v>
      </c>
      <c r="X351" s="51"/>
      <c r="Y351" s="43">
        <v>46.27</v>
      </c>
      <c r="Z351" s="52" t="str">
        <f>IF(Y351=MAX(Y344:Y351),"max",IF(Y351=MIN(Y344:Y351),"min",Y351))</f>
        <v>min</v>
      </c>
      <c r="AA351" s="51"/>
    </row>
    <row r="352" spans="3:27" x14ac:dyDescent="0.25">
      <c r="C352" s="86" t="s">
        <v>1264</v>
      </c>
      <c r="D352" s="84">
        <v>18.739999999999998</v>
      </c>
      <c r="E352" s="50" t="str">
        <f>IF(D352=MAX(D352:D360),"max",IF(D352=MIN(D352:D360),"min",D352))</f>
        <v>max</v>
      </c>
      <c r="F352" s="53">
        <f>(SUM(D352:D360)-MAX(D352:D360)-MIN(D352:D360))/(COUNT(D352:D360)-2)</f>
        <v>18.03857142857143</v>
      </c>
      <c r="G352" s="41"/>
      <c r="H352" s="50">
        <f>IF(G352=MAX(G352:G360),"max",IF(G352=MIN(G352:G360),"min",G352))</f>
        <v>0</v>
      </c>
      <c r="I352" s="53">
        <f>(SUM(G352:G360)-MAX(G352:G360)-MIN(G352:G360))/(COUNT(G352:G360)-2)</f>
        <v>29.65</v>
      </c>
      <c r="J352" s="41">
        <v>25.37</v>
      </c>
      <c r="K352" s="50">
        <f>IF(J352=MAX(J352:J360),"max",IF(J352=MIN(J352:J360),"min",J352))</f>
        <v>25.37</v>
      </c>
      <c r="L352" s="53">
        <f>(SUM(J352:J360)-MAX(J352:J360)-MIN(J352:J360))/(COUNT(J352:J360)-2)</f>
        <v>25.117142857142863</v>
      </c>
      <c r="M352" s="41">
        <v>348.09</v>
      </c>
      <c r="N352" s="50" t="str">
        <f>IF(M352=MAX(M352:M360),"max",IF(M352=MIN(M352:M360),"min",M352))</f>
        <v>max</v>
      </c>
      <c r="O352" s="53">
        <f>(SUM(M352:M360)-MAX(M352:M360)-MIN(M352:M360))/(COUNT(M352:M360)-2)</f>
        <v>339.43</v>
      </c>
      <c r="P352" s="41">
        <v>74.61</v>
      </c>
      <c r="Q352" s="50">
        <f>IF(P352=MAX(P352:P360),"max",IF(P352=MIN(P352:P360),"min",P352))</f>
        <v>74.61</v>
      </c>
      <c r="R352" s="53">
        <f>(SUM(P352:P360)-MAX(P352:P360)-MIN(P352:P360))/(COUNT(P352:P360)-2)</f>
        <v>74.918571428571425</v>
      </c>
      <c r="S352" s="41">
        <v>20.79</v>
      </c>
      <c r="T352" s="50" t="str">
        <f>IF(S352=MAX(S352:S360),"max",IF(S352=MIN(S352:S360),"min",S352))</f>
        <v>max</v>
      </c>
      <c r="U352" s="53">
        <f>(SUM(S352:S360)-MAX(S352:S360)-MIN(S352:S360))/(COUNT(S352:S360)-2)</f>
        <v>19.702857142857145</v>
      </c>
      <c r="V352" s="41"/>
      <c r="W352" s="50">
        <f>IF(V352=MAX(V352:V360),"max",IF(V352=MIN(V352:V360),"min",V352))</f>
        <v>0</v>
      </c>
      <c r="X352" s="53">
        <f>(SUM(V352:V360)-MAX(V352:V360)-MIN(V352:V360))/(COUNT(V352:V360)-2)</f>
        <v>34.776666666666664</v>
      </c>
      <c r="Y352" s="41">
        <v>47.35</v>
      </c>
      <c r="Z352" s="50" t="str">
        <f>IF(Y352=MAX(Y352:Y360),"max",IF(Y352=MIN(Y352:Y360),"min",Y352))</f>
        <v>max</v>
      </c>
      <c r="AA352" s="53">
        <f>(SUM(Y352:Y360)-MAX(Y352:Y360)-MIN(Y352:Y360))/(COUNT(Y352:Y360)-2)</f>
        <v>42.109999999999992</v>
      </c>
    </row>
    <row r="353" spans="3:27" x14ac:dyDescent="0.25">
      <c r="C353" s="86" t="s">
        <v>1268</v>
      </c>
      <c r="D353" s="84">
        <v>17.66</v>
      </c>
      <c r="E353" s="52" t="str">
        <f>IF(D353=MAX(D352:D360),"max",IF(D353=MIN(D352:D360),"min",D353))</f>
        <v>min</v>
      </c>
      <c r="F353" s="51"/>
      <c r="G353" s="41">
        <v>29.65</v>
      </c>
      <c r="H353" s="52" t="str">
        <f>IF(G353=MAX(G352:G360),"max",IF(G353=MIN(G352:G360),"min",G353))</f>
        <v>max</v>
      </c>
      <c r="I353" s="51"/>
      <c r="J353" s="41">
        <v>24.64</v>
      </c>
      <c r="K353" s="52" t="str">
        <f>IF(J353=MAX(J352:J360),"max",IF(J353=MIN(J352:J360),"min",J353))</f>
        <v>min</v>
      </c>
      <c r="L353" s="51"/>
      <c r="M353" s="41">
        <v>329.42</v>
      </c>
      <c r="N353" s="52" t="str">
        <f>IF(M353=MAX(M352:M360),"max",IF(M353=MIN(M352:M360),"min",M353))</f>
        <v>min</v>
      </c>
      <c r="O353" s="51"/>
      <c r="P353" s="41">
        <v>72.709999999999994</v>
      </c>
      <c r="Q353" s="52" t="str">
        <f>IF(P353=MAX(P352:P360),"max",IF(P353=MIN(P352:P360),"min",P353))</f>
        <v>min</v>
      </c>
      <c r="R353" s="51"/>
      <c r="S353" s="41">
        <v>18.649999999999999</v>
      </c>
      <c r="T353" s="52" t="str">
        <f>IF(S353=MAX(S352:S360),"max",IF(S353=MIN(S352:S360),"min",S353))</f>
        <v>min</v>
      </c>
      <c r="U353" s="51"/>
      <c r="V353" s="41">
        <v>33.659999999999997</v>
      </c>
      <c r="W353" s="52" t="str">
        <f>IF(V353=MAX(V352:V360),"max",IF(V353=MIN(V352:V360),"min",V353))</f>
        <v>min</v>
      </c>
      <c r="X353" s="51"/>
      <c r="Y353" s="41"/>
      <c r="Z353" s="52">
        <f>IF(Y353=MAX(Y352:Y360),"max",IF(Y353=MIN(Y352:Y360),"min",Y353))</f>
        <v>0</v>
      </c>
      <c r="AA353" s="51"/>
    </row>
    <row r="354" spans="3:27" x14ac:dyDescent="0.25">
      <c r="C354" s="86" t="s">
        <v>1270</v>
      </c>
      <c r="D354" s="84">
        <v>18.11</v>
      </c>
      <c r="E354" s="52">
        <f>IF(D354=MAX(D352:D360),"max",IF(D354=MIN(D352:D360),"min",D354))</f>
        <v>18.11</v>
      </c>
      <c r="F354" s="51"/>
      <c r="G354" s="41"/>
      <c r="H354" s="52">
        <f>IF(G354=MAX(G352:G360),"max",IF(G354=MIN(G352:G360),"min",G354))</f>
        <v>0</v>
      </c>
      <c r="I354" s="51"/>
      <c r="J354" s="41">
        <v>25.23</v>
      </c>
      <c r="K354" s="52">
        <f>IF(J354=MAX(J352:J360),"max",IF(J354=MIN(J352:J360),"min",J354))</f>
        <v>25.23</v>
      </c>
      <c r="L354" s="51"/>
      <c r="M354" s="41">
        <v>344.94</v>
      </c>
      <c r="N354" s="52">
        <f>IF(M354=MAX(M352:M360),"max",IF(M354=MIN(M352:M360),"min",M354))</f>
        <v>344.94</v>
      </c>
      <c r="O354" s="51"/>
      <c r="P354" s="41">
        <v>75.47</v>
      </c>
      <c r="Q354" s="52">
        <f>IF(P354=MAX(P352:P360),"max",IF(P354=MIN(P352:P360),"min",P354))</f>
        <v>75.47</v>
      </c>
      <c r="R354" s="51"/>
      <c r="S354" s="41">
        <v>19.3</v>
      </c>
      <c r="T354" s="52">
        <f>IF(S354=MAX(S352:S360),"max",IF(S354=MIN(S352:S360),"min",S354))</f>
        <v>19.3</v>
      </c>
      <c r="U354" s="51"/>
      <c r="V354" s="41">
        <v>36</v>
      </c>
      <c r="W354" s="52">
        <f>IF(V354=MAX(V352:V360),"max",IF(V354=MIN(V352:V360),"min",V354))</f>
        <v>36</v>
      </c>
      <c r="X354" s="51"/>
      <c r="Y354" s="41">
        <v>43.93</v>
      </c>
      <c r="Z354" s="52">
        <f>IF(Y354=MAX(Y352:Y360),"max",IF(Y354=MIN(Y352:Y360),"min",Y354))</f>
        <v>43.93</v>
      </c>
      <c r="AA354" s="51"/>
    </row>
    <row r="355" spans="3:27" x14ac:dyDescent="0.25">
      <c r="C355" s="86" t="s">
        <v>1272</v>
      </c>
      <c r="D355" s="84">
        <v>18.079999999999998</v>
      </c>
      <c r="E355" s="52">
        <f>IF(D355=MAX(D352:D360),"max",IF(D355=MIN(D352:D360),"min",D355))</f>
        <v>18.079999999999998</v>
      </c>
      <c r="F355" s="51"/>
      <c r="G355" s="41"/>
      <c r="H355" s="52">
        <f>IF(G355=MAX(G352:G360),"max",IF(G355=MIN(G352:G360),"min",G355))</f>
        <v>0</v>
      </c>
      <c r="I355" s="51"/>
      <c r="J355" s="41">
        <v>25.5</v>
      </c>
      <c r="K355" s="52" t="str">
        <f>IF(J355=MAX(J352:J360),"max",IF(J355=MIN(J352:J360),"min",J355))</f>
        <v>max</v>
      </c>
      <c r="L355" s="51"/>
      <c r="M355" s="41">
        <v>342.18</v>
      </c>
      <c r="N355" s="52">
        <f>IF(M355=MAX(M352:M360),"max",IF(M355=MIN(M352:M360),"min",M355))</f>
        <v>342.18</v>
      </c>
      <c r="O355" s="51"/>
      <c r="P355" s="41">
        <v>78.959999999999994</v>
      </c>
      <c r="Q355" s="52" t="str">
        <f>IF(P355=MAX(P352:P360),"max",IF(P355=MIN(P352:P360),"min",P355))</f>
        <v>max</v>
      </c>
      <c r="R355" s="51"/>
      <c r="S355" s="41">
        <v>19.79</v>
      </c>
      <c r="T355" s="52">
        <f>IF(S355=MAX(S352:S360),"max",IF(S355=MIN(S352:S360),"min",S355))</f>
        <v>19.79</v>
      </c>
      <c r="U355" s="51"/>
      <c r="V355" s="41">
        <v>34.78</v>
      </c>
      <c r="W355" s="52">
        <f>IF(V355=MAX(V352:V360),"max",IF(V355=MIN(V352:V360),"min",V355))</f>
        <v>34.78</v>
      </c>
      <c r="X355" s="51"/>
      <c r="Y355" s="41">
        <v>41.56</v>
      </c>
      <c r="Z355" s="52">
        <f>IF(Y355=MAX(Y352:Y360),"max",IF(Y355=MIN(Y352:Y360),"min",Y355))</f>
        <v>41.56</v>
      </c>
      <c r="AA355" s="51"/>
    </row>
    <row r="356" spans="3:27" x14ac:dyDescent="0.25">
      <c r="C356" s="86" t="s">
        <v>1276</v>
      </c>
      <c r="D356" s="84">
        <v>17.93</v>
      </c>
      <c r="E356" s="52">
        <f>IF(D356=MAX(D352:D360),"max",IF(D356=MIN(D352:D360),"min",D356))</f>
        <v>17.93</v>
      </c>
      <c r="F356" s="51"/>
      <c r="G356" s="41"/>
      <c r="H356" s="52">
        <f>IF(G356=MAX(G352:G360),"max",IF(G356=MIN(G352:G360),"min",G356))</f>
        <v>0</v>
      </c>
      <c r="I356" s="51"/>
      <c r="J356" s="41">
        <v>25.17</v>
      </c>
      <c r="K356" s="52">
        <f>IF(J356=MAX(J352:J360),"max",IF(J356=MIN(J352:J360),"min",J356))</f>
        <v>25.17</v>
      </c>
      <c r="L356" s="51"/>
      <c r="M356" s="41">
        <v>339.19</v>
      </c>
      <c r="N356" s="52">
        <f>IF(M356=MAX(M352:M360),"max",IF(M356=MIN(M352:M360),"min",M356))</f>
        <v>339.19</v>
      </c>
      <c r="O356" s="51"/>
      <c r="P356" s="41">
        <v>75.069999999999993</v>
      </c>
      <c r="Q356" s="52">
        <f>IF(P356=MAX(P352:P360),"max",IF(P356=MIN(P352:P360),"min",P356))</f>
        <v>75.069999999999993</v>
      </c>
      <c r="R356" s="51"/>
      <c r="S356" s="41">
        <v>20.14</v>
      </c>
      <c r="T356" s="52">
        <f>IF(S356=MAX(S352:S360),"max",IF(S356=MIN(S352:S360),"min",S356))</f>
        <v>20.14</v>
      </c>
      <c r="U356" s="51"/>
      <c r="V356" s="41">
        <v>35.520000000000003</v>
      </c>
      <c r="W356" s="52">
        <f>IF(V356=MAX(V352:V360),"max",IF(V356=MIN(V352:V360),"min",V356))</f>
        <v>35.520000000000003</v>
      </c>
      <c r="X356" s="51"/>
      <c r="Y356" s="41">
        <v>43.81</v>
      </c>
      <c r="Z356" s="52">
        <f>IF(Y356=MAX(Y352:Y360),"max",IF(Y356=MIN(Y352:Y360),"min",Y356))</f>
        <v>43.81</v>
      </c>
      <c r="AA356" s="51"/>
    </row>
    <row r="357" spans="3:27" x14ac:dyDescent="0.25">
      <c r="C357" s="86" t="s">
        <v>1280</v>
      </c>
      <c r="D357" s="84">
        <v>17.88</v>
      </c>
      <c r="E357" s="52">
        <f>IF(D357=MAX(D352:D360),"max",IF(D357=MIN(D352:D360),"min",D357))</f>
        <v>17.88</v>
      </c>
      <c r="F357" s="51"/>
      <c r="G357" s="41"/>
      <c r="H357" s="52">
        <f>IF(G357=MAX(G352:G360),"max",IF(G357=MIN(G352:G360),"min",G357))</f>
        <v>0</v>
      </c>
      <c r="I357" s="51"/>
      <c r="J357" s="41">
        <v>25.17</v>
      </c>
      <c r="K357" s="52">
        <f>IF(J357=MAX(J352:J360),"max",IF(J357=MIN(J352:J360),"min",J357))</f>
        <v>25.17</v>
      </c>
      <c r="L357" s="51"/>
      <c r="M357" s="41">
        <v>335.94</v>
      </c>
      <c r="N357" s="52">
        <f>IF(M357=MAX(M352:M360),"max",IF(M357=MIN(M352:M360),"min",M357))</f>
        <v>335.94</v>
      </c>
      <c r="O357" s="51"/>
      <c r="P357" s="41">
        <v>76.17</v>
      </c>
      <c r="Q357" s="52">
        <f>IF(P357=MAX(P352:P360),"max",IF(P357=MIN(P352:P360),"min",P357))</f>
        <v>76.17</v>
      </c>
      <c r="R357" s="51"/>
      <c r="S357" s="41">
        <v>19.43</v>
      </c>
      <c r="T357" s="52">
        <f>IF(S357=MAX(S352:S360),"max",IF(S357=MIN(S352:S360),"min",S357))</f>
        <v>19.43</v>
      </c>
      <c r="U357" s="51"/>
      <c r="V357" s="41">
        <v>33.82</v>
      </c>
      <c r="W357" s="52">
        <f>IF(V357=MAX(V352:V360),"max",IF(V357=MIN(V352:V360),"min",V357))</f>
        <v>33.82</v>
      </c>
      <c r="X357" s="51"/>
      <c r="Y357" s="41">
        <v>40.51</v>
      </c>
      <c r="Z357" s="52">
        <f>IF(Y357=MAX(Y352:Y360),"max",IF(Y357=MIN(Y352:Y360),"min",Y357))</f>
        <v>40.51</v>
      </c>
      <c r="AA357" s="51"/>
    </row>
    <row r="358" spans="3:27" x14ac:dyDescent="0.25">
      <c r="C358" s="86" t="s">
        <v>1283</v>
      </c>
      <c r="D358" s="84">
        <v>18.43</v>
      </c>
      <c r="E358" s="52">
        <f>IF(D358=MAX(D352:D360),"max",IF(D358=MIN(D352:D360),"min",D358))</f>
        <v>18.43</v>
      </c>
      <c r="F358" s="51"/>
      <c r="G358" s="41"/>
      <c r="H358" s="52">
        <f>IF(G358=MAX(G352:G360),"max",IF(G358=MIN(G352:G360),"min",G358))</f>
        <v>0</v>
      </c>
      <c r="I358" s="51"/>
      <c r="J358" s="41">
        <v>25.03</v>
      </c>
      <c r="K358" s="52">
        <f>IF(J358=MAX(J352:J360),"max",IF(J358=MIN(J352:J360),"min",J358))</f>
        <v>25.03</v>
      </c>
      <c r="L358" s="51"/>
      <c r="M358" s="41">
        <v>336.82</v>
      </c>
      <c r="N358" s="52">
        <f>IF(M358=MAX(M352:M360),"max",IF(M358=MIN(M352:M360),"min",M358))</f>
        <v>336.82</v>
      </c>
      <c r="O358" s="51"/>
      <c r="P358" s="41">
        <v>74.31</v>
      </c>
      <c r="Q358" s="52">
        <f>IF(P358=MAX(P352:P360),"max",IF(P358=MIN(P352:P360),"min",P358))</f>
        <v>74.31</v>
      </c>
      <c r="R358" s="51"/>
      <c r="S358" s="41">
        <v>19.600000000000001</v>
      </c>
      <c r="T358" s="52">
        <f>IF(S358=MAX(S352:S360),"max",IF(S358=MIN(S352:S360),"min",S358))</f>
        <v>19.600000000000001</v>
      </c>
      <c r="U358" s="51"/>
      <c r="V358" s="41">
        <v>34.51</v>
      </c>
      <c r="W358" s="52">
        <f>IF(V358=MAX(V352:V360),"max",IF(V358=MIN(V352:V360),"min",V358))</f>
        <v>34.51</v>
      </c>
      <c r="X358" s="51"/>
      <c r="Y358" s="41">
        <v>40.25</v>
      </c>
      <c r="Z358" s="52" t="str">
        <f>IF(Y358=MAX(Y352:Y360),"max",IF(Y358=MIN(Y352:Y360),"min",Y358))</f>
        <v>min</v>
      </c>
      <c r="AA358" s="51"/>
    </row>
    <row r="359" spans="3:27" x14ac:dyDescent="0.25">
      <c r="C359" s="86" t="s">
        <v>1287</v>
      </c>
      <c r="D359" s="84">
        <v>17.87</v>
      </c>
      <c r="E359" s="52">
        <f>IF(D359=MAX(D352:D360),"max",IF(D359=MIN(D352:D360),"min",D359))</f>
        <v>17.87</v>
      </c>
      <c r="F359" s="51"/>
      <c r="G359" s="41"/>
      <c r="H359" s="52">
        <f>IF(G359=MAX(G352:G360),"max",IF(G359=MIN(G352:G360),"min",G359))</f>
        <v>0</v>
      </c>
      <c r="I359" s="51"/>
      <c r="J359" s="41">
        <v>24.68</v>
      </c>
      <c r="K359" s="52">
        <f>IF(J359=MAX(J352:J360),"max",IF(J359=MIN(J352:J360),"min",J359))</f>
        <v>24.68</v>
      </c>
      <c r="L359" s="51"/>
      <c r="M359" s="41">
        <v>336.38</v>
      </c>
      <c r="N359" s="52">
        <f>IF(M359=MAX(M352:M360),"max",IF(M359=MIN(M352:M360),"min",M359))</f>
        <v>336.38</v>
      </c>
      <c r="O359" s="51"/>
      <c r="P359" s="41">
        <v>74.44</v>
      </c>
      <c r="Q359" s="52">
        <f>IF(P359=MAX(P352:P360),"max",IF(P359=MIN(P352:P360),"min",P359))</f>
        <v>74.44</v>
      </c>
      <c r="R359" s="51"/>
      <c r="S359" s="41">
        <v>19.27</v>
      </c>
      <c r="T359" s="52">
        <f>IF(S359=MAX(S352:S360),"max",IF(S359=MIN(S352:S360),"min",S359))</f>
        <v>19.27</v>
      </c>
      <c r="U359" s="51"/>
      <c r="V359" s="41">
        <v>34.03</v>
      </c>
      <c r="W359" s="52">
        <f>IF(V359=MAX(V352:V360),"max",IF(V359=MIN(V352:V360),"min",V359))</f>
        <v>34.03</v>
      </c>
      <c r="X359" s="51"/>
      <c r="Y359" s="41">
        <v>40.6</v>
      </c>
      <c r="Z359" s="52">
        <f>IF(Y359=MAX(Y352:Y360),"max",IF(Y359=MIN(Y352:Y360),"min",Y359))</f>
        <v>40.6</v>
      </c>
      <c r="AA359" s="51"/>
    </row>
    <row r="360" spans="3:27" s="43" customFormat="1" x14ac:dyDescent="0.25">
      <c r="C360" s="62" t="s">
        <v>1291</v>
      </c>
      <c r="D360" s="85">
        <v>17.97</v>
      </c>
      <c r="E360" s="54">
        <f>IF(D360=MAX(D352:D360),"max",IF(D360=MIN(D352:D360),"min",D360))</f>
        <v>17.97</v>
      </c>
      <c r="F360" s="51"/>
      <c r="H360" s="52">
        <f>IF(G360=MAX(G352:G360),"max",IF(G360=MIN(G352:G360),"min",G360))</f>
        <v>0</v>
      </c>
      <c r="I360" s="51"/>
      <c r="J360" s="43">
        <v>25.17</v>
      </c>
      <c r="K360" s="52">
        <f>IF(J360=MAX(J352:J360),"max",IF(J360=MIN(J352:J360),"min",J360))</f>
        <v>25.17</v>
      </c>
      <c r="L360" s="51"/>
      <c r="M360" s="43">
        <v>340.56</v>
      </c>
      <c r="N360" s="52">
        <f>IF(M360=MAX(M352:M360),"max",IF(M360=MIN(M352:M360),"min",M360))</f>
        <v>340.56</v>
      </c>
      <c r="O360" s="51"/>
      <c r="P360" s="43">
        <v>74.36</v>
      </c>
      <c r="Q360" s="52">
        <f>IF(P360=MAX(P352:P360),"max",IF(P360=MIN(P352:P360),"min",P360))</f>
        <v>74.36</v>
      </c>
      <c r="R360" s="51"/>
      <c r="S360" s="43">
        <v>20.39</v>
      </c>
      <c r="T360" s="52">
        <f>IF(S360=MAX(S352:S360),"max",IF(S360=MIN(S352:S360),"min",S360))</f>
        <v>20.39</v>
      </c>
      <c r="U360" s="51"/>
      <c r="V360" s="43">
        <v>36.94</v>
      </c>
      <c r="W360" s="52" t="str">
        <f>IF(V360=MAX(V352:V360),"max",IF(V360=MIN(V352:V360),"min",V360))</f>
        <v>max</v>
      </c>
      <c r="X360" s="51"/>
      <c r="Y360" s="43">
        <v>42.25</v>
      </c>
      <c r="Z360" s="52">
        <f>IF(Y360=MAX(Y352:Y360),"max",IF(Y360=MIN(Y352:Y360),"min",Y360))</f>
        <v>42.25</v>
      </c>
      <c r="AA360" s="51"/>
    </row>
    <row r="361" spans="3:27" x14ac:dyDescent="0.25">
      <c r="C361" s="86" t="s">
        <v>1294</v>
      </c>
      <c r="D361" s="84">
        <v>117.26</v>
      </c>
      <c r="E361" s="50">
        <f>IF(D361=MAX(D361:D369),"max",IF(D361=MIN(D361:D369),"min",D361))</f>
        <v>117.26</v>
      </c>
      <c r="F361" s="53">
        <f>(SUM(D361:D369)-MAX(D361:D369)-MIN(D361:D369))/(COUNT(D361:D369)-2)</f>
        <v>116.21999999999998</v>
      </c>
      <c r="G361" s="41">
        <v>78.400000000000006</v>
      </c>
      <c r="H361" s="50" t="str">
        <f>IF(G361=MAX(G361:G369),"max",IF(G361=MIN(G361:G369),"min",G361))</f>
        <v>min</v>
      </c>
      <c r="I361" s="53">
        <f>(SUM(G361:G369)-MAX(G361:G369)-MIN(G361:G369))/(COUNT(G361:G369)-2)</f>
        <v>100.59571428571429</v>
      </c>
      <c r="J361" s="41">
        <v>44453.84</v>
      </c>
      <c r="K361" s="50" t="str">
        <f>IF(J361=MAX(J361:J369),"max",IF(J361=MIN(J361:J369),"min",J361))</f>
        <v>max</v>
      </c>
      <c r="L361" s="53">
        <f>(SUM(J361:J369)-MAX(J361:J369)-MIN(J361:J369))/(COUNT(J361:J369)-2)</f>
        <v>42712.467142857146</v>
      </c>
      <c r="M361" s="41">
        <v>154.34</v>
      </c>
      <c r="N361" s="50">
        <f>IF(M361=MAX(M361:M369),"max",IF(M361=MIN(M361:M369),"min",M361))</f>
        <v>154.34</v>
      </c>
      <c r="O361" s="53">
        <f>(SUM(M361:M369)-MAX(M361:M369)-MIN(M361:M369))/(COUNT(M361:M369)-2)</f>
        <v>149.32428571428568</v>
      </c>
      <c r="P361" s="41">
        <v>93.41</v>
      </c>
      <c r="Q361" s="50" t="str">
        <f>IF(P361=MAX(P361:P369),"max",IF(P361=MIN(P361:P369),"min",P361))</f>
        <v>min</v>
      </c>
      <c r="R361" s="53">
        <f>(SUM(P361:P369)-MAX(P361:P369)-MIN(P361:P369))/(COUNT(P361:P369)-2)</f>
        <v>137.97857142857146</v>
      </c>
      <c r="S361" s="41">
        <v>12546.66</v>
      </c>
      <c r="T361" s="50" t="str">
        <f>IF(S361=MAX(S361:S369),"max",IF(S361=MIN(S361:S369),"min",S361))</f>
        <v>max</v>
      </c>
      <c r="U361" s="53">
        <f>(SUM(S361:S369)-MAX(S361:S369)-MIN(S361:S369))/(COUNT(S361:S369)-2)</f>
        <v>4400.8071428571438</v>
      </c>
      <c r="V361" s="41">
        <v>62.92</v>
      </c>
      <c r="W361" s="50" t="str">
        <f>IF(V361=MAX(V361:V369),"max",IF(V361=MIN(V361:V369),"min",V361))</f>
        <v>max</v>
      </c>
      <c r="X361" s="53">
        <f>(SUM(V361:V369)-MAX(V361:V369)-MIN(V361:V369))/(COUNT(V361:V369)-2)</f>
        <v>55.850000000000009</v>
      </c>
      <c r="Y361" s="41">
        <v>20796.150000000001</v>
      </c>
      <c r="Z361" s="50" t="str">
        <f>IF(Y361=MAX(Y361:Y369),"max",IF(Y361=MIN(Y361:Y369),"min",Y361))</f>
        <v>min</v>
      </c>
      <c r="AA361" s="53">
        <f>(SUM(Y361:Y369)-MAX(Y361:Y369)-MIN(Y361:Y369))/(COUNT(Y361:Y369)-2)</f>
        <v>22599.717142857142</v>
      </c>
    </row>
    <row r="362" spans="3:27" x14ac:dyDescent="0.25">
      <c r="C362" s="86" t="s">
        <v>1295</v>
      </c>
      <c r="D362" s="84">
        <v>114.12</v>
      </c>
      <c r="E362" s="52">
        <f>IF(D362=MAX(D361:D369),"max",IF(D362=MIN(D361:D369),"min",D362))</f>
        <v>114.12</v>
      </c>
      <c r="F362" s="51"/>
      <c r="G362" s="41">
        <v>112.4</v>
      </c>
      <c r="H362" s="52">
        <f>IF(G362=MAX(G361:G369),"max",IF(G362=MIN(G361:G369),"min",G362))</f>
        <v>112.4</v>
      </c>
      <c r="I362" s="51"/>
      <c r="J362" s="41">
        <v>42318.39</v>
      </c>
      <c r="K362" s="52">
        <f>IF(J362=MAX(J361:J369),"max",IF(J362=MIN(J361:J369),"min",J362))</f>
        <v>42318.39</v>
      </c>
      <c r="L362" s="51"/>
      <c r="M362" s="41">
        <v>146.55000000000001</v>
      </c>
      <c r="N362" s="52">
        <f>IF(M362=MAX(M361:M369),"max",IF(M362=MIN(M361:M369),"min",M362))</f>
        <v>146.55000000000001</v>
      </c>
      <c r="O362" s="51"/>
      <c r="P362" s="41">
        <v>128.76</v>
      </c>
      <c r="Q362" s="52">
        <f>IF(P362=MAX(P361:P369),"max",IF(P362=MIN(P361:P369),"min",P362))</f>
        <v>128.76</v>
      </c>
      <c r="R362" s="51"/>
      <c r="S362" s="41">
        <v>4524.8100000000004</v>
      </c>
      <c r="T362" s="52">
        <f>IF(S362=MAX(S361:S369),"max",IF(S362=MIN(S361:S369),"min",S362))</f>
        <v>4524.8100000000004</v>
      </c>
      <c r="U362" s="51"/>
      <c r="V362" s="41">
        <v>52.46</v>
      </c>
      <c r="W362" s="52">
        <f>IF(V362=MAX(V361:V369),"max",IF(V362=MIN(V361:V369),"min",V362))</f>
        <v>52.46</v>
      </c>
      <c r="X362" s="51"/>
      <c r="Y362" s="41">
        <v>21371.89</v>
      </c>
      <c r="Z362" s="52">
        <f>IF(Y362=MAX(Y361:Y369),"max",IF(Y362=MIN(Y361:Y369),"min",Y362))</f>
        <v>21371.89</v>
      </c>
      <c r="AA362" s="51"/>
    </row>
    <row r="363" spans="3:27" x14ac:dyDescent="0.25">
      <c r="C363" s="86" t="s">
        <v>1296</v>
      </c>
      <c r="D363" s="84">
        <v>119.08</v>
      </c>
      <c r="E363" s="52">
        <f>IF(D363=MAX(D361:D369),"max",IF(D363=MIN(D361:D369),"min",D363))</f>
        <v>119.08</v>
      </c>
      <c r="F363" s="51"/>
      <c r="G363" s="41">
        <v>133.13</v>
      </c>
      <c r="H363" s="52" t="str">
        <f>IF(G363=MAX(G361:G369),"max",IF(G363=MIN(G361:G369),"min",G363))</f>
        <v>max</v>
      </c>
      <c r="I363" s="51"/>
      <c r="J363" s="41">
        <v>43317.34</v>
      </c>
      <c r="K363" s="52">
        <f>IF(J363=MAX(J361:J369),"max",IF(J363=MIN(J361:J369),"min",J363))</f>
        <v>43317.34</v>
      </c>
      <c r="L363" s="51"/>
      <c r="M363" s="41">
        <v>163.43</v>
      </c>
      <c r="N363" s="52" t="str">
        <f>IF(M363=MAX(M361:M369),"max",IF(M363=MIN(M361:M369),"min",M363))</f>
        <v>max</v>
      </c>
      <c r="O363" s="51"/>
      <c r="P363" s="41">
        <v>155.94</v>
      </c>
      <c r="Q363" s="52" t="str">
        <f>IF(P363=MAX(P361:P369),"max",IF(P363=MIN(P361:P369),"min",P363))</f>
        <v>max</v>
      </c>
      <c r="R363" s="51"/>
      <c r="S363" s="41">
        <v>4534.67</v>
      </c>
      <c r="T363" s="52">
        <f>IF(S363=MAX(S361:S369),"max",IF(S363=MIN(S361:S369),"min",S363))</f>
        <v>4534.67</v>
      </c>
      <c r="U363" s="51"/>
      <c r="V363" s="41" t="s">
        <v>1297</v>
      </c>
      <c r="W363" s="52" t="str">
        <f>IF(V363=MAX(V361:V369),"max",IF(V363=MIN(V361:V369),"min",V363))</f>
        <v>&lt; LOD: 49.55</v>
      </c>
      <c r="X363" s="51"/>
      <c r="Y363" s="41">
        <v>23695.16</v>
      </c>
      <c r="Z363" s="52" t="str">
        <f>IF(Y363=MAX(Y361:Y369),"max",IF(Y363=MIN(Y361:Y369),"min",Y363))</f>
        <v>max</v>
      </c>
      <c r="AA363" s="51"/>
    </row>
    <row r="364" spans="3:27" x14ac:dyDescent="0.25">
      <c r="C364" s="86" t="s">
        <v>1298</v>
      </c>
      <c r="D364" s="84">
        <v>139.34</v>
      </c>
      <c r="E364" s="52" t="str">
        <f>IF(D364=MAX(D361:D369),"max",IF(D364=MIN(D361:D369),"min",D364))</f>
        <v>max</v>
      </c>
      <c r="F364" s="51"/>
      <c r="G364" s="41">
        <v>100.67</v>
      </c>
      <c r="H364" s="52">
        <f>IF(G364=MAX(G361:G369),"max",IF(G364=MIN(G361:G369),"min",G364))</f>
        <v>100.67</v>
      </c>
      <c r="I364" s="51"/>
      <c r="J364" s="41">
        <v>43426.25</v>
      </c>
      <c r="K364" s="52">
        <f>IF(J364=MAX(J361:J369),"max",IF(J364=MIN(J361:J369),"min",J364))</f>
        <v>43426.25</v>
      </c>
      <c r="L364" s="51"/>
      <c r="M364" s="41">
        <v>142.6</v>
      </c>
      <c r="N364" s="52">
        <f>IF(M364=MAX(M361:M369),"max",IF(M364=MIN(M361:M369),"min",M364))</f>
        <v>142.6</v>
      </c>
      <c r="O364" s="51"/>
      <c r="P364" s="41">
        <v>151.30000000000001</v>
      </c>
      <c r="Q364" s="52">
        <f>IF(P364=MAX(P361:P369),"max",IF(P364=MIN(P361:P369),"min",P364))</f>
        <v>151.30000000000001</v>
      </c>
      <c r="R364" s="51"/>
      <c r="S364" s="41">
        <v>4395.08</v>
      </c>
      <c r="T364" s="52">
        <f>IF(S364=MAX(S361:S369),"max",IF(S364=MIN(S361:S369),"min",S364))</f>
        <v>4395.08</v>
      </c>
      <c r="U364" s="51"/>
      <c r="V364" s="41" t="s">
        <v>1299</v>
      </c>
      <c r="W364" s="52" t="str">
        <f>IF(V364=MAX(V361:V369),"max",IF(V364=MIN(V361:V369),"min",V364))</f>
        <v>&lt; LOD: 47.40</v>
      </c>
      <c r="X364" s="51"/>
      <c r="Y364" s="41">
        <v>22329.79</v>
      </c>
      <c r="Z364" s="52">
        <f>IF(Y364=MAX(Y361:Y369),"max",IF(Y364=MIN(Y361:Y369),"min",Y364))</f>
        <v>22329.79</v>
      </c>
      <c r="AA364" s="51"/>
    </row>
    <row r="365" spans="3:27" x14ac:dyDescent="0.25">
      <c r="C365" s="86" t="s">
        <v>1300</v>
      </c>
      <c r="D365" s="84">
        <v>105.59</v>
      </c>
      <c r="E365" s="52">
        <f>IF(D365=MAX(D361:D369),"max",IF(D365=MIN(D361:D369),"min",D365))</f>
        <v>105.59</v>
      </c>
      <c r="F365" s="51"/>
      <c r="G365" s="41">
        <v>98.06</v>
      </c>
      <c r="H365" s="52">
        <f>IF(G365=MAX(G361:G369),"max",IF(G365=MIN(G361:G369),"min",G365))</f>
        <v>98.06</v>
      </c>
      <c r="I365" s="51"/>
      <c r="J365" s="41">
        <v>42170.32</v>
      </c>
      <c r="K365" s="52">
        <f>IF(J365=MAX(J361:J369),"max",IF(J365=MIN(J361:J369),"min",J365))</f>
        <v>42170.32</v>
      </c>
      <c r="L365" s="51"/>
      <c r="M365" s="41">
        <v>154.01</v>
      </c>
      <c r="N365" s="52">
        <f>IF(M365=MAX(M361:M369),"max",IF(M365=MIN(M361:M369),"min",M365))</f>
        <v>154.01</v>
      </c>
      <c r="O365" s="51"/>
      <c r="P365" s="41">
        <v>134.87</v>
      </c>
      <c r="Q365" s="52">
        <f>IF(P365=MAX(P361:P369),"max",IF(P365=MIN(P361:P369),"min",P365))</f>
        <v>134.87</v>
      </c>
      <c r="R365" s="51"/>
      <c r="S365" s="41">
        <v>4407.54</v>
      </c>
      <c r="T365" s="52">
        <f>IF(S365=MAX(S361:S369),"max",IF(S365=MIN(S361:S369),"min",S365))</f>
        <v>4407.54</v>
      </c>
      <c r="U365" s="51"/>
      <c r="V365" s="41">
        <v>59.24</v>
      </c>
      <c r="W365" s="52">
        <f>IF(V365=MAX(V361:V369),"max",IF(V365=MIN(V361:V369),"min",V365))</f>
        <v>59.24</v>
      </c>
      <c r="X365" s="51"/>
      <c r="Y365" s="41">
        <v>23370.48</v>
      </c>
      <c r="Z365" s="52">
        <f>IF(Y365=MAX(Y361:Y369),"max",IF(Y365=MIN(Y361:Y369),"min",Y365))</f>
        <v>23370.48</v>
      </c>
      <c r="AA365" s="51"/>
    </row>
    <row r="366" spans="3:27" x14ac:dyDescent="0.25">
      <c r="C366" s="86" t="s">
        <v>1302</v>
      </c>
      <c r="D366" s="84">
        <v>120.42</v>
      </c>
      <c r="E366" s="52">
        <f>IF(D366=MAX(D361:D369),"max",IF(D366=MIN(D361:D369),"min",D366))</f>
        <v>120.42</v>
      </c>
      <c r="F366" s="51"/>
      <c r="G366" s="41">
        <v>89.47</v>
      </c>
      <c r="H366" s="52">
        <f>IF(G366=MAX(G361:G369),"max",IF(G366=MIN(G361:G369),"min",G366))</f>
        <v>89.47</v>
      </c>
      <c r="I366" s="51"/>
      <c r="J366" s="41">
        <v>42584.2</v>
      </c>
      <c r="K366" s="52">
        <f>IF(J366=MAX(J361:J369),"max",IF(J366=MIN(J361:J369),"min",J366))</f>
        <v>42584.2</v>
      </c>
      <c r="L366" s="51"/>
      <c r="M366" s="41">
        <v>149.59</v>
      </c>
      <c r="N366" s="52">
        <f>IF(M366=MAX(M361:M369),"max",IF(M366=MIN(M361:M369),"min",M366))</f>
        <v>149.59</v>
      </c>
      <c r="O366" s="51"/>
      <c r="P366" s="41">
        <v>139.91999999999999</v>
      </c>
      <c r="Q366" s="52">
        <f>IF(P366=MAX(P361:P369),"max",IF(P366=MIN(P361:P369),"min",P366))</f>
        <v>139.91999999999999</v>
      </c>
      <c r="R366" s="51"/>
      <c r="S366" s="41">
        <v>4232.76</v>
      </c>
      <c r="T366" s="52">
        <f>IF(S366=MAX(S361:S369),"max",IF(S366=MIN(S361:S369),"min",S366))</f>
        <v>4232.76</v>
      </c>
      <c r="U366" s="51"/>
      <c r="V366" s="41">
        <v>50.28</v>
      </c>
      <c r="W366" s="52" t="str">
        <f>IF(V366=MAX(V361:V369),"max",IF(V366=MIN(V361:V369),"min",V366))</f>
        <v>min</v>
      </c>
      <c r="X366" s="51"/>
      <c r="Y366" s="41">
        <v>23411.439999999999</v>
      </c>
      <c r="Z366" s="52">
        <f>IF(Y366=MAX(Y361:Y369),"max",IF(Y366=MIN(Y361:Y369),"min",Y366))</f>
        <v>23411.439999999999</v>
      </c>
      <c r="AA366" s="51"/>
    </row>
    <row r="367" spans="3:27" x14ac:dyDescent="0.25">
      <c r="C367" s="86" t="s">
        <v>1303</v>
      </c>
      <c r="D367" s="84">
        <v>117.52</v>
      </c>
      <c r="E367" s="52">
        <f>IF(D367=MAX(D361:D369),"max",IF(D367=MIN(D361:D369),"min",D367))</f>
        <v>117.52</v>
      </c>
      <c r="F367" s="51"/>
      <c r="G367" s="41">
        <v>107.4</v>
      </c>
      <c r="H367" s="52">
        <f>IF(G367=MAX(G361:G369),"max",IF(G367=MIN(G361:G369),"min",G367))</f>
        <v>107.4</v>
      </c>
      <c r="I367" s="51"/>
      <c r="J367" s="41">
        <v>43343.16</v>
      </c>
      <c r="K367" s="52">
        <f>IF(J367=MAX(J361:J369),"max",IF(J367=MIN(J361:J369),"min",J367))</f>
        <v>43343.16</v>
      </c>
      <c r="L367" s="51"/>
      <c r="M367" s="41">
        <v>151.54</v>
      </c>
      <c r="N367" s="52">
        <f>IF(M367=MAX(M361:M369),"max",IF(M367=MIN(M361:M369),"min",M367))</f>
        <v>151.54</v>
      </c>
      <c r="O367" s="51"/>
      <c r="P367" s="41">
        <v>129.33000000000001</v>
      </c>
      <c r="Q367" s="52">
        <f>IF(P367=MAX(P361:P369),"max",IF(P367=MIN(P361:P369),"min",P367))</f>
        <v>129.33000000000001</v>
      </c>
      <c r="R367" s="51"/>
      <c r="S367" s="41">
        <v>4547.3100000000004</v>
      </c>
      <c r="T367" s="52">
        <f>IF(S367=MAX(S361:S369),"max",IF(S367=MIN(S361:S369),"min",S367))</f>
        <v>4547.3100000000004</v>
      </c>
      <c r="U367" s="51"/>
      <c r="V367" s="41" t="s">
        <v>1304</v>
      </c>
      <c r="W367" s="52" t="str">
        <f>IF(V367=MAX(V361:V369),"max",IF(V367=MIN(V361:V369),"min",V367))</f>
        <v>&lt; LOD: 47.32</v>
      </c>
      <c r="X367" s="51"/>
      <c r="Y367" s="41">
        <v>21950.240000000002</v>
      </c>
      <c r="Z367" s="52">
        <f>IF(Y367=MAX(Y361:Y369),"max",IF(Y367=MIN(Y361:Y369),"min",Y367))</f>
        <v>21950.240000000002</v>
      </c>
      <c r="AA367" s="51"/>
    </row>
    <row r="368" spans="3:27" x14ac:dyDescent="0.25">
      <c r="C368" s="86" t="s">
        <v>1305</v>
      </c>
      <c r="D368" s="84">
        <v>98.22</v>
      </c>
      <c r="E368" s="52" t="str">
        <f>IF(D368=MAX(D361:D369),"max",IF(D368=MIN(D361:D369),"min",D368))</f>
        <v>min</v>
      </c>
      <c r="F368" s="51"/>
      <c r="G368" s="41">
        <v>87.28</v>
      </c>
      <c r="H368" s="52">
        <f>IF(G368=MAX(G361:G369),"max",IF(G368=MIN(G361:G369),"min",G368))</f>
        <v>87.28</v>
      </c>
      <c r="I368" s="51"/>
      <c r="J368" s="41">
        <v>41827.61</v>
      </c>
      <c r="K368" s="52">
        <f>IF(J368=MAX(J361:J369),"max",IF(J368=MIN(J361:J369),"min",J368))</f>
        <v>41827.61</v>
      </c>
      <c r="L368" s="51"/>
      <c r="M368" s="41">
        <v>146.63999999999999</v>
      </c>
      <c r="N368" s="52">
        <f>IF(M368=MAX(M361:M369),"max",IF(M368=MIN(M361:M369),"min",M368))</f>
        <v>146.63999999999999</v>
      </c>
      <c r="O368" s="51"/>
      <c r="P368" s="41">
        <v>143.5</v>
      </c>
      <c r="Q368" s="52">
        <f>IF(P368=MAX(P361:P369),"max",IF(P368=MIN(P361:P369),"min",P368))</f>
        <v>143.5</v>
      </c>
      <c r="R368" s="51"/>
      <c r="S368" s="41">
        <v>4163.4799999999996</v>
      </c>
      <c r="T368" s="52">
        <f>IF(S368=MAX(S361:S369),"max",IF(S368=MIN(S361:S369),"min",S368))</f>
        <v>4163.4799999999996</v>
      </c>
      <c r="U368" s="51"/>
      <c r="V368" s="41" t="s">
        <v>1306</v>
      </c>
      <c r="W368" s="52" t="str">
        <f>IF(V368=MAX(V361:V369),"max",IF(V368=MIN(V361:V369),"min",V368))</f>
        <v>&lt; LOD: 44.52</v>
      </c>
      <c r="X368" s="51"/>
      <c r="Y368" s="41">
        <v>22601.23</v>
      </c>
      <c r="Z368" s="52">
        <f>IF(Y368=MAX(Y361:Y369),"max",IF(Y368=MIN(Y361:Y369),"min",Y368))</f>
        <v>22601.23</v>
      </c>
      <c r="AA368" s="51"/>
    </row>
    <row r="369" spans="3:27" s="43" customFormat="1" x14ac:dyDescent="0.25">
      <c r="C369" s="62" t="s">
        <v>1307</v>
      </c>
      <c r="D369" s="85">
        <v>119.55</v>
      </c>
      <c r="E369" s="54">
        <f>IF(D369=MAX(D361:D369),"max",IF(D369=MIN(D361:D369),"min",D369))</f>
        <v>119.55</v>
      </c>
      <c r="F369" s="51"/>
      <c r="G369" s="43">
        <v>108.89</v>
      </c>
      <c r="H369" s="52">
        <f>IF(G369=MAX(G361:G369),"max",IF(G369=MIN(G361:G369),"min",G369))</f>
        <v>108.89</v>
      </c>
      <c r="I369" s="51"/>
      <c r="J369" s="43">
        <v>39603.86</v>
      </c>
      <c r="K369" s="52" t="str">
        <f>IF(J369=MAX(J361:J369),"max",IF(J369=MIN(J361:J369),"min",J369))</f>
        <v>min</v>
      </c>
      <c r="L369" s="51"/>
      <c r="M369" s="43">
        <v>140.27000000000001</v>
      </c>
      <c r="N369" s="52" t="str">
        <f>IF(M369=MAX(M361:M369),"max",IF(M369=MIN(M361:M369),"min",M369))</f>
        <v>min</v>
      </c>
      <c r="O369" s="51"/>
      <c r="P369" s="43">
        <v>138.16999999999999</v>
      </c>
      <c r="Q369" s="52">
        <f>IF(P369=MAX(P361:P369),"max",IF(P369=MIN(P361:P369),"min",P369))</f>
        <v>138.16999999999999</v>
      </c>
      <c r="R369" s="51"/>
      <c r="S369" s="43">
        <v>4071.98</v>
      </c>
      <c r="T369" s="52" t="str">
        <f>IF(S369=MAX(S361:S369),"max",IF(S369=MIN(S361:S369),"min",S369))</f>
        <v>min</v>
      </c>
      <c r="U369" s="51"/>
      <c r="V369" s="43" t="s">
        <v>1308</v>
      </c>
      <c r="W369" s="52" t="str">
        <f>IF(V369=MAX(V361:V369),"max",IF(V369=MIN(V361:V369),"min",V369))</f>
        <v>&lt; LOD: 44.20</v>
      </c>
      <c r="X369" s="51"/>
      <c r="Y369" s="43">
        <v>23162.95</v>
      </c>
      <c r="Z369" s="52">
        <f>IF(Y369=MAX(Y361:Y369),"max",IF(Y369=MIN(Y361:Y369),"min",Y369))</f>
        <v>23162.95</v>
      </c>
      <c r="AA369" s="51"/>
    </row>
    <row r="370" spans="3:27" x14ac:dyDescent="0.25">
      <c r="C370" s="86" t="s">
        <v>1309</v>
      </c>
      <c r="D370" s="84">
        <v>16.760000000000002</v>
      </c>
      <c r="E370" s="50">
        <f>IF(D370=MAX(D370:D378),"max",IF(D370=MIN(D370:D378),"min",D370))</f>
        <v>16.760000000000002</v>
      </c>
      <c r="F370" s="53">
        <f>(SUM(D370:D378)-MAX(D370:D378)-MIN(D370:D378))/(COUNT(D370:D378)-2)</f>
        <v>16.712857142857143</v>
      </c>
      <c r="G370" s="41"/>
      <c r="H370" s="50">
        <f>IF(G370=MAX(G370:G378),"max",IF(G370=MIN(G370:G378),"min",G370))</f>
        <v>0</v>
      </c>
      <c r="I370" s="53">
        <v>0</v>
      </c>
      <c r="J370" s="41">
        <v>25.47</v>
      </c>
      <c r="K370" s="50">
        <f>IF(J370=MAX(J370:J378),"max",IF(J370=MIN(J370:J378),"min",J370))</f>
        <v>25.47</v>
      </c>
      <c r="L370" s="53">
        <f>(SUM(J370:J378)-MAX(J370:J378)-MIN(J370:J378))/(COUNT(J370:J378)-2)</f>
        <v>25.610000000000003</v>
      </c>
      <c r="M370" s="41">
        <v>353.43</v>
      </c>
      <c r="N370" s="50">
        <f>IF(M370=MAX(M370:M378),"max",IF(M370=MIN(M370:M378),"min",M370))</f>
        <v>353.43</v>
      </c>
      <c r="O370" s="53">
        <f>(SUM(M370:M378)-MAX(M370:M378)-MIN(M370:M378))/(COUNT(M370:M378)-2)</f>
        <v>363.06714285714287</v>
      </c>
      <c r="P370" s="41">
        <v>80.42</v>
      </c>
      <c r="Q370" s="50" t="str">
        <f>IF(P370=MAX(P370:P378),"max",IF(P370=MIN(P370:P378),"min",P370))</f>
        <v>max</v>
      </c>
      <c r="R370" s="53">
        <f>(SUM(P370:P378)-MAX(P370:P378)-MIN(P370:P378))/(COUNT(P370:P378)-2)</f>
        <v>72.608571428571437</v>
      </c>
      <c r="S370" s="41">
        <v>16.91</v>
      </c>
      <c r="T370" s="50" t="str">
        <f>IF(S370=MAX(S370:S378),"max",IF(S370=MIN(S370:S378),"min",S370))</f>
        <v>min</v>
      </c>
      <c r="U370" s="53">
        <f>(SUM(S370:S378)-MAX(S370:S378)-MIN(S370:S378))/(COUNT(S370:S378)-2)</f>
        <v>17.827142857142857</v>
      </c>
      <c r="V370" s="41"/>
      <c r="W370" s="50">
        <f>IF(V370=MAX(V370:V378),"max",IF(V370=MIN(V370:V378),"min",V370))</f>
        <v>0</v>
      </c>
      <c r="X370" s="53">
        <f>(SUM(V370:V378)-MAX(V370:V378)-MIN(V370:V378))/(COUNT(V370:V378)-2)</f>
        <v>31.548333333333332</v>
      </c>
      <c r="Y370" s="41">
        <v>35.78</v>
      </c>
      <c r="Z370" s="50">
        <f>IF(Y370=MAX(Y370:Y378),"max",IF(Y370=MIN(Y370:Y378),"min",Y370))</f>
        <v>35.78</v>
      </c>
      <c r="AA370" s="53">
        <f>(SUM(Y370:Y378)-MAX(Y370:Y378)-MIN(Y370:Y378))/(COUNT(Y370:Y378)-2)</f>
        <v>34.27571428571428</v>
      </c>
    </row>
    <row r="371" spans="3:27" x14ac:dyDescent="0.25">
      <c r="C371" s="86" t="s">
        <v>1313</v>
      </c>
      <c r="D371" s="84">
        <v>16.11</v>
      </c>
      <c r="E371" s="52" t="str">
        <f>IF(D371=MAX(D370:D378),"max",IF(D371=MIN(D370:D378),"min",D371))</f>
        <v>min</v>
      </c>
      <c r="F371" s="51"/>
      <c r="G371" s="41"/>
      <c r="H371" s="52">
        <f>IF(G371=MAX(G370:G378),"max",IF(G371=MIN(G370:G378),"min",G371))</f>
        <v>0</v>
      </c>
      <c r="I371" s="51"/>
      <c r="J371" s="41">
        <v>25.26</v>
      </c>
      <c r="K371" s="52">
        <f>IF(J371=MAX(J370:J378),"max",IF(J371=MIN(J370:J378),"min",J371))</f>
        <v>25.26</v>
      </c>
      <c r="L371" s="51"/>
      <c r="M371" s="41">
        <v>347.25</v>
      </c>
      <c r="N371" s="52" t="str">
        <f>IF(M371=MAX(M370:M378),"max",IF(M371=MIN(M370:M378),"min",M371))</f>
        <v>min</v>
      </c>
      <c r="O371" s="51"/>
      <c r="P371" s="41">
        <v>69.95</v>
      </c>
      <c r="Q371" s="52">
        <f>IF(P371=MAX(P370:P378),"max",IF(P371=MIN(P370:P378),"min",P371))</f>
        <v>69.95</v>
      </c>
      <c r="R371" s="51"/>
      <c r="S371" s="41">
        <v>17.98</v>
      </c>
      <c r="T371" s="52">
        <f>IF(S371=MAX(S370:S378),"max",IF(S371=MIN(S370:S378),"min",S371))</f>
        <v>17.98</v>
      </c>
      <c r="U371" s="51"/>
      <c r="V371" s="41">
        <v>45.88</v>
      </c>
      <c r="W371" s="52" t="str">
        <f>IF(V371=MAX(V370:V378),"max",IF(V371=MIN(V370:V378),"min",V371))</f>
        <v>max</v>
      </c>
      <c r="X371" s="51"/>
      <c r="Y371" s="41">
        <v>34.83</v>
      </c>
      <c r="Z371" s="52">
        <f>IF(Y371=MAX(Y370:Y378),"max",IF(Y371=MIN(Y370:Y378),"min",Y371))</f>
        <v>34.83</v>
      </c>
      <c r="AA371" s="51"/>
    </row>
    <row r="372" spans="3:27" x14ac:dyDescent="0.25">
      <c r="C372" s="86" t="s">
        <v>1316</v>
      </c>
      <c r="D372" s="84">
        <v>16.989999999999998</v>
      </c>
      <c r="E372" s="52">
        <f>IF(D372=MAX(D370:D378),"max",IF(D372=MIN(D370:D378),"min",D372))</f>
        <v>16.989999999999998</v>
      </c>
      <c r="F372" s="51"/>
      <c r="G372" s="41"/>
      <c r="H372" s="52">
        <f>IF(G372=MAX(G370:G378),"max",IF(G372=MIN(G370:G378),"min",G372))</f>
        <v>0</v>
      </c>
      <c r="I372" s="51"/>
      <c r="J372" s="41">
        <v>24.98</v>
      </c>
      <c r="K372" s="52" t="str">
        <f>IF(J372=MAX(J370:J378),"max",IF(J372=MIN(J370:J378),"min",J372))</f>
        <v>min</v>
      </c>
      <c r="L372" s="51"/>
      <c r="M372" s="41">
        <v>354.91</v>
      </c>
      <c r="N372" s="52">
        <f>IF(M372=MAX(M370:M378),"max",IF(M372=MIN(M370:M378),"min",M372))</f>
        <v>354.91</v>
      </c>
      <c r="O372" s="51"/>
      <c r="P372" s="41">
        <v>67.87</v>
      </c>
      <c r="Q372" s="52" t="str">
        <f>IF(P372=MAX(P370:P378),"max",IF(P372=MIN(P370:P378),"min",P372))</f>
        <v>min</v>
      </c>
      <c r="R372" s="51"/>
      <c r="S372" s="41">
        <v>17.63</v>
      </c>
      <c r="T372" s="52">
        <f>IF(S372=MAX(S370:S378),"max",IF(S372=MIN(S370:S378),"min",S372))</f>
        <v>17.63</v>
      </c>
      <c r="U372" s="51"/>
      <c r="V372" s="41">
        <v>30.8</v>
      </c>
      <c r="W372" s="52">
        <f>IF(V372=MAX(V370:V378),"max",IF(V372=MIN(V370:V378),"min",V372))</f>
        <v>30.8</v>
      </c>
      <c r="X372" s="51"/>
      <c r="Y372" s="41">
        <v>33.11</v>
      </c>
      <c r="Z372" s="52">
        <f>IF(Y372=MAX(Y370:Y378),"max",IF(Y372=MIN(Y370:Y378),"min",Y372))</f>
        <v>33.11</v>
      </c>
      <c r="AA372" s="51"/>
    </row>
    <row r="373" spans="3:27" x14ac:dyDescent="0.25">
      <c r="C373" s="86" t="s">
        <v>1318</v>
      </c>
      <c r="D373" s="84">
        <v>17.02</v>
      </c>
      <c r="E373" s="52">
        <f>IF(D373=MAX(D370:D378),"max",IF(D373=MIN(D370:D378),"min",D373))</f>
        <v>17.02</v>
      </c>
      <c r="F373" s="51"/>
      <c r="G373" s="41"/>
      <c r="H373" s="52">
        <f>IF(G373=MAX(G370:G378),"max",IF(G373=MIN(G370:G378),"min",G373))</f>
        <v>0</v>
      </c>
      <c r="I373" s="51"/>
      <c r="J373" s="41">
        <v>26.04</v>
      </c>
      <c r="K373" s="52">
        <f>IF(J373=MAX(J370:J378),"max",IF(J373=MIN(J370:J378),"min",J373))</f>
        <v>26.04</v>
      </c>
      <c r="L373" s="51"/>
      <c r="M373" s="41">
        <v>380.03</v>
      </c>
      <c r="N373" s="52" t="str">
        <f>IF(M373=MAX(M370:M378),"max",IF(M373=MIN(M370:M378),"min",M373))</f>
        <v>max</v>
      </c>
      <c r="O373" s="51"/>
      <c r="P373" s="41">
        <v>73.81</v>
      </c>
      <c r="Q373" s="52">
        <f>IF(P373=MAX(P370:P378),"max",IF(P373=MIN(P370:P378),"min",P373))</f>
        <v>73.81</v>
      </c>
      <c r="R373" s="51"/>
      <c r="S373" s="41">
        <v>18.63</v>
      </c>
      <c r="T373" s="52" t="str">
        <f>IF(S373=MAX(S370:S378),"max",IF(S373=MIN(S370:S378),"min",S373))</f>
        <v>max</v>
      </c>
      <c r="U373" s="51"/>
      <c r="V373" s="41">
        <v>32.409999999999997</v>
      </c>
      <c r="W373" s="52">
        <f>IF(V373=MAX(V370:V378),"max",IF(V373=MIN(V370:V378),"min",V373))</f>
        <v>32.409999999999997</v>
      </c>
      <c r="X373" s="51"/>
      <c r="Y373" s="41">
        <v>34.11</v>
      </c>
      <c r="Z373" s="52">
        <f>IF(Y373=MAX(Y370:Y378),"max",IF(Y373=MIN(Y370:Y378),"min",Y373))</f>
        <v>34.11</v>
      </c>
      <c r="AA373" s="51"/>
    </row>
    <row r="374" spans="3:27" x14ac:dyDescent="0.25">
      <c r="C374" s="86" t="s">
        <v>1321</v>
      </c>
      <c r="D374" s="84">
        <v>16.57</v>
      </c>
      <c r="E374" s="52">
        <f>IF(D374=MAX(D370:D378),"max",IF(D374=MIN(D370:D378),"min",D374))</f>
        <v>16.57</v>
      </c>
      <c r="F374" s="51"/>
      <c r="G374" s="41">
        <v>29.82</v>
      </c>
      <c r="H374" s="52" t="str">
        <f>IF(G374=MAX(G370:G378),"max",IF(G374=MIN(G370:G378),"min",G374))</f>
        <v>min</v>
      </c>
      <c r="I374" s="51"/>
      <c r="J374" s="41">
        <v>25.48</v>
      </c>
      <c r="K374" s="52">
        <f>IF(J374=MAX(J370:J378),"max",IF(J374=MIN(J370:J378),"min",J374))</f>
        <v>25.48</v>
      </c>
      <c r="L374" s="51"/>
      <c r="M374" s="41">
        <v>365.64</v>
      </c>
      <c r="N374" s="52">
        <f>IF(M374=MAX(M370:M378),"max",IF(M374=MIN(M370:M378),"min",M374))</f>
        <v>365.64</v>
      </c>
      <c r="O374" s="51"/>
      <c r="P374" s="41">
        <v>70.83</v>
      </c>
      <c r="Q374" s="52">
        <f>IF(P374=MAX(P370:P378),"max",IF(P374=MIN(P370:P378),"min",P374))</f>
        <v>70.83</v>
      </c>
      <c r="R374" s="51"/>
      <c r="S374" s="41">
        <v>17.61</v>
      </c>
      <c r="T374" s="52">
        <f>IF(S374=MAX(S370:S378),"max",IF(S374=MIN(S370:S378),"min",S374))</f>
        <v>17.61</v>
      </c>
      <c r="U374" s="51"/>
      <c r="V374" s="41">
        <v>30.8</v>
      </c>
      <c r="W374" s="52">
        <f>IF(V374=MAX(V370:V378),"max",IF(V374=MIN(V370:V378),"min",V374))</f>
        <v>30.8</v>
      </c>
      <c r="X374" s="51"/>
      <c r="Y374" s="41">
        <v>34.520000000000003</v>
      </c>
      <c r="Z374" s="52">
        <f>IF(Y374=MAX(Y370:Y378),"max",IF(Y374=MIN(Y370:Y378),"min",Y374))</f>
        <v>34.520000000000003</v>
      </c>
      <c r="AA374" s="51"/>
    </row>
    <row r="375" spans="3:27" x14ac:dyDescent="0.25">
      <c r="C375" s="86" t="s">
        <v>1323</v>
      </c>
      <c r="D375" s="84">
        <v>16.12</v>
      </c>
      <c r="E375" s="52">
        <f>IF(D375=MAX(D370:D378),"max",IF(D375=MIN(D370:D378),"min",D375))</f>
        <v>16.12</v>
      </c>
      <c r="F375" s="51"/>
      <c r="G375" s="41"/>
      <c r="H375" s="52">
        <f>IF(G375=MAX(G370:G378),"max",IF(G375=MIN(G370:G378),"min",G375))</f>
        <v>0</v>
      </c>
      <c r="I375" s="51"/>
      <c r="J375" s="41">
        <v>25.47</v>
      </c>
      <c r="K375" s="52">
        <f>IF(J375=MAX(J370:J378),"max",IF(J375=MIN(J370:J378),"min",J375))</f>
        <v>25.47</v>
      </c>
      <c r="L375" s="51"/>
      <c r="M375" s="41">
        <v>355.81</v>
      </c>
      <c r="N375" s="52">
        <f>IF(M375=MAX(M370:M378),"max",IF(M375=MIN(M370:M378),"min",M375))</f>
        <v>355.81</v>
      </c>
      <c r="O375" s="51"/>
      <c r="P375" s="41">
        <v>70.11</v>
      </c>
      <c r="Q375" s="52">
        <f>IF(P375=MAX(P370:P378),"max",IF(P375=MIN(P370:P378),"min",P375))</f>
        <v>70.11</v>
      </c>
      <c r="R375" s="51"/>
      <c r="S375" s="41">
        <v>17.61</v>
      </c>
      <c r="T375" s="52">
        <f>IF(S375=MAX(S370:S378),"max",IF(S375=MIN(S370:S378),"min",S375))</f>
        <v>17.61</v>
      </c>
      <c r="U375" s="51"/>
      <c r="V375" s="41">
        <v>31.78</v>
      </c>
      <c r="W375" s="52">
        <f>IF(V375=MAX(V370:V378),"max",IF(V375=MIN(V370:V378),"min",V375))</f>
        <v>31.78</v>
      </c>
      <c r="X375" s="51"/>
      <c r="Y375" s="41">
        <v>33.799999999999997</v>
      </c>
      <c r="Z375" s="52">
        <f>IF(Y375=MAX(Y370:Y378),"max",IF(Y375=MIN(Y370:Y378),"min",Y375))</f>
        <v>33.799999999999997</v>
      </c>
      <c r="AA375" s="51"/>
    </row>
    <row r="376" spans="3:27" x14ac:dyDescent="0.25">
      <c r="C376" s="86" t="s">
        <v>1325</v>
      </c>
      <c r="D376" s="84">
        <v>16.54</v>
      </c>
      <c r="E376" s="52">
        <f>IF(D376=MAX(D370:D378),"max",IF(D376=MIN(D370:D378),"min",D376))</f>
        <v>16.54</v>
      </c>
      <c r="F376" s="51"/>
      <c r="G376" s="41"/>
      <c r="H376" s="52">
        <f>IF(G376=MAX(G370:G378),"max",IF(G376=MIN(G370:G378),"min",G376))</f>
        <v>0</v>
      </c>
      <c r="I376" s="51"/>
      <c r="J376" s="41">
        <v>25.53</v>
      </c>
      <c r="K376" s="52">
        <f>IF(J376=MAX(J370:J378),"max",IF(J376=MIN(J370:J378),"min",J376))</f>
        <v>25.53</v>
      </c>
      <c r="L376" s="51"/>
      <c r="M376" s="41">
        <v>368.94</v>
      </c>
      <c r="N376" s="52">
        <f>IF(M376=MAX(M370:M378),"max",IF(M376=MIN(M370:M378),"min",M376))</f>
        <v>368.94</v>
      </c>
      <c r="O376" s="51"/>
      <c r="P376" s="41">
        <v>71.260000000000005</v>
      </c>
      <c r="Q376" s="52">
        <f>IF(P376=MAX(P370:P378),"max",IF(P376=MIN(P370:P378),"min",P376))</f>
        <v>71.260000000000005</v>
      </c>
      <c r="R376" s="51"/>
      <c r="S376" s="41">
        <v>17.38</v>
      </c>
      <c r="T376" s="52">
        <f>IF(S376=MAX(S370:S378),"max",IF(S376=MIN(S370:S378),"min",S376))</f>
        <v>17.38</v>
      </c>
      <c r="U376" s="51"/>
      <c r="V376" s="41">
        <v>30.46</v>
      </c>
      <c r="W376" s="52" t="str">
        <f>IF(V376=MAX(V370:V378),"max",IF(V376=MIN(V370:V378),"min",V376))</f>
        <v>min</v>
      </c>
      <c r="X376" s="51"/>
      <c r="Y376" s="41">
        <v>31.5</v>
      </c>
      <c r="Z376" s="52" t="str">
        <f>IF(Y376=MAX(Y370:Y378),"max",IF(Y376=MIN(Y370:Y378),"min",Y376))</f>
        <v>min</v>
      </c>
      <c r="AA376" s="51"/>
    </row>
    <row r="377" spans="3:27" x14ac:dyDescent="0.25">
      <c r="C377" s="86" t="s">
        <v>1327</v>
      </c>
      <c r="D377" s="84">
        <v>17.100000000000001</v>
      </c>
      <c r="E377" s="52" t="str">
        <f>IF(D377=MAX(D370:D378),"max",IF(D377=MIN(D370:D378),"min",D377))</f>
        <v>max</v>
      </c>
      <c r="F377" s="51"/>
      <c r="G377" s="41">
        <v>30.82</v>
      </c>
      <c r="H377" s="52" t="str">
        <f>IF(G377=MAX(G370:G378),"max",IF(G377=MIN(G370:G378),"min",G377))</f>
        <v>max</v>
      </c>
      <c r="I377" s="51"/>
      <c r="J377" s="41">
        <v>26.27</v>
      </c>
      <c r="K377" s="52" t="str">
        <f>IF(J377=MAX(J370:J378),"max",IF(J377=MIN(J370:J378),"min",J377))</f>
        <v>max</v>
      </c>
      <c r="L377" s="51"/>
      <c r="M377" s="41">
        <v>367.69</v>
      </c>
      <c r="N377" s="52">
        <f>IF(M377=MAX(M370:M378),"max",IF(M377=MIN(M370:M378),"min",M377))</f>
        <v>367.69</v>
      </c>
      <c r="O377" s="51"/>
      <c r="P377" s="41">
        <v>76.459999999999994</v>
      </c>
      <c r="Q377" s="52">
        <f>IF(P377=MAX(P370:P378),"max",IF(P377=MIN(P370:P378),"min",P377))</f>
        <v>76.459999999999994</v>
      </c>
      <c r="R377" s="51"/>
      <c r="S377" s="41">
        <v>17.98</v>
      </c>
      <c r="T377" s="52">
        <f>IF(S377=MAX(S370:S378),"max",IF(S377=MIN(S370:S378),"min",S377))</f>
        <v>17.98</v>
      </c>
      <c r="U377" s="51"/>
      <c r="V377" s="41">
        <v>30.72</v>
      </c>
      <c r="W377" s="52">
        <f>IF(V377=MAX(V370:V378),"max",IF(V377=MIN(V370:V378),"min",V377))</f>
        <v>30.72</v>
      </c>
      <c r="X377" s="51"/>
      <c r="Y377" s="41">
        <v>33.78</v>
      </c>
      <c r="Z377" s="52">
        <f>IF(Y377=MAX(Y370:Y378),"max",IF(Y377=MIN(Y370:Y378),"min",Y377))</f>
        <v>33.78</v>
      </c>
      <c r="AA377" s="51"/>
    </row>
    <row r="378" spans="3:27" s="43" customFormat="1" x14ac:dyDescent="0.25">
      <c r="C378" s="62" t="s">
        <v>1329</v>
      </c>
      <c r="D378" s="85">
        <v>16.989999999999998</v>
      </c>
      <c r="E378" s="54">
        <f>IF(D378=MAX(D370:D378),"max",IF(D378=MIN(D370:D378),"min",D378))</f>
        <v>16.989999999999998</v>
      </c>
      <c r="F378" s="51"/>
      <c r="H378" s="52">
        <f>IF(G378=MAX(G370:G378),"max",IF(G378=MIN(G370:G378),"min",G378))</f>
        <v>0</v>
      </c>
      <c r="I378" s="51"/>
      <c r="J378" s="43">
        <v>26.02</v>
      </c>
      <c r="K378" s="52">
        <f>IF(J378=MAX(J370:J378),"max",IF(J378=MIN(J370:J378),"min",J378))</f>
        <v>26.02</v>
      </c>
      <c r="L378" s="51"/>
      <c r="M378" s="43">
        <v>375.05</v>
      </c>
      <c r="N378" s="52">
        <f>IF(M378=MAX(M370:M378),"max",IF(M378=MIN(M370:M378),"min",M378))</f>
        <v>375.05</v>
      </c>
      <c r="O378" s="51"/>
      <c r="P378" s="43">
        <v>75.84</v>
      </c>
      <c r="Q378" s="52">
        <f>IF(P378=MAX(P370:P378),"max",IF(P378=MIN(P370:P378),"min",P378))</f>
        <v>75.84</v>
      </c>
      <c r="R378" s="51"/>
      <c r="S378" s="43">
        <v>18.600000000000001</v>
      </c>
      <c r="T378" s="52">
        <f>IF(S378=MAX(S370:S378),"max",IF(S378=MIN(S370:S378),"min",S378))</f>
        <v>18.600000000000001</v>
      </c>
      <c r="U378" s="51"/>
      <c r="V378" s="43">
        <v>32.78</v>
      </c>
      <c r="W378" s="52">
        <f>IF(V378=MAX(V370:V378),"max",IF(V378=MIN(V370:V378),"min",V378))</f>
        <v>32.78</v>
      </c>
      <c r="X378" s="51"/>
      <c r="Y378" s="43">
        <v>35.840000000000003</v>
      </c>
      <c r="Z378" s="52" t="str">
        <f>IF(Y378=MAX(Y370:Y378),"max",IF(Y378=MIN(Y370:Y378),"min",Y378))</f>
        <v>max</v>
      </c>
      <c r="AA378" s="51"/>
    </row>
    <row r="379" spans="3:27" x14ac:dyDescent="0.25">
      <c r="C379" s="86" t="s">
        <v>1333</v>
      </c>
      <c r="D379" s="84">
        <v>133.30000000000001</v>
      </c>
      <c r="E379" s="50" t="str">
        <f>IF(D379=MAX(D379:D387),"max",IF(D379=MIN(D379:D387),"min",D379))</f>
        <v>max</v>
      </c>
      <c r="F379" s="53">
        <f>(SUM(D379:D387)-MAX(D379:D387)-MIN(D379:D387))/(COUNT(D379:D387)-2)</f>
        <v>107.95000000000002</v>
      </c>
      <c r="G379" s="41">
        <v>162.41999999999999</v>
      </c>
      <c r="H379" s="50" t="str">
        <f>IF(G379=MAX(G379:G387),"max",IF(G379=MIN(G379:G387),"min",G379))</f>
        <v>max</v>
      </c>
      <c r="I379" s="53">
        <f>(SUM(G379:G387)-MAX(G379:G387)-MIN(G379:G387))/(COUNT(G379:G387)-2)</f>
        <v>129.78999999999996</v>
      </c>
      <c r="J379" s="41">
        <v>74639.350000000006</v>
      </c>
      <c r="K379" s="50" t="str">
        <f>IF(J379=MAX(J379:J387),"max",IF(J379=MIN(J379:J387),"min",J379))</f>
        <v>max</v>
      </c>
      <c r="L379" s="53">
        <f>(SUM(J379:J387)-MAX(J379:J387)-MIN(J379:J387))/(COUNT(J379:J387)-2)</f>
        <v>59285.352857142861</v>
      </c>
      <c r="M379" s="41">
        <v>157.56</v>
      </c>
      <c r="N379" s="50">
        <f>IF(M379=MAX(M379:M387),"max",IF(M379=MIN(M379:M387),"min",M379))</f>
        <v>157.56</v>
      </c>
      <c r="O379" s="53">
        <f>(SUM(M379:M387)-MAX(M379:M387)-MIN(M379:M387))/(COUNT(M379:M387)-2)</f>
        <v>149.66142857142853</v>
      </c>
      <c r="P379" s="41" t="s">
        <v>1334</v>
      </c>
      <c r="Q379" s="50" t="str">
        <f>IF(P379=MAX(P379:P387),"max",IF(P379=MIN(P379:P387),"min",P379))</f>
        <v>&lt; LOD: 82.36</v>
      </c>
      <c r="R379" s="53">
        <f>(SUM(P379:P387)-MAX(P379:P387)-MIN(P379:P387))/(COUNT(P379:P387)-2)</f>
        <v>115.73166666666667</v>
      </c>
      <c r="S379" s="41">
        <v>22243.08</v>
      </c>
      <c r="T379" s="50" t="str">
        <f>IF(S379=MAX(S379:S387),"max",IF(S379=MIN(S379:S387),"min",S379))</f>
        <v>max</v>
      </c>
      <c r="U379" s="53">
        <f>(SUM(S379:S387)-MAX(S379:S387)-MIN(S379:S387))/(COUNT(S379:S387)-2)</f>
        <v>5110.46</v>
      </c>
      <c r="V379" s="41">
        <v>58.37</v>
      </c>
      <c r="W379" s="50">
        <f>IF(V379=MAX(V379:V387),"max",IF(V379=MIN(V379:V387),"min",V379))</f>
        <v>58.37</v>
      </c>
      <c r="X379" s="53">
        <f>(SUM(V379:V387)-MAX(V379:V387)-MIN(V379:V387))/(COUNT(V379:V387)-2)</f>
        <v>77.040000000000006</v>
      </c>
      <c r="Y379" s="41">
        <v>18260.54</v>
      </c>
      <c r="Z379" s="50" t="str">
        <f>IF(Y379=MAX(Y379:Y387),"max",IF(Y379=MIN(Y379:Y387),"min",Y379))</f>
        <v>max</v>
      </c>
      <c r="AA379" s="53">
        <f>(SUM(Y379:Y387)-MAX(Y379:Y387)-MIN(Y379:Y387))/(COUNT(Y379:Y387)-2)</f>
        <v>13701.567142857142</v>
      </c>
    </row>
    <row r="380" spans="3:27" x14ac:dyDescent="0.25">
      <c r="C380" s="86" t="s">
        <v>1335</v>
      </c>
      <c r="D380" s="84">
        <v>88.57</v>
      </c>
      <c r="E380" s="52">
        <f>IF(D380=MAX(D379:D387),"max",IF(D380=MIN(D379:D387),"min",D380))</f>
        <v>88.57</v>
      </c>
      <c r="F380" s="51"/>
      <c r="G380" s="41">
        <v>83.56</v>
      </c>
      <c r="H380" s="52" t="str">
        <f>IF(G380=MAX(G379:G387),"max",IF(G380=MIN(G379:G387),"min",G380))</f>
        <v>min</v>
      </c>
      <c r="I380" s="51"/>
      <c r="J380" s="41">
        <v>57096.1</v>
      </c>
      <c r="K380" s="52">
        <f>IF(J380=MAX(J379:J387),"max",IF(J380=MIN(J379:J387),"min",J380))</f>
        <v>57096.1</v>
      </c>
      <c r="L380" s="51"/>
      <c r="M380" s="41">
        <v>89.87</v>
      </c>
      <c r="N380" s="52" t="str">
        <f>IF(M380=MAX(M379:M387),"max",IF(M380=MIN(M379:M387),"min",M380))</f>
        <v>min</v>
      </c>
      <c r="O380" s="51"/>
      <c r="P380" s="41">
        <v>55.6</v>
      </c>
      <c r="Q380" s="52" t="str">
        <f>IF(P380=MAX(P379:P387),"max",IF(P380=MIN(P379:P387),"min",P380))</f>
        <v>min</v>
      </c>
      <c r="R380" s="51"/>
      <c r="S380" s="41">
        <v>8286.4599999999991</v>
      </c>
      <c r="T380" s="52">
        <f>IF(S380=MAX(S379:S387),"max",IF(S380=MIN(S379:S387),"min",S380))</f>
        <v>8286.4599999999991</v>
      </c>
      <c r="U380" s="51"/>
      <c r="V380" s="41">
        <v>57.88</v>
      </c>
      <c r="W380" s="52">
        <f>IF(V380=MAX(V379:V387),"max",IF(V380=MIN(V379:V387),"min",V380))</f>
        <v>57.88</v>
      </c>
      <c r="X380" s="51"/>
      <c r="Y380" s="41">
        <v>11392.79</v>
      </c>
      <c r="Z380" s="52" t="str">
        <f>IF(Y380=MAX(Y379:Y387),"max",IF(Y380=MIN(Y379:Y387),"min",Y380))</f>
        <v>min</v>
      </c>
      <c r="AA380" s="51"/>
    </row>
    <row r="381" spans="3:27" x14ac:dyDescent="0.25">
      <c r="C381" s="86" t="s">
        <v>1336</v>
      </c>
      <c r="D381" s="84">
        <v>111.73</v>
      </c>
      <c r="E381" s="52">
        <f>IF(D381=MAX(D379:D387),"max",IF(D381=MIN(D379:D387),"min",D381))</f>
        <v>111.73</v>
      </c>
      <c r="F381" s="51"/>
      <c r="G381" s="41">
        <v>132.16999999999999</v>
      </c>
      <c r="H381" s="52">
        <f>IF(G381=MAX(G379:G387),"max",IF(G381=MIN(G379:G387),"min",G381))</f>
        <v>132.16999999999999</v>
      </c>
      <c r="I381" s="51"/>
      <c r="J381" s="41">
        <v>60016.41</v>
      </c>
      <c r="K381" s="52">
        <f>IF(J381=MAX(J379:J387),"max",IF(J381=MIN(J379:J387),"min",J381))</f>
        <v>60016.41</v>
      </c>
      <c r="L381" s="51"/>
      <c r="M381" s="41">
        <v>177.72</v>
      </c>
      <c r="N381" s="52" t="str">
        <f>IF(M381=MAX(M379:M387),"max",IF(M381=MIN(M379:M387),"min",M381))</f>
        <v>max</v>
      </c>
      <c r="O381" s="51"/>
      <c r="P381" s="41">
        <v>120.89</v>
      </c>
      <c r="Q381" s="52">
        <f>IF(P381=MAX(P379:P387),"max",IF(P381=MIN(P379:P387),"min",P381))</f>
        <v>120.89</v>
      </c>
      <c r="R381" s="51"/>
      <c r="S381" s="41">
        <v>5069.3</v>
      </c>
      <c r="T381" s="52">
        <f>IF(S381=MAX(S379:S387),"max",IF(S381=MIN(S379:S387),"min",S381))</f>
        <v>5069.3</v>
      </c>
      <c r="U381" s="51"/>
      <c r="V381" s="41">
        <v>75.55</v>
      </c>
      <c r="W381" s="52">
        <f>IF(V381=MAX(V379:V387),"max",IF(V381=MIN(V379:V387),"min",V381))</f>
        <v>75.55</v>
      </c>
      <c r="X381" s="51"/>
      <c r="Y381" s="41">
        <v>14829.39</v>
      </c>
      <c r="Z381" s="52">
        <f>IF(Y381=MAX(Y379:Y387),"max",IF(Y381=MIN(Y379:Y387),"min",Y381))</f>
        <v>14829.39</v>
      </c>
      <c r="AA381" s="51"/>
    </row>
    <row r="382" spans="3:27" x14ac:dyDescent="0.25">
      <c r="C382" s="86" t="s">
        <v>1338</v>
      </c>
      <c r="D382" s="84">
        <v>106.38</v>
      </c>
      <c r="E382" s="52">
        <f>IF(D382=MAX(D379:D387),"max",IF(D382=MIN(D379:D387),"min",D382))</f>
        <v>106.38</v>
      </c>
      <c r="F382" s="51"/>
      <c r="G382" s="41">
        <v>132.44999999999999</v>
      </c>
      <c r="H382" s="52">
        <f>IF(G382=MAX(G379:G387),"max",IF(G382=MIN(G379:G387),"min",G382))</f>
        <v>132.44999999999999</v>
      </c>
      <c r="I382" s="51"/>
      <c r="J382" s="41">
        <v>62170.99</v>
      </c>
      <c r="K382" s="52">
        <f>IF(J382=MAX(J379:J387),"max",IF(J382=MIN(J379:J387),"min",J382))</f>
        <v>62170.99</v>
      </c>
      <c r="L382" s="51"/>
      <c r="M382" s="41">
        <v>148.81</v>
      </c>
      <c r="N382" s="52">
        <f>IF(M382=MAX(M379:M387),"max",IF(M382=MIN(M379:M387),"min",M382))</f>
        <v>148.81</v>
      </c>
      <c r="O382" s="51"/>
      <c r="P382" s="41">
        <v>129.63999999999999</v>
      </c>
      <c r="Q382" s="52">
        <f>IF(P382=MAX(P379:P387),"max",IF(P382=MIN(P379:P387),"min",P382))</f>
        <v>129.63999999999999</v>
      </c>
      <c r="R382" s="51"/>
      <c r="S382" s="41">
        <v>4242.7299999999996</v>
      </c>
      <c r="T382" s="52">
        <f>IF(S382=MAX(S379:S387),"max",IF(S382=MIN(S379:S387),"min",S382))</f>
        <v>4242.7299999999996</v>
      </c>
      <c r="U382" s="51"/>
      <c r="V382" s="41">
        <v>99.43</v>
      </c>
      <c r="W382" s="52">
        <f>IF(V382=MAX(V379:V387),"max",IF(V382=MIN(V379:V387),"min",V382))</f>
        <v>99.43</v>
      </c>
      <c r="X382" s="51"/>
      <c r="Y382" s="41">
        <v>12500.43</v>
      </c>
      <c r="Z382" s="52">
        <f>IF(Y382=MAX(Y379:Y387),"max",IF(Y382=MIN(Y379:Y387),"min",Y382))</f>
        <v>12500.43</v>
      </c>
      <c r="AA382" s="51"/>
    </row>
    <row r="383" spans="3:27" x14ac:dyDescent="0.25">
      <c r="C383" s="86" t="s">
        <v>1340</v>
      </c>
      <c r="D383" s="84">
        <v>100.93</v>
      </c>
      <c r="E383" s="52">
        <f>IF(D383=MAX(D379:D387),"max",IF(D383=MIN(D379:D387),"min",D383))</f>
        <v>100.93</v>
      </c>
      <c r="F383" s="51"/>
      <c r="G383" s="41">
        <v>104.99</v>
      </c>
      <c r="H383" s="52">
        <f>IF(G383=MAX(G379:G387),"max",IF(G383=MIN(G379:G387),"min",G383))</f>
        <v>104.99</v>
      </c>
      <c r="I383" s="51"/>
      <c r="J383" s="41">
        <v>57109.62</v>
      </c>
      <c r="K383" s="52">
        <f>IF(J383=MAX(J379:J387),"max",IF(J383=MIN(J379:J387),"min",J383))</f>
        <v>57109.62</v>
      </c>
      <c r="L383" s="51"/>
      <c r="M383" s="41">
        <v>134.16999999999999</v>
      </c>
      <c r="N383" s="52">
        <f>IF(M383=MAX(M379:M387),"max",IF(M383=MIN(M379:M387),"min",M383))</f>
        <v>134.16999999999999</v>
      </c>
      <c r="O383" s="51"/>
      <c r="P383" s="41">
        <v>106.34</v>
      </c>
      <c r="Q383" s="52">
        <f>IF(P383=MAX(P379:P387),"max",IF(P383=MIN(P379:P387),"min",P383))</f>
        <v>106.34</v>
      </c>
      <c r="R383" s="51"/>
      <c r="S383" s="41">
        <v>4046.77</v>
      </c>
      <c r="T383" s="52">
        <f>IF(S383=MAX(S379:S387),"max",IF(S383=MIN(S379:S387),"min",S383))</f>
        <v>4046.77</v>
      </c>
      <c r="U383" s="51"/>
      <c r="V383" s="41">
        <v>102.09</v>
      </c>
      <c r="W383" s="52">
        <f>IF(V383=MAX(V379:V387),"max",IF(V383=MIN(V379:V387),"min",V383))</f>
        <v>102.09</v>
      </c>
      <c r="X383" s="51"/>
      <c r="Y383" s="41">
        <v>13362.5</v>
      </c>
      <c r="Z383" s="52">
        <f>IF(Y383=MAX(Y379:Y387),"max",IF(Y383=MIN(Y379:Y387),"min",Y383))</f>
        <v>13362.5</v>
      </c>
      <c r="AA383" s="51"/>
    </row>
    <row r="384" spans="3:27" x14ac:dyDescent="0.25">
      <c r="C384" s="86" t="s">
        <v>1341</v>
      </c>
      <c r="D384" s="84">
        <v>82.29</v>
      </c>
      <c r="E384" s="52" t="str">
        <f>IF(D384=MAX(D379:D387),"max",IF(D384=MIN(D379:D387),"min",D384))</f>
        <v>min</v>
      </c>
      <c r="F384" s="51"/>
      <c r="G384" s="41">
        <v>129.56</v>
      </c>
      <c r="H384" s="52">
        <f>IF(G384=MAX(G379:G387),"max",IF(G384=MIN(G379:G387),"min",G384))</f>
        <v>129.56</v>
      </c>
      <c r="I384" s="51"/>
      <c r="J384" s="41">
        <v>56682</v>
      </c>
      <c r="K384" s="52">
        <f>IF(J384=MAX(J379:J387),"max",IF(J384=MIN(J379:J387),"min",J384))</f>
        <v>56682</v>
      </c>
      <c r="L384" s="51"/>
      <c r="M384" s="41">
        <v>132.16</v>
      </c>
      <c r="N384" s="52">
        <f>IF(M384=MAX(M379:M387),"max",IF(M384=MIN(M379:M387),"min",M384))</f>
        <v>132.16</v>
      </c>
      <c r="O384" s="51"/>
      <c r="P384" s="41">
        <v>98.02</v>
      </c>
      <c r="Q384" s="52">
        <f>IF(P384=MAX(P379:P387),"max",IF(P384=MIN(P379:P387),"min",P384))</f>
        <v>98.02</v>
      </c>
      <c r="R384" s="51"/>
      <c r="S384" s="41">
        <v>3679.37</v>
      </c>
      <c r="T384" s="52" t="str">
        <f>IF(S384=MAX(S379:S387),"max",IF(S384=MIN(S379:S387),"min",S384))</f>
        <v>min</v>
      </c>
      <c r="U384" s="51"/>
      <c r="V384" s="41">
        <v>65.209999999999994</v>
      </c>
      <c r="W384" s="52">
        <f>IF(V384=MAX(V379:V387),"max",IF(V384=MIN(V379:V387),"min",V384))</f>
        <v>65.209999999999994</v>
      </c>
      <c r="X384" s="51"/>
      <c r="Y384" s="41">
        <v>12786.59</v>
      </c>
      <c r="Z384" s="52">
        <f>IF(Y384=MAX(Y379:Y387),"max",IF(Y384=MIN(Y379:Y387),"min",Y384))</f>
        <v>12786.59</v>
      </c>
      <c r="AA384" s="51"/>
    </row>
    <row r="385" spans="3:27" x14ac:dyDescent="0.25">
      <c r="C385" s="86" t="s">
        <v>1342</v>
      </c>
      <c r="D385" s="84">
        <v>122.79</v>
      </c>
      <c r="E385" s="52">
        <f>IF(D385=MAX(D379:D387),"max",IF(D385=MIN(D379:D387),"min",D385))</f>
        <v>122.79</v>
      </c>
      <c r="F385" s="51"/>
      <c r="G385" s="41">
        <v>142.22999999999999</v>
      </c>
      <c r="H385" s="52">
        <f>IF(G385=MAX(G379:G387),"max",IF(G385=MIN(G379:G387),"min",G385))</f>
        <v>142.22999999999999</v>
      </c>
      <c r="I385" s="51"/>
      <c r="J385" s="41">
        <v>61802.7</v>
      </c>
      <c r="K385" s="52">
        <f>IF(J385=MAX(J379:J387),"max",IF(J385=MIN(J379:J387),"min",J385))</f>
        <v>61802.7</v>
      </c>
      <c r="L385" s="51"/>
      <c r="M385" s="41">
        <v>160.81</v>
      </c>
      <c r="N385" s="52">
        <f>IF(M385=MAX(M379:M387),"max",IF(M385=MIN(M379:M387),"min",M385))</f>
        <v>160.81</v>
      </c>
      <c r="O385" s="51"/>
      <c r="P385" s="41">
        <v>124.18</v>
      </c>
      <c r="Q385" s="52">
        <f>IF(P385=MAX(P379:P387),"max",IF(P385=MIN(P379:P387),"min",P385))</f>
        <v>124.18</v>
      </c>
      <c r="R385" s="51"/>
      <c r="S385" s="41">
        <v>4617.7</v>
      </c>
      <c r="T385" s="52">
        <f>IF(S385=MAX(S379:S387),"max",IF(S385=MIN(S379:S387),"min",S385))</f>
        <v>4617.7</v>
      </c>
      <c r="U385" s="51"/>
      <c r="V385" s="41">
        <v>57.78</v>
      </c>
      <c r="W385" s="52" t="str">
        <f>IF(V385=MAX(V379:V387),"max",IF(V385=MIN(V379:V387),"min",V385))</f>
        <v>min</v>
      </c>
      <c r="X385" s="51"/>
      <c r="Y385" s="41">
        <v>14094.05</v>
      </c>
      <c r="Z385" s="52">
        <f>IF(Y385=MAX(Y379:Y387),"max",IF(Y385=MIN(Y379:Y387),"min",Y385))</f>
        <v>14094.05</v>
      </c>
      <c r="AA385" s="51"/>
    </row>
    <row r="386" spans="3:27" x14ac:dyDescent="0.25">
      <c r="C386" s="86" t="s">
        <v>1343</v>
      </c>
      <c r="D386" s="84">
        <v>120.55</v>
      </c>
      <c r="E386" s="52">
        <f>IF(D386=MAX(D379:D387),"max",IF(D386=MIN(D379:D387),"min",D386))</f>
        <v>120.55</v>
      </c>
      <c r="F386" s="51"/>
      <c r="G386" s="41">
        <v>146.32</v>
      </c>
      <c r="H386" s="52">
        <f>IF(G386=MAX(G379:G387),"max",IF(G386=MIN(G379:G387),"min",G386))</f>
        <v>146.32</v>
      </c>
      <c r="I386" s="51"/>
      <c r="J386" s="41">
        <v>54478.8</v>
      </c>
      <c r="K386" s="52" t="str">
        <f>IF(J386=MAX(J379:J387),"max",IF(J386=MIN(J379:J387),"min",J386))</f>
        <v>min</v>
      </c>
      <c r="L386" s="51"/>
      <c r="M386" s="41">
        <v>152.27000000000001</v>
      </c>
      <c r="N386" s="52">
        <f>IF(M386=MAX(M379:M387),"max",IF(M386=MIN(M379:M387),"min",M386))</f>
        <v>152.27000000000001</v>
      </c>
      <c r="O386" s="51"/>
      <c r="P386" s="41">
        <v>115.32</v>
      </c>
      <c r="Q386" s="52">
        <f>IF(P386=MAX(P379:P387),"max",IF(P386=MIN(P379:P387),"min",P386))</f>
        <v>115.32</v>
      </c>
      <c r="R386" s="51"/>
      <c r="S386" s="41">
        <v>4427.97</v>
      </c>
      <c r="T386" s="52">
        <f>IF(S386=MAX(S379:S387),"max",IF(S386=MIN(S379:S387),"min",S386))</f>
        <v>4427.97</v>
      </c>
      <c r="U386" s="51"/>
      <c r="V386" s="41">
        <v>80.75</v>
      </c>
      <c r="W386" s="52">
        <f>IF(V386=MAX(V379:V387),"max",IF(V386=MIN(V379:V387),"min",V386))</f>
        <v>80.75</v>
      </c>
      <c r="X386" s="51"/>
      <c r="Y386" s="41">
        <v>14570.63</v>
      </c>
      <c r="Z386" s="52">
        <f>IF(Y386=MAX(Y379:Y387),"max",IF(Y386=MIN(Y379:Y387),"min",Y386))</f>
        <v>14570.63</v>
      </c>
      <c r="AA386" s="51"/>
    </row>
    <row r="387" spans="3:27" s="43" customFormat="1" x14ac:dyDescent="0.25">
      <c r="C387" s="62" t="s">
        <v>1345</v>
      </c>
      <c r="D387" s="85">
        <v>104.7</v>
      </c>
      <c r="E387" s="54">
        <f>IF(D387=MAX(D379:D387),"max",IF(D387=MIN(D379:D387),"min",D387))</f>
        <v>104.7</v>
      </c>
      <c r="F387" s="51"/>
      <c r="G387" s="43">
        <v>120.81</v>
      </c>
      <c r="H387" s="52">
        <f>IF(G387=MAX(G379:G387),"max",IF(G387=MIN(G379:G387),"min",G387))</f>
        <v>120.81</v>
      </c>
      <c r="I387" s="51"/>
      <c r="J387" s="43">
        <v>60119.65</v>
      </c>
      <c r="K387" s="52">
        <f>IF(J387=MAX(J379:J387),"max",IF(J387=MIN(J379:J387),"min",J387))</f>
        <v>60119.65</v>
      </c>
      <c r="L387" s="51"/>
      <c r="M387" s="43">
        <v>161.85</v>
      </c>
      <c r="N387" s="52">
        <f>IF(M387=MAX(M379:M387),"max",IF(M387=MIN(M379:M387),"min",M387))</f>
        <v>161.85</v>
      </c>
      <c r="O387" s="51"/>
      <c r="P387" s="43">
        <v>155.38</v>
      </c>
      <c r="Q387" s="52" t="str">
        <f>IF(P387=MAX(P379:P387),"max",IF(P387=MIN(P379:P387),"min",P387))</f>
        <v>max</v>
      </c>
      <c r="R387" s="51"/>
      <c r="S387" s="43">
        <v>5082.29</v>
      </c>
      <c r="T387" s="52">
        <f>IF(S387=MAX(S379:S387),"max",IF(S387=MIN(S379:S387),"min",S387))</f>
        <v>5082.29</v>
      </c>
      <c r="U387" s="51"/>
      <c r="V387" s="43">
        <v>108.78</v>
      </c>
      <c r="W387" s="52" t="str">
        <f>IF(V387=MAX(V379:V387),"max",IF(V387=MIN(V379:V387),"min",V387))</f>
        <v>max</v>
      </c>
      <c r="X387" s="51"/>
      <c r="Y387" s="43">
        <v>13767.38</v>
      </c>
      <c r="Z387" s="52">
        <f>IF(Y387=MAX(Y379:Y387),"max",IF(Y387=MIN(Y379:Y387),"min",Y387))</f>
        <v>13767.38</v>
      </c>
      <c r="AA387" s="51"/>
    </row>
    <row r="388" spans="3:27" x14ac:dyDescent="0.25">
      <c r="C388" s="86" t="s">
        <v>1346</v>
      </c>
      <c r="D388" s="84">
        <v>19.71</v>
      </c>
      <c r="E388" s="50">
        <f>IF(D388=MAX(D388:D396),"max",IF(D388=MIN(D388:D396),"min",D388))</f>
        <v>19.71</v>
      </c>
      <c r="F388" s="53">
        <f>(SUM(D388:D396)-MAX(D388:D396)-MIN(D388:D396))/(COUNT(D388:D396)-2)</f>
        <v>18.762857142857147</v>
      </c>
      <c r="G388" s="41"/>
      <c r="H388" s="50">
        <f>IF(G388=MAX(G388:G396),"max",IF(G388=MIN(G388:G396),"min",G388))</f>
        <v>0</v>
      </c>
      <c r="I388" s="53">
        <v>0</v>
      </c>
      <c r="J388" s="41">
        <v>27.31</v>
      </c>
      <c r="K388" s="50">
        <f>IF(J388=MAX(J388:J396),"max",IF(J388=MIN(J388:J396),"min",J388))</f>
        <v>27.31</v>
      </c>
      <c r="L388" s="53">
        <f>(SUM(J388:J396)-MAX(J388:J396)-MIN(J388:J396))/(COUNT(J388:J396)-2)</f>
        <v>26.637142857142859</v>
      </c>
      <c r="M388" s="41">
        <v>417.58</v>
      </c>
      <c r="N388" s="50" t="str">
        <f>IF(M388=MAX(M388:M396),"max",IF(M388=MIN(M388:M396),"min",M388))</f>
        <v>max</v>
      </c>
      <c r="O388" s="53">
        <f>(SUM(M388:M396)-MAX(M388:M396)-MIN(M388:M396))/(COUNT(M388:M396)-2)</f>
        <v>395.90428571428572</v>
      </c>
      <c r="P388" s="41">
        <v>81.62</v>
      </c>
      <c r="Q388" s="50">
        <f>IF(P388=MAX(P388:P396),"max",IF(P388=MIN(P388:P396),"min",P388))</f>
        <v>81.62</v>
      </c>
      <c r="R388" s="53">
        <f>(SUM(P388:P396)-MAX(P388:P396)-MIN(P388:P396))/(COUNT(P388:P396)-2)</f>
        <v>77.792857142857159</v>
      </c>
      <c r="S388" s="41">
        <v>17.68</v>
      </c>
      <c r="T388" s="50">
        <f>IF(S388=MAX(S388:S396),"max",IF(S388=MIN(S388:S396),"min",S388))</f>
        <v>17.68</v>
      </c>
      <c r="U388" s="53">
        <f>(SUM(S388:S396)-MAX(S388:S396)-MIN(S388:S396))/(COUNT(S388:S396)-2)</f>
        <v>17.294285714285717</v>
      </c>
      <c r="V388" s="41">
        <v>39.44</v>
      </c>
      <c r="W388" s="50" t="str">
        <f>IF(V388=MAX(V388:V396),"max",IF(V388=MIN(V388:V396),"min",V388))</f>
        <v>max</v>
      </c>
      <c r="X388" s="53">
        <f>(SUM(V388:V396)-MAX(V388:V396)-MIN(V388:V396))/(COUNT(V388:V396)-2)</f>
        <v>30.238571428571422</v>
      </c>
      <c r="Y388" s="41">
        <v>34.81</v>
      </c>
      <c r="Z388" s="50">
        <f>IF(Y388=MAX(Y388:Y396),"max",IF(Y388=MIN(Y388:Y396),"min",Y388))</f>
        <v>34.81</v>
      </c>
      <c r="AA388" s="53">
        <f>(SUM(Y388:Y396)-MAX(Y388:Y396)-MIN(Y388:Y396))/(COUNT(Y388:Y396)-2)</f>
        <v>34.178571428571423</v>
      </c>
    </row>
    <row r="389" spans="3:27" x14ac:dyDescent="0.25">
      <c r="C389" s="86" t="s">
        <v>1349</v>
      </c>
      <c r="D389" s="84">
        <v>16.899999999999999</v>
      </c>
      <c r="E389" s="52" t="str">
        <f>IF(D389=MAX(D388:D396),"max",IF(D389=MIN(D388:D396),"min",D389))</f>
        <v>min</v>
      </c>
      <c r="F389" s="51"/>
      <c r="G389" s="41"/>
      <c r="H389" s="52">
        <f>IF(G389=MAX(G388:G396),"max",IF(G389=MIN(G388:G396),"min",G389))</f>
        <v>0</v>
      </c>
      <c r="I389" s="51"/>
      <c r="J389" s="41">
        <v>25.65</v>
      </c>
      <c r="K389" s="52" t="str">
        <f>IF(J389=MAX(J388:J396),"max",IF(J389=MIN(J388:J396),"min",J389))</f>
        <v>min</v>
      </c>
      <c r="L389" s="51"/>
      <c r="M389" s="41">
        <v>363.22</v>
      </c>
      <c r="N389" s="52" t="str">
        <f>IF(M389=MAX(M388:M396),"max",IF(M389=MIN(M388:M396),"min",M389))</f>
        <v>min</v>
      </c>
      <c r="O389" s="51"/>
      <c r="P389" s="41">
        <v>70.37</v>
      </c>
      <c r="Q389" s="52" t="str">
        <f>IF(P389=MAX(P388:P396),"max",IF(P389=MIN(P388:P396),"min",P389))</f>
        <v>min</v>
      </c>
      <c r="R389" s="51"/>
      <c r="S389" s="41">
        <v>15.51</v>
      </c>
      <c r="T389" s="52" t="str">
        <f>IF(S389=MAX(S388:S396),"max",IF(S389=MIN(S388:S396),"min",S389))</f>
        <v>min</v>
      </c>
      <c r="U389" s="51"/>
      <c r="V389" s="41">
        <v>25.5</v>
      </c>
      <c r="W389" s="52" t="str">
        <f>IF(V389=MAX(V388:V396),"max",IF(V389=MIN(V388:V396),"min",V389))</f>
        <v>min</v>
      </c>
      <c r="X389" s="51"/>
      <c r="Y389" s="41">
        <v>25.72</v>
      </c>
      <c r="Z389" s="52" t="str">
        <f>IF(Y389=MAX(Y388:Y396),"max",IF(Y389=MIN(Y388:Y396),"min",Y389))</f>
        <v>min</v>
      </c>
      <c r="AA389" s="51"/>
    </row>
    <row r="390" spans="3:27" x14ac:dyDescent="0.25">
      <c r="C390" s="86" t="s">
        <v>1352</v>
      </c>
      <c r="D390" s="84">
        <v>18.04</v>
      </c>
      <c r="E390" s="52">
        <f>IF(D390=MAX(D388:D396),"max",IF(D390=MIN(D388:D396),"min",D390))</f>
        <v>18.04</v>
      </c>
      <c r="F390" s="51"/>
      <c r="G390" s="41"/>
      <c r="H390" s="52">
        <f>IF(G390=MAX(G388:G396),"max",IF(G390=MIN(G388:G396),"min",G390))</f>
        <v>0</v>
      </c>
      <c r="I390" s="51"/>
      <c r="J390" s="41">
        <v>26.7</v>
      </c>
      <c r="K390" s="52">
        <f>IF(J390=MAX(J388:J396),"max",IF(J390=MIN(J388:J396),"min",J390))</f>
        <v>26.7</v>
      </c>
      <c r="L390" s="51"/>
      <c r="M390" s="41">
        <v>396.99</v>
      </c>
      <c r="N390" s="52">
        <f>IF(M390=MAX(M388:M396),"max",IF(M390=MIN(M388:M396),"min",M390))</f>
        <v>396.99</v>
      </c>
      <c r="O390" s="51"/>
      <c r="P390" s="41">
        <v>78.63</v>
      </c>
      <c r="Q390" s="52">
        <f>IF(P390=MAX(P388:P396),"max",IF(P390=MIN(P388:P396),"min",P390))</f>
        <v>78.63</v>
      </c>
      <c r="R390" s="51"/>
      <c r="S390" s="41">
        <v>16.75</v>
      </c>
      <c r="T390" s="52">
        <f>IF(S390=MAX(S388:S396),"max",IF(S390=MIN(S388:S396),"min",S390))</f>
        <v>16.75</v>
      </c>
      <c r="U390" s="51"/>
      <c r="V390" s="41">
        <v>29.83</v>
      </c>
      <c r="W390" s="52">
        <f>IF(V390=MAX(V388:V396),"max",IF(V390=MIN(V388:V396),"min",V390))</f>
        <v>29.83</v>
      </c>
      <c r="X390" s="51"/>
      <c r="Y390" s="41">
        <v>32.46</v>
      </c>
      <c r="Z390" s="52">
        <f>IF(Y390=MAX(Y388:Y396),"max",IF(Y390=MIN(Y388:Y396),"min",Y390))</f>
        <v>32.46</v>
      </c>
      <c r="AA390" s="51"/>
    </row>
    <row r="391" spans="3:27" x14ac:dyDescent="0.25">
      <c r="C391" s="86" t="s">
        <v>1355</v>
      </c>
      <c r="D391" s="84">
        <v>19.190000000000001</v>
      </c>
      <c r="E391" s="52">
        <f>IF(D391=MAX(D388:D396),"max",IF(D391=MIN(D388:D396),"min",D391))</f>
        <v>19.190000000000001</v>
      </c>
      <c r="F391" s="51"/>
      <c r="G391" s="41"/>
      <c r="H391" s="52">
        <f>IF(G391=MAX(G388:G396),"max",IF(G391=MIN(G388:G396),"min",G391))</f>
        <v>0</v>
      </c>
      <c r="I391" s="51"/>
      <c r="J391" s="41">
        <v>27.03</v>
      </c>
      <c r="K391" s="52">
        <f>IF(J391=MAX(J388:J396),"max",IF(J391=MIN(J388:J396),"min",J391))</f>
        <v>27.03</v>
      </c>
      <c r="L391" s="51"/>
      <c r="M391" s="41">
        <v>406.85</v>
      </c>
      <c r="N391" s="52">
        <f>IF(M391=MAX(M388:M396),"max",IF(M391=MIN(M388:M396),"min",M391))</f>
        <v>406.85</v>
      </c>
      <c r="O391" s="51"/>
      <c r="P391" s="41">
        <v>79.23</v>
      </c>
      <c r="Q391" s="52">
        <f>IF(P391=MAX(P388:P396),"max",IF(P391=MIN(P388:P396),"min",P391))</f>
        <v>79.23</v>
      </c>
      <c r="R391" s="51"/>
      <c r="S391" s="41">
        <v>17.22</v>
      </c>
      <c r="T391" s="52">
        <f>IF(S391=MAX(S388:S396),"max",IF(S391=MIN(S388:S396),"min",S391))</f>
        <v>17.22</v>
      </c>
      <c r="U391" s="51"/>
      <c r="V391" s="41">
        <v>29.76</v>
      </c>
      <c r="W391" s="52">
        <f>IF(V391=MAX(V388:V396),"max",IF(V391=MIN(V388:V396),"min",V391))</f>
        <v>29.76</v>
      </c>
      <c r="X391" s="51"/>
      <c r="Y391" s="41">
        <v>34.869999999999997</v>
      </c>
      <c r="Z391" s="52">
        <f>IF(Y391=MAX(Y388:Y396),"max",IF(Y391=MIN(Y388:Y396),"min",Y391))</f>
        <v>34.869999999999997</v>
      </c>
      <c r="AA391" s="51"/>
    </row>
    <row r="392" spans="3:27" x14ac:dyDescent="0.25">
      <c r="C392" s="86" t="s">
        <v>1359</v>
      </c>
      <c r="D392" s="84">
        <v>18.149999999999999</v>
      </c>
      <c r="E392" s="52">
        <f>IF(D392=MAX(D388:D396),"max",IF(D392=MIN(D388:D396),"min",D392))</f>
        <v>18.149999999999999</v>
      </c>
      <c r="F392" s="51"/>
      <c r="G392" s="41">
        <v>30.8</v>
      </c>
      <c r="H392" s="52" t="str">
        <f>IF(G392=MAX(G388:G396),"max",IF(G392=MIN(G388:G396),"min",G392))</f>
        <v>min</v>
      </c>
      <c r="I392" s="51"/>
      <c r="J392" s="41">
        <v>26.06</v>
      </c>
      <c r="K392" s="52">
        <f>IF(J392=MAX(J388:J396),"max",IF(J392=MIN(J388:J396),"min",J392))</f>
        <v>26.06</v>
      </c>
      <c r="L392" s="51"/>
      <c r="M392" s="41">
        <v>374.06</v>
      </c>
      <c r="N392" s="52">
        <f>IF(M392=MAX(M388:M396),"max",IF(M392=MIN(M388:M396),"min",M392))</f>
        <v>374.06</v>
      </c>
      <c r="O392" s="51"/>
      <c r="P392" s="41">
        <v>74.540000000000006</v>
      </c>
      <c r="Q392" s="52">
        <f>IF(P392=MAX(P388:P396),"max",IF(P392=MIN(P388:P396),"min",P392))</f>
        <v>74.540000000000006</v>
      </c>
      <c r="R392" s="51"/>
      <c r="S392" s="41">
        <v>17.760000000000002</v>
      </c>
      <c r="T392" s="52">
        <f>IF(S392=MAX(S388:S396),"max",IF(S392=MIN(S388:S396),"min",S392))</f>
        <v>17.760000000000002</v>
      </c>
      <c r="U392" s="51"/>
      <c r="V392" s="41">
        <v>30.29</v>
      </c>
      <c r="W392" s="52">
        <f>IF(V392=MAX(V388:V396),"max",IF(V392=MIN(V388:V396),"min",V392))</f>
        <v>30.29</v>
      </c>
      <c r="X392" s="51"/>
      <c r="Y392" s="41">
        <v>33.1</v>
      </c>
      <c r="Z392" s="52">
        <f>IF(Y392=MAX(Y388:Y396),"max",IF(Y392=MIN(Y388:Y396),"min",Y392))</f>
        <v>33.1</v>
      </c>
      <c r="AA392" s="51"/>
    </row>
    <row r="393" spans="3:27" x14ac:dyDescent="0.25">
      <c r="C393" s="86" t="s">
        <v>1361</v>
      </c>
      <c r="D393" s="84">
        <v>19.77</v>
      </c>
      <c r="E393" s="52" t="str">
        <f>IF(D393=MAX(D388:D396),"max",IF(D393=MIN(D388:D396),"min",D393))</f>
        <v>max</v>
      </c>
      <c r="F393" s="51"/>
      <c r="G393" s="41"/>
      <c r="H393" s="52">
        <f>IF(G393=MAX(G388:G396),"max",IF(G393=MIN(G388:G396),"min",G393))</f>
        <v>0</v>
      </c>
      <c r="I393" s="51"/>
      <c r="J393" s="41">
        <v>28.06</v>
      </c>
      <c r="K393" s="52" t="str">
        <f>IF(J393=MAX(J388:J396),"max",IF(J393=MIN(J388:J396),"min",J393))</f>
        <v>max</v>
      </c>
      <c r="L393" s="51"/>
      <c r="M393" s="41">
        <v>409.18</v>
      </c>
      <c r="N393" s="52">
        <f>IF(M393=MAX(M388:M396),"max",IF(M393=MIN(M388:M396),"min",M393))</f>
        <v>409.18</v>
      </c>
      <c r="O393" s="51"/>
      <c r="P393" s="41">
        <v>83.27</v>
      </c>
      <c r="Q393" s="52" t="str">
        <f>IF(P393=MAX(P388:P396),"max",IF(P393=MIN(P388:P396),"min",P393))</f>
        <v>max</v>
      </c>
      <c r="R393" s="51"/>
      <c r="S393" s="41">
        <v>17.84</v>
      </c>
      <c r="T393" s="52" t="str">
        <f>IF(S393=MAX(S388:S396),"max",IF(S393=MIN(S388:S396),"min",S393))</f>
        <v>max</v>
      </c>
      <c r="U393" s="51"/>
      <c r="V393" s="41">
        <v>31.26</v>
      </c>
      <c r="W393" s="52">
        <f>IF(V393=MAX(V388:V396),"max",IF(V393=MIN(V388:V396),"min",V393))</f>
        <v>31.26</v>
      </c>
      <c r="X393" s="51"/>
      <c r="Y393" s="41">
        <v>35.03</v>
      </c>
      <c r="Z393" s="52">
        <f>IF(Y393=MAX(Y388:Y396),"max",IF(Y393=MIN(Y388:Y396),"min",Y393))</f>
        <v>35.03</v>
      </c>
      <c r="AA393" s="51"/>
    </row>
    <row r="394" spans="3:27" x14ac:dyDescent="0.25">
      <c r="C394" s="86" t="s">
        <v>1364</v>
      </c>
      <c r="D394" s="84">
        <v>19.22</v>
      </c>
      <c r="E394" s="52">
        <f>IF(D394=MAX(D388:D396),"max",IF(D394=MIN(D388:D396),"min",D394))</f>
        <v>19.22</v>
      </c>
      <c r="F394" s="51"/>
      <c r="G394" s="41"/>
      <c r="H394" s="52">
        <f>IF(G394=MAX(G388:G396),"max",IF(G394=MIN(G388:G396),"min",G394))</f>
        <v>0</v>
      </c>
      <c r="I394" s="51"/>
      <c r="J394" s="41">
        <v>26.96</v>
      </c>
      <c r="K394" s="52">
        <f>IF(J394=MAX(J388:J396),"max",IF(J394=MIN(J388:J396),"min",J394))</f>
        <v>26.96</v>
      </c>
      <c r="L394" s="51"/>
      <c r="M394" s="41">
        <v>389.53</v>
      </c>
      <c r="N394" s="52">
        <f>IF(M394=MAX(M388:M396),"max",IF(M394=MIN(M388:M396),"min",M394))</f>
        <v>389.53</v>
      </c>
      <c r="O394" s="51"/>
      <c r="P394" s="41">
        <v>75.7</v>
      </c>
      <c r="Q394" s="52">
        <f>IF(P394=MAX(P388:P396),"max",IF(P394=MIN(P388:P396),"min",P394))</f>
        <v>75.7</v>
      </c>
      <c r="R394" s="51"/>
      <c r="S394" s="41">
        <v>16.75</v>
      </c>
      <c r="T394" s="52">
        <f>IF(S394=MAX(S388:S396),"max",IF(S394=MIN(S388:S396),"min",S394))</f>
        <v>16.75</v>
      </c>
      <c r="U394" s="51"/>
      <c r="V394" s="41">
        <v>29.04</v>
      </c>
      <c r="W394" s="52">
        <f>IF(V394=MAX(V388:V396),"max",IF(V394=MIN(V388:V396),"min",V394))</f>
        <v>29.04</v>
      </c>
      <c r="X394" s="51"/>
      <c r="Y394" s="41">
        <v>34.58</v>
      </c>
      <c r="Z394" s="52">
        <f>IF(Y394=MAX(Y388:Y396),"max",IF(Y394=MIN(Y388:Y396),"min",Y394))</f>
        <v>34.58</v>
      </c>
      <c r="AA394" s="51"/>
    </row>
    <row r="395" spans="3:27" x14ac:dyDescent="0.25">
      <c r="C395" s="86" t="s">
        <v>1367</v>
      </c>
      <c r="D395" s="84">
        <v>17.920000000000002</v>
      </c>
      <c r="E395" s="52">
        <f>IF(D395=MAX(D388:D396),"max",IF(D395=MIN(D388:D396),"min",D395))</f>
        <v>17.920000000000002</v>
      </c>
      <c r="F395" s="51"/>
      <c r="G395" s="41">
        <v>30.86</v>
      </c>
      <c r="H395" s="52" t="str">
        <f>IF(G395=MAX(G388:G396),"max",IF(G395=MIN(G388:G396),"min",G395))</f>
        <v>max</v>
      </c>
      <c r="I395" s="51"/>
      <c r="J395" s="41">
        <v>26.02</v>
      </c>
      <c r="K395" s="52">
        <f>IF(J395=MAX(J388:J396),"max",IF(J395=MIN(J388:J396),"min",J395))</f>
        <v>26.02</v>
      </c>
      <c r="L395" s="51"/>
      <c r="M395" s="41">
        <v>388.07</v>
      </c>
      <c r="N395" s="52">
        <f>IF(M395=MAX(M388:M396),"max",IF(M395=MIN(M388:M396),"min",M395))</f>
        <v>388.07</v>
      </c>
      <c r="O395" s="51"/>
      <c r="P395" s="41">
        <v>75.38</v>
      </c>
      <c r="Q395" s="52">
        <f>IF(P395=MAX(P388:P396),"max",IF(P395=MIN(P388:P396),"min",P395))</f>
        <v>75.38</v>
      </c>
      <c r="R395" s="51"/>
      <c r="S395" s="41">
        <v>17.57</v>
      </c>
      <c r="T395" s="52">
        <f>IF(S395=MAX(S388:S396),"max",IF(S395=MIN(S388:S396),"min",S395))</f>
        <v>17.57</v>
      </c>
      <c r="U395" s="51"/>
      <c r="V395" s="41">
        <v>30.5</v>
      </c>
      <c r="W395" s="52">
        <f>IF(V395=MAX(V388:V396),"max",IF(V395=MIN(V388:V396),"min",V395))</f>
        <v>30.5</v>
      </c>
      <c r="X395" s="51"/>
      <c r="Y395" s="41">
        <v>35.369999999999997</v>
      </c>
      <c r="Z395" s="52" t="str">
        <f>IF(Y395=MAX(Y388:Y396),"max",IF(Y395=MIN(Y388:Y396),"min",Y395))</f>
        <v>max</v>
      </c>
      <c r="AA395" s="51"/>
    </row>
    <row r="396" spans="3:27" s="43" customFormat="1" x14ac:dyDescent="0.25">
      <c r="C396" s="62" t="s">
        <v>1369</v>
      </c>
      <c r="D396" s="85">
        <v>19.11</v>
      </c>
      <c r="E396" s="54">
        <f>IF(D396=MAX(D388:D396),"max",IF(D396=MIN(D388:D396),"min",D396))</f>
        <v>19.11</v>
      </c>
      <c r="F396" s="51"/>
      <c r="H396" s="52">
        <f>IF(G396=MAX(G388:G396),"max",IF(G396=MIN(G388:G396),"min",G396))</f>
        <v>0</v>
      </c>
      <c r="I396" s="51"/>
      <c r="J396" s="43">
        <v>26.38</v>
      </c>
      <c r="K396" s="52">
        <f>IF(J396=MAX(J388:J396),"max",IF(J396=MIN(J388:J396),"min",J396))</f>
        <v>26.38</v>
      </c>
      <c r="L396" s="51"/>
      <c r="M396" s="43">
        <v>406.65</v>
      </c>
      <c r="N396" s="52">
        <f>IF(M396=MAX(M388:M396),"max",IF(M396=MIN(M388:M396),"min",M396))</f>
        <v>406.65</v>
      </c>
      <c r="O396" s="51"/>
      <c r="P396" s="43">
        <v>79.45</v>
      </c>
      <c r="Q396" s="52">
        <f>IF(P396=MAX(P388:P396),"max",IF(P396=MIN(P388:P396),"min",P396))</f>
        <v>79.45</v>
      </c>
      <c r="R396" s="51"/>
      <c r="S396" s="43">
        <v>17.329999999999998</v>
      </c>
      <c r="T396" s="52">
        <f>IF(S396=MAX(S388:S396),"max",IF(S396=MIN(S388:S396),"min",S396))</f>
        <v>17.329999999999998</v>
      </c>
      <c r="U396" s="51"/>
      <c r="V396" s="43">
        <v>30.99</v>
      </c>
      <c r="W396" s="52">
        <f>IF(V396=MAX(V388:V396),"max",IF(V396=MIN(V388:V396),"min",V396))</f>
        <v>30.99</v>
      </c>
      <c r="X396" s="51"/>
      <c r="Y396" s="43">
        <v>34.4</v>
      </c>
      <c r="Z396" s="52">
        <f>IF(Y396=MAX(Y388:Y396),"max",IF(Y396=MIN(Y388:Y396),"min",Y396))</f>
        <v>34.4</v>
      </c>
      <c r="AA396" s="51"/>
    </row>
    <row r="397" spans="3:27" x14ac:dyDescent="0.25">
      <c r="C397" s="86" t="s">
        <v>1372</v>
      </c>
      <c r="D397" s="84">
        <v>74.430000000000007</v>
      </c>
      <c r="E397" s="50">
        <f>IF(D397=MAX(D397:D405),"max",IF(D397=MIN(D397:D405),"min",D397))</f>
        <v>74.430000000000007</v>
      </c>
      <c r="F397" s="53">
        <f>(SUM(D397:D405)-MAX(D397:D405)-MIN(D397:D405))/(COUNT(D397:D405)-2)</f>
        <v>76.3</v>
      </c>
      <c r="G397" s="41">
        <v>60.91</v>
      </c>
      <c r="H397" s="50" t="str">
        <f>IF(G397=MAX(G397:G405),"max",IF(G397=MIN(G397:G405),"min",G397))</f>
        <v>min</v>
      </c>
      <c r="I397" s="53">
        <f>(SUM(G397:G405)-MAX(G397:G405)-MIN(G397:G405))/(COUNT(G397:G405)-2)</f>
        <v>96.474285714285728</v>
      </c>
      <c r="J397" s="41">
        <v>45973.58</v>
      </c>
      <c r="K397" s="50" t="str">
        <f>IF(J397=MAX(J397:J405),"max",IF(J397=MIN(J397:J405),"min",J397))</f>
        <v>min</v>
      </c>
      <c r="L397" s="53">
        <f>(SUM(J397:J405)-MAX(J397:J405)-MIN(J397:J405))/(COUNT(J397:J405)-2)</f>
        <v>49220.774285714273</v>
      </c>
      <c r="M397" s="41">
        <v>238.22</v>
      </c>
      <c r="N397" s="50" t="str">
        <f>IF(M397=MAX(M397:M405),"max",IF(M397=MIN(M397:M405),"min",M397))</f>
        <v>max</v>
      </c>
      <c r="O397" s="53">
        <f>(SUM(M397:M405)-MAX(M397:M405)-MIN(M397:M405))/(COUNT(M397:M405)-2)</f>
        <v>129.95714285714283</v>
      </c>
      <c r="P397" s="41">
        <v>142.02000000000001</v>
      </c>
      <c r="Q397" s="50">
        <f>IF(P397=MAX(P397:P405),"max",IF(P397=MIN(P397:P405),"min",P397))</f>
        <v>142.02000000000001</v>
      </c>
      <c r="R397" s="53">
        <f>(SUM(P397:P405)-MAX(P397:P405)-MIN(P397:P405))/(COUNT(P397:P405)-2)</f>
        <v>126.16714285714286</v>
      </c>
      <c r="S397" s="41">
        <v>3864.46</v>
      </c>
      <c r="T397" s="50" t="str">
        <f>IF(S397=MAX(S397:S405),"max",IF(S397=MIN(S397:S405),"min",S397))</f>
        <v>min</v>
      </c>
      <c r="U397" s="53">
        <f>(SUM(S397:S405)-MAX(S397:S405)-MIN(S397:S405))/(COUNT(S397:S405)-2)</f>
        <v>4475.7928571428574</v>
      </c>
      <c r="V397" s="41">
        <v>74.17</v>
      </c>
      <c r="W397" s="50">
        <f>IF(V397=MAX(V397:V405),"max",IF(V397=MIN(V397:V405),"min",V397))</f>
        <v>74.17</v>
      </c>
      <c r="X397" s="53">
        <f>(SUM(V397:V405)-MAX(V397:V405)-MIN(V397:V405))/(COUNT(V397:V405)-2)</f>
        <v>73.851428571428571</v>
      </c>
      <c r="Y397" s="41">
        <v>12113.26</v>
      </c>
      <c r="Z397" s="50" t="str">
        <f>IF(Y397=MAX(Y397:Y405),"max",IF(Y397=MIN(Y397:Y405),"min",Y397))</f>
        <v>min</v>
      </c>
      <c r="AA397" s="53">
        <f>(SUM(Y397:Y405)-MAX(Y397:Y405)-MIN(Y397:Y405))/(COUNT(Y397:Y405)-2)</f>
        <v>18622.524285714284</v>
      </c>
    </row>
    <row r="398" spans="3:27" x14ac:dyDescent="0.25">
      <c r="C398" s="86" t="s">
        <v>1373</v>
      </c>
      <c r="D398" s="84">
        <v>78</v>
      </c>
      <c r="E398" s="52">
        <f>IF(D398=MAX(D397:D405),"max",IF(D398=MIN(D397:D405),"min",D398))</f>
        <v>78</v>
      </c>
      <c r="F398" s="51"/>
      <c r="G398" s="41">
        <v>111.84</v>
      </c>
      <c r="H398" s="52">
        <f>IF(G398=MAX(G397:G405),"max",IF(G398=MIN(G397:G405),"min",G398))</f>
        <v>111.84</v>
      </c>
      <c r="I398" s="51"/>
      <c r="J398" s="41">
        <v>47803.79</v>
      </c>
      <c r="K398" s="52">
        <f>IF(J398=MAX(J397:J405),"max",IF(J398=MIN(J397:J405),"min",J398))</f>
        <v>47803.79</v>
      </c>
      <c r="L398" s="51"/>
      <c r="M398" s="41">
        <v>118.56</v>
      </c>
      <c r="N398" s="52">
        <f>IF(M398=MAX(M397:M405),"max",IF(M398=MIN(M397:M405),"min",M398))</f>
        <v>118.56</v>
      </c>
      <c r="O398" s="51"/>
      <c r="P398" s="41">
        <v>118.84</v>
      </c>
      <c r="Q398" s="52">
        <f>IF(P398=MAX(P397:P405),"max",IF(P398=MIN(P397:P405),"min",P398))</f>
        <v>118.84</v>
      </c>
      <c r="R398" s="51"/>
      <c r="S398" s="41">
        <v>4495.4799999999996</v>
      </c>
      <c r="T398" s="52">
        <f>IF(S398=MAX(S397:S405),"max",IF(S398=MIN(S397:S405),"min",S398))</f>
        <v>4495.4799999999996</v>
      </c>
      <c r="U398" s="51"/>
      <c r="V398" s="41">
        <v>56.52</v>
      </c>
      <c r="W398" s="52" t="str">
        <f>IF(V398=MAX(V397:V405),"max",IF(V398=MIN(V397:V405),"min",V398))</f>
        <v>min</v>
      </c>
      <c r="X398" s="51"/>
      <c r="Y398" s="41">
        <v>18714.07</v>
      </c>
      <c r="Z398" s="52">
        <f>IF(Y398=MAX(Y397:Y405),"max",IF(Y398=MIN(Y397:Y405),"min",Y398))</f>
        <v>18714.07</v>
      </c>
      <c r="AA398" s="51"/>
    </row>
    <row r="399" spans="3:27" x14ac:dyDescent="0.25">
      <c r="C399" s="86" t="s">
        <v>1375</v>
      </c>
      <c r="D399" s="84">
        <v>62.34</v>
      </c>
      <c r="E399" s="52" t="str">
        <f>IF(D399=MAX(D397:D405),"max",IF(D399=MIN(D397:D405),"min",D399))</f>
        <v>min</v>
      </c>
      <c r="F399" s="51"/>
      <c r="G399" s="41">
        <v>112.82</v>
      </c>
      <c r="H399" s="52">
        <f>IF(G399=MAX(G397:G405),"max",IF(G399=MIN(G397:G405),"min",G399))</f>
        <v>112.82</v>
      </c>
      <c r="I399" s="51"/>
      <c r="J399" s="41">
        <v>47560.77</v>
      </c>
      <c r="K399" s="52">
        <f>IF(J399=MAX(J397:J405),"max",IF(J399=MIN(J397:J405),"min",J399))</f>
        <v>47560.77</v>
      </c>
      <c r="L399" s="51"/>
      <c r="M399" s="41">
        <v>96.73</v>
      </c>
      <c r="N399" s="52" t="str">
        <f>IF(M399=MAX(M397:M405),"max",IF(M399=MIN(M397:M405),"min",M399))</f>
        <v>min</v>
      </c>
      <c r="O399" s="51"/>
      <c r="P399" s="41">
        <v>110.15</v>
      </c>
      <c r="Q399" s="52" t="str">
        <f>IF(P399=MAX(P397:P405),"max",IF(P399=MIN(P397:P405),"min",P399))</f>
        <v>min</v>
      </c>
      <c r="R399" s="51"/>
      <c r="S399" s="41">
        <v>4526.29</v>
      </c>
      <c r="T399" s="52">
        <f>IF(S399=MAX(S397:S405),"max",IF(S399=MIN(S397:S405),"min",S399))</f>
        <v>4526.29</v>
      </c>
      <c r="U399" s="51"/>
      <c r="V399" s="41">
        <v>78.95</v>
      </c>
      <c r="W399" s="52">
        <f>IF(V399=MAX(V397:V405),"max",IF(V399=MIN(V397:V405),"min",V399))</f>
        <v>78.95</v>
      </c>
      <c r="X399" s="51"/>
      <c r="Y399" s="41">
        <v>19960.330000000002</v>
      </c>
      <c r="Z399" s="52" t="str">
        <f>IF(Y399=MAX(Y397:Y405),"max",IF(Y399=MIN(Y397:Y405),"min",Y399))</f>
        <v>max</v>
      </c>
      <c r="AA399" s="51"/>
    </row>
    <row r="400" spans="3:27" x14ac:dyDescent="0.25">
      <c r="C400" s="86" t="s">
        <v>1376</v>
      </c>
      <c r="D400" s="84">
        <v>80.489999999999995</v>
      </c>
      <c r="E400" s="52">
        <f>IF(D400=MAX(D397:D405),"max",IF(D400=MIN(D397:D405),"min",D400))</f>
        <v>80.489999999999995</v>
      </c>
      <c r="F400" s="51"/>
      <c r="G400" s="41">
        <v>101.66</v>
      </c>
      <c r="H400" s="52">
        <f>IF(G400=MAX(G397:G405),"max",IF(G400=MIN(G397:G405),"min",G400))</f>
        <v>101.66</v>
      </c>
      <c r="I400" s="51"/>
      <c r="J400" s="41">
        <v>49715.23</v>
      </c>
      <c r="K400" s="52">
        <f>IF(J400=MAX(J397:J405),"max",IF(J400=MIN(J397:J405),"min",J400))</f>
        <v>49715.23</v>
      </c>
      <c r="L400" s="51"/>
      <c r="M400" s="41">
        <v>144.05000000000001</v>
      </c>
      <c r="N400" s="52">
        <f>IF(M400=MAX(M397:M405),"max",IF(M400=MIN(M397:M405),"min",M400))</f>
        <v>144.05000000000001</v>
      </c>
      <c r="O400" s="51"/>
      <c r="P400" s="41">
        <v>127.17</v>
      </c>
      <c r="Q400" s="52">
        <f>IF(P400=MAX(P397:P405),"max",IF(P400=MIN(P397:P405),"min",P400))</f>
        <v>127.17</v>
      </c>
      <c r="R400" s="51"/>
      <c r="S400" s="41">
        <v>4633.34</v>
      </c>
      <c r="T400" s="52">
        <f>IF(S400=MAX(S397:S405),"max",IF(S400=MIN(S397:S405),"min",S400))</f>
        <v>4633.34</v>
      </c>
      <c r="U400" s="51"/>
      <c r="V400" s="41">
        <v>74.930000000000007</v>
      </c>
      <c r="W400" s="52">
        <f>IF(V400=MAX(V397:V405),"max",IF(V400=MIN(V397:V405),"min",V400))</f>
        <v>74.930000000000007</v>
      </c>
      <c r="X400" s="51"/>
      <c r="Y400" s="41">
        <v>18068.37</v>
      </c>
      <c r="Z400" s="52">
        <f>IF(Y400=MAX(Y397:Y405),"max",IF(Y400=MIN(Y397:Y405),"min",Y400))</f>
        <v>18068.37</v>
      </c>
      <c r="AA400" s="51"/>
    </row>
    <row r="401" spans="3:27" x14ac:dyDescent="0.25">
      <c r="C401" s="86" t="s">
        <v>1377</v>
      </c>
      <c r="D401" s="84">
        <v>75.73</v>
      </c>
      <c r="E401" s="52">
        <f>IF(D401=MAX(D397:D405),"max",IF(D401=MIN(D397:D405),"min",D401))</f>
        <v>75.73</v>
      </c>
      <c r="F401" s="51"/>
      <c r="G401" s="41">
        <v>81.900000000000006</v>
      </c>
      <c r="H401" s="52">
        <f>IF(G401=MAX(G397:G405),"max",IF(G401=MIN(G397:G405),"min",G401))</f>
        <v>81.900000000000006</v>
      </c>
      <c r="I401" s="51"/>
      <c r="J401" s="41">
        <v>48790.8</v>
      </c>
      <c r="K401" s="52">
        <f>IF(J401=MAX(J397:J405),"max",IF(J401=MIN(J397:J405),"min",J401))</f>
        <v>48790.8</v>
      </c>
      <c r="L401" s="51"/>
      <c r="M401" s="41">
        <v>137.94</v>
      </c>
      <c r="N401" s="52">
        <f>IF(M401=MAX(M397:M405),"max",IF(M401=MIN(M397:M405),"min",M401))</f>
        <v>137.94</v>
      </c>
      <c r="O401" s="51"/>
      <c r="P401" s="41">
        <v>131.82</v>
      </c>
      <c r="Q401" s="52">
        <f>IF(P401=MAX(P397:P405),"max",IF(P401=MIN(P397:P405),"min",P401))</f>
        <v>131.82</v>
      </c>
      <c r="R401" s="51"/>
      <c r="S401" s="41">
        <v>4232.46</v>
      </c>
      <c r="T401" s="52">
        <f>IF(S401=MAX(S397:S405),"max",IF(S401=MIN(S397:S405),"min",S401))</f>
        <v>4232.46</v>
      </c>
      <c r="U401" s="51"/>
      <c r="V401" s="41">
        <v>63.51</v>
      </c>
      <c r="W401" s="52">
        <f>IF(V401=MAX(V397:V405),"max",IF(V401=MIN(V397:V405),"min",V401))</f>
        <v>63.51</v>
      </c>
      <c r="X401" s="51"/>
      <c r="Y401" s="41">
        <v>17220.599999999999</v>
      </c>
      <c r="Z401" s="52">
        <f>IF(Y401=MAX(Y397:Y405),"max",IF(Y401=MIN(Y397:Y405),"min",Y401))</f>
        <v>17220.599999999999</v>
      </c>
      <c r="AA401" s="51"/>
    </row>
    <row r="402" spans="3:27" x14ac:dyDescent="0.25">
      <c r="C402" s="86" t="s">
        <v>1378</v>
      </c>
      <c r="D402" s="84">
        <v>82.45</v>
      </c>
      <c r="E402" s="52" t="str">
        <f>IF(D402=MAX(D397:D405),"max",IF(D402=MIN(D397:D405),"min",D402))</f>
        <v>max</v>
      </c>
      <c r="F402" s="51"/>
      <c r="G402" s="41">
        <v>127.15</v>
      </c>
      <c r="H402" s="52" t="str">
        <f>IF(G402=MAX(G397:G405),"max",IF(G402=MIN(G397:G405),"min",G402))</f>
        <v>max</v>
      </c>
      <c r="I402" s="51"/>
      <c r="J402" s="41">
        <v>52409.54</v>
      </c>
      <c r="K402" s="52" t="str">
        <f>IF(J402=MAX(J397:J405),"max",IF(J402=MIN(J397:J405),"min",J402))</f>
        <v>max</v>
      </c>
      <c r="L402" s="51"/>
      <c r="M402" s="41">
        <v>141.41999999999999</v>
      </c>
      <c r="N402" s="52">
        <f>IF(M402=MAX(M397:M405),"max",IF(M402=MIN(M397:M405),"min",M402))</f>
        <v>141.41999999999999</v>
      </c>
      <c r="O402" s="51"/>
      <c r="P402" s="41">
        <v>154.38</v>
      </c>
      <c r="Q402" s="52" t="str">
        <f>IF(P402=MAX(P397:P405),"max",IF(P402=MIN(P397:P405),"min",P402))</f>
        <v>max</v>
      </c>
      <c r="R402" s="51"/>
      <c r="S402" s="41">
        <v>4449.67</v>
      </c>
      <c r="T402" s="52">
        <f>IF(S402=MAX(S397:S405),"max",IF(S402=MIN(S397:S405),"min",S402))</f>
        <v>4449.67</v>
      </c>
      <c r="U402" s="51"/>
      <c r="V402" s="41">
        <v>67.37</v>
      </c>
      <c r="W402" s="52">
        <f>IF(V402=MAX(V397:V405),"max",IF(V402=MIN(V397:V405),"min",V402))</f>
        <v>67.37</v>
      </c>
      <c r="X402" s="51"/>
      <c r="Y402" s="41">
        <v>18812.46</v>
      </c>
      <c r="Z402" s="52">
        <f>IF(Y402=MAX(Y397:Y405),"max",IF(Y402=MIN(Y397:Y405),"min",Y402))</f>
        <v>18812.46</v>
      </c>
      <c r="AA402" s="51"/>
    </row>
    <row r="403" spans="3:27" x14ac:dyDescent="0.25">
      <c r="C403" s="86" t="s">
        <v>1379</v>
      </c>
      <c r="D403" s="84">
        <v>81.540000000000006</v>
      </c>
      <c r="E403" s="52">
        <f>IF(D403=MAX(D397:D405),"max",IF(D403=MIN(D397:D405),"min",D403))</f>
        <v>81.540000000000006</v>
      </c>
      <c r="F403" s="51"/>
      <c r="G403" s="41">
        <v>70.010000000000005</v>
      </c>
      <c r="H403" s="52">
        <f>IF(G403=MAX(G397:G405),"max",IF(G403=MIN(G397:G405),"min",G403))</f>
        <v>70.010000000000005</v>
      </c>
      <c r="I403" s="51"/>
      <c r="J403" s="41">
        <v>49436.97</v>
      </c>
      <c r="K403" s="52">
        <f>IF(J403=MAX(J397:J405),"max",IF(J403=MIN(J397:J405),"min",J403))</f>
        <v>49436.97</v>
      </c>
      <c r="L403" s="51"/>
      <c r="M403" s="41">
        <v>112.77</v>
      </c>
      <c r="N403" s="52">
        <f>IF(M403=MAX(M397:M405),"max",IF(M403=MIN(M397:M405),"min",M403))</f>
        <v>112.77</v>
      </c>
      <c r="O403" s="51"/>
      <c r="P403" s="41">
        <v>110.37</v>
      </c>
      <c r="Q403" s="52">
        <f>IF(P403=MAX(P397:P405),"max",IF(P403=MIN(P397:P405),"min",P403))</f>
        <v>110.37</v>
      </c>
      <c r="R403" s="51"/>
      <c r="S403" s="41">
        <v>4816.8500000000004</v>
      </c>
      <c r="T403" s="52" t="str">
        <f>IF(S403=MAX(S397:S405),"max",IF(S403=MIN(S397:S405),"min",S403))</f>
        <v>max</v>
      </c>
      <c r="U403" s="51"/>
      <c r="V403" s="41">
        <v>74.41</v>
      </c>
      <c r="W403" s="52">
        <f>IF(V403=MAX(V397:V405),"max",IF(V403=MIN(V397:V405),"min",V403))</f>
        <v>74.41</v>
      </c>
      <c r="X403" s="51"/>
      <c r="Y403" s="41">
        <v>19205.72</v>
      </c>
      <c r="Z403" s="52">
        <f>IF(Y403=MAX(Y397:Y405),"max",IF(Y403=MIN(Y397:Y405),"min",Y403))</f>
        <v>19205.72</v>
      </c>
      <c r="AA403" s="51"/>
    </row>
    <row r="404" spans="3:27" x14ac:dyDescent="0.25">
      <c r="C404" s="86" t="s">
        <v>1381</v>
      </c>
      <c r="D404" s="84">
        <v>79.09</v>
      </c>
      <c r="E404" s="52">
        <f>IF(D404=MAX(D397:D405),"max",IF(D404=MIN(D397:D405),"min",D404))</f>
        <v>79.09</v>
      </c>
      <c r="F404" s="51"/>
      <c r="G404" s="41">
        <v>89.85</v>
      </c>
      <c r="H404" s="52">
        <f>IF(G404=MAX(G397:G405),"max",IF(G404=MIN(G397:G405),"min",G404))</f>
        <v>89.85</v>
      </c>
      <c r="I404" s="51"/>
      <c r="J404" s="41">
        <v>49280.01</v>
      </c>
      <c r="K404" s="52">
        <f>IF(J404=MAX(J397:J405),"max",IF(J404=MIN(J397:J405),"min",J404))</f>
        <v>49280.01</v>
      </c>
      <c r="L404" s="51"/>
      <c r="M404" s="41">
        <v>127.92</v>
      </c>
      <c r="N404" s="52">
        <f>IF(M404=MAX(M397:M405),"max",IF(M404=MIN(M397:M405),"min",M404))</f>
        <v>127.92</v>
      </c>
      <c r="O404" s="51"/>
      <c r="P404" s="41">
        <v>117.8</v>
      </c>
      <c r="Q404" s="52">
        <f>IF(P404=MAX(P397:P405),"max",IF(P404=MIN(P397:P405),"min",P404))</f>
        <v>117.8</v>
      </c>
      <c r="R404" s="51"/>
      <c r="S404" s="41">
        <v>4206.9399999999996</v>
      </c>
      <c r="T404" s="52">
        <f>IF(S404=MAX(S397:S405),"max",IF(S404=MIN(S397:S405),"min",S404))</f>
        <v>4206.9399999999996</v>
      </c>
      <c r="U404" s="51"/>
      <c r="V404" s="41">
        <v>96.27</v>
      </c>
      <c r="W404" s="52" t="str">
        <f>IF(V404=MAX(V397:V405),"max",IF(V404=MIN(V397:V405),"min",V404))</f>
        <v>max</v>
      </c>
      <c r="X404" s="51"/>
      <c r="Y404" s="41">
        <v>18610.740000000002</v>
      </c>
      <c r="Z404" s="52">
        <f>IF(Y404=MAX(Y397:Y405),"max",IF(Y404=MIN(Y397:Y405),"min",Y404))</f>
        <v>18610.740000000002</v>
      </c>
      <c r="AA404" s="51"/>
    </row>
    <row r="405" spans="3:27" s="43" customFormat="1" x14ac:dyDescent="0.25">
      <c r="C405" s="62" t="s">
        <v>1382</v>
      </c>
      <c r="D405" s="85">
        <v>64.819999999999993</v>
      </c>
      <c r="E405" s="54">
        <f>IF(D405=MAX(D397:D405),"max",IF(D405=MIN(D397:D405),"min",D405))</f>
        <v>64.819999999999993</v>
      </c>
      <c r="F405" s="51"/>
      <c r="G405" s="43">
        <v>107.24</v>
      </c>
      <c r="H405" s="52">
        <f>IF(G405=MAX(G397:G405),"max",IF(G405=MIN(G397:G405),"min",G405))</f>
        <v>107.24</v>
      </c>
      <c r="I405" s="51"/>
      <c r="J405" s="43">
        <v>51957.85</v>
      </c>
      <c r="K405" s="52">
        <f>IF(J405=MAX(J397:J405),"max",IF(J405=MIN(J397:J405),"min",J405))</f>
        <v>51957.85</v>
      </c>
      <c r="L405" s="51"/>
      <c r="M405" s="43">
        <v>127.04</v>
      </c>
      <c r="N405" s="52">
        <f>IF(M405=MAX(M397:M405),"max",IF(M405=MIN(M397:M405),"min",M405))</f>
        <v>127.04</v>
      </c>
      <c r="O405" s="51"/>
      <c r="P405" s="43">
        <v>135.15</v>
      </c>
      <c r="Q405" s="52">
        <f>IF(P405=MAX(P397:P405),"max",IF(P405=MIN(P397:P405),"min",P405))</f>
        <v>135.15</v>
      </c>
      <c r="R405" s="51"/>
      <c r="S405" s="43">
        <v>4786.37</v>
      </c>
      <c r="T405" s="52">
        <f>IF(S405=MAX(S397:S405),"max",IF(S405=MIN(S397:S405),"min",S405))</f>
        <v>4786.37</v>
      </c>
      <c r="U405" s="51"/>
      <c r="V405" s="43">
        <v>83.62</v>
      </c>
      <c r="W405" s="52">
        <f>IF(V405=MAX(V397:V405),"max",IF(V405=MIN(V397:V405),"min",V405))</f>
        <v>83.62</v>
      </c>
      <c r="X405" s="51"/>
      <c r="Y405" s="43">
        <v>19725.71</v>
      </c>
      <c r="Z405" s="52">
        <f>IF(Y405=MAX(Y397:Y405),"max",IF(Y405=MIN(Y397:Y405),"min",Y405))</f>
        <v>19725.71</v>
      </c>
      <c r="AA405" s="51"/>
    </row>
    <row r="406" spans="3:27" x14ac:dyDescent="0.25">
      <c r="C406" s="86" t="s">
        <v>1383</v>
      </c>
      <c r="D406" s="84">
        <v>192.49</v>
      </c>
      <c r="E406" s="50" t="str">
        <f>IF(D406=MAX(D406:D414),"max",IF(D406=MIN(D406:D414),"min",D406))</f>
        <v>min</v>
      </c>
      <c r="F406" s="53">
        <f>(SUM(D406:D414)-MAX(D406:D414)-MIN(D406:D414))/(COUNT(D406:D414)-2)</f>
        <v>256.72142857142859</v>
      </c>
      <c r="G406" s="41" t="s">
        <v>98</v>
      </c>
      <c r="H406" s="50" t="str">
        <f>IF(G406=MAX(G406:G414),"max",IF(G406=MIN(G406:G414),"min",G406))</f>
        <v>&lt; LOD: 4.04</v>
      </c>
      <c r="I406" s="53">
        <f>(SUM(G406:G414)-MAX(G406:G414)-MIN(G406:G414))/(COUNT(G406:G414)-2)</f>
        <v>0</v>
      </c>
      <c r="J406" s="41">
        <v>389.35</v>
      </c>
      <c r="K406" s="50" t="str">
        <f>IF(J406=MAX(J406:J414),"max",IF(J406=MIN(J406:J414),"min",J406))</f>
        <v>min</v>
      </c>
      <c r="L406" s="53">
        <f>(SUM(J406:J414)-MAX(J406:J414)-MIN(J406:J414))/(COUNT(J406:J414)-2)</f>
        <v>563.59285714285716</v>
      </c>
      <c r="M406" s="41">
        <v>387.92</v>
      </c>
      <c r="N406" s="50" t="str">
        <f>IF(M406=MAX(M406:M414),"max",IF(M406=MIN(M406:M414),"min",M406))</f>
        <v>min</v>
      </c>
      <c r="O406" s="53">
        <f>(SUM(M406:M414)-MAX(M406:M414)-MIN(M406:M414))/(COUNT(M406:M414)-2)</f>
        <v>495.91571428571433</v>
      </c>
      <c r="P406" s="41">
        <v>107.44</v>
      </c>
      <c r="Q406" s="50">
        <f>IF(P406=MAX(P406:P414),"max",IF(P406=MIN(P406:P414),"min",P406))</f>
        <v>107.44</v>
      </c>
      <c r="R406" s="53">
        <f>(SUM(P406:P414)-MAX(P406:P414)-MIN(P406:P414))/(COUNT(P406:P414)-2)</f>
        <v>118.17571428571432</v>
      </c>
      <c r="S406" s="41">
        <v>94.5</v>
      </c>
      <c r="T406" s="50">
        <f>IF(S406=MAX(S406:S414),"max",IF(S406=MIN(S406:S414),"min",S406))</f>
        <v>94.5</v>
      </c>
      <c r="U406" s="53">
        <f>(SUM(S406:S414)-MAX(S406:S414)-MIN(S406:S414))/(COUNT(S406:S414)-2)</f>
        <v>110.23142857142857</v>
      </c>
      <c r="V406" s="41" t="s">
        <v>1386</v>
      </c>
      <c r="W406" s="50" t="str">
        <f>IF(V406=MAX(V406:V414),"max",IF(V406=MIN(V406:V414),"min",V406))</f>
        <v>&lt; LOD: 153.26</v>
      </c>
      <c r="X406" s="53">
        <f>(SUM(V406:V414)-MAX(V406:V414)-MIN(V406:V414))/(COUNT(V406:V414)-2)</f>
        <v>0</v>
      </c>
      <c r="Y406" s="41">
        <v>746.1</v>
      </c>
      <c r="Z406" s="50" t="str">
        <f>IF(Y406=MAX(Y406:Y414),"max",IF(Y406=MIN(Y406:Y414),"min",Y406))</f>
        <v>min</v>
      </c>
      <c r="AA406" s="53">
        <f>(SUM(Y406:Y414)-MAX(Y406:Y414)-MIN(Y406:Y414))/(COUNT(Y406:Y414)-2)</f>
        <v>834.98428571428576</v>
      </c>
    </row>
    <row r="407" spans="3:27" x14ac:dyDescent="0.25">
      <c r="C407" s="86" t="s">
        <v>1388</v>
      </c>
      <c r="D407" s="84">
        <v>231.13</v>
      </c>
      <c r="E407" s="52">
        <f>IF(D407=MAX(D406:D414),"max",IF(D407=MIN(D406:D414),"min",D407))</f>
        <v>231.13</v>
      </c>
      <c r="F407" s="51"/>
      <c r="G407" s="41" t="s">
        <v>434</v>
      </c>
      <c r="H407" s="52" t="str">
        <f>IF(G407=MAX(G406:G414),"max",IF(G407=MIN(G406:G414),"min",G407))</f>
        <v>&lt; LOD: 4.38</v>
      </c>
      <c r="I407" s="51"/>
      <c r="J407" s="41">
        <v>534.29999999999995</v>
      </c>
      <c r="K407" s="52">
        <f>IF(J407=MAX(J406:J414),"max",IF(J407=MIN(J406:J414),"min",J407))</f>
        <v>534.29999999999995</v>
      </c>
      <c r="L407" s="51"/>
      <c r="M407" s="41">
        <v>506.49</v>
      </c>
      <c r="N407" s="52">
        <f>IF(M407=MAX(M406:M414),"max",IF(M407=MIN(M406:M414),"min",M407))</f>
        <v>506.49</v>
      </c>
      <c r="O407" s="51"/>
      <c r="P407" s="41">
        <v>122.74</v>
      </c>
      <c r="Q407" s="52">
        <f>IF(P407=MAX(P406:P414),"max",IF(P407=MIN(P406:P414),"min",P407))</f>
        <v>122.74</v>
      </c>
      <c r="R407" s="51"/>
      <c r="S407" s="41">
        <v>110.43</v>
      </c>
      <c r="T407" s="52">
        <f>IF(S407=MAX(S406:S414),"max",IF(S407=MIN(S406:S414),"min",S407))</f>
        <v>110.43</v>
      </c>
      <c r="U407" s="51"/>
      <c r="V407" s="41" t="s">
        <v>1389</v>
      </c>
      <c r="W407" s="52" t="str">
        <f>IF(V407=MAX(V406:V414),"max",IF(V407=MIN(V406:V414),"min",V407))</f>
        <v>&lt; LOD: 184.69</v>
      </c>
      <c r="X407" s="51"/>
      <c r="Y407" s="41">
        <v>772.65</v>
      </c>
      <c r="Z407" s="52">
        <f>IF(Y407=MAX(Y406:Y414),"max",IF(Y407=MIN(Y406:Y414),"min",Y407))</f>
        <v>772.65</v>
      </c>
      <c r="AA407" s="51"/>
    </row>
    <row r="408" spans="3:27" x14ac:dyDescent="0.25">
      <c r="C408" s="86" t="s">
        <v>1390</v>
      </c>
      <c r="D408" s="84">
        <v>250.31</v>
      </c>
      <c r="E408" s="52">
        <f>IF(D408=MAX(D406:D414),"max",IF(D408=MIN(D406:D414),"min",D408))</f>
        <v>250.31</v>
      </c>
      <c r="F408" s="51"/>
      <c r="G408" s="41" t="s">
        <v>405</v>
      </c>
      <c r="H408" s="52" t="str">
        <f>IF(G408=MAX(G406:G414),"max",IF(G408=MIN(G406:G414),"min",G408))</f>
        <v>&lt; LOD: 4.48</v>
      </c>
      <c r="I408" s="51"/>
      <c r="J408" s="41">
        <v>549.1</v>
      </c>
      <c r="K408" s="52">
        <f>IF(J408=MAX(J406:J414),"max",IF(J408=MIN(J406:J414),"min",J408))</f>
        <v>549.1</v>
      </c>
      <c r="L408" s="51"/>
      <c r="M408" s="41">
        <v>468.69</v>
      </c>
      <c r="N408" s="52">
        <f>IF(M408=MAX(M406:M414),"max",IF(M408=MIN(M406:M414),"min",M408))</f>
        <v>468.69</v>
      </c>
      <c r="O408" s="51"/>
      <c r="P408" s="41">
        <v>127.41</v>
      </c>
      <c r="Q408" s="52">
        <f>IF(P408=MAX(P406:P414),"max",IF(P408=MIN(P406:P414),"min",P408))</f>
        <v>127.41</v>
      </c>
      <c r="R408" s="51"/>
      <c r="S408" s="41">
        <v>109.91</v>
      </c>
      <c r="T408" s="52">
        <f>IF(S408=MAX(S406:S414),"max",IF(S408=MIN(S406:S414),"min",S408))</f>
        <v>109.91</v>
      </c>
      <c r="U408" s="51"/>
      <c r="V408" s="41" t="s">
        <v>1392</v>
      </c>
      <c r="W408" s="52" t="str">
        <f>IF(V408=MAX(V406:V414),"max",IF(V408=MIN(V406:V414),"min",V408))</f>
        <v>&lt; LOD: 187.32</v>
      </c>
      <c r="X408" s="51"/>
      <c r="Y408" s="41">
        <v>852.13</v>
      </c>
      <c r="Z408" s="52">
        <f>IF(Y408=MAX(Y406:Y414),"max",IF(Y408=MIN(Y406:Y414),"min",Y408))</f>
        <v>852.13</v>
      </c>
      <c r="AA408" s="51"/>
    </row>
    <row r="409" spans="3:27" x14ac:dyDescent="0.25">
      <c r="C409" s="86" t="s">
        <v>1393</v>
      </c>
      <c r="D409" s="84">
        <v>252.9</v>
      </c>
      <c r="E409" s="52">
        <f>IF(D409=MAX(D406:D414),"max",IF(D409=MIN(D406:D414),"min",D409))</f>
        <v>252.9</v>
      </c>
      <c r="F409" s="51"/>
      <c r="G409" s="41" t="s">
        <v>409</v>
      </c>
      <c r="H409" s="52" t="str">
        <f>IF(G409=MAX(G406:G414),"max",IF(G409=MIN(G406:G414),"min",G409))</f>
        <v>&lt; LOD: 4.46</v>
      </c>
      <c r="I409" s="51"/>
      <c r="J409" s="41">
        <v>541.14</v>
      </c>
      <c r="K409" s="52">
        <f>IF(J409=MAX(J406:J414),"max",IF(J409=MIN(J406:J414),"min",J409))</f>
        <v>541.14</v>
      </c>
      <c r="L409" s="51"/>
      <c r="M409" s="41">
        <v>508</v>
      </c>
      <c r="N409" s="52">
        <f>IF(M409=MAX(M406:M414),"max",IF(M409=MIN(M406:M414),"min",M409))</f>
        <v>508</v>
      </c>
      <c r="O409" s="51"/>
      <c r="P409" s="41">
        <v>107.78</v>
      </c>
      <c r="Q409" s="52">
        <f>IF(P409=MAX(P406:P414),"max",IF(P409=MIN(P406:P414),"min",P409))</f>
        <v>107.78</v>
      </c>
      <c r="R409" s="51"/>
      <c r="S409" s="41">
        <v>104.65</v>
      </c>
      <c r="T409" s="52">
        <f>IF(S409=MAX(S406:S414),"max",IF(S409=MIN(S406:S414),"min",S409))</f>
        <v>104.65</v>
      </c>
      <c r="U409" s="51"/>
      <c r="V409" s="41" t="s">
        <v>1395</v>
      </c>
      <c r="W409" s="52" t="str">
        <f>IF(V409=MAX(V406:V414),"max",IF(V409=MIN(V406:V414),"min",V409))</f>
        <v>&lt; LOD: 184.44</v>
      </c>
      <c r="X409" s="51"/>
      <c r="Y409" s="41">
        <v>783.05</v>
      </c>
      <c r="Z409" s="52">
        <f>IF(Y409=MAX(Y406:Y414),"max",IF(Y409=MIN(Y406:Y414),"min",Y409))</f>
        <v>783.05</v>
      </c>
      <c r="AA409" s="51"/>
    </row>
    <row r="410" spans="3:27" x14ac:dyDescent="0.25">
      <c r="C410" s="86" t="s">
        <v>1396</v>
      </c>
      <c r="D410" s="84">
        <v>296.17</v>
      </c>
      <c r="E410" s="52" t="str">
        <f>IF(D410=MAX(D406:D414),"max",IF(D410=MIN(D406:D414),"min",D410))</f>
        <v>max</v>
      </c>
      <c r="F410" s="51"/>
      <c r="G410" s="41" t="s">
        <v>1397</v>
      </c>
      <c r="H410" s="52" t="str">
        <f>IF(G410=MAX(G406:G414),"max",IF(G410=MIN(G406:G414),"min",G410))</f>
        <v>&lt; LOD: 4.70</v>
      </c>
      <c r="I410" s="51"/>
      <c r="J410" s="41">
        <v>607.79999999999995</v>
      </c>
      <c r="K410" s="52">
        <f>IF(J410=MAX(J406:J414),"max",IF(J410=MIN(J406:J414),"min",J410))</f>
        <v>607.79999999999995</v>
      </c>
      <c r="L410" s="51"/>
      <c r="M410" s="41">
        <v>507.05</v>
      </c>
      <c r="N410" s="52">
        <f>IF(M410=MAX(M406:M414),"max",IF(M410=MIN(M406:M414),"min",M410))</f>
        <v>507.05</v>
      </c>
      <c r="O410" s="51"/>
      <c r="P410" s="41">
        <v>99.83</v>
      </c>
      <c r="Q410" s="52">
        <f>IF(P410=MAX(P406:P414),"max",IF(P410=MIN(P406:P414),"min",P410))</f>
        <v>99.83</v>
      </c>
      <c r="R410" s="51"/>
      <c r="S410" s="41">
        <v>128.55000000000001</v>
      </c>
      <c r="T410" s="52" t="str">
        <f>IF(S410=MAX(S406:S414),"max",IF(S410=MIN(S406:S414),"min",S410))</f>
        <v>max</v>
      </c>
      <c r="U410" s="51"/>
      <c r="V410" s="41" t="s">
        <v>1398</v>
      </c>
      <c r="W410" s="52" t="str">
        <f>IF(V410=MAX(V406:V414),"max",IF(V410=MIN(V406:V414),"min",V410))</f>
        <v>&lt; LOD: 192.29</v>
      </c>
      <c r="X410" s="51"/>
      <c r="Y410" s="41">
        <v>825.45</v>
      </c>
      <c r="Z410" s="52">
        <f>IF(Y410=MAX(Y406:Y414),"max",IF(Y410=MIN(Y406:Y414),"min",Y410))</f>
        <v>825.45</v>
      </c>
      <c r="AA410" s="51"/>
    </row>
    <row r="411" spans="3:27" x14ac:dyDescent="0.25">
      <c r="C411" s="86" t="s">
        <v>1399</v>
      </c>
      <c r="D411" s="84">
        <v>286.51</v>
      </c>
      <c r="E411" s="52">
        <f>IF(D411=MAX(D406:D414),"max",IF(D411=MIN(D406:D414),"min",D411))</f>
        <v>286.51</v>
      </c>
      <c r="F411" s="51"/>
      <c r="G411" s="41" t="s">
        <v>382</v>
      </c>
      <c r="H411" s="52" t="str">
        <f>IF(G411=MAX(G406:G414),"max",IF(G411=MIN(G406:G414),"min",G411))</f>
        <v>&lt; LOD: 4.66</v>
      </c>
      <c r="I411" s="51"/>
      <c r="J411" s="41">
        <v>629.61</v>
      </c>
      <c r="K411" s="52">
        <f>IF(J411=MAX(J406:J414),"max",IF(J411=MIN(J406:J414),"min",J411))</f>
        <v>629.61</v>
      </c>
      <c r="L411" s="51"/>
      <c r="M411" s="41">
        <v>521.47</v>
      </c>
      <c r="N411" s="52">
        <f>IF(M411=MAX(M406:M414),"max",IF(M411=MIN(M406:M414),"min",M411))</f>
        <v>521.47</v>
      </c>
      <c r="O411" s="51"/>
      <c r="P411" s="41">
        <v>129.6</v>
      </c>
      <c r="Q411" s="52">
        <f>IF(P411=MAX(P406:P414),"max",IF(P411=MIN(P406:P414),"min",P411))</f>
        <v>129.6</v>
      </c>
      <c r="R411" s="51"/>
      <c r="S411" s="41">
        <v>98.26</v>
      </c>
      <c r="T411" s="52">
        <f>IF(S411=MAX(S406:S414),"max",IF(S411=MIN(S406:S414),"min",S411))</f>
        <v>98.26</v>
      </c>
      <c r="U411" s="51"/>
      <c r="V411" s="41" t="s">
        <v>1400</v>
      </c>
      <c r="W411" s="52" t="str">
        <f>IF(V411=MAX(V406:V414),"max",IF(V411=MIN(V406:V414),"min",V411))</f>
        <v>&lt; LOD: 186.97</v>
      </c>
      <c r="X411" s="51"/>
      <c r="Y411" s="41">
        <v>799.14</v>
      </c>
      <c r="Z411" s="52">
        <f>IF(Y411=MAX(Y406:Y414),"max",IF(Y411=MIN(Y406:Y414),"min",Y411))</f>
        <v>799.14</v>
      </c>
      <c r="AA411" s="51"/>
    </row>
    <row r="412" spans="3:27" x14ac:dyDescent="0.25">
      <c r="C412" s="86" t="s">
        <v>1401</v>
      </c>
      <c r="D412" s="84">
        <v>293.82</v>
      </c>
      <c r="E412" s="52">
        <f>IF(D412=MAX(D406:D414),"max",IF(D412=MIN(D406:D414),"min",D412))</f>
        <v>293.82</v>
      </c>
      <c r="F412" s="51"/>
      <c r="G412" s="41" t="s">
        <v>173</v>
      </c>
      <c r="H412" s="52" t="str">
        <f>IF(G412=MAX(G406:G414),"max",IF(G412=MIN(G406:G414),"min",G412))</f>
        <v>&lt; LOD: 4.87</v>
      </c>
      <c r="I412" s="51"/>
      <c r="J412" s="41">
        <v>641.27</v>
      </c>
      <c r="K412" s="52" t="str">
        <f>IF(J412=MAX(J406:J414),"max",IF(J412=MIN(J406:J414),"min",J412))</f>
        <v>max</v>
      </c>
      <c r="L412" s="51"/>
      <c r="M412" s="41">
        <v>558.80999999999995</v>
      </c>
      <c r="N412" s="52" t="str">
        <f>IF(M412=MAX(M406:M414),"max",IF(M412=MIN(M406:M414),"min",M412))</f>
        <v>max</v>
      </c>
      <c r="O412" s="51"/>
      <c r="P412" s="41">
        <v>134.91</v>
      </c>
      <c r="Q412" s="52" t="str">
        <f>IF(P412=MAX(P406:P414),"max",IF(P412=MIN(P406:P414),"min",P412))</f>
        <v>max</v>
      </c>
      <c r="R412" s="51"/>
      <c r="S412" s="41">
        <v>128.22999999999999</v>
      </c>
      <c r="T412" s="52">
        <f>IF(S412=MAX(S406:S414),"max",IF(S412=MIN(S406:S414),"min",S412))</f>
        <v>128.22999999999999</v>
      </c>
      <c r="U412" s="51"/>
      <c r="V412" s="41" t="s">
        <v>1403</v>
      </c>
      <c r="W412" s="52" t="str">
        <f>IF(V412=MAX(V406:V414),"max",IF(V412=MIN(V406:V414),"min",V412))</f>
        <v>&lt; LOD: 199.15</v>
      </c>
      <c r="X412" s="51"/>
      <c r="Y412" s="41">
        <v>947.47</v>
      </c>
      <c r="Z412" s="52" t="str">
        <f>IF(Y412=MAX(Y406:Y414),"max",IF(Y412=MIN(Y406:Y414),"min",Y412))</f>
        <v>max</v>
      </c>
      <c r="AA412" s="51"/>
    </row>
    <row r="413" spans="3:27" x14ac:dyDescent="0.25">
      <c r="C413" s="86" t="s">
        <v>1404</v>
      </c>
      <c r="D413" s="84">
        <v>231.19</v>
      </c>
      <c r="E413" s="52">
        <f>IF(D413=MAX(D406:D414),"max",IF(D413=MIN(D406:D414),"min",D413))</f>
        <v>231.19</v>
      </c>
      <c r="F413" s="51"/>
      <c r="G413" s="41" t="s">
        <v>734</v>
      </c>
      <c r="H413" s="52" t="str">
        <f>IF(G413=MAX(G406:G414),"max",IF(G413=MIN(G406:G414),"min",G413))</f>
        <v>&lt; LOD: 4.45</v>
      </c>
      <c r="I413" s="51"/>
      <c r="J413" s="41">
        <v>537.4</v>
      </c>
      <c r="K413" s="52">
        <f>IF(J413=MAX(J406:J414),"max",IF(J413=MIN(J406:J414),"min",J413))</f>
        <v>537.4</v>
      </c>
      <c r="L413" s="51"/>
      <c r="M413" s="41">
        <v>452.99</v>
      </c>
      <c r="N413" s="52">
        <f>IF(M413=MAX(M406:M414),"max",IF(M413=MIN(M406:M414),"min",M413))</f>
        <v>452.99</v>
      </c>
      <c r="O413" s="51"/>
      <c r="P413" s="41">
        <v>96.93</v>
      </c>
      <c r="Q413" s="52" t="str">
        <f>IF(P413=MAX(P406:P414),"max",IF(P413=MIN(P406:P414),"min",P413))</f>
        <v>min</v>
      </c>
      <c r="R413" s="51"/>
      <c r="S413" s="41">
        <v>92.85</v>
      </c>
      <c r="T413" s="52" t="str">
        <f>IF(S413=MAX(S406:S414),"max",IF(S413=MIN(S406:S414),"min",S413))</f>
        <v>min</v>
      </c>
      <c r="U413" s="51"/>
      <c r="V413" s="41" t="s">
        <v>1405</v>
      </c>
      <c r="W413" s="52" t="str">
        <f>IF(V413=MAX(V406:V414),"max",IF(V413=MIN(V406:V414),"min",V413))</f>
        <v>&lt; LOD: 182.43</v>
      </c>
      <c r="X413" s="51"/>
      <c r="Y413" s="41">
        <v>877.35</v>
      </c>
      <c r="Z413" s="52">
        <f>IF(Y413=MAX(Y406:Y414),"max",IF(Y413=MIN(Y406:Y414),"min",Y413))</f>
        <v>877.35</v>
      </c>
      <c r="AA413" s="51"/>
    </row>
    <row r="414" spans="3:27" s="43" customFormat="1" x14ac:dyDescent="0.25">
      <c r="C414" s="62" t="s">
        <v>1406</v>
      </c>
      <c r="D414" s="85">
        <v>251.19</v>
      </c>
      <c r="E414" s="54">
        <f>IF(D414=MAX(D406:D414),"max",IF(D414=MIN(D406:D414),"min",D414))</f>
        <v>251.19</v>
      </c>
      <c r="F414" s="51"/>
      <c r="G414" s="43" t="s">
        <v>409</v>
      </c>
      <c r="H414" s="52" t="str">
        <f>IF(G414=MAX(G406:G414),"max",IF(G414=MIN(G406:G414),"min",G414))</f>
        <v>&lt; LOD: 4.46</v>
      </c>
      <c r="I414" s="51"/>
      <c r="J414" s="43">
        <v>545.79999999999995</v>
      </c>
      <c r="K414" s="52">
        <f>IF(J414=MAX(J406:J414),"max",IF(J414=MIN(J406:J414),"min",J414))</f>
        <v>545.79999999999995</v>
      </c>
      <c r="L414" s="51"/>
      <c r="M414" s="43">
        <v>506.72</v>
      </c>
      <c r="N414" s="52">
        <f>IF(M414=MAX(M406:M414),"max",IF(M414=MIN(M406:M414),"min",M414))</f>
        <v>506.72</v>
      </c>
      <c r="O414" s="51"/>
      <c r="P414" s="43">
        <v>132.43</v>
      </c>
      <c r="Q414" s="52">
        <f>IF(P414=MAX(P406:P414),"max",IF(P414=MIN(P406:P414),"min",P414))</f>
        <v>132.43</v>
      </c>
      <c r="R414" s="51"/>
      <c r="S414" s="43">
        <v>125.64</v>
      </c>
      <c r="T414" s="52">
        <f>IF(S414=MAX(S406:S414),"max",IF(S414=MIN(S406:S414),"min",S414))</f>
        <v>125.64</v>
      </c>
      <c r="U414" s="51"/>
      <c r="V414" s="43" t="s">
        <v>1407</v>
      </c>
      <c r="W414" s="52" t="str">
        <f>IF(V414=MAX(V406:V414),"max",IF(V414=MIN(V406:V414),"min",V414))</f>
        <v>&lt; LOD: 189.48</v>
      </c>
      <c r="X414" s="51"/>
      <c r="Y414" s="43">
        <v>935.12</v>
      </c>
      <c r="Z414" s="52">
        <f>IF(Y414=MAX(Y406:Y414),"max",IF(Y414=MIN(Y406:Y414),"min",Y414))</f>
        <v>935.12</v>
      </c>
      <c r="AA414" s="51"/>
    </row>
    <row r="415" spans="3:27" x14ac:dyDescent="0.25">
      <c r="C415" s="86" t="s">
        <v>1408</v>
      </c>
      <c r="D415" s="84">
        <v>178.46</v>
      </c>
      <c r="E415" s="50">
        <f>IF(D415=MAX(D415:D423),"max",IF(D415=MIN(D415:D423),"min",D415))</f>
        <v>178.46</v>
      </c>
      <c r="F415" s="53">
        <f>(SUM(D415:D423)-MAX(D415:D423)-MIN(D415:D423))/(COUNT(D415:D423)-2)</f>
        <v>177.80571428571434</v>
      </c>
      <c r="G415" s="41">
        <v>105.31</v>
      </c>
      <c r="H415" s="50">
        <f>IF(G415=MAX(G415:G423),"max",IF(G415=MIN(G415:G423),"min",G415))</f>
        <v>105.31</v>
      </c>
      <c r="I415" s="53">
        <f>(SUM(G415:G423)-MAX(G415:G423)-MIN(G415:G423))/(COUNT(G415:G423)-2)</f>
        <v>109.77857142857144</v>
      </c>
      <c r="J415" s="41">
        <v>50794.94</v>
      </c>
      <c r="K415" s="50">
        <f>IF(J415=MAX(J415:J423),"max",IF(J415=MIN(J415:J423),"min",J415))</f>
        <v>50794.94</v>
      </c>
      <c r="L415" s="53">
        <f>(SUM(J415:J423)-MAX(J415:J423)-MIN(J415:J423))/(COUNT(J415:J423)-2)</f>
        <v>49822.647142857146</v>
      </c>
      <c r="M415" s="41">
        <v>141.05000000000001</v>
      </c>
      <c r="N415" s="50">
        <f>IF(M415=MAX(M415:M423),"max",IF(M415=MIN(M415:M423),"min",M415))</f>
        <v>141.05000000000001</v>
      </c>
      <c r="O415" s="53">
        <f>(SUM(M415:M423)-MAX(M415:M423)-MIN(M415:M423))/(COUNT(M415:M423)-2)</f>
        <v>142.09857142857143</v>
      </c>
      <c r="P415" s="41" t="s">
        <v>1410</v>
      </c>
      <c r="Q415" s="50" t="str">
        <f>IF(P415=MAX(P415:P423),"max",IF(P415=MIN(P415:P423),"min",P415))</f>
        <v>&lt; LOD: 74.58</v>
      </c>
      <c r="R415" s="53">
        <f>(SUM(P415:P423)-MAX(P415:P423)-MIN(P415:P423))/(COUNT(P415:P423)-2)</f>
        <v>140.11666666666667</v>
      </c>
      <c r="S415" s="41">
        <v>20365.099999999999</v>
      </c>
      <c r="T415" s="50" t="str">
        <f>IF(S415=MAX(S415:S423),"max",IF(S415=MIN(S415:S423),"min",S415))</f>
        <v>max</v>
      </c>
      <c r="U415" s="53">
        <f>(SUM(S415:S423)-MAX(S415:S423)-MIN(S415:S423))/(COUNT(S415:S423)-2)</f>
        <v>4090.235714285714</v>
      </c>
      <c r="V415" s="41">
        <v>90.73</v>
      </c>
      <c r="W415" s="50">
        <f>IF(V415=MAX(V415:V423),"max",IF(V415=MIN(V415:V423),"min",V415))</f>
        <v>90.73</v>
      </c>
      <c r="X415" s="53">
        <f>(SUM(V415:V423)-MAX(V415:V423)-MIN(V415:V423))/(COUNT(V415:V423)-2)</f>
        <v>104.02142857142859</v>
      </c>
      <c r="Y415" s="41">
        <v>15891.99</v>
      </c>
      <c r="Z415" s="50" t="str">
        <f>IF(Y415=MAX(Y415:Y423),"max",IF(Y415=MIN(Y415:Y423),"min",Y415))</f>
        <v>max</v>
      </c>
      <c r="AA415" s="53">
        <f>(SUM(Y415:Y423)-MAX(Y415:Y423)-MIN(Y415:Y423))/(COUNT(Y415:Y423)-2)</f>
        <v>14964.321428571431</v>
      </c>
    </row>
    <row r="416" spans="3:27" x14ac:dyDescent="0.25">
      <c r="C416" s="86" t="s">
        <v>1411</v>
      </c>
      <c r="D416" s="84">
        <v>167.99</v>
      </c>
      <c r="E416" s="52">
        <f>IF(D416=MAX(D415:D423),"max",IF(D416=MIN(D415:D423),"min",D416))</f>
        <v>167.99</v>
      </c>
      <c r="F416" s="51"/>
      <c r="G416" s="41">
        <v>105.67</v>
      </c>
      <c r="H416" s="52">
        <f>IF(G416=MAX(G415:G423),"max",IF(G416=MIN(G415:G423),"min",G416))</f>
        <v>105.67</v>
      </c>
      <c r="I416" s="51"/>
      <c r="J416" s="41">
        <v>48694.2</v>
      </c>
      <c r="K416" s="52">
        <f>IF(J416=MAX(J415:J423),"max",IF(J416=MIN(J415:J423),"min",J416))</f>
        <v>48694.2</v>
      </c>
      <c r="L416" s="51"/>
      <c r="M416" s="41">
        <v>139.27000000000001</v>
      </c>
      <c r="N416" s="52">
        <f>IF(M416=MAX(M415:M423),"max",IF(M416=MIN(M415:M423),"min",M416))</f>
        <v>139.27000000000001</v>
      </c>
      <c r="O416" s="51"/>
      <c r="P416" s="41">
        <v>144.96</v>
      </c>
      <c r="Q416" s="52">
        <f>IF(P416=MAX(P415:P423),"max",IF(P416=MIN(P415:P423),"min",P416))</f>
        <v>144.96</v>
      </c>
      <c r="R416" s="51"/>
      <c r="S416" s="41">
        <v>3963.92</v>
      </c>
      <c r="T416" s="52">
        <f>IF(S416=MAX(S415:S423),"max",IF(S416=MIN(S415:S423),"min",S416))</f>
        <v>3963.92</v>
      </c>
      <c r="U416" s="51"/>
      <c r="V416" s="41">
        <v>71.69</v>
      </c>
      <c r="W416" s="52" t="str">
        <f>IF(V416=MAX(V415:V423),"max",IF(V416=MIN(V415:V423),"min",V416))</f>
        <v>min</v>
      </c>
      <c r="X416" s="51"/>
      <c r="Y416" s="41">
        <v>14141.97</v>
      </c>
      <c r="Z416" s="52" t="str">
        <f>IF(Y416=MAX(Y415:Y423),"max",IF(Y416=MIN(Y415:Y423),"min",Y416))</f>
        <v>min</v>
      </c>
      <c r="AA416" s="51"/>
    </row>
    <row r="417" spans="3:27" x14ac:dyDescent="0.25">
      <c r="C417" s="86" t="s">
        <v>1413</v>
      </c>
      <c r="D417" s="84">
        <v>160.71</v>
      </c>
      <c r="E417" s="52">
        <f>IF(D417=MAX(D415:D423),"max",IF(D417=MIN(D415:D423),"min",D417))</f>
        <v>160.71</v>
      </c>
      <c r="F417" s="51"/>
      <c r="G417" s="41">
        <v>104.22</v>
      </c>
      <c r="H417" s="52">
        <f>IF(G417=MAX(G415:G423),"max",IF(G417=MIN(G415:G423),"min",G417))</f>
        <v>104.22</v>
      </c>
      <c r="I417" s="51"/>
      <c r="J417" s="41">
        <v>48812.959999999999</v>
      </c>
      <c r="K417" s="52">
        <f>IF(J417=MAX(J415:J423),"max",IF(J417=MIN(J415:J423),"min",J417))</f>
        <v>48812.959999999999</v>
      </c>
      <c r="L417" s="51"/>
      <c r="M417" s="41">
        <v>152.49</v>
      </c>
      <c r="N417" s="52">
        <f>IF(M417=MAX(M415:M423),"max",IF(M417=MIN(M415:M423),"min",M417))</f>
        <v>152.49</v>
      </c>
      <c r="O417" s="51"/>
      <c r="P417" s="41">
        <v>115.29</v>
      </c>
      <c r="Q417" s="52">
        <f>IF(P417=MAX(P415:P423),"max",IF(P417=MIN(P415:P423),"min",P417))</f>
        <v>115.29</v>
      </c>
      <c r="R417" s="51"/>
      <c r="S417" s="41">
        <v>4100.54</v>
      </c>
      <c r="T417" s="52">
        <f>IF(S417=MAX(S415:S423),"max",IF(S417=MIN(S415:S423),"min",S417))</f>
        <v>4100.54</v>
      </c>
      <c r="U417" s="51"/>
      <c r="V417" s="41">
        <v>82.75</v>
      </c>
      <c r="W417" s="52">
        <f>IF(V417=MAX(V415:V423),"max",IF(V417=MIN(V415:V423),"min",V417))</f>
        <v>82.75</v>
      </c>
      <c r="X417" s="51"/>
      <c r="Y417" s="41">
        <v>14751.2</v>
      </c>
      <c r="Z417" s="52">
        <f>IF(Y417=MAX(Y415:Y423),"max",IF(Y417=MIN(Y415:Y423),"min",Y417))</f>
        <v>14751.2</v>
      </c>
      <c r="AA417" s="51"/>
    </row>
    <row r="418" spans="3:27" x14ac:dyDescent="0.25">
      <c r="C418" s="86" t="s">
        <v>1414</v>
      </c>
      <c r="D418" s="84">
        <v>181.71</v>
      </c>
      <c r="E418" s="52">
        <f>IF(D418=MAX(D415:D423),"max",IF(D418=MIN(D415:D423),"min",D418))</f>
        <v>181.71</v>
      </c>
      <c r="F418" s="51"/>
      <c r="G418" s="41">
        <v>118.07</v>
      </c>
      <c r="H418" s="52">
        <f>IF(G418=MAX(G415:G423),"max",IF(G418=MIN(G415:G423),"min",G418))</f>
        <v>118.07</v>
      </c>
      <c r="I418" s="51"/>
      <c r="J418" s="41">
        <v>48492.93</v>
      </c>
      <c r="K418" s="52">
        <f>IF(J418=MAX(J415:J423),"max",IF(J418=MIN(J415:J423),"min",J418))</f>
        <v>48492.93</v>
      </c>
      <c r="L418" s="51"/>
      <c r="M418" s="41">
        <v>130.76</v>
      </c>
      <c r="N418" s="52">
        <f>IF(M418=MAX(M415:M423),"max",IF(M418=MIN(M415:M423),"min",M418))</f>
        <v>130.76</v>
      </c>
      <c r="O418" s="51"/>
      <c r="P418" s="41">
        <v>142.58000000000001</v>
      </c>
      <c r="Q418" s="52">
        <f>IF(P418=MAX(P415:P423),"max",IF(P418=MIN(P415:P423),"min",P418))</f>
        <v>142.58000000000001</v>
      </c>
      <c r="R418" s="51"/>
      <c r="S418" s="41">
        <v>4101.6000000000004</v>
      </c>
      <c r="T418" s="52">
        <f>IF(S418=MAX(S415:S423),"max",IF(S418=MIN(S415:S423),"min",S418))</f>
        <v>4101.6000000000004</v>
      </c>
      <c r="U418" s="51"/>
      <c r="V418" s="41">
        <v>125.34</v>
      </c>
      <c r="W418" s="52">
        <f>IF(V418=MAX(V415:V423),"max",IF(V418=MIN(V415:V423),"min",V418))</f>
        <v>125.34</v>
      </c>
      <c r="X418" s="51"/>
      <c r="Y418" s="41">
        <v>15210.72</v>
      </c>
      <c r="Z418" s="52">
        <f>IF(Y418=MAX(Y415:Y423),"max",IF(Y418=MIN(Y415:Y423),"min",Y418))</f>
        <v>15210.72</v>
      </c>
      <c r="AA418" s="51"/>
    </row>
    <row r="419" spans="3:27" x14ac:dyDescent="0.25">
      <c r="C419" s="86" t="s">
        <v>1415</v>
      </c>
      <c r="D419" s="84">
        <v>157.37</v>
      </c>
      <c r="E419" s="52" t="str">
        <f>IF(D419=MAX(D415:D423),"max",IF(D419=MIN(D415:D423),"min",D419))</f>
        <v>min</v>
      </c>
      <c r="F419" s="51"/>
      <c r="G419" s="41">
        <v>108.18</v>
      </c>
      <c r="H419" s="52">
        <f>IF(G419=MAX(G415:G423),"max",IF(G419=MIN(G415:G423),"min",G419))</f>
        <v>108.18</v>
      </c>
      <c r="I419" s="51"/>
      <c r="J419" s="41">
        <v>49234.74</v>
      </c>
      <c r="K419" s="52">
        <f>IF(J419=MAX(J415:J423),"max",IF(J419=MIN(J415:J423),"min",J419))</f>
        <v>49234.74</v>
      </c>
      <c r="L419" s="51"/>
      <c r="M419" s="41">
        <v>147.72999999999999</v>
      </c>
      <c r="N419" s="52">
        <f>IF(M419=MAX(M415:M423),"max",IF(M419=MIN(M415:M423),"min",M419))</f>
        <v>147.72999999999999</v>
      </c>
      <c r="O419" s="51"/>
      <c r="P419" s="41">
        <v>147.56</v>
      </c>
      <c r="Q419" s="52">
        <f>IF(P419=MAX(P415:P423),"max",IF(P419=MIN(P415:P423),"min",P419))</f>
        <v>147.56</v>
      </c>
      <c r="R419" s="51"/>
      <c r="S419" s="41">
        <v>3925.47</v>
      </c>
      <c r="T419" s="52">
        <f>IF(S419=MAX(S415:S423),"max",IF(S419=MIN(S415:S423),"min",S419))</f>
        <v>3925.47</v>
      </c>
      <c r="U419" s="51"/>
      <c r="V419" s="41">
        <v>105.61</v>
      </c>
      <c r="W419" s="52">
        <f>IF(V419=MAX(V415:V423),"max",IF(V419=MIN(V415:V423),"min",V419))</f>
        <v>105.61</v>
      </c>
      <c r="X419" s="51"/>
      <c r="Y419" s="41">
        <v>14365.29</v>
      </c>
      <c r="Z419" s="52">
        <f>IF(Y419=MAX(Y415:Y423),"max",IF(Y419=MIN(Y415:Y423),"min",Y419))</f>
        <v>14365.29</v>
      </c>
      <c r="AA419" s="51"/>
    </row>
    <row r="420" spans="3:27" x14ac:dyDescent="0.25">
      <c r="C420" s="86" t="s">
        <v>1417</v>
      </c>
      <c r="D420" s="84">
        <v>252.39</v>
      </c>
      <c r="E420" s="52" t="str">
        <f>IF(D420=MAX(D415:D423),"max",IF(D420=MIN(D415:D423),"min",D420))</f>
        <v>max</v>
      </c>
      <c r="F420" s="51"/>
      <c r="G420" s="41">
        <v>96.17</v>
      </c>
      <c r="H420" s="52" t="str">
        <f>IF(G420=MAX(G415:G423),"max",IF(G420=MIN(G415:G423),"min",G420))</f>
        <v>min</v>
      </c>
      <c r="I420" s="51"/>
      <c r="J420" s="41">
        <v>50749.63</v>
      </c>
      <c r="K420" s="52">
        <f>IF(J420=MAX(J415:J423),"max",IF(J420=MIN(J415:J423),"min",J420))</f>
        <v>50749.63</v>
      </c>
      <c r="L420" s="51"/>
      <c r="M420" s="41">
        <v>147.54</v>
      </c>
      <c r="N420" s="52">
        <f>IF(M420=MAX(M415:M423),"max",IF(M420=MIN(M415:M423),"min",M420))</f>
        <v>147.54</v>
      </c>
      <c r="O420" s="51"/>
      <c r="P420" s="41">
        <v>113.04</v>
      </c>
      <c r="Q420" s="52" t="str">
        <f>IF(P420=MAX(P415:P423),"max",IF(P420=MIN(P415:P423),"min",P420))</f>
        <v>min</v>
      </c>
      <c r="R420" s="51"/>
      <c r="S420" s="41">
        <v>3815.66</v>
      </c>
      <c r="T420" s="52" t="str">
        <f>IF(S420=MAX(S415:S423),"max",IF(S420=MIN(S415:S423),"min",S420))</f>
        <v>min</v>
      </c>
      <c r="U420" s="51"/>
      <c r="V420" s="41">
        <v>140.33000000000001</v>
      </c>
      <c r="W420" s="52" t="str">
        <f>IF(V420=MAX(V415:V423),"max",IF(V420=MIN(V415:V423),"min",V420))</f>
        <v>max</v>
      </c>
      <c r="X420" s="51"/>
      <c r="Y420" s="41">
        <v>14982.22</v>
      </c>
      <c r="Z420" s="52">
        <f>IF(Y420=MAX(Y415:Y423),"max",IF(Y420=MIN(Y415:Y423),"min",Y420))</f>
        <v>14982.22</v>
      </c>
      <c r="AA420" s="51"/>
    </row>
    <row r="421" spans="3:27" x14ac:dyDescent="0.25">
      <c r="C421" s="86" t="s">
        <v>1418</v>
      </c>
      <c r="D421" s="84">
        <v>170.43</v>
      </c>
      <c r="E421" s="52">
        <f>IF(D421=MAX(D415:D423),"max",IF(D421=MIN(D415:D423),"min",D421))</f>
        <v>170.43</v>
      </c>
      <c r="F421" s="51"/>
      <c r="G421" s="41">
        <v>110.58</v>
      </c>
      <c r="H421" s="52">
        <f>IF(G421=MAX(G415:G423),"max",IF(G421=MIN(G415:G423),"min",G421))</f>
        <v>110.58</v>
      </c>
      <c r="I421" s="51"/>
      <c r="J421" s="41">
        <v>51979.13</v>
      </c>
      <c r="K421" s="52">
        <f>IF(J421=MAX(J415:J423),"max",IF(J421=MIN(J415:J423),"min",J421))</f>
        <v>51979.13</v>
      </c>
      <c r="L421" s="51"/>
      <c r="M421" s="41">
        <v>135.85</v>
      </c>
      <c r="N421" s="52">
        <f>IF(M421=MAX(M415:M423),"max",IF(M421=MIN(M415:M423),"min",M421))</f>
        <v>135.85</v>
      </c>
      <c r="O421" s="51"/>
      <c r="P421" s="41">
        <v>155.72</v>
      </c>
      <c r="Q421" s="52" t="str">
        <f>IF(P421=MAX(P415:P423),"max",IF(P421=MIN(P415:P423),"min",P421))</f>
        <v>max</v>
      </c>
      <c r="R421" s="51"/>
      <c r="S421" s="41">
        <v>4231.6099999999997</v>
      </c>
      <c r="T421" s="52">
        <f>IF(S421=MAX(S415:S423),"max",IF(S421=MIN(S415:S423),"min",S421))</f>
        <v>4231.6099999999997</v>
      </c>
      <c r="U421" s="51"/>
      <c r="V421" s="41">
        <v>134.37</v>
      </c>
      <c r="W421" s="52">
        <f>IF(V421=MAX(V415:V423),"max",IF(V421=MIN(V415:V423),"min",V421))</f>
        <v>134.37</v>
      </c>
      <c r="X421" s="51"/>
      <c r="Y421" s="41">
        <v>15271.29</v>
      </c>
      <c r="Z421" s="52">
        <f>IF(Y421=MAX(Y415:Y423),"max",IF(Y421=MIN(Y415:Y423),"min",Y421))</f>
        <v>15271.29</v>
      </c>
      <c r="AA421" s="51"/>
    </row>
    <row r="422" spans="3:27" x14ac:dyDescent="0.25">
      <c r="C422" s="86" t="s">
        <v>1419</v>
      </c>
      <c r="D422" s="84">
        <v>169.56</v>
      </c>
      <c r="E422" s="52">
        <f>IF(D422=MAX(D415:D423),"max",IF(D422=MIN(D415:D423),"min",D422))</f>
        <v>169.56</v>
      </c>
      <c r="F422" s="51"/>
      <c r="G422" s="41">
        <v>116.42</v>
      </c>
      <c r="H422" s="52">
        <f>IF(G422=MAX(G415:G423),"max",IF(G422=MIN(G415:G423),"min",G422))</f>
        <v>116.42</v>
      </c>
      <c r="I422" s="51"/>
      <c r="J422" s="41">
        <v>47503.13</v>
      </c>
      <c r="K422" s="52" t="str">
        <f>IF(J422=MAX(J415:J423),"max",IF(J422=MIN(J415:J423),"min",J422))</f>
        <v>min</v>
      </c>
      <c r="L422" s="51"/>
      <c r="M422" s="41">
        <v>128.77000000000001</v>
      </c>
      <c r="N422" s="52" t="str">
        <f>IF(M422=MAX(M415:M423),"max",IF(M422=MIN(M415:M423),"min",M422))</f>
        <v>min</v>
      </c>
      <c r="O422" s="51"/>
      <c r="P422" s="41">
        <v>143.66</v>
      </c>
      <c r="Q422" s="52">
        <f>IF(P422=MAX(P415:P423),"max",IF(P422=MIN(P415:P423),"min",P422))</f>
        <v>143.66</v>
      </c>
      <c r="R422" s="51"/>
      <c r="S422" s="41">
        <v>4069.26</v>
      </c>
      <c r="T422" s="52">
        <f>IF(S422=MAX(S415:S423),"max",IF(S422=MIN(S415:S423),"min",S422))</f>
        <v>4069.26</v>
      </c>
      <c r="U422" s="51"/>
      <c r="V422" s="41">
        <v>89.33</v>
      </c>
      <c r="W422" s="52">
        <f>IF(V422=MAX(V415:V423),"max",IF(V422=MIN(V415:V423),"min",V422))</f>
        <v>89.33</v>
      </c>
      <c r="X422" s="51"/>
      <c r="Y422" s="41">
        <v>14793.51</v>
      </c>
      <c r="Z422" s="52">
        <f>IF(Y422=MAX(Y415:Y423),"max",IF(Y422=MIN(Y415:Y423),"min",Y422))</f>
        <v>14793.51</v>
      </c>
      <c r="AA422" s="51"/>
    </row>
    <row r="423" spans="3:27" s="43" customFormat="1" x14ac:dyDescent="0.25">
      <c r="C423" s="62" t="s">
        <v>1420</v>
      </c>
      <c r="D423" s="85">
        <v>215.78</v>
      </c>
      <c r="E423" s="54">
        <f>IF(D423=MAX(D415:D423),"max",IF(D423=MIN(D415:D423),"min",D423))</f>
        <v>215.78</v>
      </c>
      <c r="F423" s="51"/>
      <c r="G423" s="43">
        <v>130.74</v>
      </c>
      <c r="H423" s="52" t="str">
        <f>IF(G423=MAX(G415:G423),"max",IF(G423=MIN(G415:G423),"min",G423))</f>
        <v>max</v>
      </c>
      <c r="I423" s="51"/>
      <c r="J423" s="43">
        <v>52994.84</v>
      </c>
      <c r="K423" s="52" t="str">
        <f>IF(J423=MAX(J415:J423),"max",IF(J423=MIN(J415:J423),"min",J423))</f>
        <v>max</v>
      </c>
      <c r="L423" s="51"/>
      <c r="M423" s="43">
        <v>152.91</v>
      </c>
      <c r="N423" s="52" t="str">
        <f>IF(M423=MAX(M415:M423),"max",IF(M423=MIN(M415:M423),"min",M423))</f>
        <v>max</v>
      </c>
      <c r="O423" s="51"/>
      <c r="P423" s="43">
        <v>146.65</v>
      </c>
      <c r="Q423" s="52">
        <f>IF(P423=MAX(P415:P423),"max",IF(P423=MIN(P415:P423),"min",P423))</f>
        <v>146.65</v>
      </c>
      <c r="R423" s="51"/>
      <c r="S423" s="43">
        <v>4239.25</v>
      </c>
      <c r="T423" s="52">
        <f>IF(S423=MAX(S415:S423),"max",IF(S423=MIN(S415:S423),"min",S423))</f>
        <v>4239.25</v>
      </c>
      <c r="U423" s="51"/>
      <c r="V423" s="43">
        <v>100.02</v>
      </c>
      <c r="W423" s="52">
        <f>IF(V423=MAX(V415:V423),"max",IF(V423=MIN(V415:V423),"min",V423))</f>
        <v>100.02</v>
      </c>
      <c r="X423" s="51"/>
      <c r="Y423" s="43">
        <v>15376.02</v>
      </c>
      <c r="Z423" s="52">
        <f>IF(Y423=MAX(Y415:Y423),"max",IF(Y423=MIN(Y415:Y423),"min",Y423))</f>
        <v>15376.02</v>
      </c>
      <c r="AA423" s="51"/>
    </row>
    <row r="424" spans="3:27" x14ac:dyDescent="0.25">
      <c r="C424" s="86" t="s">
        <v>1421</v>
      </c>
      <c r="D424" s="84">
        <v>31.09</v>
      </c>
      <c r="E424" s="50">
        <f>IF(D424=MAX(D424:D432),"max",IF(D424=MIN(D424:D432),"min",D424))</f>
        <v>31.09</v>
      </c>
      <c r="F424" s="53">
        <f>(SUM(D424:D432)-MAX(D424:D432)-MIN(D424:D432))/(COUNT(D424:D432)-2)</f>
        <v>30.150000000000002</v>
      </c>
      <c r="G424" s="41"/>
      <c r="H424" s="50">
        <f>IF(G424=MAX(G424:G432),"max",IF(G424=MIN(G424:G432),"min",G424))</f>
        <v>0</v>
      </c>
      <c r="I424" s="53">
        <v>0</v>
      </c>
      <c r="J424" s="41">
        <v>31.37</v>
      </c>
      <c r="K424" s="50">
        <f>IF(J424=MAX(J424:J432),"max",IF(J424=MIN(J424:J432),"min",J424))</f>
        <v>31.37</v>
      </c>
      <c r="L424" s="53">
        <f>(SUM(J424:J432)-MAX(J424:J432)-MIN(J424:J432))/(COUNT(J424:J432)-2)</f>
        <v>31.23714285714286</v>
      </c>
      <c r="M424" s="41">
        <v>592.89</v>
      </c>
      <c r="N424" s="50">
        <f>IF(M424=MAX(M424:M432),"max",IF(M424=MIN(M424:M432),"min",M424))</f>
        <v>592.89</v>
      </c>
      <c r="O424" s="53">
        <f>(SUM(M424:M432)-MAX(M424:M432)-MIN(M424:M432))/(COUNT(M424:M432)-2)</f>
        <v>581.83285714285716</v>
      </c>
      <c r="P424" s="41">
        <v>80.349999999999994</v>
      </c>
      <c r="Q424" s="50">
        <f>IF(P424=MAX(P424:P432),"max",IF(P424=MIN(P424:P432),"min",P424))</f>
        <v>80.349999999999994</v>
      </c>
      <c r="R424" s="53">
        <f>(SUM(P424:P432)-MAX(P424:P432)-MIN(P424:P432))/(COUNT(P424:P432)-2)</f>
        <v>79.518571428571434</v>
      </c>
      <c r="S424" s="41">
        <v>22.99</v>
      </c>
      <c r="T424" s="50">
        <f>IF(S424=MAX(S424:S432),"max",IF(S424=MIN(S424:S432),"min",S424))</f>
        <v>22.99</v>
      </c>
      <c r="U424" s="53">
        <f>(SUM(S424:S432)-MAX(S424:S432)-MIN(S424:S432))/(COUNT(S424:S432)-2)</f>
        <v>22.812857142857148</v>
      </c>
      <c r="V424" s="41"/>
      <c r="W424" s="50">
        <f>IF(V424=MAX(V424:V432),"max",IF(V424=MIN(V424:V432),"min",V424))</f>
        <v>0</v>
      </c>
      <c r="X424" s="53">
        <f>(SUM(V424:V432)-MAX(V424:V432)-MIN(V424:V432))/(COUNT(V424:V432)-2)</f>
        <v>32.216666666666676</v>
      </c>
      <c r="Y424" s="41"/>
      <c r="Z424" s="50">
        <f>IF(Y424=MAX(Y424:Y432),"max",IF(Y424=MIN(Y424:Y432),"min",Y424))</f>
        <v>0</v>
      </c>
      <c r="AA424" s="53">
        <v>0</v>
      </c>
    </row>
    <row r="425" spans="3:27" x14ac:dyDescent="0.25">
      <c r="C425" s="86" t="s">
        <v>1426</v>
      </c>
      <c r="D425" s="84">
        <v>31.11</v>
      </c>
      <c r="E425" s="52" t="str">
        <f>IF(D425=MAX(D424:D432),"max",IF(D425=MIN(D424:D432),"min",D425))</f>
        <v>max</v>
      </c>
      <c r="F425" s="51"/>
      <c r="G425" s="41">
        <v>39.01</v>
      </c>
      <c r="H425" s="52" t="str">
        <f>IF(G425=MAX(G424:G432),"max",IF(G425=MIN(G424:G432),"min",G425))</f>
        <v>max</v>
      </c>
      <c r="I425" s="51"/>
      <c r="J425" s="41">
        <v>32</v>
      </c>
      <c r="K425" s="52" t="str">
        <f>IF(J425=MAX(J424:J432),"max",IF(J425=MIN(J424:J432),"min",J425))</f>
        <v>max</v>
      </c>
      <c r="L425" s="51"/>
      <c r="M425" s="41">
        <v>606.76</v>
      </c>
      <c r="N425" s="52" t="str">
        <f>IF(M425=MAX(M424:M432),"max",IF(M425=MIN(M424:M432),"min",M425))</f>
        <v>max</v>
      </c>
      <c r="O425" s="51"/>
      <c r="P425" s="41">
        <v>80.86</v>
      </c>
      <c r="Q425" s="52" t="str">
        <f>IF(P425=MAX(P424:P432),"max",IF(P425=MIN(P424:P432),"min",P425))</f>
        <v>max</v>
      </c>
      <c r="R425" s="51"/>
      <c r="S425" s="41">
        <v>23.23</v>
      </c>
      <c r="T425" s="52">
        <f>IF(S425=MAX(S424:S432),"max",IF(S425=MIN(S424:S432),"min",S425))</f>
        <v>23.23</v>
      </c>
      <c r="U425" s="51"/>
      <c r="V425" s="41">
        <v>32.54</v>
      </c>
      <c r="W425" s="52">
        <f>IF(V425=MAX(V424:V432),"max",IF(V425=MIN(V424:V432),"min",V425))</f>
        <v>32.54</v>
      </c>
      <c r="X425" s="51"/>
      <c r="Y425" s="41"/>
      <c r="Z425" s="52">
        <f>IF(Y425=MAX(Y424:Y432),"max",IF(Y425=MIN(Y424:Y432),"min",Y425))</f>
        <v>0</v>
      </c>
      <c r="AA425" s="51"/>
    </row>
    <row r="426" spans="3:27" x14ac:dyDescent="0.25">
      <c r="C426" s="86" t="s">
        <v>1428</v>
      </c>
      <c r="D426" s="84">
        <v>29.44</v>
      </c>
      <c r="E426" s="52">
        <f>IF(D426=MAX(D424:D432),"max",IF(D426=MIN(D424:D432),"min",D426))</f>
        <v>29.44</v>
      </c>
      <c r="F426" s="51"/>
      <c r="G426" s="41"/>
      <c r="H426" s="52">
        <f>IF(G426=MAX(G424:G432),"max",IF(G426=MIN(G424:G432),"min",G426))</f>
        <v>0</v>
      </c>
      <c r="I426" s="51"/>
      <c r="J426" s="41">
        <v>31.04</v>
      </c>
      <c r="K426" s="52">
        <f>IF(J426=MAX(J424:J432),"max",IF(J426=MIN(J424:J432),"min",J426))</f>
        <v>31.04</v>
      </c>
      <c r="L426" s="51"/>
      <c r="M426" s="41">
        <v>573.1</v>
      </c>
      <c r="N426" s="52">
        <f>IF(M426=MAX(M424:M432),"max",IF(M426=MIN(M424:M432),"min",M426))</f>
        <v>573.1</v>
      </c>
      <c r="O426" s="51"/>
      <c r="P426" s="41">
        <v>79.14</v>
      </c>
      <c r="Q426" s="52">
        <f>IF(P426=MAX(P424:P432),"max",IF(P426=MIN(P424:P432),"min",P426))</f>
        <v>79.14</v>
      </c>
      <c r="R426" s="51"/>
      <c r="S426" s="41">
        <v>22.9</v>
      </c>
      <c r="T426" s="52">
        <f>IF(S426=MAX(S424:S432),"max",IF(S426=MIN(S424:S432),"min",S426))</f>
        <v>22.9</v>
      </c>
      <c r="U426" s="51"/>
      <c r="V426" s="41">
        <v>33.28</v>
      </c>
      <c r="W426" s="52">
        <f>IF(V426=MAX(V424:V432),"max",IF(V426=MIN(V424:V432),"min",V426))</f>
        <v>33.28</v>
      </c>
      <c r="X426" s="51"/>
      <c r="Y426" s="41"/>
      <c r="Z426" s="52">
        <f>IF(Y426=MAX(Y424:Y432),"max",IF(Y426=MIN(Y424:Y432),"min",Y426))</f>
        <v>0</v>
      </c>
      <c r="AA426" s="51"/>
    </row>
    <row r="427" spans="3:27" x14ac:dyDescent="0.25">
      <c r="C427" s="86" t="s">
        <v>1432</v>
      </c>
      <c r="D427" s="84">
        <v>29.32</v>
      </c>
      <c r="E427" s="52">
        <f>IF(D427=MAX(D424:D432),"max",IF(D427=MIN(D424:D432),"min",D427))</f>
        <v>29.32</v>
      </c>
      <c r="F427" s="51"/>
      <c r="G427" s="41"/>
      <c r="H427" s="52">
        <f>IF(G427=MAX(G424:G432),"max",IF(G427=MIN(G424:G432),"min",G427))</f>
        <v>0</v>
      </c>
      <c r="I427" s="51"/>
      <c r="J427" s="41">
        <v>30.39</v>
      </c>
      <c r="K427" s="52" t="str">
        <f>IF(J427=MAX(J424:J432),"max",IF(J427=MIN(J424:J432),"min",J427))</f>
        <v>min</v>
      </c>
      <c r="L427" s="51"/>
      <c r="M427" s="41">
        <v>563.84</v>
      </c>
      <c r="N427" s="52">
        <f>IF(M427=MAX(M424:M432),"max",IF(M427=MIN(M424:M432),"min",M427))</f>
        <v>563.84</v>
      </c>
      <c r="O427" s="51"/>
      <c r="P427" s="41">
        <v>76.98</v>
      </c>
      <c r="Q427" s="52">
        <f>IF(P427=MAX(P424:P432),"max",IF(P427=MIN(P424:P432),"min",P427))</f>
        <v>76.98</v>
      </c>
      <c r="R427" s="51"/>
      <c r="S427" s="41">
        <v>22.31</v>
      </c>
      <c r="T427" s="52">
        <f>IF(S427=MAX(S424:S432),"max",IF(S427=MIN(S424:S432),"min",S427))</f>
        <v>22.31</v>
      </c>
      <c r="U427" s="51"/>
      <c r="V427" s="41">
        <v>31.66</v>
      </c>
      <c r="W427" s="52">
        <f>IF(V427=MAX(V424:V432),"max",IF(V427=MIN(V424:V432),"min",V427))</f>
        <v>31.66</v>
      </c>
      <c r="X427" s="51"/>
      <c r="Y427" s="41"/>
      <c r="Z427" s="52">
        <f>IF(Y427=MAX(Y424:Y432),"max",IF(Y427=MIN(Y424:Y432),"min",Y427))</f>
        <v>0</v>
      </c>
      <c r="AA427" s="51"/>
    </row>
    <row r="428" spans="3:27" x14ac:dyDescent="0.25">
      <c r="C428" s="86" t="s">
        <v>1436</v>
      </c>
      <c r="D428" s="84">
        <v>30.22</v>
      </c>
      <c r="E428" s="52">
        <f>IF(D428=MAX(D424:D432),"max",IF(D428=MIN(D424:D432),"min",D428))</f>
        <v>30.22</v>
      </c>
      <c r="F428" s="51"/>
      <c r="G428" s="41">
        <v>38.159999999999997</v>
      </c>
      <c r="H428" s="52" t="str">
        <f>IF(G428=MAX(G424:G432),"max",IF(G428=MIN(G424:G432),"min",G428))</f>
        <v>min</v>
      </c>
      <c r="I428" s="51"/>
      <c r="J428" s="41">
        <v>31.13</v>
      </c>
      <c r="K428" s="52">
        <f>IF(J428=MAX(J424:J432),"max",IF(J428=MIN(J424:J432),"min",J428))</f>
        <v>31.13</v>
      </c>
      <c r="L428" s="51"/>
      <c r="M428" s="41">
        <v>575.61</v>
      </c>
      <c r="N428" s="52">
        <f>IF(M428=MAX(M424:M432),"max",IF(M428=MIN(M424:M432),"min",M428))</f>
        <v>575.61</v>
      </c>
      <c r="O428" s="51"/>
      <c r="P428" s="41">
        <v>79.94</v>
      </c>
      <c r="Q428" s="52">
        <f>IF(P428=MAX(P424:P432),"max",IF(P428=MIN(P424:P432),"min",P428))</f>
        <v>79.94</v>
      </c>
      <c r="R428" s="51"/>
      <c r="S428" s="41">
        <v>22.57</v>
      </c>
      <c r="T428" s="52">
        <f>IF(S428=MAX(S424:S432),"max",IF(S428=MIN(S424:S432),"min",S428))</f>
        <v>22.57</v>
      </c>
      <c r="U428" s="51"/>
      <c r="V428" s="41">
        <v>31.18</v>
      </c>
      <c r="W428" s="52" t="str">
        <f>IF(V428=MAX(V424:V432),"max",IF(V428=MIN(V424:V432),"min",V428))</f>
        <v>min</v>
      </c>
      <c r="X428" s="51"/>
      <c r="Y428" s="41"/>
      <c r="Z428" s="52">
        <f>IF(Y428=MAX(Y424:Y432),"max",IF(Y428=MIN(Y424:Y432),"min",Y428))</f>
        <v>0</v>
      </c>
      <c r="AA428" s="51"/>
    </row>
    <row r="429" spans="3:27" x14ac:dyDescent="0.25">
      <c r="C429" s="86" t="s">
        <v>1439</v>
      </c>
      <c r="D429" s="84">
        <v>28.88</v>
      </c>
      <c r="E429" s="52" t="str">
        <f>IF(D429=MAX(D424:D432),"max",IF(D429=MIN(D424:D432),"min",D429))</f>
        <v>min</v>
      </c>
      <c r="F429" s="51"/>
      <c r="G429" s="41"/>
      <c r="H429" s="52">
        <f>IF(G429=MAX(G424:G432),"max",IF(G429=MIN(G424:G432),"min",G429))</f>
        <v>0</v>
      </c>
      <c r="I429" s="51"/>
      <c r="J429" s="41">
        <v>30.79</v>
      </c>
      <c r="K429" s="52">
        <f>IF(J429=MAX(J424:J432),"max",IF(J429=MIN(J424:J432),"min",J429))</f>
        <v>30.79</v>
      </c>
      <c r="L429" s="51"/>
      <c r="M429" s="41">
        <v>558.03</v>
      </c>
      <c r="N429" s="52" t="str">
        <f>IF(M429=MAX(M424:M432),"max",IF(M429=MIN(M424:M432),"min",M429))</f>
        <v>min</v>
      </c>
      <c r="O429" s="51"/>
      <c r="P429" s="41">
        <v>75.62</v>
      </c>
      <c r="Q429" s="52" t="str">
        <f>IF(P429=MAX(P424:P432),"max",IF(P429=MIN(P424:P432),"min",P429))</f>
        <v>min</v>
      </c>
      <c r="R429" s="51"/>
      <c r="S429" s="41">
        <v>22.52</v>
      </c>
      <c r="T429" s="52">
        <f>IF(S429=MAX(S424:S432),"max",IF(S429=MIN(S424:S432),"min",S429))</f>
        <v>22.52</v>
      </c>
      <c r="U429" s="51"/>
      <c r="V429" s="41">
        <v>31.24</v>
      </c>
      <c r="W429" s="52">
        <f>IF(V429=MAX(V424:V432),"max",IF(V429=MIN(V424:V432),"min",V429))</f>
        <v>31.24</v>
      </c>
      <c r="X429" s="51"/>
      <c r="Y429" s="41">
        <v>25.7</v>
      </c>
      <c r="Z429" s="52" t="str">
        <f>IF(Y429=MAX(Y424:Y432),"max",IF(Y429=MIN(Y424:Y432),"min",Y429))</f>
        <v>min</v>
      </c>
      <c r="AA429" s="51"/>
    </row>
    <row r="430" spans="3:27" x14ac:dyDescent="0.25">
      <c r="C430" s="86" t="s">
        <v>1442</v>
      </c>
      <c r="D430" s="84">
        <v>30.11</v>
      </c>
      <c r="E430" s="52">
        <f>IF(D430=MAX(D424:D432),"max",IF(D430=MIN(D424:D432),"min",D430))</f>
        <v>30.11</v>
      </c>
      <c r="F430" s="51"/>
      <c r="G430" s="41"/>
      <c r="H430" s="52">
        <f>IF(G430=MAX(G424:G432),"max",IF(G430=MIN(G424:G432),"min",G430))</f>
        <v>0</v>
      </c>
      <c r="I430" s="51"/>
      <c r="J430" s="41">
        <v>31.41</v>
      </c>
      <c r="K430" s="52">
        <f>IF(J430=MAX(J424:J432),"max",IF(J430=MIN(J424:J432),"min",J430))</f>
        <v>31.41</v>
      </c>
      <c r="L430" s="51"/>
      <c r="M430" s="41">
        <v>579.20000000000005</v>
      </c>
      <c r="N430" s="52">
        <f>IF(M430=MAX(M424:M432),"max",IF(M430=MIN(M424:M432),"min",M430))</f>
        <v>579.20000000000005</v>
      </c>
      <c r="O430" s="51"/>
      <c r="P430" s="41">
        <v>79.95</v>
      </c>
      <c r="Q430" s="52">
        <f>IF(P430=MAX(P424:P432),"max",IF(P430=MIN(P424:P432),"min",P430))</f>
        <v>79.95</v>
      </c>
      <c r="R430" s="51"/>
      <c r="S430" s="41">
        <v>21.97</v>
      </c>
      <c r="T430" s="52" t="str">
        <f>IF(S430=MAX(S424:S432),"max",IF(S430=MIN(S424:S432),"min",S430))</f>
        <v>min</v>
      </c>
      <c r="U430" s="51"/>
      <c r="V430" s="41">
        <v>32.49</v>
      </c>
      <c r="W430" s="52">
        <f>IF(V430=MAX(V424:V432),"max",IF(V430=MIN(V424:V432),"min",V430))</f>
        <v>32.49</v>
      </c>
      <c r="X430" s="51"/>
      <c r="Y430" s="41"/>
      <c r="Z430" s="52">
        <f>IF(Y430=MAX(Y424:Y432),"max",IF(Y430=MIN(Y424:Y432),"min",Y430))</f>
        <v>0</v>
      </c>
      <c r="AA430" s="51"/>
    </row>
    <row r="431" spans="3:27" x14ac:dyDescent="0.25">
      <c r="C431" s="86" t="s">
        <v>1446</v>
      </c>
      <c r="D431" s="84">
        <v>30.51</v>
      </c>
      <c r="E431" s="52">
        <f>IF(D431=MAX(D424:D432),"max",IF(D431=MIN(D424:D432),"min",D431))</f>
        <v>30.51</v>
      </c>
      <c r="F431" s="51"/>
      <c r="G431" s="41"/>
      <c r="H431" s="52">
        <f>IF(G431=MAX(G424:G432),"max",IF(G431=MIN(G424:G432),"min",G431))</f>
        <v>0</v>
      </c>
      <c r="I431" s="51"/>
      <c r="J431" s="41">
        <v>31.4</v>
      </c>
      <c r="K431" s="52">
        <f>IF(J431=MAX(J424:J432),"max",IF(J431=MIN(J424:J432),"min",J431))</f>
        <v>31.4</v>
      </c>
      <c r="L431" s="51"/>
      <c r="M431" s="41">
        <v>594.23</v>
      </c>
      <c r="N431" s="52">
        <f>IF(M431=MAX(M424:M432),"max",IF(M431=MIN(M424:M432),"min",M431))</f>
        <v>594.23</v>
      </c>
      <c r="O431" s="51"/>
      <c r="P431" s="41">
        <v>79.72</v>
      </c>
      <c r="Q431" s="52">
        <f>IF(P431=MAX(P424:P432),"max",IF(P431=MIN(P424:P432),"min",P431))</f>
        <v>79.72</v>
      </c>
      <c r="R431" s="51"/>
      <c r="S431" s="41">
        <v>23.17</v>
      </c>
      <c r="T431" s="52">
        <f>IF(S431=MAX(S424:S432),"max",IF(S431=MIN(S424:S432),"min",S431))</f>
        <v>23.17</v>
      </c>
      <c r="U431" s="51"/>
      <c r="V431" s="41">
        <v>32.090000000000003</v>
      </c>
      <c r="W431" s="52">
        <f>IF(V431=MAX(V424:V432),"max",IF(V431=MIN(V424:V432),"min",V431))</f>
        <v>32.090000000000003</v>
      </c>
      <c r="X431" s="51"/>
      <c r="Y431" s="41"/>
      <c r="Z431" s="52">
        <f>IF(Y431=MAX(Y424:Y432),"max",IF(Y431=MIN(Y424:Y432),"min",Y431))</f>
        <v>0</v>
      </c>
      <c r="AA431" s="51"/>
    </row>
    <row r="432" spans="3:27" s="43" customFormat="1" x14ac:dyDescent="0.25">
      <c r="C432" s="62" t="s">
        <v>1451</v>
      </c>
      <c r="D432" s="85">
        <v>30.36</v>
      </c>
      <c r="E432" s="54">
        <f>IF(D432=MAX(D424:D432),"max",IF(D432=MIN(D424:D432),"min",D432))</f>
        <v>30.36</v>
      </c>
      <c r="F432" s="51"/>
      <c r="H432" s="52">
        <f>IF(G432=MAX(G424:G432),"max",IF(G432=MIN(G424:G432),"min",G432))</f>
        <v>0</v>
      </c>
      <c r="I432" s="51"/>
      <c r="J432" s="43">
        <v>31.52</v>
      </c>
      <c r="K432" s="52">
        <f>IF(J432=MAX(J424:J432),"max",IF(J432=MIN(J424:J432),"min",J432))</f>
        <v>31.52</v>
      </c>
      <c r="L432" s="51"/>
      <c r="M432" s="43">
        <v>593.96</v>
      </c>
      <c r="N432" s="52">
        <f>IF(M432=MAX(M424:M432),"max",IF(M432=MIN(M424:M432),"min",M432))</f>
        <v>593.96</v>
      </c>
      <c r="O432" s="51"/>
      <c r="P432" s="43">
        <v>80.55</v>
      </c>
      <c r="Q432" s="52">
        <f>IF(P432=MAX(P424:P432),"max",IF(P432=MIN(P424:P432),"min",P432))</f>
        <v>80.55</v>
      </c>
      <c r="R432" s="51"/>
      <c r="S432" s="43">
        <v>23.72</v>
      </c>
      <c r="T432" s="52" t="str">
        <f>IF(S432=MAX(S424:S432),"max",IF(S432=MIN(S424:S432),"min",S432))</f>
        <v>max</v>
      </c>
      <c r="U432" s="51"/>
      <c r="V432" s="43">
        <v>33.479999999999997</v>
      </c>
      <c r="W432" s="52" t="str">
        <f>IF(V432=MAX(V424:V432),"max",IF(V432=MIN(V424:V432),"min",V432))</f>
        <v>max</v>
      </c>
      <c r="X432" s="51"/>
      <c r="Y432" s="43">
        <v>26.93</v>
      </c>
      <c r="Z432" s="52" t="str">
        <f>IF(Y432=MAX(Y424:Y432),"max",IF(Y432=MIN(Y424:Y432),"min",Y432))</f>
        <v>max</v>
      </c>
      <c r="AA432" s="51"/>
    </row>
    <row r="433" spans="3:27" x14ac:dyDescent="0.25">
      <c r="C433" s="86" t="s">
        <v>1454</v>
      </c>
      <c r="D433" s="84">
        <v>33.159999999999997</v>
      </c>
      <c r="E433" s="50">
        <f>IF(D433=MAX(D433:D441),"max",IF(D433=MIN(D433:D441),"min",D433))</f>
        <v>33.159999999999997</v>
      </c>
      <c r="F433" s="53">
        <f>(SUM(D433:D441)-MAX(D433:D441)-MIN(D433:D441))/(COUNT(D433:D441)-2)</f>
        <v>32.480000000000004</v>
      </c>
      <c r="G433" s="41"/>
      <c r="H433" s="50">
        <f>IF(G433=MAX(G433:G441),"max",IF(G433=MIN(G433:G441),"min",G433))</f>
        <v>0</v>
      </c>
      <c r="I433" s="53">
        <v>0</v>
      </c>
      <c r="J433" s="41">
        <v>34.700000000000003</v>
      </c>
      <c r="K433" s="50" t="str">
        <f>IF(J433=MAX(J433:J441),"max",IF(J433=MIN(J433:J441),"min",J433))</f>
        <v>max</v>
      </c>
      <c r="L433" s="53">
        <f>(SUM(J433:J441)-MAX(J433:J441)-MIN(J433:J441))/(COUNT(J433:J441)-2)</f>
        <v>33.485714285714295</v>
      </c>
      <c r="M433" s="41">
        <v>645.55999999999995</v>
      </c>
      <c r="N433" s="50">
        <f>IF(M433=MAX(M433:M441),"max",IF(M433=MIN(M433:M441),"min",M433))</f>
        <v>645.55999999999995</v>
      </c>
      <c r="O433" s="53">
        <f>(SUM(M433:M441)-MAX(M433:M441)-MIN(M433:M441))/(COUNT(M433:M441)-2)</f>
        <v>635.25</v>
      </c>
      <c r="P433" s="41">
        <v>86.73</v>
      </c>
      <c r="Q433" s="50">
        <f>IF(P433=MAX(P433:P441),"max",IF(P433=MIN(P433:P441),"min",P433))</f>
        <v>86.73</v>
      </c>
      <c r="R433" s="53">
        <f>(SUM(P433:P441)-MAX(P433:P441)-MIN(P433:P441))/(COUNT(P433:P441)-2)</f>
        <v>85.841428571428565</v>
      </c>
      <c r="S433" s="41">
        <v>23.34</v>
      </c>
      <c r="T433" s="50" t="str">
        <f>IF(S433=MAX(S433:S441),"max",IF(S433=MIN(S433:S441),"min",S433))</f>
        <v>max</v>
      </c>
      <c r="U433" s="53">
        <f>(SUM(S433:S441)-MAX(S433:S441)-MIN(S433:S441))/(COUNT(S433:S441)-2)</f>
        <v>22.615714285714287</v>
      </c>
      <c r="V433" s="41"/>
      <c r="W433" s="50">
        <f>IF(V433=MAX(V433:V441),"max",IF(V433=MIN(V433:V441),"min",V433))</f>
        <v>0</v>
      </c>
      <c r="X433" s="53">
        <f>(SUM(V433:V441)-MAX(V433:V441)-MIN(V433:V441))/(COUNT(V433:V441)-2)</f>
        <v>34.599999999999994</v>
      </c>
      <c r="Y433" s="41"/>
      <c r="Z433" s="50">
        <f>IF(Y433=MAX(Y433:Y441),"max",IF(Y433=MIN(Y433:Y441),"min",Y433))</f>
        <v>0</v>
      </c>
      <c r="AA433" s="53">
        <v>0</v>
      </c>
    </row>
    <row r="434" spans="3:27" x14ac:dyDescent="0.25">
      <c r="C434" s="86" t="s">
        <v>1459</v>
      </c>
      <c r="D434" s="84">
        <v>32.17</v>
      </c>
      <c r="E434" s="52">
        <f>IF(D434=MAX(D433:D441),"max",IF(D434=MIN(D433:D441),"min",D434))</f>
        <v>32.17</v>
      </c>
      <c r="F434" s="51"/>
      <c r="G434" s="41"/>
      <c r="H434" s="52">
        <f>IF(G434=MAX(G433:G441),"max",IF(G434=MIN(G433:G441),"min",G434))</f>
        <v>0</v>
      </c>
      <c r="I434" s="51"/>
      <c r="J434" s="41">
        <v>33.549999999999997</v>
      </c>
      <c r="K434" s="52">
        <f>IF(J434=MAX(J433:J441),"max",IF(J434=MIN(J433:J441),"min",J434))</f>
        <v>33.549999999999997</v>
      </c>
      <c r="L434" s="51"/>
      <c r="M434" s="41">
        <v>637.88</v>
      </c>
      <c r="N434" s="52">
        <f>IF(M434=MAX(M433:M441),"max",IF(M434=MIN(M433:M441),"min",M434))</f>
        <v>637.88</v>
      </c>
      <c r="O434" s="51"/>
      <c r="P434" s="41">
        <v>85.03</v>
      </c>
      <c r="Q434" s="52">
        <f>IF(P434=MAX(P433:P441),"max",IF(P434=MIN(P433:P441),"min",P434))</f>
        <v>85.03</v>
      </c>
      <c r="R434" s="51"/>
      <c r="S434" s="41">
        <v>23.18</v>
      </c>
      <c r="T434" s="52">
        <f>IF(S434=MAX(S433:S441),"max",IF(S434=MIN(S433:S441),"min",S434))</f>
        <v>23.18</v>
      </c>
      <c r="U434" s="51"/>
      <c r="V434" s="41"/>
      <c r="W434" s="52">
        <f>IF(V434=MAX(V433:V441),"max",IF(V434=MIN(V433:V441),"min",V434))</f>
        <v>0</v>
      </c>
      <c r="X434" s="51"/>
      <c r="Y434" s="41"/>
      <c r="Z434" s="52">
        <f>IF(Y434=MAX(Y433:Y441),"max",IF(Y434=MIN(Y433:Y441),"min",Y434))</f>
        <v>0</v>
      </c>
      <c r="AA434" s="51"/>
    </row>
    <row r="435" spans="3:27" x14ac:dyDescent="0.25">
      <c r="C435" s="86" t="s">
        <v>1464</v>
      </c>
      <c r="D435" s="84">
        <v>33.21</v>
      </c>
      <c r="E435" s="52">
        <f>IF(D435=MAX(D433:D441),"max",IF(D435=MIN(D433:D441),"min",D435))</f>
        <v>33.21</v>
      </c>
      <c r="F435" s="51"/>
      <c r="G435" s="41"/>
      <c r="H435" s="52">
        <f>IF(G435=MAX(G433:G441),"max",IF(G435=MIN(G433:G441),"min",G435))</f>
        <v>0</v>
      </c>
      <c r="I435" s="51"/>
      <c r="J435" s="41">
        <v>33.520000000000003</v>
      </c>
      <c r="K435" s="52">
        <f>IF(J435=MAX(J433:J441),"max",IF(J435=MIN(J433:J441),"min",J435))</f>
        <v>33.520000000000003</v>
      </c>
      <c r="L435" s="51"/>
      <c r="M435" s="41">
        <v>643.33000000000004</v>
      </c>
      <c r="N435" s="52">
        <f>IF(M435=MAX(M433:M441),"max",IF(M435=MIN(M433:M441),"min",M435))</f>
        <v>643.33000000000004</v>
      </c>
      <c r="O435" s="51"/>
      <c r="P435" s="41">
        <v>86.16</v>
      </c>
      <c r="Q435" s="52">
        <f>IF(P435=MAX(P433:P441),"max",IF(P435=MIN(P433:P441),"min",P435))</f>
        <v>86.16</v>
      </c>
      <c r="R435" s="51"/>
      <c r="S435" s="41">
        <v>22.23</v>
      </c>
      <c r="T435" s="52" t="str">
        <f>IF(S435=MAX(S433:S441),"max",IF(S435=MIN(S433:S441),"min",S435))</f>
        <v>min</v>
      </c>
      <c r="U435" s="51"/>
      <c r="V435" s="41">
        <v>34.44</v>
      </c>
      <c r="W435" s="52">
        <f>IF(V435=MAX(V433:V441),"max",IF(V435=MIN(V433:V441),"min",V435))</f>
        <v>34.44</v>
      </c>
      <c r="X435" s="51"/>
      <c r="Y435" s="41"/>
      <c r="Z435" s="52">
        <f>IF(Y435=MAX(Y433:Y441),"max",IF(Y435=MIN(Y433:Y441),"min",Y435))</f>
        <v>0</v>
      </c>
      <c r="AA435" s="51"/>
    </row>
    <row r="436" spans="3:27" x14ac:dyDescent="0.25">
      <c r="C436" s="86" t="s">
        <v>1468</v>
      </c>
      <c r="D436" s="84">
        <v>32.81</v>
      </c>
      <c r="E436" s="52">
        <f>IF(D436=MAX(D433:D441),"max",IF(D436=MIN(D433:D441),"min",D436))</f>
        <v>32.81</v>
      </c>
      <c r="F436" s="51"/>
      <c r="G436" s="41"/>
      <c r="H436" s="52">
        <f>IF(G436=MAX(G433:G441),"max",IF(G436=MIN(G433:G441),"min",G436))</f>
        <v>0</v>
      </c>
      <c r="I436" s="51"/>
      <c r="J436" s="41">
        <v>33.89</v>
      </c>
      <c r="K436" s="52">
        <f>IF(J436=MAX(J433:J441),"max",IF(J436=MIN(J433:J441),"min",J436))</f>
        <v>33.89</v>
      </c>
      <c r="L436" s="51"/>
      <c r="M436" s="41">
        <v>638.71</v>
      </c>
      <c r="N436" s="52">
        <f>IF(M436=MAX(M433:M441),"max",IF(M436=MIN(M433:M441),"min",M436))</f>
        <v>638.71</v>
      </c>
      <c r="O436" s="51"/>
      <c r="P436" s="41">
        <v>86.36</v>
      </c>
      <c r="Q436" s="52">
        <f>IF(P436=MAX(P433:P441),"max",IF(P436=MIN(P433:P441),"min",P436))</f>
        <v>86.36</v>
      </c>
      <c r="R436" s="51"/>
      <c r="S436" s="41">
        <v>22.48</v>
      </c>
      <c r="T436" s="52">
        <f>IF(S436=MAX(S433:S441),"max",IF(S436=MIN(S433:S441),"min",S436))</f>
        <v>22.48</v>
      </c>
      <c r="U436" s="51"/>
      <c r="V436" s="41">
        <v>35.24</v>
      </c>
      <c r="W436" s="52" t="str">
        <f>IF(V436=MAX(V433:V441),"max",IF(V436=MIN(V433:V441),"min",V436))</f>
        <v>max</v>
      </c>
      <c r="X436" s="51"/>
      <c r="Y436" s="41"/>
      <c r="Z436" s="52">
        <f>IF(Y436=MAX(Y433:Y441),"max",IF(Y436=MIN(Y433:Y441),"min",Y436))</f>
        <v>0</v>
      </c>
      <c r="AA436" s="51"/>
    </row>
    <row r="437" spans="3:27" x14ac:dyDescent="0.25">
      <c r="C437" s="86" t="s">
        <v>1472</v>
      </c>
      <c r="D437" s="84">
        <v>32.11</v>
      </c>
      <c r="E437" s="52">
        <f>IF(D437=MAX(D433:D441),"max",IF(D437=MIN(D433:D441),"min",D437))</f>
        <v>32.11</v>
      </c>
      <c r="F437" s="51"/>
      <c r="G437" s="41"/>
      <c r="H437" s="52">
        <f>IF(G437=MAX(G433:G441),"max",IF(G437=MIN(G433:G441),"min",G437))</f>
        <v>0</v>
      </c>
      <c r="I437" s="51"/>
      <c r="J437" s="41">
        <v>33.36</v>
      </c>
      <c r="K437" s="52">
        <f>IF(J437=MAX(J433:J441),"max",IF(J437=MIN(J433:J441),"min",J437))</f>
        <v>33.36</v>
      </c>
      <c r="L437" s="51"/>
      <c r="M437" s="41">
        <v>631.5</v>
      </c>
      <c r="N437" s="52">
        <f>IF(M437=MAX(M433:M441),"max",IF(M437=MIN(M433:M441),"min",M437))</f>
        <v>631.5</v>
      </c>
      <c r="O437" s="51"/>
      <c r="P437" s="41">
        <v>85.11</v>
      </c>
      <c r="Q437" s="52">
        <f>IF(P437=MAX(P433:P441),"max",IF(P437=MIN(P433:P441),"min",P437))</f>
        <v>85.11</v>
      </c>
      <c r="R437" s="51"/>
      <c r="S437" s="41">
        <v>22.63</v>
      </c>
      <c r="T437" s="52">
        <f>IF(S437=MAX(S433:S441),"max",IF(S437=MIN(S433:S441),"min",S437))</f>
        <v>22.63</v>
      </c>
      <c r="U437" s="51"/>
      <c r="V437" s="41">
        <v>34.07</v>
      </c>
      <c r="W437" s="52" t="str">
        <f>IF(V437=MAX(V433:V441),"max",IF(V437=MIN(V433:V441),"min",V437))</f>
        <v>min</v>
      </c>
      <c r="X437" s="51"/>
      <c r="Y437" s="41"/>
      <c r="Z437" s="52">
        <f>IF(Y437=MAX(Y433:Y441),"max",IF(Y437=MIN(Y433:Y441),"min",Y437))</f>
        <v>0</v>
      </c>
      <c r="AA437" s="51"/>
    </row>
    <row r="438" spans="3:27" x14ac:dyDescent="0.25">
      <c r="C438" s="86" t="s">
        <v>1475</v>
      </c>
      <c r="D438" s="84">
        <v>32.18</v>
      </c>
      <c r="E438" s="52">
        <f>IF(D438=MAX(D433:D441),"max",IF(D438=MIN(D433:D441),"min",D438))</f>
        <v>32.18</v>
      </c>
      <c r="F438" s="51"/>
      <c r="G438" s="41">
        <v>40.32</v>
      </c>
      <c r="H438" s="52" t="str">
        <f>IF(G438=MAX(G433:G441),"max",IF(G438=MIN(G433:G441),"min",G438))</f>
        <v>max</v>
      </c>
      <c r="I438" s="51"/>
      <c r="J438" s="41">
        <v>33.299999999999997</v>
      </c>
      <c r="K438" s="52">
        <f>IF(J438=MAX(J433:J441),"max",IF(J438=MIN(J433:J441),"min",J438))</f>
        <v>33.299999999999997</v>
      </c>
      <c r="L438" s="51"/>
      <c r="M438" s="41">
        <v>621.29999999999995</v>
      </c>
      <c r="N438" s="52">
        <f>IF(M438=MAX(M433:M441),"max",IF(M438=MIN(M433:M441),"min",M438))</f>
        <v>621.29999999999995</v>
      </c>
      <c r="O438" s="51"/>
      <c r="P438" s="41">
        <v>86.4</v>
      </c>
      <c r="Q438" s="52">
        <f>IF(P438=MAX(P433:P441),"max",IF(P438=MIN(P433:P441),"min",P438))</f>
        <v>86.4</v>
      </c>
      <c r="R438" s="51"/>
      <c r="S438" s="41">
        <v>22.45</v>
      </c>
      <c r="T438" s="52">
        <f>IF(S438=MAX(S433:S441),"max",IF(S438=MIN(S433:S441),"min",S438))</f>
        <v>22.45</v>
      </c>
      <c r="U438" s="51"/>
      <c r="V438" s="41">
        <v>34.57</v>
      </c>
      <c r="W438" s="52">
        <f>IF(V438=MAX(V433:V441),"max",IF(V438=MIN(V433:V441),"min",V438))</f>
        <v>34.57</v>
      </c>
      <c r="X438" s="51"/>
      <c r="Y438" s="41">
        <v>28.71</v>
      </c>
      <c r="Z438" s="52" t="str">
        <f>IF(Y438=MAX(Y433:Y441),"max",IF(Y438=MIN(Y433:Y441),"min",Y438))</f>
        <v>min</v>
      </c>
      <c r="AA438" s="51"/>
    </row>
    <row r="439" spans="3:27" x14ac:dyDescent="0.25">
      <c r="C439" s="86" t="s">
        <v>1477</v>
      </c>
      <c r="D439" s="84">
        <v>31.72</v>
      </c>
      <c r="E439" s="52">
        <f>IF(D439=MAX(D433:D441),"max",IF(D439=MIN(D433:D441),"min",D439))</f>
        <v>31.72</v>
      </c>
      <c r="F439" s="51"/>
      <c r="G439" s="41">
        <v>39.97</v>
      </c>
      <c r="H439" s="52" t="str">
        <f>IF(G439=MAX(G433:G441),"max",IF(G439=MIN(G433:G441),"min",G439))</f>
        <v>min</v>
      </c>
      <c r="I439" s="51"/>
      <c r="J439" s="41">
        <v>32.6</v>
      </c>
      <c r="K439" s="52" t="str">
        <f>IF(J439=MAX(J433:J441),"max",IF(J439=MIN(J433:J441),"min",J439))</f>
        <v>min</v>
      </c>
      <c r="L439" s="51"/>
      <c r="M439" s="41">
        <v>628.47</v>
      </c>
      <c r="N439" s="52">
        <f>IF(M439=MAX(M433:M441),"max",IF(M439=MIN(M433:M441),"min",M439))</f>
        <v>628.47</v>
      </c>
      <c r="O439" s="51"/>
      <c r="P439" s="41">
        <v>85.1</v>
      </c>
      <c r="Q439" s="52">
        <f>IF(P439=MAX(P433:P441),"max",IF(P439=MIN(P433:P441),"min",P439))</f>
        <v>85.1</v>
      </c>
      <c r="R439" s="51"/>
      <c r="S439" s="41">
        <v>22.34</v>
      </c>
      <c r="T439" s="52">
        <f>IF(S439=MAX(S433:S441),"max",IF(S439=MIN(S433:S441),"min",S439))</f>
        <v>22.34</v>
      </c>
      <c r="U439" s="51"/>
      <c r="V439" s="41">
        <v>34.630000000000003</v>
      </c>
      <c r="W439" s="52">
        <f>IF(V439=MAX(V433:V441),"max",IF(V439=MIN(V433:V441),"min",V439))</f>
        <v>34.630000000000003</v>
      </c>
      <c r="X439" s="51"/>
      <c r="Y439" s="41"/>
      <c r="Z439" s="52">
        <f>IF(Y439=MAX(Y433:Y441),"max",IF(Y439=MIN(Y433:Y441),"min",Y439))</f>
        <v>0</v>
      </c>
      <c r="AA439" s="51"/>
    </row>
    <row r="440" spans="3:27" x14ac:dyDescent="0.25">
      <c r="C440" s="86" t="s">
        <v>1479</v>
      </c>
      <c r="D440" s="84">
        <v>33.380000000000003</v>
      </c>
      <c r="E440" s="52" t="str">
        <f>IF(D440=MAX(D433:D441),"max",IF(D440=MIN(D433:D441),"min",D440))</f>
        <v>max</v>
      </c>
      <c r="F440" s="51"/>
      <c r="G440" s="41"/>
      <c r="H440" s="52">
        <f>IF(G440=MAX(G433:G441),"max",IF(G440=MIN(G433:G441),"min",G440))</f>
        <v>0</v>
      </c>
      <c r="I440" s="51"/>
      <c r="J440" s="41">
        <v>33.729999999999997</v>
      </c>
      <c r="K440" s="52">
        <f>IF(J440=MAX(J433:J441),"max",IF(J440=MIN(J433:J441),"min",J440))</f>
        <v>33.729999999999997</v>
      </c>
      <c r="L440" s="51"/>
      <c r="M440" s="41">
        <v>655.34</v>
      </c>
      <c r="N440" s="52" t="str">
        <f>IF(M440=MAX(M433:M441),"max",IF(M440=MIN(M433:M441),"min",M440))</f>
        <v>max</v>
      </c>
      <c r="O440" s="51"/>
      <c r="P440" s="41">
        <v>88.16</v>
      </c>
      <c r="Q440" s="52" t="str">
        <f>IF(P440=MAX(P433:P441),"max",IF(P440=MIN(P433:P441),"min",P440))</f>
        <v>max</v>
      </c>
      <c r="R440" s="51"/>
      <c r="S440" s="41">
        <v>22.69</v>
      </c>
      <c r="T440" s="52">
        <f>IF(S440=MAX(S433:S441),"max",IF(S440=MIN(S433:S441),"min",S440))</f>
        <v>22.69</v>
      </c>
      <c r="U440" s="51"/>
      <c r="V440" s="41">
        <v>35.200000000000003</v>
      </c>
      <c r="W440" s="52">
        <f>IF(V440=MAX(V433:V441),"max",IF(V440=MIN(V433:V441),"min",V440))</f>
        <v>35.200000000000003</v>
      </c>
      <c r="X440" s="51"/>
      <c r="Y440" s="41"/>
      <c r="Z440" s="52">
        <f>IF(Y440=MAX(Y433:Y441),"max",IF(Y440=MIN(Y433:Y441),"min",Y440))</f>
        <v>0</v>
      </c>
      <c r="AA440" s="51"/>
    </row>
    <row r="441" spans="3:27" s="43" customFormat="1" x14ac:dyDescent="0.25">
      <c r="C441" s="62" t="s">
        <v>1483</v>
      </c>
      <c r="D441" s="85">
        <v>31.49</v>
      </c>
      <c r="E441" s="54" t="str">
        <f>IF(D441=MAX(D433:D441),"max",IF(D441=MIN(D433:D441),"min",D441))</f>
        <v>min</v>
      </c>
      <c r="F441" s="51"/>
      <c r="H441" s="52">
        <f>IF(G441=MAX(G433:G441),"max",IF(G441=MIN(G433:G441),"min",G441))</f>
        <v>0</v>
      </c>
      <c r="I441" s="51"/>
      <c r="J441" s="43">
        <v>33.049999999999997</v>
      </c>
      <c r="K441" s="52">
        <f>IF(J441=MAX(J433:J441),"max",IF(J441=MIN(J433:J441),"min",J441))</f>
        <v>33.049999999999997</v>
      </c>
      <c r="L441" s="51"/>
      <c r="M441" s="43">
        <v>619.41999999999996</v>
      </c>
      <c r="N441" s="52" t="str">
        <f>IF(M441=MAX(M433:M441),"max",IF(M441=MIN(M433:M441),"min",M441))</f>
        <v>min</v>
      </c>
      <c r="O441" s="51"/>
      <c r="P441" s="43">
        <v>84.09</v>
      </c>
      <c r="Q441" s="52" t="str">
        <f>IF(P441=MAX(P433:P441),"max",IF(P441=MIN(P433:P441),"min",P441))</f>
        <v>min</v>
      </c>
      <c r="R441" s="51"/>
      <c r="S441" s="43">
        <v>22.54</v>
      </c>
      <c r="T441" s="52">
        <f>IF(S441=MAX(S433:S441),"max",IF(S441=MIN(S433:S441),"min",S441))</f>
        <v>22.54</v>
      </c>
      <c r="U441" s="51"/>
      <c r="V441" s="43">
        <v>34.159999999999997</v>
      </c>
      <c r="W441" s="52">
        <f>IF(V441=MAX(V433:V441),"max",IF(V441=MIN(V433:V441),"min",V441))</f>
        <v>34.159999999999997</v>
      </c>
      <c r="X441" s="51"/>
      <c r="Y441" s="43">
        <v>28.95</v>
      </c>
      <c r="Z441" s="52" t="str">
        <f>IF(Y441=MAX(Y433:Y441),"max",IF(Y441=MIN(Y433:Y441),"min",Y441))</f>
        <v>max</v>
      </c>
      <c r="AA441" s="51"/>
    </row>
    <row r="442" spans="3:27" x14ac:dyDescent="0.25">
      <c r="C442" s="86" t="s">
        <v>1486</v>
      </c>
      <c r="D442" s="84">
        <v>2441.62</v>
      </c>
      <c r="E442" s="50" t="str">
        <f>IF(D442=MAX(D442:D450),"max",IF(D442=MIN(D442:D450),"min",D442))</f>
        <v>min</v>
      </c>
      <c r="F442" s="53">
        <f>(SUM(D442:D450)-MAX(D442:D450)-MIN(D442:D450))/(COUNT(D442:D450)-2)</f>
        <v>2673.0400000000004</v>
      </c>
      <c r="G442" s="41" t="s">
        <v>362</v>
      </c>
      <c r="H442" s="50" t="str">
        <f>IF(G442=MAX(G442:G450),"max",IF(G442=MIN(G442:G450),"min",G442))</f>
        <v>&lt; LOD: 10.59</v>
      </c>
      <c r="I442" s="53">
        <f>(SUM(G442:G450)-MAX(G442:G450)-MIN(G442:G450))/(COUNT(G442:G450)-2)</f>
        <v>0</v>
      </c>
      <c r="J442" s="41">
        <v>8131.16</v>
      </c>
      <c r="K442" s="50" t="str">
        <f>IF(J442=MAX(J442:J450),"max",IF(J442=MIN(J442:J450),"min",J442))</f>
        <v>min</v>
      </c>
      <c r="L442" s="53">
        <f>(SUM(J442:J450)-MAX(J442:J450)-MIN(J442:J450))/(COUNT(J442:J450)-2)</f>
        <v>8778.0314285714285</v>
      </c>
      <c r="M442" s="41">
        <v>965.16</v>
      </c>
      <c r="N442" s="50" t="str">
        <f>IF(M442=MAX(M442:M450),"max",IF(M442=MIN(M442:M450),"min",M442))</f>
        <v>min</v>
      </c>
      <c r="O442" s="53">
        <f>(SUM(M442:M450)-MAX(M442:M450)-MIN(M442:M450))/(COUNT(M442:M450)-2)</f>
        <v>1076.1471428571429</v>
      </c>
      <c r="P442" s="41">
        <v>494.73</v>
      </c>
      <c r="Q442" s="50">
        <f>IF(P442=MAX(P442:P450),"max",IF(P442=MIN(P442:P450),"min",P442))</f>
        <v>494.73</v>
      </c>
      <c r="R442" s="53">
        <f>(SUM(P442:P450)-MAX(P442:P450)-MIN(P442:P450))/(COUNT(P442:P450)-2)</f>
        <v>499.10571428571433</v>
      </c>
      <c r="S442" s="41">
        <v>83.64</v>
      </c>
      <c r="T442" s="50">
        <f>IF(S442=MAX(S442:S450),"max",IF(S442=MIN(S442:S450),"min",S442))</f>
        <v>83.64</v>
      </c>
      <c r="U442" s="53">
        <f>(SUM(S442:S450)-MAX(S442:S450)-MIN(S442:S450))/(COUNT(S442:S450)-2)</f>
        <v>110.25</v>
      </c>
      <c r="V442" s="41" t="s">
        <v>1487</v>
      </c>
      <c r="W442" s="50" t="str">
        <f>IF(V442=MAX(V442:V450),"max",IF(V442=MIN(V442:V450),"min",V442))</f>
        <v>&lt; LOD: 335.87</v>
      </c>
      <c r="X442" s="53">
        <f>(SUM(V442:V450)-MAX(V442:V450)-MIN(V442:V450))/(COUNT(V442:V450)-2)</f>
        <v>0</v>
      </c>
      <c r="Y442" s="41">
        <v>445.48</v>
      </c>
      <c r="Z442" s="50">
        <f>IF(Y442=MAX(Y442:Y450),"max",IF(Y442=MIN(Y442:Y450),"min",Y442))</f>
        <v>445.48</v>
      </c>
      <c r="AA442" s="53">
        <f>(SUM(Y442:Y450)-MAX(Y442:Y450)-MIN(Y442:Y450))/(COUNT(Y442:Y450)-2)</f>
        <v>465.14428571428573</v>
      </c>
    </row>
    <row r="443" spans="3:27" x14ac:dyDescent="0.25">
      <c r="C443" s="86" t="s">
        <v>1488</v>
      </c>
      <c r="D443" s="84">
        <v>2658.04</v>
      </c>
      <c r="E443" s="52">
        <f>IF(D443=MAX(D442:D450),"max",IF(D443=MIN(D442:D450),"min",D443))</f>
        <v>2658.04</v>
      </c>
      <c r="F443" s="51"/>
      <c r="G443" s="41" t="s">
        <v>373</v>
      </c>
      <c r="H443" s="52" t="str">
        <f>IF(G443=MAX(G442:G450),"max",IF(G443=MIN(G442:G450),"min",G443))</f>
        <v>&lt; LOD: 10.93</v>
      </c>
      <c r="I443" s="51"/>
      <c r="J443" s="41">
        <v>8558.24</v>
      </c>
      <c r="K443" s="52">
        <f>IF(J443=MAX(J442:J450),"max",IF(J443=MIN(J442:J450),"min",J443))</f>
        <v>8558.24</v>
      </c>
      <c r="L443" s="51"/>
      <c r="M443" s="41">
        <v>1056.68</v>
      </c>
      <c r="N443" s="52">
        <f>IF(M443=MAX(M442:M450),"max",IF(M443=MIN(M442:M450),"min",M443))</f>
        <v>1056.68</v>
      </c>
      <c r="O443" s="51"/>
      <c r="P443" s="41">
        <v>498.92</v>
      </c>
      <c r="Q443" s="52">
        <f>IF(P443=MAX(P442:P450),"max",IF(P443=MIN(P442:P450),"min",P443))</f>
        <v>498.92</v>
      </c>
      <c r="R443" s="51"/>
      <c r="S443" s="41">
        <v>120.44</v>
      </c>
      <c r="T443" s="52">
        <f>IF(S443=MAX(S442:S450),"max",IF(S443=MIN(S442:S450),"min",S443))</f>
        <v>120.44</v>
      </c>
      <c r="U443" s="51"/>
      <c r="V443" s="41" t="s">
        <v>1489</v>
      </c>
      <c r="W443" s="52" t="str">
        <f>IF(V443=MAX(V442:V450),"max",IF(V443=MIN(V442:V450),"min",V443))</f>
        <v>&lt; LOD: 359.01</v>
      </c>
      <c r="X443" s="51"/>
      <c r="Y443" s="41">
        <v>482.47</v>
      </c>
      <c r="Z443" s="52">
        <f>IF(Y443=MAX(Y442:Y450),"max",IF(Y443=MIN(Y442:Y450),"min",Y443))</f>
        <v>482.47</v>
      </c>
      <c r="AA443" s="51"/>
    </row>
    <row r="444" spans="3:27" x14ac:dyDescent="0.25">
      <c r="C444" s="86" t="s">
        <v>1490</v>
      </c>
      <c r="D444" s="84">
        <v>2650.36</v>
      </c>
      <c r="E444" s="52">
        <f>IF(D444=MAX(D442:D450),"max",IF(D444=MIN(D442:D450),"min",D444))</f>
        <v>2650.36</v>
      </c>
      <c r="F444" s="51"/>
      <c r="G444" s="41" t="s">
        <v>360</v>
      </c>
      <c r="H444" s="52" t="str">
        <f>IF(G444=MAX(G442:G450),"max",IF(G444=MIN(G442:G450),"min",G444))</f>
        <v>&lt; LOD: 11.17</v>
      </c>
      <c r="I444" s="51"/>
      <c r="J444" s="41">
        <v>8685.92</v>
      </c>
      <c r="K444" s="52">
        <f>IF(J444=MAX(J442:J450),"max",IF(J444=MIN(J442:J450),"min",J444))</f>
        <v>8685.92</v>
      </c>
      <c r="L444" s="51"/>
      <c r="M444" s="41">
        <v>1068.19</v>
      </c>
      <c r="N444" s="52">
        <f>IF(M444=MAX(M442:M450),"max",IF(M444=MIN(M442:M450),"min",M444))</f>
        <v>1068.19</v>
      </c>
      <c r="O444" s="51"/>
      <c r="P444" s="41">
        <v>507.96</v>
      </c>
      <c r="Q444" s="52">
        <f>IF(P444=MAX(P442:P450),"max",IF(P444=MIN(P442:P450),"min",P444))</f>
        <v>507.96</v>
      </c>
      <c r="R444" s="51"/>
      <c r="S444" s="41">
        <v>122.62</v>
      </c>
      <c r="T444" s="52">
        <f>IF(S444=MAX(S442:S450),"max",IF(S444=MIN(S442:S450),"min",S444))</f>
        <v>122.62</v>
      </c>
      <c r="U444" s="51"/>
      <c r="V444" s="41" t="s">
        <v>1492</v>
      </c>
      <c r="W444" s="52" t="str">
        <f>IF(V444=MAX(V442:V450),"max",IF(V444=MIN(V442:V450),"min",V444))</f>
        <v>&lt; LOD: 362.77</v>
      </c>
      <c r="X444" s="51"/>
      <c r="Y444" s="41">
        <v>430.51</v>
      </c>
      <c r="Z444" s="52" t="str">
        <f>IF(Y444=MAX(Y442:Y450),"max",IF(Y444=MIN(Y442:Y450),"min",Y444))</f>
        <v>min</v>
      </c>
      <c r="AA444" s="51"/>
    </row>
    <row r="445" spans="3:27" x14ac:dyDescent="0.25">
      <c r="C445" s="86" t="s">
        <v>1493</v>
      </c>
      <c r="D445" s="84">
        <v>2770.72</v>
      </c>
      <c r="E445" s="52">
        <f>IF(D445=MAX(D442:D450),"max",IF(D445=MIN(D442:D450),"min",D445))</f>
        <v>2770.72</v>
      </c>
      <c r="F445" s="51"/>
      <c r="G445" s="41" t="s">
        <v>360</v>
      </c>
      <c r="H445" s="52" t="str">
        <f>IF(G445=MAX(G442:G450),"max",IF(G445=MIN(G442:G450),"min",G445))</f>
        <v>&lt; LOD: 11.17</v>
      </c>
      <c r="I445" s="51"/>
      <c r="J445" s="41">
        <v>9059.1299999999992</v>
      </c>
      <c r="K445" s="52" t="str">
        <f>IF(J445=MAX(J442:J450),"max",IF(J445=MIN(J442:J450),"min",J445))</f>
        <v>max</v>
      </c>
      <c r="L445" s="51"/>
      <c r="M445" s="41">
        <v>1128.24</v>
      </c>
      <c r="N445" s="52" t="str">
        <f>IF(M445=MAX(M442:M450),"max",IF(M445=MIN(M442:M450),"min",M445))</f>
        <v>max</v>
      </c>
      <c r="O445" s="51"/>
      <c r="P445" s="41">
        <v>497.25</v>
      </c>
      <c r="Q445" s="52">
        <f>IF(P445=MAX(P442:P450),"max",IF(P445=MIN(P442:P450),"min",P445))</f>
        <v>497.25</v>
      </c>
      <c r="R445" s="51"/>
      <c r="S445" s="41">
        <v>114.64</v>
      </c>
      <c r="T445" s="52">
        <f>IF(S445=MAX(S442:S450),"max",IF(S445=MIN(S442:S450),"min",S445))</f>
        <v>114.64</v>
      </c>
      <c r="U445" s="51"/>
      <c r="V445" s="41" t="s">
        <v>1494</v>
      </c>
      <c r="W445" s="52" t="str">
        <f>IF(V445=MAX(V442:V450),"max",IF(V445=MIN(V442:V450),"min",V445))</f>
        <v>&lt; LOD: 376.96</v>
      </c>
      <c r="X445" s="51"/>
      <c r="Y445" s="41">
        <v>431.41</v>
      </c>
      <c r="Z445" s="52">
        <f>IF(Y445=MAX(Y442:Y450),"max",IF(Y445=MIN(Y442:Y450),"min",Y445))</f>
        <v>431.41</v>
      </c>
      <c r="AA445" s="51"/>
    </row>
    <row r="446" spans="3:27" x14ac:dyDescent="0.25">
      <c r="C446" s="86" t="s">
        <v>1495</v>
      </c>
      <c r="D446" s="84">
        <v>2627.55</v>
      </c>
      <c r="E446" s="52">
        <f>IF(D446=MAX(D442:D450),"max",IF(D446=MIN(D442:D450),"min",D446))</f>
        <v>2627.55</v>
      </c>
      <c r="F446" s="51"/>
      <c r="G446" s="41" t="s">
        <v>240</v>
      </c>
      <c r="H446" s="52" t="str">
        <f>IF(G446=MAX(G442:G450),"max",IF(G446=MIN(G442:G450),"min",G446))</f>
        <v>&lt; LOD: 11.18</v>
      </c>
      <c r="I446" s="51"/>
      <c r="J446" s="41">
        <v>8589.5400000000009</v>
      </c>
      <c r="K446" s="52">
        <f>IF(J446=MAX(J442:J450),"max",IF(J446=MIN(J442:J450),"min",J446))</f>
        <v>8589.5400000000009</v>
      </c>
      <c r="L446" s="51"/>
      <c r="M446" s="41">
        <v>1069.81</v>
      </c>
      <c r="N446" s="52">
        <f>IF(M446=MAX(M442:M450),"max",IF(M446=MIN(M442:M450),"min",M446))</f>
        <v>1069.81</v>
      </c>
      <c r="O446" s="51"/>
      <c r="P446" s="41">
        <v>466.8</v>
      </c>
      <c r="Q446" s="52" t="str">
        <f>IF(P446=MAX(P442:P450),"max",IF(P446=MIN(P442:P450),"min",P446))</f>
        <v>min</v>
      </c>
      <c r="R446" s="51"/>
      <c r="S446" s="41">
        <v>106.32</v>
      </c>
      <c r="T446" s="52">
        <f>IF(S446=MAX(S442:S450),"max",IF(S446=MIN(S442:S450),"min",S446))</f>
        <v>106.32</v>
      </c>
      <c r="U446" s="51"/>
      <c r="V446" s="41" t="s">
        <v>1497</v>
      </c>
      <c r="W446" s="52" t="str">
        <f>IF(V446=MAX(V442:V450),"max",IF(V446=MIN(V442:V450),"min",V446))</f>
        <v>&lt; LOD: 364.27</v>
      </c>
      <c r="X446" s="51"/>
      <c r="Y446" s="41">
        <v>477.43</v>
      </c>
      <c r="Z446" s="52">
        <f>IF(Y446=MAX(Y442:Y450),"max",IF(Y446=MIN(Y442:Y450),"min",Y446))</f>
        <v>477.43</v>
      </c>
      <c r="AA446" s="51"/>
    </row>
    <row r="447" spans="3:27" x14ac:dyDescent="0.25">
      <c r="C447" s="86" t="s">
        <v>1498</v>
      </c>
      <c r="D447" s="84">
        <v>2654.64</v>
      </c>
      <c r="E447" s="52">
        <f>IF(D447=MAX(D442:D450),"max",IF(D447=MIN(D442:D450),"min",D447))</f>
        <v>2654.64</v>
      </c>
      <c r="F447" s="51"/>
      <c r="G447" s="41" t="s">
        <v>892</v>
      </c>
      <c r="H447" s="52" t="str">
        <f>IF(G447=MAX(G442:G450),"max",IF(G447=MIN(G442:G450),"min",G447))</f>
        <v>&lt; LOD: 11.09</v>
      </c>
      <c r="I447" s="51"/>
      <c r="J447" s="41">
        <v>8749.9</v>
      </c>
      <c r="K447" s="52">
        <f>IF(J447=MAX(J442:J450),"max",IF(J447=MIN(J442:J450),"min",J447))</f>
        <v>8749.9</v>
      </c>
      <c r="L447" s="51"/>
      <c r="M447" s="41">
        <v>1067.18</v>
      </c>
      <c r="N447" s="52">
        <f>IF(M447=MAX(M442:M450),"max",IF(M447=MIN(M442:M450),"min",M447))</f>
        <v>1067.18</v>
      </c>
      <c r="O447" s="51"/>
      <c r="P447" s="41">
        <v>494.04</v>
      </c>
      <c r="Q447" s="52">
        <f>IF(P447=MAX(P442:P450),"max",IF(P447=MIN(P442:P450),"min",P447))</f>
        <v>494.04</v>
      </c>
      <c r="R447" s="51"/>
      <c r="S447" s="41">
        <v>127.54</v>
      </c>
      <c r="T447" s="52" t="str">
        <f>IF(S447=MAX(S442:S450),"max",IF(S447=MIN(S442:S450),"min",S447))</f>
        <v>max</v>
      </c>
      <c r="U447" s="51"/>
      <c r="V447" s="41" t="s">
        <v>1499</v>
      </c>
      <c r="W447" s="52" t="str">
        <f>IF(V447=MAX(V442:V450),"max",IF(V447=MIN(V442:V450),"min",V447))</f>
        <v>&lt; LOD: 364.76</v>
      </c>
      <c r="X447" s="51"/>
      <c r="Y447" s="41">
        <v>471.45</v>
      </c>
      <c r="Z447" s="52">
        <f>IF(Y447=MAX(Y442:Y450),"max",IF(Y447=MIN(Y442:Y450),"min",Y447))</f>
        <v>471.45</v>
      </c>
      <c r="AA447" s="51"/>
    </row>
    <row r="448" spans="3:27" x14ac:dyDescent="0.25">
      <c r="C448" s="86" t="s">
        <v>1500</v>
      </c>
      <c r="D448" s="84">
        <v>2729.47</v>
      </c>
      <c r="E448" s="52">
        <f>IF(D448=MAX(D442:D450),"max",IF(D448=MIN(D442:D450),"min",D448))</f>
        <v>2729.47</v>
      </c>
      <c r="F448" s="51"/>
      <c r="G448" s="41" t="s">
        <v>317</v>
      </c>
      <c r="H448" s="52" t="str">
        <f>IF(G448=MAX(G442:G450),"max",IF(G448=MIN(G442:G450),"min",G448))</f>
        <v>&lt; LOD: 11.40</v>
      </c>
      <c r="I448" s="51"/>
      <c r="J448" s="41">
        <v>9043.34</v>
      </c>
      <c r="K448" s="52">
        <f>IF(J448=MAX(J442:J450),"max",IF(J448=MIN(J442:J450),"min",J448))</f>
        <v>9043.34</v>
      </c>
      <c r="L448" s="51"/>
      <c r="M448" s="41">
        <v>1100.32</v>
      </c>
      <c r="N448" s="52">
        <f>IF(M448=MAX(M442:M450),"max",IF(M448=MIN(M442:M450),"min",M448))</f>
        <v>1100.32</v>
      </c>
      <c r="O448" s="51"/>
      <c r="P448" s="41">
        <v>509.33</v>
      </c>
      <c r="Q448" s="52">
        <f>IF(P448=MAX(P442:P450),"max",IF(P448=MIN(P442:P450),"min",P448))</f>
        <v>509.33</v>
      </c>
      <c r="R448" s="51"/>
      <c r="S448" s="41">
        <v>113.71</v>
      </c>
      <c r="T448" s="52">
        <f>IF(S448=MAX(S442:S450),"max",IF(S448=MIN(S442:S450),"min",S448))</f>
        <v>113.71</v>
      </c>
      <c r="U448" s="51"/>
      <c r="V448" s="41" t="s">
        <v>1501</v>
      </c>
      <c r="W448" s="52" t="str">
        <f>IF(V448=MAX(V442:V450),"max",IF(V448=MIN(V442:V450),"min",V448))</f>
        <v>&lt; LOD: 372.90</v>
      </c>
      <c r="X448" s="51"/>
      <c r="Y448" s="41">
        <v>513.57000000000005</v>
      </c>
      <c r="Z448" s="52" t="str">
        <f>IF(Y448=MAX(Y442:Y450),"max",IF(Y448=MIN(Y442:Y450),"min",Y448))</f>
        <v>max</v>
      </c>
      <c r="AA448" s="51"/>
    </row>
    <row r="449" spans="3:27" x14ac:dyDescent="0.25">
      <c r="C449" s="86" t="s">
        <v>1502</v>
      </c>
      <c r="D449" s="84">
        <v>2798.18</v>
      </c>
      <c r="E449" s="52" t="str">
        <f>IF(D449=MAX(D442:D450),"max",IF(D449=MIN(D442:D450),"min",D449))</f>
        <v>max</v>
      </c>
      <c r="F449" s="51"/>
      <c r="G449" s="41" t="s">
        <v>1028</v>
      </c>
      <c r="H449" s="52" t="str">
        <f>IF(G449=MAX(G442:G450),"max",IF(G449=MIN(G442:G450),"min",G449))</f>
        <v>&lt; LOD: 11.59</v>
      </c>
      <c r="I449" s="51"/>
      <c r="J449" s="41">
        <v>8985.1</v>
      </c>
      <c r="K449" s="52">
        <f>IF(J449=MAX(J442:J450),"max",IF(J449=MIN(J442:J450),"min",J449))</f>
        <v>8985.1</v>
      </c>
      <c r="L449" s="51"/>
      <c r="M449" s="41">
        <v>1088.53</v>
      </c>
      <c r="N449" s="52">
        <f>IF(M449=MAX(M442:M450),"max",IF(M449=MIN(M442:M450),"min",M449))</f>
        <v>1088.53</v>
      </c>
      <c r="O449" s="51"/>
      <c r="P449" s="41">
        <v>515.64</v>
      </c>
      <c r="Q449" s="52" t="str">
        <f>IF(P449=MAX(P442:P450),"max",IF(P449=MIN(P442:P450),"min",P449))</f>
        <v>max</v>
      </c>
      <c r="R449" s="51"/>
      <c r="S449" s="41">
        <v>110.38</v>
      </c>
      <c r="T449" s="52">
        <f>IF(S449=MAX(S442:S450),"max",IF(S449=MIN(S442:S450),"min",S449))</f>
        <v>110.38</v>
      </c>
      <c r="U449" s="51"/>
      <c r="V449" s="41" t="s">
        <v>1503</v>
      </c>
      <c r="W449" s="52" t="str">
        <f>IF(V449=MAX(V442:V450),"max",IF(V449=MIN(V442:V450),"min",V449))</f>
        <v>&lt; LOD: 379.96</v>
      </c>
      <c r="X449" s="51"/>
      <c r="Y449" s="41">
        <v>437.75</v>
      </c>
      <c r="Z449" s="52">
        <f>IF(Y449=MAX(Y442:Y450),"max",IF(Y449=MIN(Y442:Y450),"min",Y449))</f>
        <v>437.75</v>
      </c>
      <c r="AA449" s="51"/>
    </row>
    <row r="450" spans="3:27" s="43" customFormat="1" x14ac:dyDescent="0.25">
      <c r="C450" s="62" t="s">
        <v>1504</v>
      </c>
      <c r="D450" s="85">
        <v>2620.5</v>
      </c>
      <c r="E450" s="54">
        <f>IF(D450=MAX(D442:D450),"max",IF(D450=MIN(D442:D450),"min",D450))</f>
        <v>2620.5</v>
      </c>
      <c r="F450" s="51"/>
      <c r="G450" s="43" t="s">
        <v>747</v>
      </c>
      <c r="H450" s="52" t="str">
        <f>IF(G450=MAX(G442:G450),"max",IF(G450=MIN(G442:G450),"min",G450))</f>
        <v>&lt; LOD: 11.12</v>
      </c>
      <c r="I450" s="51"/>
      <c r="J450" s="43">
        <v>8834.18</v>
      </c>
      <c r="K450" s="52">
        <f>IF(J450=MAX(J442:J450),"max",IF(J450=MIN(J442:J450),"min",J450))</f>
        <v>8834.18</v>
      </c>
      <c r="L450" s="51"/>
      <c r="M450" s="43">
        <v>1082.32</v>
      </c>
      <c r="N450" s="52">
        <f>IF(M450=MAX(M442:M450),"max",IF(M450=MIN(M442:M450),"min",M450))</f>
        <v>1082.32</v>
      </c>
      <c r="O450" s="51"/>
      <c r="P450" s="43">
        <v>491.51</v>
      </c>
      <c r="Q450" s="52">
        <f>IF(P450=MAX(P442:P450),"max",IF(P450=MIN(P442:P450),"min",P450))</f>
        <v>491.51</v>
      </c>
      <c r="R450" s="51"/>
      <c r="S450" s="43">
        <v>70.67</v>
      </c>
      <c r="T450" s="52" t="str">
        <f>IF(S450=MAX(S442:S450),"max",IF(S450=MIN(S442:S450),"min",S450))</f>
        <v>min</v>
      </c>
      <c r="U450" s="51"/>
      <c r="V450" s="43" t="s">
        <v>1505</v>
      </c>
      <c r="W450" s="52" t="str">
        <f>IF(V450=MAX(V442:V450),"max",IF(V450=MIN(V442:V450),"min",V450))</f>
        <v>&lt; LOD: 363.21</v>
      </c>
      <c r="X450" s="51"/>
      <c r="Y450" s="43">
        <v>510.02</v>
      </c>
      <c r="Z450" s="52">
        <f>IF(Y450=MAX(Y442:Y450),"max",IF(Y450=MIN(Y442:Y450),"min",Y450))</f>
        <v>510.02</v>
      </c>
      <c r="AA450" s="51"/>
    </row>
    <row r="451" spans="3:27" x14ac:dyDescent="0.25">
      <c r="C451" s="86" t="s">
        <v>1506</v>
      </c>
      <c r="D451" s="84">
        <v>2007.51</v>
      </c>
      <c r="E451" s="50" t="str">
        <f>IF(D451=MAX(D451:D459),"max",IF(D451=MIN(D451:D459),"min",D451))</f>
        <v>min</v>
      </c>
      <c r="F451" s="53">
        <f>(SUM(D451:D459)-MAX(D451:D459)-MIN(D451:D459))/(COUNT(D451:D459)-2)</f>
        <v>2081.38</v>
      </c>
      <c r="G451" s="41" t="s">
        <v>953</v>
      </c>
      <c r="H451" s="50" t="str">
        <f>IF(G451=MAX(G451:G459),"max",IF(G451=MIN(G451:G459),"min",G451))</f>
        <v>&lt; LOD: 8.08</v>
      </c>
      <c r="I451" s="53">
        <f>(SUM(G451:G459)-MAX(G451:G459)-MIN(G451:G459))/(COUNT(G451:G459)-2)</f>
        <v>0</v>
      </c>
      <c r="J451" s="41">
        <v>3889.91</v>
      </c>
      <c r="K451" s="50" t="str">
        <f>IF(J451=MAX(J451:J459),"max",IF(J451=MIN(J451:J459),"min",J451))</f>
        <v>min</v>
      </c>
      <c r="L451" s="53">
        <f>(SUM(J451:J459)-MAX(J451:J459)-MIN(J451:J459))/(COUNT(J451:J459)-2)</f>
        <v>4043.9271428571419</v>
      </c>
      <c r="M451" s="41">
        <v>1024.8599999999999</v>
      </c>
      <c r="N451" s="50" t="str">
        <f>IF(M451=MAX(M451:M459),"max",IF(M451=MIN(M451:M459),"min",M451))</f>
        <v>min</v>
      </c>
      <c r="O451" s="53">
        <f>(SUM(M451:M459)-MAX(M451:M459)-MIN(M451:M459))/(COUNT(M451:M459)-2)</f>
        <v>1120.975714285714</v>
      </c>
      <c r="P451" s="41">
        <v>237.7</v>
      </c>
      <c r="Q451" s="50" t="str">
        <f>IF(P451=MAX(P451:P459),"max",IF(P451=MIN(P451:P459),"min",P451))</f>
        <v>min</v>
      </c>
      <c r="R451" s="53">
        <f>(SUM(P451:P459)-MAX(P451:P459)-MIN(P451:P459))/(COUNT(P451:P459)-2)</f>
        <v>264.26142857142861</v>
      </c>
      <c r="S451" s="41">
        <v>107.05</v>
      </c>
      <c r="T451" s="50">
        <f>IF(S451=MAX(S451:S459),"max",IF(S451=MIN(S451:S459),"min",S451))</f>
        <v>107.05</v>
      </c>
      <c r="U451" s="53">
        <f>(SUM(S451:S459)-MAX(S451:S459)-MIN(S451:S459))/(COUNT(S451:S459)-2)</f>
        <v>129.06285714285713</v>
      </c>
      <c r="V451" s="41" t="s">
        <v>1507</v>
      </c>
      <c r="W451" s="50" t="str">
        <f>IF(V451=MAX(V451:V459),"max",IF(V451=MIN(V451:V459),"min",V451))</f>
        <v>&lt; LOD: 357.66</v>
      </c>
      <c r="X451" s="53">
        <f>(SUM(V451:V459)-MAX(V451:V459)-MIN(V451:V459))/(COUNT(V451:V459)-2)</f>
        <v>0</v>
      </c>
      <c r="Y451" s="41">
        <v>721.65</v>
      </c>
      <c r="Z451" s="50">
        <f>IF(Y451=MAX(Y451:Y459),"max",IF(Y451=MIN(Y451:Y459),"min",Y451))</f>
        <v>721.65</v>
      </c>
      <c r="AA451" s="53">
        <f>(SUM(Y451:Y459)-MAX(Y451:Y459)-MIN(Y451:Y459))/(COUNT(Y451:Y459)-2)</f>
        <v>760.24142857142863</v>
      </c>
    </row>
    <row r="452" spans="3:27" x14ac:dyDescent="0.25">
      <c r="C452" s="86" t="s">
        <v>1508</v>
      </c>
      <c r="D452" s="84">
        <v>2095.54</v>
      </c>
      <c r="E452" s="52">
        <f>IF(D452=MAX(D451:D459),"max",IF(D452=MIN(D451:D459),"min",D452))</f>
        <v>2095.54</v>
      </c>
      <c r="F452" s="51"/>
      <c r="G452" s="41" t="s">
        <v>1356</v>
      </c>
      <c r="H452" s="52" t="str">
        <f>IF(G452=MAX(G451:G459),"max",IF(G452=MIN(G451:G459),"min",G452))</f>
        <v>&lt; LOD: 8.59</v>
      </c>
      <c r="I452" s="51"/>
      <c r="J452" s="41">
        <v>4079.51</v>
      </c>
      <c r="K452" s="52">
        <f>IF(J452=MAX(J451:J459),"max",IF(J452=MIN(J451:J459),"min",J452))</f>
        <v>4079.51</v>
      </c>
      <c r="L452" s="51"/>
      <c r="M452" s="41">
        <v>1112.97</v>
      </c>
      <c r="N452" s="52">
        <f>IF(M452=MAX(M451:M459),"max",IF(M452=MIN(M451:M459),"min",M452))</f>
        <v>1112.97</v>
      </c>
      <c r="O452" s="51"/>
      <c r="P452" s="41">
        <v>260.22000000000003</v>
      </c>
      <c r="Q452" s="52">
        <f>IF(P452=MAX(P451:P459),"max",IF(P452=MIN(P451:P459),"min",P452))</f>
        <v>260.22000000000003</v>
      </c>
      <c r="R452" s="51"/>
      <c r="S452" s="41">
        <v>140.52000000000001</v>
      </c>
      <c r="T452" s="52">
        <f>IF(S452=MAX(S451:S459),"max",IF(S452=MIN(S451:S459),"min",S452))</f>
        <v>140.52000000000001</v>
      </c>
      <c r="U452" s="51"/>
      <c r="V452" s="41" t="s">
        <v>1509</v>
      </c>
      <c r="W452" s="52" t="str">
        <f>IF(V452=MAX(V451:V459),"max",IF(V452=MIN(V451:V459),"min",V452))</f>
        <v>&lt; LOD: 385.52</v>
      </c>
      <c r="X452" s="51"/>
      <c r="Y452" s="41">
        <v>677.67</v>
      </c>
      <c r="Z452" s="52" t="str">
        <f>IF(Y452=MAX(Y451:Y459),"max",IF(Y452=MIN(Y451:Y459),"min",Y452))</f>
        <v>min</v>
      </c>
      <c r="AA452" s="51"/>
    </row>
    <row r="453" spans="3:27" x14ac:dyDescent="0.25">
      <c r="C453" s="86" t="s">
        <v>1510</v>
      </c>
      <c r="D453" s="84">
        <v>2073.0700000000002</v>
      </c>
      <c r="E453" s="52">
        <f>IF(D453=MAX(D451:D459),"max",IF(D453=MIN(D451:D459),"min",D453))</f>
        <v>2073.0700000000002</v>
      </c>
      <c r="F453" s="51"/>
      <c r="G453" s="41" t="s">
        <v>1045</v>
      </c>
      <c r="H453" s="52" t="str">
        <f>IF(G453=MAX(G451:G459),"max",IF(G453=MIN(G451:G459),"min",G453))</f>
        <v>&lt; LOD: 8.66</v>
      </c>
      <c r="I453" s="51"/>
      <c r="J453" s="41">
        <v>4051.48</v>
      </c>
      <c r="K453" s="52">
        <f>IF(J453=MAX(J451:J459),"max",IF(J453=MIN(J451:J459),"min",J453))</f>
        <v>4051.48</v>
      </c>
      <c r="L453" s="51"/>
      <c r="M453" s="41">
        <v>1155.06</v>
      </c>
      <c r="N453" s="52">
        <f>IF(M453=MAX(M451:M459),"max",IF(M453=MIN(M451:M459),"min",M453))</f>
        <v>1155.06</v>
      </c>
      <c r="O453" s="51"/>
      <c r="P453" s="41">
        <v>262.45</v>
      </c>
      <c r="Q453" s="52">
        <f>IF(P453=MAX(P451:P459),"max",IF(P453=MIN(P451:P459),"min",P453))</f>
        <v>262.45</v>
      </c>
      <c r="R453" s="51"/>
      <c r="S453" s="41">
        <v>135.58000000000001</v>
      </c>
      <c r="T453" s="52">
        <f>IF(S453=MAX(S451:S459),"max",IF(S453=MIN(S451:S459),"min",S453))</f>
        <v>135.58000000000001</v>
      </c>
      <c r="U453" s="51"/>
      <c r="V453" s="41" t="s">
        <v>1511</v>
      </c>
      <c r="W453" s="52" t="str">
        <f>IF(V453=MAX(V451:V459),"max",IF(V453=MIN(V451:V459),"min",V453))</f>
        <v>&lt; LOD: 381.23</v>
      </c>
      <c r="X453" s="51"/>
      <c r="Y453" s="41">
        <v>815.32</v>
      </c>
      <c r="Z453" s="52" t="str">
        <f>IF(Y453=MAX(Y451:Y459),"max",IF(Y453=MIN(Y451:Y459),"min",Y453))</f>
        <v>max</v>
      </c>
      <c r="AA453" s="51"/>
    </row>
    <row r="454" spans="3:27" x14ac:dyDescent="0.25">
      <c r="C454" s="86" t="s">
        <v>1512</v>
      </c>
      <c r="D454" s="84">
        <v>2171.71</v>
      </c>
      <c r="E454" s="52" t="str">
        <f>IF(D454=MAX(D451:D459),"max",IF(D454=MIN(D451:D459),"min",D454))</f>
        <v>max</v>
      </c>
      <c r="F454" s="51"/>
      <c r="G454" s="41" t="s">
        <v>873</v>
      </c>
      <c r="H454" s="52" t="str">
        <f>IF(G454=MAX(G451:G459),"max",IF(G454=MIN(G451:G459),"min",G454))</f>
        <v>&lt; LOD: 8.96</v>
      </c>
      <c r="I454" s="51"/>
      <c r="J454" s="41">
        <v>4178.22</v>
      </c>
      <c r="K454" s="52" t="str">
        <f>IF(J454=MAX(J451:J459),"max",IF(J454=MIN(J451:J459),"min",J454))</f>
        <v>max</v>
      </c>
      <c r="L454" s="51"/>
      <c r="M454" s="41">
        <v>1160.2</v>
      </c>
      <c r="N454" s="52" t="str">
        <f>IF(M454=MAX(M451:M459),"max",IF(M454=MIN(M451:M459),"min",M454))</f>
        <v>max</v>
      </c>
      <c r="O454" s="51"/>
      <c r="P454" s="41">
        <v>271.26</v>
      </c>
      <c r="Q454" s="52">
        <f>IF(P454=MAX(P451:P459),"max",IF(P454=MIN(P451:P459),"min",P454))</f>
        <v>271.26</v>
      </c>
      <c r="R454" s="51"/>
      <c r="S454" s="41">
        <v>115.71</v>
      </c>
      <c r="T454" s="52">
        <f>IF(S454=MAX(S451:S459),"max",IF(S454=MIN(S451:S459),"min",S454))</f>
        <v>115.71</v>
      </c>
      <c r="U454" s="51"/>
      <c r="V454" s="41" t="s">
        <v>1513</v>
      </c>
      <c r="W454" s="52" t="str">
        <f>IF(V454=MAX(V451:V459),"max",IF(V454=MIN(V451:V459),"min",V454))</f>
        <v>&lt; LOD: 394.59</v>
      </c>
      <c r="X454" s="51"/>
      <c r="Y454" s="41">
        <v>797.38</v>
      </c>
      <c r="Z454" s="52">
        <f>IF(Y454=MAX(Y451:Y459),"max",IF(Y454=MIN(Y451:Y459),"min",Y454))</f>
        <v>797.38</v>
      </c>
      <c r="AA454" s="51"/>
    </row>
    <row r="455" spans="3:27" x14ac:dyDescent="0.25">
      <c r="C455" s="86" t="s">
        <v>1514</v>
      </c>
      <c r="D455" s="84">
        <v>2045.91</v>
      </c>
      <c r="E455" s="52">
        <f>IF(D455=MAX(D451:D459),"max",IF(D455=MIN(D451:D459),"min",D455))</f>
        <v>2045.91</v>
      </c>
      <c r="F455" s="51"/>
      <c r="G455" s="41" t="s">
        <v>740</v>
      </c>
      <c r="H455" s="52" t="str">
        <f>IF(G455=MAX(G451:G459),"max",IF(G455=MIN(G451:G459),"min",G455))</f>
        <v>&lt; LOD: 8.53</v>
      </c>
      <c r="I455" s="51"/>
      <c r="J455" s="41">
        <v>4032.45</v>
      </c>
      <c r="K455" s="52">
        <f>IF(J455=MAX(J451:J459),"max",IF(J455=MIN(J451:J459),"min",J455))</f>
        <v>4032.45</v>
      </c>
      <c r="L455" s="51"/>
      <c r="M455" s="41">
        <v>1123.46</v>
      </c>
      <c r="N455" s="52">
        <f>IF(M455=MAX(M451:M459),"max",IF(M455=MIN(M451:M459),"min",M455))</f>
        <v>1123.46</v>
      </c>
      <c r="O455" s="51"/>
      <c r="P455" s="41">
        <v>277.20999999999998</v>
      </c>
      <c r="Q455" s="52">
        <f>IF(P455=MAX(P451:P459),"max",IF(P455=MIN(P451:P459),"min",P455))</f>
        <v>277.20999999999998</v>
      </c>
      <c r="R455" s="51"/>
      <c r="S455" s="41">
        <v>100.48</v>
      </c>
      <c r="T455" s="52" t="str">
        <f>IF(S455=MAX(S451:S459),"max",IF(S455=MIN(S451:S459),"min",S455))</f>
        <v>min</v>
      </c>
      <c r="U455" s="51"/>
      <c r="V455" s="41" t="s">
        <v>1515</v>
      </c>
      <c r="W455" s="52" t="str">
        <f>IF(V455=MAX(V451:V459),"max",IF(V455=MIN(V451:V459),"min",V455))</f>
        <v>&lt; LOD: 375.95</v>
      </c>
      <c r="X455" s="51"/>
      <c r="Y455" s="41">
        <v>727.18</v>
      </c>
      <c r="Z455" s="52">
        <f>IF(Y455=MAX(Y451:Y459),"max",IF(Y455=MIN(Y451:Y459),"min",Y455))</f>
        <v>727.18</v>
      </c>
      <c r="AA455" s="51"/>
    </row>
    <row r="456" spans="3:27" x14ac:dyDescent="0.25">
      <c r="C456" s="86" t="s">
        <v>1516</v>
      </c>
      <c r="D456" s="84">
        <v>2031.25</v>
      </c>
      <c r="E456" s="52">
        <f>IF(D456=MAX(D451:D459),"max",IF(D456=MIN(D451:D459),"min",D456))</f>
        <v>2031.25</v>
      </c>
      <c r="F456" s="51"/>
      <c r="G456" s="41" t="s">
        <v>66</v>
      </c>
      <c r="H456" s="52" t="str">
        <f>IF(G456=MAX(G451:G459),"max",IF(G456=MIN(G451:G459),"min",G456))</f>
        <v>&lt; LOD: 8.47</v>
      </c>
      <c r="I456" s="51"/>
      <c r="J456" s="41">
        <v>3982.18</v>
      </c>
      <c r="K456" s="52">
        <f>IF(J456=MAX(J451:J459),"max",IF(J456=MIN(J451:J459),"min",J456))</f>
        <v>3982.18</v>
      </c>
      <c r="L456" s="51"/>
      <c r="M456" s="41">
        <v>1099.1099999999999</v>
      </c>
      <c r="N456" s="52">
        <f>IF(M456=MAX(M451:M459),"max",IF(M456=MIN(M451:M459),"min",M456))</f>
        <v>1099.1099999999999</v>
      </c>
      <c r="O456" s="51"/>
      <c r="P456" s="41">
        <v>268.20999999999998</v>
      </c>
      <c r="Q456" s="52">
        <f>IF(P456=MAX(P451:P459),"max",IF(P456=MIN(P451:P459),"min",P456))</f>
        <v>268.20999999999998</v>
      </c>
      <c r="R456" s="51"/>
      <c r="S456" s="41">
        <v>148.32</v>
      </c>
      <c r="T456" s="52">
        <f>IF(S456=MAX(S451:S459),"max",IF(S456=MIN(S451:S459),"min",S456))</f>
        <v>148.32</v>
      </c>
      <c r="U456" s="51"/>
      <c r="V456" s="41" t="s">
        <v>1517</v>
      </c>
      <c r="W456" s="52" t="str">
        <f>IF(V456=MAX(V451:V459),"max",IF(V456=MIN(V451:V459),"min",V456))</f>
        <v>&lt; LOD: 371.71</v>
      </c>
      <c r="X456" s="51"/>
      <c r="Y456" s="41">
        <v>810.55</v>
      </c>
      <c r="Z456" s="52">
        <f>IF(Y456=MAX(Y451:Y459),"max",IF(Y456=MIN(Y451:Y459),"min",Y456))</f>
        <v>810.55</v>
      </c>
      <c r="AA456" s="51"/>
    </row>
    <row r="457" spans="3:27" x14ac:dyDescent="0.25">
      <c r="C457" s="86" t="s">
        <v>1518</v>
      </c>
      <c r="D457" s="84">
        <v>2129.6999999999998</v>
      </c>
      <c r="E457" s="52">
        <f>IF(D457=MAX(D451:D459),"max",IF(D457=MIN(D451:D459),"min",D457))</f>
        <v>2129.6999999999998</v>
      </c>
      <c r="F457" s="51"/>
      <c r="G457" s="41" t="s">
        <v>907</v>
      </c>
      <c r="H457" s="52" t="str">
        <f>IF(G457=MAX(G451:G459),"max",IF(G457=MIN(G451:G459),"min",G457))</f>
        <v>&lt; LOD: 8.34</v>
      </c>
      <c r="I457" s="51"/>
      <c r="J457" s="41">
        <v>4054.62</v>
      </c>
      <c r="K457" s="52">
        <f>IF(J457=MAX(J451:J459),"max",IF(J457=MIN(J451:J459),"min",J457))</f>
        <v>4054.62</v>
      </c>
      <c r="L457" s="51"/>
      <c r="M457" s="41">
        <v>1143.55</v>
      </c>
      <c r="N457" s="52">
        <f>IF(M457=MAX(M451:M459),"max",IF(M457=MIN(M451:M459),"min",M457))</f>
        <v>1143.55</v>
      </c>
      <c r="O457" s="51"/>
      <c r="P457" s="41">
        <v>246.18</v>
      </c>
      <c r="Q457" s="52">
        <f>IF(P457=MAX(P451:P459),"max",IF(P457=MIN(P451:P459),"min",P457))</f>
        <v>246.18</v>
      </c>
      <c r="R457" s="51"/>
      <c r="S457" s="41">
        <v>117.54</v>
      </c>
      <c r="T457" s="52">
        <f>IF(S457=MAX(S451:S459),"max",IF(S457=MIN(S451:S459),"min",S457))</f>
        <v>117.54</v>
      </c>
      <c r="U457" s="51"/>
      <c r="V457" s="41" t="s">
        <v>1519</v>
      </c>
      <c r="W457" s="52" t="str">
        <f>IF(V457=MAX(V451:V459),"max",IF(V457=MIN(V451:V459),"min",V457))</f>
        <v>&lt; LOD: 376.98</v>
      </c>
      <c r="X457" s="51"/>
      <c r="Y457" s="41">
        <v>706.94</v>
      </c>
      <c r="Z457" s="52">
        <f>IF(Y457=MAX(Y451:Y459),"max",IF(Y457=MIN(Y451:Y459),"min",Y457))</f>
        <v>706.94</v>
      </c>
      <c r="AA457" s="51"/>
    </row>
    <row r="458" spans="3:27" x14ac:dyDescent="0.25">
      <c r="C458" s="86" t="s">
        <v>1520</v>
      </c>
      <c r="D458" s="84">
        <v>2086.66</v>
      </c>
      <c r="E458" s="52">
        <f>IF(D458=MAX(D451:D459),"max",IF(D458=MIN(D451:D459),"min",D458))</f>
        <v>2086.66</v>
      </c>
      <c r="F458" s="51"/>
      <c r="G458" s="41" t="s">
        <v>294</v>
      </c>
      <c r="H458" s="52" t="str">
        <f>IF(G458=MAX(G451:G459),"max",IF(G458=MIN(G451:G459),"min",G458))</f>
        <v>&lt; LOD: 8.57</v>
      </c>
      <c r="I458" s="51"/>
      <c r="J458" s="41">
        <v>4074.41</v>
      </c>
      <c r="K458" s="52">
        <f>IF(J458=MAX(J451:J459),"max",IF(J458=MIN(J451:J459),"min",J458))</f>
        <v>4074.41</v>
      </c>
      <c r="L458" s="51"/>
      <c r="M458" s="41">
        <v>1081.3</v>
      </c>
      <c r="N458" s="52">
        <f>IF(M458=MAX(M451:M459),"max",IF(M458=MIN(M451:M459),"min",M458))</f>
        <v>1081.3</v>
      </c>
      <c r="O458" s="51"/>
      <c r="P458" s="41">
        <v>264.3</v>
      </c>
      <c r="Q458" s="52">
        <f>IF(P458=MAX(P451:P459),"max",IF(P458=MIN(P451:P459),"min",P458))</f>
        <v>264.3</v>
      </c>
      <c r="R458" s="51"/>
      <c r="S458" s="41">
        <v>156.28</v>
      </c>
      <c r="T458" s="52" t="str">
        <f>IF(S458=MAX(S451:S459),"max",IF(S458=MIN(S451:S459),"min",S458))</f>
        <v>max</v>
      </c>
      <c r="U458" s="51"/>
      <c r="V458" s="41" t="s">
        <v>1521</v>
      </c>
      <c r="W458" s="52" t="str">
        <f>IF(V458=MAX(V451:V459),"max",IF(V458=MIN(V451:V459),"min",V458))</f>
        <v>&lt; LOD: 382.65</v>
      </c>
      <c r="X458" s="51"/>
      <c r="Y458" s="41">
        <v>757.54</v>
      </c>
      <c r="Z458" s="52">
        <f>IF(Y458=MAX(Y451:Y459),"max",IF(Y458=MIN(Y451:Y459),"min",Y458))</f>
        <v>757.54</v>
      </c>
      <c r="AA458" s="51"/>
    </row>
    <row r="459" spans="3:27" s="43" customFormat="1" x14ac:dyDescent="0.25">
      <c r="C459" s="62" t="s">
        <v>1522</v>
      </c>
      <c r="D459" s="85">
        <v>2107.5300000000002</v>
      </c>
      <c r="E459" s="54">
        <f>IF(D459=MAX(D451:D459),"max",IF(D459=MIN(D451:D459),"min",D459))</f>
        <v>2107.5300000000002</v>
      </c>
      <c r="F459" s="51"/>
      <c r="G459" s="43" t="s">
        <v>1523</v>
      </c>
      <c r="H459" s="52" t="str">
        <f>IF(G459=MAX(G451:G459),"max",IF(G459=MIN(G451:G459),"min",G459))</f>
        <v>&lt; LOD: 8.63</v>
      </c>
      <c r="I459" s="51"/>
      <c r="J459" s="43">
        <v>4032.84</v>
      </c>
      <c r="K459" s="52">
        <f>IF(J459=MAX(J451:J459),"max",IF(J459=MIN(J451:J459),"min",J459))</f>
        <v>4032.84</v>
      </c>
      <c r="L459" s="51"/>
      <c r="M459" s="43">
        <v>1131.3800000000001</v>
      </c>
      <c r="N459" s="52">
        <f>IF(M459=MAX(M451:M459),"max",IF(M459=MIN(M451:M459),"min",M459))</f>
        <v>1131.3800000000001</v>
      </c>
      <c r="O459" s="51"/>
      <c r="P459" s="43">
        <v>338.56</v>
      </c>
      <c r="Q459" s="52" t="str">
        <f>IF(P459=MAX(P451:P459),"max",IF(P459=MIN(P451:P459),"min",P459))</f>
        <v>max</v>
      </c>
      <c r="R459" s="51"/>
      <c r="S459" s="43">
        <v>138.72</v>
      </c>
      <c r="T459" s="52">
        <f>IF(S459=MAX(S451:S459),"max",IF(S459=MIN(S451:S459),"min",S459))</f>
        <v>138.72</v>
      </c>
      <c r="U459" s="51"/>
      <c r="V459" s="43" t="s">
        <v>1524</v>
      </c>
      <c r="W459" s="52" t="str">
        <f>IF(V459=MAX(V451:V459),"max",IF(V459=MIN(V451:V459),"min",V459))</f>
        <v>&lt; LOD: 382.75</v>
      </c>
      <c r="X459" s="51"/>
      <c r="Y459" s="43">
        <v>800.45</v>
      </c>
      <c r="Z459" s="52">
        <f>IF(Y459=MAX(Y451:Y459),"max",IF(Y459=MIN(Y451:Y459),"min",Y459))</f>
        <v>800.45</v>
      </c>
      <c r="AA459" s="51"/>
    </row>
    <row r="460" spans="3:27" x14ac:dyDescent="0.25">
      <c r="C460" s="86" t="s">
        <v>1525</v>
      </c>
      <c r="D460" s="84">
        <v>27.38</v>
      </c>
      <c r="E460" s="50">
        <f>IF(D460=MAX(D460:D468),"max",IF(D460=MIN(D460:D468),"min",D460))</f>
        <v>27.38</v>
      </c>
      <c r="F460" s="53">
        <f>(SUM(D460:D468)-MAX(D460:D468)-MIN(D460:D468))/(COUNT(D460:D468)-2)</f>
        <v>27.631428571428568</v>
      </c>
      <c r="G460" s="41"/>
      <c r="H460" s="50">
        <f>IF(G460=MAX(G460:G468),"max",IF(G460=MIN(G460:G468),"min",G460))</f>
        <v>0</v>
      </c>
      <c r="I460" s="53">
        <f>(SUM(G460:G468)-MAX(G460:G468)-MIN(G460:G468))/(COUNT(G460:G468)-2)</f>
        <v>31.07</v>
      </c>
      <c r="J460" s="41">
        <v>25.01</v>
      </c>
      <c r="K460" s="50">
        <f>IF(J460=MAX(J460:J468),"max",IF(J460=MIN(J460:J468),"min",J460))</f>
        <v>25.01</v>
      </c>
      <c r="L460" s="53">
        <f>(SUM(J460:J468)-MAX(J460:J468)-MIN(J460:J468))/(COUNT(J460:J468)-2)</f>
        <v>24.433333333333334</v>
      </c>
      <c r="M460" s="41">
        <v>347.17</v>
      </c>
      <c r="N460" s="50">
        <f>IF(M460=MAX(M460:M468),"max",IF(M460=MIN(M460:M468),"min",M460))</f>
        <v>347.17</v>
      </c>
      <c r="O460" s="53">
        <f>(SUM(M460:M468)-MAX(M460:M468)-MIN(M460:M468))/(COUNT(M460:M468)-2)</f>
        <v>354.13000000000005</v>
      </c>
      <c r="P460" s="41">
        <v>74.84</v>
      </c>
      <c r="Q460" s="50">
        <f>IF(P460=MAX(P460:P468),"max",IF(P460=MIN(P460:P468),"min",P460))</f>
        <v>74.84</v>
      </c>
      <c r="R460" s="53">
        <f>(SUM(P460:P468)-MAX(P460:P468)-MIN(P460:P468))/(COUNT(P460:P468)-2)</f>
        <v>76.384285714285724</v>
      </c>
      <c r="S460" s="41">
        <v>16.899999999999999</v>
      </c>
      <c r="T460" s="50">
        <f>IF(S460=MAX(S460:S468),"max",IF(S460=MIN(S460:S468),"min",S460))</f>
        <v>16.899999999999999</v>
      </c>
      <c r="U460" s="53">
        <f>(SUM(S460:S468)-MAX(S460:S468)-MIN(S460:S468))/(COUNT(S460:S468)-2)</f>
        <v>16.672857142857143</v>
      </c>
      <c r="V460" s="41"/>
      <c r="W460" s="50">
        <f>IF(V460=MAX(V460:V468),"max",IF(V460=MIN(V460:V468),"min",V460))</f>
        <v>0</v>
      </c>
      <c r="X460" s="53">
        <f>(SUM(V460:V468)-MAX(V460:V468)-MIN(V460:V468))/(COUNT(V460:V468)-2)</f>
        <v>29.444000000000006</v>
      </c>
      <c r="Y460" s="41">
        <v>37.96</v>
      </c>
      <c r="Z460" s="50">
        <f>IF(Y460=MAX(Y460:Y468),"max",IF(Y460=MIN(Y460:Y468),"min",Y460))</f>
        <v>37.96</v>
      </c>
      <c r="AA460" s="53">
        <f>(SUM(Y460:Y468)-MAX(Y460:Y468)-MIN(Y460:Y468))/(COUNT(Y460:Y468)-2)</f>
        <v>35.86666666666666</v>
      </c>
    </row>
    <row r="461" spans="3:27" x14ac:dyDescent="0.25">
      <c r="C461" s="86" t="s">
        <v>1528</v>
      </c>
      <c r="D461" s="84">
        <v>26.99</v>
      </c>
      <c r="E461" s="52">
        <f>IF(D461=MAX(D460:D468),"max",IF(D461=MIN(D460:D468),"min",D461))</f>
        <v>26.99</v>
      </c>
      <c r="F461" s="51"/>
      <c r="G461" s="41">
        <v>31.07</v>
      </c>
      <c r="H461" s="52">
        <f>IF(G461=MAX(G460:G468),"max",IF(G461=MIN(G460:G468),"min",G461))</f>
        <v>31.07</v>
      </c>
      <c r="I461" s="51"/>
      <c r="J461" s="41">
        <v>24.37</v>
      </c>
      <c r="K461" s="52">
        <f>IF(J461=MAX(J460:J468),"max",IF(J461=MIN(J460:J468),"min",J461))</f>
        <v>24.37</v>
      </c>
      <c r="L461" s="51"/>
      <c r="M461" s="41">
        <v>350.38</v>
      </c>
      <c r="N461" s="52">
        <f>IF(M461=MAX(M460:M468),"max",IF(M461=MIN(M460:M468),"min",M461))</f>
        <v>350.38</v>
      </c>
      <c r="O461" s="51"/>
      <c r="P461" s="41">
        <v>76.48</v>
      </c>
      <c r="Q461" s="52">
        <f>IF(P461=MAX(P460:P468),"max",IF(P461=MIN(P460:P468),"min",P461))</f>
        <v>76.48</v>
      </c>
      <c r="R461" s="51"/>
      <c r="S461" s="41">
        <v>17.78</v>
      </c>
      <c r="T461" s="52">
        <f>IF(S461=MAX(S460:S468),"max",IF(S461=MIN(S460:S468),"min",S461))</f>
        <v>17.78</v>
      </c>
      <c r="U461" s="51"/>
      <c r="V461" s="41"/>
      <c r="W461" s="52">
        <f>IF(V461=MAX(V460:V468),"max",IF(V461=MIN(V460:V468),"min",V461))</f>
        <v>0</v>
      </c>
      <c r="X461" s="51"/>
      <c r="Y461" s="41">
        <v>38.36</v>
      </c>
      <c r="Z461" s="52" t="str">
        <f>IF(Y461=MAX(Y460:Y468),"max",IF(Y461=MIN(Y460:Y468),"min",Y461))</f>
        <v>max</v>
      </c>
      <c r="AA461" s="51"/>
    </row>
    <row r="462" spans="3:27" x14ac:dyDescent="0.25">
      <c r="C462" s="86" t="s">
        <v>1531</v>
      </c>
      <c r="D462" s="84">
        <v>25.99</v>
      </c>
      <c r="E462" s="52" t="str">
        <f>IF(D462=MAX(D460:D468),"max",IF(D462=MIN(D460:D468),"min",D462))</f>
        <v>min</v>
      </c>
      <c r="F462" s="51"/>
      <c r="G462" s="41"/>
      <c r="H462" s="52">
        <f>IF(G462=MAX(G460:G468),"max",IF(G462=MIN(G460:G468),"min",G462))</f>
        <v>0</v>
      </c>
      <c r="I462" s="51"/>
      <c r="J462" s="41">
        <v>24.47</v>
      </c>
      <c r="K462" s="52">
        <f>IF(J462=MAX(J460:J468),"max",IF(J462=MIN(J460:J468),"min",J462))</f>
        <v>24.47</v>
      </c>
      <c r="L462" s="51"/>
      <c r="M462" s="41">
        <v>340.75</v>
      </c>
      <c r="N462" s="52">
        <f>IF(M462=MAX(M460:M468),"max",IF(M462=MIN(M460:M468),"min",M462))</f>
        <v>340.75</v>
      </c>
      <c r="O462" s="51"/>
      <c r="P462" s="41">
        <v>72.87</v>
      </c>
      <c r="Q462" s="52">
        <f>IF(P462=MAX(P460:P468),"max",IF(P462=MIN(P460:P468),"min",P462))</f>
        <v>72.87</v>
      </c>
      <c r="R462" s="51"/>
      <c r="S462" s="41">
        <v>17.37</v>
      </c>
      <c r="T462" s="52">
        <f>IF(S462=MAX(S460:S468),"max",IF(S462=MIN(S460:S468),"min",S462))</f>
        <v>17.37</v>
      </c>
      <c r="U462" s="51"/>
      <c r="V462" s="41">
        <v>31.85</v>
      </c>
      <c r="W462" s="52">
        <f>IF(V462=MAX(V460:V468),"max",IF(V462=MIN(V460:V468),"min",V462))</f>
        <v>31.85</v>
      </c>
      <c r="X462" s="51"/>
      <c r="Y462" s="41">
        <v>35.04</v>
      </c>
      <c r="Z462" s="52">
        <f>IF(Y462=MAX(Y460:Y468),"max",IF(Y462=MIN(Y460:Y468),"min",Y462))</f>
        <v>35.04</v>
      </c>
      <c r="AA462" s="51"/>
    </row>
    <row r="463" spans="3:27" x14ac:dyDescent="0.25">
      <c r="C463" s="86" t="s">
        <v>1533</v>
      </c>
      <c r="D463" s="84">
        <v>28.26</v>
      </c>
      <c r="E463" s="52">
        <f>IF(D463=MAX(D460:D468),"max",IF(D463=MIN(D460:D468),"min",D463))</f>
        <v>28.26</v>
      </c>
      <c r="F463" s="51"/>
      <c r="G463" s="41"/>
      <c r="H463" s="52">
        <f>IF(G463=MAX(G460:G468),"max",IF(G463=MIN(G460:G468),"min",G463))</f>
        <v>0</v>
      </c>
      <c r="I463" s="51"/>
      <c r="J463" s="41">
        <v>24.06</v>
      </c>
      <c r="K463" s="52">
        <f>IF(J463=MAX(J460:J468),"max",IF(J463=MIN(J460:J468),"min",J463))</f>
        <v>24.06</v>
      </c>
      <c r="L463" s="51"/>
      <c r="M463" s="41">
        <v>353.27</v>
      </c>
      <c r="N463" s="52">
        <f>IF(M463=MAX(M460:M468),"max",IF(M463=MIN(M460:M468),"min",M463))</f>
        <v>353.27</v>
      </c>
      <c r="O463" s="51"/>
      <c r="P463" s="41">
        <v>77.69</v>
      </c>
      <c r="Q463" s="52">
        <f>IF(P463=MAX(P460:P468),"max",IF(P463=MIN(P460:P468),"min",P463))</f>
        <v>77.69</v>
      </c>
      <c r="R463" s="51"/>
      <c r="S463" s="41">
        <v>15.79</v>
      </c>
      <c r="T463" s="52">
        <f>IF(S463=MAX(S460:S468),"max",IF(S463=MIN(S460:S468),"min",S463))</f>
        <v>15.79</v>
      </c>
      <c r="U463" s="51"/>
      <c r="V463" s="41">
        <v>28.91</v>
      </c>
      <c r="W463" s="52">
        <f>IF(V463=MAX(V460:V468),"max",IF(V463=MIN(V460:V468),"min",V463))</f>
        <v>28.91</v>
      </c>
      <c r="X463" s="51"/>
      <c r="Y463" s="41">
        <v>33.909999999999997</v>
      </c>
      <c r="Z463" s="52">
        <f>IF(Y463=MAX(Y460:Y468),"max",IF(Y463=MIN(Y460:Y468),"min",Y463))</f>
        <v>33.909999999999997</v>
      </c>
      <c r="AA463" s="51"/>
    </row>
    <row r="464" spans="3:27" x14ac:dyDescent="0.25">
      <c r="C464" s="86" t="s">
        <v>1537</v>
      </c>
      <c r="D464" s="84">
        <v>30.28</v>
      </c>
      <c r="E464" s="52" t="str">
        <f>IF(D464=MAX(D460:D468),"max",IF(D464=MIN(D460:D468),"min",D464))</f>
        <v>max</v>
      </c>
      <c r="F464" s="51"/>
      <c r="G464" s="41"/>
      <c r="H464" s="52">
        <f>IF(G464=MAX(G460:G468),"max",IF(G464=MIN(G460:G468),"min",G464))</f>
        <v>0</v>
      </c>
      <c r="I464" s="51"/>
      <c r="J464" s="41"/>
      <c r="K464" s="52">
        <f>IF(J464=MAX(J460:J468),"max",IF(J464=MIN(J460:J468),"min",J464))</f>
        <v>0</v>
      </c>
      <c r="L464" s="51"/>
      <c r="M464" s="41">
        <v>379.85</v>
      </c>
      <c r="N464" s="52" t="str">
        <f>IF(M464=MAX(M460:M468),"max",IF(M464=MIN(M460:M468),"min",M464))</f>
        <v>max</v>
      </c>
      <c r="O464" s="51"/>
      <c r="P464" s="41">
        <v>84.34</v>
      </c>
      <c r="Q464" s="52" t="str">
        <f>IF(P464=MAX(P460:P468),"max",IF(P464=MIN(P460:P468),"min",P464))</f>
        <v>max</v>
      </c>
      <c r="R464" s="51"/>
      <c r="S464" s="41">
        <v>14.93</v>
      </c>
      <c r="T464" s="52" t="str">
        <f>IF(S464=MAX(S460:S468),"max",IF(S464=MIN(S460:S468),"min",S464))</f>
        <v>min</v>
      </c>
      <c r="U464" s="51"/>
      <c r="V464" s="41">
        <v>25.95</v>
      </c>
      <c r="W464" s="52" t="str">
        <f>IF(V464=MAX(V460:V468),"max",IF(V464=MIN(V460:V468),"min",V464))</f>
        <v>min</v>
      </c>
      <c r="X464" s="51"/>
      <c r="Y464" s="41">
        <v>31.28</v>
      </c>
      <c r="Z464" s="52" t="str">
        <f>IF(Y464=MAX(Y460:Y468),"max",IF(Y464=MIN(Y460:Y468),"min",Y464))</f>
        <v>min</v>
      </c>
      <c r="AA464" s="51"/>
    </row>
    <row r="465" spans="3:27" x14ac:dyDescent="0.25">
      <c r="C465" s="86" t="s">
        <v>1541</v>
      </c>
      <c r="D465" s="84">
        <v>28.26</v>
      </c>
      <c r="E465" s="52">
        <f>IF(D465=MAX(D460:D468),"max",IF(D465=MIN(D460:D468),"min",D465))</f>
        <v>28.26</v>
      </c>
      <c r="F465" s="51"/>
      <c r="G465" s="41"/>
      <c r="H465" s="52">
        <f>IF(G465=MAX(G460:G468),"max",IF(G465=MIN(G460:G468),"min",G465))</f>
        <v>0</v>
      </c>
      <c r="I465" s="51"/>
      <c r="J465" s="41">
        <v>27.86</v>
      </c>
      <c r="K465" s="52" t="str">
        <f>IF(J465=MAX(J460:J468),"max",IF(J465=MIN(J460:J468),"min",J465))</f>
        <v>max</v>
      </c>
      <c r="L465" s="51"/>
      <c r="M465" s="41">
        <v>363.77</v>
      </c>
      <c r="N465" s="52">
        <f>IF(M465=MAX(M460:M468),"max",IF(M465=MIN(M460:M468),"min",M465))</f>
        <v>363.77</v>
      </c>
      <c r="O465" s="51"/>
      <c r="P465" s="41">
        <v>78.349999999999994</v>
      </c>
      <c r="Q465" s="52">
        <f>IF(P465=MAX(P460:P468),"max",IF(P465=MIN(P460:P468),"min",P465))</f>
        <v>78.349999999999994</v>
      </c>
      <c r="R465" s="51"/>
      <c r="S465" s="41">
        <v>15.94</v>
      </c>
      <c r="T465" s="52">
        <f>IF(S465=MAX(S460:S468),"max",IF(S465=MIN(S460:S468),"min",S465))</f>
        <v>15.94</v>
      </c>
      <c r="U465" s="51"/>
      <c r="V465" s="41">
        <v>27.48</v>
      </c>
      <c r="W465" s="52">
        <f>IF(V465=MAX(V460:V468),"max",IF(V465=MIN(V460:V468),"min",V465))</f>
        <v>27.48</v>
      </c>
      <c r="X465" s="51"/>
      <c r="Y465" s="41"/>
      <c r="Z465" s="52">
        <f>IF(Y465=MAX(Y460:Y468),"max",IF(Y465=MIN(Y460:Y468),"min",Y465))</f>
        <v>0</v>
      </c>
      <c r="AA465" s="51"/>
    </row>
    <row r="466" spans="3:27" x14ac:dyDescent="0.25">
      <c r="C466" s="86" t="s">
        <v>1545</v>
      </c>
      <c r="D466" s="84">
        <v>28.88</v>
      </c>
      <c r="E466" s="52">
        <f>IF(D466=MAX(D460:D468),"max",IF(D466=MIN(D460:D468),"min",D466))</f>
        <v>28.88</v>
      </c>
      <c r="F466" s="51"/>
      <c r="G466" s="41">
        <v>32.04</v>
      </c>
      <c r="H466" s="52" t="str">
        <f>IF(G466=MAX(G460:G468),"max",IF(G466=MIN(G460:G468),"min",G466))</f>
        <v>max</v>
      </c>
      <c r="I466" s="51"/>
      <c r="J466" s="41">
        <v>24.68</v>
      </c>
      <c r="K466" s="52">
        <f>IF(J466=MAX(J460:J468),"max",IF(J466=MIN(J460:J468),"min",J466))</f>
        <v>24.68</v>
      </c>
      <c r="L466" s="51"/>
      <c r="M466" s="41">
        <v>374.84</v>
      </c>
      <c r="N466" s="52">
        <f>IF(M466=MAX(M460:M468),"max",IF(M466=MIN(M460:M468),"min",M466))</f>
        <v>374.84</v>
      </c>
      <c r="O466" s="51"/>
      <c r="P466" s="41">
        <v>78.36</v>
      </c>
      <c r="Q466" s="52">
        <f>IF(P466=MAX(P460:P468),"max",IF(P466=MIN(P460:P468),"min",P466))</f>
        <v>78.36</v>
      </c>
      <c r="R466" s="51"/>
      <c r="S466" s="41">
        <v>17.88</v>
      </c>
      <c r="T466" s="52" t="str">
        <f>IF(S466=MAX(S460:S468),"max",IF(S466=MIN(S460:S468),"min",S466))</f>
        <v>max</v>
      </c>
      <c r="U466" s="51"/>
      <c r="V466" s="41">
        <v>33.11</v>
      </c>
      <c r="W466" s="52" t="str">
        <f>IF(V466=MAX(V460:V468),"max",IF(V466=MIN(V460:V468),"min",V466))</f>
        <v>max</v>
      </c>
      <c r="X466" s="51"/>
      <c r="Y466" s="41">
        <v>38.1</v>
      </c>
      <c r="Z466" s="52">
        <f>IF(Y466=MAX(Y460:Y468),"max",IF(Y466=MIN(Y460:Y468),"min",Y466))</f>
        <v>38.1</v>
      </c>
      <c r="AA466" s="51"/>
    </row>
    <row r="467" spans="3:27" x14ac:dyDescent="0.25">
      <c r="C467" s="86" t="s">
        <v>1547</v>
      </c>
      <c r="D467" s="84">
        <v>27.41</v>
      </c>
      <c r="E467" s="52">
        <f>IF(D467=MAX(D460:D468),"max",IF(D467=MIN(D460:D468),"min",D467))</f>
        <v>27.41</v>
      </c>
      <c r="F467" s="51"/>
      <c r="G467" s="41"/>
      <c r="H467" s="52">
        <f>IF(G467=MAX(G460:G468),"max",IF(G467=MIN(G460:G468),"min",G467))</f>
        <v>0</v>
      </c>
      <c r="I467" s="51"/>
      <c r="J467" s="41">
        <v>24.01</v>
      </c>
      <c r="K467" s="52">
        <f>IF(J467=MAX(J460:J468),"max",IF(J467=MIN(J460:J468),"min",J467))</f>
        <v>24.01</v>
      </c>
      <c r="L467" s="51"/>
      <c r="M467" s="41">
        <v>348.73</v>
      </c>
      <c r="N467" s="52">
        <f>IF(M467=MAX(M460:M468),"max",IF(M467=MIN(M460:M468),"min",M467))</f>
        <v>348.73</v>
      </c>
      <c r="O467" s="51"/>
      <c r="P467" s="41">
        <v>76.099999999999994</v>
      </c>
      <c r="Q467" s="52">
        <f>IF(P467=MAX(P460:P468),"max",IF(P467=MIN(P460:P468),"min",P467))</f>
        <v>76.099999999999994</v>
      </c>
      <c r="R467" s="51"/>
      <c r="S467" s="41">
        <v>16.52</v>
      </c>
      <c r="T467" s="52">
        <f>IF(S467=MAX(S460:S468),"max",IF(S467=MIN(S460:S468),"min",S467))</f>
        <v>16.52</v>
      </c>
      <c r="U467" s="51"/>
      <c r="V467" s="41">
        <v>29.77</v>
      </c>
      <c r="W467" s="52">
        <f>IF(V467=MAX(V460:V468),"max",IF(V467=MIN(V460:V468),"min",V467))</f>
        <v>29.77</v>
      </c>
      <c r="X467" s="51"/>
      <c r="Y467" s="41">
        <v>35.24</v>
      </c>
      <c r="Z467" s="52">
        <f>IF(Y467=MAX(Y460:Y468),"max",IF(Y467=MIN(Y460:Y468),"min",Y467))</f>
        <v>35.24</v>
      </c>
      <c r="AA467" s="51"/>
    </row>
    <row r="468" spans="3:27" s="43" customFormat="1" x14ac:dyDescent="0.25">
      <c r="C468" s="62" t="s">
        <v>1551</v>
      </c>
      <c r="D468" s="85">
        <v>26.24</v>
      </c>
      <c r="E468" s="54">
        <f>IF(D468=MAX(D460:D468),"max",IF(D468=MIN(D460:D468),"min",D468))</f>
        <v>26.24</v>
      </c>
      <c r="F468" s="51"/>
      <c r="G468" s="43">
        <v>29.83</v>
      </c>
      <c r="H468" s="52" t="str">
        <f>IF(G468=MAX(G460:G468),"max",IF(G468=MIN(G460:G468),"min",G468))</f>
        <v>min</v>
      </c>
      <c r="I468" s="51"/>
      <c r="J468" s="43">
        <v>23.04</v>
      </c>
      <c r="K468" s="52" t="str">
        <f>IF(J468=MAX(J460:J468),"max",IF(J468=MIN(J460:J468),"min",J468))</f>
        <v>min</v>
      </c>
      <c r="L468" s="51"/>
      <c r="M468" s="43">
        <v>324.39999999999998</v>
      </c>
      <c r="N468" s="52" t="str">
        <f>IF(M468=MAX(M460:M468),"max",IF(M468=MIN(M460:M468),"min",M468))</f>
        <v>min</v>
      </c>
      <c r="O468" s="51"/>
      <c r="P468" s="43">
        <v>70.459999999999994</v>
      </c>
      <c r="Q468" s="52" t="str">
        <f>IF(P468=MAX(P460:P468),"max",IF(P468=MIN(P460:P468),"min",P468))</f>
        <v>min</v>
      </c>
      <c r="R468" s="51"/>
      <c r="S468" s="43">
        <v>16.41</v>
      </c>
      <c r="T468" s="52">
        <f>IF(S468=MAX(S460:S468),"max",IF(S468=MIN(S460:S468),"min",S468))</f>
        <v>16.41</v>
      </c>
      <c r="U468" s="51"/>
      <c r="V468" s="43">
        <v>29.21</v>
      </c>
      <c r="W468" s="52">
        <f>IF(V468=MAX(V460:V468),"max",IF(V468=MIN(V460:V468),"min",V468))</f>
        <v>29.21</v>
      </c>
      <c r="X468" s="51"/>
      <c r="Y468" s="43">
        <v>34.950000000000003</v>
      </c>
      <c r="Z468" s="52">
        <f>IF(Y468=MAX(Y460:Y468),"max",IF(Y468=MIN(Y460:Y468),"min",Y468))</f>
        <v>34.950000000000003</v>
      </c>
      <c r="AA468" s="51"/>
    </row>
    <row r="469" spans="3:27" x14ac:dyDescent="0.25">
      <c r="C469" s="86" t="s">
        <v>1553</v>
      </c>
      <c r="D469" s="84">
        <v>87.8</v>
      </c>
      <c r="E469" s="50" t="str">
        <f>IF(D469=MAX(D469:D477),"max",IF(D469=MIN(D469:D477),"min",D469))</f>
        <v>max</v>
      </c>
      <c r="F469" s="53">
        <f>(SUM(D469:D477)-MAX(D469:D477)-MIN(D469:D477))/(COUNT(D469:D477)-2)</f>
        <v>85.175714285714292</v>
      </c>
      <c r="G469" s="41"/>
      <c r="H469" s="50" t="str">
        <f>IF(G469=MAX(G469:G477),"max",IF(G469=MIN(G469:G477),"min",G469))</f>
        <v>max</v>
      </c>
      <c r="I469" s="53">
        <f>(SUM(G469:G477)-MAX(G469:G477)-MIN(G469:G477))/(COUNT(G469:G477)-2)</f>
        <v>0</v>
      </c>
      <c r="J469" s="41">
        <v>55.32</v>
      </c>
      <c r="K469" s="50" t="str">
        <f>IF(J469=MAX(J469:J477),"max",IF(J469=MIN(J469:J477),"min",J469))</f>
        <v>max</v>
      </c>
      <c r="L469" s="53">
        <f>(SUM(J469:J477)-MAX(J469:J477)-MIN(J469:J477))/(COUNT(J469:J477)-2)</f>
        <v>54.215000000000003</v>
      </c>
      <c r="M469" s="41">
        <v>1514.61</v>
      </c>
      <c r="N469" s="50">
        <f>IF(M469=MAX(M469:M477),"max",IF(M469=MIN(M469:M477),"min",M469))</f>
        <v>1514.61</v>
      </c>
      <c r="O469" s="53">
        <f>(SUM(M469:M477)-MAX(M469:M477)-MIN(M469:M477))/(COUNT(M469:M477)-2)</f>
        <v>1471.7</v>
      </c>
      <c r="P469" s="41">
        <v>199.23</v>
      </c>
      <c r="Q469" s="50">
        <f>IF(P469=MAX(P469:P477),"max",IF(P469=MIN(P469:P477),"min",P469))</f>
        <v>199.23</v>
      </c>
      <c r="R469" s="53">
        <f>(SUM(P469:P477)-MAX(P469:P477)-MIN(P469:P477))/(COUNT(P469:P477)-2)</f>
        <v>193.4485714285714</v>
      </c>
      <c r="S469" s="41">
        <v>27.3</v>
      </c>
      <c r="T469" s="50">
        <f>IF(S469=MAX(S469:S477),"max",IF(S469=MIN(S469:S477),"min",S469))</f>
        <v>27.3</v>
      </c>
      <c r="U469" s="53">
        <f>(SUM(S469:S477)-MAX(S469:S477)-MIN(S469:S477))/(COUNT(S469:S477)-2)</f>
        <v>27.359999999999996</v>
      </c>
      <c r="V469" s="41"/>
      <c r="W469" s="50">
        <f>IF(V469=MAX(V469:V477),"max",IF(V469=MIN(V469:V477),"min",V469))</f>
        <v>0</v>
      </c>
      <c r="X469" s="53">
        <f>(SUM(V469:V477)-MAX(V469:V477)-MIN(V469:V477))/(COUNT(V469:V477)-2)</f>
        <v>45.19666666666668</v>
      </c>
      <c r="Y469" s="41"/>
      <c r="Z469" s="50">
        <f>IF(Y469=MAX(Y469:Y477),"max",IF(Y469=MIN(Y469:Y477),"min",Y469))</f>
        <v>0</v>
      </c>
      <c r="AA469" s="53">
        <v>0</v>
      </c>
    </row>
    <row r="470" spans="3:27" x14ac:dyDescent="0.25">
      <c r="C470" s="86" t="s">
        <v>1558</v>
      </c>
      <c r="D470" s="84">
        <v>84.14</v>
      </c>
      <c r="E470" s="52">
        <f>IF(D470=MAX(D469:D477),"max",IF(D470=MIN(D469:D477),"min",D470))</f>
        <v>84.14</v>
      </c>
      <c r="F470" s="51"/>
      <c r="G470" s="41"/>
      <c r="H470" s="52" t="str">
        <f>IF(G470=MAX(G469:G477),"max",IF(G470=MIN(G469:G477),"min",G470))</f>
        <v>max</v>
      </c>
      <c r="I470" s="51"/>
      <c r="J470" s="41"/>
      <c r="K470" s="52">
        <f>IF(J470=MAX(J469:J477),"max",IF(J470=MIN(J469:J477),"min",J470))</f>
        <v>0</v>
      </c>
      <c r="L470" s="51"/>
      <c r="M470" s="41">
        <v>1422.1</v>
      </c>
      <c r="N470" s="52">
        <f>IF(M470=MAX(M469:M477),"max",IF(M470=MIN(M469:M477),"min",M470))</f>
        <v>1422.1</v>
      </c>
      <c r="O470" s="51"/>
      <c r="P470" s="41">
        <v>188.23</v>
      </c>
      <c r="Q470" s="52">
        <f>IF(P470=MAX(P469:P477),"max",IF(P470=MIN(P469:P477),"min",P470))</f>
        <v>188.23</v>
      </c>
      <c r="R470" s="51"/>
      <c r="S470" s="41">
        <v>27.14</v>
      </c>
      <c r="T470" s="52">
        <f>IF(S470=MAX(S469:S477),"max",IF(S470=MIN(S469:S477),"min",S470))</f>
        <v>27.14</v>
      </c>
      <c r="U470" s="51"/>
      <c r="V470" s="41">
        <v>63.78</v>
      </c>
      <c r="W470" s="52" t="str">
        <f>IF(V470=MAX(V469:V477),"max",IF(V470=MIN(V469:V477),"min",V470))</f>
        <v>max</v>
      </c>
      <c r="X470" s="51"/>
      <c r="Y470" s="41"/>
      <c r="Z470" s="52">
        <f>IF(Y470=MAX(Y469:Y477),"max",IF(Y470=MIN(Y469:Y477),"min",Y470))</f>
        <v>0</v>
      </c>
      <c r="AA470" s="51"/>
    </row>
    <row r="471" spans="3:27" x14ac:dyDescent="0.25">
      <c r="C471" s="86" t="s">
        <v>1561</v>
      </c>
      <c r="D471" s="84">
        <v>81.739999999999995</v>
      </c>
      <c r="E471" s="52" t="str">
        <f>IF(D471=MAX(D469:D477),"max",IF(D471=MIN(D469:D477),"min",D471))</f>
        <v>min</v>
      </c>
      <c r="F471" s="51"/>
      <c r="G471" s="41"/>
      <c r="H471" s="52" t="str">
        <f>IF(G471=MAX(G469:G477),"max",IF(G471=MIN(G469:G477),"min",G471))</f>
        <v>max</v>
      </c>
      <c r="I471" s="51"/>
      <c r="J471" s="41">
        <v>52.86</v>
      </c>
      <c r="K471" s="52">
        <f>IF(J471=MAX(J469:J477),"max",IF(J471=MIN(J469:J477),"min",J471))</f>
        <v>52.86</v>
      </c>
      <c r="L471" s="51"/>
      <c r="M471" s="41">
        <v>1405.7</v>
      </c>
      <c r="N471" s="52" t="str">
        <f>IF(M471=MAX(M469:M477),"max",IF(M471=MIN(M469:M477),"min",M471))</f>
        <v>min</v>
      </c>
      <c r="O471" s="51"/>
      <c r="P471" s="41">
        <v>184.37</v>
      </c>
      <c r="Q471" s="52" t="str">
        <f>IF(P471=MAX(P469:P477),"max",IF(P471=MIN(P469:P477),"min",P471))</f>
        <v>min</v>
      </c>
      <c r="R471" s="51"/>
      <c r="S471" s="41">
        <v>27.05</v>
      </c>
      <c r="T471" s="52">
        <f>IF(S471=MAX(S469:S477),"max",IF(S471=MIN(S469:S477),"min",S471))</f>
        <v>27.05</v>
      </c>
      <c r="U471" s="51"/>
      <c r="V471" s="41">
        <v>46.04</v>
      </c>
      <c r="W471" s="52">
        <f>IF(V471=MAX(V469:V477),"max",IF(V471=MIN(V469:V477),"min",V471))</f>
        <v>46.04</v>
      </c>
      <c r="X471" s="51"/>
      <c r="Y471" s="41"/>
      <c r="Z471" s="52">
        <f>IF(Y471=MAX(Y469:Y477),"max",IF(Y471=MIN(Y469:Y477),"min",Y471))</f>
        <v>0</v>
      </c>
      <c r="AA471" s="51"/>
    </row>
    <row r="472" spans="3:27" x14ac:dyDescent="0.25">
      <c r="C472" s="86" t="s">
        <v>1565</v>
      </c>
      <c r="D472" s="84">
        <v>87.41</v>
      </c>
      <c r="E472" s="52">
        <f>IF(D472=MAX(D469:D477),"max",IF(D472=MIN(D469:D477),"min",D472))</f>
        <v>87.41</v>
      </c>
      <c r="F472" s="51"/>
      <c r="G472" s="41"/>
      <c r="H472" s="52" t="str">
        <f>IF(G472=MAX(G469:G477),"max",IF(G472=MIN(G469:G477),"min",G472))</f>
        <v>max</v>
      </c>
      <c r="I472" s="51"/>
      <c r="J472" s="41">
        <v>55.17</v>
      </c>
      <c r="K472" s="52">
        <f>IF(J472=MAX(J469:J477),"max",IF(J472=MIN(J469:J477),"min",J472))</f>
        <v>55.17</v>
      </c>
      <c r="L472" s="51"/>
      <c r="M472" s="41">
        <v>1553.69</v>
      </c>
      <c r="N472" s="52" t="str">
        <f>IF(M472=MAX(M469:M477),"max",IF(M472=MIN(M469:M477),"min",M472))</f>
        <v>max</v>
      </c>
      <c r="O472" s="51"/>
      <c r="P472" s="41">
        <v>203.02</v>
      </c>
      <c r="Q472" s="52" t="str">
        <f>IF(P472=MAX(P469:P477),"max",IF(P472=MIN(P469:P477),"min",P472))</f>
        <v>max</v>
      </c>
      <c r="R472" s="51"/>
      <c r="S472" s="41">
        <v>27.87</v>
      </c>
      <c r="T472" s="52">
        <f>IF(S472=MAX(S469:S477),"max",IF(S472=MIN(S469:S477),"min",S472))</f>
        <v>27.87</v>
      </c>
      <c r="U472" s="51"/>
      <c r="V472" s="41">
        <v>44.68</v>
      </c>
      <c r="W472" s="52">
        <f>IF(V472=MAX(V469:V477),"max",IF(V472=MIN(V469:V477),"min",V472))</f>
        <v>44.68</v>
      </c>
      <c r="X472" s="51"/>
      <c r="Y472" s="41">
        <v>46.71</v>
      </c>
      <c r="Z472" s="52" t="str">
        <f>IF(Y472=MAX(Y469:Y477),"max",IF(Y472=MIN(Y469:Y477),"min",Y472))</f>
        <v>max</v>
      </c>
      <c r="AA472" s="51"/>
    </row>
    <row r="473" spans="3:27" x14ac:dyDescent="0.25">
      <c r="C473" s="86" t="s">
        <v>1568</v>
      </c>
      <c r="D473" s="84">
        <v>84.42</v>
      </c>
      <c r="E473" s="52">
        <f>IF(D473=MAX(D469:D477),"max",IF(D473=MIN(D469:D477),"min",D473))</f>
        <v>84.42</v>
      </c>
      <c r="F473" s="51"/>
      <c r="G473" s="41"/>
      <c r="H473" s="52" t="str">
        <f>IF(G473=MAX(G469:G477),"max",IF(G473=MIN(G469:G477),"min",G473))</f>
        <v>max</v>
      </c>
      <c r="I473" s="51"/>
      <c r="J473" s="41">
        <v>52.46</v>
      </c>
      <c r="K473" s="52" t="str">
        <f>IF(J473=MAX(J469:J477),"max",IF(J473=MIN(J469:J477),"min",J473))</f>
        <v>min</v>
      </c>
      <c r="L473" s="51"/>
      <c r="M473" s="41">
        <v>1415.24</v>
      </c>
      <c r="N473" s="52">
        <f>IF(M473=MAX(M469:M477),"max",IF(M473=MIN(M469:M477),"min",M473))</f>
        <v>1415.24</v>
      </c>
      <c r="O473" s="51"/>
      <c r="P473" s="41">
        <v>191</v>
      </c>
      <c r="Q473" s="52">
        <f>IF(P473=MAX(P469:P477),"max",IF(P473=MIN(P469:P477),"min",P473))</f>
        <v>191</v>
      </c>
      <c r="R473" s="51"/>
      <c r="S473" s="41">
        <v>26.99</v>
      </c>
      <c r="T473" s="52">
        <f>IF(S473=MAX(S469:S477),"max",IF(S473=MIN(S469:S477),"min",S473))</f>
        <v>26.99</v>
      </c>
      <c r="U473" s="51"/>
      <c r="V473" s="41">
        <v>44.03</v>
      </c>
      <c r="W473" s="52" t="str">
        <f>IF(V473=MAX(V469:V477),"max",IF(V473=MIN(V469:V477),"min",V473))</f>
        <v>min</v>
      </c>
      <c r="X473" s="51"/>
      <c r="Y473" s="41"/>
      <c r="Z473" s="52">
        <f>IF(Y473=MAX(Y469:Y477),"max",IF(Y473=MIN(Y469:Y477),"min",Y473))</f>
        <v>0</v>
      </c>
      <c r="AA473" s="51"/>
    </row>
    <row r="474" spans="3:27" x14ac:dyDescent="0.25">
      <c r="C474" s="86" t="s">
        <v>1572</v>
      </c>
      <c r="D474" s="84">
        <v>86.38</v>
      </c>
      <c r="E474" s="52">
        <f>IF(D474=MAX(D469:D477),"max",IF(D474=MIN(D469:D477),"min",D474))</f>
        <v>86.38</v>
      </c>
      <c r="F474" s="51"/>
      <c r="G474" s="41"/>
      <c r="H474" s="52" t="str">
        <f>IF(G474=MAX(G469:G477),"max",IF(G474=MIN(G469:G477),"min",G474))</f>
        <v>max</v>
      </c>
      <c r="I474" s="51"/>
      <c r="J474" s="41">
        <v>53.86</v>
      </c>
      <c r="K474" s="52">
        <f>IF(J474=MAX(J469:J477),"max",IF(J474=MIN(J469:J477),"min",J474))</f>
        <v>53.86</v>
      </c>
      <c r="L474" s="51"/>
      <c r="M474" s="41">
        <v>1489.2</v>
      </c>
      <c r="N474" s="52">
        <f>IF(M474=MAX(M469:M477),"max",IF(M474=MIN(M469:M477),"min",M474))</f>
        <v>1489.2</v>
      </c>
      <c r="O474" s="51"/>
      <c r="P474" s="41">
        <v>192.42</v>
      </c>
      <c r="Q474" s="52">
        <f>IF(P474=MAX(P469:P477),"max",IF(P474=MIN(P469:P477),"min",P474))</f>
        <v>192.42</v>
      </c>
      <c r="R474" s="51"/>
      <c r="S474" s="41">
        <v>28.28</v>
      </c>
      <c r="T474" s="52">
        <f>IF(S474=MAX(S469:S477),"max",IF(S474=MIN(S469:S477),"min",S474))</f>
        <v>28.28</v>
      </c>
      <c r="U474" s="51"/>
      <c r="V474" s="41">
        <v>45.69</v>
      </c>
      <c r="W474" s="52">
        <f>IF(V474=MAX(V469:V477),"max",IF(V474=MIN(V469:V477),"min",V474))</f>
        <v>45.69</v>
      </c>
      <c r="X474" s="51"/>
      <c r="Y474" s="41"/>
      <c r="Z474" s="52">
        <f>IF(Y474=MAX(Y469:Y477),"max",IF(Y474=MIN(Y469:Y477),"min",Y474))</f>
        <v>0</v>
      </c>
      <c r="AA474" s="51"/>
    </row>
    <row r="475" spans="3:27" x14ac:dyDescent="0.25">
      <c r="C475" s="86" t="s">
        <v>1576</v>
      </c>
      <c r="D475" s="84">
        <v>85.18</v>
      </c>
      <c r="E475" s="52">
        <f>IF(D475=MAX(D469:D477),"max",IF(D475=MIN(D469:D477),"min",D475))</f>
        <v>85.18</v>
      </c>
      <c r="F475" s="51"/>
      <c r="G475" s="41"/>
      <c r="H475" s="52" t="str">
        <f>IF(G475=MAX(G469:G477),"max",IF(G475=MIN(G469:G477),"min",G475))</f>
        <v>max</v>
      </c>
      <c r="I475" s="51"/>
      <c r="J475" s="41">
        <v>54.71</v>
      </c>
      <c r="K475" s="52">
        <f>IF(J475=MAX(J469:J477),"max",IF(J475=MIN(J469:J477),"min",J475))</f>
        <v>54.71</v>
      </c>
      <c r="L475" s="51"/>
      <c r="M475" s="41">
        <v>1488.44</v>
      </c>
      <c r="N475" s="52">
        <f>IF(M475=MAX(M469:M477),"max",IF(M475=MIN(M469:M477),"min",M475))</f>
        <v>1488.44</v>
      </c>
      <c r="O475" s="51"/>
      <c r="P475" s="41">
        <v>190.74</v>
      </c>
      <c r="Q475" s="52">
        <f>IF(P475=MAX(P469:P477),"max",IF(P475=MIN(P469:P477),"min",P475))</f>
        <v>190.74</v>
      </c>
      <c r="R475" s="51"/>
      <c r="S475" s="41">
        <v>28.42</v>
      </c>
      <c r="T475" s="52" t="str">
        <f>IF(S475=MAX(S469:S477),"max",IF(S475=MIN(S469:S477),"min",S475))</f>
        <v>max</v>
      </c>
      <c r="U475" s="51"/>
      <c r="V475" s="41">
        <v>46.33</v>
      </c>
      <c r="W475" s="52">
        <f>IF(V475=MAX(V469:V477),"max",IF(V475=MIN(V469:V477),"min",V475))</f>
        <v>46.33</v>
      </c>
      <c r="X475" s="51"/>
      <c r="Y475" s="41"/>
      <c r="Z475" s="52">
        <f>IF(Y475=MAX(Y469:Y477),"max",IF(Y475=MIN(Y469:Y477),"min",Y475))</f>
        <v>0</v>
      </c>
      <c r="AA475" s="51"/>
    </row>
    <row r="476" spans="3:27" x14ac:dyDescent="0.25">
      <c r="C476" s="86" t="s">
        <v>1580</v>
      </c>
      <c r="D476" s="84">
        <v>83.88</v>
      </c>
      <c r="E476" s="52">
        <f>IF(D476=MAX(D469:D477),"max",IF(D476=MIN(D469:D477),"min",D476))</f>
        <v>83.88</v>
      </c>
      <c r="F476" s="51"/>
      <c r="G476" s="41"/>
      <c r="H476" s="52" t="str">
        <f>IF(G476=MAX(G469:G477),"max",IF(G476=MIN(G469:G477),"min",G476))</f>
        <v>max</v>
      </c>
      <c r="I476" s="51"/>
      <c r="J476" s="41">
        <v>53.52</v>
      </c>
      <c r="K476" s="52">
        <f>IF(J476=MAX(J469:J477),"max",IF(J476=MIN(J469:J477),"min",J476))</f>
        <v>53.52</v>
      </c>
      <c r="L476" s="51"/>
      <c r="M476" s="41">
        <v>1463.24</v>
      </c>
      <c r="N476" s="52">
        <f>IF(M476=MAX(M469:M477),"max",IF(M476=MIN(M469:M477),"min",M476))</f>
        <v>1463.24</v>
      </c>
      <c r="O476" s="51"/>
      <c r="P476" s="41">
        <v>195.99</v>
      </c>
      <c r="Q476" s="52">
        <f>IF(P476=MAX(P469:P477),"max",IF(P476=MIN(P469:P477),"min",P476))</f>
        <v>195.99</v>
      </c>
      <c r="R476" s="51"/>
      <c r="S476" s="41">
        <v>26.51</v>
      </c>
      <c r="T476" s="52" t="str">
        <f>IF(S476=MAX(S469:S477),"max",IF(S476=MIN(S469:S477),"min",S476))</f>
        <v>min</v>
      </c>
      <c r="U476" s="51"/>
      <c r="V476" s="41">
        <v>44.3</v>
      </c>
      <c r="W476" s="52">
        <f>IF(V476=MAX(V469:V477),"max",IF(V476=MIN(V469:V477),"min",V476))</f>
        <v>44.3</v>
      </c>
      <c r="X476" s="51"/>
      <c r="Y476" s="41"/>
      <c r="Z476" s="52">
        <f>IF(Y476=MAX(Y469:Y477),"max",IF(Y476=MIN(Y469:Y477),"min",Y476))</f>
        <v>0</v>
      </c>
      <c r="AA476" s="51"/>
    </row>
    <row r="477" spans="3:27" s="43" customFormat="1" x14ac:dyDescent="0.25">
      <c r="C477" s="62" t="s">
        <v>1584</v>
      </c>
      <c r="D477" s="85">
        <v>84.82</v>
      </c>
      <c r="E477" s="54">
        <f>IF(D477=MAX(D469:D477),"max",IF(D477=MIN(D469:D477),"min",D477))</f>
        <v>84.82</v>
      </c>
      <c r="F477" s="51"/>
      <c r="H477" s="52" t="str">
        <f>IF(G477=MAX(G469:G477),"max",IF(G477=MIN(G469:G477),"min",G477))</f>
        <v>max</v>
      </c>
      <c r="I477" s="51"/>
      <c r="J477" s="43">
        <v>55.17</v>
      </c>
      <c r="K477" s="52">
        <f>IF(J477=MAX(J469:J477),"max",IF(J477=MIN(J469:J477),"min",J477))</f>
        <v>55.17</v>
      </c>
      <c r="L477" s="51"/>
      <c r="M477" s="43">
        <v>1509.07</v>
      </c>
      <c r="N477" s="52">
        <f>IF(M477=MAX(M469:M477),"max",IF(M477=MIN(M469:M477),"min",M477))</f>
        <v>1509.07</v>
      </c>
      <c r="O477" s="51"/>
      <c r="P477" s="43">
        <v>196.53</v>
      </c>
      <c r="Q477" s="52">
        <f>IF(P477=MAX(P469:P477),"max",IF(P477=MIN(P469:P477),"min",P477))</f>
        <v>196.53</v>
      </c>
      <c r="R477" s="51"/>
      <c r="S477" s="43">
        <v>26.89</v>
      </c>
      <c r="T477" s="52">
        <f>IF(S477=MAX(S469:S477),"max",IF(S477=MIN(S469:S477),"min",S477))</f>
        <v>26.89</v>
      </c>
      <c r="U477" s="51"/>
      <c r="V477" s="43">
        <v>44.14</v>
      </c>
      <c r="W477" s="52">
        <f>IF(V477=MAX(V469:V477),"max",IF(V477=MIN(V469:V477),"min",V477))</f>
        <v>44.14</v>
      </c>
      <c r="X477" s="51"/>
      <c r="Y477" s="43">
        <v>45.87</v>
      </c>
      <c r="Z477" s="52" t="str">
        <f>IF(Y477=MAX(Y469:Y477),"max",IF(Y477=MIN(Y469:Y477),"min",Y477))</f>
        <v>min</v>
      </c>
      <c r="AA477" s="51"/>
    </row>
    <row r="478" spans="3:27" x14ac:dyDescent="0.25">
      <c r="C478" s="86" t="s">
        <v>1587</v>
      </c>
      <c r="D478" s="84">
        <v>18.66</v>
      </c>
      <c r="E478" s="50">
        <f>IF(D478=MAX(D478:D486),"max",IF(D478=MIN(D478:D486),"min",D478))</f>
        <v>18.66</v>
      </c>
      <c r="F478" s="53">
        <f>(SUM(D478:D486)-MAX(D478:D486)-MIN(D478:D486))/(COUNT(D478:D486)-2)</f>
        <v>18.815714285714286</v>
      </c>
      <c r="G478" s="41"/>
      <c r="H478" s="50" t="str">
        <f>IF(G478=MAX(G478:G486),"max",IF(G478=MIN(G478:G486),"min",G478))</f>
        <v>max</v>
      </c>
      <c r="I478" s="53">
        <f>(SUM(G478:G486)-MAX(G478:G486)-MIN(G478:G486))/(COUNT(G478:G486)-2)</f>
        <v>0</v>
      </c>
      <c r="J478" s="41">
        <v>23.44</v>
      </c>
      <c r="K478" s="50">
        <f>IF(J478=MAX(J478:J486),"max",IF(J478=MIN(J478:J486),"min",J478))</f>
        <v>23.44</v>
      </c>
      <c r="L478" s="53">
        <f>(SUM(J478:J486)-MAX(J478:J486)-MIN(J478:J486))/(COUNT(J478:J486)-2)</f>
        <v>23.701428571428572</v>
      </c>
      <c r="M478" s="41">
        <v>326.76</v>
      </c>
      <c r="N478" s="50">
        <f>IF(M478=MAX(M478:M486),"max",IF(M478=MIN(M478:M486),"min",M478))</f>
        <v>326.76</v>
      </c>
      <c r="O478" s="53">
        <f>(SUM(M478:M486)-MAX(M478:M486)-MIN(M478:M486))/(COUNT(M478:M486)-2)</f>
        <v>325.89571428571423</v>
      </c>
      <c r="P478" s="41">
        <v>74.94</v>
      </c>
      <c r="Q478" s="50" t="str">
        <f>IF(P478=MAX(P478:P486),"max",IF(P478=MIN(P478:P486),"min",P478))</f>
        <v>max</v>
      </c>
      <c r="R478" s="53">
        <f>(SUM(P478:P486)-MAX(P478:P486)-MIN(P478:P486))/(COUNT(P478:P486)-2)</f>
        <v>73.034285714285716</v>
      </c>
      <c r="S478" s="41">
        <v>16.3</v>
      </c>
      <c r="T478" s="50">
        <f>IF(S478=MAX(S478:S486),"max",IF(S478=MIN(S478:S486),"min",S478))</f>
        <v>16.3</v>
      </c>
      <c r="U478" s="53">
        <f>(SUM(S478:S486)-MAX(S478:S486)-MIN(S478:S486))/(COUNT(S478:S486)-2)</f>
        <v>15.808571428571428</v>
      </c>
      <c r="V478" s="41">
        <v>38.92</v>
      </c>
      <c r="W478" s="50" t="str">
        <f>IF(V478=MAX(V478:V486),"max",IF(V478=MIN(V478:V486),"min",V478))</f>
        <v>max</v>
      </c>
      <c r="X478" s="53">
        <f>(SUM(V478:V486)-MAX(V478:V486)-MIN(V478:V486))/(COUNT(V478:V486)-2)</f>
        <v>29.678571428571427</v>
      </c>
      <c r="Y478" s="41"/>
      <c r="Z478" s="50">
        <f>IF(Y478=MAX(Y478:Y486),"max",IF(Y478=MIN(Y478:Y486),"min",Y478))</f>
        <v>0</v>
      </c>
      <c r="AA478" s="53">
        <f>(SUM(Y478:Y486)-MAX(Y478:Y486)-MIN(Y478:Y486))/(COUNT(Y478:Y486)-2)</f>
        <v>33.268333333333331</v>
      </c>
    </row>
    <row r="479" spans="3:27" x14ac:dyDescent="0.25">
      <c r="C479" s="86" t="s">
        <v>1590</v>
      </c>
      <c r="D479" s="84">
        <v>19.13</v>
      </c>
      <c r="E479" s="52" t="str">
        <f>IF(D479=MAX(D478:D486),"max",IF(D479=MIN(D478:D486),"min",D479))</f>
        <v>max</v>
      </c>
      <c r="F479" s="51"/>
      <c r="G479" s="41"/>
      <c r="H479" s="52" t="str">
        <f>IF(G479=MAX(G478:G486),"max",IF(G479=MIN(G478:G486),"min",G479))</f>
        <v>max</v>
      </c>
      <c r="I479" s="51"/>
      <c r="J479" s="41">
        <v>23.83</v>
      </c>
      <c r="K479" s="52">
        <f>IF(J479=MAX(J478:J486),"max",IF(J479=MIN(J478:J486),"min",J479))</f>
        <v>23.83</v>
      </c>
      <c r="L479" s="51"/>
      <c r="M479" s="41">
        <v>337.31</v>
      </c>
      <c r="N479" s="52">
        <f>IF(M479=MAX(M478:M486),"max",IF(M479=MIN(M478:M486),"min",M479))</f>
        <v>337.31</v>
      </c>
      <c r="O479" s="51"/>
      <c r="P479" s="41">
        <v>71.7</v>
      </c>
      <c r="Q479" s="52">
        <f>IF(P479=MAX(P478:P486),"max",IF(P479=MIN(P478:P486),"min",P479))</f>
        <v>71.7</v>
      </c>
      <c r="R479" s="51"/>
      <c r="S479" s="41">
        <v>13.93</v>
      </c>
      <c r="T479" s="52">
        <f>IF(S479=MAX(S478:S486),"max",IF(S479=MIN(S478:S486),"min",S479))</f>
        <v>13.93</v>
      </c>
      <c r="U479" s="51"/>
      <c r="V479" s="41">
        <v>27.41</v>
      </c>
      <c r="W479" s="52">
        <f>IF(V479=MAX(V478:V486),"max",IF(V479=MIN(V478:V486),"min",V479))</f>
        <v>27.41</v>
      </c>
      <c r="X479" s="51"/>
      <c r="Y479" s="41">
        <v>29.39</v>
      </c>
      <c r="Z479" s="52">
        <f>IF(Y479=MAX(Y478:Y486),"max",IF(Y479=MIN(Y478:Y486),"min",Y479))</f>
        <v>29.39</v>
      </c>
      <c r="AA479" s="51"/>
    </row>
    <row r="480" spans="3:27" x14ac:dyDescent="0.25">
      <c r="C480" s="86" t="s">
        <v>1593</v>
      </c>
      <c r="D480" s="84">
        <v>18.850000000000001</v>
      </c>
      <c r="E480" s="52">
        <f>IF(D480=MAX(D478:D486),"max",IF(D480=MIN(D478:D486),"min",D480))</f>
        <v>18.850000000000001</v>
      </c>
      <c r="F480" s="51"/>
      <c r="G480" s="41"/>
      <c r="H480" s="52" t="str">
        <f>IF(G480=MAX(G478:G486),"max",IF(G480=MIN(G478:G486),"min",G480))</f>
        <v>max</v>
      </c>
      <c r="I480" s="51"/>
      <c r="J480" s="41">
        <v>24.27</v>
      </c>
      <c r="K480" s="52" t="str">
        <f>IF(J480=MAX(J478:J486),"max",IF(J480=MIN(J478:J486),"min",J480))</f>
        <v>max</v>
      </c>
      <c r="L480" s="51"/>
      <c r="M480" s="41">
        <v>322.05</v>
      </c>
      <c r="N480" s="52">
        <f>IF(M480=MAX(M478:M486),"max",IF(M480=MIN(M478:M486),"min",M480))</f>
        <v>322.05</v>
      </c>
      <c r="O480" s="51"/>
      <c r="P480" s="41">
        <v>74.92</v>
      </c>
      <c r="Q480" s="52">
        <f>IF(P480=MAX(P478:P486),"max",IF(P480=MIN(P478:P486),"min",P480))</f>
        <v>74.92</v>
      </c>
      <c r="R480" s="51"/>
      <c r="S480" s="41">
        <v>14.91</v>
      </c>
      <c r="T480" s="52">
        <f>IF(S480=MAX(S478:S486),"max",IF(S480=MIN(S478:S486),"min",S480))</f>
        <v>14.91</v>
      </c>
      <c r="U480" s="51"/>
      <c r="V480" s="41">
        <v>27.87</v>
      </c>
      <c r="W480" s="52">
        <f>IF(V480=MAX(V478:V486),"max",IF(V480=MIN(V478:V486),"min",V480))</f>
        <v>27.87</v>
      </c>
      <c r="X480" s="51"/>
      <c r="Y480" s="41">
        <v>32.51</v>
      </c>
      <c r="Z480" s="52">
        <f>IF(Y480=MAX(Y478:Y486),"max",IF(Y480=MIN(Y478:Y486),"min",Y480))</f>
        <v>32.51</v>
      </c>
      <c r="AA480" s="51"/>
    </row>
    <row r="481" spans="3:27" x14ac:dyDescent="0.25">
      <c r="C481" s="86" t="s">
        <v>1597</v>
      </c>
      <c r="D481" s="84">
        <v>18.96</v>
      </c>
      <c r="E481" s="52">
        <f>IF(D481=MAX(D478:D486),"max",IF(D481=MIN(D478:D486),"min",D481))</f>
        <v>18.96</v>
      </c>
      <c r="F481" s="51"/>
      <c r="G481" s="41"/>
      <c r="H481" s="52" t="str">
        <f>IF(G481=MAX(G478:G486),"max",IF(G481=MIN(G478:G486),"min",G481))</f>
        <v>max</v>
      </c>
      <c r="I481" s="51"/>
      <c r="J481" s="41">
        <v>23.83</v>
      </c>
      <c r="K481" s="52">
        <f>IF(J481=MAX(J478:J486),"max",IF(J481=MIN(J478:J486),"min",J481))</f>
        <v>23.83</v>
      </c>
      <c r="L481" s="51"/>
      <c r="M481" s="41">
        <v>343.05</v>
      </c>
      <c r="N481" s="52" t="str">
        <f>IF(M481=MAX(M478:M486),"max",IF(M481=MIN(M478:M486),"min",M481))</f>
        <v>max</v>
      </c>
      <c r="O481" s="51"/>
      <c r="P481" s="41">
        <v>74.569999999999993</v>
      </c>
      <c r="Q481" s="52">
        <f>IF(P481=MAX(P478:P486),"max",IF(P481=MIN(P478:P486),"min",P481))</f>
        <v>74.569999999999993</v>
      </c>
      <c r="R481" s="51"/>
      <c r="S481" s="41">
        <v>13.12</v>
      </c>
      <c r="T481" s="52" t="str">
        <f>IF(S481=MAX(S478:S486),"max",IF(S481=MIN(S478:S486),"min",S481))</f>
        <v>min</v>
      </c>
      <c r="U481" s="51"/>
      <c r="V481" s="41">
        <v>23.76</v>
      </c>
      <c r="W481" s="52" t="str">
        <f>IF(V481=MAX(V478:V486),"max",IF(V481=MIN(V478:V486),"min",V481))</f>
        <v>min</v>
      </c>
      <c r="X481" s="51"/>
      <c r="Y481" s="41">
        <v>26.4</v>
      </c>
      <c r="Z481" s="52" t="str">
        <f>IF(Y481=MAX(Y478:Y486),"max",IF(Y481=MIN(Y478:Y486),"min",Y481))</f>
        <v>min</v>
      </c>
      <c r="AA481" s="51"/>
    </row>
    <row r="482" spans="3:27" x14ac:dyDescent="0.25">
      <c r="C482" s="86" t="s">
        <v>1599</v>
      </c>
      <c r="D482" s="84">
        <v>18.41</v>
      </c>
      <c r="E482" s="52" t="str">
        <f>IF(D482=MAX(D478:D486),"max",IF(D482=MIN(D478:D486),"min",D482))</f>
        <v>min</v>
      </c>
      <c r="F482" s="51"/>
      <c r="G482" s="41"/>
      <c r="H482" s="52" t="str">
        <f>IF(G482=MAX(G478:G486),"max",IF(G482=MIN(G478:G486),"min",G482))</f>
        <v>max</v>
      </c>
      <c r="I482" s="51"/>
      <c r="J482" s="41">
        <v>23.54</v>
      </c>
      <c r="K482" s="52">
        <f>IF(J482=MAX(J478:J486),"max",IF(J482=MIN(J478:J486),"min",J482))</f>
        <v>23.54</v>
      </c>
      <c r="L482" s="51"/>
      <c r="M482" s="41">
        <v>325.22000000000003</v>
      </c>
      <c r="N482" s="52">
        <f>IF(M482=MAX(M478:M486),"max",IF(M482=MIN(M478:M486),"min",M482))</f>
        <v>325.22000000000003</v>
      </c>
      <c r="O482" s="51"/>
      <c r="P482" s="41">
        <v>71.709999999999994</v>
      </c>
      <c r="Q482" s="52">
        <f>IF(P482=MAX(P478:P486),"max",IF(P482=MIN(P478:P486),"min",P482))</f>
        <v>71.709999999999994</v>
      </c>
      <c r="R482" s="51"/>
      <c r="S482" s="41">
        <v>15.98</v>
      </c>
      <c r="T482" s="52">
        <f>IF(S482=MAX(S478:S486),"max",IF(S482=MIN(S478:S486),"min",S482))</f>
        <v>15.98</v>
      </c>
      <c r="U482" s="51"/>
      <c r="V482" s="41">
        <v>29.13</v>
      </c>
      <c r="W482" s="52">
        <f>IF(V482=MAX(V478:V486),"max",IF(V482=MIN(V478:V486),"min",V482))</f>
        <v>29.13</v>
      </c>
      <c r="X482" s="51"/>
      <c r="Y482" s="41">
        <v>33.76</v>
      </c>
      <c r="Z482" s="52">
        <f>IF(Y482=MAX(Y478:Y486),"max",IF(Y482=MIN(Y478:Y486),"min",Y482))</f>
        <v>33.76</v>
      </c>
      <c r="AA482" s="51"/>
    </row>
    <row r="483" spans="3:27" x14ac:dyDescent="0.25">
      <c r="C483" s="86" t="s">
        <v>1602</v>
      </c>
      <c r="D483" s="84">
        <v>18.899999999999999</v>
      </c>
      <c r="E483" s="52">
        <f>IF(D483=MAX(D478:D486),"max",IF(D483=MIN(D478:D486),"min",D483))</f>
        <v>18.899999999999999</v>
      </c>
      <c r="F483" s="51"/>
      <c r="G483" s="41"/>
      <c r="H483" s="52" t="str">
        <f>IF(G483=MAX(G478:G486),"max",IF(G483=MIN(G478:G486),"min",G483))</f>
        <v>max</v>
      </c>
      <c r="I483" s="51"/>
      <c r="J483" s="41">
        <v>23.97</v>
      </c>
      <c r="K483" s="52">
        <f>IF(J483=MAX(J478:J486),"max",IF(J483=MIN(J478:J486),"min",J483))</f>
        <v>23.97</v>
      </c>
      <c r="L483" s="51"/>
      <c r="M483" s="41">
        <v>319.39</v>
      </c>
      <c r="N483" s="52">
        <f>IF(M483=MAX(M478:M486),"max",IF(M483=MIN(M478:M486),"min",M483))</f>
        <v>319.39</v>
      </c>
      <c r="O483" s="51"/>
      <c r="P483" s="41">
        <v>70.23</v>
      </c>
      <c r="Q483" s="52" t="str">
        <f>IF(P483=MAX(P478:P486),"max",IF(P483=MIN(P478:P486),"min",P483))</f>
        <v>min</v>
      </c>
      <c r="R483" s="51"/>
      <c r="S483" s="41">
        <v>15.78</v>
      </c>
      <c r="T483" s="52">
        <f>IF(S483=MAX(S478:S486),"max",IF(S483=MIN(S478:S486),"min",S483))</f>
        <v>15.78</v>
      </c>
      <c r="U483" s="51"/>
      <c r="V483" s="41">
        <v>28.88</v>
      </c>
      <c r="W483" s="52">
        <f>IF(V483=MAX(V478:V486),"max",IF(V483=MIN(V478:V486),"min",V483))</f>
        <v>28.88</v>
      </c>
      <c r="X483" s="51"/>
      <c r="Y483" s="41">
        <v>34.01</v>
      </c>
      <c r="Z483" s="52">
        <f>IF(Y483=MAX(Y478:Y486),"max",IF(Y483=MIN(Y478:Y486),"min",Y483))</f>
        <v>34.01</v>
      </c>
      <c r="AA483" s="51"/>
    </row>
    <row r="484" spans="3:27" x14ac:dyDescent="0.25">
      <c r="C484" s="86" t="s">
        <v>1606</v>
      </c>
      <c r="D484" s="84">
        <v>19.02</v>
      </c>
      <c r="E484" s="52">
        <f>IF(D484=MAX(D478:D486),"max",IF(D484=MIN(D478:D486),"min",D484))</f>
        <v>19.02</v>
      </c>
      <c r="F484" s="51"/>
      <c r="G484" s="41"/>
      <c r="H484" s="52" t="str">
        <f>IF(G484=MAX(G478:G486),"max",IF(G484=MIN(G478:G486),"min",G484))</f>
        <v>max</v>
      </c>
      <c r="I484" s="51"/>
      <c r="J484" s="41">
        <v>23.53</v>
      </c>
      <c r="K484" s="52">
        <f>IF(J484=MAX(J478:J486),"max",IF(J484=MIN(J478:J486),"min",J484))</f>
        <v>23.53</v>
      </c>
      <c r="L484" s="51"/>
      <c r="M484" s="41">
        <v>318.82</v>
      </c>
      <c r="N484" s="52" t="str">
        <f>IF(M484=MAX(M478:M486),"max",IF(M484=MIN(M478:M486),"min",M484))</f>
        <v>min</v>
      </c>
      <c r="O484" s="51"/>
      <c r="P484" s="41">
        <v>73.239999999999995</v>
      </c>
      <c r="Q484" s="52">
        <f>IF(P484=MAX(P478:P486),"max",IF(P484=MIN(P478:P486),"min",P484))</f>
        <v>73.239999999999995</v>
      </c>
      <c r="R484" s="51"/>
      <c r="S484" s="41">
        <v>16.579999999999998</v>
      </c>
      <c r="T484" s="52">
        <f>IF(S484=MAX(S478:S486),"max",IF(S484=MIN(S478:S486),"min",S484))</f>
        <v>16.579999999999998</v>
      </c>
      <c r="U484" s="51"/>
      <c r="V484" s="41">
        <v>30.2</v>
      </c>
      <c r="W484" s="52">
        <f>IF(V484=MAX(V478:V486),"max",IF(V484=MIN(V478:V486),"min",V484))</f>
        <v>30.2</v>
      </c>
      <c r="X484" s="51"/>
      <c r="Y484" s="41">
        <v>34.94</v>
      </c>
      <c r="Z484" s="52">
        <f>IF(Y484=MAX(Y478:Y486),"max",IF(Y484=MIN(Y478:Y486),"min",Y484))</f>
        <v>34.94</v>
      </c>
      <c r="AA484" s="51"/>
    </row>
    <row r="485" spans="3:27" x14ac:dyDescent="0.25">
      <c r="C485" s="86" t="s">
        <v>1608</v>
      </c>
      <c r="D485" s="84">
        <v>18.559999999999999</v>
      </c>
      <c r="E485" s="52">
        <f>IF(D485=MAX(D478:D486),"max",IF(D485=MIN(D478:D486),"min",D485))</f>
        <v>18.559999999999999</v>
      </c>
      <c r="F485" s="51"/>
      <c r="G485" s="41"/>
      <c r="H485" s="52" t="str">
        <f>IF(G485=MAX(G478:G486),"max",IF(G485=MIN(G478:G486),"min",G485))</f>
        <v>max</v>
      </c>
      <c r="I485" s="51"/>
      <c r="J485" s="41">
        <v>23.41</v>
      </c>
      <c r="K485" s="52" t="str">
        <f>IF(J485=MAX(J478:J486),"max",IF(J485=MIN(J478:J486),"min",J485))</f>
        <v>min</v>
      </c>
      <c r="L485" s="51"/>
      <c r="M485" s="41">
        <v>323.79000000000002</v>
      </c>
      <c r="N485" s="52">
        <f>IF(M485=MAX(M478:M486),"max",IF(M485=MIN(M478:M486),"min",M485))</f>
        <v>323.79000000000002</v>
      </c>
      <c r="O485" s="51"/>
      <c r="P485" s="41">
        <v>71.37</v>
      </c>
      <c r="Q485" s="52">
        <f>IF(P485=MAX(P478:P486),"max",IF(P485=MIN(P478:P486),"min",P485))</f>
        <v>71.37</v>
      </c>
      <c r="R485" s="51"/>
      <c r="S485" s="41">
        <v>17.18</v>
      </c>
      <c r="T485" s="52">
        <f>IF(S485=MAX(S478:S486),"max",IF(S485=MIN(S478:S486),"min",S485))</f>
        <v>17.18</v>
      </c>
      <c r="U485" s="51"/>
      <c r="V485" s="41">
        <v>31.96</v>
      </c>
      <c r="W485" s="52">
        <f>IF(V485=MAX(V478:V486),"max",IF(V485=MIN(V478:V486),"min",V485))</f>
        <v>31.96</v>
      </c>
      <c r="X485" s="51"/>
      <c r="Y485" s="41">
        <v>36.89</v>
      </c>
      <c r="Z485" s="52" t="str">
        <f>IF(Y485=MAX(Y478:Y486),"max",IF(Y485=MIN(Y478:Y486),"min",Y485))</f>
        <v>max</v>
      </c>
      <c r="AA485" s="51"/>
    </row>
    <row r="486" spans="3:27" s="43" customFormat="1" x14ac:dyDescent="0.25">
      <c r="C486" s="62" t="s">
        <v>1611</v>
      </c>
      <c r="D486" s="85">
        <v>18.760000000000002</v>
      </c>
      <c r="E486" s="54">
        <f>IF(D486=MAX(D478:D486),"max",IF(D486=MIN(D478:D486),"min",D486))</f>
        <v>18.760000000000002</v>
      </c>
      <c r="F486" s="51"/>
      <c r="H486" s="52" t="str">
        <f>IF(G486=MAX(G478:G486),"max",IF(G486=MIN(G478:G486),"min",G486))</f>
        <v>max</v>
      </c>
      <c r="I486" s="51"/>
      <c r="J486" s="43">
        <v>23.77</v>
      </c>
      <c r="K486" s="52">
        <f>IF(J486=MAX(J478:J486),"max",IF(J486=MIN(J478:J486),"min",J486))</f>
        <v>23.77</v>
      </c>
      <c r="L486" s="51"/>
      <c r="M486" s="43">
        <v>326.75</v>
      </c>
      <c r="N486" s="52">
        <f>IF(M486=MAX(M478:M486),"max",IF(M486=MIN(M478:M486),"min",M486))</f>
        <v>326.75</v>
      </c>
      <c r="O486" s="51"/>
      <c r="P486" s="43">
        <v>73.73</v>
      </c>
      <c r="Q486" s="52">
        <f>IF(P486=MAX(P478:P486),"max",IF(P486=MIN(P478:P486),"min",P486))</f>
        <v>73.73</v>
      </c>
      <c r="R486" s="51"/>
      <c r="S486" s="43">
        <v>17.29</v>
      </c>
      <c r="T486" s="52" t="str">
        <f>IF(S486=MAX(S478:S486),"max",IF(S486=MIN(S478:S486),"min",S486))</f>
        <v>max</v>
      </c>
      <c r="U486" s="51"/>
      <c r="V486" s="43">
        <v>32.299999999999997</v>
      </c>
      <c r="W486" s="52">
        <f>IF(V486=MAX(V478:V486),"max",IF(V486=MIN(V478:V486),"min",V486))</f>
        <v>32.299999999999997</v>
      </c>
      <c r="X486" s="51"/>
      <c r="Y486" s="43">
        <v>35</v>
      </c>
      <c r="Z486" s="52">
        <f>IF(Y486=MAX(Y478:Y486),"max",IF(Y486=MIN(Y478:Y486),"min",Y486))</f>
        <v>35</v>
      </c>
      <c r="AA486" s="51"/>
    </row>
    <row r="487" spans="3:27" x14ac:dyDescent="0.25">
      <c r="C487" s="86" t="s">
        <v>1615</v>
      </c>
      <c r="D487" s="84">
        <v>15.93</v>
      </c>
      <c r="E487" s="50" t="str">
        <f>IF(D487=MAX(D487:D495),"max",IF(D487=MIN(D487:D495),"min",D487))</f>
        <v>max</v>
      </c>
      <c r="F487" s="53">
        <f>(SUM(D487:D495)-MAX(D487:D495)-MIN(D487:D495))/(COUNT(D487:D495)-2)</f>
        <v>11.59</v>
      </c>
      <c r="G487" s="41"/>
      <c r="H487" s="50">
        <f>IF(G487=MAX(G487:G495),"max",IF(G487=MIN(G487:G495),"min",G487))</f>
        <v>0</v>
      </c>
      <c r="I487" s="53">
        <v>0</v>
      </c>
      <c r="J487" s="41">
        <v>32.1</v>
      </c>
      <c r="K487" s="50" t="str">
        <f>IF(J487=MAX(J487:J495),"max",IF(J487=MIN(J487:J495),"min",J487))</f>
        <v>max</v>
      </c>
      <c r="L487" s="53">
        <f>(SUM(J487:J495)-MAX(J487:J495)-MIN(J487:J495))/(COUNT(J487:J495)-2)</f>
        <v>22.78142857142857</v>
      </c>
      <c r="M487" s="41">
        <v>428.82</v>
      </c>
      <c r="N487" s="50" t="str">
        <f>IF(M487=MAX(M487:M495),"max",IF(M487=MIN(M487:M495),"min",M487))</f>
        <v>max</v>
      </c>
      <c r="O487" s="53">
        <f>(SUM(M487:M495)-MAX(M487:M495)-MIN(M487:M495))/(COUNT(M487:M495)-2)</f>
        <v>293.31285714285707</v>
      </c>
      <c r="P487" s="41">
        <v>114.68</v>
      </c>
      <c r="Q487" s="50" t="str">
        <f>IF(P487=MAX(P487:P495),"max",IF(P487=MIN(P487:P495),"min",P487))</f>
        <v>max</v>
      </c>
      <c r="R487" s="53">
        <f>(SUM(P487:P495)-MAX(P487:P495)-MIN(P487:P495))/(COUNT(P487:P495)-2)</f>
        <v>81.337142857142837</v>
      </c>
      <c r="S487" s="41">
        <v>16.61</v>
      </c>
      <c r="T487" s="50" t="str">
        <f>IF(S487=MAX(S487:S495),"max",IF(S487=MIN(S487:S495),"min",S487))</f>
        <v>max</v>
      </c>
      <c r="U487" s="53">
        <f>(SUM(S487:S495)-MAX(S487:S495)-MIN(S487:S495))/(COUNT(S487:S495)-2)</f>
        <v>15.935714285714283</v>
      </c>
      <c r="V487" s="41">
        <v>39.39</v>
      </c>
      <c r="W487" s="50" t="str">
        <f>IF(V487=MAX(V487:V495),"max",IF(V487=MIN(V487:V495),"min",V487))</f>
        <v>max</v>
      </c>
      <c r="X487" s="53">
        <f>(SUM(V487:V495)-MAX(V487:V495)-MIN(V487:V495))/(COUNT(V487:V495)-2)</f>
        <v>27.891428571428573</v>
      </c>
      <c r="Y487" s="41">
        <v>35.51</v>
      </c>
      <c r="Z487" s="50" t="str">
        <f>IF(Y487=MAX(Y487:Y495),"max",IF(Y487=MIN(Y487:Y495),"min",Y487))</f>
        <v>max</v>
      </c>
      <c r="AA487" s="53">
        <f>(SUM(Y487:Y495)-MAX(Y487:Y495)-MIN(Y487:Y495))/(COUNT(Y487:Y495)-2)</f>
        <v>34.097142857142856</v>
      </c>
    </row>
    <row r="488" spans="3:27" x14ac:dyDescent="0.25">
      <c r="C488" s="86" t="s">
        <v>1619</v>
      </c>
      <c r="D488" s="84">
        <v>11.6</v>
      </c>
      <c r="E488" s="52">
        <f>IF(D488=MAX(D487:D495),"max",IF(D488=MIN(D487:D495),"min",D488))</f>
        <v>11.6</v>
      </c>
      <c r="F488" s="51"/>
      <c r="G488" s="41"/>
      <c r="H488" s="52">
        <f>IF(G488=MAX(G487:G495),"max",IF(G488=MIN(G487:G495),"min",G488))</f>
        <v>0</v>
      </c>
      <c r="I488" s="51"/>
      <c r="J488" s="41">
        <v>22.32</v>
      </c>
      <c r="K488" s="52">
        <f>IF(J488=MAX(J487:J495),"max",IF(J488=MIN(J487:J495),"min",J488))</f>
        <v>22.32</v>
      </c>
      <c r="L488" s="51"/>
      <c r="M488" s="41">
        <v>286.24</v>
      </c>
      <c r="N488" s="52" t="str">
        <f>IF(M488=MAX(M487:M495),"max",IF(M488=MIN(M487:M495),"min",M488))</f>
        <v>min</v>
      </c>
      <c r="O488" s="51"/>
      <c r="P488" s="41">
        <v>78.81</v>
      </c>
      <c r="Q488" s="52" t="str">
        <f>IF(P488=MAX(P487:P495),"max",IF(P488=MIN(P487:P495),"min",P488))</f>
        <v>min</v>
      </c>
      <c r="R488" s="51"/>
      <c r="S488" s="41">
        <v>15.44</v>
      </c>
      <c r="T488" s="52">
        <f>IF(S488=MAX(S487:S495),"max",IF(S488=MIN(S487:S495),"min",S488))</f>
        <v>15.44</v>
      </c>
      <c r="U488" s="51"/>
      <c r="V488" s="41">
        <v>26.53</v>
      </c>
      <c r="W488" s="52">
        <f>IF(V488=MAX(V487:V495),"max",IF(V488=MIN(V487:V495),"min",V488))</f>
        <v>26.53</v>
      </c>
      <c r="X488" s="51"/>
      <c r="Y488" s="41">
        <v>32.76</v>
      </c>
      <c r="Z488" s="52">
        <f>IF(Y488=MAX(Y487:Y495),"max",IF(Y488=MIN(Y487:Y495),"min",Y488))</f>
        <v>32.76</v>
      </c>
      <c r="AA488" s="51"/>
    </row>
    <row r="489" spans="3:27" x14ac:dyDescent="0.25">
      <c r="C489" s="86" t="s">
        <v>1623</v>
      </c>
      <c r="D489" s="84">
        <v>11.04</v>
      </c>
      <c r="E489" s="52" t="str">
        <f>IF(D489=MAX(D487:D495),"max",IF(D489=MIN(D487:D495),"min",D489))</f>
        <v>min</v>
      </c>
      <c r="F489" s="51"/>
      <c r="G489" s="41"/>
      <c r="H489" s="52">
        <f>IF(G489=MAX(G487:G495),"max",IF(G489=MIN(G487:G495),"min",G489))</f>
        <v>0</v>
      </c>
      <c r="I489" s="51"/>
      <c r="J489" s="41">
        <v>22.23</v>
      </c>
      <c r="K489" s="52" t="str">
        <f>IF(J489=MAX(J487:J495),"max",IF(J489=MIN(J487:J495),"min",J489))</f>
        <v>min</v>
      </c>
      <c r="L489" s="51"/>
      <c r="M489" s="41">
        <v>296.5</v>
      </c>
      <c r="N489" s="52">
        <f>IF(M489=MAX(M487:M495),"max",IF(M489=MIN(M487:M495),"min",M489))</f>
        <v>296.5</v>
      </c>
      <c r="O489" s="51"/>
      <c r="P489" s="41">
        <v>78.959999999999994</v>
      </c>
      <c r="Q489" s="52">
        <f>IF(P489=MAX(P487:P495),"max",IF(P489=MIN(P487:P495),"min",P489))</f>
        <v>78.959999999999994</v>
      </c>
      <c r="R489" s="51"/>
      <c r="S489" s="41">
        <v>14.95</v>
      </c>
      <c r="T489" s="52" t="str">
        <f>IF(S489=MAX(S487:S495),"max",IF(S489=MIN(S487:S495),"min",S489))</f>
        <v>min</v>
      </c>
      <c r="U489" s="51"/>
      <c r="V489" s="41">
        <v>25.82</v>
      </c>
      <c r="W489" s="52" t="str">
        <f>IF(V489=MAX(V487:V495),"max",IF(V489=MIN(V487:V495),"min",V489))</f>
        <v>min</v>
      </c>
      <c r="X489" s="51"/>
      <c r="Y489" s="41">
        <v>30.28</v>
      </c>
      <c r="Z489" s="52" t="str">
        <f>IF(Y489=MAX(Y487:Y495),"max",IF(Y489=MIN(Y487:Y495),"min",Y489))</f>
        <v>min</v>
      </c>
      <c r="AA489" s="51"/>
    </row>
    <row r="490" spans="3:27" x14ac:dyDescent="0.25">
      <c r="C490" s="86" t="s">
        <v>1626</v>
      </c>
      <c r="D490" s="84">
        <v>11.5</v>
      </c>
      <c r="E490" s="52">
        <f>IF(D490=MAX(D487:D495),"max",IF(D490=MIN(D487:D495),"min",D490))</f>
        <v>11.5</v>
      </c>
      <c r="F490" s="51"/>
      <c r="G490" s="41"/>
      <c r="H490" s="52">
        <f>IF(G490=MAX(G487:G495),"max",IF(G490=MIN(G487:G495),"min",G490))</f>
        <v>0</v>
      </c>
      <c r="I490" s="51"/>
      <c r="J490" s="41">
        <v>22.94</v>
      </c>
      <c r="K490" s="52">
        <f>IF(J490=MAX(J487:J495),"max",IF(J490=MIN(J487:J495),"min",J490))</f>
        <v>22.94</v>
      </c>
      <c r="L490" s="51"/>
      <c r="M490" s="41">
        <v>294.89</v>
      </c>
      <c r="N490" s="52">
        <f>IF(M490=MAX(M487:M495),"max",IF(M490=MIN(M487:M495),"min",M490))</f>
        <v>294.89</v>
      </c>
      <c r="O490" s="51"/>
      <c r="P490" s="41">
        <v>79.58</v>
      </c>
      <c r="Q490" s="52">
        <f>IF(P490=MAX(P487:P495),"max",IF(P490=MIN(P487:P495),"min",P490))</f>
        <v>79.58</v>
      </c>
      <c r="R490" s="51"/>
      <c r="S490" s="41">
        <v>16.41</v>
      </c>
      <c r="T490" s="52">
        <f>IF(S490=MAX(S487:S495),"max",IF(S490=MIN(S487:S495),"min",S490))</f>
        <v>16.41</v>
      </c>
      <c r="U490" s="51"/>
      <c r="V490" s="41">
        <v>28.28</v>
      </c>
      <c r="W490" s="52">
        <f>IF(V490=MAX(V487:V495),"max",IF(V490=MIN(V487:V495),"min",V490))</f>
        <v>28.28</v>
      </c>
      <c r="X490" s="51"/>
      <c r="Y490" s="41">
        <v>34.020000000000003</v>
      </c>
      <c r="Z490" s="52">
        <f>IF(Y490=MAX(Y487:Y495),"max",IF(Y490=MIN(Y487:Y495),"min",Y490))</f>
        <v>34.020000000000003</v>
      </c>
      <c r="AA490" s="51"/>
    </row>
    <row r="491" spans="3:27" x14ac:dyDescent="0.25">
      <c r="C491" s="86" t="s">
        <v>1629</v>
      </c>
      <c r="D491" s="84">
        <v>11.87</v>
      </c>
      <c r="E491" s="52">
        <f>IF(D491=MAX(D487:D495),"max",IF(D491=MIN(D487:D495),"min",D491))</f>
        <v>11.87</v>
      </c>
      <c r="F491" s="51"/>
      <c r="G491" s="41">
        <v>26.96</v>
      </c>
      <c r="H491" s="52" t="str">
        <f>IF(G491=MAX(G487:G495),"max",IF(G491=MIN(G487:G495),"min",G491))</f>
        <v>min</v>
      </c>
      <c r="I491" s="51"/>
      <c r="J491" s="41">
        <v>22.84</v>
      </c>
      <c r="K491" s="52">
        <f>IF(J491=MAX(J487:J495),"max",IF(J491=MIN(J487:J495),"min",J491))</f>
        <v>22.84</v>
      </c>
      <c r="L491" s="51"/>
      <c r="M491" s="41">
        <v>294.27</v>
      </c>
      <c r="N491" s="52">
        <f>IF(M491=MAX(M487:M495),"max",IF(M491=MIN(M487:M495),"min",M491))</f>
        <v>294.27</v>
      </c>
      <c r="O491" s="51"/>
      <c r="P491" s="41">
        <v>83.06</v>
      </c>
      <c r="Q491" s="52">
        <f>IF(P491=MAX(P487:P495),"max",IF(P491=MIN(P487:P495),"min",P491))</f>
        <v>83.06</v>
      </c>
      <c r="R491" s="51"/>
      <c r="S491" s="41">
        <v>16.23</v>
      </c>
      <c r="T491" s="52">
        <f>IF(S491=MAX(S487:S495),"max",IF(S491=MIN(S487:S495),"min",S491))</f>
        <v>16.23</v>
      </c>
      <c r="U491" s="51"/>
      <c r="V491" s="41">
        <v>28.52</v>
      </c>
      <c r="W491" s="52">
        <f>IF(V491=MAX(V487:V495),"max",IF(V491=MIN(V487:V495),"min",V491))</f>
        <v>28.52</v>
      </c>
      <c r="X491" s="51"/>
      <c r="Y491" s="41">
        <v>34.39</v>
      </c>
      <c r="Z491" s="52">
        <f>IF(Y491=MAX(Y487:Y495),"max",IF(Y491=MIN(Y487:Y495),"min",Y491))</f>
        <v>34.39</v>
      </c>
      <c r="AA491" s="51"/>
    </row>
    <row r="492" spans="3:27" x14ac:dyDescent="0.25">
      <c r="C492" s="86" t="s">
        <v>1632</v>
      </c>
      <c r="D492" s="84">
        <v>11.32</v>
      </c>
      <c r="E492" s="52">
        <f>IF(D492=MAX(D487:D495),"max",IF(D492=MIN(D487:D495),"min",D492))</f>
        <v>11.32</v>
      </c>
      <c r="F492" s="51"/>
      <c r="G492" s="41">
        <v>27.52</v>
      </c>
      <c r="H492" s="52" t="str">
        <f>IF(G492=MAX(G487:G495),"max",IF(G492=MIN(G487:G495),"min",G492))</f>
        <v>max</v>
      </c>
      <c r="I492" s="51"/>
      <c r="J492" s="41">
        <v>22.87</v>
      </c>
      <c r="K492" s="52">
        <f>IF(J492=MAX(J487:J495),"max",IF(J492=MIN(J487:J495),"min",J492))</f>
        <v>22.87</v>
      </c>
      <c r="L492" s="51"/>
      <c r="M492" s="41">
        <v>291.29000000000002</v>
      </c>
      <c r="N492" s="52">
        <f>IF(M492=MAX(M487:M495),"max",IF(M492=MIN(M487:M495),"min",M492))</f>
        <v>291.29000000000002</v>
      </c>
      <c r="O492" s="51"/>
      <c r="P492" s="41">
        <v>79.25</v>
      </c>
      <c r="Q492" s="52">
        <f>IF(P492=MAX(P487:P495),"max",IF(P492=MIN(P487:P495),"min",P492))</f>
        <v>79.25</v>
      </c>
      <c r="R492" s="51"/>
      <c r="S492" s="41">
        <v>16.05</v>
      </c>
      <c r="T492" s="52">
        <f>IF(S492=MAX(S487:S495),"max",IF(S492=MIN(S487:S495),"min",S492))</f>
        <v>16.05</v>
      </c>
      <c r="U492" s="51"/>
      <c r="V492" s="41">
        <v>28.32</v>
      </c>
      <c r="W492" s="52">
        <f>IF(V492=MAX(V487:V495),"max",IF(V492=MIN(V487:V495),"min",V492))</f>
        <v>28.32</v>
      </c>
      <c r="X492" s="51"/>
      <c r="Y492" s="41">
        <v>34.94</v>
      </c>
      <c r="Z492" s="52">
        <f>IF(Y492=MAX(Y487:Y495),"max",IF(Y492=MIN(Y487:Y495),"min",Y492))</f>
        <v>34.94</v>
      </c>
      <c r="AA492" s="51"/>
    </row>
    <row r="493" spans="3:27" x14ac:dyDescent="0.25">
      <c r="C493" s="86" t="s">
        <v>1635</v>
      </c>
      <c r="D493" s="84">
        <v>11.72</v>
      </c>
      <c r="E493" s="52">
        <f>IF(D493=MAX(D487:D495),"max",IF(D493=MIN(D487:D495),"min",D493))</f>
        <v>11.72</v>
      </c>
      <c r="F493" s="51"/>
      <c r="G493" s="41"/>
      <c r="H493" s="52">
        <f>IF(G493=MAX(G487:G495),"max",IF(G493=MIN(G487:G495),"min",G493))</f>
        <v>0</v>
      </c>
      <c r="I493" s="51"/>
      <c r="J493" s="41">
        <v>23.39</v>
      </c>
      <c r="K493" s="52">
        <f>IF(J493=MAX(J487:J495),"max",IF(J493=MIN(J487:J495),"min",J493))</f>
        <v>23.39</v>
      </c>
      <c r="L493" s="51"/>
      <c r="M493" s="41">
        <v>294.31</v>
      </c>
      <c r="N493" s="52">
        <f>IF(M493=MAX(M487:M495),"max",IF(M493=MIN(M487:M495),"min",M493))</f>
        <v>294.31</v>
      </c>
      <c r="O493" s="51"/>
      <c r="P493" s="41">
        <v>80.349999999999994</v>
      </c>
      <c r="Q493" s="52">
        <f>IF(P493=MAX(P487:P495),"max",IF(P493=MIN(P487:P495),"min",P493))</f>
        <v>80.349999999999994</v>
      </c>
      <c r="R493" s="51"/>
      <c r="S493" s="41">
        <v>15.32</v>
      </c>
      <c r="T493" s="52">
        <f>IF(S493=MAX(S487:S495),"max",IF(S493=MIN(S487:S495),"min",S493))</f>
        <v>15.32</v>
      </c>
      <c r="U493" s="51"/>
      <c r="V493" s="41">
        <v>26.72</v>
      </c>
      <c r="W493" s="52">
        <f>IF(V493=MAX(V487:V495),"max",IF(V493=MIN(V487:V495),"min",V493))</f>
        <v>26.72</v>
      </c>
      <c r="X493" s="51"/>
      <c r="Y493" s="41">
        <v>32.979999999999997</v>
      </c>
      <c r="Z493" s="52">
        <f>IF(Y493=MAX(Y487:Y495),"max",IF(Y493=MIN(Y487:Y495),"min",Y493))</f>
        <v>32.979999999999997</v>
      </c>
      <c r="AA493" s="51"/>
    </row>
    <row r="494" spans="3:27" x14ac:dyDescent="0.25">
      <c r="C494" s="86" t="s">
        <v>1639</v>
      </c>
      <c r="D494" s="84">
        <v>11.52</v>
      </c>
      <c r="E494" s="52">
        <f>IF(D494=MAX(D487:D495),"max",IF(D494=MIN(D487:D495),"min",D494))</f>
        <v>11.52</v>
      </c>
      <c r="F494" s="51"/>
      <c r="G494" s="41"/>
      <c r="H494" s="52">
        <f>IF(G494=MAX(G487:G495),"max",IF(G494=MIN(G487:G495),"min",G494))</f>
        <v>0</v>
      </c>
      <c r="I494" s="51"/>
      <c r="J494" s="41">
        <v>22.54</v>
      </c>
      <c r="K494" s="52">
        <f>IF(J494=MAX(J487:J495),"max",IF(J494=MIN(J487:J495),"min",J494))</f>
        <v>22.54</v>
      </c>
      <c r="L494" s="51"/>
      <c r="M494" s="41">
        <v>291.95</v>
      </c>
      <c r="N494" s="52">
        <f>IF(M494=MAX(M487:M495),"max",IF(M494=MIN(M487:M495),"min",M494))</f>
        <v>291.95</v>
      </c>
      <c r="O494" s="51"/>
      <c r="P494" s="41">
        <v>85.35</v>
      </c>
      <c r="Q494" s="52">
        <f>IF(P494=MAX(P487:P495),"max",IF(P494=MIN(P487:P495),"min",P494))</f>
        <v>85.35</v>
      </c>
      <c r="R494" s="51"/>
      <c r="S494" s="41">
        <v>16</v>
      </c>
      <c r="T494" s="52">
        <f>IF(S494=MAX(S487:S495),"max",IF(S494=MIN(S487:S495),"min",S494))</f>
        <v>16</v>
      </c>
      <c r="U494" s="51"/>
      <c r="V494" s="41">
        <v>28.54</v>
      </c>
      <c r="W494" s="52">
        <f>IF(V494=MAX(V487:V495),"max",IF(V494=MIN(V487:V495),"min",V494))</f>
        <v>28.54</v>
      </c>
      <c r="X494" s="51"/>
      <c r="Y494" s="41">
        <v>34.479999999999997</v>
      </c>
      <c r="Z494" s="52">
        <f>IF(Y494=MAX(Y487:Y495),"max",IF(Y494=MIN(Y487:Y495),"min",Y494))</f>
        <v>34.479999999999997</v>
      </c>
      <c r="AA494" s="51"/>
    </row>
    <row r="495" spans="3:27" s="43" customFormat="1" x14ac:dyDescent="0.25">
      <c r="C495" s="62" t="s">
        <v>1641</v>
      </c>
      <c r="D495" s="85">
        <v>11.6</v>
      </c>
      <c r="E495" s="54">
        <f>IF(D495=MAX(D487:D495),"max",IF(D495=MIN(D487:D495),"min",D495))</f>
        <v>11.6</v>
      </c>
      <c r="F495" s="51"/>
      <c r="H495" s="52">
        <f>IF(G495=MAX(G487:G495),"max",IF(G495=MIN(G487:G495),"min",G495))</f>
        <v>0</v>
      </c>
      <c r="I495" s="51"/>
      <c r="J495" s="43">
        <v>22.57</v>
      </c>
      <c r="K495" s="52">
        <f>IF(J495=MAX(J487:J495),"max",IF(J495=MIN(J487:J495),"min",J495))</f>
        <v>22.57</v>
      </c>
      <c r="L495" s="51"/>
      <c r="M495" s="43">
        <v>289.98</v>
      </c>
      <c r="N495" s="52">
        <f>IF(M495=MAX(M487:M495),"max",IF(M495=MIN(M487:M495),"min",M495))</f>
        <v>289.98</v>
      </c>
      <c r="O495" s="51"/>
      <c r="P495" s="43">
        <v>82.81</v>
      </c>
      <c r="Q495" s="52">
        <f>IF(P495=MAX(P487:P495),"max",IF(P495=MIN(P487:P495),"min",P495))</f>
        <v>82.81</v>
      </c>
      <c r="R495" s="51"/>
      <c r="S495" s="43">
        <v>16.100000000000001</v>
      </c>
      <c r="T495" s="52">
        <f>IF(S495=MAX(S487:S495),"max",IF(S495=MIN(S487:S495),"min",S495))</f>
        <v>16.100000000000001</v>
      </c>
      <c r="U495" s="51"/>
      <c r="V495" s="43">
        <v>28.33</v>
      </c>
      <c r="W495" s="52">
        <f>IF(V495=MAX(V487:V495),"max",IF(V495=MIN(V487:V495),"min",V495))</f>
        <v>28.33</v>
      </c>
      <c r="X495" s="51"/>
      <c r="Y495" s="43">
        <v>35.11</v>
      </c>
      <c r="Z495" s="52">
        <f>IF(Y495=MAX(Y487:Y495),"max",IF(Y495=MIN(Y487:Y495),"min",Y495))</f>
        <v>35.11</v>
      </c>
      <c r="AA495" s="51"/>
    </row>
    <row r="496" spans="3:27" x14ac:dyDescent="0.25">
      <c r="C496" s="86" t="s">
        <v>1645</v>
      </c>
      <c r="D496" s="84">
        <v>96.74</v>
      </c>
      <c r="E496" s="50">
        <f>IF(D496=MAX(D496:D504),"max",IF(D496=MIN(D496:D504),"min",D496))</f>
        <v>96.74</v>
      </c>
      <c r="F496" s="53">
        <f>(SUM(D496:D504)-MAX(D496:D504)-MIN(D496:D504))/(COUNT(D496:D504)-2)</f>
        <v>87.571428571428569</v>
      </c>
      <c r="G496" s="41">
        <v>120.86</v>
      </c>
      <c r="H496" s="50">
        <f>IF(G496=MAX(G496:G504),"max",IF(G496=MIN(G496:G504),"min",G496))</f>
        <v>120.86</v>
      </c>
      <c r="I496" s="53">
        <f>(SUM(G496:G504)-MAX(G496:G504)-MIN(G496:G504))/(COUNT(G496:G504)-2)</f>
        <v>132.58571428571429</v>
      </c>
      <c r="J496" s="41">
        <v>54417.01</v>
      </c>
      <c r="K496" s="50" t="str">
        <f>IF(J496=MAX(J496:J504),"max",IF(J496=MIN(J496:J504),"min",J496))</f>
        <v>min</v>
      </c>
      <c r="L496" s="53">
        <f>(SUM(J496:J504)-MAX(J496:J504)-MIN(J496:J504))/(COUNT(J496:J504)-2)</f>
        <v>59256.178571428572</v>
      </c>
      <c r="M496" s="41">
        <v>289.27999999999997</v>
      </c>
      <c r="N496" s="50" t="str">
        <f>IF(M496=MAX(M496:M504),"max",IF(M496=MIN(M496:M504),"min",M496))</f>
        <v>max</v>
      </c>
      <c r="O496" s="53">
        <f>(SUM(M496:M504)-MAX(M496:M504)-MIN(M496:M504))/(COUNT(M496:M504)-2)</f>
        <v>211.89285714285714</v>
      </c>
      <c r="P496" s="41">
        <v>198.73</v>
      </c>
      <c r="Q496" s="50" t="str">
        <f>IF(P496=MAX(P496:P504),"max",IF(P496=MIN(P496:P504),"min",P496))</f>
        <v>max</v>
      </c>
      <c r="R496" s="53">
        <f>(SUM(P496:P504)-MAX(P496:P504)-MIN(P496:P504))/(COUNT(P496:P504)-2)</f>
        <v>171.36285714285717</v>
      </c>
      <c r="S496" s="41">
        <v>5804.21</v>
      </c>
      <c r="T496" s="50">
        <f>IF(S496=MAX(S496:S504),"max",IF(S496=MIN(S496:S504),"min",S496))</f>
        <v>5804.21</v>
      </c>
      <c r="U496" s="53">
        <f>(SUM(S496:S504)-MAX(S496:S504)-MIN(S496:S504))/(COUNT(S496:S504)-2)</f>
        <v>5836.5957142857133</v>
      </c>
      <c r="V496" s="41">
        <v>120.05</v>
      </c>
      <c r="W496" s="50">
        <f>IF(V496=MAX(V496:V504),"max",IF(V496=MIN(V496:V504),"min",V496))</f>
        <v>120.05</v>
      </c>
      <c r="X496" s="53">
        <f>(SUM(V496:V504)-MAX(V496:V504)-MIN(V496:V504))/(COUNT(V496:V504)-2)</f>
        <v>111.41285714285713</v>
      </c>
      <c r="Y496" s="41">
        <v>12611.44</v>
      </c>
      <c r="Z496" s="50" t="str">
        <f>IF(Y496=MAX(Y496:Y504),"max",IF(Y496=MIN(Y496:Y504),"min",Y496))</f>
        <v>min</v>
      </c>
      <c r="AA496" s="53">
        <f>(SUM(Y496:Y504)-MAX(Y496:Y504)-MIN(Y496:Y504))/(COUNT(Y496:Y504)-2)</f>
        <v>18237.261428571426</v>
      </c>
    </row>
    <row r="497" spans="3:27" x14ac:dyDescent="0.25">
      <c r="C497" s="86" t="s">
        <v>1647</v>
      </c>
      <c r="D497" s="84">
        <v>94.51</v>
      </c>
      <c r="E497" s="52">
        <f>IF(D497=MAX(D496:D504),"max",IF(D497=MIN(D496:D504),"min",D497))</f>
        <v>94.51</v>
      </c>
      <c r="F497" s="51"/>
      <c r="G497" s="41">
        <v>149.37</v>
      </c>
      <c r="H497" s="52">
        <f>IF(G497=MAX(G496:G504),"max",IF(G497=MIN(G496:G504),"min",G497))</f>
        <v>149.37</v>
      </c>
      <c r="I497" s="51"/>
      <c r="J497" s="41">
        <v>60890.07</v>
      </c>
      <c r="K497" s="52">
        <f>IF(J497=MAX(J496:J504),"max",IF(J497=MIN(J496:J504),"min",J497))</f>
        <v>60890.07</v>
      </c>
      <c r="L497" s="51"/>
      <c r="M497" s="41">
        <v>206.62</v>
      </c>
      <c r="N497" s="52">
        <f>IF(M497=MAX(M496:M504),"max",IF(M497=MIN(M496:M504),"min",M497))</f>
        <v>206.62</v>
      </c>
      <c r="O497" s="51"/>
      <c r="P497" s="41">
        <v>167.42</v>
      </c>
      <c r="Q497" s="52">
        <f>IF(P497=MAX(P496:P504),"max",IF(P497=MIN(P496:P504),"min",P497))</f>
        <v>167.42</v>
      </c>
      <c r="R497" s="51"/>
      <c r="S497" s="41">
        <v>6344.89</v>
      </c>
      <c r="T497" s="52" t="str">
        <f>IF(S497=MAX(S496:S504),"max",IF(S497=MIN(S496:S504),"min",S497))</f>
        <v>max</v>
      </c>
      <c r="U497" s="51"/>
      <c r="V497" s="41">
        <v>83.14</v>
      </c>
      <c r="W497" s="52" t="str">
        <f>IF(V497=MAX(V496:V504),"max",IF(V497=MIN(V496:V504),"min",V497))</f>
        <v>min</v>
      </c>
      <c r="X497" s="51"/>
      <c r="Y497" s="41">
        <v>20095.78</v>
      </c>
      <c r="Z497" s="52" t="str">
        <f>IF(Y497=MAX(Y496:Y504),"max",IF(Y497=MIN(Y496:Y504),"min",Y497))</f>
        <v>max</v>
      </c>
      <c r="AA497" s="51"/>
    </row>
    <row r="498" spans="3:27" x14ac:dyDescent="0.25">
      <c r="C498" s="86" t="s">
        <v>1650</v>
      </c>
      <c r="D498" s="84">
        <v>99.38</v>
      </c>
      <c r="E498" s="52" t="str">
        <f>IF(D498=MAX(D496:D504),"max",IF(D498=MIN(D496:D504),"min",D498))</f>
        <v>max</v>
      </c>
      <c r="F498" s="51"/>
      <c r="G498" s="41">
        <v>183.34</v>
      </c>
      <c r="H498" s="52" t="str">
        <f>IF(G498=MAX(G496:G504),"max",IF(G498=MIN(G496:G504),"min",G498))</f>
        <v>max</v>
      </c>
      <c r="I498" s="51"/>
      <c r="J498" s="41">
        <v>59168.39</v>
      </c>
      <c r="K498" s="52">
        <f>IF(J498=MAX(J496:J504),"max",IF(J498=MIN(J496:J504),"min",J498))</f>
        <v>59168.39</v>
      </c>
      <c r="L498" s="51"/>
      <c r="M498" s="41">
        <v>197.09</v>
      </c>
      <c r="N498" s="52" t="str">
        <f>IF(M498=MAX(M496:M504),"max",IF(M498=MIN(M496:M504),"min",M498))</f>
        <v>min</v>
      </c>
      <c r="O498" s="51"/>
      <c r="P498" s="41">
        <v>171.24</v>
      </c>
      <c r="Q498" s="52">
        <f>IF(P498=MAX(P496:P504),"max",IF(P498=MIN(P496:P504),"min",P498))</f>
        <v>171.24</v>
      </c>
      <c r="R498" s="51"/>
      <c r="S498" s="41">
        <v>5705.65</v>
      </c>
      <c r="T498" s="52">
        <f>IF(S498=MAX(S496:S504),"max",IF(S498=MIN(S496:S504),"min",S498))</f>
        <v>5705.65</v>
      </c>
      <c r="U498" s="51"/>
      <c r="V498" s="41">
        <v>87.22</v>
      </c>
      <c r="W498" s="52">
        <f>IF(V498=MAX(V496:V504),"max",IF(V498=MIN(V496:V504),"min",V498))</f>
        <v>87.22</v>
      </c>
      <c r="X498" s="51"/>
      <c r="Y498" s="41">
        <v>20021.939999999999</v>
      </c>
      <c r="Z498" s="52">
        <f>IF(Y498=MAX(Y496:Y504),"max",IF(Y498=MIN(Y496:Y504),"min",Y498))</f>
        <v>20021.939999999999</v>
      </c>
      <c r="AA498" s="51"/>
    </row>
    <row r="499" spans="3:27" x14ac:dyDescent="0.25">
      <c r="C499" s="86" t="s">
        <v>1652</v>
      </c>
      <c r="D499" s="84">
        <v>96.26</v>
      </c>
      <c r="E499" s="52">
        <f>IF(D499=MAX(D496:D504),"max",IF(D499=MIN(D496:D504),"min",D499))</f>
        <v>96.26</v>
      </c>
      <c r="F499" s="51"/>
      <c r="G499" s="41">
        <v>119.11</v>
      </c>
      <c r="H499" s="52" t="str">
        <f>IF(G499=MAX(G496:G504),"max",IF(G499=MIN(G496:G504),"min",G499))</f>
        <v>min</v>
      </c>
      <c r="I499" s="51"/>
      <c r="J499" s="41">
        <v>56353.17</v>
      </c>
      <c r="K499" s="52">
        <f>IF(J499=MAX(J496:J504),"max",IF(J499=MIN(J496:J504),"min",J499))</f>
        <v>56353.17</v>
      </c>
      <c r="L499" s="51"/>
      <c r="M499" s="41">
        <v>199.38</v>
      </c>
      <c r="N499" s="52">
        <f>IF(M499=MAX(M496:M504),"max",IF(M499=MIN(M496:M504),"min",M499))</f>
        <v>199.38</v>
      </c>
      <c r="O499" s="51"/>
      <c r="P499" s="41">
        <v>156.74</v>
      </c>
      <c r="Q499" s="52">
        <f>IF(P499=MAX(P496:P504),"max",IF(P499=MIN(P496:P504),"min",P499))</f>
        <v>156.74</v>
      </c>
      <c r="R499" s="51"/>
      <c r="S499" s="41">
        <v>5504.16</v>
      </c>
      <c r="T499" s="52">
        <f>IF(S499=MAX(S496:S504),"max",IF(S499=MIN(S496:S504),"min",S499))</f>
        <v>5504.16</v>
      </c>
      <c r="U499" s="51"/>
      <c r="V499" s="41">
        <v>139.1</v>
      </c>
      <c r="W499" s="52" t="str">
        <f>IF(V499=MAX(V496:V504),"max",IF(V499=MIN(V496:V504),"min",V499))</f>
        <v>max</v>
      </c>
      <c r="X499" s="51"/>
      <c r="Y499" s="41">
        <v>17065.759999999998</v>
      </c>
      <c r="Z499" s="52">
        <f>IF(Y499=MAX(Y496:Y504),"max",IF(Y499=MIN(Y496:Y504),"min",Y499))</f>
        <v>17065.759999999998</v>
      </c>
      <c r="AA499" s="51"/>
    </row>
    <row r="500" spans="3:27" x14ac:dyDescent="0.25">
      <c r="C500" s="86" t="s">
        <v>1654</v>
      </c>
      <c r="D500" s="84">
        <v>71.099999999999994</v>
      </c>
      <c r="E500" s="52">
        <f>IF(D500=MAX(D496:D504),"max",IF(D500=MIN(D496:D504),"min",D500))</f>
        <v>71.099999999999994</v>
      </c>
      <c r="F500" s="51"/>
      <c r="G500" s="41">
        <v>141.66</v>
      </c>
      <c r="H500" s="52">
        <f>IF(G500=MAX(G496:G504),"max",IF(G500=MIN(G496:G504),"min",G500))</f>
        <v>141.66</v>
      </c>
      <c r="I500" s="51"/>
      <c r="J500" s="41">
        <v>58273.5</v>
      </c>
      <c r="K500" s="52">
        <f>IF(J500=MAX(J496:J504),"max",IF(J500=MIN(J496:J504),"min",J500))</f>
        <v>58273.5</v>
      </c>
      <c r="L500" s="51"/>
      <c r="M500" s="41">
        <v>217.88</v>
      </c>
      <c r="N500" s="52">
        <f>IF(M500=MAX(M496:M504),"max",IF(M500=MIN(M496:M504),"min",M500))</f>
        <v>217.88</v>
      </c>
      <c r="O500" s="51"/>
      <c r="P500" s="41">
        <v>174.58</v>
      </c>
      <c r="Q500" s="52">
        <f>IF(P500=MAX(P496:P504),"max",IF(P500=MIN(P496:P504),"min",P500))</f>
        <v>174.58</v>
      </c>
      <c r="R500" s="51"/>
      <c r="S500" s="41">
        <v>5505.9</v>
      </c>
      <c r="T500" s="52">
        <f>IF(S500=MAX(S496:S504),"max",IF(S500=MIN(S496:S504),"min",S500))</f>
        <v>5505.9</v>
      </c>
      <c r="U500" s="51"/>
      <c r="V500" s="41">
        <v>95.96</v>
      </c>
      <c r="W500" s="52">
        <f>IF(V500=MAX(V496:V504),"max",IF(V500=MIN(V496:V504),"min",V500))</f>
        <v>95.96</v>
      </c>
      <c r="X500" s="51"/>
      <c r="Y500" s="41">
        <v>17838.560000000001</v>
      </c>
      <c r="Z500" s="52">
        <f>IF(Y500=MAX(Y496:Y504),"max",IF(Y500=MIN(Y496:Y504),"min",Y500))</f>
        <v>17838.560000000001</v>
      </c>
      <c r="AA500" s="51"/>
    </row>
    <row r="501" spans="3:27" x14ac:dyDescent="0.25">
      <c r="C501" s="86" t="s">
        <v>1656</v>
      </c>
      <c r="D501" s="84">
        <v>69.81</v>
      </c>
      <c r="E501" s="52" t="str">
        <f>IF(D501=MAX(D496:D504),"max",IF(D501=MIN(D496:D504),"min",D501))</f>
        <v>min</v>
      </c>
      <c r="F501" s="51"/>
      <c r="G501" s="41">
        <v>127.48</v>
      </c>
      <c r="H501" s="52">
        <f>IF(G501=MAX(G496:G504),"max",IF(G501=MIN(G496:G504),"min",G501))</f>
        <v>127.48</v>
      </c>
      <c r="I501" s="51"/>
      <c r="J501" s="41">
        <v>60777.08</v>
      </c>
      <c r="K501" s="52">
        <f>IF(J501=MAX(J496:J504),"max",IF(J501=MIN(J496:J504),"min",J501))</f>
        <v>60777.08</v>
      </c>
      <c r="L501" s="51"/>
      <c r="M501" s="41">
        <v>221.64</v>
      </c>
      <c r="N501" s="52">
        <f>IF(M501=MAX(M496:M504),"max",IF(M501=MIN(M496:M504),"min",M501))</f>
        <v>221.64</v>
      </c>
      <c r="O501" s="51"/>
      <c r="P501" s="41">
        <v>172.66</v>
      </c>
      <c r="Q501" s="52">
        <f>IF(P501=MAX(P496:P504),"max",IF(P501=MIN(P496:P504),"min",P501))</f>
        <v>172.66</v>
      </c>
      <c r="R501" s="51"/>
      <c r="S501" s="41">
        <v>6241.73</v>
      </c>
      <c r="T501" s="52">
        <f>IF(S501=MAX(S496:S504),"max",IF(S501=MIN(S496:S504),"min",S501))</f>
        <v>6241.73</v>
      </c>
      <c r="U501" s="51"/>
      <c r="V501" s="41">
        <v>117.31</v>
      </c>
      <c r="W501" s="52">
        <f>IF(V501=MAX(V496:V504),"max",IF(V501=MIN(V496:V504),"min",V501))</f>
        <v>117.31</v>
      </c>
      <c r="X501" s="51"/>
      <c r="Y501" s="41">
        <v>18749.939999999999</v>
      </c>
      <c r="Z501" s="52">
        <f>IF(Y501=MAX(Y496:Y504),"max",IF(Y501=MIN(Y496:Y504),"min",Y501))</f>
        <v>18749.939999999999</v>
      </c>
      <c r="AA501" s="51"/>
    </row>
    <row r="502" spans="3:27" x14ac:dyDescent="0.25">
      <c r="C502" s="86" t="s">
        <v>1658</v>
      </c>
      <c r="D502" s="84">
        <v>78.06</v>
      </c>
      <c r="E502" s="52">
        <f>IF(D502=MAX(D496:D504),"max",IF(D502=MIN(D496:D504),"min",D502))</f>
        <v>78.06</v>
      </c>
      <c r="F502" s="51"/>
      <c r="G502" s="41">
        <v>139.66999999999999</v>
      </c>
      <c r="H502" s="52">
        <f>IF(G502=MAX(G496:G504),"max",IF(G502=MIN(G496:G504),"min",G502))</f>
        <v>139.66999999999999</v>
      </c>
      <c r="I502" s="51"/>
      <c r="J502" s="41">
        <v>58971.14</v>
      </c>
      <c r="K502" s="52">
        <f>IF(J502=MAX(J496:J504),"max",IF(J502=MIN(J496:J504),"min",J502))</f>
        <v>58971.14</v>
      </c>
      <c r="L502" s="51"/>
      <c r="M502" s="41">
        <v>208.09</v>
      </c>
      <c r="N502" s="52">
        <f>IF(M502=MAX(M496:M504),"max",IF(M502=MIN(M496:M504),"min",M502))</f>
        <v>208.09</v>
      </c>
      <c r="O502" s="51"/>
      <c r="P502" s="41">
        <v>182.43</v>
      </c>
      <c r="Q502" s="52">
        <f>IF(P502=MAX(P496:P504),"max",IF(P502=MIN(P496:P504),"min",P502))</f>
        <v>182.43</v>
      </c>
      <c r="R502" s="51"/>
      <c r="S502" s="41">
        <v>5897.73</v>
      </c>
      <c r="T502" s="52">
        <f>IF(S502=MAX(S496:S504),"max",IF(S502=MIN(S496:S504),"min",S502))</f>
        <v>5897.73</v>
      </c>
      <c r="U502" s="51"/>
      <c r="V502" s="41">
        <v>124.21</v>
      </c>
      <c r="W502" s="52">
        <f>IF(V502=MAX(V496:V504),"max",IF(V502=MIN(V496:V504),"min",V502))</f>
        <v>124.21</v>
      </c>
      <c r="X502" s="51"/>
      <c r="Y502" s="41">
        <v>18035.439999999999</v>
      </c>
      <c r="Z502" s="52">
        <f>IF(Y502=MAX(Y496:Y504),"max",IF(Y502=MIN(Y496:Y504),"min",Y502))</f>
        <v>18035.439999999999</v>
      </c>
      <c r="AA502" s="51"/>
    </row>
    <row r="503" spans="3:27" x14ac:dyDescent="0.25">
      <c r="C503" s="86" t="s">
        <v>1661</v>
      </c>
      <c r="D503" s="84">
        <v>83.69</v>
      </c>
      <c r="E503" s="52">
        <f>IF(D503=MAX(D496:D504),"max",IF(D503=MIN(D496:D504),"min",D503))</f>
        <v>83.69</v>
      </c>
      <c r="F503" s="51"/>
      <c r="G503" s="41">
        <v>124.74</v>
      </c>
      <c r="H503" s="52">
        <f>IF(G503=MAX(G496:G504),"max",IF(G503=MIN(G496:G504),"min",G503))</f>
        <v>124.74</v>
      </c>
      <c r="I503" s="51"/>
      <c r="J503" s="41">
        <v>60359.9</v>
      </c>
      <c r="K503" s="52">
        <f>IF(J503=MAX(J496:J504),"max",IF(J503=MIN(J496:J504),"min",J503))</f>
        <v>60359.9</v>
      </c>
      <c r="L503" s="51"/>
      <c r="M503" s="41">
        <v>228.2</v>
      </c>
      <c r="N503" s="52">
        <f>IF(M503=MAX(M496:M504),"max",IF(M503=MIN(M496:M504),"min",M503))</f>
        <v>228.2</v>
      </c>
      <c r="O503" s="51"/>
      <c r="P503" s="41">
        <v>174.47</v>
      </c>
      <c r="Q503" s="52">
        <f>IF(P503=MAX(P496:P504),"max",IF(P503=MIN(P496:P504),"min",P503))</f>
        <v>174.47</v>
      </c>
      <c r="R503" s="51"/>
      <c r="S503" s="41">
        <v>6196.79</v>
      </c>
      <c r="T503" s="52">
        <f>IF(S503=MAX(S496:S504),"max",IF(S503=MIN(S496:S504),"min",S503))</f>
        <v>6196.79</v>
      </c>
      <c r="U503" s="51"/>
      <c r="V503" s="41">
        <v>128.53</v>
      </c>
      <c r="W503" s="52">
        <f>IF(V503=MAX(V496:V504),"max",IF(V503=MIN(V496:V504),"min",V503))</f>
        <v>128.53</v>
      </c>
      <c r="X503" s="51"/>
      <c r="Y503" s="41">
        <v>18412.63</v>
      </c>
      <c r="Z503" s="52">
        <f>IF(Y503=MAX(Y496:Y504),"max",IF(Y503=MIN(Y496:Y504),"min",Y503))</f>
        <v>18412.63</v>
      </c>
      <c r="AA503" s="51"/>
    </row>
    <row r="504" spans="3:27" s="43" customFormat="1" x14ac:dyDescent="0.25">
      <c r="C504" s="62" t="s">
        <v>1663</v>
      </c>
      <c r="D504" s="85">
        <v>92.64</v>
      </c>
      <c r="E504" s="54">
        <f>IF(D504=MAX(D496:D504),"max",IF(D504=MIN(D496:D504),"min",D504))</f>
        <v>92.64</v>
      </c>
      <c r="F504" s="51"/>
      <c r="G504" s="43">
        <v>124.32</v>
      </c>
      <c r="H504" s="52">
        <f>IF(G504=MAX(G496:G504),"max",IF(G504=MIN(G496:G504),"min",G504))</f>
        <v>124.32</v>
      </c>
      <c r="I504" s="51"/>
      <c r="J504" s="43">
        <v>62418</v>
      </c>
      <c r="K504" s="52" t="str">
        <f>IF(J504=MAX(J496:J504),"max",IF(J504=MIN(J496:J504),"min",J504))</f>
        <v>max</v>
      </c>
      <c r="L504" s="51"/>
      <c r="M504" s="43">
        <v>201.44</v>
      </c>
      <c r="N504" s="52">
        <f>IF(M504=MAX(M496:M504),"max",IF(M504=MIN(M496:M504),"min",M504))</f>
        <v>201.44</v>
      </c>
      <c r="O504" s="51"/>
      <c r="P504" s="43">
        <v>144.32</v>
      </c>
      <c r="Q504" s="52" t="str">
        <f>IF(P504=MAX(P496:P504),"max",IF(P504=MIN(P496:P504),"min",P504))</f>
        <v>min</v>
      </c>
      <c r="R504" s="51"/>
      <c r="S504" s="43">
        <v>5436.68</v>
      </c>
      <c r="T504" s="52" t="str">
        <f>IF(S504=MAX(S496:S504),"max",IF(S504=MIN(S496:S504),"min",S504))</f>
        <v>min</v>
      </c>
      <c r="U504" s="51"/>
      <c r="V504" s="43">
        <v>106.61</v>
      </c>
      <c r="W504" s="52">
        <f>IF(V504=MAX(V496:V504),"max",IF(V504=MIN(V496:V504),"min",V504))</f>
        <v>106.61</v>
      </c>
      <c r="X504" s="51"/>
      <c r="Y504" s="43">
        <v>17536.560000000001</v>
      </c>
      <c r="Z504" s="52">
        <f>IF(Y504=MAX(Y496:Y504),"max",IF(Y504=MIN(Y496:Y504),"min",Y504))</f>
        <v>17536.560000000001</v>
      </c>
      <c r="AA504" s="51"/>
    </row>
    <row r="505" spans="3:27" x14ac:dyDescent="0.25">
      <c r="C505" s="86" t="s">
        <v>1665</v>
      </c>
      <c r="D505" s="84">
        <v>102.2</v>
      </c>
      <c r="E505" s="50">
        <f>IF(D505=MAX(D505:D513),"max",IF(D505=MIN(D505:D513),"min",D505))</f>
        <v>102.2</v>
      </c>
      <c r="F505" s="53">
        <f>(SUM(D505:D513)-MAX(D505:D513)-MIN(D505:D513))/(COUNT(D505:D513)-2)</f>
        <v>92.748571428571424</v>
      </c>
      <c r="G505" s="41">
        <v>141.87</v>
      </c>
      <c r="H505" s="50">
        <f>IF(G505=MAX(G505:G513),"max",IF(G505=MIN(G505:G513),"min",G505))</f>
        <v>141.87</v>
      </c>
      <c r="I505" s="53">
        <f>(SUM(G505:G513)-MAX(G505:G513)-MIN(G505:G513))/(COUNT(G505:G513)-2)</f>
        <v>151.67714285714283</v>
      </c>
      <c r="J505" s="41">
        <v>63149.83</v>
      </c>
      <c r="K505" s="50" t="str">
        <f>IF(J505=MAX(J505:J513),"max",IF(J505=MIN(J505:J513),"min",J505))</f>
        <v>max</v>
      </c>
      <c r="L505" s="53">
        <f>(SUM(J505:J513)-MAX(J505:J513)-MIN(J505:J513))/(COUNT(J505:J513)-2)</f>
        <v>54232.235714285714</v>
      </c>
      <c r="M505" s="41">
        <v>289.85000000000002</v>
      </c>
      <c r="N505" s="50" t="str">
        <f>IF(M505=MAX(M505:M513),"max",IF(M505=MIN(M505:M513),"min",M505))</f>
        <v>max</v>
      </c>
      <c r="O505" s="53">
        <f>(SUM(M505:M513)-MAX(M505:M513)-MIN(M505:M513))/(COUNT(M505:M513)-2)</f>
        <v>251.71428571428572</v>
      </c>
      <c r="P505" s="41">
        <v>143.33000000000001</v>
      </c>
      <c r="Q505" s="50" t="str">
        <f>IF(P505=MAX(P505:P513),"max",IF(P505=MIN(P505:P513),"min",P505))</f>
        <v>min</v>
      </c>
      <c r="R505" s="53">
        <f>(SUM(P505:P513)-MAX(P505:P513)-MIN(P505:P513))/(COUNT(P505:P513)-2)</f>
        <v>165.78571428571431</v>
      </c>
      <c r="S505" s="41">
        <v>19045.669999999998</v>
      </c>
      <c r="T505" s="50" t="str">
        <f>IF(S505=MAX(S505:S513),"max",IF(S505=MIN(S505:S513),"min",S505))</f>
        <v>max</v>
      </c>
      <c r="U505" s="53">
        <f>(SUM(S505:S513)-MAX(S505:S513)-MIN(S505:S513))/(COUNT(S505:S513)-2)</f>
        <v>5953.9428571428562</v>
      </c>
      <c r="V505" s="41">
        <v>85.05</v>
      </c>
      <c r="W505" s="50" t="str">
        <f>IF(V505=MAX(V505:V513),"max",IF(V505=MIN(V505:V513),"min",V505))</f>
        <v>min</v>
      </c>
      <c r="X505" s="53">
        <f>(SUM(V505:V513)-MAX(V505:V513)-MIN(V505:V513))/(COUNT(V505:V513)-2)</f>
        <v>110.1157142857143</v>
      </c>
      <c r="Y505" s="41">
        <v>21448.16</v>
      </c>
      <c r="Z505" s="50" t="str">
        <f>IF(Y505=MAX(Y505:Y513),"max",IF(Y505=MIN(Y505:Y513),"min",Y505))</f>
        <v>max</v>
      </c>
      <c r="AA505" s="53">
        <f>(SUM(Y505:Y513)-MAX(Y505:Y513)-MIN(Y505:Y513))/(COUNT(Y505:Y513)-2)</f>
        <v>19796.502857142856</v>
      </c>
    </row>
    <row r="506" spans="3:27" x14ac:dyDescent="0.25">
      <c r="C506" s="86" t="s">
        <v>1667</v>
      </c>
      <c r="D506" s="84">
        <v>88.2</v>
      </c>
      <c r="E506" s="52">
        <f>IF(D506=MAX(D505:D513),"max",IF(D506=MIN(D505:D513),"min",D506))</f>
        <v>88.2</v>
      </c>
      <c r="F506" s="51"/>
      <c r="G506" s="41">
        <v>114.65</v>
      </c>
      <c r="H506" s="52" t="str">
        <f>IF(G506=MAX(G505:G513),"max",IF(G506=MIN(G505:G513),"min",G506))</f>
        <v>min</v>
      </c>
      <c r="I506" s="51"/>
      <c r="J506" s="41">
        <v>51171.18</v>
      </c>
      <c r="K506" s="52" t="str">
        <f>IF(J506=MAX(J505:J513),"max",IF(J506=MIN(J505:J513),"min",J506))</f>
        <v>min</v>
      </c>
      <c r="L506" s="51"/>
      <c r="M506" s="41">
        <v>225.65</v>
      </c>
      <c r="N506" s="52" t="str">
        <f>IF(M506=MAX(M505:M513),"max",IF(M506=MIN(M505:M513),"min",M506))</f>
        <v>min</v>
      </c>
      <c r="O506" s="51"/>
      <c r="P506" s="41">
        <v>163.33000000000001</v>
      </c>
      <c r="Q506" s="52">
        <f>IF(P506=MAX(P505:P513),"max",IF(P506=MIN(P505:P513),"min",P506))</f>
        <v>163.33000000000001</v>
      </c>
      <c r="R506" s="51"/>
      <c r="S506" s="41">
        <v>5460.02</v>
      </c>
      <c r="T506" s="52">
        <f>IF(S506=MAX(S505:S513),"max",IF(S506=MIN(S505:S513),"min",S506))</f>
        <v>5460.02</v>
      </c>
      <c r="U506" s="51"/>
      <c r="V506" s="41">
        <v>118.96</v>
      </c>
      <c r="W506" s="52">
        <f>IF(V506=MAX(V505:V513),"max",IF(V506=MIN(V505:V513),"min",V506))</f>
        <v>118.96</v>
      </c>
      <c r="X506" s="51"/>
      <c r="Y506" s="41">
        <v>18718.2</v>
      </c>
      <c r="Z506" s="52">
        <f>IF(Y506=MAX(Y505:Y513),"max",IF(Y506=MIN(Y505:Y513),"min",Y506))</f>
        <v>18718.2</v>
      </c>
      <c r="AA506" s="51"/>
    </row>
    <row r="507" spans="3:27" x14ac:dyDescent="0.25">
      <c r="C507" s="86" t="s">
        <v>1669</v>
      </c>
      <c r="D507" s="84">
        <v>103.17</v>
      </c>
      <c r="E507" s="52" t="str">
        <f>IF(D507=MAX(D505:D513),"max",IF(D507=MIN(D505:D513),"min",D507))</f>
        <v>max</v>
      </c>
      <c r="F507" s="51"/>
      <c r="G507" s="41">
        <v>167.03</v>
      </c>
      <c r="H507" s="52" t="str">
        <f>IF(G507=MAX(G505:G513),"max",IF(G507=MIN(G505:G513),"min",G507))</f>
        <v>max</v>
      </c>
      <c r="I507" s="51"/>
      <c r="J507" s="41">
        <v>56087.91</v>
      </c>
      <c r="K507" s="52">
        <f>IF(J507=MAX(J505:J513),"max",IF(J507=MIN(J505:J513),"min",J507))</f>
        <v>56087.91</v>
      </c>
      <c r="L507" s="51"/>
      <c r="M507" s="41">
        <v>274.67</v>
      </c>
      <c r="N507" s="52">
        <f>IF(M507=MAX(M505:M513),"max",IF(M507=MIN(M505:M513),"min",M507))</f>
        <v>274.67</v>
      </c>
      <c r="O507" s="51"/>
      <c r="P507" s="41">
        <v>160.4</v>
      </c>
      <c r="Q507" s="52">
        <f>IF(P507=MAX(P505:P513),"max",IF(P507=MIN(P505:P513),"min",P507))</f>
        <v>160.4</v>
      </c>
      <c r="R507" s="51"/>
      <c r="S507" s="41">
        <v>6239.04</v>
      </c>
      <c r="T507" s="52">
        <f>IF(S507=MAX(S505:S513),"max",IF(S507=MIN(S505:S513),"min",S507))</f>
        <v>6239.04</v>
      </c>
      <c r="U507" s="51"/>
      <c r="V507" s="41">
        <v>114.5</v>
      </c>
      <c r="W507" s="52">
        <f>IF(V507=MAX(V505:V513),"max",IF(V507=MIN(V505:V513),"min",V507))</f>
        <v>114.5</v>
      </c>
      <c r="X507" s="51"/>
      <c r="Y507" s="41">
        <v>20257.919999999998</v>
      </c>
      <c r="Z507" s="52">
        <f>IF(Y507=MAX(Y505:Y513),"max",IF(Y507=MIN(Y505:Y513),"min",Y507))</f>
        <v>20257.919999999998</v>
      </c>
      <c r="AA507" s="51"/>
    </row>
    <row r="508" spans="3:27" x14ac:dyDescent="0.25">
      <c r="C508" s="86" t="s">
        <v>1671</v>
      </c>
      <c r="D508" s="84">
        <v>95.35</v>
      </c>
      <c r="E508" s="52">
        <f>IF(D508=MAX(D505:D513),"max",IF(D508=MIN(D505:D513),"min",D508))</f>
        <v>95.35</v>
      </c>
      <c r="F508" s="51"/>
      <c r="G508" s="41">
        <v>141.21</v>
      </c>
      <c r="H508" s="52">
        <f>IF(G508=MAX(G505:G513),"max",IF(G508=MIN(G505:G513),"min",G508))</f>
        <v>141.21</v>
      </c>
      <c r="I508" s="51"/>
      <c r="J508" s="41">
        <v>54547.41</v>
      </c>
      <c r="K508" s="52">
        <f>IF(J508=MAX(J505:J513),"max",IF(J508=MIN(J505:J513),"min",J508))</f>
        <v>54547.41</v>
      </c>
      <c r="L508" s="51"/>
      <c r="M508" s="41">
        <v>252.58</v>
      </c>
      <c r="N508" s="52">
        <f>IF(M508=MAX(M505:M513),"max",IF(M508=MIN(M505:M513),"min",M508))</f>
        <v>252.58</v>
      </c>
      <c r="O508" s="51"/>
      <c r="P508" s="41">
        <v>184.57</v>
      </c>
      <c r="Q508" s="52">
        <f>IF(P508=MAX(P505:P513),"max",IF(P508=MIN(P505:P513),"min",P508))</f>
        <v>184.57</v>
      </c>
      <c r="R508" s="51"/>
      <c r="S508" s="41">
        <v>6208</v>
      </c>
      <c r="T508" s="52">
        <f>IF(S508=MAX(S505:S513),"max",IF(S508=MIN(S505:S513),"min",S508))</f>
        <v>6208</v>
      </c>
      <c r="U508" s="51"/>
      <c r="V508" s="41">
        <v>106.22</v>
      </c>
      <c r="W508" s="52">
        <f>IF(V508=MAX(V505:V513),"max",IF(V508=MIN(V505:V513),"min",V508))</f>
        <v>106.22</v>
      </c>
      <c r="X508" s="51"/>
      <c r="Y508" s="41">
        <v>19848.16</v>
      </c>
      <c r="Z508" s="52">
        <f>IF(Y508=MAX(Y505:Y513),"max",IF(Y508=MIN(Y505:Y513),"min",Y508))</f>
        <v>19848.16</v>
      </c>
      <c r="AA508" s="51"/>
    </row>
    <row r="509" spans="3:27" x14ac:dyDescent="0.25">
      <c r="C509" s="86" t="s">
        <v>1673</v>
      </c>
      <c r="D509" s="84">
        <v>97.02</v>
      </c>
      <c r="E509" s="52">
        <f>IF(D509=MAX(D505:D513),"max",IF(D509=MIN(D505:D513),"min",D509))</f>
        <v>97.02</v>
      </c>
      <c r="F509" s="51"/>
      <c r="G509" s="41">
        <v>149.38999999999999</v>
      </c>
      <c r="H509" s="52">
        <f>IF(G509=MAX(G505:G513),"max",IF(G509=MIN(G505:G513),"min",G509))</f>
        <v>149.38999999999999</v>
      </c>
      <c r="I509" s="51"/>
      <c r="J509" s="41">
        <v>51613.3</v>
      </c>
      <c r="K509" s="52">
        <f>IF(J509=MAX(J505:J513),"max",IF(J509=MIN(J505:J513),"min",J509))</f>
        <v>51613.3</v>
      </c>
      <c r="L509" s="51"/>
      <c r="M509" s="41">
        <v>230.69</v>
      </c>
      <c r="N509" s="52">
        <f>IF(M509=MAX(M505:M513),"max",IF(M509=MIN(M505:M513),"min",M509))</f>
        <v>230.69</v>
      </c>
      <c r="O509" s="51"/>
      <c r="P509" s="41">
        <v>158.79</v>
      </c>
      <c r="Q509" s="52">
        <f>IF(P509=MAX(P505:P513),"max",IF(P509=MIN(P505:P513),"min",P509))</f>
        <v>158.79</v>
      </c>
      <c r="R509" s="51"/>
      <c r="S509" s="41">
        <v>5455.83</v>
      </c>
      <c r="T509" s="52" t="str">
        <f>IF(S509=MAX(S505:S513),"max",IF(S509=MIN(S505:S513),"min",S509))</f>
        <v>min</v>
      </c>
      <c r="U509" s="51"/>
      <c r="V509" s="41">
        <v>152.96</v>
      </c>
      <c r="W509" s="52" t="str">
        <f>IF(V509=MAX(V505:V513),"max",IF(V509=MIN(V505:V513),"min",V509))</f>
        <v>max</v>
      </c>
      <c r="X509" s="51"/>
      <c r="Y509" s="41">
        <v>18168</v>
      </c>
      <c r="Z509" s="52" t="str">
        <f>IF(Y509=MAX(Y505:Y513),"max",IF(Y509=MIN(Y505:Y513),"min",Y509))</f>
        <v>min</v>
      </c>
      <c r="AA509" s="51"/>
    </row>
    <row r="510" spans="3:27" x14ac:dyDescent="0.25">
      <c r="C510" s="86" t="s">
        <v>1675</v>
      </c>
      <c r="D510" s="84">
        <v>73.81</v>
      </c>
      <c r="E510" s="52" t="str">
        <f>IF(D510=MAX(D505:D513),"max",IF(D510=MIN(D505:D513),"min",D510))</f>
        <v>min</v>
      </c>
      <c r="F510" s="51"/>
      <c r="G510" s="41">
        <v>151.69</v>
      </c>
      <c r="H510" s="52">
        <f>IF(G510=MAX(G505:G513),"max",IF(G510=MIN(G505:G513),"min",G510))</f>
        <v>151.69</v>
      </c>
      <c r="I510" s="51"/>
      <c r="J510" s="41">
        <v>52240.57</v>
      </c>
      <c r="K510" s="52">
        <f>IF(J510=MAX(J505:J513),"max",IF(J510=MIN(J505:J513),"min",J510))</f>
        <v>52240.57</v>
      </c>
      <c r="L510" s="51"/>
      <c r="M510" s="41">
        <v>261.43</v>
      </c>
      <c r="N510" s="52">
        <f>IF(M510=MAX(M505:M513),"max",IF(M510=MIN(M505:M513),"min",M510))</f>
        <v>261.43</v>
      </c>
      <c r="O510" s="51"/>
      <c r="P510" s="41">
        <v>175.09</v>
      </c>
      <c r="Q510" s="52">
        <f>IF(P510=MAX(P505:P513),"max",IF(P510=MIN(P505:P513),"min",P510))</f>
        <v>175.09</v>
      </c>
      <c r="R510" s="51"/>
      <c r="S510" s="41">
        <v>5682.25</v>
      </c>
      <c r="T510" s="52">
        <f>IF(S510=MAX(S505:S513),"max",IF(S510=MIN(S505:S513),"min",S510))</f>
        <v>5682.25</v>
      </c>
      <c r="U510" s="51"/>
      <c r="V510" s="41">
        <v>90.98</v>
      </c>
      <c r="W510" s="52">
        <f>IF(V510=MAX(V505:V513),"max",IF(V510=MIN(V505:V513),"min",V510))</f>
        <v>90.98</v>
      </c>
      <c r="X510" s="51"/>
      <c r="Y510" s="41">
        <v>19727.93</v>
      </c>
      <c r="Z510" s="52">
        <f>IF(Y510=MAX(Y505:Y513),"max",IF(Y510=MIN(Y505:Y513),"min",Y510))</f>
        <v>19727.93</v>
      </c>
      <c r="AA510" s="51"/>
    </row>
    <row r="511" spans="3:27" x14ac:dyDescent="0.25">
      <c r="C511" s="86" t="s">
        <v>1677</v>
      </c>
      <c r="D511" s="84">
        <v>85.02</v>
      </c>
      <c r="E511" s="52">
        <f>IF(D511=MAX(D505:D513),"max",IF(D511=MIN(D505:D513),"min",D511))</f>
        <v>85.02</v>
      </c>
      <c r="F511" s="51"/>
      <c r="G511" s="41">
        <v>160.41999999999999</v>
      </c>
      <c r="H511" s="52">
        <f>IF(G511=MAX(G505:G513),"max",IF(G511=MIN(G505:G513),"min",G511))</f>
        <v>160.41999999999999</v>
      </c>
      <c r="I511" s="51"/>
      <c r="J511" s="41">
        <v>54812.38</v>
      </c>
      <c r="K511" s="52">
        <f>IF(J511=MAX(J505:J513),"max",IF(J511=MIN(J505:J513),"min",J511))</f>
        <v>54812.38</v>
      </c>
      <c r="L511" s="51"/>
      <c r="M511" s="41">
        <v>244.75</v>
      </c>
      <c r="N511" s="52">
        <f>IF(M511=MAX(M505:M513),"max",IF(M511=MIN(M505:M513),"min",M511))</f>
        <v>244.75</v>
      </c>
      <c r="O511" s="51"/>
      <c r="P511" s="41">
        <v>147.75</v>
      </c>
      <c r="Q511" s="52">
        <f>IF(P511=MAX(P505:P513),"max",IF(P511=MIN(P505:P513),"min",P511))</f>
        <v>147.75</v>
      </c>
      <c r="R511" s="51"/>
      <c r="S511" s="41">
        <v>5902.73</v>
      </c>
      <c r="T511" s="52">
        <f>IF(S511=MAX(S505:S513),"max",IF(S511=MIN(S505:S513),"min",S511))</f>
        <v>5902.73</v>
      </c>
      <c r="U511" s="51"/>
      <c r="V511" s="41">
        <v>122.2</v>
      </c>
      <c r="W511" s="52">
        <f>IF(V511=MAX(V505:V513),"max",IF(V511=MIN(V505:V513),"min",V511))</f>
        <v>122.2</v>
      </c>
      <c r="X511" s="51"/>
      <c r="Y511" s="41">
        <v>20026.400000000001</v>
      </c>
      <c r="Z511" s="52">
        <f>IF(Y511=MAX(Y505:Y513),"max",IF(Y511=MIN(Y505:Y513),"min",Y511))</f>
        <v>20026.400000000001</v>
      </c>
      <c r="AA511" s="51"/>
    </row>
    <row r="512" spans="3:27" x14ac:dyDescent="0.25">
      <c r="C512" s="86" t="s">
        <v>1678</v>
      </c>
      <c r="D512" s="84">
        <v>80.62</v>
      </c>
      <c r="E512" s="52">
        <f>IF(D512=MAX(D505:D513),"max",IF(D512=MIN(D505:D513),"min",D512))</f>
        <v>80.62</v>
      </c>
      <c r="F512" s="51"/>
      <c r="G512" s="41">
        <v>156.6</v>
      </c>
      <c r="H512" s="52">
        <f>IF(G512=MAX(G505:G513),"max",IF(G512=MIN(G505:G513),"min",G512))</f>
        <v>156.6</v>
      </c>
      <c r="I512" s="51"/>
      <c r="J512" s="41">
        <v>56776.51</v>
      </c>
      <c r="K512" s="52">
        <f>IF(J512=MAX(J505:J513),"max",IF(J512=MIN(J505:J513),"min",J512))</f>
        <v>56776.51</v>
      </c>
      <c r="L512" s="51"/>
      <c r="M512" s="41">
        <v>251.9</v>
      </c>
      <c r="N512" s="52">
        <f>IF(M512=MAX(M505:M513),"max",IF(M512=MIN(M505:M513),"min",M512))</f>
        <v>251.9</v>
      </c>
      <c r="O512" s="51"/>
      <c r="P512" s="41">
        <v>189.21</v>
      </c>
      <c r="Q512" s="52" t="str">
        <f>IF(P512=MAX(P505:P513),"max",IF(P512=MIN(P505:P513),"min",P512))</f>
        <v>max</v>
      </c>
      <c r="R512" s="51"/>
      <c r="S512" s="41">
        <v>6212.31</v>
      </c>
      <c r="T512" s="52">
        <f>IF(S512=MAX(S505:S513),"max",IF(S512=MIN(S505:S513),"min",S512))</f>
        <v>6212.31</v>
      </c>
      <c r="U512" s="51"/>
      <c r="V512" s="41">
        <v>109.68</v>
      </c>
      <c r="W512" s="52">
        <f>IF(V512=MAX(V505:V513),"max",IF(V512=MIN(V505:V513),"min",V512))</f>
        <v>109.68</v>
      </c>
      <c r="X512" s="51"/>
      <c r="Y512" s="41">
        <v>20188.43</v>
      </c>
      <c r="Z512" s="52">
        <f>IF(Y512=MAX(Y505:Y513),"max",IF(Y512=MIN(Y505:Y513),"min",Y512))</f>
        <v>20188.43</v>
      </c>
      <c r="AA512" s="51"/>
    </row>
    <row r="513" spans="3:27" s="43" customFormat="1" x14ac:dyDescent="0.25">
      <c r="C513" s="62" t="s">
        <v>1680</v>
      </c>
      <c r="D513" s="85">
        <v>100.83</v>
      </c>
      <c r="E513" s="54">
        <f>IF(D513=MAX(D505:D513),"max",IF(D513=MIN(D505:D513),"min",D513))</f>
        <v>100.83</v>
      </c>
      <c r="F513" s="51"/>
      <c r="G513" s="43">
        <v>160.56</v>
      </c>
      <c r="H513" s="52">
        <f>IF(G513=MAX(G505:G513),"max",IF(G513=MIN(G505:G513),"min",G513))</f>
        <v>160.56</v>
      </c>
      <c r="I513" s="51"/>
      <c r="J513" s="43">
        <v>53547.57</v>
      </c>
      <c r="K513" s="52">
        <f>IF(J513=MAX(J505:J513),"max",IF(J513=MIN(J505:J513),"min",J513))</f>
        <v>53547.57</v>
      </c>
      <c r="L513" s="51"/>
      <c r="M513" s="43">
        <v>245.98</v>
      </c>
      <c r="N513" s="52">
        <f>IF(M513=MAX(M505:M513),"max",IF(M513=MIN(M505:M513),"min",M513))</f>
        <v>245.98</v>
      </c>
      <c r="O513" s="51"/>
      <c r="P513" s="43">
        <v>170.57</v>
      </c>
      <c r="Q513" s="52">
        <f>IF(P513=MAX(P505:P513),"max",IF(P513=MIN(P505:P513),"min",P513))</f>
        <v>170.57</v>
      </c>
      <c r="R513" s="51"/>
      <c r="S513" s="43">
        <v>5973.25</v>
      </c>
      <c r="T513" s="52">
        <f>IF(S513=MAX(S505:S513),"max",IF(S513=MIN(S505:S513),"min",S513))</f>
        <v>5973.25</v>
      </c>
      <c r="U513" s="51"/>
      <c r="V513" s="43">
        <v>108.27</v>
      </c>
      <c r="W513" s="52">
        <f>IF(V513=MAX(V505:V513),"max",IF(V513=MIN(V505:V513),"min",V513))</f>
        <v>108.27</v>
      </c>
      <c r="X513" s="51"/>
      <c r="Y513" s="43">
        <v>19808.48</v>
      </c>
      <c r="Z513" s="52">
        <f>IF(Y513=MAX(Y505:Y513),"max",IF(Y513=MIN(Y505:Y513),"min",Y513))</f>
        <v>19808.48</v>
      </c>
      <c r="AA513" s="51"/>
    </row>
    <row r="514" spans="3:27" x14ac:dyDescent="0.25">
      <c r="C514" s="86" t="s">
        <v>1682</v>
      </c>
      <c r="D514" s="84">
        <v>13.71</v>
      </c>
      <c r="E514" s="50">
        <f>IF(D514=MAX(D514:D522),"max",IF(D514=MIN(D514:D522),"min",D514))</f>
        <v>13.71</v>
      </c>
      <c r="F514" s="53">
        <f>(SUM(D514:D522)-MAX(D514:D522)-MIN(D514:D522))/(COUNT(D514:D522)-2)</f>
        <v>13.567142857142857</v>
      </c>
      <c r="G514" s="41"/>
      <c r="H514" s="50" t="str">
        <f>IF(G514=MAX(G514:G522),"max",IF(G514=MIN(G514:G522),"min",G514))</f>
        <v>max</v>
      </c>
      <c r="I514" s="53">
        <f>(SUM(G514:G522)-MAX(G514:G522)-MIN(G514:G522))/(COUNT(G514:G522)-2)</f>
        <v>0</v>
      </c>
      <c r="J514" s="41">
        <v>26.21</v>
      </c>
      <c r="K514" s="50">
        <f>IF(J514=MAX(J514:J522),"max",IF(J514=MIN(J514:J522),"min",J514))</f>
        <v>26.21</v>
      </c>
      <c r="L514" s="53">
        <f>(SUM(J514:J522)-MAX(J514:J522)-MIN(J514:J522))/(COUNT(J514:J522)-2)</f>
        <v>25.914285714285711</v>
      </c>
      <c r="M514" s="41">
        <v>377.82</v>
      </c>
      <c r="N514" s="50" t="str">
        <f>IF(M514=MAX(M514:M522),"max",IF(M514=MIN(M514:M522),"min",M514))</f>
        <v>max</v>
      </c>
      <c r="O514" s="53">
        <f>(SUM(M514:M522)-MAX(M514:M522)-MIN(M514:M522))/(COUNT(M514:M522)-2)</f>
        <v>365.3642857142857</v>
      </c>
      <c r="P514" s="41">
        <v>87.09</v>
      </c>
      <c r="Q514" s="50">
        <f>IF(P514=MAX(P514:P522),"max",IF(P514=MIN(P514:P522),"min",P514))</f>
        <v>87.09</v>
      </c>
      <c r="R514" s="53">
        <f>(SUM(P514:P522)-MAX(P514:P522)-MIN(P514:P522))/(COUNT(P514:P522)-2)</f>
        <v>84.355714285714299</v>
      </c>
      <c r="S514" s="41">
        <v>20.02</v>
      </c>
      <c r="T514" s="50">
        <f>IF(S514=MAX(S514:S522),"max",IF(S514=MIN(S514:S522),"min",S514))</f>
        <v>20.02</v>
      </c>
      <c r="U514" s="53">
        <f>(SUM(S514:S522)-MAX(S514:S522)-MIN(S514:S522))/(COUNT(S514:S522)-2)</f>
        <v>20.447142857142854</v>
      </c>
      <c r="V514" s="41">
        <v>39.21</v>
      </c>
      <c r="W514" s="50" t="str">
        <f>IF(V514=MAX(V514:V522),"max",IF(V514=MIN(V514:V522),"min",V514))</f>
        <v>max</v>
      </c>
      <c r="X514" s="53">
        <f>(SUM(V514:V522)-MAX(V514:V522)-MIN(V514:V522))/(COUNT(V514:V522)-2)</f>
        <v>35.288571428571437</v>
      </c>
      <c r="Y514" s="41">
        <v>42.07</v>
      </c>
      <c r="Z514" s="50">
        <f>IF(Y514=MAX(Y514:Y522),"max",IF(Y514=MIN(Y514:Y522),"min",Y514))</f>
        <v>42.07</v>
      </c>
      <c r="AA514" s="53">
        <f>(SUM(Y514:Y522)-MAX(Y514:Y522)-MIN(Y514:Y522))/(COUNT(Y514:Y522)-2)</f>
        <v>43.285714285714285</v>
      </c>
    </row>
    <row r="515" spans="3:27" x14ac:dyDescent="0.25">
      <c r="C515" s="86" t="s">
        <v>1685</v>
      </c>
      <c r="D515" s="84">
        <v>13.97</v>
      </c>
      <c r="E515" s="52">
        <f>IF(D515=MAX(D514:D522),"max",IF(D515=MIN(D514:D522),"min",D515))</f>
        <v>13.97</v>
      </c>
      <c r="F515" s="51"/>
      <c r="G515" s="41"/>
      <c r="H515" s="52" t="str">
        <f>IF(G515=MAX(G514:G522),"max",IF(G515=MIN(G514:G522),"min",G515))</f>
        <v>max</v>
      </c>
      <c r="I515" s="51"/>
      <c r="J515" s="41">
        <v>26.41</v>
      </c>
      <c r="K515" s="52" t="str">
        <f>IF(J515=MAX(J514:J522),"max",IF(J515=MIN(J514:J522),"min",J515))</f>
        <v>max</v>
      </c>
      <c r="L515" s="51"/>
      <c r="M515" s="41">
        <v>369.96</v>
      </c>
      <c r="N515" s="52">
        <f>IF(M515=MAX(M514:M522),"max",IF(M515=MIN(M514:M522),"min",M515))</f>
        <v>369.96</v>
      </c>
      <c r="O515" s="51"/>
      <c r="P515" s="41">
        <v>84.78</v>
      </c>
      <c r="Q515" s="52">
        <f>IF(P515=MAX(P514:P522),"max",IF(P515=MIN(P514:P522),"min",P515))</f>
        <v>84.78</v>
      </c>
      <c r="R515" s="51"/>
      <c r="S515" s="41">
        <v>17.78</v>
      </c>
      <c r="T515" s="52" t="str">
        <f>IF(S515=MAX(S514:S522),"max",IF(S515=MIN(S514:S522),"min",S515))</f>
        <v>min</v>
      </c>
      <c r="U515" s="51"/>
      <c r="V515" s="41">
        <v>30.81</v>
      </c>
      <c r="W515" s="52" t="str">
        <f>IF(V515=MAX(V514:V522),"max",IF(V515=MIN(V514:V522),"min",V515))</f>
        <v>min</v>
      </c>
      <c r="X515" s="51"/>
      <c r="Y515" s="41">
        <v>37.44</v>
      </c>
      <c r="Z515" s="52" t="str">
        <f>IF(Y515=MAX(Y514:Y522),"max",IF(Y515=MIN(Y514:Y522),"min",Y515))</f>
        <v>min</v>
      </c>
      <c r="AA515" s="51"/>
    </row>
    <row r="516" spans="3:27" x14ac:dyDescent="0.25">
      <c r="C516" s="86" t="s">
        <v>1688</v>
      </c>
      <c r="D516" s="84">
        <v>13.64</v>
      </c>
      <c r="E516" s="52">
        <f>IF(D516=MAX(D514:D522),"max",IF(D516=MIN(D514:D522),"min",D516))</f>
        <v>13.64</v>
      </c>
      <c r="F516" s="51"/>
      <c r="G516" s="41"/>
      <c r="H516" s="52" t="str">
        <f>IF(G516=MAX(G514:G522),"max",IF(G516=MIN(G514:G522),"min",G516))</f>
        <v>max</v>
      </c>
      <c r="I516" s="51"/>
      <c r="J516" s="41">
        <v>26.14</v>
      </c>
      <c r="K516" s="52">
        <f>IF(J516=MAX(J514:J522),"max",IF(J516=MIN(J514:J522),"min",J516))</f>
        <v>26.14</v>
      </c>
      <c r="L516" s="51"/>
      <c r="M516" s="41">
        <v>372.71</v>
      </c>
      <c r="N516" s="52">
        <f>IF(M516=MAX(M514:M522),"max",IF(M516=MIN(M514:M522),"min",M516))</f>
        <v>372.71</v>
      </c>
      <c r="O516" s="51"/>
      <c r="P516" s="41">
        <v>87.62</v>
      </c>
      <c r="Q516" s="52" t="str">
        <f>IF(P516=MAX(P514:P522),"max",IF(P516=MIN(P514:P522),"min",P516))</f>
        <v>max</v>
      </c>
      <c r="R516" s="51"/>
      <c r="S516" s="41">
        <v>21.15</v>
      </c>
      <c r="T516" s="52">
        <f>IF(S516=MAX(S514:S522),"max",IF(S516=MIN(S514:S522),"min",S516))</f>
        <v>21.15</v>
      </c>
      <c r="U516" s="51"/>
      <c r="V516" s="41">
        <v>35.83</v>
      </c>
      <c r="W516" s="52">
        <f>IF(V516=MAX(V514:V522),"max",IF(V516=MIN(V514:V522),"min",V516))</f>
        <v>35.83</v>
      </c>
      <c r="X516" s="51"/>
      <c r="Y516" s="41">
        <v>43.06</v>
      </c>
      <c r="Z516" s="52">
        <f>IF(Y516=MAX(Y514:Y522),"max",IF(Y516=MIN(Y514:Y522),"min",Y516))</f>
        <v>43.06</v>
      </c>
      <c r="AA516" s="51"/>
    </row>
    <row r="517" spans="3:27" x14ac:dyDescent="0.25">
      <c r="C517" s="86" t="s">
        <v>1692</v>
      </c>
      <c r="D517" s="84">
        <v>14.04</v>
      </c>
      <c r="E517" s="52" t="str">
        <f>IF(D517=MAX(D514:D522),"max",IF(D517=MIN(D514:D522),"min",D517))</f>
        <v>max</v>
      </c>
      <c r="F517" s="51"/>
      <c r="G517" s="41"/>
      <c r="H517" s="52" t="str">
        <f>IF(G517=MAX(G514:G522),"max",IF(G517=MIN(G514:G522),"min",G517))</f>
        <v>max</v>
      </c>
      <c r="I517" s="51"/>
      <c r="J517" s="41">
        <v>26.04</v>
      </c>
      <c r="K517" s="52">
        <f>IF(J517=MAX(J514:J522),"max",IF(J517=MIN(J514:J522),"min",J517))</f>
        <v>26.04</v>
      </c>
      <c r="L517" s="51"/>
      <c r="M517" s="41">
        <v>363.52</v>
      </c>
      <c r="N517" s="52">
        <f>IF(M517=MAX(M514:M522),"max",IF(M517=MIN(M514:M522),"min",M517))</f>
        <v>363.52</v>
      </c>
      <c r="O517" s="51"/>
      <c r="P517" s="41">
        <v>84.1</v>
      </c>
      <c r="Q517" s="52">
        <f>IF(P517=MAX(P514:P522),"max",IF(P517=MIN(P514:P522),"min",P517))</f>
        <v>84.1</v>
      </c>
      <c r="R517" s="51"/>
      <c r="S517" s="41">
        <v>20.43</v>
      </c>
      <c r="T517" s="52">
        <f>IF(S517=MAX(S514:S522),"max",IF(S517=MIN(S514:S522),"min",S517))</f>
        <v>20.43</v>
      </c>
      <c r="U517" s="51"/>
      <c r="V517" s="41">
        <v>34.96</v>
      </c>
      <c r="W517" s="52">
        <f>IF(V517=MAX(V514:V522),"max",IF(V517=MIN(V514:V522),"min",V517))</f>
        <v>34.96</v>
      </c>
      <c r="X517" s="51"/>
      <c r="Y517" s="41">
        <v>44.38</v>
      </c>
      <c r="Z517" s="52">
        <f>IF(Y517=MAX(Y514:Y522),"max",IF(Y517=MIN(Y514:Y522),"min",Y517))</f>
        <v>44.38</v>
      </c>
      <c r="AA517" s="51"/>
    </row>
    <row r="518" spans="3:27" x14ac:dyDescent="0.25">
      <c r="C518" s="86" t="s">
        <v>1696</v>
      </c>
      <c r="D518" s="84">
        <v>13.32</v>
      </c>
      <c r="E518" s="52">
        <f>IF(D518=MAX(D514:D522),"max",IF(D518=MIN(D514:D522),"min",D518))</f>
        <v>13.32</v>
      </c>
      <c r="F518" s="51"/>
      <c r="G518" s="41"/>
      <c r="H518" s="52" t="str">
        <f>IF(G518=MAX(G514:G522),"max",IF(G518=MIN(G514:G522),"min",G518))</f>
        <v>max</v>
      </c>
      <c r="I518" s="51"/>
      <c r="J518" s="41">
        <v>25.9</v>
      </c>
      <c r="K518" s="52">
        <f>IF(J518=MAX(J514:J522),"max",IF(J518=MIN(J514:J522),"min",J518))</f>
        <v>25.9</v>
      </c>
      <c r="L518" s="51"/>
      <c r="M518" s="41">
        <v>373.57</v>
      </c>
      <c r="N518" s="52">
        <f>IF(M518=MAX(M514:M522),"max",IF(M518=MIN(M514:M522),"min",M518))</f>
        <v>373.57</v>
      </c>
      <c r="O518" s="51"/>
      <c r="P518" s="41">
        <v>85.1</v>
      </c>
      <c r="Q518" s="52">
        <f>IF(P518=MAX(P514:P522),"max",IF(P518=MIN(P514:P522),"min",P518))</f>
        <v>85.1</v>
      </c>
      <c r="R518" s="51"/>
      <c r="S518" s="41">
        <v>22</v>
      </c>
      <c r="T518" s="52" t="str">
        <f>IF(S518=MAX(S514:S522),"max",IF(S518=MIN(S514:S522),"min",S518))</f>
        <v>max</v>
      </c>
      <c r="U518" s="51"/>
      <c r="V518" s="41">
        <v>37.380000000000003</v>
      </c>
      <c r="W518" s="52">
        <f>IF(V518=MAX(V514:V522),"max",IF(V518=MIN(V514:V522),"min",V518))</f>
        <v>37.380000000000003</v>
      </c>
      <c r="X518" s="51"/>
      <c r="Y518" s="41">
        <v>44.69</v>
      </c>
      <c r="Z518" s="52">
        <f>IF(Y518=MAX(Y514:Y522),"max",IF(Y518=MIN(Y514:Y522),"min",Y518))</f>
        <v>44.69</v>
      </c>
      <c r="AA518" s="51"/>
    </row>
    <row r="519" spans="3:27" x14ac:dyDescent="0.25">
      <c r="C519" s="86" t="s">
        <v>1699</v>
      </c>
      <c r="D519" s="84">
        <v>12.97</v>
      </c>
      <c r="E519" s="52" t="str">
        <f>IF(D519=MAX(D514:D522),"max",IF(D519=MIN(D514:D522),"min",D519))</f>
        <v>min</v>
      </c>
      <c r="F519" s="51"/>
      <c r="G519" s="41"/>
      <c r="H519" s="52" t="str">
        <f>IF(G519=MAX(G514:G522),"max",IF(G519=MIN(G514:G522),"min",G519))</f>
        <v>max</v>
      </c>
      <c r="I519" s="51"/>
      <c r="J519" s="41">
        <v>25.79</v>
      </c>
      <c r="K519" s="52">
        <f>IF(J519=MAX(J514:J522),"max",IF(J519=MIN(J514:J522),"min",J519))</f>
        <v>25.79</v>
      </c>
      <c r="L519" s="51"/>
      <c r="M519" s="41">
        <v>355.52</v>
      </c>
      <c r="N519" s="52">
        <f>IF(M519=MAX(M514:M522),"max",IF(M519=MIN(M514:M522),"min",M519))</f>
        <v>355.52</v>
      </c>
      <c r="O519" s="51"/>
      <c r="P519" s="41">
        <v>81.09</v>
      </c>
      <c r="Q519" s="52">
        <f>IF(P519=MAX(P514:P522),"max",IF(P519=MIN(P514:P522),"min",P519))</f>
        <v>81.09</v>
      </c>
      <c r="R519" s="51"/>
      <c r="S519" s="41">
        <v>20.100000000000001</v>
      </c>
      <c r="T519" s="52">
        <f>IF(S519=MAX(S514:S522),"max",IF(S519=MIN(S514:S522),"min",S519))</f>
        <v>20.100000000000001</v>
      </c>
      <c r="U519" s="51"/>
      <c r="V519" s="41">
        <v>33.47</v>
      </c>
      <c r="W519" s="52">
        <f>IF(V519=MAX(V514:V522),"max",IF(V519=MIN(V514:V522),"min",V519))</f>
        <v>33.47</v>
      </c>
      <c r="X519" s="51"/>
      <c r="Y519" s="41">
        <v>41.53</v>
      </c>
      <c r="Z519" s="52">
        <f>IF(Y519=MAX(Y514:Y522),"max",IF(Y519=MIN(Y514:Y522),"min",Y519))</f>
        <v>41.53</v>
      </c>
      <c r="AA519" s="51"/>
    </row>
    <row r="520" spans="3:27" x14ac:dyDescent="0.25">
      <c r="C520" s="86" t="s">
        <v>1703</v>
      </c>
      <c r="D520" s="84">
        <v>13.57</v>
      </c>
      <c r="E520" s="52">
        <f>IF(D520=MAX(D514:D522),"max",IF(D520=MIN(D514:D522),"min",D520))</f>
        <v>13.57</v>
      </c>
      <c r="F520" s="51"/>
      <c r="G520" s="41"/>
      <c r="H520" s="52" t="str">
        <f>IF(G520=MAX(G514:G522),"max",IF(G520=MIN(G514:G522),"min",G520))</f>
        <v>max</v>
      </c>
      <c r="I520" s="51"/>
      <c r="J520" s="41">
        <v>25.63</v>
      </c>
      <c r="K520" s="52">
        <f>IF(J520=MAX(J514:J522),"max",IF(J520=MIN(J514:J522),"min",J520))</f>
        <v>25.63</v>
      </c>
      <c r="L520" s="51"/>
      <c r="M520" s="41">
        <v>349.69</v>
      </c>
      <c r="N520" s="52" t="str">
        <f>IF(M520=MAX(M514:M522),"max",IF(M520=MIN(M514:M522),"min",M520))</f>
        <v>min</v>
      </c>
      <c r="O520" s="51"/>
      <c r="P520" s="41">
        <v>80.7</v>
      </c>
      <c r="Q520" s="52" t="str">
        <f>IF(P520=MAX(P514:P522),"max",IF(P520=MIN(P514:P522),"min",P520))</f>
        <v>min</v>
      </c>
      <c r="R520" s="51"/>
      <c r="S520" s="41">
        <v>20.45</v>
      </c>
      <c r="T520" s="52">
        <f>IF(S520=MAX(S514:S522),"max",IF(S520=MIN(S514:S522),"min",S520))</f>
        <v>20.45</v>
      </c>
      <c r="U520" s="51"/>
      <c r="V520" s="41">
        <v>35.19</v>
      </c>
      <c r="W520" s="52">
        <f>IF(V520=MAX(V514:V522),"max",IF(V520=MIN(V514:V522),"min",V520))</f>
        <v>35.19</v>
      </c>
      <c r="X520" s="51"/>
      <c r="Y520" s="41">
        <v>45.54</v>
      </c>
      <c r="Z520" s="52" t="str">
        <f>IF(Y520=MAX(Y514:Y522),"max",IF(Y520=MIN(Y514:Y522),"min",Y520))</f>
        <v>max</v>
      </c>
      <c r="AA520" s="51"/>
    </row>
    <row r="521" spans="3:27" x14ac:dyDescent="0.25">
      <c r="C521" s="86" t="s">
        <v>1707</v>
      </c>
      <c r="D521" s="84">
        <v>13.61</v>
      </c>
      <c r="E521" s="52">
        <f>IF(D521=MAX(D514:D522),"max",IF(D521=MIN(D514:D522),"min",D521))</f>
        <v>13.61</v>
      </c>
      <c r="F521" s="51"/>
      <c r="G521" s="41"/>
      <c r="H521" s="52" t="str">
        <f>IF(G521=MAX(G514:G522),"max",IF(G521=MIN(G514:G522),"min",G521))</f>
        <v>max</v>
      </c>
      <c r="I521" s="51"/>
      <c r="J521" s="41">
        <v>25.69</v>
      </c>
      <c r="K521" s="52">
        <f>IF(J521=MAX(J514:J522),"max",IF(J521=MIN(J514:J522),"min",J521))</f>
        <v>25.69</v>
      </c>
      <c r="L521" s="51"/>
      <c r="M521" s="41">
        <v>353.32</v>
      </c>
      <c r="N521" s="52">
        <f>IF(M521=MAX(M514:M522),"max",IF(M521=MIN(M514:M522),"min",M521))</f>
        <v>353.32</v>
      </c>
      <c r="O521" s="51"/>
      <c r="P521" s="41">
        <v>84.36</v>
      </c>
      <c r="Q521" s="52">
        <f>IF(P521=MAX(P514:P522),"max",IF(P521=MIN(P514:P522),"min",P521))</f>
        <v>84.36</v>
      </c>
      <c r="R521" s="51"/>
      <c r="S521" s="41">
        <v>20.6</v>
      </c>
      <c r="T521" s="52">
        <f>IF(S521=MAX(S514:S522),"max",IF(S521=MIN(S514:S522),"min",S521))</f>
        <v>20.6</v>
      </c>
      <c r="U521" s="51"/>
      <c r="V521" s="41">
        <v>35.5</v>
      </c>
      <c r="W521" s="52">
        <f>IF(V521=MAX(V514:V522),"max",IF(V521=MIN(V514:V522),"min",V521))</f>
        <v>35.5</v>
      </c>
      <c r="X521" s="51"/>
      <c r="Y521" s="41">
        <v>44.35</v>
      </c>
      <c r="Z521" s="52">
        <f>IF(Y521=MAX(Y514:Y522),"max",IF(Y521=MIN(Y514:Y522),"min",Y521))</f>
        <v>44.35</v>
      </c>
      <c r="AA521" s="51"/>
    </row>
    <row r="522" spans="3:27" s="43" customFormat="1" x14ac:dyDescent="0.25">
      <c r="C522" s="62" t="s">
        <v>1711</v>
      </c>
      <c r="D522" s="85">
        <v>13.15</v>
      </c>
      <c r="E522" s="54">
        <f>IF(D522=MAX(D514:D522),"max",IF(D522=MIN(D514:D522),"min",D522))</f>
        <v>13.15</v>
      </c>
      <c r="F522" s="51"/>
      <c r="H522" s="52" t="str">
        <f>IF(G522=MAX(G514:G522),"max",IF(G522=MIN(G514:G522),"min",G522))</f>
        <v>max</v>
      </c>
      <c r="I522" s="51"/>
      <c r="J522" s="43">
        <v>25.08</v>
      </c>
      <c r="K522" s="52" t="str">
        <f>IF(J522=MAX(J514:J522),"max",IF(J522=MIN(J514:J522),"min",J522))</f>
        <v>min</v>
      </c>
      <c r="L522" s="51"/>
      <c r="M522" s="43">
        <v>368.95</v>
      </c>
      <c r="N522" s="52">
        <f>IF(M522=MAX(M514:M522),"max",IF(M522=MIN(M514:M522),"min",M522))</f>
        <v>368.95</v>
      </c>
      <c r="O522" s="51"/>
      <c r="P522" s="43">
        <v>83.97</v>
      </c>
      <c r="Q522" s="52">
        <f>IF(P522=MAX(P514:P522),"max",IF(P522=MIN(P514:P522),"min",P522))</f>
        <v>83.97</v>
      </c>
      <c r="R522" s="51"/>
      <c r="S522" s="43">
        <v>20.38</v>
      </c>
      <c r="T522" s="52">
        <f>IF(S522=MAX(S514:S522),"max",IF(S522=MIN(S514:S522),"min",S522))</f>
        <v>20.38</v>
      </c>
      <c r="U522" s="51"/>
      <c r="V522" s="43">
        <v>34.69</v>
      </c>
      <c r="W522" s="52">
        <f>IF(V522=MAX(V514:V522),"max",IF(V522=MIN(V514:V522),"min",V522))</f>
        <v>34.69</v>
      </c>
      <c r="X522" s="51"/>
      <c r="Y522" s="43">
        <v>42.92</v>
      </c>
      <c r="Z522" s="52">
        <f>IF(Y522=MAX(Y514:Y522),"max",IF(Y522=MIN(Y514:Y522),"min",Y522))</f>
        <v>42.92</v>
      </c>
      <c r="AA522" s="51"/>
    </row>
    <row r="523" spans="3:27" x14ac:dyDescent="0.25">
      <c r="C523" s="86" t="s">
        <v>1714</v>
      </c>
      <c r="D523" s="84">
        <v>11.14</v>
      </c>
      <c r="E523" s="50">
        <f>IF(D523=MAX(D523:D531),"max",IF(D523=MIN(D523:D531),"min",D523))</f>
        <v>11.14</v>
      </c>
      <c r="F523" s="53">
        <f>(SUM(D523:D531)-MAX(D523:D531)-MIN(D523:D531))/(COUNT(D523:D531)-2)</f>
        <v>11.212857142857144</v>
      </c>
      <c r="G523" s="41">
        <v>30.55</v>
      </c>
      <c r="H523" s="50" t="str">
        <f>IF(G523=MAX(G523:G531),"max",IF(G523=MIN(G523:G531),"min",G523))</f>
        <v>max</v>
      </c>
      <c r="I523" s="53">
        <f>(SUM(G523:G531)-MAX(G523:G531)-MIN(G523:G531))/(COUNT(G523:G531)-2)</f>
        <v>30.350000000000005</v>
      </c>
      <c r="J523" s="41">
        <v>27.63</v>
      </c>
      <c r="K523" s="50" t="str">
        <f>IF(J523=MAX(J523:J531),"max",IF(J523=MIN(J523:J531),"min",J523))</f>
        <v>max</v>
      </c>
      <c r="L523" s="53">
        <f>(SUM(J523:J531)-MAX(J523:J531)-MIN(J523:J531))/(COUNT(J523:J531)-2)</f>
        <v>26.838571428571434</v>
      </c>
      <c r="M523" s="41">
        <v>395.15</v>
      </c>
      <c r="N523" s="50">
        <f>IF(M523=MAX(M523:M531),"max",IF(M523=MIN(M523:M531),"min",M523))</f>
        <v>395.15</v>
      </c>
      <c r="O523" s="53">
        <f>(SUM(M523:M531)-MAX(M523:M531)-MIN(M523:M531))/(COUNT(M523:M531)-2)</f>
        <v>390.57285714285717</v>
      </c>
      <c r="P523" s="41">
        <v>85.58</v>
      </c>
      <c r="Q523" s="50">
        <f>IF(P523=MAX(P523:P531),"max",IF(P523=MIN(P523:P531),"min",P523))</f>
        <v>85.58</v>
      </c>
      <c r="R523" s="53">
        <f>(SUM(P523:P531)-MAX(P523:P531)-MIN(P523:P531))/(COUNT(P523:P531)-2)</f>
        <v>84.70714285714287</v>
      </c>
      <c r="S523" s="41">
        <v>22.78</v>
      </c>
      <c r="T523" s="50">
        <f>IF(S523=MAX(S523:S531),"max",IF(S523=MIN(S523:S531),"min",S523))</f>
        <v>22.78</v>
      </c>
      <c r="U523" s="53">
        <f>(SUM(S523:S531)-MAX(S523:S531)-MIN(S523:S531))/(COUNT(S523:S531)-2)</f>
        <v>22.404285714285713</v>
      </c>
      <c r="V523" s="41">
        <v>49.23</v>
      </c>
      <c r="W523" s="50">
        <f>IF(V523=MAX(V523:V531),"max",IF(V523=MIN(V523:V531),"min",V523))</f>
        <v>49.23</v>
      </c>
      <c r="X523" s="53">
        <f>(SUM(V523:V531)-MAX(V523:V531)-MIN(V523:V531))/(COUNT(V523:V531)-2)</f>
        <v>40.917142857142849</v>
      </c>
      <c r="Y523" s="41">
        <v>53.02</v>
      </c>
      <c r="Z523" s="50">
        <f>IF(Y523=MAX(Y523:Y531),"max",IF(Y523=MIN(Y523:Y531),"min",Y523))</f>
        <v>53.02</v>
      </c>
      <c r="AA523" s="53">
        <f>(SUM(Y523:Y531)-MAX(Y523:Y531)-MIN(Y523:Y531))/(COUNT(Y523:Y531)-2)</f>
        <v>52.620000000000012</v>
      </c>
    </row>
    <row r="524" spans="3:27" x14ac:dyDescent="0.25">
      <c r="C524" s="86" t="s">
        <v>1717</v>
      </c>
      <c r="D524" s="84">
        <v>11.17</v>
      </c>
      <c r="E524" s="52">
        <f>IF(D524=MAX(D523:D531),"max",IF(D524=MIN(D523:D531),"min",D524))</f>
        <v>11.17</v>
      </c>
      <c r="F524" s="51"/>
      <c r="G524" s="41">
        <v>29.82</v>
      </c>
      <c r="H524" s="52" t="str">
        <f>IF(G524=MAX(G523:G531),"max",IF(G524=MIN(G523:G531),"min",G524))</f>
        <v>min</v>
      </c>
      <c r="I524" s="51"/>
      <c r="J524" s="41">
        <v>26.66</v>
      </c>
      <c r="K524" s="52">
        <f>IF(J524=MAX(J523:J531),"max",IF(J524=MIN(J523:J531),"min",J524))</f>
        <v>26.66</v>
      </c>
      <c r="L524" s="51"/>
      <c r="M524" s="41">
        <v>389.17</v>
      </c>
      <c r="N524" s="52">
        <f>IF(M524=MAX(M523:M531),"max",IF(M524=MIN(M523:M531),"min",M524))</f>
        <v>389.17</v>
      </c>
      <c r="O524" s="51"/>
      <c r="P524" s="41">
        <v>83.61</v>
      </c>
      <c r="Q524" s="52">
        <f>IF(P524=MAX(P523:P531),"max",IF(P524=MIN(P523:P531),"min",P524))</f>
        <v>83.61</v>
      </c>
      <c r="R524" s="51"/>
      <c r="S524" s="41">
        <v>23.61</v>
      </c>
      <c r="T524" s="52" t="str">
        <f>IF(S524=MAX(S523:S531),"max",IF(S524=MIN(S523:S531),"min",S524))</f>
        <v>max</v>
      </c>
      <c r="U524" s="51"/>
      <c r="V524" s="41">
        <v>53.63</v>
      </c>
      <c r="W524" s="52" t="str">
        <f>IF(V524=MAX(V523:V531),"max",IF(V524=MIN(V523:V531),"min",V524))</f>
        <v>max</v>
      </c>
      <c r="X524" s="51"/>
      <c r="Y524" s="41">
        <v>53.75</v>
      </c>
      <c r="Z524" s="52">
        <f>IF(Y524=MAX(Y523:Y531),"max",IF(Y524=MIN(Y523:Y531),"min",Y524))</f>
        <v>53.75</v>
      </c>
      <c r="AA524" s="51"/>
    </row>
    <row r="525" spans="3:27" x14ac:dyDescent="0.25">
      <c r="C525" s="86" t="s">
        <v>1720</v>
      </c>
      <c r="D525" s="84">
        <v>11.48</v>
      </c>
      <c r="E525" s="52">
        <f>IF(D525=MAX(D523:D531),"max",IF(D525=MIN(D523:D531),"min",D525))</f>
        <v>11.48</v>
      </c>
      <c r="F525" s="51"/>
      <c r="G525" s="41"/>
      <c r="H525" s="52">
        <f>IF(G525=MAX(G523:G531),"max",IF(G525=MIN(G523:G531),"min",G525))</f>
        <v>0</v>
      </c>
      <c r="I525" s="51"/>
      <c r="J525" s="41">
        <v>26.92</v>
      </c>
      <c r="K525" s="52">
        <f>IF(J525=MAX(J523:J531),"max",IF(J525=MIN(J523:J531),"min",J525))</f>
        <v>26.92</v>
      </c>
      <c r="L525" s="51"/>
      <c r="M525" s="41">
        <v>403.47</v>
      </c>
      <c r="N525" s="52" t="str">
        <f>IF(M525=MAX(M523:M531),"max",IF(M525=MIN(M523:M531),"min",M525))</f>
        <v>max</v>
      </c>
      <c r="O525" s="51"/>
      <c r="P525" s="41">
        <v>84.42</v>
      </c>
      <c r="Q525" s="52">
        <f>IF(P525=MAX(P523:P531),"max",IF(P525=MIN(P523:P531),"min",P525))</f>
        <v>84.42</v>
      </c>
      <c r="R525" s="51"/>
      <c r="S525" s="41">
        <v>23.57</v>
      </c>
      <c r="T525" s="52">
        <f>IF(S525=MAX(S523:S531),"max",IF(S525=MIN(S523:S531),"min",S525))</f>
        <v>23.57</v>
      </c>
      <c r="U525" s="51"/>
      <c r="V525" s="41">
        <v>41.1</v>
      </c>
      <c r="W525" s="52">
        <f>IF(V525=MAX(V523:V531),"max",IF(V525=MIN(V523:V531),"min",V525))</f>
        <v>41.1</v>
      </c>
      <c r="X525" s="51"/>
      <c r="Y525" s="41">
        <v>51.31</v>
      </c>
      <c r="Z525" s="52">
        <f>IF(Y525=MAX(Y523:Y531),"max",IF(Y525=MIN(Y523:Y531),"min",Y525))</f>
        <v>51.31</v>
      </c>
      <c r="AA525" s="51"/>
    </row>
    <row r="526" spans="3:27" x14ac:dyDescent="0.25">
      <c r="C526" s="86" t="s">
        <v>1723</v>
      </c>
      <c r="D526" s="84">
        <v>11.43</v>
      </c>
      <c r="E526" s="52">
        <f>IF(D526=MAX(D523:D531),"max",IF(D526=MIN(D523:D531),"min",D526))</f>
        <v>11.43</v>
      </c>
      <c r="F526" s="51"/>
      <c r="G526" s="41"/>
      <c r="H526" s="52">
        <f>IF(G526=MAX(G523:G531),"max",IF(G526=MIN(G523:G531),"min",G526))</f>
        <v>0</v>
      </c>
      <c r="I526" s="51"/>
      <c r="J526" s="41">
        <v>27.35</v>
      </c>
      <c r="K526" s="52">
        <f>IF(J526=MAX(J523:J531),"max",IF(J526=MIN(J523:J531),"min",J526))</f>
        <v>27.35</v>
      </c>
      <c r="L526" s="51"/>
      <c r="M526" s="41">
        <v>402.15</v>
      </c>
      <c r="N526" s="52">
        <f>IF(M526=MAX(M523:M531),"max",IF(M526=MIN(M523:M531),"min",M526))</f>
        <v>402.15</v>
      </c>
      <c r="O526" s="51"/>
      <c r="P526" s="41">
        <v>87.76</v>
      </c>
      <c r="Q526" s="52">
        <f>IF(P526=MAX(P523:P531),"max",IF(P526=MIN(P523:P531),"min",P526))</f>
        <v>87.76</v>
      </c>
      <c r="R526" s="51"/>
      <c r="S526" s="41">
        <v>23</v>
      </c>
      <c r="T526" s="52">
        <f>IF(S526=MAX(S523:S531),"max",IF(S526=MIN(S523:S531),"min",S526))</f>
        <v>23</v>
      </c>
      <c r="U526" s="51"/>
      <c r="V526" s="41">
        <v>41.76</v>
      </c>
      <c r="W526" s="52">
        <f>IF(V526=MAX(V523:V531),"max",IF(V526=MIN(V523:V531),"min",V526))</f>
        <v>41.76</v>
      </c>
      <c r="X526" s="51"/>
      <c r="Y526" s="41">
        <v>54.32</v>
      </c>
      <c r="Z526" s="52" t="str">
        <f>IF(Y526=MAX(Y523:Y531),"max",IF(Y526=MIN(Y523:Y531),"min",Y526))</f>
        <v>max</v>
      </c>
      <c r="AA526" s="51"/>
    </row>
    <row r="527" spans="3:27" x14ac:dyDescent="0.25">
      <c r="C527" s="86" t="s">
        <v>1727</v>
      </c>
      <c r="D527" s="84">
        <v>11.07</v>
      </c>
      <c r="E527" s="52">
        <f>IF(D527=MAX(D523:D531),"max",IF(D527=MIN(D523:D531),"min",D527))</f>
        <v>11.07</v>
      </c>
      <c r="F527" s="51"/>
      <c r="G527" s="41">
        <v>30.21</v>
      </c>
      <c r="H527" s="52">
        <f>IF(G527=MAX(G523:G531),"max",IF(G527=MIN(G523:G531),"min",G527))</f>
        <v>30.21</v>
      </c>
      <c r="I527" s="51"/>
      <c r="J527" s="41">
        <v>26.2</v>
      </c>
      <c r="K527" s="52">
        <f>IF(J527=MAX(J523:J531),"max",IF(J527=MIN(J523:J531),"min",J527))</f>
        <v>26.2</v>
      </c>
      <c r="L527" s="51"/>
      <c r="M527" s="41">
        <v>383.05</v>
      </c>
      <c r="N527" s="52">
        <f>IF(M527=MAX(M523:M531),"max",IF(M527=MIN(M523:M531),"min",M527))</f>
        <v>383.05</v>
      </c>
      <c r="O527" s="51"/>
      <c r="P527" s="41">
        <v>81.61</v>
      </c>
      <c r="Q527" s="52" t="str">
        <f>IF(P527=MAX(P523:P531),"max",IF(P527=MIN(P523:P531),"min",P527))</f>
        <v>min</v>
      </c>
      <c r="R527" s="51"/>
      <c r="S527" s="41">
        <v>22.14</v>
      </c>
      <c r="T527" s="52">
        <f>IF(S527=MAX(S523:S531),"max",IF(S527=MIN(S523:S531),"min",S527))</f>
        <v>22.14</v>
      </c>
      <c r="U527" s="51"/>
      <c r="V527" s="41">
        <v>39.11</v>
      </c>
      <c r="W527" s="52">
        <f>IF(V527=MAX(V523:V531),"max",IF(V527=MIN(V523:V531),"min",V527))</f>
        <v>39.11</v>
      </c>
      <c r="X527" s="51"/>
      <c r="Y527" s="41">
        <v>51.31</v>
      </c>
      <c r="Z527" s="52">
        <f>IF(Y527=MAX(Y523:Y531),"max",IF(Y527=MIN(Y523:Y531),"min",Y527))</f>
        <v>51.31</v>
      </c>
      <c r="AA527" s="51"/>
    </row>
    <row r="528" spans="3:27" x14ac:dyDescent="0.25">
      <c r="C528" s="86" t="s">
        <v>1730</v>
      </c>
      <c r="D528" s="84">
        <v>11.56</v>
      </c>
      <c r="E528" s="52" t="str">
        <f>IF(D528=MAX(D523:D531),"max",IF(D528=MIN(D523:D531),"min",D528))</f>
        <v>max</v>
      </c>
      <c r="F528" s="51"/>
      <c r="G528" s="41">
        <v>30.49</v>
      </c>
      <c r="H528" s="52">
        <f>IF(G528=MAX(G523:G531),"max",IF(G528=MIN(G523:G531),"min",G528))</f>
        <v>30.49</v>
      </c>
      <c r="I528" s="51"/>
      <c r="J528" s="41">
        <v>27.05</v>
      </c>
      <c r="K528" s="52">
        <f>IF(J528=MAX(J523:J531),"max",IF(J528=MIN(J523:J531),"min",J528))</f>
        <v>27.05</v>
      </c>
      <c r="L528" s="51"/>
      <c r="M528" s="41">
        <v>400.6</v>
      </c>
      <c r="N528" s="52">
        <f>IF(M528=MAX(M523:M531),"max",IF(M528=MIN(M523:M531),"min",M528))</f>
        <v>400.6</v>
      </c>
      <c r="O528" s="51"/>
      <c r="P528" s="41">
        <v>88.24</v>
      </c>
      <c r="Q528" s="52" t="str">
        <f>IF(P528=MAX(P523:P531),"max",IF(P528=MIN(P523:P531),"min",P528))</f>
        <v>max</v>
      </c>
      <c r="R528" s="51"/>
      <c r="S528" s="41">
        <v>22.32</v>
      </c>
      <c r="T528" s="52">
        <f>IF(S528=MAX(S523:S531),"max",IF(S528=MIN(S523:S531),"min",S528))</f>
        <v>22.32</v>
      </c>
      <c r="U528" s="51"/>
      <c r="V528" s="41">
        <v>39.51</v>
      </c>
      <c r="W528" s="52">
        <f>IF(V528=MAX(V523:V531),"max",IF(V528=MIN(V523:V531),"min",V528))</f>
        <v>39.51</v>
      </c>
      <c r="X528" s="51"/>
      <c r="Y528" s="41">
        <v>52.86</v>
      </c>
      <c r="Z528" s="52">
        <f>IF(Y528=MAX(Y523:Y531),"max",IF(Y528=MIN(Y523:Y531),"min",Y528))</f>
        <v>52.86</v>
      </c>
      <c r="AA528" s="51"/>
    </row>
    <row r="529" spans="3:27" x14ac:dyDescent="0.25">
      <c r="C529" s="86" t="s">
        <v>1733</v>
      </c>
      <c r="D529" s="84">
        <v>11.56</v>
      </c>
      <c r="E529" s="52" t="str">
        <f>IF(D529=MAX(D523:D531),"max",IF(D529=MIN(D523:D531),"min",D529))</f>
        <v>max</v>
      </c>
      <c r="F529" s="51"/>
      <c r="G529" s="41"/>
      <c r="H529" s="52">
        <f>IF(G529=MAX(G523:G531),"max",IF(G529=MIN(G523:G531),"min",G529))</f>
        <v>0</v>
      </c>
      <c r="I529" s="51"/>
      <c r="J529" s="41">
        <v>27.17</v>
      </c>
      <c r="K529" s="52">
        <f>IF(J529=MAX(J523:J531),"max",IF(J529=MIN(J523:J531),"min",J529))</f>
        <v>27.17</v>
      </c>
      <c r="L529" s="51"/>
      <c r="M529" s="41">
        <v>383.7</v>
      </c>
      <c r="N529" s="52">
        <f>IF(M529=MAX(M523:M531),"max",IF(M529=MIN(M523:M531),"min",M529))</f>
        <v>383.7</v>
      </c>
      <c r="O529" s="51"/>
      <c r="P529" s="41">
        <v>86.91</v>
      </c>
      <c r="Q529" s="52">
        <f>IF(P529=MAX(P523:P531),"max",IF(P529=MIN(P523:P531),"min",P529))</f>
        <v>86.91</v>
      </c>
      <c r="R529" s="51"/>
      <c r="S529" s="41">
        <v>21.38</v>
      </c>
      <c r="T529" s="52">
        <f>IF(S529=MAX(S523:S531),"max",IF(S529=MIN(S523:S531),"min",S529))</f>
        <v>21.38</v>
      </c>
      <c r="U529" s="51"/>
      <c r="V529" s="41">
        <v>37.89</v>
      </c>
      <c r="W529" s="52">
        <f>IF(V529=MAX(V523:V531),"max",IF(V529=MIN(V523:V531),"min",V529))</f>
        <v>37.89</v>
      </c>
      <c r="X529" s="51"/>
      <c r="Y529" s="41">
        <v>54.04</v>
      </c>
      <c r="Z529" s="52">
        <f>IF(Y529=MAX(Y523:Y531),"max",IF(Y529=MIN(Y523:Y531),"min",Y529))</f>
        <v>54.04</v>
      </c>
      <c r="AA529" s="51"/>
    </row>
    <row r="530" spans="3:27" x14ac:dyDescent="0.25">
      <c r="C530" s="86" t="s">
        <v>1737</v>
      </c>
      <c r="D530" s="84">
        <v>10.64</v>
      </c>
      <c r="E530" s="52">
        <f>IF(D530=MAX(D523:D531),"max",IF(D530=MIN(D523:D531),"min",D530))</f>
        <v>10.64</v>
      </c>
      <c r="F530" s="51"/>
      <c r="G530" s="41"/>
      <c r="H530" s="52">
        <f>IF(G530=MAX(G523:G531),"max",IF(G530=MIN(G523:G531),"min",G530))</f>
        <v>0</v>
      </c>
      <c r="I530" s="51"/>
      <c r="J530" s="41">
        <v>25.84</v>
      </c>
      <c r="K530" s="52" t="str">
        <f>IF(J530=MAX(J523:J531),"max",IF(J530=MIN(J523:J531),"min",J530))</f>
        <v>min</v>
      </c>
      <c r="L530" s="51"/>
      <c r="M530" s="41">
        <v>369.99</v>
      </c>
      <c r="N530" s="52" t="str">
        <f>IF(M530=MAX(M523:M531),"max",IF(M530=MIN(M523:M531),"min",M530))</f>
        <v>min</v>
      </c>
      <c r="O530" s="51"/>
      <c r="P530" s="41">
        <v>81.83</v>
      </c>
      <c r="Q530" s="52">
        <f>IF(P530=MAX(P523:P531),"max",IF(P530=MIN(P523:P531),"min",P530))</f>
        <v>81.83</v>
      </c>
      <c r="R530" s="51"/>
      <c r="S530" s="41">
        <v>21.12</v>
      </c>
      <c r="T530" s="52" t="str">
        <f>IF(S530=MAX(S523:S531),"max",IF(S530=MIN(S523:S531),"min",S530))</f>
        <v>min</v>
      </c>
      <c r="U530" s="51"/>
      <c r="V530" s="41">
        <v>36.43</v>
      </c>
      <c r="W530" s="52" t="str">
        <f>IF(V530=MAX(V523:V531),"max",IF(V530=MIN(V523:V531),"min",V530))</f>
        <v>min</v>
      </c>
      <c r="X530" s="51"/>
      <c r="Y530" s="41">
        <v>50.83</v>
      </c>
      <c r="Z530" s="52" t="str">
        <f>IF(Y530=MAX(Y523:Y531),"max",IF(Y530=MIN(Y523:Y531),"min",Y530))</f>
        <v>min</v>
      </c>
      <c r="AA530" s="51"/>
    </row>
    <row r="531" spans="3:27" s="43" customFormat="1" x14ac:dyDescent="0.25">
      <c r="C531" s="62" t="s">
        <v>1742</v>
      </c>
      <c r="D531" s="85">
        <v>10.6</v>
      </c>
      <c r="E531" s="52" t="str">
        <f>IF(D531=MAX(D523:D531),"max",IF(D531=MIN(D523:D531),"min",D531))</f>
        <v>min</v>
      </c>
      <c r="F531" s="51"/>
      <c r="H531" s="52">
        <f>IF(G531=MAX(G523:G531),"max",IF(G531=MIN(G523:G531),"min",G531))</f>
        <v>0</v>
      </c>
      <c r="I531" s="51"/>
      <c r="J531" s="43">
        <v>26.52</v>
      </c>
      <c r="K531" s="52">
        <f>IF(J531=MAX(J523:J531),"max",IF(J531=MIN(J523:J531),"min",J531))</f>
        <v>26.52</v>
      </c>
      <c r="L531" s="51"/>
      <c r="M531" s="43">
        <v>380.19</v>
      </c>
      <c r="N531" s="52">
        <f>IF(M531=MAX(M523:M531),"max",IF(M531=MIN(M523:M531),"min",M531))</f>
        <v>380.19</v>
      </c>
      <c r="O531" s="51"/>
      <c r="P531" s="43">
        <v>82.84</v>
      </c>
      <c r="Q531" s="52">
        <f>IF(P531=MAX(P523:P531),"max",IF(P531=MIN(P523:P531),"min",P531))</f>
        <v>82.84</v>
      </c>
      <c r="R531" s="51"/>
      <c r="S531" s="43">
        <v>21.64</v>
      </c>
      <c r="T531" s="52">
        <f>IF(S531=MAX(S523:S531),"max",IF(S531=MIN(S523:S531),"min",S531))</f>
        <v>21.64</v>
      </c>
      <c r="U531" s="51"/>
      <c r="V531" s="43">
        <v>37.82</v>
      </c>
      <c r="W531" s="52">
        <f>IF(V531=MAX(V523:V531),"max",IF(V531=MIN(V523:V531),"min",V531))</f>
        <v>37.82</v>
      </c>
      <c r="X531" s="51"/>
      <c r="Y531" s="43">
        <v>52.05</v>
      </c>
      <c r="Z531" s="52">
        <f>IF(Y531=MAX(Y523:Y531),"max",IF(Y531=MIN(Y523:Y531),"min",Y531))</f>
        <v>52.05</v>
      </c>
      <c r="AA531" s="51"/>
    </row>
    <row r="532" spans="3:27" x14ac:dyDescent="0.25">
      <c r="C532" s="86" t="s">
        <v>1746</v>
      </c>
      <c r="D532" s="84">
        <v>162.85</v>
      </c>
      <c r="E532" s="50" t="str">
        <f>IF(D532=MAX(D532:D540),"max",IF(D532=MIN(D532:D540),"min",D532))</f>
        <v>max</v>
      </c>
      <c r="F532" s="53">
        <f>(SUM(D532:D540)-MAX(D532:D540)-MIN(D532:D540))/(COUNT(D532:D540)-2)</f>
        <v>140.30142857142863</v>
      </c>
      <c r="G532" s="41">
        <v>99.51</v>
      </c>
      <c r="H532" s="50" t="str">
        <f>IF(G532=MAX(G532:G540),"max",IF(G532=MIN(G532:G540),"min",G532))</f>
        <v>min</v>
      </c>
      <c r="I532" s="53">
        <f>(SUM(G532:G540)-MAX(G532:G540)-MIN(G532:G540))/(COUNT(G532:G540)-2)</f>
        <v>117.61428571428569</v>
      </c>
      <c r="J532" s="41">
        <v>49823.519999999997</v>
      </c>
      <c r="K532" s="50">
        <f>IF(J532=MAX(J532:J540),"max",IF(J532=MIN(J532:J540),"min",J532))</f>
        <v>49823.519999999997</v>
      </c>
      <c r="L532" s="53">
        <f>(SUM(J532:J540)-MAX(J532:J540)-MIN(J532:J540))/(COUNT(J532:J540)-2)</f>
        <v>49331.138571428564</v>
      </c>
      <c r="M532" s="41">
        <v>198.31</v>
      </c>
      <c r="N532" s="50" t="str">
        <f>IF(M532=MAX(M532:M540),"max",IF(M532=MIN(M532:M540),"min",M532))</f>
        <v>max</v>
      </c>
      <c r="O532" s="53">
        <f>(SUM(M532:M540)-MAX(M532:M540)-MIN(M532:M540))/(COUNT(M532:M540)-2)</f>
        <v>172.04285714285714</v>
      </c>
      <c r="P532" s="41">
        <v>99.76</v>
      </c>
      <c r="Q532" s="50" t="str">
        <f>IF(P532=MAX(P532:P540),"max",IF(P532=MIN(P532:P540),"min",P532))</f>
        <v>min</v>
      </c>
      <c r="R532" s="53">
        <f>(SUM(P532:P540)-MAX(P532:P540)-MIN(P532:P540))/(COUNT(P532:P540)-2)</f>
        <v>145.30833333333334</v>
      </c>
      <c r="S532" s="41">
        <v>13598.21</v>
      </c>
      <c r="T532" s="50">
        <f>IF(S532=MAX(S532:S540),"max",IF(S532=MIN(S532:S540),"min",S532))</f>
        <v>13598.21</v>
      </c>
      <c r="U532" s="53">
        <f>(SUM(S532:S540)-MAX(S532:S540)-MIN(S532:S540))/(COUNT(S532:S540)-2)</f>
        <v>5970.5314285714276</v>
      </c>
      <c r="V532" s="41">
        <v>91.07</v>
      </c>
      <c r="W532" s="50">
        <f>IF(V532=MAX(V532:V540),"max",IF(V532=MIN(V532:V540),"min",V532))</f>
        <v>91.07</v>
      </c>
      <c r="X532" s="53">
        <f>(SUM(V532:V540)-MAX(V532:V540)-MIN(V532:V540))/(COUNT(V532:V540)-2)</f>
        <v>89.01428571428572</v>
      </c>
      <c r="Y532" s="41">
        <v>17720.36</v>
      </c>
      <c r="Z532" s="50">
        <f>IF(Y532=MAX(Y532:Y540),"max",IF(Y532=MIN(Y532:Y540),"min",Y532))</f>
        <v>17720.36</v>
      </c>
      <c r="AA532" s="53">
        <f>(SUM(Y532:Y540)-MAX(Y532:Y540)-MIN(Y532:Y540))/(COUNT(Y532:Y540)-2)</f>
        <v>17960.594285714287</v>
      </c>
    </row>
    <row r="533" spans="3:27" x14ac:dyDescent="0.25">
      <c r="C533" s="86" t="s">
        <v>1747</v>
      </c>
      <c r="D533" s="84">
        <v>142.81</v>
      </c>
      <c r="E533" s="52">
        <f>IF(D533=MAX(D532:D540),"max",IF(D533=MIN(D532:D540),"min",D533))</f>
        <v>142.81</v>
      </c>
      <c r="F533" s="51"/>
      <c r="G533" s="41">
        <v>111.27</v>
      </c>
      <c r="H533" s="52">
        <f>IF(G533=MAX(G532:G540),"max",IF(G533=MIN(G532:G540),"min",G533))</f>
        <v>111.27</v>
      </c>
      <c r="I533" s="51"/>
      <c r="J533" s="41">
        <v>49848.05</v>
      </c>
      <c r="K533" s="52">
        <f>IF(J533=MAX(J532:J540),"max",IF(J533=MIN(J532:J540),"min",J533))</f>
        <v>49848.05</v>
      </c>
      <c r="L533" s="51"/>
      <c r="M533" s="41">
        <v>182.93</v>
      </c>
      <c r="N533" s="52">
        <f>IF(M533=MAX(M532:M540),"max",IF(M533=MIN(M532:M540),"min",M533))</f>
        <v>182.93</v>
      </c>
      <c r="O533" s="51"/>
      <c r="P533" s="41" t="s">
        <v>1748</v>
      </c>
      <c r="Q533" s="52" t="str">
        <f>IF(P533=MAX(P532:P540),"max",IF(P533=MIN(P532:P540),"min",P533))</f>
        <v>&lt; LOD: 72.41</v>
      </c>
      <c r="R533" s="51"/>
      <c r="S533" s="41">
        <v>19431.099999999999</v>
      </c>
      <c r="T533" s="52" t="str">
        <f>IF(S533=MAX(S532:S540),"max",IF(S533=MIN(S532:S540),"min",S533))</f>
        <v>max</v>
      </c>
      <c r="U533" s="51"/>
      <c r="V533" s="41">
        <v>127.24</v>
      </c>
      <c r="W533" s="52" t="str">
        <f>IF(V533=MAX(V532:V540),"max",IF(V533=MIN(V532:V540),"min",V533))</f>
        <v>max</v>
      </c>
      <c r="X533" s="51"/>
      <c r="Y533" s="41">
        <v>17208.97</v>
      </c>
      <c r="Z533" s="52" t="str">
        <f>IF(Y533=MAX(Y532:Y540),"max",IF(Y533=MIN(Y532:Y540),"min",Y533))</f>
        <v>min</v>
      </c>
      <c r="AA533" s="51"/>
    </row>
    <row r="534" spans="3:27" x14ac:dyDescent="0.25">
      <c r="C534" s="86" t="s">
        <v>1749</v>
      </c>
      <c r="D534" s="84">
        <v>148.44</v>
      </c>
      <c r="E534" s="52">
        <f>IF(D534=MAX(D532:D540),"max",IF(D534=MIN(D532:D540),"min",D534))</f>
        <v>148.44</v>
      </c>
      <c r="F534" s="51"/>
      <c r="G534" s="41">
        <v>115.04</v>
      </c>
      <c r="H534" s="52">
        <f>IF(G534=MAX(G532:G540),"max",IF(G534=MIN(G532:G540),"min",G534))</f>
        <v>115.04</v>
      </c>
      <c r="I534" s="51"/>
      <c r="J534" s="41">
        <v>48246.54</v>
      </c>
      <c r="K534" s="52" t="str">
        <f>IF(J534=MAX(J532:J540),"max",IF(J534=MIN(J532:J540),"min",J534))</f>
        <v>min</v>
      </c>
      <c r="L534" s="51"/>
      <c r="M534" s="41">
        <v>179.31</v>
      </c>
      <c r="N534" s="52">
        <f>IF(M534=MAX(M532:M540),"max",IF(M534=MIN(M532:M540),"min",M534))</f>
        <v>179.31</v>
      </c>
      <c r="O534" s="51"/>
      <c r="P534" s="41">
        <v>147</v>
      </c>
      <c r="Q534" s="52">
        <f>IF(P534=MAX(P532:P540),"max",IF(P534=MIN(P532:P540),"min",P534))</f>
        <v>147</v>
      </c>
      <c r="R534" s="51"/>
      <c r="S534" s="41">
        <v>4725.8500000000004</v>
      </c>
      <c r="T534" s="52">
        <f>IF(S534=MAX(S532:S540),"max",IF(S534=MIN(S532:S540),"min",S534))</f>
        <v>4725.8500000000004</v>
      </c>
      <c r="U534" s="51"/>
      <c r="V534" s="41">
        <v>97.93</v>
      </c>
      <c r="W534" s="52">
        <f>IF(V534=MAX(V532:V540),"max",IF(V534=MIN(V532:V540),"min",V534))</f>
        <v>97.93</v>
      </c>
      <c r="X534" s="51"/>
      <c r="Y534" s="41">
        <v>17862.63</v>
      </c>
      <c r="Z534" s="52">
        <f>IF(Y534=MAX(Y532:Y540),"max",IF(Y534=MIN(Y532:Y540),"min",Y534))</f>
        <v>17862.63</v>
      </c>
      <c r="AA534" s="51"/>
    </row>
    <row r="535" spans="3:27" x14ac:dyDescent="0.25">
      <c r="C535" s="86" t="s">
        <v>1750</v>
      </c>
      <c r="D535" s="84">
        <v>143.91</v>
      </c>
      <c r="E535" s="52">
        <f>IF(D535=MAX(D532:D540),"max",IF(D535=MIN(D532:D540),"min",D535))</f>
        <v>143.91</v>
      </c>
      <c r="F535" s="51"/>
      <c r="G535" s="41">
        <v>123</v>
      </c>
      <c r="H535" s="52">
        <f>IF(G535=MAX(G532:G540),"max",IF(G535=MIN(G532:G540),"min",G535))</f>
        <v>123</v>
      </c>
      <c r="I535" s="51"/>
      <c r="J535" s="41">
        <v>49454.2</v>
      </c>
      <c r="K535" s="52">
        <f>IF(J535=MAX(J532:J540),"max",IF(J535=MIN(J532:J540),"min",J535))</f>
        <v>49454.2</v>
      </c>
      <c r="L535" s="51"/>
      <c r="M535" s="41">
        <v>165.36</v>
      </c>
      <c r="N535" s="52">
        <f>IF(M535=MAX(M532:M540),"max",IF(M535=MIN(M532:M540),"min",M535))</f>
        <v>165.36</v>
      </c>
      <c r="O535" s="51"/>
      <c r="P535" s="41">
        <v>141.09</v>
      </c>
      <c r="Q535" s="52">
        <f>IF(P535=MAX(P532:P540),"max",IF(P535=MIN(P532:P540),"min",P535))</f>
        <v>141.09</v>
      </c>
      <c r="R535" s="51"/>
      <c r="S535" s="41">
        <v>4974.8500000000004</v>
      </c>
      <c r="T535" s="52">
        <f>IF(S535=MAX(S532:S540),"max",IF(S535=MIN(S532:S540),"min",S535))</f>
        <v>4974.8500000000004</v>
      </c>
      <c r="U535" s="51"/>
      <c r="V535" s="41">
        <v>93.92</v>
      </c>
      <c r="W535" s="52">
        <f>IF(V535=MAX(V532:V540),"max",IF(V535=MIN(V532:V540),"min",V535))</f>
        <v>93.92</v>
      </c>
      <c r="X535" s="51"/>
      <c r="Y535" s="41">
        <v>18854.07</v>
      </c>
      <c r="Z535" s="52" t="str">
        <f>IF(Y535=MAX(Y532:Y540),"max",IF(Y535=MIN(Y532:Y540),"min",Y535))</f>
        <v>max</v>
      </c>
      <c r="AA535" s="51"/>
    </row>
    <row r="536" spans="3:27" x14ac:dyDescent="0.25">
      <c r="C536" s="86" t="s">
        <v>1751</v>
      </c>
      <c r="D536" s="84">
        <v>137.68</v>
      </c>
      <c r="E536" s="52">
        <f>IF(D536=MAX(D532:D540),"max",IF(D536=MIN(D532:D540),"min",D536))</f>
        <v>137.68</v>
      </c>
      <c r="F536" s="51"/>
      <c r="G536" s="41">
        <v>121.94</v>
      </c>
      <c r="H536" s="52">
        <f>IF(G536=MAX(G532:G540),"max",IF(G536=MIN(G532:G540),"min",G536))</f>
        <v>121.94</v>
      </c>
      <c r="I536" s="51"/>
      <c r="J536" s="41">
        <v>48405.37</v>
      </c>
      <c r="K536" s="52">
        <f>IF(J536=MAX(J532:J540),"max",IF(J536=MIN(J532:J540),"min",J536))</f>
        <v>48405.37</v>
      </c>
      <c r="L536" s="51"/>
      <c r="M536" s="41">
        <v>159.62</v>
      </c>
      <c r="N536" s="52">
        <f>IF(M536=MAX(M532:M540),"max",IF(M536=MIN(M532:M540),"min",M536))</f>
        <v>159.62</v>
      </c>
      <c r="O536" s="51"/>
      <c r="P536" s="41">
        <v>142.18</v>
      </c>
      <c r="Q536" s="52">
        <f>IF(P536=MAX(P532:P540),"max",IF(P536=MIN(P532:P540),"min",P536))</f>
        <v>142.18</v>
      </c>
      <c r="R536" s="51"/>
      <c r="S536" s="41">
        <v>4485.62</v>
      </c>
      <c r="T536" s="52">
        <f>IF(S536=MAX(S532:S540),"max",IF(S536=MIN(S532:S540),"min",S536))</f>
        <v>4485.62</v>
      </c>
      <c r="U536" s="51"/>
      <c r="V536" s="41">
        <v>70.260000000000005</v>
      </c>
      <c r="W536" s="52" t="str">
        <f>IF(V536=MAX(V532:V540),"max",IF(V536=MIN(V532:V540),"min",V536))</f>
        <v>min</v>
      </c>
      <c r="X536" s="51"/>
      <c r="Y536" s="41">
        <v>18152.57</v>
      </c>
      <c r="Z536" s="52">
        <f>IF(Y536=MAX(Y532:Y540),"max",IF(Y536=MIN(Y532:Y540),"min",Y536))</f>
        <v>18152.57</v>
      </c>
      <c r="AA536" s="51"/>
    </row>
    <row r="537" spans="3:27" x14ac:dyDescent="0.25">
      <c r="C537" s="86" t="s">
        <v>1752</v>
      </c>
      <c r="D537" s="84">
        <v>140.93</v>
      </c>
      <c r="E537" s="52">
        <f>IF(D537=MAX(D532:D540),"max",IF(D537=MIN(D532:D540),"min",D537))</f>
        <v>140.93</v>
      </c>
      <c r="F537" s="51"/>
      <c r="G537" s="41">
        <v>118.07</v>
      </c>
      <c r="H537" s="52">
        <f>IF(G537=MAX(G532:G540),"max",IF(G537=MIN(G532:G540),"min",G537))</f>
        <v>118.07</v>
      </c>
      <c r="I537" s="51"/>
      <c r="J537" s="41">
        <v>50639.95</v>
      </c>
      <c r="K537" s="52" t="str">
        <f>IF(J537=MAX(J532:J540),"max",IF(J537=MIN(J532:J540),"min",J537))</f>
        <v>max</v>
      </c>
      <c r="L537" s="51"/>
      <c r="M537" s="41">
        <v>172.38</v>
      </c>
      <c r="N537" s="52">
        <f>IF(M537=MAX(M532:M540),"max",IF(M537=MIN(M532:M540),"min",M537))</f>
        <v>172.38</v>
      </c>
      <c r="O537" s="51"/>
      <c r="P537" s="41">
        <v>139.97</v>
      </c>
      <c r="Q537" s="52">
        <f>IF(P537=MAX(P532:P540),"max",IF(P537=MIN(P532:P540),"min",P537))</f>
        <v>139.97</v>
      </c>
      <c r="R537" s="51"/>
      <c r="S537" s="41">
        <v>4729.83</v>
      </c>
      <c r="T537" s="52">
        <f>IF(S537=MAX(S532:S540),"max",IF(S537=MIN(S532:S540),"min",S537))</f>
        <v>4729.83</v>
      </c>
      <c r="U537" s="51"/>
      <c r="V537" s="41">
        <v>100.9</v>
      </c>
      <c r="W537" s="52">
        <f>IF(V537=MAX(V532:V540),"max",IF(V537=MIN(V532:V540),"min",V537))</f>
        <v>100.9</v>
      </c>
      <c r="X537" s="51"/>
      <c r="Y537" s="41">
        <v>18095.919999999998</v>
      </c>
      <c r="Z537" s="52">
        <f>IF(Y537=MAX(Y532:Y540),"max",IF(Y537=MIN(Y532:Y540),"min",Y537))</f>
        <v>18095.919999999998</v>
      </c>
      <c r="AA537" s="51"/>
    </row>
    <row r="538" spans="3:27" x14ac:dyDescent="0.25">
      <c r="C538" s="86" t="s">
        <v>1754</v>
      </c>
      <c r="D538" s="84">
        <v>115.21</v>
      </c>
      <c r="E538" s="52" t="str">
        <f>IF(D538=MAX(D532:D540),"max",IF(D538=MIN(D532:D540),"min",D538))</f>
        <v>min</v>
      </c>
      <c r="F538" s="51"/>
      <c r="G538" s="41">
        <v>109.25</v>
      </c>
      <c r="H538" s="52">
        <f>IF(G538=MAX(G532:G540),"max",IF(G538=MIN(G532:G540),"min",G538))</f>
        <v>109.25</v>
      </c>
      <c r="I538" s="51"/>
      <c r="J538" s="41">
        <v>48315.54</v>
      </c>
      <c r="K538" s="52">
        <f>IF(J538=MAX(J532:J540),"max",IF(J538=MIN(J532:J540),"min",J538))</f>
        <v>48315.54</v>
      </c>
      <c r="L538" s="51"/>
      <c r="M538" s="41">
        <v>173.28</v>
      </c>
      <c r="N538" s="52">
        <f>IF(M538=MAX(M532:M540),"max",IF(M538=MIN(M532:M540),"min",M538))</f>
        <v>173.28</v>
      </c>
      <c r="O538" s="51"/>
      <c r="P538" s="41">
        <v>150.4</v>
      </c>
      <c r="Q538" s="52">
        <f>IF(P538=MAX(P532:P540),"max",IF(P538=MIN(P532:P540),"min",P538))</f>
        <v>150.4</v>
      </c>
      <c r="R538" s="51"/>
      <c r="S538" s="41">
        <v>4703.6400000000003</v>
      </c>
      <c r="T538" s="52">
        <f>IF(S538=MAX(S532:S540),"max",IF(S538=MIN(S532:S540),"min",S538))</f>
        <v>4703.6400000000003</v>
      </c>
      <c r="U538" s="51"/>
      <c r="V538" s="41">
        <v>70.569999999999993</v>
      </c>
      <c r="W538" s="52">
        <f>IF(V538=MAX(V532:V540),"max",IF(V538=MIN(V532:V540),"min",V538))</f>
        <v>70.569999999999993</v>
      </c>
      <c r="X538" s="51"/>
      <c r="Y538" s="41">
        <v>18115.509999999998</v>
      </c>
      <c r="Z538" s="52">
        <f>IF(Y538=MAX(Y532:Y540),"max",IF(Y538=MIN(Y532:Y540),"min",Y538))</f>
        <v>18115.509999999998</v>
      </c>
      <c r="AA538" s="51"/>
    </row>
    <row r="539" spans="3:27" x14ac:dyDescent="0.25">
      <c r="C539" s="86" t="s">
        <v>1755</v>
      </c>
      <c r="D539" s="84">
        <v>140.94</v>
      </c>
      <c r="E539" s="52">
        <f>IF(D539=MAX(D532:D540),"max",IF(D539=MIN(D532:D540),"min",D539))</f>
        <v>140.94</v>
      </c>
      <c r="F539" s="51"/>
      <c r="G539" s="41">
        <v>126.33</v>
      </c>
      <c r="H539" s="52" t="str">
        <f>IF(G539=MAX(G532:G540),"max",IF(G539=MIN(G532:G540),"min",G539))</f>
        <v>max</v>
      </c>
      <c r="I539" s="51"/>
      <c r="J539" s="41">
        <v>49708.18</v>
      </c>
      <c r="K539" s="52">
        <f>IF(J539=MAX(J532:J540),"max",IF(J539=MIN(J532:J540),"min",J539))</f>
        <v>49708.18</v>
      </c>
      <c r="L539" s="51"/>
      <c r="M539" s="41">
        <v>153.77000000000001</v>
      </c>
      <c r="N539" s="52" t="str">
        <f>IF(M539=MAX(M532:M540),"max",IF(M539=MIN(M532:M540),"min",M539))</f>
        <v>min</v>
      </c>
      <c r="O539" s="51"/>
      <c r="P539" s="41">
        <v>153.86000000000001</v>
      </c>
      <c r="Q539" s="52" t="str">
        <f>IF(P539=MAX(P532:P540),"max",IF(P539=MIN(P532:P540),"min",P539))</f>
        <v>max</v>
      </c>
      <c r="R539" s="51"/>
      <c r="S539" s="41">
        <v>4575.72</v>
      </c>
      <c r="T539" s="52">
        <f>IF(S539=MAX(S532:S540),"max",IF(S539=MIN(S532:S540),"min",S539))</f>
        <v>4575.72</v>
      </c>
      <c r="U539" s="51"/>
      <c r="V539" s="41">
        <v>97.91</v>
      </c>
      <c r="W539" s="52">
        <f>IF(V539=MAX(V532:V540),"max",IF(V539=MIN(V532:V540),"min",V539))</f>
        <v>97.91</v>
      </c>
      <c r="X539" s="51"/>
      <c r="Y539" s="41">
        <v>17716.66</v>
      </c>
      <c r="Z539" s="52">
        <f>IF(Y539=MAX(Y532:Y540),"max",IF(Y539=MIN(Y532:Y540),"min",Y539))</f>
        <v>17716.66</v>
      </c>
      <c r="AA539" s="51"/>
    </row>
    <row r="540" spans="3:27" s="43" customFormat="1" x14ac:dyDescent="0.25">
      <c r="C540" s="62" t="s">
        <v>1756</v>
      </c>
      <c r="D540" s="85">
        <v>127.4</v>
      </c>
      <c r="E540" s="52">
        <f>IF(D540=MAX(D532:D540),"max",IF(D540=MIN(D532:D540),"min",D540))</f>
        <v>127.4</v>
      </c>
      <c r="F540" s="51"/>
      <c r="G540" s="43">
        <v>124.73</v>
      </c>
      <c r="H540" s="52">
        <f>IF(G540=MAX(G532:G540),"max",IF(G540=MIN(G532:G540),"min",G540))</f>
        <v>124.73</v>
      </c>
      <c r="I540" s="51"/>
      <c r="J540" s="43">
        <v>49763.11</v>
      </c>
      <c r="K540" s="52">
        <f>IF(J540=MAX(J532:J540),"max",IF(J540=MIN(J532:J540),"min",J540))</f>
        <v>49763.11</v>
      </c>
      <c r="L540" s="51"/>
      <c r="M540" s="43">
        <v>171.42</v>
      </c>
      <c r="N540" s="52">
        <f>IF(M540=MAX(M532:M540),"max",IF(M540=MIN(M532:M540),"min",M540))</f>
        <v>171.42</v>
      </c>
      <c r="O540" s="51"/>
      <c r="P540" s="43">
        <v>151.21</v>
      </c>
      <c r="Q540" s="52">
        <f>IF(P540=MAX(P532:P540),"max",IF(P540=MIN(P532:P540),"min",P540))</f>
        <v>151.21</v>
      </c>
      <c r="R540" s="51"/>
      <c r="S540" s="43">
        <v>4441.6899999999996</v>
      </c>
      <c r="T540" s="52" t="str">
        <f>IF(S540=MAX(S532:S540),"max",IF(S540=MIN(S532:S540),"min",S540))</f>
        <v>min</v>
      </c>
      <c r="U540" s="51"/>
      <c r="V540" s="43">
        <v>70.8</v>
      </c>
      <c r="W540" s="52">
        <f>IF(V540=MAX(V532:V540),"max",IF(V540=MIN(V532:V540),"min",V540))</f>
        <v>70.8</v>
      </c>
      <c r="X540" s="51"/>
      <c r="Y540" s="43">
        <v>18060.509999999998</v>
      </c>
      <c r="Z540" s="52">
        <f>IF(Y540=MAX(Y532:Y540),"max",IF(Y540=MIN(Y532:Y540),"min",Y540))</f>
        <v>18060.509999999998</v>
      </c>
      <c r="AA540" s="51"/>
    </row>
    <row r="541" spans="3:27" x14ac:dyDescent="0.25">
      <c r="C541" s="86" t="s">
        <v>1757</v>
      </c>
      <c r="D541" s="84">
        <v>22.53</v>
      </c>
      <c r="E541" s="50">
        <f>IF(D541=MAX(D541:D549),"max",IF(D541=MIN(D541:D549),"min",D541))</f>
        <v>22.53</v>
      </c>
      <c r="F541" s="53">
        <f>(SUM(D541:D549)-MAX(D541:D549)-MIN(D541:D549))/(COUNT(D541:D549)-2)</f>
        <v>22.607142857142858</v>
      </c>
      <c r="G541" s="41">
        <v>32.39</v>
      </c>
      <c r="H541" s="50" t="str">
        <f>IF(G541=MAX(G541:G549),"max",IF(G541=MIN(G541:G549),"min",G541))</f>
        <v>min</v>
      </c>
      <c r="I541" s="53">
        <f>(SUM(G541:G549)-MAX(G541:G549)-MIN(G541:G549))/(COUNT(G541:G549)-2)</f>
        <v>32.785000000000004</v>
      </c>
      <c r="J541" s="41">
        <v>26.94</v>
      </c>
      <c r="K541" s="50">
        <f>IF(J541=MAX(J541:J549),"max",IF(J541=MIN(J541:J549),"min",J541))</f>
        <v>26.94</v>
      </c>
      <c r="L541" s="53">
        <f>(SUM(J541:J549)-MAX(J541:J549)-MIN(J541:J549))/(COUNT(J541:J549)-2)</f>
        <v>26.95</v>
      </c>
      <c r="M541" s="41">
        <v>427.42</v>
      </c>
      <c r="N541" s="50">
        <f>IF(M541=MAX(M541:M549),"max",IF(M541=MIN(M541:M549),"min",M541))</f>
        <v>427.42</v>
      </c>
      <c r="O541" s="53">
        <f>(SUM(M541:M549)-MAX(M541:M549)-MIN(M541:M549))/(COUNT(M541:M549)-2)</f>
        <v>431.23285714285714</v>
      </c>
      <c r="P541" s="41">
        <v>74.430000000000007</v>
      </c>
      <c r="Q541" s="50">
        <f>IF(P541=MAX(P541:P549),"max",IF(P541=MIN(P541:P549),"min",P541))</f>
        <v>74.430000000000007</v>
      </c>
      <c r="R541" s="53">
        <f>(SUM(P541:P549)-MAX(P541:P549)-MIN(P541:P549))/(COUNT(P541:P549)-2)</f>
        <v>75.178571428571431</v>
      </c>
      <c r="S541" s="41">
        <v>16.940000000000001</v>
      </c>
      <c r="T541" s="50" t="str">
        <f>IF(S541=MAX(S541:S549),"max",IF(S541=MIN(S541:S549),"min",S541))</f>
        <v>min</v>
      </c>
      <c r="U541" s="53">
        <f>(SUM(S541:S549)-MAX(S541:S549)-MIN(S541:S549))/(COUNT(S541:S549)-2)</f>
        <v>17.707142857142859</v>
      </c>
      <c r="V541" s="41"/>
      <c r="W541" s="50">
        <f>IF(V541=MAX(V541:V549),"max",IF(V541=MIN(V541:V549),"min",V541))</f>
        <v>0</v>
      </c>
      <c r="X541" s="53">
        <f>(SUM(V541:V549)-MAX(V541:V549)-MIN(V541:V549))/(COUNT(V541:V549)-2)</f>
        <v>31.111666666666668</v>
      </c>
      <c r="Y541" s="41"/>
      <c r="Z541" s="50" t="str">
        <f>IF(Y541=MAX(Y541:Y549),"max",IF(Y541=MIN(Y541:Y549),"min",Y541))</f>
        <v>max</v>
      </c>
      <c r="AA541" s="53">
        <f>(SUM(Y541:Y549)-MAX(Y541:Y549)-MIN(Y541:Y549))/(COUNT(Y541:Y549)-2)</f>
        <v>0</v>
      </c>
    </row>
    <row r="542" spans="3:27" x14ac:dyDescent="0.25">
      <c r="C542" s="86" t="s">
        <v>1760</v>
      </c>
      <c r="D542" s="84">
        <v>22.53</v>
      </c>
      <c r="E542" s="52">
        <f>IF(D542=MAX(D541:D549),"max",IF(D542=MIN(D541:D549),"min",D542))</f>
        <v>22.53</v>
      </c>
      <c r="F542" s="51"/>
      <c r="G542" s="41">
        <v>32.99</v>
      </c>
      <c r="H542" s="52">
        <f>IF(G542=MAX(G541:G549),"max",IF(G542=MIN(G541:G549),"min",G542))</f>
        <v>32.99</v>
      </c>
      <c r="I542" s="51"/>
      <c r="J542" s="41">
        <v>26.77</v>
      </c>
      <c r="K542" s="52">
        <f>IF(J542=MAX(J541:J549),"max",IF(J542=MIN(J541:J549),"min",J542))</f>
        <v>26.77</v>
      </c>
      <c r="L542" s="51"/>
      <c r="M542" s="41">
        <v>425.59</v>
      </c>
      <c r="N542" s="52">
        <f>IF(M542=MAX(M541:M549),"max",IF(M542=MIN(M541:M549),"min",M542))</f>
        <v>425.59</v>
      </c>
      <c r="O542" s="51"/>
      <c r="P542" s="41">
        <v>73.69</v>
      </c>
      <c r="Q542" s="52">
        <f>IF(P542=MAX(P541:P549),"max",IF(P542=MIN(P541:P549),"min",P542))</f>
        <v>73.69</v>
      </c>
      <c r="R542" s="51"/>
      <c r="S542" s="41">
        <v>18.75</v>
      </c>
      <c r="T542" s="52">
        <f>IF(S542=MAX(S541:S549),"max",IF(S542=MIN(S541:S549),"min",S542))</f>
        <v>18.75</v>
      </c>
      <c r="U542" s="51"/>
      <c r="V542" s="41">
        <v>31.95</v>
      </c>
      <c r="W542" s="52">
        <f>IF(V542=MAX(V541:V549),"max",IF(V542=MIN(V541:V549),"min",V542))</f>
        <v>31.95</v>
      </c>
      <c r="X542" s="51"/>
      <c r="Y542" s="41"/>
      <c r="Z542" s="52" t="str">
        <f>IF(Y542=MAX(Y541:Y549),"max",IF(Y542=MIN(Y541:Y549),"min",Y542))</f>
        <v>max</v>
      </c>
      <c r="AA542" s="51"/>
    </row>
    <row r="543" spans="3:27" x14ac:dyDescent="0.25">
      <c r="C543" s="86" t="s">
        <v>1763</v>
      </c>
      <c r="D543" s="84">
        <v>23.1</v>
      </c>
      <c r="E543" s="52" t="str">
        <f>IF(D543=MAX(D541:D549),"max",IF(D543=MIN(D541:D549),"min",D543))</f>
        <v>max</v>
      </c>
      <c r="F543" s="51"/>
      <c r="G543" s="41"/>
      <c r="H543" s="52">
        <f>IF(G543=MAX(G541:G549),"max",IF(G543=MIN(G541:G549),"min",G543))</f>
        <v>0</v>
      </c>
      <c r="I543" s="51"/>
      <c r="J543" s="41">
        <v>27.27</v>
      </c>
      <c r="K543" s="52">
        <f>IF(J543=MAX(J541:J549),"max",IF(J543=MIN(J541:J549),"min",J543))</f>
        <v>27.27</v>
      </c>
      <c r="L543" s="51"/>
      <c r="M543" s="41">
        <v>444.87</v>
      </c>
      <c r="N543" s="52" t="str">
        <f>IF(M543=MAX(M541:M549),"max",IF(M543=MIN(M541:M549),"min",M543))</f>
        <v>max</v>
      </c>
      <c r="O543" s="51"/>
      <c r="P543" s="41">
        <v>77.959999999999994</v>
      </c>
      <c r="Q543" s="52" t="str">
        <f>IF(P543=MAX(P541:P549),"max",IF(P543=MIN(P541:P549),"min",P543))</f>
        <v>max</v>
      </c>
      <c r="R543" s="51"/>
      <c r="S543" s="41">
        <v>17.989999999999998</v>
      </c>
      <c r="T543" s="52">
        <f>IF(S543=MAX(S541:S549),"max",IF(S543=MIN(S541:S549),"min",S543))</f>
        <v>17.989999999999998</v>
      </c>
      <c r="U543" s="51"/>
      <c r="V543" s="41">
        <v>32.369999999999997</v>
      </c>
      <c r="W543" s="52">
        <f>IF(V543=MAX(V541:V549),"max",IF(V543=MIN(V541:V549),"min",V543))</f>
        <v>32.369999999999997</v>
      </c>
      <c r="X543" s="51"/>
      <c r="Y543" s="41"/>
      <c r="Z543" s="52" t="str">
        <f>IF(Y543=MAX(Y541:Y549),"max",IF(Y543=MIN(Y541:Y549),"min",Y543))</f>
        <v>max</v>
      </c>
      <c r="AA543" s="51"/>
    </row>
    <row r="544" spans="3:27" x14ac:dyDescent="0.25">
      <c r="C544" s="86" t="s">
        <v>1767</v>
      </c>
      <c r="D544" s="84">
        <v>22.34</v>
      </c>
      <c r="E544" s="52" t="str">
        <f>IF(D544=MAX(D541:D549),"max",IF(D544=MIN(D541:D549),"min",D544))</f>
        <v>min</v>
      </c>
      <c r="F544" s="51"/>
      <c r="G544" s="41"/>
      <c r="H544" s="52">
        <f>IF(G544=MAX(G541:G549),"max",IF(G544=MIN(G541:G549),"min",G544))</f>
        <v>0</v>
      </c>
      <c r="I544" s="51"/>
      <c r="J544" s="41">
        <v>26.72</v>
      </c>
      <c r="K544" s="52">
        <f>IF(J544=MAX(J541:J549),"max",IF(J544=MIN(J541:J549),"min",J544))</f>
        <v>26.72</v>
      </c>
      <c r="L544" s="51"/>
      <c r="M544" s="41">
        <v>432.07</v>
      </c>
      <c r="N544" s="52">
        <f>IF(M544=MAX(M541:M549),"max",IF(M544=MIN(M541:M549),"min",M544))</f>
        <v>432.07</v>
      </c>
      <c r="O544" s="51"/>
      <c r="P544" s="41">
        <v>77.180000000000007</v>
      </c>
      <c r="Q544" s="52">
        <f>IF(P544=MAX(P541:P549),"max",IF(P544=MIN(P541:P549),"min",P544))</f>
        <v>77.180000000000007</v>
      </c>
      <c r="R544" s="51"/>
      <c r="S544" s="41">
        <v>18.760000000000002</v>
      </c>
      <c r="T544" s="52" t="str">
        <f>IF(S544=MAX(S541:S549),"max",IF(S544=MIN(S541:S549),"min",S544))</f>
        <v>max</v>
      </c>
      <c r="U544" s="51"/>
      <c r="V544" s="41">
        <v>32.68</v>
      </c>
      <c r="W544" s="52" t="str">
        <f>IF(V544=MAX(V541:V549),"max",IF(V544=MIN(V541:V549),"min",V544))</f>
        <v>max</v>
      </c>
      <c r="X544" s="51"/>
      <c r="Y544" s="41"/>
      <c r="Z544" s="52" t="str">
        <f>IF(Y544=MAX(Y541:Y549),"max",IF(Y544=MIN(Y541:Y549),"min",Y544))</f>
        <v>max</v>
      </c>
      <c r="AA544" s="51"/>
    </row>
    <row r="545" spans="3:27" x14ac:dyDescent="0.25">
      <c r="C545" s="86" t="s">
        <v>1770</v>
      </c>
      <c r="D545" s="84">
        <v>22.46</v>
      </c>
      <c r="E545" s="52">
        <f>IF(D545=MAX(D541:D549),"max",IF(D545=MIN(D541:D549),"min",D545))</f>
        <v>22.46</v>
      </c>
      <c r="F545" s="51"/>
      <c r="G545" s="41"/>
      <c r="H545" s="52">
        <f>IF(G545=MAX(G541:G549),"max",IF(G545=MIN(G541:G549),"min",G545))</f>
        <v>0</v>
      </c>
      <c r="I545" s="51"/>
      <c r="J545" s="41">
        <v>27.22</v>
      </c>
      <c r="K545" s="52">
        <f>IF(J545=MAX(J541:J549),"max",IF(J545=MIN(J541:J549),"min",J545))</f>
        <v>27.22</v>
      </c>
      <c r="L545" s="51"/>
      <c r="M545" s="41">
        <v>420.49</v>
      </c>
      <c r="N545" s="52" t="str">
        <f>IF(M545=MAX(M541:M549),"max",IF(M545=MIN(M541:M549),"min",M545))</f>
        <v>min</v>
      </c>
      <c r="O545" s="51"/>
      <c r="P545" s="41">
        <v>74.62</v>
      </c>
      <c r="Q545" s="52">
        <f>IF(P545=MAX(P541:P549),"max",IF(P545=MIN(P541:P549),"min",P545))</f>
        <v>74.62</v>
      </c>
      <c r="R545" s="51"/>
      <c r="S545" s="41">
        <v>17.11</v>
      </c>
      <c r="T545" s="52">
        <f>IF(S545=MAX(S541:S549),"max",IF(S545=MIN(S541:S549),"min",S545))</f>
        <v>17.11</v>
      </c>
      <c r="U545" s="51"/>
      <c r="V545" s="41">
        <v>29.9</v>
      </c>
      <c r="W545" s="52">
        <f>IF(V545=MAX(V541:V549),"max",IF(V545=MIN(V541:V549),"min",V545))</f>
        <v>29.9</v>
      </c>
      <c r="X545" s="51"/>
      <c r="Y545" s="41"/>
      <c r="Z545" s="52" t="str">
        <f>IF(Y545=MAX(Y541:Y549),"max",IF(Y545=MIN(Y541:Y549),"min",Y545))</f>
        <v>max</v>
      </c>
      <c r="AA545" s="51"/>
    </row>
    <row r="546" spans="3:27" x14ac:dyDescent="0.25">
      <c r="C546" s="86" t="s">
        <v>1773</v>
      </c>
      <c r="D546" s="84">
        <v>22.37</v>
      </c>
      <c r="E546" s="52">
        <f>IF(D546=MAX(D541:D549),"max",IF(D546=MIN(D541:D549),"min",D546))</f>
        <v>22.37</v>
      </c>
      <c r="F546" s="51"/>
      <c r="G546" s="41">
        <v>32.58</v>
      </c>
      <c r="H546" s="52">
        <f>IF(G546=MAX(G541:G549),"max",IF(G546=MIN(G541:G549),"min",G546))</f>
        <v>32.58</v>
      </c>
      <c r="I546" s="51"/>
      <c r="J546" s="41">
        <v>26.16</v>
      </c>
      <c r="K546" s="52" t="str">
        <f>IF(J546=MAX(J541:J549),"max",IF(J546=MIN(J541:J549),"min",J546))</f>
        <v>min</v>
      </c>
      <c r="L546" s="51"/>
      <c r="M546" s="41">
        <v>424.29</v>
      </c>
      <c r="N546" s="52">
        <f>IF(M546=MAX(M541:M549),"max",IF(M546=MIN(M541:M549),"min",M546))</f>
        <v>424.29</v>
      </c>
      <c r="O546" s="51"/>
      <c r="P546" s="41">
        <v>73.510000000000005</v>
      </c>
      <c r="Q546" s="52" t="str">
        <f>IF(P546=MAX(P541:P549),"max",IF(P546=MIN(P541:P549),"min",P546))</f>
        <v>min</v>
      </c>
      <c r="R546" s="51"/>
      <c r="S546" s="41">
        <v>17.420000000000002</v>
      </c>
      <c r="T546" s="52">
        <f>IF(S546=MAX(S541:S549),"max",IF(S546=MIN(S541:S549),"min",S546))</f>
        <v>17.420000000000002</v>
      </c>
      <c r="U546" s="51"/>
      <c r="V546" s="41">
        <v>29.76</v>
      </c>
      <c r="W546" s="52" t="str">
        <f>IF(V546=MAX(V541:V549),"max",IF(V546=MIN(V541:V549),"min",V546))</f>
        <v>min</v>
      </c>
      <c r="X546" s="51"/>
      <c r="Y546" s="41"/>
      <c r="Z546" s="52" t="str">
        <f>IF(Y546=MAX(Y541:Y549),"max",IF(Y546=MIN(Y541:Y549),"min",Y546))</f>
        <v>max</v>
      </c>
      <c r="AA546" s="51"/>
    </row>
    <row r="547" spans="3:27" x14ac:dyDescent="0.25">
      <c r="C547" s="86" t="s">
        <v>1776</v>
      </c>
      <c r="D547" s="84">
        <v>22.93</v>
      </c>
      <c r="E547" s="52">
        <f>IF(D547=MAX(D541:D549),"max",IF(D547=MIN(D541:D549),"min",D547))</f>
        <v>22.93</v>
      </c>
      <c r="F547" s="51"/>
      <c r="G547" s="41">
        <v>33.880000000000003</v>
      </c>
      <c r="H547" s="52" t="str">
        <f>IF(G547=MAX(G541:G549),"max",IF(G547=MIN(G541:G549),"min",G547))</f>
        <v>max</v>
      </c>
      <c r="I547" s="51"/>
      <c r="J547" s="41">
        <v>26.94</v>
      </c>
      <c r="K547" s="52">
        <f>IF(J547=MAX(J541:J549),"max",IF(J547=MIN(J541:J549),"min",J547))</f>
        <v>26.94</v>
      </c>
      <c r="L547" s="51"/>
      <c r="M547" s="41">
        <v>441.38</v>
      </c>
      <c r="N547" s="52">
        <f>IF(M547=MAX(M541:M549),"max",IF(M547=MIN(M541:M549),"min",M547))</f>
        <v>441.38</v>
      </c>
      <c r="O547" s="51"/>
      <c r="P547" s="41">
        <v>74.91</v>
      </c>
      <c r="Q547" s="52">
        <f>IF(P547=MAX(P541:P549),"max",IF(P547=MIN(P541:P549),"min",P547))</f>
        <v>74.91</v>
      </c>
      <c r="R547" s="51"/>
      <c r="S547" s="41">
        <v>17.16</v>
      </c>
      <c r="T547" s="52">
        <f>IF(S547=MAX(S541:S549),"max",IF(S547=MIN(S541:S549),"min",S547))</f>
        <v>17.16</v>
      </c>
      <c r="U547" s="51"/>
      <c r="V547" s="41">
        <v>30.02</v>
      </c>
      <c r="W547" s="52">
        <f>IF(V547=MAX(V541:V549),"max",IF(V547=MIN(V541:V549),"min",V547))</f>
        <v>30.02</v>
      </c>
      <c r="X547" s="51"/>
      <c r="Y547" s="41"/>
      <c r="Z547" s="52" t="str">
        <f>IF(Y547=MAX(Y541:Y549),"max",IF(Y547=MIN(Y541:Y549),"min",Y547))</f>
        <v>max</v>
      </c>
      <c r="AA547" s="51"/>
    </row>
    <row r="548" spans="3:27" x14ac:dyDescent="0.25">
      <c r="C548" s="86" t="s">
        <v>1779</v>
      </c>
      <c r="D548" s="84">
        <v>22.6</v>
      </c>
      <c r="E548" s="52">
        <f>IF(D548=MAX(D541:D549),"max",IF(D548=MIN(D541:D549),"min",D548))</f>
        <v>22.6</v>
      </c>
      <c r="F548" s="51"/>
      <c r="G548" s="41"/>
      <c r="H548" s="52">
        <f>IF(G548=MAX(G541:G549),"max",IF(G548=MIN(G541:G549),"min",G548))</f>
        <v>0</v>
      </c>
      <c r="I548" s="51"/>
      <c r="J548" s="41">
        <v>27.36</v>
      </c>
      <c r="K548" s="52" t="str">
        <f>IF(J548=MAX(J541:J549),"max",IF(J548=MIN(J541:J549),"min",J548))</f>
        <v>max</v>
      </c>
      <c r="L548" s="51"/>
      <c r="M548" s="41">
        <v>439.12</v>
      </c>
      <c r="N548" s="52">
        <f>IF(M548=MAX(M541:M549),"max",IF(M548=MIN(M541:M549),"min",M548))</f>
        <v>439.12</v>
      </c>
      <c r="O548" s="51"/>
      <c r="P548" s="41">
        <v>76.33</v>
      </c>
      <c r="Q548" s="52">
        <f>IF(P548=MAX(P541:P549),"max",IF(P548=MIN(P541:P549),"min",P548))</f>
        <v>76.33</v>
      </c>
      <c r="R548" s="51"/>
      <c r="S548" s="41">
        <v>18.059999999999999</v>
      </c>
      <c r="T548" s="52">
        <f>IF(S548=MAX(S541:S549),"max",IF(S548=MIN(S541:S549),"min",S548))</f>
        <v>18.059999999999999</v>
      </c>
      <c r="U548" s="51"/>
      <c r="V548" s="41">
        <v>32.18</v>
      </c>
      <c r="W548" s="52">
        <f>IF(V548=MAX(V541:V549),"max",IF(V548=MIN(V541:V549),"min",V548))</f>
        <v>32.18</v>
      </c>
      <c r="X548" s="51"/>
      <c r="Y548" s="41"/>
      <c r="Z548" s="52" t="str">
        <f>IF(Y548=MAX(Y541:Y549),"max",IF(Y548=MIN(Y541:Y549),"min",Y548))</f>
        <v>max</v>
      </c>
      <c r="AA548" s="51"/>
    </row>
    <row r="549" spans="3:27" s="43" customFormat="1" x14ac:dyDescent="0.25">
      <c r="C549" s="62" t="s">
        <v>1783</v>
      </c>
      <c r="D549" s="85">
        <v>22.83</v>
      </c>
      <c r="E549" s="52">
        <f>IF(D549=MAX(D541:D549),"max",IF(D549=MIN(D541:D549),"min",D549))</f>
        <v>22.83</v>
      </c>
      <c r="F549" s="51"/>
      <c r="H549" s="52">
        <f>IF(G549=MAX(G541:G549),"max",IF(G549=MIN(G541:G549),"min",G549))</f>
        <v>0</v>
      </c>
      <c r="I549" s="51"/>
      <c r="J549" s="43">
        <v>26.79</v>
      </c>
      <c r="K549" s="52">
        <f>IF(J549=MAX(J541:J549),"max",IF(J549=MIN(J541:J549),"min",J549))</f>
        <v>26.79</v>
      </c>
      <c r="L549" s="51"/>
      <c r="M549" s="43">
        <v>428.76</v>
      </c>
      <c r="N549" s="52">
        <f>IF(M549=MAX(M541:M549),"max",IF(M549=MIN(M541:M549),"min",M549))</f>
        <v>428.76</v>
      </c>
      <c r="O549" s="51"/>
      <c r="P549" s="43">
        <v>75.09</v>
      </c>
      <c r="Q549" s="52">
        <f>IF(P549=MAX(P541:P549),"max",IF(P549=MIN(P541:P549),"min",P549))</f>
        <v>75.09</v>
      </c>
      <c r="R549" s="51"/>
      <c r="S549" s="43">
        <v>17.46</v>
      </c>
      <c r="T549" s="52">
        <f>IF(S549=MAX(S541:S549),"max",IF(S549=MIN(S541:S549),"min",S549))</f>
        <v>17.46</v>
      </c>
      <c r="U549" s="51"/>
      <c r="V549" s="43">
        <v>30.25</v>
      </c>
      <c r="W549" s="52">
        <f>IF(V549=MAX(V541:V549),"max",IF(V549=MIN(V541:V549),"min",V549))</f>
        <v>30.25</v>
      </c>
      <c r="X549" s="51"/>
      <c r="Z549" s="52" t="str">
        <f>IF(Y549=MAX(Y541:Y549),"max",IF(Y549=MIN(Y541:Y549),"min",Y549))</f>
        <v>max</v>
      </c>
      <c r="AA549" s="51"/>
    </row>
    <row r="550" spans="3:27" x14ac:dyDescent="0.25">
      <c r="C550" s="86" t="s">
        <v>1787</v>
      </c>
      <c r="D550" s="84">
        <v>23.56</v>
      </c>
      <c r="E550" s="50">
        <f>IF(D550=MAX(D550:D558),"max",IF(D550=MIN(D550:D558),"min",D550))</f>
        <v>23.56</v>
      </c>
      <c r="F550" s="53">
        <f>(SUM(D550:D558)-MAX(D550:D558)-MIN(D550:D558))/(COUNT(D550:D558)-2)</f>
        <v>23.508571428571429</v>
      </c>
      <c r="G550" s="41">
        <v>32.39</v>
      </c>
      <c r="H550" s="50" t="str">
        <f>IF(G550=MAX(G550:G558),"max",IF(G550=MIN(G550:G558),"min",G550))</f>
        <v>max</v>
      </c>
      <c r="I550" s="53">
        <f>(SUM(G550:G558)-MAX(G550:G558)-MIN(G550:G558))/(COUNT(G550:G558)-2)</f>
        <v>32.39</v>
      </c>
      <c r="J550" s="41">
        <v>25.88</v>
      </c>
      <c r="K550" s="50" t="str">
        <f>IF(J550=MAX(J550:J558),"max",IF(J550=MIN(J550:J558),"min",J550))</f>
        <v>min</v>
      </c>
      <c r="L550" s="53">
        <f>(SUM(J550:J558)-MAX(J550:J558)-MIN(J550:J558))/(COUNT(J550:J558)-2)</f>
        <v>26.741428571428578</v>
      </c>
      <c r="M550" s="41">
        <v>422.45</v>
      </c>
      <c r="N550" s="50">
        <f>IF(M550=MAX(M550:M558),"max",IF(M550=MIN(M550:M558),"min",M550))</f>
        <v>422.45</v>
      </c>
      <c r="O550" s="53">
        <f>(SUM(M550:M558)-MAX(M550:M558)-MIN(M550:M558))/(COUNT(M550:M558)-2)</f>
        <v>424.62142857142862</v>
      </c>
      <c r="P550" s="41">
        <v>74.87</v>
      </c>
      <c r="Q550" s="50">
        <f>IF(P550=MAX(P550:P558),"max",IF(P550=MIN(P550:P558),"min",P550))</f>
        <v>74.87</v>
      </c>
      <c r="R550" s="53">
        <f>(SUM(P550:P558)-MAX(P550:P558)-MIN(P550:P558))/(COUNT(P550:P558)-2)</f>
        <v>74.428571428571416</v>
      </c>
      <c r="S550" s="41">
        <v>18.760000000000002</v>
      </c>
      <c r="T550" s="50">
        <f>IF(S550=MAX(S550:S558),"max",IF(S550=MIN(S550:S558),"min",S550))</f>
        <v>18.760000000000002</v>
      </c>
      <c r="U550" s="53">
        <f>(SUM(S550:S558)-MAX(S550:S558)-MIN(S550:S558))/(COUNT(S550:S558)-2)</f>
        <v>18.274285714285714</v>
      </c>
      <c r="V550" s="41">
        <v>29.92</v>
      </c>
      <c r="W550" s="50">
        <f>IF(V550=MAX(V550:V558),"max",IF(V550=MIN(V550:V558),"min",V550))</f>
        <v>29.92</v>
      </c>
      <c r="X550" s="53">
        <f>(SUM(V550:V558)-MAX(V550:V558)-MIN(V550:V558))/(COUNT(V550:V558)-2)</f>
        <v>30.142857142857142</v>
      </c>
      <c r="Y550" s="41"/>
      <c r="Z550" s="50">
        <f>IF(Y550=MAX(Y550:Y558),"max",IF(Y550=MIN(Y550:Y558),"min",Y550))</f>
        <v>0</v>
      </c>
      <c r="AA550" s="53">
        <f>(SUM(Y550:Y558)-MAX(Y550:Y558)-MIN(Y550:Y558))/(COUNT(Y550:Y558)-2)</f>
        <v>26.566666666666663</v>
      </c>
    </row>
    <row r="551" spans="3:27" x14ac:dyDescent="0.25">
      <c r="C551" s="86" t="s">
        <v>1789</v>
      </c>
      <c r="D551" s="84">
        <v>23.66</v>
      </c>
      <c r="E551" s="52">
        <f>IF(D551=MAX(D550:D558),"max",IF(D551=MIN(D550:D558),"min",D551))</f>
        <v>23.66</v>
      </c>
      <c r="F551" s="51"/>
      <c r="G551" s="41"/>
      <c r="H551" s="52">
        <f>IF(G551=MAX(G550:G558),"max",IF(G551=MIN(G550:G558),"min",G551))</f>
        <v>0</v>
      </c>
      <c r="I551" s="51"/>
      <c r="J551" s="41">
        <v>26.44</v>
      </c>
      <c r="K551" s="52">
        <f>IF(J551=MAX(J550:J558),"max",IF(J551=MIN(J550:J558),"min",J551))</f>
        <v>26.44</v>
      </c>
      <c r="L551" s="51"/>
      <c r="M551" s="41">
        <v>426.65</v>
      </c>
      <c r="N551" s="52">
        <f>IF(M551=MAX(M550:M558),"max",IF(M551=MIN(M550:M558),"min",M551))</f>
        <v>426.65</v>
      </c>
      <c r="O551" s="51"/>
      <c r="P551" s="41">
        <v>73.56</v>
      </c>
      <c r="Q551" s="52">
        <f>IF(P551=MAX(P550:P558),"max",IF(P551=MIN(P550:P558),"min",P551))</f>
        <v>73.56</v>
      </c>
      <c r="R551" s="51"/>
      <c r="S551" s="41">
        <v>18.600000000000001</v>
      </c>
      <c r="T551" s="52">
        <f>IF(S551=MAX(S550:S558),"max",IF(S551=MIN(S550:S558),"min",S551))</f>
        <v>18.600000000000001</v>
      </c>
      <c r="U551" s="51"/>
      <c r="V551" s="41">
        <v>30.86</v>
      </c>
      <c r="W551" s="52">
        <f>IF(V551=MAX(V550:V558),"max",IF(V551=MIN(V550:V558),"min",V551))</f>
        <v>30.86</v>
      </c>
      <c r="X551" s="51"/>
      <c r="Y551" s="41">
        <v>25.79</v>
      </c>
      <c r="Z551" s="52" t="str">
        <f>IF(Y551=MAX(Y550:Y558),"max",IF(Y551=MIN(Y550:Y558),"min",Y551))</f>
        <v>min</v>
      </c>
      <c r="AA551" s="51"/>
    </row>
    <row r="552" spans="3:27" x14ac:dyDescent="0.25">
      <c r="C552" s="86" t="s">
        <v>1792</v>
      </c>
      <c r="D552" s="84">
        <v>24.95</v>
      </c>
      <c r="E552" s="52" t="str">
        <f>IF(D552=MAX(D550:D558),"max",IF(D552=MIN(D550:D558),"min",D552))</f>
        <v>max</v>
      </c>
      <c r="F552" s="51"/>
      <c r="G552" s="41"/>
      <c r="H552" s="52">
        <f>IF(G552=MAX(G550:G558),"max",IF(G552=MIN(G550:G558),"min",G552))</f>
        <v>0</v>
      </c>
      <c r="I552" s="51"/>
      <c r="J552" s="41">
        <v>28.2</v>
      </c>
      <c r="K552" s="52" t="str">
        <f>IF(J552=MAX(J550:J558),"max",IF(J552=MIN(J550:J558),"min",J552))</f>
        <v>max</v>
      </c>
      <c r="L552" s="51"/>
      <c r="M552" s="41">
        <v>453.41</v>
      </c>
      <c r="N552" s="52" t="str">
        <f>IF(M552=MAX(M550:M558),"max",IF(M552=MIN(M550:M558),"min",M552))</f>
        <v>max</v>
      </c>
      <c r="O552" s="51"/>
      <c r="P552" s="41">
        <v>77.58</v>
      </c>
      <c r="Q552" s="52" t="str">
        <f>IF(P552=MAX(P550:P558),"max",IF(P552=MIN(P550:P558),"min",P552))</f>
        <v>max</v>
      </c>
      <c r="R552" s="51"/>
      <c r="S552" s="41">
        <v>19.61</v>
      </c>
      <c r="T552" s="52" t="str">
        <f>IF(S552=MAX(S550:S558),"max",IF(S552=MIN(S550:S558),"min",S552))</f>
        <v>max</v>
      </c>
      <c r="U552" s="51"/>
      <c r="V552" s="41">
        <v>32.22</v>
      </c>
      <c r="W552" s="52" t="str">
        <f>IF(V552=MAX(V550:V558),"max",IF(V552=MIN(V550:V558),"min",V552))</f>
        <v>max</v>
      </c>
      <c r="X552" s="51"/>
      <c r="Y552" s="41">
        <v>27.31</v>
      </c>
      <c r="Z552" s="52">
        <f>IF(Y552=MAX(Y550:Y558),"max",IF(Y552=MIN(Y550:Y558),"min",Y552))</f>
        <v>27.31</v>
      </c>
      <c r="AA552" s="51"/>
    </row>
    <row r="553" spans="3:27" x14ac:dyDescent="0.25">
      <c r="C553" s="86" t="s">
        <v>1795</v>
      </c>
      <c r="D553" s="84">
        <v>23.71</v>
      </c>
      <c r="E553" s="52">
        <f>IF(D553=MAX(D550:D558),"max",IF(D553=MIN(D550:D558),"min",D553))</f>
        <v>23.71</v>
      </c>
      <c r="F553" s="51"/>
      <c r="G553" s="41"/>
      <c r="H553" s="52">
        <f>IF(G553=MAX(G550:G558),"max",IF(G553=MIN(G550:G558),"min",G553))</f>
        <v>0</v>
      </c>
      <c r="I553" s="51"/>
      <c r="J553" s="41">
        <v>27.25</v>
      </c>
      <c r="K553" s="52">
        <f>IF(J553=MAX(J550:J558),"max",IF(J553=MIN(J550:J558),"min",J553))</f>
        <v>27.25</v>
      </c>
      <c r="L553" s="51"/>
      <c r="M553" s="41">
        <v>424.24</v>
      </c>
      <c r="N553" s="52">
        <f>IF(M553=MAX(M550:M558),"max",IF(M553=MIN(M550:M558),"min",M553))</f>
        <v>424.24</v>
      </c>
      <c r="O553" s="51"/>
      <c r="P553" s="41">
        <v>75.28</v>
      </c>
      <c r="Q553" s="52">
        <f>IF(P553=MAX(P550:P558),"max",IF(P553=MIN(P550:P558),"min",P553))</f>
        <v>75.28</v>
      </c>
      <c r="R553" s="51"/>
      <c r="S553" s="41">
        <v>17.63</v>
      </c>
      <c r="T553" s="52">
        <f>IF(S553=MAX(S550:S558),"max",IF(S553=MIN(S550:S558),"min",S553))</f>
        <v>17.63</v>
      </c>
      <c r="U553" s="51"/>
      <c r="V553" s="41">
        <v>29.74</v>
      </c>
      <c r="W553" s="52">
        <f>IF(V553=MAX(V550:V558),"max",IF(V553=MIN(V550:V558),"min",V553))</f>
        <v>29.74</v>
      </c>
      <c r="X553" s="51"/>
      <c r="Y553" s="41">
        <v>28.31</v>
      </c>
      <c r="Z553" s="52" t="str">
        <f>IF(Y553=MAX(Y550:Y558),"max",IF(Y553=MIN(Y550:Y558),"min",Y553))</f>
        <v>max</v>
      </c>
      <c r="AA553" s="51"/>
    </row>
    <row r="554" spans="3:27" x14ac:dyDescent="0.25">
      <c r="C554" s="86" t="s">
        <v>1798</v>
      </c>
      <c r="D554" s="84">
        <v>24.07</v>
      </c>
      <c r="E554" s="52">
        <f>IF(D554=MAX(D550:D558),"max",IF(D554=MIN(D550:D558),"min",D554))</f>
        <v>24.07</v>
      </c>
      <c r="F554" s="51"/>
      <c r="G554" s="41"/>
      <c r="H554" s="52">
        <f>IF(G554=MAX(G550:G558),"max",IF(G554=MIN(G550:G558),"min",G554))</f>
        <v>0</v>
      </c>
      <c r="I554" s="51"/>
      <c r="J554" s="41">
        <v>26.46</v>
      </c>
      <c r="K554" s="52">
        <f>IF(J554=MAX(J550:J558),"max",IF(J554=MIN(J550:J558),"min",J554))</f>
        <v>26.46</v>
      </c>
      <c r="L554" s="51"/>
      <c r="M554" s="41">
        <v>432.88</v>
      </c>
      <c r="N554" s="52">
        <f>IF(M554=MAX(M550:M558),"max",IF(M554=MIN(M550:M558),"min",M554))</f>
        <v>432.88</v>
      </c>
      <c r="O554" s="51"/>
      <c r="P554" s="41">
        <v>77.22</v>
      </c>
      <c r="Q554" s="52">
        <f>IF(P554=MAX(P550:P558),"max",IF(P554=MIN(P550:P558),"min",P554))</f>
        <v>77.22</v>
      </c>
      <c r="R554" s="51"/>
      <c r="S554" s="41">
        <v>18.29</v>
      </c>
      <c r="T554" s="52">
        <f>IF(S554=MAX(S550:S558),"max",IF(S554=MIN(S550:S558),"min",S554))</f>
        <v>18.29</v>
      </c>
      <c r="U554" s="51"/>
      <c r="V554" s="41">
        <v>30.09</v>
      </c>
      <c r="W554" s="52">
        <f>IF(V554=MAX(V550:V558),"max",IF(V554=MIN(V550:V558),"min",V554))</f>
        <v>30.09</v>
      </c>
      <c r="X554" s="51"/>
      <c r="Y554" s="41"/>
      <c r="Z554" s="52">
        <f>IF(Y554=MAX(Y550:Y558),"max",IF(Y554=MIN(Y550:Y558),"min",Y554))</f>
        <v>0</v>
      </c>
      <c r="AA554" s="51"/>
    </row>
    <row r="555" spans="3:27" x14ac:dyDescent="0.25">
      <c r="C555" s="86" t="s">
        <v>1802</v>
      </c>
      <c r="D555" s="84">
        <v>23.47</v>
      </c>
      <c r="E555" s="52">
        <f>IF(D555=MAX(D550:D558),"max",IF(D555=MIN(D550:D558),"min",D555))</f>
        <v>23.47</v>
      </c>
      <c r="F555" s="51"/>
      <c r="G555" s="41"/>
      <c r="H555" s="52">
        <f>IF(G555=MAX(G550:G558),"max",IF(G555=MIN(G550:G558),"min",G555))</f>
        <v>0</v>
      </c>
      <c r="I555" s="51"/>
      <c r="J555" s="41">
        <v>26.55</v>
      </c>
      <c r="K555" s="52">
        <f>IF(J555=MAX(J550:J558),"max",IF(J555=MIN(J550:J558),"min",J555))</f>
        <v>26.55</v>
      </c>
      <c r="L555" s="51"/>
      <c r="M555" s="41">
        <v>423.55</v>
      </c>
      <c r="N555" s="52">
        <f>IF(M555=MAX(M550:M558),"max",IF(M555=MIN(M550:M558),"min",M555))</f>
        <v>423.55</v>
      </c>
      <c r="O555" s="51"/>
      <c r="P555" s="41">
        <v>73.62</v>
      </c>
      <c r="Q555" s="52">
        <f>IF(P555=MAX(P550:P558),"max",IF(P555=MIN(P550:P558),"min",P555))</f>
        <v>73.62</v>
      </c>
      <c r="R555" s="51"/>
      <c r="S555" s="41">
        <v>18.399999999999999</v>
      </c>
      <c r="T555" s="52">
        <f>IF(S555=MAX(S550:S558),"max",IF(S555=MIN(S550:S558),"min",S555))</f>
        <v>18.399999999999999</v>
      </c>
      <c r="U555" s="51"/>
      <c r="V555" s="41">
        <v>30.72</v>
      </c>
      <c r="W555" s="52">
        <f>IF(V555=MAX(V550:V558),"max",IF(V555=MIN(V550:V558),"min",V555))</f>
        <v>30.72</v>
      </c>
      <c r="X555" s="51"/>
      <c r="Y555" s="41">
        <v>26.49</v>
      </c>
      <c r="Z555" s="52">
        <f>IF(Y555=MAX(Y550:Y558),"max",IF(Y555=MIN(Y550:Y558),"min",Y555))</f>
        <v>26.49</v>
      </c>
      <c r="AA555" s="51"/>
    </row>
    <row r="556" spans="3:27" x14ac:dyDescent="0.25">
      <c r="C556" s="86" t="s">
        <v>1805</v>
      </c>
      <c r="D556" s="84">
        <v>21.95</v>
      </c>
      <c r="E556" s="52" t="str">
        <f>IF(D556=MAX(D550:D558),"max",IF(D556=MIN(D550:D558),"min",D556))</f>
        <v>min</v>
      </c>
      <c r="F556" s="51"/>
      <c r="G556" s="41"/>
      <c r="H556" s="52">
        <f>IF(G556=MAX(G550:G558),"max",IF(G556=MIN(G550:G558),"min",G556))</f>
        <v>0</v>
      </c>
      <c r="I556" s="51"/>
      <c r="J556" s="41">
        <v>26.14</v>
      </c>
      <c r="K556" s="52">
        <f>IF(J556=MAX(J550:J558),"max",IF(J556=MIN(J550:J558),"min",J556))</f>
        <v>26.14</v>
      </c>
      <c r="L556" s="51"/>
      <c r="M556" s="41">
        <v>396.89</v>
      </c>
      <c r="N556" s="52" t="str">
        <f>IF(M556=MAX(M550:M558),"max",IF(M556=MIN(M550:M558),"min",M556))</f>
        <v>min</v>
      </c>
      <c r="O556" s="51"/>
      <c r="P556" s="41">
        <v>68.650000000000006</v>
      </c>
      <c r="Q556" s="52" t="str">
        <f>IF(P556=MAX(P550:P558),"max",IF(P556=MIN(P550:P558),"min",P556))</f>
        <v>min</v>
      </c>
      <c r="R556" s="51"/>
      <c r="S556" s="41">
        <v>17.7</v>
      </c>
      <c r="T556" s="52">
        <f>IF(S556=MAX(S550:S558),"max",IF(S556=MIN(S550:S558),"min",S556))</f>
        <v>17.7</v>
      </c>
      <c r="U556" s="51"/>
      <c r="V556" s="41">
        <v>28.97</v>
      </c>
      <c r="W556" s="52">
        <f>IF(V556=MAX(V550:V558),"max",IF(V556=MIN(V550:V558),"min",V556))</f>
        <v>28.97</v>
      </c>
      <c r="X556" s="51"/>
      <c r="Y556" s="41">
        <v>25.9</v>
      </c>
      <c r="Z556" s="52">
        <f>IF(Y556=MAX(Y550:Y558),"max",IF(Y556=MIN(Y550:Y558),"min",Y556))</f>
        <v>25.9</v>
      </c>
      <c r="AA556" s="51"/>
    </row>
    <row r="557" spans="3:27" x14ac:dyDescent="0.25">
      <c r="C557" s="86" t="s">
        <v>1808</v>
      </c>
      <c r="D557" s="84">
        <v>22.55</v>
      </c>
      <c r="E557" s="52">
        <f>IF(D557=MAX(D550:D558),"max",IF(D557=MIN(D550:D558),"min",D557))</f>
        <v>22.55</v>
      </c>
      <c r="F557" s="51"/>
      <c r="G557" s="41"/>
      <c r="H557" s="52">
        <f>IF(G557=MAX(G550:G558),"max",IF(G557=MIN(G550:G558),"min",G557))</f>
        <v>0</v>
      </c>
      <c r="I557" s="51"/>
      <c r="J557" s="41">
        <v>26.77</v>
      </c>
      <c r="K557" s="52">
        <f>IF(J557=MAX(J550:J558),"max",IF(J557=MIN(J550:J558),"min",J557))</f>
        <v>26.77</v>
      </c>
      <c r="L557" s="51"/>
      <c r="M557" s="41">
        <v>413.43</v>
      </c>
      <c r="N557" s="52">
        <f>IF(M557=MAX(M550:M558),"max",IF(M557=MIN(M550:M558),"min",M557))</f>
        <v>413.43</v>
      </c>
      <c r="O557" s="51"/>
      <c r="P557" s="41">
        <v>72.290000000000006</v>
      </c>
      <c r="Q557" s="52">
        <f>IF(P557=MAX(P550:P558),"max",IF(P557=MIN(P550:P558),"min",P557))</f>
        <v>72.290000000000006</v>
      </c>
      <c r="R557" s="51"/>
      <c r="S557" s="41">
        <v>17.16</v>
      </c>
      <c r="T557" s="52" t="str">
        <f>IF(S557=MAX(S550:S558),"max",IF(S557=MIN(S550:S558),"min",S557))</f>
        <v>min</v>
      </c>
      <c r="U557" s="51"/>
      <c r="V557" s="41">
        <v>28.73</v>
      </c>
      <c r="W557" s="52" t="str">
        <f>IF(V557=MAX(V550:V558),"max",IF(V557=MIN(V550:V558),"min",V557))</f>
        <v>min</v>
      </c>
      <c r="X557" s="51"/>
      <c r="Y557" s="41"/>
      <c r="Z557" s="52">
        <f>IF(Y557=MAX(Y550:Y558),"max",IF(Y557=MIN(Y550:Y558),"min",Y557))</f>
        <v>0</v>
      </c>
      <c r="AA557" s="51"/>
    </row>
    <row r="558" spans="3:27" s="43" customFormat="1" x14ac:dyDescent="0.25">
      <c r="C558" s="62" t="s">
        <v>1812</v>
      </c>
      <c r="D558" s="85">
        <v>23.54</v>
      </c>
      <c r="E558" s="52">
        <f>IF(D558=MAX(D550:D558),"max",IF(D558=MIN(D550:D558),"min",D558))</f>
        <v>23.54</v>
      </c>
      <c r="F558" s="51"/>
      <c r="H558" s="52">
        <f>IF(G558=MAX(G550:G558),"max",IF(G558=MIN(G550:G558),"min",G558))</f>
        <v>0</v>
      </c>
      <c r="I558" s="51"/>
      <c r="J558" s="43">
        <v>27.58</v>
      </c>
      <c r="K558" s="52">
        <f>IF(J558=MAX(J550:J558),"max",IF(J558=MIN(J550:J558),"min",J558))</f>
        <v>27.58</v>
      </c>
      <c r="L558" s="51"/>
      <c r="M558" s="43">
        <v>429.15</v>
      </c>
      <c r="N558" s="52">
        <f>IF(M558=MAX(M550:M558),"max",IF(M558=MIN(M550:M558),"min",M558))</f>
        <v>429.15</v>
      </c>
      <c r="O558" s="51"/>
      <c r="P558" s="43">
        <v>74.16</v>
      </c>
      <c r="Q558" s="52">
        <f>IF(P558=MAX(P550:P558),"max",IF(P558=MIN(P550:P558),"min",P558))</f>
        <v>74.16</v>
      </c>
      <c r="R558" s="51"/>
      <c r="S558" s="43">
        <v>18.54</v>
      </c>
      <c r="T558" s="52">
        <f>IF(S558=MAX(S550:S558),"max",IF(S558=MIN(S550:S558),"min",S558))</f>
        <v>18.54</v>
      </c>
      <c r="U558" s="51"/>
      <c r="V558" s="43">
        <v>30.7</v>
      </c>
      <c r="W558" s="52">
        <f>IF(V558=MAX(V550:V558),"max",IF(V558=MIN(V550:V558),"min",V558))</f>
        <v>30.7</v>
      </c>
      <c r="X558" s="51"/>
      <c r="Z558" s="52">
        <f>IF(Y558=MAX(Y550:Y558),"max",IF(Y558=MIN(Y550:Y558),"min",Y558))</f>
        <v>0</v>
      </c>
      <c r="AA558" s="51"/>
    </row>
    <row r="559" spans="3:27" x14ac:dyDescent="0.25">
      <c r="C559" s="86" t="s">
        <v>1816</v>
      </c>
      <c r="D559" s="84">
        <v>23.84</v>
      </c>
      <c r="E559" s="50" t="str">
        <f>IF(D559=MAX(D559:D567),"max",IF(D559=MIN(D559:D567),"min",D559))</f>
        <v>max</v>
      </c>
      <c r="F559" s="53">
        <f>(SUM(D559:D567)-MAX(D559:D567)-MIN(D559:D567))/(COUNT(D559:D567)-2)</f>
        <v>22.988571428571429</v>
      </c>
      <c r="G559" s="41">
        <v>32.869999999999997</v>
      </c>
      <c r="H559" s="50" t="str">
        <f>IF(G559=MAX(G559:G567),"max",IF(G559=MIN(G559:G567),"min",G559))</f>
        <v>min</v>
      </c>
      <c r="I559" s="53">
        <v>0</v>
      </c>
      <c r="J559" s="41">
        <v>27.23</v>
      </c>
      <c r="K559" s="50">
        <f>IF(J559=MAX(J559:J567),"max",IF(J559=MIN(J559:J567),"min",J559))</f>
        <v>27.23</v>
      </c>
      <c r="L559" s="53">
        <f>(SUM(J559:J567)-MAX(J559:J567)-MIN(J559:J567))/(COUNT(J559:J567)-2)</f>
        <v>26.970000000000002</v>
      </c>
      <c r="M559" s="41">
        <v>456.43</v>
      </c>
      <c r="N559" s="50">
        <f>IF(M559=MAX(M559:M567),"max",IF(M559=MIN(M559:M567),"min",M559))</f>
        <v>456.43</v>
      </c>
      <c r="O559" s="53">
        <f>(SUM(M559:M567)-MAX(M559:M567)-MIN(M559:M567))/(COUNT(M559:M567)-2)</f>
        <v>451.52428571428572</v>
      </c>
      <c r="P559" s="41">
        <v>75.33</v>
      </c>
      <c r="Q559" s="50">
        <f>IF(P559=MAX(P559:P567),"max",IF(P559=MIN(P559:P567),"min",P559))</f>
        <v>75.33</v>
      </c>
      <c r="R559" s="53">
        <f>(SUM(P559:P567)-MAX(P559:P567)-MIN(P559:P567))/(COUNT(P559:P567)-2)</f>
        <v>74.391428571428577</v>
      </c>
      <c r="S559" s="41">
        <v>21.06</v>
      </c>
      <c r="T559" s="50">
        <f>IF(S559=MAX(S559:S567),"max",IF(S559=MIN(S559:S567),"min",S559))</f>
        <v>21.06</v>
      </c>
      <c r="U559" s="53">
        <f>(SUM(S559:S567)-MAX(S559:S567)-MIN(S559:S567))/(COUNT(S559:S567)-2)</f>
        <v>20.695714285714281</v>
      </c>
      <c r="V559" s="41">
        <v>57.87</v>
      </c>
      <c r="W559" s="50" t="str">
        <f>IF(V559=MAX(V559:V567),"max",IF(V559=MIN(V559:V567),"min",V559))</f>
        <v>max</v>
      </c>
      <c r="X559" s="53">
        <f>(SUM(V559:V567)-MAX(V559:V567)-MIN(V559:V567))/(COUNT(V559:V567)-2)</f>
        <v>33.458571428571425</v>
      </c>
      <c r="Y559" s="41">
        <v>33.07</v>
      </c>
      <c r="Z559" s="50" t="str">
        <f>IF(Y559=MAX(Y559:Y567),"max",IF(Y559=MIN(Y559:Y567),"min",Y559))</f>
        <v>max</v>
      </c>
      <c r="AA559" s="53">
        <f>(SUM(Y559:Y567)-MAX(Y559:Y567)-MIN(Y559:Y567))/(COUNT(Y559:Y567)-2)</f>
        <v>30.272000000000002</v>
      </c>
    </row>
    <row r="560" spans="3:27" x14ac:dyDescent="0.25">
      <c r="C560" s="86" t="s">
        <v>1818</v>
      </c>
      <c r="D560" s="84">
        <v>22.64</v>
      </c>
      <c r="E560" s="52">
        <f>IF(D560=MAX(D559:D567),"max",IF(D560=MIN(D559:D567),"min",D560))</f>
        <v>22.64</v>
      </c>
      <c r="F560" s="51"/>
      <c r="G560" s="41"/>
      <c r="H560" s="52">
        <f>IF(G560=MAX(G559:G567),"max",IF(G560=MIN(G559:G567),"min",G560))</f>
        <v>0</v>
      </c>
      <c r="I560" s="51"/>
      <c r="J560" s="41">
        <v>27.58</v>
      </c>
      <c r="K560" s="52">
        <f>IF(J560=MAX(J559:J567),"max",IF(J560=MIN(J559:J567),"min",J560))</f>
        <v>27.58</v>
      </c>
      <c r="L560" s="51"/>
      <c r="M560" s="41">
        <v>455.61</v>
      </c>
      <c r="N560" s="52">
        <f>IF(M560=MAX(M559:M567),"max",IF(M560=MIN(M559:M567),"min",M560))</f>
        <v>455.61</v>
      </c>
      <c r="O560" s="51"/>
      <c r="P560" s="41">
        <v>75.569999999999993</v>
      </c>
      <c r="Q560" s="52">
        <f>IF(P560=MAX(P559:P567),"max",IF(P560=MIN(P559:P567),"min",P560))</f>
        <v>75.569999999999993</v>
      </c>
      <c r="R560" s="51"/>
      <c r="S560" s="41">
        <v>20.21</v>
      </c>
      <c r="T560" s="52">
        <f>IF(S560=MAX(S559:S567),"max",IF(S560=MIN(S559:S567),"min",S560))</f>
        <v>20.21</v>
      </c>
      <c r="U560" s="51"/>
      <c r="V560" s="41">
        <v>33.950000000000003</v>
      </c>
      <c r="W560" s="52">
        <f>IF(V560=MAX(V559:V567),"max",IF(V560=MIN(V559:V567),"min",V560))</f>
        <v>33.950000000000003</v>
      </c>
      <c r="X560" s="51"/>
      <c r="Y560" s="41">
        <v>31.35</v>
      </c>
      <c r="Z560" s="52">
        <f>IF(Y560=MAX(Y559:Y567),"max",IF(Y560=MIN(Y559:Y567),"min",Y560))</f>
        <v>31.35</v>
      </c>
      <c r="AA560" s="51"/>
    </row>
    <row r="561" spans="3:27" x14ac:dyDescent="0.25">
      <c r="C561" s="86" t="s">
        <v>1821</v>
      </c>
      <c r="D561" s="84">
        <v>23.79</v>
      </c>
      <c r="E561" s="52">
        <f>IF(D561=MAX(D559:D567),"max",IF(D561=MIN(D559:D567),"min",D561))</f>
        <v>23.79</v>
      </c>
      <c r="F561" s="51"/>
      <c r="G561" s="41"/>
      <c r="H561" s="52">
        <f>IF(G561=MAX(G559:G567),"max",IF(G561=MIN(G559:G567),"min",G561))</f>
        <v>0</v>
      </c>
      <c r="I561" s="51"/>
      <c r="J561" s="41">
        <v>26.93</v>
      </c>
      <c r="K561" s="52">
        <f>IF(J561=MAX(J559:J567),"max",IF(J561=MIN(J559:J567),"min",J561))</f>
        <v>26.93</v>
      </c>
      <c r="L561" s="51"/>
      <c r="M561" s="41">
        <v>470.96</v>
      </c>
      <c r="N561" s="52" t="str">
        <f>IF(M561=MAX(M559:M567),"max",IF(M561=MIN(M559:M567),"min",M561))</f>
        <v>max</v>
      </c>
      <c r="O561" s="51"/>
      <c r="P561" s="41">
        <v>76.5</v>
      </c>
      <c r="Q561" s="52">
        <f>IF(P561=MAX(P559:P567),"max",IF(P561=MIN(P559:P567),"min",P561))</f>
        <v>76.5</v>
      </c>
      <c r="R561" s="51"/>
      <c r="S561" s="41">
        <v>21.21</v>
      </c>
      <c r="T561" s="52">
        <f>IF(S561=MAX(S559:S567),"max",IF(S561=MIN(S559:S567),"min",S561))</f>
        <v>21.21</v>
      </c>
      <c r="U561" s="51"/>
      <c r="V561" s="41">
        <v>34.869999999999997</v>
      </c>
      <c r="W561" s="52">
        <f>IF(V561=MAX(V559:V567),"max",IF(V561=MIN(V559:V567),"min",V561))</f>
        <v>34.869999999999997</v>
      </c>
      <c r="X561" s="51"/>
      <c r="Y561" s="41">
        <v>31.34</v>
      </c>
      <c r="Z561" s="52">
        <f>IF(Y561=MAX(Y559:Y567),"max",IF(Y561=MIN(Y559:Y567),"min",Y561))</f>
        <v>31.34</v>
      </c>
      <c r="AA561" s="51"/>
    </row>
    <row r="562" spans="3:27" x14ac:dyDescent="0.25">
      <c r="C562" s="86" t="s">
        <v>1824</v>
      </c>
      <c r="D562" s="84">
        <v>22.18</v>
      </c>
      <c r="E562" s="52">
        <f>IF(D562=MAX(D559:D567),"max",IF(D562=MIN(D559:D567),"min",D562))</f>
        <v>22.18</v>
      </c>
      <c r="F562" s="51"/>
      <c r="G562" s="41"/>
      <c r="H562" s="52">
        <f>IF(G562=MAX(G559:G567),"max",IF(G562=MIN(G559:G567),"min",G562))</f>
        <v>0</v>
      </c>
      <c r="I562" s="51"/>
      <c r="J562" s="41">
        <v>26.39</v>
      </c>
      <c r="K562" s="52">
        <f>IF(J562=MAX(J559:J567),"max",IF(J562=MIN(J559:J567),"min",J562))</f>
        <v>26.39</v>
      </c>
      <c r="L562" s="51"/>
      <c r="M562" s="41">
        <v>432.04</v>
      </c>
      <c r="N562" s="52">
        <f>IF(M562=MAX(M559:M567),"max",IF(M562=MIN(M559:M567),"min",M562))</f>
        <v>432.04</v>
      </c>
      <c r="O562" s="51"/>
      <c r="P562" s="41">
        <v>70.760000000000005</v>
      </c>
      <c r="Q562" s="52">
        <f>IF(P562=MAX(P559:P567),"max",IF(P562=MIN(P559:P567),"min",P562))</f>
        <v>70.760000000000005</v>
      </c>
      <c r="R562" s="51"/>
      <c r="S562" s="41">
        <v>20.73</v>
      </c>
      <c r="T562" s="52">
        <f>IF(S562=MAX(S559:S567),"max",IF(S562=MIN(S559:S567),"min",S562))</f>
        <v>20.73</v>
      </c>
      <c r="U562" s="51"/>
      <c r="V562" s="41">
        <v>32.630000000000003</v>
      </c>
      <c r="W562" s="52">
        <f>IF(V562=MAX(V559:V567),"max",IF(V562=MIN(V559:V567),"min",V562))</f>
        <v>32.630000000000003</v>
      </c>
      <c r="X562" s="51"/>
      <c r="Y562" s="41"/>
      <c r="Z562" s="52">
        <f>IF(Y562=MAX(Y559:Y567),"max",IF(Y562=MIN(Y559:Y567),"min",Y562))</f>
        <v>0</v>
      </c>
      <c r="AA562" s="51"/>
    </row>
    <row r="563" spans="3:27" x14ac:dyDescent="0.25">
      <c r="C563" s="86" t="s">
        <v>1828</v>
      </c>
      <c r="D563" s="84">
        <v>22.09</v>
      </c>
      <c r="E563" s="52">
        <f>IF(D563=MAX(D559:D567),"max",IF(D563=MIN(D559:D567),"min",D563))</f>
        <v>22.09</v>
      </c>
      <c r="F563" s="51"/>
      <c r="G563" s="41"/>
      <c r="H563" s="52">
        <f>IF(G563=MAX(G559:G567),"max",IF(G563=MIN(G559:G567),"min",G563))</f>
        <v>0</v>
      </c>
      <c r="I563" s="51"/>
      <c r="J563" s="41">
        <v>26.44</v>
      </c>
      <c r="K563" s="52">
        <f>IF(J563=MAX(J559:J567),"max",IF(J563=MIN(J559:J567),"min",J563))</f>
        <v>26.44</v>
      </c>
      <c r="L563" s="51"/>
      <c r="M563" s="41">
        <v>439.01</v>
      </c>
      <c r="N563" s="52">
        <f>IF(M563=MAX(M559:M567),"max",IF(M563=MIN(M559:M567),"min",M563))</f>
        <v>439.01</v>
      </c>
      <c r="O563" s="51"/>
      <c r="P563" s="41">
        <v>73.02</v>
      </c>
      <c r="Q563" s="52">
        <f>IF(P563=MAX(P559:P567),"max",IF(P563=MIN(P559:P567),"min",P563))</f>
        <v>73.02</v>
      </c>
      <c r="R563" s="51"/>
      <c r="S563" s="41">
        <v>19.46</v>
      </c>
      <c r="T563" s="52" t="str">
        <f>IF(S563=MAX(S559:S567),"max",IF(S563=MIN(S559:S567),"min",S563))</f>
        <v>min</v>
      </c>
      <c r="U563" s="51"/>
      <c r="V563" s="41">
        <v>31.4</v>
      </c>
      <c r="W563" s="52" t="str">
        <f>IF(V563=MAX(V559:V567),"max",IF(V563=MIN(V559:V567),"min",V563))</f>
        <v>min</v>
      </c>
      <c r="X563" s="51"/>
      <c r="Y563" s="41">
        <v>29.01</v>
      </c>
      <c r="Z563" s="52">
        <f>IF(Y563=MAX(Y559:Y567),"max",IF(Y563=MIN(Y559:Y567),"min",Y563))</f>
        <v>29.01</v>
      </c>
      <c r="AA563" s="51"/>
    </row>
    <row r="564" spans="3:27" x14ac:dyDescent="0.25">
      <c r="C564" s="86" t="s">
        <v>1830</v>
      </c>
      <c r="D564" s="84">
        <v>23.38</v>
      </c>
      <c r="E564" s="52">
        <f>IF(D564=MAX(D559:D567),"max",IF(D564=MIN(D559:D567),"min",D564))</f>
        <v>23.38</v>
      </c>
      <c r="F564" s="51"/>
      <c r="G564" s="41"/>
      <c r="H564" s="52">
        <f>IF(G564=MAX(G559:G567),"max",IF(G564=MIN(G559:G567),"min",G564))</f>
        <v>0</v>
      </c>
      <c r="I564" s="51"/>
      <c r="J564" s="41">
        <v>26.97</v>
      </c>
      <c r="K564" s="52">
        <f>IF(J564=MAX(J559:J567),"max",IF(J564=MIN(J559:J567),"min",J564))</f>
        <v>26.97</v>
      </c>
      <c r="L564" s="51"/>
      <c r="M564" s="41">
        <v>456.25</v>
      </c>
      <c r="N564" s="52">
        <f>IF(M564=MAX(M559:M567),"max",IF(M564=MIN(M559:M567),"min",M564))</f>
        <v>456.25</v>
      </c>
      <c r="O564" s="51"/>
      <c r="P564" s="41">
        <v>73.61</v>
      </c>
      <c r="Q564" s="52">
        <f>IF(P564=MAX(P559:P567),"max",IF(P564=MIN(P559:P567),"min",P564))</f>
        <v>73.61</v>
      </c>
      <c r="R564" s="51"/>
      <c r="S564" s="41">
        <v>20.77</v>
      </c>
      <c r="T564" s="52">
        <f>IF(S564=MAX(S559:S567),"max",IF(S564=MIN(S559:S567),"min",S564))</f>
        <v>20.77</v>
      </c>
      <c r="U564" s="51"/>
      <c r="V564" s="41">
        <v>33.76</v>
      </c>
      <c r="W564" s="52">
        <f>IF(V564=MAX(V559:V567),"max",IF(V564=MIN(V559:V567),"min",V564))</f>
        <v>33.76</v>
      </c>
      <c r="X564" s="51"/>
      <c r="Y564" s="41">
        <v>28.47</v>
      </c>
      <c r="Z564" s="52" t="str">
        <f>IF(Y564=MAX(Y559:Y567),"max",IF(Y564=MIN(Y559:Y567),"min",Y564))</f>
        <v>min</v>
      </c>
      <c r="AA564" s="51"/>
    </row>
    <row r="565" spans="3:27" x14ac:dyDescent="0.25">
      <c r="C565" s="86" t="s">
        <v>1833</v>
      </c>
      <c r="D565" s="84">
        <v>23.29</v>
      </c>
      <c r="E565" s="52">
        <f>IF(D565=MAX(D559:D567),"max",IF(D565=MIN(D559:D567),"min",D565))</f>
        <v>23.29</v>
      </c>
      <c r="F565" s="51"/>
      <c r="G565" s="41"/>
      <c r="H565" s="52">
        <f>IF(G565=MAX(G559:G567),"max",IF(G565=MIN(G559:G567),"min",G565))</f>
        <v>0</v>
      </c>
      <c r="I565" s="51"/>
      <c r="J565" s="41">
        <v>27.25</v>
      </c>
      <c r="K565" s="52">
        <f>IF(J565=MAX(J559:J567),"max",IF(J565=MIN(J559:J567),"min",J565))</f>
        <v>27.25</v>
      </c>
      <c r="L565" s="51"/>
      <c r="M565" s="41">
        <v>455.03</v>
      </c>
      <c r="N565" s="52">
        <f>IF(M565=MAX(M559:M567),"max",IF(M565=MIN(M559:M567),"min",M565))</f>
        <v>455.03</v>
      </c>
      <c r="O565" s="51"/>
      <c r="P565" s="41">
        <v>77.58</v>
      </c>
      <c r="Q565" s="52" t="str">
        <f>IF(P565=MAX(P559:P567),"max",IF(P565=MIN(P559:P567),"min",P565))</f>
        <v>max</v>
      </c>
      <c r="R565" s="51"/>
      <c r="S565" s="41">
        <v>20.85</v>
      </c>
      <c r="T565" s="52">
        <f>IF(S565=MAX(S559:S567),"max",IF(S565=MIN(S559:S567),"min",S565))</f>
        <v>20.85</v>
      </c>
      <c r="U565" s="51"/>
      <c r="V565" s="41">
        <v>32.6</v>
      </c>
      <c r="W565" s="52">
        <f>IF(V565=MAX(V559:V567),"max",IF(V565=MIN(V559:V567),"min",V565))</f>
        <v>32.6</v>
      </c>
      <c r="X565" s="51"/>
      <c r="Y565" s="41"/>
      <c r="Z565" s="52">
        <f>IF(Y565=MAX(Y559:Y567),"max",IF(Y565=MIN(Y559:Y567),"min",Y565))</f>
        <v>0</v>
      </c>
      <c r="AA565" s="51"/>
    </row>
    <row r="566" spans="3:27" x14ac:dyDescent="0.25">
      <c r="C566" s="86" t="s">
        <v>1837</v>
      </c>
      <c r="D566" s="84">
        <v>21.9</v>
      </c>
      <c r="E566" s="52" t="str">
        <f>IF(D566=MAX(D559:D567),"max",IF(D566=MIN(D559:D567),"min",D566))</f>
        <v>min</v>
      </c>
      <c r="F566" s="51"/>
      <c r="G566" s="41"/>
      <c r="H566" s="52">
        <f>IF(G566=MAX(G559:G567),"max",IF(G566=MIN(G559:G567),"min",G566))</f>
        <v>0</v>
      </c>
      <c r="I566" s="51"/>
      <c r="J566" s="41">
        <v>25.65</v>
      </c>
      <c r="K566" s="52" t="str">
        <f>IF(J566=MAX(J559:J567),"max",IF(J566=MIN(J559:J567),"min",J566))</f>
        <v>min</v>
      </c>
      <c r="L566" s="51"/>
      <c r="M566" s="41">
        <v>428.96</v>
      </c>
      <c r="N566" s="52" t="str">
        <f>IF(M566=MAX(M559:M567),"max",IF(M566=MIN(M559:M567),"min",M566))</f>
        <v>min</v>
      </c>
      <c r="O566" s="51"/>
      <c r="P566" s="41">
        <v>69.7</v>
      </c>
      <c r="Q566" s="52" t="str">
        <f>IF(P566=MAX(P559:P567),"max",IF(P566=MIN(P559:P567),"min",P566))</f>
        <v>min</v>
      </c>
      <c r="R566" s="51"/>
      <c r="S566" s="41">
        <v>20.04</v>
      </c>
      <c r="T566" s="52">
        <f>IF(S566=MAX(S559:S567),"max",IF(S566=MIN(S559:S567),"min",S566))</f>
        <v>20.04</v>
      </c>
      <c r="U566" s="51"/>
      <c r="V566" s="41">
        <v>31.83</v>
      </c>
      <c r="W566" s="52">
        <f>IF(V566=MAX(V559:V567),"max",IF(V566=MIN(V559:V567),"min",V566))</f>
        <v>31.83</v>
      </c>
      <c r="X566" s="51"/>
      <c r="Y566" s="41">
        <v>28.87</v>
      </c>
      <c r="Z566" s="52">
        <f>IF(Y566=MAX(Y559:Y567),"max",IF(Y566=MIN(Y559:Y567),"min",Y566))</f>
        <v>28.87</v>
      </c>
      <c r="AA566" s="51"/>
    </row>
    <row r="567" spans="3:27" s="43" customFormat="1" x14ac:dyDescent="0.25">
      <c r="C567" s="62" t="s">
        <v>1840</v>
      </c>
      <c r="D567" s="85">
        <v>23.55</v>
      </c>
      <c r="E567" s="52">
        <f>IF(D567=MAX(D559:D567),"max",IF(D567=MIN(D559:D567),"min",D567))</f>
        <v>23.55</v>
      </c>
      <c r="F567" s="51"/>
      <c r="G567" s="43">
        <v>33.79</v>
      </c>
      <c r="H567" s="52" t="str">
        <f>IF(G567=MAX(G559:G567),"max",IF(G567=MIN(G559:G567),"min",G567))</f>
        <v>max</v>
      </c>
      <c r="I567" s="51"/>
      <c r="J567" s="43">
        <v>27.65</v>
      </c>
      <c r="K567" s="52" t="str">
        <f>IF(J567=MAX(J559:J567),"max",IF(J567=MIN(J559:J567),"min",J567))</f>
        <v>max</v>
      </c>
      <c r="L567" s="51"/>
      <c r="M567" s="43">
        <v>466.3</v>
      </c>
      <c r="N567" s="52">
        <f>IF(M567=MAX(M559:M567),"max",IF(M567=MIN(M559:M567),"min",M567))</f>
        <v>466.3</v>
      </c>
      <c r="O567" s="51"/>
      <c r="P567" s="43">
        <v>75.95</v>
      </c>
      <c r="Q567" s="52">
        <f>IF(P567=MAX(P559:P567),"max",IF(P567=MIN(P559:P567),"min",P567))</f>
        <v>75.95</v>
      </c>
      <c r="R567" s="51"/>
      <c r="S567" s="43">
        <v>21.52</v>
      </c>
      <c r="T567" s="52" t="str">
        <f>IF(S567=MAX(S559:S567),"max",IF(S567=MIN(S559:S567),"min",S567))</f>
        <v>max</v>
      </c>
      <c r="U567" s="51"/>
      <c r="V567" s="43">
        <v>34.57</v>
      </c>
      <c r="W567" s="52">
        <f>IF(V567=MAX(V559:V567),"max",IF(V567=MIN(V559:V567),"min",V567))</f>
        <v>34.57</v>
      </c>
      <c r="X567" s="51"/>
      <c r="Y567" s="43">
        <v>30.79</v>
      </c>
      <c r="Z567" s="52">
        <f>IF(Y567=MAX(Y559:Y567),"max",IF(Y567=MIN(Y559:Y567),"min",Y567))</f>
        <v>30.79</v>
      </c>
      <c r="AA567" s="51"/>
    </row>
    <row r="568" spans="3:27" x14ac:dyDescent="0.25">
      <c r="C568" s="86" t="s">
        <v>1842</v>
      </c>
      <c r="D568" s="84">
        <v>18.55</v>
      </c>
      <c r="E568" s="50">
        <f>IF(D568=MAX(D568:D576),"max",IF(D568=MIN(D568:D576),"min",D568))</f>
        <v>18.55</v>
      </c>
      <c r="F568" s="53">
        <f>(SUM(D568:D576)-MAX(D568:D576)-MIN(D568:D576))/(COUNT(D568:D576)-2)</f>
        <v>18.894285714285708</v>
      </c>
      <c r="G568" s="41"/>
      <c r="H568" s="50" t="str">
        <f>IF(G568=MAX(G568:G576),"max",IF(G568=MIN(G568:G576),"min",G568))</f>
        <v>max</v>
      </c>
      <c r="I568" s="53">
        <f>(SUM(G568:G576)-MAX(G568:G576)-MIN(G568:G576))/(COUNT(G568:G576)-2)</f>
        <v>0</v>
      </c>
      <c r="J568" s="41">
        <v>21.83</v>
      </c>
      <c r="K568" s="50" t="str">
        <f>IF(J568=MAX(J568:J576),"max",IF(J568=MIN(J568:J576),"min",J568))</f>
        <v>min</v>
      </c>
      <c r="L568" s="53">
        <f>(SUM(J568:J576)-MAX(J568:J576)-MIN(J568:J576))/(COUNT(J568:J576)-2)</f>
        <v>22.669999999999991</v>
      </c>
      <c r="M568" s="41">
        <v>280.76</v>
      </c>
      <c r="N568" s="50" t="str">
        <f>IF(M568=MAX(M568:M576),"max",IF(M568=MIN(M568:M576),"min",M568))</f>
        <v>min</v>
      </c>
      <c r="O568" s="53">
        <f>(SUM(M568:M576)-MAX(M568:M576)-MIN(M568:M576))/(COUNT(M568:M576)-2)</f>
        <v>296.29285714285703</v>
      </c>
      <c r="P568" s="41">
        <v>66.62</v>
      </c>
      <c r="Q568" s="50" t="str">
        <f>IF(P568=MAX(P568:P576),"max",IF(P568=MIN(P568:P576),"min",P568))</f>
        <v>min</v>
      </c>
      <c r="R568" s="53">
        <f>(SUM(P568:P576)-MAX(P568:P576)-MIN(P568:P576))/(COUNT(P568:P576)-2)</f>
        <v>69.635714285714286</v>
      </c>
      <c r="S568" s="41">
        <v>14.41</v>
      </c>
      <c r="T568" s="50" t="str">
        <f>IF(S568=MAX(S568:S576),"max",IF(S568=MIN(S568:S576),"min",S568))</f>
        <v>min</v>
      </c>
      <c r="U568" s="53">
        <f>(SUM(S568:S576)-MAX(S568:S576)-MIN(S568:S576))/(COUNT(S568:S576)-2)</f>
        <v>15.11857142857143</v>
      </c>
      <c r="V568" s="41">
        <v>35.020000000000003</v>
      </c>
      <c r="W568" s="50" t="str">
        <f>IF(V568=MAX(V568:V576),"max",IF(V568=MIN(V568:V576),"min",V568))</f>
        <v>max</v>
      </c>
      <c r="X568" s="53">
        <f>(SUM(V568:V576)-MAX(V568:V576)-MIN(V568:V576))/(COUNT(V568:V576)-2)</f>
        <v>26.991428571428568</v>
      </c>
      <c r="Y568" s="41">
        <v>31.37</v>
      </c>
      <c r="Z568" s="50">
        <f>IF(Y568=MAX(Y568:Y576),"max",IF(Y568=MIN(Y568:Y576),"min",Y568))</f>
        <v>31.37</v>
      </c>
      <c r="AA568" s="53">
        <f>(SUM(Y568:Y576)-MAX(Y568:Y576)-MIN(Y568:Y576))/(COUNT(Y568:Y576)-2)</f>
        <v>32.498571428571431</v>
      </c>
    </row>
    <row r="569" spans="3:27" x14ac:dyDescent="0.25">
      <c r="C569" s="86" t="s">
        <v>1846</v>
      </c>
      <c r="D569" s="84">
        <v>18.87</v>
      </c>
      <c r="E569" s="52">
        <f>IF(D569=MAX(D568:D576),"max",IF(D569=MIN(D568:D576),"min",D569))</f>
        <v>18.87</v>
      </c>
      <c r="F569" s="51"/>
      <c r="G569" s="41"/>
      <c r="H569" s="52" t="str">
        <f>IF(G569=MAX(G568:G576),"max",IF(G569=MIN(G568:G576),"min",G569))</f>
        <v>max</v>
      </c>
      <c r="I569" s="51"/>
      <c r="J569" s="41">
        <v>22.27</v>
      </c>
      <c r="K569" s="52">
        <f>IF(J569=MAX(J568:J576),"max",IF(J569=MIN(J568:J576),"min",J569))</f>
        <v>22.27</v>
      </c>
      <c r="L569" s="51"/>
      <c r="M569" s="41">
        <v>293.54000000000002</v>
      </c>
      <c r="N569" s="52">
        <f>IF(M569=MAX(M568:M576),"max",IF(M569=MIN(M568:M576),"min",M569))</f>
        <v>293.54000000000002</v>
      </c>
      <c r="O569" s="51"/>
      <c r="P569" s="41">
        <v>68</v>
      </c>
      <c r="Q569" s="52">
        <f>IF(P569=MAX(P568:P576),"max",IF(P569=MIN(P568:P576),"min",P569))</f>
        <v>68</v>
      </c>
      <c r="R569" s="51"/>
      <c r="S569" s="41">
        <v>14.76</v>
      </c>
      <c r="T569" s="52">
        <f>IF(S569=MAX(S568:S576),"max",IF(S569=MIN(S568:S576),"min",S569))</f>
        <v>14.76</v>
      </c>
      <c r="U569" s="51"/>
      <c r="V569" s="41">
        <v>26.23</v>
      </c>
      <c r="W569" s="52">
        <f>IF(V569=MAX(V568:V576),"max",IF(V569=MIN(V568:V576),"min",V569))</f>
        <v>26.23</v>
      </c>
      <c r="X569" s="51"/>
      <c r="Y569" s="41">
        <v>31.45</v>
      </c>
      <c r="Z569" s="52">
        <f>IF(Y569=MAX(Y568:Y576),"max",IF(Y569=MIN(Y568:Y576),"min",Y569))</f>
        <v>31.45</v>
      </c>
      <c r="AA569" s="51"/>
    </row>
    <row r="570" spans="3:27" x14ac:dyDescent="0.25">
      <c r="C570" s="86" t="s">
        <v>1848</v>
      </c>
      <c r="D570" s="84">
        <v>18.940000000000001</v>
      </c>
      <c r="E570" s="52">
        <f>IF(D570=MAX(D568:D576),"max",IF(D570=MIN(D568:D576),"min",D570))</f>
        <v>18.940000000000001</v>
      </c>
      <c r="F570" s="51"/>
      <c r="G570" s="41"/>
      <c r="H570" s="52" t="str">
        <f>IF(G570=MAX(G568:G576),"max",IF(G570=MIN(G568:G576),"min",G570))</f>
        <v>max</v>
      </c>
      <c r="I570" s="51"/>
      <c r="J570" s="41">
        <v>23.04</v>
      </c>
      <c r="K570" s="52">
        <f>IF(J570=MAX(J568:J576),"max",IF(J570=MIN(J568:J576),"min",J570))</f>
        <v>23.04</v>
      </c>
      <c r="L570" s="51"/>
      <c r="M570" s="41">
        <v>303.63</v>
      </c>
      <c r="N570" s="52">
        <f>IF(M570=MAX(M568:M576),"max",IF(M570=MIN(M568:M576),"min",M570))</f>
        <v>303.63</v>
      </c>
      <c r="O570" s="51"/>
      <c r="P570" s="41">
        <v>69.36</v>
      </c>
      <c r="Q570" s="52">
        <f>IF(P570=MAX(P568:P576),"max",IF(P570=MIN(P568:P576),"min",P570))</f>
        <v>69.36</v>
      </c>
      <c r="R570" s="51"/>
      <c r="S570" s="41">
        <v>14.97</v>
      </c>
      <c r="T570" s="52">
        <f>IF(S570=MAX(S568:S576),"max",IF(S570=MIN(S568:S576),"min",S570))</f>
        <v>14.97</v>
      </c>
      <c r="U570" s="51"/>
      <c r="V570" s="41">
        <v>27.33</v>
      </c>
      <c r="W570" s="52">
        <f>IF(V570=MAX(V568:V576),"max",IF(V570=MIN(V568:V576),"min",V570))</f>
        <v>27.33</v>
      </c>
      <c r="X570" s="51"/>
      <c r="Y570" s="41">
        <v>33.47</v>
      </c>
      <c r="Z570" s="52">
        <f>IF(Y570=MAX(Y568:Y576),"max",IF(Y570=MIN(Y568:Y576),"min",Y570))</f>
        <v>33.47</v>
      </c>
      <c r="AA570" s="51"/>
    </row>
    <row r="571" spans="3:27" x14ac:dyDescent="0.25">
      <c r="C571" s="86" t="s">
        <v>1851</v>
      </c>
      <c r="D571" s="84">
        <v>19.559999999999999</v>
      </c>
      <c r="E571" s="52" t="str">
        <f>IF(D571=MAX(D568:D576),"max",IF(D571=MIN(D568:D576),"min",D571))</f>
        <v>max</v>
      </c>
      <c r="F571" s="51"/>
      <c r="G571" s="41"/>
      <c r="H571" s="52" t="str">
        <f>IF(G571=MAX(G568:G576),"max",IF(G571=MIN(G568:G576),"min",G571))</f>
        <v>max</v>
      </c>
      <c r="I571" s="51"/>
      <c r="J571" s="41">
        <v>23.1</v>
      </c>
      <c r="K571" s="52" t="str">
        <f>IF(J571=MAX(J568:J576),"max",IF(J571=MIN(J568:J576),"min",J571))</f>
        <v>max</v>
      </c>
      <c r="L571" s="51"/>
      <c r="M571" s="41">
        <v>303.89999999999998</v>
      </c>
      <c r="N571" s="52">
        <f>IF(M571=MAX(M568:M576),"max",IF(M571=MIN(M568:M576),"min",M571))</f>
        <v>303.89999999999998</v>
      </c>
      <c r="O571" s="51"/>
      <c r="P571" s="41">
        <v>70.06</v>
      </c>
      <c r="Q571" s="52">
        <f>IF(P571=MAX(P568:P576),"max",IF(P571=MIN(P568:P576),"min",P571))</f>
        <v>70.06</v>
      </c>
      <c r="R571" s="51"/>
      <c r="S571" s="41">
        <v>14.74</v>
      </c>
      <c r="T571" s="52">
        <f>IF(S571=MAX(S568:S576),"max",IF(S571=MIN(S568:S576),"min",S571))</f>
        <v>14.74</v>
      </c>
      <c r="U571" s="51"/>
      <c r="V571" s="41">
        <v>24.87</v>
      </c>
      <c r="W571" s="52" t="str">
        <f>IF(V571=MAX(V568:V576),"max",IF(V571=MIN(V568:V576),"min",V571))</f>
        <v>min</v>
      </c>
      <c r="X571" s="51"/>
      <c r="Y571" s="41">
        <v>30.43</v>
      </c>
      <c r="Z571" s="52" t="str">
        <f>IF(Y571=MAX(Y568:Y576),"max",IF(Y571=MIN(Y568:Y576),"min",Y571))</f>
        <v>min</v>
      </c>
      <c r="AA571" s="51"/>
    </row>
    <row r="572" spans="3:27" x14ac:dyDescent="0.25">
      <c r="C572" s="86" t="s">
        <v>1855</v>
      </c>
      <c r="D572" s="84">
        <v>19.329999999999998</v>
      </c>
      <c r="E572" s="52">
        <f>IF(D572=MAX(D568:D576),"max",IF(D572=MIN(D568:D576),"min",D572))</f>
        <v>19.329999999999998</v>
      </c>
      <c r="F572" s="51"/>
      <c r="G572" s="41"/>
      <c r="H572" s="52" t="str">
        <f>IF(G572=MAX(G568:G576),"max",IF(G572=MIN(G568:G576),"min",G572))</f>
        <v>max</v>
      </c>
      <c r="I572" s="51"/>
      <c r="J572" s="41">
        <v>23.1</v>
      </c>
      <c r="K572" s="52" t="str">
        <f>IF(J572=MAX(J568:J576),"max",IF(J572=MIN(J568:J576),"min",J572))</f>
        <v>max</v>
      </c>
      <c r="L572" s="51"/>
      <c r="M572" s="41">
        <v>296.64999999999998</v>
      </c>
      <c r="N572" s="52">
        <f>IF(M572=MAX(M568:M576),"max",IF(M572=MIN(M568:M576),"min",M572))</f>
        <v>296.64999999999998</v>
      </c>
      <c r="O572" s="51"/>
      <c r="P572" s="41">
        <v>70.680000000000007</v>
      </c>
      <c r="Q572" s="52">
        <f>IF(P572=MAX(P568:P576),"max",IF(P572=MIN(P568:P576),"min",P572))</f>
        <v>70.680000000000007</v>
      </c>
      <c r="R572" s="51"/>
      <c r="S572" s="41">
        <v>15.46</v>
      </c>
      <c r="T572" s="52">
        <f>IF(S572=MAX(S568:S576),"max",IF(S572=MIN(S568:S576),"min",S572))</f>
        <v>15.46</v>
      </c>
      <c r="U572" s="51"/>
      <c r="V572" s="41">
        <v>27.2</v>
      </c>
      <c r="W572" s="52">
        <f>IF(V572=MAX(V568:V576),"max",IF(V572=MIN(V568:V576),"min",V572))</f>
        <v>27.2</v>
      </c>
      <c r="X572" s="51"/>
      <c r="Y572" s="41">
        <v>33.619999999999997</v>
      </c>
      <c r="Z572" s="52">
        <f>IF(Y572=MAX(Y568:Y576),"max",IF(Y572=MIN(Y568:Y576),"min",Y572))</f>
        <v>33.619999999999997</v>
      </c>
      <c r="AA572" s="51"/>
    </row>
    <row r="573" spans="3:27" x14ac:dyDescent="0.25">
      <c r="C573" s="86" t="s">
        <v>1859</v>
      </c>
      <c r="D573" s="84">
        <v>18.53</v>
      </c>
      <c r="E573" s="52" t="str">
        <f>IF(D573=MAX(D568:D576),"max",IF(D573=MIN(D568:D576),"min",D573))</f>
        <v>min</v>
      </c>
      <c r="F573" s="51"/>
      <c r="G573" s="41"/>
      <c r="H573" s="52" t="str">
        <f>IF(G573=MAX(G568:G576),"max",IF(G573=MIN(G568:G576),"min",G573))</f>
        <v>max</v>
      </c>
      <c r="I573" s="51"/>
      <c r="J573" s="41">
        <v>22.5</v>
      </c>
      <c r="K573" s="52">
        <f>IF(J573=MAX(J568:J576),"max",IF(J573=MIN(J568:J576),"min",J573))</f>
        <v>22.5</v>
      </c>
      <c r="L573" s="51"/>
      <c r="M573" s="41">
        <v>296.05</v>
      </c>
      <c r="N573" s="52">
        <f>IF(M573=MAX(M568:M576),"max",IF(M573=MIN(M568:M576),"min",M573))</f>
        <v>296.05</v>
      </c>
      <c r="O573" s="51"/>
      <c r="P573" s="41">
        <v>70.52</v>
      </c>
      <c r="Q573" s="52">
        <f>IF(P573=MAX(P568:P576),"max",IF(P573=MIN(P568:P576),"min",P573))</f>
        <v>70.52</v>
      </c>
      <c r="R573" s="51"/>
      <c r="S573" s="41">
        <v>15.66</v>
      </c>
      <c r="T573" s="52" t="str">
        <f>IF(S573=MAX(S568:S576),"max",IF(S573=MIN(S568:S576),"min",S573))</f>
        <v>max</v>
      </c>
      <c r="U573" s="51"/>
      <c r="V573" s="41">
        <v>27.7</v>
      </c>
      <c r="W573" s="52">
        <f>IF(V573=MAX(V568:V576),"max",IF(V573=MIN(V568:V576),"min",V573))</f>
        <v>27.7</v>
      </c>
      <c r="X573" s="51"/>
      <c r="Y573" s="41">
        <v>33.869999999999997</v>
      </c>
      <c r="Z573" s="52" t="str">
        <f>IF(Y573=MAX(Y568:Y576),"max",IF(Y573=MIN(Y568:Y576),"min",Y573))</f>
        <v>max</v>
      </c>
      <c r="AA573" s="51"/>
    </row>
    <row r="574" spans="3:27" x14ac:dyDescent="0.25">
      <c r="C574" s="86" t="s">
        <v>1862</v>
      </c>
      <c r="D574" s="84">
        <v>19.36</v>
      </c>
      <c r="E574" s="52">
        <f>IF(D574=MAX(D568:D576),"max",IF(D574=MIN(D568:D576),"min",D574))</f>
        <v>19.36</v>
      </c>
      <c r="F574" s="51"/>
      <c r="G574" s="41"/>
      <c r="H574" s="52" t="str">
        <f>IF(G574=MAX(G568:G576),"max",IF(G574=MIN(G568:G576),"min",G574))</f>
        <v>max</v>
      </c>
      <c r="I574" s="51"/>
      <c r="J574" s="41">
        <v>23.06</v>
      </c>
      <c r="K574" s="52">
        <f>IF(J574=MAX(J568:J576),"max",IF(J574=MIN(J568:J576),"min",J574))</f>
        <v>23.06</v>
      </c>
      <c r="L574" s="51"/>
      <c r="M574" s="41">
        <v>306.95999999999998</v>
      </c>
      <c r="N574" s="52" t="str">
        <f>IF(M574=MAX(M568:M576),"max",IF(M574=MIN(M568:M576),"min",M574))</f>
        <v>max</v>
      </c>
      <c r="O574" s="51"/>
      <c r="P574" s="41">
        <v>74.84</v>
      </c>
      <c r="Q574" s="52" t="str">
        <f>IF(P574=MAX(P568:P576),"max",IF(P574=MIN(P568:P576),"min",P574))</f>
        <v>max</v>
      </c>
      <c r="R574" s="51"/>
      <c r="S574" s="41">
        <v>14.93</v>
      </c>
      <c r="T574" s="52">
        <f>IF(S574=MAX(S568:S576),"max",IF(S574=MIN(S568:S576),"min",S574))</f>
        <v>14.93</v>
      </c>
      <c r="U574" s="51"/>
      <c r="V574" s="41">
        <v>26.62</v>
      </c>
      <c r="W574" s="52">
        <f>IF(V574=MAX(V568:V576),"max",IF(V574=MIN(V568:V576),"min",V574))</f>
        <v>26.62</v>
      </c>
      <c r="X574" s="51"/>
      <c r="Y574" s="41">
        <v>32.270000000000003</v>
      </c>
      <c r="Z574" s="52">
        <f>IF(Y574=MAX(Y568:Y576),"max",IF(Y574=MIN(Y568:Y576),"min",Y574))</f>
        <v>32.270000000000003</v>
      </c>
      <c r="AA574" s="51"/>
    </row>
    <row r="575" spans="3:27" x14ac:dyDescent="0.25">
      <c r="C575" s="86" t="s">
        <v>1866</v>
      </c>
      <c r="D575" s="84">
        <v>18.64</v>
      </c>
      <c r="E575" s="52">
        <f>IF(D575=MAX(D568:D576),"max",IF(D575=MIN(D568:D576),"min",D575))</f>
        <v>18.64</v>
      </c>
      <c r="F575" s="51"/>
      <c r="G575" s="41"/>
      <c r="H575" s="52" t="str">
        <f>IF(G575=MAX(G568:G576),"max",IF(G575=MIN(G568:G576),"min",G575))</f>
        <v>max</v>
      </c>
      <c r="I575" s="51"/>
      <c r="J575" s="41">
        <v>22.33</v>
      </c>
      <c r="K575" s="52">
        <f>IF(J575=MAX(J568:J576),"max",IF(J575=MIN(J568:J576),"min",J575))</f>
        <v>22.33</v>
      </c>
      <c r="L575" s="51"/>
      <c r="M575" s="41">
        <v>289.25</v>
      </c>
      <c r="N575" s="52">
        <f>IF(M575=MAX(M568:M576),"max",IF(M575=MIN(M568:M576),"min",M575))</f>
        <v>289.25</v>
      </c>
      <c r="O575" s="51"/>
      <c r="P575" s="41">
        <v>69.650000000000006</v>
      </c>
      <c r="Q575" s="52">
        <f>IF(P575=MAX(P568:P576),"max",IF(P575=MIN(P568:P576),"min",P575))</f>
        <v>69.650000000000006</v>
      </c>
      <c r="R575" s="51"/>
      <c r="S575" s="41">
        <v>15.45</v>
      </c>
      <c r="T575" s="52">
        <f>IF(S575=MAX(S568:S576),"max",IF(S575=MIN(S568:S576),"min",S575))</f>
        <v>15.45</v>
      </c>
      <c r="U575" s="51"/>
      <c r="V575" s="41">
        <v>26.5</v>
      </c>
      <c r="W575" s="52">
        <f>IF(V575=MAX(V568:V576),"max",IF(V575=MIN(V568:V576),"min",V575))</f>
        <v>26.5</v>
      </c>
      <c r="X575" s="51"/>
      <c r="Y575" s="41">
        <v>32.43</v>
      </c>
      <c r="Z575" s="52">
        <f>IF(Y575=MAX(Y568:Y576),"max",IF(Y575=MIN(Y568:Y576),"min",Y575))</f>
        <v>32.43</v>
      </c>
      <c r="AA575" s="51"/>
    </row>
    <row r="576" spans="3:27" s="43" customFormat="1" x14ac:dyDescent="0.25">
      <c r="C576" s="62" t="s">
        <v>1870</v>
      </c>
      <c r="D576" s="85">
        <v>18.57</v>
      </c>
      <c r="E576" s="52">
        <f>IF(D576=MAX(D568:D576),"max",IF(D576=MIN(D568:D576),"min",D576))</f>
        <v>18.57</v>
      </c>
      <c r="F576" s="51"/>
      <c r="H576" s="52" t="str">
        <f>IF(G576=MAX(G568:G576),"max",IF(G576=MIN(G568:G576),"min",G576))</f>
        <v>max</v>
      </c>
      <c r="I576" s="51"/>
      <c r="J576" s="43">
        <v>22.39</v>
      </c>
      <c r="K576" s="52">
        <f>IF(J576=MAX(J568:J576),"max",IF(J576=MIN(J568:J576),"min",J576))</f>
        <v>22.39</v>
      </c>
      <c r="L576" s="51"/>
      <c r="M576" s="43">
        <v>291.02999999999997</v>
      </c>
      <c r="N576" s="52">
        <f>IF(M576=MAX(M568:M576),"max",IF(M576=MIN(M568:M576),"min",M576))</f>
        <v>291.02999999999997</v>
      </c>
      <c r="O576" s="51"/>
      <c r="P576" s="43">
        <v>69.180000000000007</v>
      </c>
      <c r="Q576" s="52">
        <f>IF(P576=MAX(P568:P576),"max",IF(P576=MIN(P568:P576),"min",P576))</f>
        <v>69.180000000000007</v>
      </c>
      <c r="R576" s="51"/>
      <c r="S576" s="43">
        <v>15.52</v>
      </c>
      <c r="T576" s="52">
        <f>IF(S576=MAX(S568:S576),"max",IF(S576=MIN(S568:S576),"min",S576))</f>
        <v>15.52</v>
      </c>
      <c r="U576" s="51"/>
      <c r="V576" s="43">
        <v>27.36</v>
      </c>
      <c r="W576" s="52">
        <f>IF(V576=MAX(V568:V576),"max",IF(V576=MIN(V568:V576),"min",V576))</f>
        <v>27.36</v>
      </c>
      <c r="X576" s="51"/>
      <c r="Y576" s="43">
        <v>32.880000000000003</v>
      </c>
      <c r="Z576" s="52">
        <f>IF(Y576=MAX(Y568:Y576),"max",IF(Y576=MIN(Y568:Y576),"min",Y576))</f>
        <v>32.880000000000003</v>
      </c>
      <c r="AA576" s="51"/>
    </row>
    <row r="577" spans="3:27" x14ac:dyDescent="0.25">
      <c r="C577" s="86" t="s">
        <v>1874</v>
      </c>
      <c r="D577" s="84">
        <v>30.96</v>
      </c>
      <c r="E577" s="50">
        <f>IF(D577=MAX(D577:D585),"max",IF(D577=MIN(D577:D585),"min",D577))</f>
        <v>30.96</v>
      </c>
      <c r="F577" s="53">
        <f>(SUM(D577:D585)-MAX(D577:D585)-MIN(D577:D585))/(COUNT(D577:D585)-2)</f>
        <v>31.477142857142859</v>
      </c>
      <c r="G577" s="41"/>
      <c r="H577" s="50">
        <f>IF(G577=MAX(G577:G585),"max",IF(G577=MIN(G577:G585),"min",G577))</f>
        <v>0</v>
      </c>
      <c r="I577" s="53">
        <v>0</v>
      </c>
      <c r="J577" s="41">
        <v>26.21</v>
      </c>
      <c r="K577" s="50">
        <f>IF(J577=MAX(J577:J585),"max",IF(J577=MIN(J577:J585),"min",J577))</f>
        <v>26.21</v>
      </c>
      <c r="L577" s="53">
        <f>(SUM(J577:J585)-MAX(J577:J585)-MIN(J577:J585))/(COUNT(J577:J585)-2)</f>
        <v>25.938571428571429</v>
      </c>
      <c r="M577" s="41">
        <v>395.04</v>
      </c>
      <c r="N577" s="50">
        <f>IF(M577=MAX(M577:M585),"max",IF(M577=MIN(M577:M585),"min",M577))</f>
        <v>395.04</v>
      </c>
      <c r="O577" s="53">
        <f>(SUM(M577:M585)-MAX(M577:M585)-MIN(M577:M585))/(COUNT(M577:M585)-2)</f>
        <v>394.85571428571433</v>
      </c>
      <c r="P577" s="41">
        <v>78.33</v>
      </c>
      <c r="Q577" s="50">
        <f>IF(P577=MAX(P577:P585),"max",IF(P577=MIN(P577:P585),"min",P577))</f>
        <v>78.33</v>
      </c>
      <c r="R577" s="53">
        <f>(SUM(P577:P585)-MAX(P577:P585)-MIN(P577:P585))/(COUNT(P577:P585)-2)</f>
        <v>78.741428571428557</v>
      </c>
      <c r="S577" s="41">
        <v>17.309999999999999</v>
      </c>
      <c r="T577" s="50">
        <f>IF(S577=MAX(S577:S585),"max",IF(S577=MIN(S577:S585),"min",S577))</f>
        <v>17.309999999999999</v>
      </c>
      <c r="U577" s="53">
        <f>(SUM(S577:S585)-MAX(S577:S585)-MIN(S577:S585))/(COUNT(S577:S585)-2)</f>
        <v>17.208571428571425</v>
      </c>
      <c r="V577" s="41">
        <v>31.05</v>
      </c>
      <c r="W577" s="50">
        <f>IF(V577=MAX(V577:V585),"max",IF(V577=MIN(V577:V585),"min",V577))</f>
        <v>31.05</v>
      </c>
      <c r="X577" s="53">
        <f>(SUM(V577:V585)-MAX(V577:V585)-MIN(V577:V585))/(COUNT(V577:V585)-2)</f>
        <v>30.881428571428568</v>
      </c>
      <c r="Y577" s="41">
        <v>34.770000000000003</v>
      </c>
      <c r="Z577" s="50">
        <f>IF(Y577=MAX(Y577:Y585),"max",IF(Y577=MIN(Y577:Y585),"min",Y577))</f>
        <v>34.770000000000003</v>
      </c>
      <c r="AA577" s="53">
        <f>(SUM(Y577:Y585)-MAX(Y577:Y585)-MIN(Y577:Y585))/(COUNT(Y577:Y585)-2)</f>
        <v>35.164285714285711</v>
      </c>
    </row>
    <row r="578" spans="3:27" x14ac:dyDescent="0.25">
      <c r="C578" s="86" t="s">
        <v>1877</v>
      </c>
      <c r="D578" s="84">
        <v>34.72</v>
      </c>
      <c r="E578" s="52">
        <f>IF(D578=MAX(D577:D585),"max",IF(D578=MIN(D577:D585),"min",D578))</f>
        <v>34.72</v>
      </c>
      <c r="F578" s="51"/>
      <c r="G578" s="41">
        <v>33.68</v>
      </c>
      <c r="H578" s="52" t="str">
        <f>IF(G578=MAX(G577:G585),"max",IF(G578=MIN(G577:G585),"min",G578))</f>
        <v>max</v>
      </c>
      <c r="I578" s="51"/>
      <c r="J578" s="41">
        <v>25.76</v>
      </c>
      <c r="K578" s="52">
        <f>IF(J578=MAX(J577:J585),"max",IF(J578=MIN(J577:J585),"min",J578))</f>
        <v>25.76</v>
      </c>
      <c r="L578" s="51"/>
      <c r="M578" s="41">
        <v>404.63</v>
      </c>
      <c r="N578" s="52">
        <f>IF(M578=MAX(M577:M585),"max",IF(M578=MIN(M577:M585),"min",M578))</f>
        <v>404.63</v>
      </c>
      <c r="O578" s="51"/>
      <c r="P578" s="41">
        <v>80.81</v>
      </c>
      <c r="Q578" s="52">
        <f>IF(P578=MAX(P577:P585),"max",IF(P578=MIN(P577:P585),"min",P578))</f>
        <v>80.81</v>
      </c>
      <c r="R578" s="51"/>
      <c r="S578" s="41">
        <v>18.010000000000002</v>
      </c>
      <c r="T578" s="52">
        <f>IF(S578=MAX(S577:S585),"max",IF(S578=MIN(S577:S585),"min",S578))</f>
        <v>18.010000000000002</v>
      </c>
      <c r="U578" s="51"/>
      <c r="V578" s="41">
        <v>32.19</v>
      </c>
      <c r="W578" s="52">
        <f>IF(V578=MAX(V577:V585),"max",IF(V578=MIN(V577:V585),"min",V578))</f>
        <v>32.19</v>
      </c>
      <c r="X578" s="51"/>
      <c r="Y578" s="41">
        <v>37.35</v>
      </c>
      <c r="Z578" s="52" t="str">
        <f>IF(Y578=MAX(Y577:Y585),"max",IF(Y578=MIN(Y577:Y585),"min",Y578))</f>
        <v>max</v>
      </c>
      <c r="AA578" s="51"/>
    </row>
    <row r="579" spans="3:27" x14ac:dyDescent="0.25">
      <c r="C579" s="86" t="s">
        <v>1879</v>
      </c>
      <c r="D579" s="84">
        <v>30.32</v>
      </c>
      <c r="E579" s="52">
        <f>IF(D579=MAX(D577:D585),"max",IF(D579=MIN(D577:D585),"min",D579))</f>
        <v>30.32</v>
      </c>
      <c r="F579" s="51"/>
      <c r="G579" s="41"/>
      <c r="H579" s="52">
        <f>IF(G579=MAX(G577:G585),"max",IF(G579=MIN(G577:G585),"min",G579))</f>
        <v>0</v>
      </c>
      <c r="I579" s="51"/>
      <c r="J579" s="41">
        <v>25.9</v>
      </c>
      <c r="K579" s="52">
        <f>IF(J579=MAX(J577:J585),"max",IF(J579=MIN(J577:J585),"min",J579))</f>
        <v>25.9</v>
      </c>
      <c r="L579" s="51"/>
      <c r="M579" s="41">
        <v>389.51</v>
      </c>
      <c r="N579" s="52">
        <f>IF(M579=MAX(M577:M585),"max",IF(M579=MIN(M577:M585),"min",M579))</f>
        <v>389.51</v>
      </c>
      <c r="O579" s="51"/>
      <c r="P579" s="41">
        <v>75.650000000000006</v>
      </c>
      <c r="Q579" s="52">
        <f>IF(P579=MAX(P577:P585),"max",IF(P579=MIN(P577:P585),"min",P579))</f>
        <v>75.650000000000006</v>
      </c>
      <c r="R579" s="51"/>
      <c r="S579" s="41">
        <v>18.91</v>
      </c>
      <c r="T579" s="52" t="str">
        <f>IF(S579=MAX(S577:S585),"max",IF(S579=MIN(S577:S585),"min",S579))</f>
        <v>max</v>
      </c>
      <c r="U579" s="51"/>
      <c r="V579" s="41">
        <v>33.17</v>
      </c>
      <c r="W579" s="52">
        <f>IF(V579=MAX(V577:V585),"max",IF(V579=MIN(V577:V585),"min",V579))</f>
        <v>33.17</v>
      </c>
      <c r="X579" s="51"/>
      <c r="Y579" s="41">
        <v>36.090000000000003</v>
      </c>
      <c r="Z579" s="52">
        <f>IF(Y579=MAX(Y577:Y585),"max",IF(Y579=MIN(Y577:Y585),"min",Y579))</f>
        <v>36.090000000000003</v>
      </c>
      <c r="AA579" s="51"/>
    </row>
    <row r="580" spans="3:27" x14ac:dyDescent="0.25">
      <c r="C580" s="86" t="s">
        <v>1882</v>
      </c>
      <c r="D580" s="84">
        <v>27.59</v>
      </c>
      <c r="E580" s="52" t="str">
        <f>IF(D580=MAX(D577:D585),"max",IF(D580=MIN(D577:D585),"min",D580))</f>
        <v>min</v>
      </c>
      <c r="F580" s="51"/>
      <c r="G580" s="41"/>
      <c r="H580" s="52">
        <f>IF(G580=MAX(G577:G585),"max",IF(G580=MIN(G577:G585),"min",G580))</f>
        <v>0</v>
      </c>
      <c r="I580" s="51"/>
      <c r="J580" s="41">
        <v>25.08</v>
      </c>
      <c r="K580" s="52">
        <f>IF(J580=MAX(J577:J585),"max",IF(J580=MIN(J577:J585),"min",J580))</f>
        <v>25.08</v>
      </c>
      <c r="L580" s="51"/>
      <c r="M580" s="41">
        <v>377.99</v>
      </c>
      <c r="N580" s="52">
        <f>IF(M580=MAX(M577:M585),"max",IF(M580=MIN(M577:M585),"min",M580))</f>
        <v>377.99</v>
      </c>
      <c r="O580" s="51"/>
      <c r="P580" s="41">
        <v>75.48</v>
      </c>
      <c r="Q580" s="52">
        <f>IF(P580=MAX(P577:P585),"max",IF(P580=MIN(P577:P585),"min",P580))</f>
        <v>75.48</v>
      </c>
      <c r="R580" s="51"/>
      <c r="S580" s="41">
        <v>16.77</v>
      </c>
      <c r="T580" s="52">
        <f>IF(S580=MAX(S577:S585),"max",IF(S580=MIN(S577:S585),"min",S580))</f>
        <v>16.77</v>
      </c>
      <c r="U580" s="51"/>
      <c r="V580" s="41">
        <v>29.63</v>
      </c>
      <c r="W580" s="52">
        <f>IF(V580=MAX(V577:V585),"max",IF(V580=MIN(V577:V585),"min",V580))</f>
        <v>29.63</v>
      </c>
      <c r="X580" s="51"/>
      <c r="Y580" s="41">
        <v>35.43</v>
      </c>
      <c r="Z580" s="52">
        <f>IF(Y580=MAX(Y577:Y585),"max",IF(Y580=MIN(Y577:Y585),"min",Y580))</f>
        <v>35.43</v>
      </c>
      <c r="AA580" s="51"/>
    </row>
    <row r="581" spans="3:27" x14ac:dyDescent="0.25">
      <c r="C581" s="86" t="s">
        <v>1884</v>
      </c>
      <c r="D581" s="84">
        <v>30.07</v>
      </c>
      <c r="E581" s="52">
        <f>IF(D581=MAX(D577:D585),"max",IF(D581=MIN(D577:D585),"min",D581))</f>
        <v>30.07</v>
      </c>
      <c r="F581" s="51"/>
      <c r="G581" s="41"/>
      <c r="H581" s="52">
        <f>IF(G581=MAX(G577:G585),"max",IF(G581=MIN(G577:G585),"min",G581))</f>
        <v>0</v>
      </c>
      <c r="I581" s="51"/>
      <c r="J581" s="41">
        <v>26.15</v>
      </c>
      <c r="K581" s="52">
        <f>IF(J581=MAX(J577:J585),"max",IF(J581=MIN(J577:J585),"min",J581))</f>
        <v>26.15</v>
      </c>
      <c r="L581" s="51"/>
      <c r="M581" s="41">
        <v>403.31</v>
      </c>
      <c r="N581" s="52">
        <f>IF(M581=MAX(M577:M585),"max",IF(M581=MIN(M577:M585),"min",M581))</f>
        <v>403.31</v>
      </c>
      <c r="O581" s="51"/>
      <c r="P581" s="41">
        <v>81.17</v>
      </c>
      <c r="Q581" s="52">
        <f>IF(P581=MAX(P577:P585),"max",IF(P581=MIN(P577:P585),"min",P581))</f>
        <v>81.17</v>
      </c>
      <c r="R581" s="51"/>
      <c r="S581" s="41">
        <v>18.54</v>
      </c>
      <c r="T581" s="52">
        <f>IF(S581=MAX(S577:S585),"max",IF(S581=MIN(S577:S585),"min",S581))</f>
        <v>18.54</v>
      </c>
      <c r="U581" s="51"/>
      <c r="V581" s="41">
        <v>33</v>
      </c>
      <c r="W581" s="52">
        <f>IF(V581=MAX(V577:V585),"max",IF(V581=MIN(V577:V585),"min",V581))</f>
        <v>33</v>
      </c>
      <c r="X581" s="51"/>
      <c r="Y581" s="41">
        <v>36.880000000000003</v>
      </c>
      <c r="Z581" s="52">
        <f>IF(Y581=MAX(Y577:Y585),"max",IF(Y581=MIN(Y577:Y585),"min",Y581))</f>
        <v>36.880000000000003</v>
      </c>
      <c r="AA581" s="51"/>
    </row>
    <row r="582" spans="3:27" x14ac:dyDescent="0.25">
      <c r="C582" s="86" t="s">
        <v>1886</v>
      </c>
      <c r="D582" s="84">
        <v>36.56</v>
      </c>
      <c r="E582" s="52" t="str">
        <f>IF(D582=MAX(D577:D585),"max",IF(D582=MIN(D577:D585),"min",D582))</f>
        <v>max</v>
      </c>
      <c r="F582" s="51"/>
      <c r="G582" s="41"/>
      <c r="H582" s="52">
        <f>IF(G582=MAX(G577:G585),"max",IF(G582=MIN(G577:G585),"min",G582))</f>
        <v>0</v>
      </c>
      <c r="I582" s="51"/>
      <c r="J582" s="41">
        <v>26.77</v>
      </c>
      <c r="K582" s="52">
        <f>IF(J582=MAX(J577:J585),"max",IF(J582=MIN(J577:J585),"min",J582))</f>
        <v>26.77</v>
      </c>
      <c r="L582" s="51"/>
      <c r="M582" s="41">
        <v>395.61</v>
      </c>
      <c r="N582" s="52">
        <f>IF(M582=MAX(M577:M585),"max",IF(M582=MIN(M577:M585),"min",M582))</f>
        <v>395.61</v>
      </c>
      <c r="O582" s="51"/>
      <c r="P582" s="41">
        <v>81.72</v>
      </c>
      <c r="Q582" s="52">
        <f>IF(P582=MAX(P577:P585),"max",IF(P582=MIN(P577:P585),"min",P582))</f>
        <v>81.72</v>
      </c>
      <c r="R582" s="51"/>
      <c r="S582" s="41">
        <v>14.72</v>
      </c>
      <c r="T582" s="52" t="str">
        <f>IF(S582=MAX(S577:S585),"max",IF(S582=MIN(S577:S585),"min",S582))</f>
        <v>min</v>
      </c>
      <c r="U582" s="51"/>
      <c r="V582" s="41">
        <v>24.8</v>
      </c>
      <c r="W582" s="52" t="str">
        <f>IF(V582=MAX(V577:V585),"max",IF(V582=MIN(V577:V585),"min",V582))</f>
        <v>min</v>
      </c>
      <c r="X582" s="51"/>
      <c r="Y582" s="41">
        <v>28.87</v>
      </c>
      <c r="Z582" s="52" t="str">
        <f>IF(Y582=MAX(Y577:Y585),"max",IF(Y582=MIN(Y577:Y585),"min",Y582))</f>
        <v>min</v>
      </c>
      <c r="AA582" s="51"/>
    </row>
    <row r="583" spans="3:27" x14ac:dyDescent="0.25">
      <c r="C583" s="86" t="s">
        <v>1889</v>
      </c>
      <c r="D583" s="84">
        <v>29.69</v>
      </c>
      <c r="E583" s="52">
        <f>IF(D583=MAX(D577:D585),"max",IF(D583=MIN(D577:D585),"min",D583))</f>
        <v>29.69</v>
      </c>
      <c r="F583" s="51"/>
      <c r="G583" s="41"/>
      <c r="H583" s="52">
        <f>IF(G583=MAX(G577:G585),"max",IF(G583=MIN(G577:G585),"min",G583))</f>
        <v>0</v>
      </c>
      <c r="I583" s="51"/>
      <c r="J583" s="41">
        <v>25.7</v>
      </c>
      <c r="K583" s="52">
        <f>IF(J583=MAX(J577:J585),"max",IF(J583=MIN(J577:J585),"min",J583))</f>
        <v>25.7</v>
      </c>
      <c r="L583" s="51"/>
      <c r="M583" s="41">
        <v>397.9</v>
      </c>
      <c r="N583" s="52">
        <f>IF(M583=MAX(M577:M585),"max",IF(M583=MIN(M577:M585),"min",M583))</f>
        <v>397.9</v>
      </c>
      <c r="O583" s="51"/>
      <c r="P583" s="41">
        <v>78.03</v>
      </c>
      <c r="Q583" s="52">
        <f>IF(P583=MAX(P577:P585),"max",IF(P583=MIN(P577:P585),"min",P583))</f>
        <v>78.03</v>
      </c>
      <c r="R583" s="51"/>
      <c r="S583" s="41">
        <v>15.72</v>
      </c>
      <c r="T583" s="52">
        <f>IF(S583=MAX(S577:S585),"max",IF(S583=MIN(S577:S585),"min",S583))</f>
        <v>15.72</v>
      </c>
      <c r="U583" s="51"/>
      <c r="V583" s="41">
        <v>28.71</v>
      </c>
      <c r="W583" s="52">
        <f>IF(V583=MAX(V577:V585),"max",IF(V583=MIN(V577:V585),"min",V583))</f>
        <v>28.71</v>
      </c>
      <c r="X583" s="51"/>
      <c r="Y583" s="41">
        <v>32.659999999999997</v>
      </c>
      <c r="Z583" s="52">
        <f>IF(Y583=MAX(Y577:Y585),"max",IF(Y583=MIN(Y577:Y585),"min",Y583))</f>
        <v>32.659999999999997</v>
      </c>
      <c r="AA583" s="51"/>
    </row>
    <row r="584" spans="3:27" x14ac:dyDescent="0.25">
      <c r="C584" s="86" t="s">
        <v>1892</v>
      </c>
      <c r="D584" s="84">
        <v>32.97</v>
      </c>
      <c r="E584" s="52">
        <f>IF(D584=MAX(D577:D585),"max",IF(D584=MIN(D577:D585),"min",D584))</f>
        <v>32.97</v>
      </c>
      <c r="F584" s="51"/>
      <c r="G584" s="41"/>
      <c r="H584" s="52">
        <f>IF(G584=MAX(G577:G585),"max",IF(G584=MIN(G577:G585),"min",G584))</f>
        <v>0</v>
      </c>
      <c r="I584" s="51"/>
      <c r="J584" s="41">
        <v>24.55</v>
      </c>
      <c r="K584" s="52" t="str">
        <f>IF(J584=MAX(J577:J585),"max",IF(J584=MIN(J577:J585),"min",J584))</f>
        <v>min</v>
      </c>
      <c r="L584" s="51"/>
      <c r="M584" s="41">
        <v>356.94</v>
      </c>
      <c r="N584" s="52" t="str">
        <f>IF(M584=MAX(M577:M585),"max",IF(M584=MIN(M577:M585),"min",M584))</f>
        <v>min</v>
      </c>
      <c r="O584" s="51"/>
      <c r="P584" s="41">
        <v>70.150000000000006</v>
      </c>
      <c r="Q584" s="52" t="str">
        <f>IF(P584=MAX(P577:P585),"max",IF(P584=MIN(P577:P585),"min",P584))</f>
        <v>min</v>
      </c>
      <c r="R584" s="51"/>
      <c r="S584" s="41">
        <v>16.100000000000001</v>
      </c>
      <c r="T584" s="52">
        <f>IF(S584=MAX(S577:S585),"max",IF(S584=MIN(S577:S585),"min",S584))</f>
        <v>16.100000000000001</v>
      </c>
      <c r="U584" s="51"/>
      <c r="V584" s="41">
        <v>28.42</v>
      </c>
      <c r="W584" s="52">
        <f>IF(V584=MAX(V577:V585),"max",IF(V584=MIN(V577:V585),"min",V584))</f>
        <v>28.42</v>
      </c>
      <c r="X584" s="51"/>
      <c r="Y584" s="41">
        <v>34.020000000000003</v>
      </c>
      <c r="Z584" s="52">
        <f>IF(Y584=MAX(Y577:Y585),"max",IF(Y584=MIN(Y577:Y585),"min",Y584))</f>
        <v>34.020000000000003</v>
      </c>
      <c r="AA584" s="51"/>
    </row>
    <row r="585" spans="3:27" s="43" customFormat="1" x14ac:dyDescent="0.25">
      <c r="C585" s="62" t="s">
        <v>1894</v>
      </c>
      <c r="D585" s="85">
        <v>31.61</v>
      </c>
      <c r="E585" s="52">
        <f>IF(D585=MAX(D577:D585),"max",IF(D585=MIN(D577:D585),"min",D585))</f>
        <v>31.61</v>
      </c>
      <c r="F585" s="51"/>
      <c r="H585" s="52">
        <f>IF(G585=MAX(G577:G585),"max",IF(G585=MIN(G577:G585),"min",G585))</f>
        <v>0</v>
      </c>
      <c r="I585" s="51"/>
      <c r="J585" s="43">
        <v>27.27</v>
      </c>
      <c r="K585" s="52" t="str">
        <f>IF(J585=MAX(J577:J585),"max",IF(J585=MIN(J577:J585),"min",J585))</f>
        <v>max</v>
      </c>
      <c r="L585" s="51"/>
      <c r="M585" s="43">
        <v>413.35</v>
      </c>
      <c r="N585" s="52" t="str">
        <f>IF(M585=MAX(M577:M585),"max",IF(M585=MIN(M577:M585),"min",M585))</f>
        <v>max</v>
      </c>
      <c r="O585" s="51"/>
      <c r="P585" s="43">
        <v>82.29</v>
      </c>
      <c r="Q585" s="52" t="str">
        <f>IF(P585=MAX(P577:P585),"max",IF(P585=MIN(P577:P585),"min",P585))</f>
        <v>max</v>
      </c>
      <c r="R585" s="51"/>
      <c r="S585" s="43">
        <v>18.010000000000002</v>
      </c>
      <c r="T585" s="52">
        <f>IF(S585=MAX(S577:S585),"max",IF(S585=MIN(S577:S585),"min",S585))</f>
        <v>18.010000000000002</v>
      </c>
      <c r="U585" s="51"/>
      <c r="V585" s="43">
        <v>33.71</v>
      </c>
      <c r="W585" s="52" t="str">
        <f>IF(V585=MAX(V577:V585),"max",IF(V585=MIN(V577:V585),"min",V585))</f>
        <v>max</v>
      </c>
      <c r="X585" s="51"/>
      <c r="Y585" s="43">
        <v>36.299999999999997</v>
      </c>
      <c r="Z585" s="52">
        <f>IF(Y585=MAX(Y577:Y585),"max",IF(Y585=MIN(Y577:Y585),"min",Y585))</f>
        <v>36.299999999999997</v>
      </c>
      <c r="AA585" s="51"/>
    </row>
    <row r="586" spans="3:27" x14ac:dyDescent="0.25">
      <c r="C586" s="86" t="s">
        <v>1896</v>
      </c>
      <c r="D586" s="84">
        <v>114.32</v>
      </c>
      <c r="E586" s="50">
        <f>IF(D586=MAX(D586:D594),"max",IF(D586=MIN(D586:D594),"min",D586))</f>
        <v>114.32</v>
      </c>
      <c r="F586" s="53">
        <f>(SUM(D586:D594)-MAX(D586:D594)-MIN(D586:D594))/(COUNT(D586:D594)-2)</f>
        <v>117.54857142857142</v>
      </c>
      <c r="G586" s="41">
        <v>100.83</v>
      </c>
      <c r="H586" s="50">
        <f>IF(G586=MAX(G586:G594),"max",IF(G586=MIN(G586:G594),"min",G586))</f>
        <v>100.83</v>
      </c>
      <c r="I586" s="53">
        <f>(SUM(G586:G594)-MAX(G586:G594)-MIN(G586:G594))/(COUNT(G586:G594)-2)</f>
        <v>124.02428571428571</v>
      </c>
      <c r="J586" s="41">
        <v>51779.6</v>
      </c>
      <c r="K586" s="50" t="str">
        <f>IF(J586=MAX(J586:J594),"max",IF(J586=MIN(J586:J594),"min",J586))</f>
        <v>min</v>
      </c>
      <c r="L586" s="53">
        <f>(SUM(J586:J594)-MAX(J586:J594)-MIN(J586:J594))/(COUNT(J586:J594)-2)</f>
        <v>57331.658571428576</v>
      </c>
      <c r="M586" s="41">
        <v>227.92</v>
      </c>
      <c r="N586" s="50" t="str">
        <f>IF(M586=MAX(M586:M594),"max",IF(M586=MIN(M586:M594),"min",M586))</f>
        <v>max</v>
      </c>
      <c r="O586" s="53">
        <f>(SUM(M586:M594)-MAX(M586:M594)-MIN(M586:M594))/(COUNT(M586:M594)-2)</f>
        <v>134.87428571428572</v>
      </c>
      <c r="P586" s="41">
        <v>141.08000000000001</v>
      </c>
      <c r="Q586" s="50">
        <f>IF(P586=MAX(P586:P594),"max",IF(P586=MIN(P586:P594),"min",P586))</f>
        <v>141.08000000000001</v>
      </c>
      <c r="R586" s="53">
        <f>(SUM(P586:P594)-MAX(P586:P594)-MIN(P586:P594))/(COUNT(P586:P594)-2)</f>
        <v>138.24285714285716</v>
      </c>
      <c r="S586" s="41">
        <v>4203.17</v>
      </c>
      <c r="T586" s="50" t="str">
        <f>IF(S586=MAX(S586:S594),"max",IF(S586=MIN(S586:S594),"min",S586))</f>
        <v>min</v>
      </c>
      <c r="U586" s="53">
        <f>(SUM(S586:S594)-MAX(S586:S594)-MIN(S586:S594))/(COUNT(S586:S594)-2)</f>
        <v>4982.2685714285717</v>
      </c>
      <c r="V586" s="41">
        <v>73.72</v>
      </c>
      <c r="W586" s="50">
        <f>IF(V586=MAX(V586:V594),"max",IF(V586=MIN(V586:V594),"min",V586))</f>
        <v>73.72</v>
      </c>
      <c r="X586" s="53">
        <f>(SUM(V586:V594)-MAX(V586:V594)-MIN(V586:V594))/(COUNT(V586:V594)-2)</f>
        <v>72.478333333333325</v>
      </c>
      <c r="Y586" s="41">
        <v>10541.39</v>
      </c>
      <c r="Z586" s="50" t="str">
        <f>IF(Y586=MAX(Y586:Y594),"max",IF(Y586=MIN(Y586:Y594),"min",Y586))</f>
        <v>min</v>
      </c>
      <c r="AA586" s="53">
        <f>(SUM(Y586:Y594)-MAX(Y586:Y594)-MIN(Y586:Y594))/(COUNT(Y586:Y594)-2)</f>
        <v>17865.862857142856</v>
      </c>
    </row>
    <row r="587" spans="3:27" x14ac:dyDescent="0.25">
      <c r="C587" s="86" t="s">
        <v>1898</v>
      </c>
      <c r="D587" s="84">
        <v>100.58</v>
      </c>
      <c r="E587" s="52" t="str">
        <f>IF(D587=MAX(D586:D594),"max",IF(D587=MIN(D586:D594),"min",D587))</f>
        <v>min</v>
      </c>
      <c r="F587" s="51"/>
      <c r="G587" s="41">
        <v>123.61</v>
      </c>
      <c r="H587" s="52">
        <f>IF(G587=MAX(G586:G594),"max",IF(G587=MIN(G586:G594),"min",G587))</f>
        <v>123.61</v>
      </c>
      <c r="I587" s="51"/>
      <c r="J587" s="41">
        <v>57049.81</v>
      </c>
      <c r="K587" s="52">
        <f>IF(J587=MAX(J586:J594),"max",IF(J587=MIN(J586:J594),"min",J587))</f>
        <v>57049.81</v>
      </c>
      <c r="L587" s="51"/>
      <c r="M587" s="41">
        <v>138.13999999999999</v>
      </c>
      <c r="N587" s="52">
        <f>IF(M587=MAX(M586:M594),"max",IF(M587=MIN(M586:M594),"min",M587))</f>
        <v>138.13999999999999</v>
      </c>
      <c r="O587" s="51"/>
      <c r="P587" s="41">
        <v>133.24</v>
      </c>
      <c r="Q587" s="52">
        <f>IF(P587=MAX(P586:P594),"max",IF(P587=MIN(P586:P594),"min",P587))</f>
        <v>133.24</v>
      </c>
      <c r="R587" s="51"/>
      <c r="S587" s="41">
        <v>6086.92</v>
      </c>
      <c r="T587" s="52" t="str">
        <f>IF(S587=MAX(S586:S594),"max",IF(S587=MIN(S586:S594),"min",S587))</f>
        <v>max</v>
      </c>
      <c r="U587" s="51"/>
      <c r="V587" s="41">
        <v>62.41</v>
      </c>
      <c r="W587" s="52">
        <f>IF(V587=MAX(V586:V594),"max",IF(V587=MIN(V586:V594),"min",V587))</f>
        <v>62.41</v>
      </c>
      <c r="X587" s="51"/>
      <c r="Y587" s="41">
        <v>17815.36</v>
      </c>
      <c r="Z587" s="52">
        <f>IF(Y587=MAX(Y586:Y594),"max",IF(Y587=MIN(Y586:Y594),"min",Y587))</f>
        <v>17815.36</v>
      </c>
      <c r="AA587" s="51"/>
    </row>
    <row r="588" spans="3:27" x14ac:dyDescent="0.25">
      <c r="C588" s="86" t="s">
        <v>1901</v>
      </c>
      <c r="D588" s="84">
        <v>135.15</v>
      </c>
      <c r="E588" s="52" t="str">
        <f>IF(D588=MAX(D586:D594),"max",IF(D588=MIN(D586:D594),"min",D588))</f>
        <v>max</v>
      </c>
      <c r="F588" s="51"/>
      <c r="G588" s="41">
        <v>135.44</v>
      </c>
      <c r="H588" s="52">
        <f>IF(G588=MAX(G586:G594),"max",IF(G588=MIN(G586:G594),"min",G588))</f>
        <v>135.44</v>
      </c>
      <c r="I588" s="51"/>
      <c r="J588" s="41">
        <v>57717.43</v>
      </c>
      <c r="K588" s="52">
        <f>IF(J588=MAX(J586:J594),"max",IF(J588=MIN(J586:J594),"min",J588))</f>
        <v>57717.43</v>
      </c>
      <c r="L588" s="51"/>
      <c r="M588" s="41">
        <v>111.36</v>
      </c>
      <c r="N588" s="52" t="str">
        <f>IF(M588=MAX(M586:M594),"max",IF(M588=MIN(M586:M594),"min",M588))</f>
        <v>min</v>
      </c>
      <c r="O588" s="51"/>
      <c r="P588" s="41">
        <v>131.9</v>
      </c>
      <c r="Q588" s="52">
        <f>IF(P588=MAX(P586:P594),"max",IF(P588=MIN(P586:P594),"min",P588))</f>
        <v>131.9</v>
      </c>
      <c r="R588" s="51"/>
      <c r="S588" s="41">
        <v>5830.55</v>
      </c>
      <c r="T588" s="52">
        <f>IF(S588=MAX(S586:S594),"max",IF(S588=MIN(S586:S594),"min",S588))</f>
        <v>5830.55</v>
      </c>
      <c r="U588" s="51"/>
      <c r="V588" s="41" t="s">
        <v>1902</v>
      </c>
      <c r="W588" s="52" t="str">
        <f>IF(V588=MAX(V586:V594),"max",IF(V588=MIN(V586:V594),"min",V588))</f>
        <v>&lt; LOD: 51.64</v>
      </c>
      <c r="X588" s="51"/>
      <c r="Y588" s="41">
        <v>20076.16</v>
      </c>
      <c r="Z588" s="52" t="str">
        <f>IF(Y588=MAX(Y586:Y594),"max",IF(Y588=MIN(Y586:Y594),"min",Y588))</f>
        <v>max</v>
      </c>
      <c r="AA588" s="51"/>
    </row>
    <row r="589" spans="3:27" x14ac:dyDescent="0.25">
      <c r="C589" s="86" t="s">
        <v>1904</v>
      </c>
      <c r="D589" s="84">
        <v>119.07</v>
      </c>
      <c r="E589" s="52">
        <f>IF(D589=MAX(D586:D594),"max",IF(D589=MIN(D586:D594),"min",D589))</f>
        <v>119.07</v>
      </c>
      <c r="F589" s="51"/>
      <c r="G589" s="41">
        <v>112.13</v>
      </c>
      <c r="H589" s="52">
        <f>IF(G589=MAX(G586:G594),"max",IF(G589=MIN(G586:G594),"min",G589))</f>
        <v>112.13</v>
      </c>
      <c r="I589" s="51"/>
      <c r="J589" s="41">
        <v>57272.25</v>
      </c>
      <c r="K589" s="52">
        <f>IF(J589=MAX(J586:J594),"max",IF(J589=MIN(J586:J594),"min",J589))</f>
        <v>57272.25</v>
      </c>
      <c r="L589" s="51"/>
      <c r="M589" s="41">
        <v>126.82</v>
      </c>
      <c r="N589" s="52">
        <f>IF(M589=MAX(M586:M594),"max",IF(M589=MIN(M586:M594),"min",M589))</f>
        <v>126.82</v>
      </c>
      <c r="O589" s="51"/>
      <c r="P589" s="41">
        <v>151.41</v>
      </c>
      <c r="Q589" s="52" t="str">
        <f>IF(P589=MAX(P586:P594),"max",IF(P589=MIN(P586:P594),"min",P589))</f>
        <v>max</v>
      </c>
      <c r="R589" s="51"/>
      <c r="S589" s="41">
        <v>4789.67</v>
      </c>
      <c r="T589" s="52">
        <f>IF(S589=MAX(S586:S594),"max",IF(S589=MIN(S586:S594),"min",S589))</f>
        <v>4789.67</v>
      </c>
      <c r="U589" s="51"/>
      <c r="V589" s="41">
        <v>89.32</v>
      </c>
      <c r="W589" s="52">
        <f>IF(V589=MAX(V586:V594),"max",IF(V589=MIN(V586:V594),"min",V589))</f>
        <v>89.32</v>
      </c>
      <c r="X589" s="51"/>
      <c r="Y589" s="41">
        <v>17170.900000000001</v>
      </c>
      <c r="Z589" s="52">
        <f>IF(Y589=MAX(Y586:Y594),"max",IF(Y589=MIN(Y586:Y594),"min",Y589))</f>
        <v>17170.900000000001</v>
      </c>
      <c r="AA589" s="51"/>
    </row>
    <row r="590" spans="3:27" x14ac:dyDescent="0.25">
      <c r="C590" s="86" t="s">
        <v>1905</v>
      </c>
      <c r="D590" s="84">
        <v>107.32</v>
      </c>
      <c r="E590" s="52">
        <f>IF(D590=MAX(D586:D594),"max",IF(D590=MIN(D586:D594),"min",D590))</f>
        <v>107.32</v>
      </c>
      <c r="F590" s="51"/>
      <c r="G590" s="41">
        <v>122.23</v>
      </c>
      <c r="H590" s="52">
        <f>IF(G590=MAX(G586:G594),"max",IF(G590=MIN(G586:G594),"min",G590))</f>
        <v>122.23</v>
      </c>
      <c r="I590" s="51"/>
      <c r="J590" s="41">
        <v>57176.05</v>
      </c>
      <c r="K590" s="52">
        <f>IF(J590=MAX(J586:J594),"max",IF(J590=MIN(J586:J594),"min",J590))</f>
        <v>57176.05</v>
      </c>
      <c r="L590" s="51"/>
      <c r="M590" s="41">
        <v>123.79</v>
      </c>
      <c r="N590" s="52">
        <f>IF(M590=MAX(M586:M594),"max",IF(M590=MIN(M586:M594),"min",M590))</f>
        <v>123.79</v>
      </c>
      <c r="O590" s="51"/>
      <c r="P590" s="41">
        <v>145.55000000000001</v>
      </c>
      <c r="Q590" s="52">
        <f>IF(P590=MAX(P586:P594),"max",IF(P590=MIN(P586:P594),"min",P590))</f>
        <v>145.55000000000001</v>
      </c>
      <c r="R590" s="51"/>
      <c r="S590" s="41">
        <v>4968.13</v>
      </c>
      <c r="T590" s="52">
        <f>IF(S590=MAX(S586:S594),"max",IF(S590=MIN(S586:S594),"min",S590))</f>
        <v>4968.13</v>
      </c>
      <c r="U590" s="51"/>
      <c r="V590" s="41">
        <v>58.04</v>
      </c>
      <c r="W590" s="52">
        <f>IF(V590=MAX(V586:V594),"max",IF(V590=MIN(V586:V594),"min",V590))</f>
        <v>58.04</v>
      </c>
      <c r="X590" s="51"/>
      <c r="Y590" s="41">
        <v>17873.16</v>
      </c>
      <c r="Z590" s="52">
        <f>IF(Y590=MAX(Y586:Y594),"max",IF(Y590=MIN(Y586:Y594),"min",Y590))</f>
        <v>17873.16</v>
      </c>
      <c r="AA590" s="51"/>
    </row>
    <row r="591" spans="3:27" x14ac:dyDescent="0.25">
      <c r="C591" s="86" t="s">
        <v>1906</v>
      </c>
      <c r="D591" s="84">
        <v>118.12</v>
      </c>
      <c r="E591" s="52">
        <f>IF(D591=MAX(D586:D594),"max",IF(D591=MIN(D586:D594),"min",D591))</f>
        <v>118.12</v>
      </c>
      <c r="F591" s="51"/>
      <c r="G591" s="41">
        <v>123.5</v>
      </c>
      <c r="H591" s="52">
        <f>IF(G591=MAX(G586:G594),"max",IF(G591=MIN(G586:G594),"min",G591))</f>
        <v>123.5</v>
      </c>
      <c r="I591" s="51"/>
      <c r="J591" s="41">
        <v>59533.54</v>
      </c>
      <c r="K591" s="52" t="str">
        <f>IF(J591=MAX(J586:J594),"max",IF(J591=MIN(J586:J594),"min",J591))</f>
        <v>max</v>
      </c>
      <c r="L591" s="51"/>
      <c r="M591" s="41">
        <v>164.64</v>
      </c>
      <c r="N591" s="52">
        <f>IF(M591=MAX(M586:M594),"max",IF(M591=MIN(M586:M594),"min",M591))</f>
        <v>164.64</v>
      </c>
      <c r="O591" s="51"/>
      <c r="P591" s="41">
        <v>141.61000000000001</v>
      </c>
      <c r="Q591" s="52">
        <f>IF(P591=MAX(P586:P594),"max",IF(P591=MIN(P586:P594),"min",P591))</f>
        <v>141.61000000000001</v>
      </c>
      <c r="R591" s="51"/>
      <c r="S591" s="41">
        <v>5067.96</v>
      </c>
      <c r="T591" s="52">
        <f>IF(S591=MAX(S586:S594),"max",IF(S591=MIN(S586:S594),"min",S591))</f>
        <v>5067.96</v>
      </c>
      <c r="U591" s="51"/>
      <c r="V591" s="41">
        <v>76.2</v>
      </c>
      <c r="W591" s="52">
        <f>IF(V591=MAX(V586:V594),"max",IF(V591=MIN(V586:V594),"min",V591))</f>
        <v>76.2</v>
      </c>
      <c r="X591" s="51"/>
      <c r="Y591" s="41">
        <v>18316.11</v>
      </c>
      <c r="Z591" s="52">
        <f>IF(Y591=MAX(Y586:Y594),"max",IF(Y591=MIN(Y586:Y594),"min",Y591))</f>
        <v>18316.11</v>
      </c>
      <c r="AA591" s="51"/>
    </row>
    <row r="592" spans="3:27" x14ac:dyDescent="0.25">
      <c r="C592" s="86" t="s">
        <v>1908</v>
      </c>
      <c r="D592" s="84">
        <v>122.21</v>
      </c>
      <c r="E592" s="52">
        <f>IF(D592=MAX(D586:D594),"max",IF(D592=MIN(D586:D594),"min",D592))</f>
        <v>122.21</v>
      </c>
      <c r="F592" s="51"/>
      <c r="G592" s="41">
        <v>75.16</v>
      </c>
      <c r="H592" s="52" t="str">
        <f>IF(G592=MAX(G586:G594),"max",IF(G592=MIN(G586:G594),"min",G592))</f>
        <v>min</v>
      </c>
      <c r="I592" s="51"/>
      <c r="J592" s="41">
        <v>56187.91</v>
      </c>
      <c r="K592" s="52">
        <f>IF(J592=MAX(J586:J594),"max",IF(J592=MIN(J586:J594),"min",J592))</f>
        <v>56187.91</v>
      </c>
      <c r="L592" s="51"/>
      <c r="M592" s="41">
        <v>124.36</v>
      </c>
      <c r="N592" s="52">
        <f>IF(M592=MAX(M586:M594),"max",IF(M592=MIN(M586:M594),"min",M592))</f>
        <v>124.36</v>
      </c>
      <c r="O592" s="51"/>
      <c r="P592" s="41">
        <v>117.45</v>
      </c>
      <c r="Q592" s="52" t="str">
        <f>IF(P592=MAX(P586:P594),"max",IF(P592=MIN(P586:P594),"min",P592))</f>
        <v>min</v>
      </c>
      <c r="R592" s="51"/>
      <c r="S592" s="41">
        <v>4565.24</v>
      </c>
      <c r="T592" s="52">
        <f>IF(S592=MAX(S586:S594),"max",IF(S592=MIN(S586:S594),"min",S592))</f>
        <v>4565.24</v>
      </c>
      <c r="U592" s="51"/>
      <c r="V592" s="41">
        <v>54.85</v>
      </c>
      <c r="W592" s="52" t="str">
        <f>IF(V592=MAX(V586:V594),"max",IF(V592=MIN(V586:V594),"min",V592))</f>
        <v>min</v>
      </c>
      <c r="X592" s="51"/>
      <c r="Y592" s="41">
        <v>17399.8</v>
      </c>
      <c r="Z592" s="52">
        <f>IF(Y592=MAX(Y586:Y594),"max",IF(Y592=MIN(Y586:Y594),"min",Y592))</f>
        <v>17399.8</v>
      </c>
      <c r="AA592" s="51"/>
    </row>
    <row r="593" spans="3:27" x14ac:dyDescent="0.25">
      <c r="C593" s="86" t="s">
        <v>1909</v>
      </c>
      <c r="D593" s="84">
        <v>115.52</v>
      </c>
      <c r="E593" s="52">
        <f>IF(D593=MAX(D586:D594),"max",IF(D593=MIN(D586:D594),"min",D593))</f>
        <v>115.52</v>
      </c>
      <c r="F593" s="51"/>
      <c r="G593" s="41">
        <v>168.74</v>
      </c>
      <c r="H593" s="52" t="str">
        <f>IF(G593=MAX(G586:G594),"max",IF(G593=MIN(G586:G594),"min",G593))</f>
        <v>max</v>
      </c>
      <c r="I593" s="51"/>
      <c r="J593" s="41">
        <v>59015.88</v>
      </c>
      <c r="K593" s="52">
        <f>IF(J593=MAX(J586:J594),"max",IF(J593=MIN(J586:J594),"min",J593))</f>
        <v>59015.88</v>
      </c>
      <c r="L593" s="51"/>
      <c r="M593" s="41">
        <v>131.47</v>
      </c>
      <c r="N593" s="52">
        <f>IF(M593=MAX(M586:M594),"max",IF(M593=MIN(M586:M594),"min",M593))</f>
        <v>131.47</v>
      </c>
      <c r="O593" s="51"/>
      <c r="P593" s="41">
        <v>139.58000000000001</v>
      </c>
      <c r="Q593" s="52">
        <f>IF(P593=MAX(P586:P594),"max",IF(P593=MIN(P586:P594),"min",P593))</f>
        <v>139.58000000000001</v>
      </c>
      <c r="R593" s="51"/>
      <c r="S593" s="41">
        <v>4792.28</v>
      </c>
      <c r="T593" s="52">
        <f>IF(S593=MAX(S586:S594),"max",IF(S593=MIN(S586:S594),"min",S593))</f>
        <v>4792.28</v>
      </c>
      <c r="U593" s="51"/>
      <c r="V593" s="41">
        <v>93.06</v>
      </c>
      <c r="W593" s="52" t="str">
        <f>IF(V593=MAX(V586:V594),"max",IF(V593=MIN(V586:V594),"min",V593))</f>
        <v>max</v>
      </c>
      <c r="X593" s="51"/>
      <c r="Y593" s="41">
        <v>17438.37</v>
      </c>
      <c r="Z593" s="52">
        <f>IF(Y593=MAX(Y586:Y594),"max",IF(Y593=MIN(Y586:Y594),"min",Y593))</f>
        <v>17438.37</v>
      </c>
      <c r="AA593" s="51"/>
    </row>
    <row r="594" spans="3:27" s="43" customFormat="1" x14ac:dyDescent="0.25">
      <c r="C594" s="62" t="s">
        <v>1910</v>
      </c>
      <c r="D594" s="85">
        <v>126.28</v>
      </c>
      <c r="E594" s="52">
        <f>IF(D594=MAX(D586:D594),"max",IF(D594=MIN(D586:D594),"min",D594))</f>
        <v>126.28</v>
      </c>
      <c r="F594" s="51"/>
      <c r="G594" s="43">
        <v>150.43</v>
      </c>
      <c r="H594" s="52">
        <f>IF(G594=MAX(G586:G594),"max",IF(G594=MIN(G586:G594),"min",G594))</f>
        <v>150.43</v>
      </c>
      <c r="I594" s="51"/>
      <c r="J594" s="43">
        <v>56902.28</v>
      </c>
      <c r="K594" s="52">
        <f>IF(J594=MAX(J586:J594),"max",IF(J594=MIN(J586:J594),"min",J594))</f>
        <v>56902.28</v>
      </c>
      <c r="L594" s="51"/>
      <c r="M594" s="43">
        <v>134.9</v>
      </c>
      <c r="N594" s="52">
        <f>IF(M594=MAX(M586:M594),"max",IF(M594=MIN(M586:M594),"min",M594))</f>
        <v>134.9</v>
      </c>
      <c r="O594" s="51"/>
      <c r="P594" s="43">
        <v>134.74</v>
      </c>
      <c r="Q594" s="52">
        <f>IF(P594=MAX(P586:P594),"max",IF(P594=MIN(P586:P594),"min",P594))</f>
        <v>134.74</v>
      </c>
      <c r="R594" s="51"/>
      <c r="S594" s="43">
        <v>4862.05</v>
      </c>
      <c r="T594" s="52">
        <f>IF(S594=MAX(S586:S594),"max",IF(S594=MIN(S586:S594),"min",S594))</f>
        <v>4862.05</v>
      </c>
      <c r="U594" s="51"/>
      <c r="V594" s="43">
        <v>75.180000000000007</v>
      </c>
      <c r="W594" s="52">
        <f>IF(V594=MAX(V586:V594),"max",IF(V594=MIN(V586:V594),"min",V594))</f>
        <v>75.180000000000007</v>
      </c>
      <c r="X594" s="51"/>
      <c r="Y594" s="43">
        <v>19047.34</v>
      </c>
      <c r="Z594" s="52">
        <f>IF(Y594=MAX(Y586:Y594),"max",IF(Y594=MIN(Y586:Y594),"min",Y594))</f>
        <v>19047.34</v>
      </c>
      <c r="AA594" s="51"/>
    </row>
    <row r="595" spans="3:27" x14ac:dyDescent="0.25">
      <c r="C595" s="86" t="s">
        <v>1911</v>
      </c>
      <c r="D595" s="84">
        <v>108.55</v>
      </c>
      <c r="E595" s="50" t="str">
        <f>IF(D595=MAX(D595:D603),"max",IF(D595=MIN(D595:D603),"min",D595))</f>
        <v>min</v>
      </c>
      <c r="F595" s="53">
        <f>(SUM(D595:D603)-MAX(D595:D603)-MIN(D595:D603))/(COUNT(D595:D603)-2)</f>
        <v>122.5757142857143</v>
      </c>
      <c r="G595" s="41">
        <v>140.88999999999999</v>
      </c>
      <c r="H595" s="50">
        <f>IF(G595=MAX(G595:G603),"max",IF(G595=MIN(G595:G603),"min",G595))</f>
        <v>140.88999999999999</v>
      </c>
      <c r="I595" s="53">
        <f>(SUM(G595:G603)-MAX(G595:G603)-MIN(G595:G603))/(COUNT(G595:G603)-2)</f>
        <v>131.42999999999998</v>
      </c>
      <c r="J595" s="41">
        <v>51434.42</v>
      </c>
      <c r="K595" s="50">
        <f>IF(J595=MAX(J595:J603),"max",IF(J595=MIN(J595:J603),"min",J595))</f>
        <v>51434.42</v>
      </c>
      <c r="L595" s="53">
        <f>(SUM(J595:J603)-MAX(J595:J603)-MIN(J595:J603))/(COUNT(J595:J603)-2)</f>
        <v>50927.937142857139</v>
      </c>
      <c r="M595" s="41">
        <v>127.7</v>
      </c>
      <c r="N595" s="50">
        <f>IF(M595=MAX(M595:M603),"max",IF(M595=MIN(M595:M603),"min",M595))</f>
        <v>127.7</v>
      </c>
      <c r="O595" s="53">
        <f>(SUM(M595:M603)-MAX(M595:M603)-MIN(M595:M603))/(COUNT(M595:M603)-2)</f>
        <v>134.5814285714286</v>
      </c>
      <c r="P595" s="41" t="s">
        <v>1912</v>
      </c>
      <c r="Q595" s="50" t="str">
        <f>IF(P595=MAX(P595:P603),"max",IF(P595=MIN(P595:P603),"min",P595))</f>
        <v>&lt; LOD: 78.45</v>
      </c>
      <c r="R595" s="53">
        <f>(SUM(P595:P603)-MAX(P595:P603)-MIN(P595:P603))/(COUNT(P595:P603)-2)</f>
        <v>137.57166666666669</v>
      </c>
      <c r="S595" s="41">
        <v>22635.119999999999</v>
      </c>
      <c r="T595" s="50" t="str">
        <f>IF(S595=MAX(S595:S603),"max",IF(S595=MIN(S595:S603),"min",S595))</f>
        <v>max</v>
      </c>
      <c r="U595" s="53">
        <f>(SUM(S595:S603)-MAX(S595:S603)-MIN(S595:S603))/(COUNT(S595:S603)-2)</f>
        <v>5322.261428571428</v>
      </c>
      <c r="V595" s="41">
        <v>60.53</v>
      </c>
      <c r="W595" s="50" t="str">
        <f>IF(V595=MAX(V595:V603),"max",IF(V595=MIN(V595:V603),"min",V595))</f>
        <v>min</v>
      </c>
      <c r="X595" s="53">
        <f>(SUM(V595:V603)-MAX(V595:V603)-MIN(V595:V603))/(COUNT(V595:V603)-2)</f>
        <v>84.030000000000015</v>
      </c>
      <c r="Y595" s="41">
        <v>20050.29</v>
      </c>
      <c r="Z595" s="50">
        <f>IF(Y595=MAX(Y595:Y603),"max",IF(Y595=MIN(Y595:Y603),"min",Y595))</f>
        <v>20050.29</v>
      </c>
      <c r="AA595" s="53">
        <f>(SUM(Y595:Y603)-MAX(Y595:Y603)-MIN(Y595:Y603))/(COUNT(Y595:Y603)-2)</f>
        <v>18837.777142857143</v>
      </c>
    </row>
    <row r="596" spans="3:27" x14ac:dyDescent="0.25">
      <c r="C596" s="86" t="s">
        <v>1913</v>
      </c>
      <c r="D596" s="84">
        <v>126.56</v>
      </c>
      <c r="E596" s="52">
        <f>IF(D596=MAX(D595:D603),"max",IF(D596=MIN(D595:D603),"min",D596))</f>
        <v>126.56</v>
      </c>
      <c r="F596" s="51"/>
      <c r="G596" s="41">
        <v>135.53</v>
      </c>
      <c r="H596" s="52">
        <f>IF(G596=MAX(G595:G603),"max",IF(G596=MIN(G595:G603),"min",G596))</f>
        <v>135.53</v>
      </c>
      <c r="I596" s="51"/>
      <c r="J596" s="41">
        <v>50910.6</v>
      </c>
      <c r="K596" s="52">
        <f>IF(J596=MAX(J595:J603),"max",IF(J596=MIN(J595:J603),"min",J596))</f>
        <v>50910.6</v>
      </c>
      <c r="L596" s="51"/>
      <c r="M596" s="41">
        <v>123.49</v>
      </c>
      <c r="N596" s="52">
        <f>IF(M596=MAX(M595:M603),"max",IF(M596=MIN(M595:M603),"min",M596))</f>
        <v>123.49</v>
      </c>
      <c r="O596" s="51"/>
      <c r="P596" s="41">
        <v>122.97</v>
      </c>
      <c r="Q596" s="52">
        <f>IF(P596=MAX(P595:P603),"max",IF(P596=MIN(P595:P603),"min",P596))</f>
        <v>122.97</v>
      </c>
      <c r="R596" s="51"/>
      <c r="S596" s="41">
        <v>9758.4</v>
      </c>
      <c r="T596" s="52">
        <f>IF(S596=MAX(S595:S603),"max",IF(S596=MIN(S595:S603),"min",S596))</f>
        <v>9758.4</v>
      </c>
      <c r="U596" s="51"/>
      <c r="V596" s="41">
        <v>105.13</v>
      </c>
      <c r="W596" s="52">
        <f>IF(V596=MAX(V595:V603),"max",IF(V596=MIN(V595:V603),"min",V596))</f>
        <v>105.13</v>
      </c>
      <c r="X596" s="51"/>
      <c r="Y596" s="41">
        <v>18989.490000000002</v>
      </c>
      <c r="Z596" s="52">
        <f>IF(Y596=MAX(Y595:Y603),"max",IF(Y596=MIN(Y595:Y603),"min",Y596))</f>
        <v>18989.490000000002</v>
      </c>
      <c r="AA596" s="51"/>
    </row>
    <row r="597" spans="3:27" x14ac:dyDescent="0.25">
      <c r="C597" s="86" t="s">
        <v>1914</v>
      </c>
      <c r="D597" s="84">
        <v>125.05</v>
      </c>
      <c r="E597" s="52">
        <f>IF(D597=MAX(D595:D603),"max",IF(D597=MIN(D595:D603),"min",D597))</f>
        <v>125.05</v>
      </c>
      <c r="F597" s="51"/>
      <c r="G597" s="41">
        <v>133.01</v>
      </c>
      <c r="H597" s="52">
        <f>IF(G597=MAX(G595:G603),"max",IF(G597=MIN(G595:G603),"min",G597))</f>
        <v>133.01</v>
      </c>
      <c r="I597" s="51"/>
      <c r="J597" s="41">
        <v>54316.81</v>
      </c>
      <c r="K597" s="52">
        <f>IF(J597=MAX(J595:J603),"max",IF(J597=MIN(J595:J603),"min",J597))</f>
        <v>54316.81</v>
      </c>
      <c r="L597" s="51"/>
      <c r="M597" s="41">
        <v>139.69</v>
      </c>
      <c r="N597" s="52">
        <f>IF(M597=MAX(M595:M603),"max",IF(M597=MIN(M595:M603),"min",M597))</f>
        <v>139.69</v>
      </c>
      <c r="O597" s="51"/>
      <c r="P597" s="41">
        <v>171.17</v>
      </c>
      <c r="Q597" s="52" t="str">
        <f>IF(P597=MAX(P595:P603),"max",IF(P597=MIN(P595:P603),"min",P597))</f>
        <v>max</v>
      </c>
      <c r="R597" s="51"/>
      <c r="S597" s="41">
        <v>4857.5600000000004</v>
      </c>
      <c r="T597" s="52">
        <f>IF(S597=MAX(S595:S603),"max",IF(S597=MIN(S595:S603),"min",S597))</f>
        <v>4857.5600000000004</v>
      </c>
      <c r="U597" s="51"/>
      <c r="V597" s="41">
        <v>84.54</v>
      </c>
      <c r="W597" s="52">
        <f>IF(V597=MAX(V595:V603),"max",IF(V597=MIN(V595:V603),"min",V597))</f>
        <v>84.54</v>
      </c>
      <c r="X597" s="51"/>
      <c r="Y597" s="41">
        <v>20183.16</v>
      </c>
      <c r="Z597" s="52" t="str">
        <f>IF(Y597=MAX(Y595:Y603),"max",IF(Y597=MIN(Y595:Y603),"min",Y597))</f>
        <v>max</v>
      </c>
      <c r="AA597" s="51"/>
    </row>
    <row r="598" spans="3:27" x14ac:dyDescent="0.25">
      <c r="C598" s="86" t="s">
        <v>1916</v>
      </c>
      <c r="D598" s="84">
        <v>108.63</v>
      </c>
      <c r="E598" s="52">
        <f>IF(D598=MAX(D595:D603),"max",IF(D598=MIN(D595:D603),"min",D598))</f>
        <v>108.63</v>
      </c>
      <c r="F598" s="51"/>
      <c r="G598" s="41">
        <v>122.33</v>
      </c>
      <c r="H598" s="52">
        <f>IF(G598=MAX(G595:G603),"max",IF(G598=MIN(G595:G603),"min",G598))</f>
        <v>122.33</v>
      </c>
      <c r="I598" s="51"/>
      <c r="J598" s="41">
        <v>48739.839999999997</v>
      </c>
      <c r="K598" s="52">
        <f>IF(J598=MAX(J595:J603),"max",IF(J598=MIN(J595:J603),"min",J598))</f>
        <v>48739.839999999997</v>
      </c>
      <c r="L598" s="51"/>
      <c r="M598" s="41">
        <v>154.31</v>
      </c>
      <c r="N598" s="52">
        <f>IF(M598=MAX(M595:M603),"max",IF(M598=MIN(M595:M603),"min",M598))</f>
        <v>154.31</v>
      </c>
      <c r="O598" s="51"/>
      <c r="P598" s="41">
        <v>123.8</v>
      </c>
      <c r="Q598" s="52">
        <f>IF(P598=MAX(P595:P603),"max",IF(P598=MIN(P595:P603),"min",P598))</f>
        <v>123.8</v>
      </c>
      <c r="R598" s="51"/>
      <c r="S598" s="41">
        <v>4058.62</v>
      </c>
      <c r="T598" s="52" t="str">
        <f>IF(S598=MAX(S595:S603),"max",IF(S598=MIN(S595:S603),"min",S598))</f>
        <v>min</v>
      </c>
      <c r="U598" s="51"/>
      <c r="V598" s="41">
        <v>65.95</v>
      </c>
      <c r="W598" s="52">
        <f>IF(V598=MAX(V595:V603),"max",IF(V598=MIN(V595:V603),"min",V598))</f>
        <v>65.95</v>
      </c>
      <c r="X598" s="51"/>
      <c r="Y598" s="41">
        <v>18134.09</v>
      </c>
      <c r="Z598" s="52" t="str">
        <f>IF(Y598=MAX(Y595:Y603),"max",IF(Y598=MIN(Y595:Y603),"min",Y598))</f>
        <v>min</v>
      </c>
      <c r="AA598" s="51"/>
    </row>
    <row r="599" spans="3:27" x14ac:dyDescent="0.25">
      <c r="C599" s="86" t="s">
        <v>1917</v>
      </c>
      <c r="D599" s="84">
        <v>131.16</v>
      </c>
      <c r="E599" s="52">
        <f>IF(D599=MAX(D595:D603),"max",IF(D599=MIN(D595:D603),"min",D599))</f>
        <v>131.16</v>
      </c>
      <c r="F599" s="51"/>
      <c r="G599" s="41">
        <v>122.59</v>
      </c>
      <c r="H599" s="52">
        <f>IF(G599=MAX(G595:G603),"max",IF(G599=MIN(G595:G603),"min",G599))</f>
        <v>122.59</v>
      </c>
      <c r="I599" s="51"/>
      <c r="J599" s="41">
        <v>51873.66</v>
      </c>
      <c r="K599" s="52">
        <f>IF(J599=MAX(J595:J603),"max",IF(J599=MIN(J595:J603),"min",J599))</f>
        <v>51873.66</v>
      </c>
      <c r="L599" s="51"/>
      <c r="M599" s="41">
        <v>139.91</v>
      </c>
      <c r="N599" s="52">
        <f>IF(M599=MAX(M595:M603),"max",IF(M599=MIN(M595:M603),"min",M599))</f>
        <v>139.91</v>
      </c>
      <c r="O599" s="51"/>
      <c r="P599" s="41">
        <v>141.19999999999999</v>
      </c>
      <c r="Q599" s="52">
        <f>IF(P599=MAX(P595:P603),"max",IF(P599=MIN(P595:P603),"min",P599))</f>
        <v>141.19999999999999</v>
      </c>
      <c r="R599" s="51"/>
      <c r="S599" s="41">
        <v>4419.17</v>
      </c>
      <c r="T599" s="52">
        <f>IF(S599=MAX(S595:S603),"max",IF(S599=MIN(S595:S603),"min",S599))</f>
        <v>4419.17</v>
      </c>
      <c r="U599" s="51"/>
      <c r="V599" s="41">
        <v>106.07</v>
      </c>
      <c r="W599" s="52" t="str">
        <f>IF(V599=MAX(V595:V603),"max",IF(V599=MIN(V595:V603),"min",V599))</f>
        <v>max</v>
      </c>
      <c r="X599" s="51"/>
      <c r="Y599" s="41">
        <v>18698.07</v>
      </c>
      <c r="Z599" s="52">
        <f>IF(Y599=MAX(Y595:Y603),"max",IF(Y599=MIN(Y595:Y603),"min",Y599))</f>
        <v>18698.07</v>
      </c>
      <c r="AA599" s="51"/>
    </row>
    <row r="600" spans="3:27" x14ac:dyDescent="0.25">
      <c r="C600" s="86" t="s">
        <v>1918</v>
      </c>
      <c r="D600" s="84">
        <v>148.85</v>
      </c>
      <c r="E600" s="52" t="str">
        <f>IF(D600=MAX(D595:D603),"max",IF(D600=MIN(D595:D603),"min",D600))</f>
        <v>max</v>
      </c>
      <c r="F600" s="51"/>
      <c r="G600" s="41">
        <v>119.59</v>
      </c>
      <c r="H600" s="52" t="str">
        <f>IF(G600=MAX(G595:G603),"max",IF(G600=MIN(G595:G603),"min",G600))</f>
        <v>min</v>
      </c>
      <c r="I600" s="51"/>
      <c r="J600" s="41">
        <v>55770.69</v>
      </c>
      <c r="K600" s="52" t="str">
        <f>IF(J600=MAX(J595:J603),"max",IF(J600=MIN(J595:J603),"min",J600))</f>
        <v>max</v>
      </c>
      <c r="L600" s="51"/>
      <c r="M600" s="41">
        <v>156.1</v>
      </c>
      <c r="N600" s="52" t="str">
        <f>IF(M600=MAX(M595:M603),"max",IF(M600=MIN(M595:M603),"min",M600))</f>
        <v>max</v>
      </c>
      <c r="O600" s="51"/>
      <c r="P600" s="41">
        <v>152.82</v>
      </c>
      <c r="Q600" s="52">
        <f>IF(P600=MAX(P595:P603),"max",IF(P600=MIN(P595:P603),"min",P600))</f>
        <v>152.82</v>
      </c>
      <c r="R600" s="51"/>
      <c r="S600" s="41">
        <v>4873.96</v>
      </c>
      <c r="T600" s="52">
        <f>IF(S600=MAX(S595:S603),"max",IF(S600=MIN(S595:S603),"min",S600))</f>
        <v>4873.96</v>
      </c>
      <c r="U600" s="51"/>
      <c r="V600" s="41">
        <v>78.28</v>
      </c>
      <c r="W600" s="52">
        <f>IF(V600=MAX(V595:V603),"max",IF(V600=MIN(V595:V603),"min",V600))</f>
        <v>78.28</v>
      </c>
      <c r="X600" s="51"/>
      <c r="Y600" s="41">
        <v>18870.849999999999</v>
      </c>
      <c r="Z600" s="52">
        <f>IF(Y600=MAX(Y595:Y603),"max",IF(Y600=MIN(Y595:Y603),"min",Y600))</f>
        <v>18870.849999999999</v>
      </c>
      <c r="AA600" s="51"/>
    </row>
    <row r="601" spans="3:27" x14ac:dyDescent="0.25">
      <c r="C601" s="86" t="s">
        <v>1919</v>
      </c>
      <c r="D601" s="84">
        <v>132.54</v>
      </c>
      <c r="E601" s="52">
        <f>IF(D601=MAX(D595:D603),"max",IF(D601=MIN(D595:D603),"min",D601))</f>
        <v>132.54</v>
      </c>
      <c r="F601" s="51"/>
      <c r="G601" s="41">
        <v>141.06</v>
      </c>
      <c r="H601" s="52">
        <f>IF(G601=MAX(G595:G603),"max",IF(G601=MIN(G595:G603),"min",G601))</f>
        <v>141.06</v>
      </c>
      <c r="I601" s="51"/>
      <c r="J601" s="41">
        <v>49267.25</v>
      </c>
      <c r="K601" s="52">
        <f>IF(J601=MAX(J595:J603),"max",IF(J601=MIN(J595:J603),"min",J601))</f>
        <v>49267.25</v>
      </c>
      <c r="L601" s="51"/>
      <c r="M601" s="41">
        <v>117.96</v>
      </c>
      <c r="N601" s="52" t="str">
        <f>IF(M601=MAX(M595:M603),"max",IF(M601=MIN(M595:M603),"min",M601))</f>
        <v>min</v>
      </c>
      <c r="O601" s="51"/>
      <c r="P601" s="41">
        <v>120.34</v>
      </c>
      <c r="Q601" s="52" t="str">
        <f>IF(P601=MAX(P595:P603),"max",IF(P601=MIN(P595:P603),"min",P601))</f>
        <v>min</v>
      </c>
      <c r="R601" s="51"/>
      <c r="S601" s="41">
        <v>4746.88</v>
      </c>
      <c r="T601" s="52">
        <f>IF(S601=MAX(S595:S603),"max",IF(S601=MIN(S595:S603),"min",S601))</f>
        <v>4746.88</v>
      </c>
      <c r="U601" s="51"/>
      <c r="V601" s="41" t="s">
        <v>1353</v>
      </c>
      <c r="W601" s="52" t="str">
        <f>IF(V601=MAX(V595:V603),"max",IF(V601=MIN(V595:V603),"min",V601))</f>
        <v>&lt; LOD: 45.77</v>
      </c>
      <c r="X601" s="51"/>
      <c r="Y601" s="41">
        <v>18257.72</v>
      </c>
      <c r="Z601" s="52">
        <f>IF(Y601=MAX(Y595:Y603),"max",IF(Y601=MIN(Y595:Y603),"min",Y601))</f>
        <v>18257.72</v>
      </c>
      <c r="AA601" s="51"/>
    </row>
    <row r="602" spans="3:27" x14ac:dyDescent="0.25">
      <c r="C602" s="86" t="s">
        <v>1920</v>
      </c>
      <c r="D602" s="84">
        <v>114.57</v>
      </c>
      <c r="E602" s="52">
        <f>IF(D602=MAX(D595:D603),"max",IF(D602=MIN(D595:D603),"min",D602))</f>
        <v>114.57</v>
      </c>
      <c r="F602" s="51"/>
      <c r="G602" s="41">
        <v>151.31</v>
      </c>
      <c r="H602" s="52" t="str">
        <f>IF(G602=MAX(G595:G603),"max",IF(G602=MIN(G595:G603),"min",G602))</f>
        <v>max</v>
      </c>
      <c r="I602" s="51"/>
      <c r="J602" s="41">
        <v>47791.21</v>
      </c>
      <c r="K602" s="52" t="str">
        <f>IF(J602=MAX(J595:J603),"max",IF(J602=MIN(J595:J603),"min",J602))</f>
        <v>min</v>
      </c>
      <c r="L602" s="51"/>
      <c r="M602" s="41">
        <v>135.31</v>
      </c>
      <c r="N602" s="52">
        <f>IF(M602=MAX(M595:M603),"max",IF(M602=MIN(M595:M603),"min",M602))</f>
        <v>135.31</v>
      </c>
      <c r="O602" s="51"/>
      <c r="P602" s="41">
        <v>150.66999999999999</v>
      </c>
      <c r="Q602" s="52">
        <f>IF(P602=MAX(P595:P603),"max",IF(P602=MIN(P595:P603),"min",P602))</f>
        <v>150.66999999999999</v>
      </c>
      <c r="R602" s="51"/>
      <c r="S602" s="41">
        <v>4175.75</v>
      </c>
      <c r="T602" s="52">
        <f>IF(S602=MAX(S595:S603),"max",IF(S602=MIN(S595:S603),"min",S602))</f>
        <v>4175.75</v>
      </c>
      <c r="U602" s="51"/>
      <c r="V602" s="41">
        <v>90.02</v>
      </c>
      <c r="W602" s="52">
        <f>IF(V602=MAX(V595:V603),"max",IF(V602=MIN(V595:V603),"min",V602))</f>
        <v>90.02</v>
      </c>
      <c r="X602" s="51"/>
      <c r="Y602" s="41">
        <v>18186.16</v>
      </c>
      <c r="Z602" s="52">
        <f>IF(Y602=MAX(Y595:Y603),"max",IF(Y602=MIN(Y595:Y603),"min",Y602))</f>
        <v>18186.16</v>
      </c>
      <c r="AA602" s="51"/>
    </row>
    <row r="603" spans="3:27" s="43" customFormat="1" x14ac:dyDescent="0.25">
      <c r="C603" s="62" t="s">
        <v>1921</v>
      </c>
      <c r="D603" s="85">
        <v>119.52</v>
      </c>
      <c r="E603" s="52">
        <f>IF(D603=MAX(D595:D603),"max",IF(D603=MIN(D595:D603),"min",D603))</f>
        <v>119.52</v>
      </c>
      <c r="F603" s="51"/>
      <c r="G603" s="43">
        <v>124.6</v>
      </c>
      <c r="H603" s="52">
        <f>IF(G603=MAX(G595:G603),"max",IF(G603=MIN(G595:G603),"min",G603))</f>
        <v>124.6</v>
      </c>
      <c r="I603" s="51"/>
      <c r="J603" s="43">
        <v>49952.98</v>
      </c>
      <c r="K603" s="52">
        <f>IF(J603=MAX(J595:J603),"max",IF(J603=MIN(J595:J603),"min",J603))</f>
        <v>49952.98</v>
      </c>
      <c r="L603" s="51"/>
      <c r="M603" s="43">
        <v>121.66</v>
      </c>
      <c r="N603" s="52">
        <f>IF(M603=MAX(M595:M603),"max",IF(M603=MIN(M595:M603),"min",M603))</f>
        <v>121.66</v>
      </c>
      <c r="O603" s="51"/>
      <c r="P603" s="43">
        <v>133.97</v>
      </c>
      <c r="Q603" s="52">
        <f>IF(P603=MAX(P595:P603),"max",IF(P603=MIN(P595:P603),"min",P603))</f>
        <v>133.97</v>
      </c>
      <c r="R603" s="51"/>
      <c r="S603" s="43">
        <v>4424.1099999999997</v>
      </c>
      <c r="T603" s="52">
        <f>IF(S603=MAX(S595:S603),"max",IF(S603=MIN(S595:S603),"min",S603))</f>
        <v>4424.1099999999997</v>
      </c>
      <c r="U603" s="51"/>
      <c r="V603" s="43">
        <v>80.260000000000005</v>
      </c>
      <c r="W603" s="52">
        <f>IF(V603=MAX(V595:V603),"max",IF(V603=MIN(V595:V603),"min",V603))</f>
        <v>80.260000000000005</v>
      </c>
      <c r="X603" s="51"/>
      <c r="Y603" s="43">
        <v>18811.86</v>
      </c>
      <c r="Z603" s="52">
        <f>IF(Y603=MAX(Y595:Y603),"max",IF(Y603=MIN(Y595:Y603),"min",Y603))</f>
        <v>18811.86</v>
      </c>
      <c r="AA603" s="51"/>
    </row>
    <row r="604" spans="3:27" x14ac:dyDescent="0.25">
      <c r="C604" s="86" t="s">
        <v>1922</v>
      </c>
      <c r="D604" s="84">
        <v>546.63</v>
      </c>
      <c r="E604" s="50" t="str">
        <f>IF(D604=MAX(D604:D612),"max",IF(D604=MIN(D604:D612),"min",D604))</f>
        <v>min</v>
      </c>
      <c r="F604" s="53">
        <f>(SUM(D604:D612)-MAX(D604:D612)-MIN(D604:D612))/(COUNT(D604:D612)-2)</f>
        <v>617.14428571428573</v>
      </c>
      <c r="G604" s="41" t="s">
        <v>1923</v>
      </c>
      <c r="H604" s="50" t="str">
        <f>IF(G604=MAX(G604:G612),"max",IF(G604=MIN(G604:G612),"min",G604))</f>
        <v>&lt; LOD: 5.42</v>
      </c>
      <c r="I604" s="53">
        <f>(SUM(G604:G612)-MAX(G604:G612)-MIN(G604:G612))/(COUNT(G604:G612)-2)</f>
        <v>0</v>
      </c>
      <c r="J604" s="41">
        <v>1243.05</v>
      </c>
      <c r="K604" s="50" t="str">
        <f>IF(J604=MAX(J604:J612),"max",IF(J604=MIN(J604:J612),"min",J604))</f>
        <v>min</v>
      </c>
      <c r="L604" s="53">
        <f>(SUM(J604:J612)-MAX(J604:J612)-MIN(J604:J612))/(COUNT(J604:J612)-2)</f>
        <v>1375.01</v>
      </c>
      <c r="M604" s="41">
        <v>727.99</v>
      </c>
      <c r="N604" s="50" t="str">
        <f>IF(M604=MAX(M604:M612),"max",IF(M604=MIN(M604:M612),"min",M604))</f>
        <v>min</v>
      </c>
      <c r="O604" s="53">
        <f>(SUM(M604:M612)-MAX(M604:M612)-MIN(M604:M612))/(COUNT(M604:M612)-2)</f>
        <v>814.35142857142853</v>
      </c>
      <c r="P604" s="41">
        <v>162.27000000000001</v>
      </c>
      <c r="Q604" s="50">
        <f>IF(P604=MAX(P604:P612),"max",IF(P604=MIN(P604:P612),"min",P604))</f>
        <v>162.27000000000001</v>
      </c>
      <c r="R604" s="53">
        <f>(SUM(P604:P612)-MAX(P604:P612)-MIN(P604:P612))/(COUNT(P604:P612)-2)</f>
        <v>165.39571428571429</v>
      </c>
      <c r="S604" s="41">
        <v>92.98</v>
      </c>
      <c r="T604" s="50" t="str">
        <f>IF(S604=MAX(S604:S612),"max",IF(S604=MIN(S604:S612),"min",S604))</f>
        <v>min</v>
      </c>
      <c r="U604" s="53">
        <f>(SUM(S604:S612)-MAX(S604:S612)-MIN(S604:S612))/(COUNT(S604:S612)-2)</f>
        <v>115.43571428571428</v>
      </c>
      <c r="V604" s="41" t="s">
        <v>1924</v>
      </c>
      <c r="W604" s="50" t="str">
        <f>IF(V604=MAX(V604:V612),"max",IF(V604=MIN(V604:V612),"min",V604))</f>
        <v>&lt; LOD: 205.26</v>
      </c>
      <c r="X604" s="53">
        <f>(SUM(V604:V612)-MAX(V604:V612)-MIN(V604:V612))/(COUNT(V604:V612)-2)</f>
        <v>0</v>
      </c>
      <c r="Y604" s="41">
        <v>859.75</v>
      </c>
      <c r="Z604" s="50">
        <f>IF(Y604=MAX(Y604:Y612),"max",IF(Y604=MIN(Y604:Y612),"min",Y604))</f>
        <v>859.75</v>
      </c>
      <c r="AA604" s="53">
        <f>(SUM(Y604:Y612)-MAX(Y604:Y612)-MIN(Y604:Y612))/(COUNT(Y604:Y612)-2)</f>
        <v>884.31999999999994</v>
      </c>
    </row>
    <row r="605" spans="3:27" x14ac:dyDescent="0.25">
      <c r="C605" s="86" t="s">
        <v>1925</v>
      </c>
      <c r="D605" s="84">
        <v>615.12</v>
      </c>
      <c r="E605" s="52">
        <f>IF(D605=MAX(D604:D612),"max",IF(D605=MIN(D604:D612),"min",D605))</f>
        <v>615.12</v>
      </c>
      <c r="F605" s="51"/>
      <c r="G605" s="41" t="s">
        <v>1926</v>
      </c>
      <c r="H605" s="52" t="str">
        <f>IF(G605=MAX(G604:G612),"max",IF(G605=MIN(G604:G612),"min",G605))</f>
        <v>&lt; LOD: 5.38</v>
      </c>
      <c r="I605" s="51"/>
      <c r="J605" s="41">
        <v>1373.44</v>
      </c>
      <c r="K605" s="52">
        <f>IF(J605=MAX(J604:J612),"max",IF(J605=MIN(J604:J612),"min",J605))</f>
        <v>1373.44</v>
      </c>
      <c r="L605" s="51"/>
      <c r="M605" s="41">
        <v>788.88</v>
      </c>
      <c r="N605" s="52">
        <f>IF(M605=MAX(M604:M612),"max",IF(M605=MIN(M604:M612),"min",M605))</f>
        <v>788.88</v>
      </c>
      <c r="O605" s="51"/>
      <c r="P605" s="41">
        <v>146.24</v>
      </c>
      <c r="Q605" s="52" t="str">
        <f>IF(P605=MAX(P604:P612),"max",IF(P605=MIN(P604:P612),"min",P605))</f>
        <v>min</v>
      </c>
      <c r="R605" s="51"/>
      <c r="S605" s="41">
        <v>131.08000000000001</v>
      </c>
      <c r="T605" s="52">
        <f>IF(S605=MAX(S604:S612),"max",IF(S605=MIN(S604:S612),"min",S605))</f>
        <v>131.08000000000001</v>
      </c>
      <c r="U605" s="51"/>
      <c r="V605" s="41" t="s">
        <v>1927</v>
      </c>
      <c r="W605" s="52" t="str">
        <f>IF(V605=MAX(V604:V612),"max",IF(V605=MIN(V604:V612),"min",V605))</f>
        <v>&lt; LOD: 217.51</v>
      </c>
      <c r="X605" s="51"/>
      <c r="Y605" s="41">
        <v>920.26</v>
      </c>
      <c r="Z605" s="52">
        <f>IF(Y605=MAX(Y604:Y612),"max",IF(Y605=MIN(Y604:Y612),"min",Y605))</f>
        <v>920.26</v>
      </c>
      <c r="AA605" s="51"/>
    </row>
    <row r="606" spans="3:27" x14ac:dyDescent="0.25">
      <c r="C606" s="86" t="s">
        <v>1928</v>
      </c>
      <c r="D606" s="84">
        <v>625.86</v>
      </c>
      <c r="E606" s="52">
        <f>IF(D606=MAX(D604:D612),"max",IF(D606=MIN(D604:D612),"min",D606))</f>
        <v>625.86</v>
      </c>
      <c r="F606" s="51"/>
      <c r="G606" s="41" t="s">
        <v>524</v>
      </c>
      <c r="H606" s="52" t="str">
        <f>IF(G606=MAX(G604:G612),"max",IF(G606=MIN(G604:G612),"min",G606))</f>
        <v>&lt; LOD: 5.60</v>
      </c>
      <c r="I606" s="51"/>
      <c r="J606" s="41">
        <v>1383.18</v>
      </c>
      <c r="K606" s="52">
        <f>IF(J606=MAX(J604:J612),"max",IF(J606=MIN(J604:J612),"min",J606))</f>
        <v>1383.18</v>
      </c>
      <c r="L606" s="51"/>
      <c r="M606" s="41">
        <v>839.26</v>
      </c>
      <c r="N606" s="52">
        <f>IF(M606=MAX(M604:M612),"max",IF(M606=MIN(M604:M612),"min",M606))</f>
        <v>839.26</v>
      </c>
      <c r="O606" s="51"/>
      <c r="P606" s="41">
        <v>159.80000000000001</v>
      </c>
      <c r="Q606" s="52">
        <f>IF(P606=MAX(P604:P612),"max",IF(P606=MIN(P604:P612),"min",P606))</f>
        <v>159.80000000000001</v>
      </c>
      <c r="R606" s="51"/>
      <c r="S606" s="41">
        <v>133.81</v>
      </c>
      <c r="T606" s="52" t="str">
        <f>IF(S606=MAX(S604:S612),"max",IF(S606=MIN(S604:S612),"min",S606))</f>
        <v>max</v>
      </c>
      <c r="U606" s="51"/>
      <c r="V606" s="41" t="s">
        <v>1929</v>
      </c>
      <c r="W606" s="52" t="str">
        <f>IF(V606=MAX(V604:V612),"max",IF(V606=MIN(V604:V612),"min",V606))</f>
        <v>&lt; LOD: 227.52</v>
      </c>
      <c r="X606" s="51"/>
      <c r="Y606" s="41">
        <v>842.67</v>
      </c>
      <c r="Z606" s="52">
        <f>IF(Y606=MAX(Y604:Y612),"max",IF(Y606=MIN(Y604:Y612),"min",Y606))</f>
        <v>842.67</v>
      </c>
      <c r="AA606" s="51"/>
    </row>
    <row r="607" spans="3:27" x14ac:dyDescent="0.25">
      <c r="C607" s="86" t="s">
        <v>1930</v>
      </c>
      <c r="D607" s="84">
        <v>644.79999999999995</v>
      </c>
      <c r="E607" s="52" t="str">
        <f>IF(D607=MAX(D604:D612),"max",IF(D607=MIN(D604:D612),"min",D607))</f>
        <v>max</v>
      </c>
      <c r="F607" s="51"/>
      <c r="G607" s="41" t="s">
        <v>1594</v>
      </c>
      <c r="H607" s="52" t="str">
        <f>IF(G607=MAX(G604:G612),"max",IF(G607=MIN(G604:G612),"min",G607))</f>
        <v>&lt; LOD: 5.68</v>
      </c>
      <c r="I607" s="51"/>
      <c r="J607" s="41">
        <v>1408.67</v>
      </c>
      <c r="K607" s="52">
        <f>IF(J607=MAX(J604:J612),"max",IF(J607=MIN(J604:J612),"min",J607))</f>
        <v>1408.67</v>
      </c>
      <c r="L607" s="51"/>
      <c r="M607" s="41">
        <v>823.74</v>
      </c>
      <c r="N607" s="52">
        <f>IF(M607=MAX(M604:M612),"max",IF(M607=MIN(M604:M612),"min",M607))</f>
        <v>823.74</v>
      </c>
      <c r="O607" s="51"/>
      <c r="P607" s="41">
        <v>177.38</v>
      </c>
      <c r="Q607" s="52">
        <f>IF(P607=MAX(P604:P612),"max",IF(P607=MIN(P604:P612),"min",P607))</f>
        <v>177.38</v>
      </c>
      <c r="R607" s="51"/>
      <c r="S607" s="41">
        <v>97.87</v>
      </c>
      <c r="T607" s="52">
        <f>IF(S607=MAX(S604:S612),"max",IF(S607=MIN(S604:S612),"min",S607))</f>
        <v>97.87</v>
      </c>
      <c r="U607" s="51"/>
      <c r="V607" s="41" t="s">
        <v>1931</v>
      </c>
      <c r="W607" s="52" t="str">
        <f>IF(V607=MAX(V604:V612),"max",IF(V607=MIN(V604:V612),"min",V607))</f>
        <v>&lt; LOD: 222.67</v>
      </c>
      <c r="X607" s="51"/>
      <c r="Y607" s="41">
        <v>828.84</v>
      </c>
      <c r="Z607" s="52" t="str">
        <f>IF(Y607=MAX(Y604:Y612),"max",IF(Y607=MIN(Y604:Y612),"min",Y607))</f>
        <v>min</v>
      </c>
      <c r="AA607" s="51"/>
    </row>
    <row r="608" spans="3:27" x14ac:dyDescent="0.25">
      <c r="C608" s="86" t="s">
        <v>1932</v>
      </c>
      <c r="D608" s="84">
        <v>631.19000000000005</v>
      </c>
      <c r="E608" s="52">
        <f>IF(D608=MAX(D604:D612),"max",IF(D608=MIN(D604:D612),"min",D608))</f>
        <v>631.19000000000005</v>
      </c>
      <c r="F608" s="51"/>
      <c r="G608" s="41" t="s">
        <v>83</v>
      </c>
      <c r="H608" s="52" t="str">
        <f>IF(G608=MAX(G604:G612),"max",IF(G608=MIN(G604:G612),"min",G608))</f>
        <v>&lt; LOD: 5.55</v>
      </c>
      <c r="I608" s="51"/>
      <c r="J608" s="41">
        <v>1352.63</v>
      </c>
      <c r="K608" s="52">
        <f>IF(J608=MAX(J604:J612),"max",IF(J608=MIN(J604:J612),"min",J608))</f>
        <v>1352.63</v>
      </c>
      <c r="L608" s="51"/>
      <c r="M608" s="41">
        <v>827.41</v>
      </c>
      <c r="N608" s="52">
        <f>IF(M608=MAX(M604:M612),"max",IF(M608=MIN(M604:M612),"min",M608))</f>
        <v>827.41</v>
      </c>
      <c r="O608" s="51"/>
      <c r="P608" s="41">
        <v>152.57</v>
      </c>
      <c r="Q608" s="52">
        <f>IF(P608=MAX(P604:P612),"max",IF(P608=MIN(P604:P612),"min",P608))</f>
        <v>152.57</v>
      </c>
      <c r="R608" s="51"/>
      <c r="S608" s="41">
        <v>118.56</v>
      </c>
      <c r="T608" s="52">
        <f>IF(S608=MAX(S604:S612),"max",IF(S608=MIN(S604:S612),"min",S608))</f>
        <v>118.56</v>
      </c>
      <c r="U608" s="51"/>
      <c r="V608" s="41" t="s">
        <v>1933</v>
      </c>
      <c r="W608" s="52" t="str">
        <f>IF(V608=MAX(V604:V612),"max",IF(V608=MIN(V604:V612),"min",V608))</f>
        <v>&lt; LOD: 223.71</v>
      </c>
      <c r="X608" s="51"/>
      <c r="Y608" s="41">
        <v>876.33</v>
      </c>
      <c r="Z608" s="52">
        <f>IF(Y608=MAX(Y604:Y612),"max",IF(Y608=MIN(Y604:Y612),"min",Y608))</f>
        <v>876.33</v>
      </c>
      <c r="AA608" s="51"/>
    </row>
    <row r="609" spans="3:27" x14ac:dyDescent="0.25">
      <c r="C609" s="86" t="s">
        <v>1934</v>
      </c>
      <c r="D609" s="84">
        <v>568.14</v>
      </c>
      <c r="E609" s="52">
        <f>IF(D609=MAX(D604:D612),"max",IF(D609=MIN(D604:D612),"min",D609))</f>
        <v>568.14</v>
      </c>
      <c r="F609" s="51"/>
      <c r="G609" s="41" t="s">
        <v>850</v>
      </c>
      <c r="H609" s="52" t="str">
        <f>IF(G609=MAX(G604:G612),"max",IF(G609=MIN(G604:G612),"min",G609))</f>
        <v>&lt; LOD: 5.54</v>
      </c>
      <c r="I609" s="51"/>
      <c r="J609" s="41">
        <v>1325.85</v>
      </c>
      <c r="K609" s="52">
        <f>IF(J609=MAX(J604:J612),"max",IF(J609=MIN(J604:J612),"min",J609))</f>
        <v>1325.85</v>
      </c>
      <c r="L609" s="51"/>
      <c r="M609" s="41">
        <v>767.01</v>
      </c>
      <c r="N609" s="52">
        <f>IF(M609=MAX(M604:M612),"max",IF(M609=MIN(M604:M612),"min",M609))</f>
        <v>767.01</v>
      </c>
      <c r="O609" s="51"/>
      <c r="P609" s="41">
        <v>183.79</v>
      </c>
      <c r="Q609" s="52">
        <f>IF(P609=MAX(P604:P612),"max",IF(P609=MIN(P604:P612),"min",P609))</f>
        <v>183.79</v>
      </c>
      <c r="R609" s="51"/>
      <c r="S609" s="41">
        <v>127.76</v>
      </c>
      <c r="T609" s="52">
        <f>IF(S609=MAX(S604:S612),"max",IF(S609=MIN(S604:S612),"min",S609))</f>
        <v>127.76</v>
      </c>
      <c r="U609" s="51"/>
      <c r="V609" s="41" t="s">
        <v>1935</v>
      </c>
      <c r="W609" s="52" t="str">
        <f>IF(V609=MAX(V604:V612),"max",IF(V609=MIN(V604:V612),"min",V609))</f>
        <v>&lt; LOD: 217.15</v>
      </c>
      <c r="X609" s="51"/>
      <c r="Y609" s="41">
        <v>904.7</v>
      </c>
      <c r="Z609" s="52">
        <f>IF(Y609=MAX(Y604:Y612),"max",IF(Y609=MIN(Y604:Y612),"min",Y609))</f>
        <v>904.7</v>
      </c>
      <c r="AA609" s="51"/>
    </row>
    <row r="610" spans="3:27" x14ac:dyDescent="0.25">
      <c r="C610" s="86" t="s">
        <v>1936</v>
      </c>
      <c r="D610" s="84">
        <v>634.45000000000005</v>
      </c>
      <c r="E610" s="52">
        <f>IF(D610=MAX(D604:D612),"max",IF(D610=MIN(D604:D612),"min",D610))</f>
        <v>634.45000000000005</v>
      </c>
      <c r="F610" s="51"/>
      <c r="G610" s="41" t="s">
        <v>855</v>
      </c>
      <c r="H610" s="52" t="str">
        <f>IF(G610=MAX(G604:G612),"max",IF(G610=MIN(G604:G612),"min",G610))</f>
        <v>&lt; LOD: 5.35</v>
      </c>
      <c r="I610" s="51"/>
      <c r="J610" s="41">
        <v>1430.82</v>
      </c>
      <c r="K610" s="52" t="str">
        <f>IF(J610=MAX(J604:J612),"max",IF(J610=MIN(J604:J612),"min",J610))</f>
        <v>max</v>
      </c>
      <c r="L610" s="51"/>
      <c r="M610" s="41">
        <v>947.49</v>
      </c>
      <c r="N610" s="52" t="str">
        <f>IF(M610=MAX(M604:M612),"max",IF(M610=MIN(M604:M612),"min",M610))</f>
        <v>max</v>
      </c>
      <c r="O610" s="51"/>
      <c r="P610" s="41">
        <v>161.99</v>
      </c>
      <c r="Q610" s="52">
        <f>IF(P610=MAX(P604:P612),"max",IF(P610=MIN(P604:P612),"min",P610))</f>
        <v>161.99</v>
      </c>
      <c r="R610" s="51"/>
      <c r="S610" s="41">
        <v>110.78</v>
      </c>
      <c r="T610" s="52">
        <f>IF(S610=MAX(S604:S612),"max",IF(S610=MIN(S604:S612),"min",S610))</f>
        <v>110.78</v>
      </c>
      <c r="U610" s="51"/>
      <c r="V610" s="41" t="s">
        <v>1937</v>
      </c>
      <c r="W610" s="52" t="str">
        <f>IF(V610=MAX(V604:V612),"max",IF(V610=MIN(V604:V612),"min",V610))</f>
        <v>&lt; LOD: 223.31</v>
      </c>
      <c r="X610" s="51"/>
      <c r="Y610" s="41">
        <v>873.19</v>
      </c>
      <c r="Z610" s="52">
        <f>IF(Y610=MAX(Y604:Y612),"max",IF(Y610=MIN(Y604:Y612),"min",Y610))</f>
        <v>873.19</v>
      </c>
      <c r="AA610" s="51"/>
    </row>
    <row r="611" spans="3:27" x14ac:dyDescent="0.25">
      <c r="C611" s="86" t="s">
        <v>1938</v>
      </c>
      <c r="D611" s="84">
        <v>635.05999999999995</v>
      </c>
      <c r="E611" s="52">
        <f>IF(D611=MAX(D604:D612),"max",IF(D611=MIN(D604:D612),"min",D611))</f>
        <v>635.05999999999995</v>
      </c>
      <c r="F611" s="51"/>
      <c r="G611" s="41" t="s">
        <v>276</v>
      </c>
      <c r="H611" s="52" t="str">
        <f>IF(G611=MAX(G604:G612),"max",IF(G611=MIN(G604:G612),"min",G611))</f>
        <v>&lt; LOD: 5.50</v>
      </c>
      <c r="I611" s="51"/>
      <c r="J611" s="41">
        <v>1400.51</v>
      </c>
      <c r="K611" s="52">
        <f>IF(J611=MAX(J604:J612),"max",IF(J611=MIN(J604:J612),"min",J611))</f>
        <v>1400.51</v>
      </c>
      <c r="L611" s="51"/>
      <c r="M611" s="41">
        <v>855.32</v>
      </c>
      <c r="N611" s="52">
        <f>IF(M611=MAX(M604:M612),"max",IF(M611=MIN(M604:M612),"min",M611))</f>
        <v>855.32</v>
      </c>
      <c r="O611" s="51"/>
      <c r="P611" s="41">
        <v>186.9</v>
      </c>
      <c r="Q611" s="52" t="str">
        <f>IF(P611=MAX(P604:P612),"max",IF(P611=MIN(P604:P612),"min",P611))</f>
        <v>max</v>
      </c>
      <c r="R611" s="51"/>
      <c r="S611" s="41">
        <v>111.38</v>
      </c>
      <c r="T611" s="52">
        <f>IF(S611=MAX(S604:S612),"max",IF(S611=MIN(S604:S612),"min",S611))</f>
        <v>111.38</v>
      </c>
      <c r="U611" s="51"/>
      <c r="V611" s="41" t="s">
        <v>1939</v>
      </c>
      <c r="W611" s="52" t="str">
        <f>IF(V611=MAX(V604:V612),"max",IF(V611=MIN(V604:V612),"min",V611))</f>
        <v>&lt; LOD: 224.62</v>
      </c>
      <c r="X611" s="51"/>
      <c r="Y611" s="41">
        <v>913.34</v>
      </c>
      <c r="Z611" s="52">
        <f>IF(Y611=MAX(Y604:Y612),"max",IF(Y611=MIN(Y604:Y612),"min",Y611))</f>
        <v>913.34</v>
      </c>
      <c r="AA611" s="51"/>
    </row>
    <row r="612" spans="3:27" s="43" customFormat="1" x14ac:dyDescent="0.25">
      <c r="C612" s="62" t="s">
        <v>1940</v>
      </c>
      <c r="D612" s="85">
        <v>610.19000000000005</v>
      </c>
      <c r="E612" s="52">
        <f>IF(D612=MAX(D604:D612),"max",IF(D612=MIN(D604:D612),"min",D612))</f>
        <v>610.19000000000005</v>
      </c>
      <c r="F612" s="51"/>
      <c r="G612" s="43" t="s">
        <v>957</v>
      </c>
      <c r="H612" s="52" t="str">
        <f>IF(G612=MAX(G604:G612),"max",IF(G612=MIN(G604:G612),"min",G612))</f>
        <v>&lt; LOD: 5.61</v>
      </c>
      <c r="I612" s="51"/>
      <c r="J612" s="43">
        <v>1380.79</v>
      </c>
      <c r="K612" s="52">
        <f>IF(J612=MAX(J604:J612),"max",IF(J612=MIN(J604:J612),"min",J612))</f>
        <v>1380.79</v>
      </c>
      <c r="L612" s="51"/>
      <c r="M612" s="43">
        <v>798.84</v>
      </c>
      <c r="N612" s="52">
        <f>IF(M612=MAX(M604:M612),"max",IF(M612=MIN(M604:M612),"min",M612))</f>
        <v>798.84</v>
      </c>
      <c r="O612" s="51"/>
      <c r="P612" s="43">
        <v>159.97</v>
      </c>
      <c r="Q612" s="52">
        <f>IF(P612=MAX(P604:P612),"max",IF(P612=MIN(P604:P612),"min",P612))</f>
        <v>159.97</v>
      </c>
      <c r="R612" s="51"/>
      <c r="S612" s="43">
        <v>110.62</v>
      </c>
      <c r="T612" s="52">
        <f>IF(S612=MAX(S604:S612),"max",IF(S612=MIN(S604:S612),"min",S612))</f>
        <v>110.62</v>
      </c>
      <c r="U612" s="51"/>
      <c r="V612" s="43" t="s">
        <v>1941</v>
      </c>
      <c r="W612" s="52" t="str">
        <f>IF(V612=MAX(V604:V612),"max",IF(V612=MIN(V604:V612),"min",V612))</f>
        <v>&lt; LOD: 221.78</v>
      </c>
      <c r="X612" s="51"/>
      <c r="Y612" s="43">
        <v>981.54</v>
      </c>
      <c r="Z612" s="52" t="str">
        <f>IF(Y612=MAX(Y604:Y612),"max",IF(Y612=MIN(Y604:Y612),"min",Y612))</f>
        <v>max</v>
      </c>
      <c r="AA612" s="51"/>
    </row>
    <row r="613" spans="3:27" x14ac:dyDescent="0.25">
      <c r="C613" s="86" t="s">
        <v>1943</v>
      </c>
      <c r="D613" s="84">
        <v>582.07000000000005</v>
      </c>
      <c r="E613" s="50" t="str">
        <f>IF(D613=MAX(D613:D621),"max",IF(D613=MIN(D613:D621),"min",D613))</f>
        <v>min</v>
      </c>
      <c r="F613" s="53">
        <f>(SUM(D613:D621)-MAX(D613:D621)-MIN(D613:D621))/(COUNT(D613:D621)-2)</f>
        <v>615.36428571428587</v>
      </c>
      <c r="G613" s="41" t="s">
        <v>1944</v>
      </c>
      <c r="H613" s="50" t="str">
        <f>IF(G613=MAX(G613:G621),"max",IF(G613=MIN(G613:G621),"min",G613))</f>
        <v>&lt; LOD: 5.29</v>
      </c>
      <c r="I613" s="53">
        <f>(SUM(G613:G621)-MAX(G613:G621)-MIN(G613:G621))/(COUNT(G613:G621)-2)</f>
        <v>0</v>
      </c>
      <c r="J613" s="41">
        <v>1302.76</v>
      </c>
      <c r="K613" s="50" t="str">
        <f>IF(J613=MAX(J613:J621),"max",IF(J613=MIN(J613:J621),"min",J613))</f>
        <v>min</v>
      </c>
      <c r="L613" s="53">
        <f>(SUM(J613:J621)-MAX(J613:J621)-MIN(J613:J621))/(COUNT(J613:J621)-2)</f>
        <v>1395.6442857142854</v>
      </c>
      <c r="M613" s="41">
        <v>754.7</v>
      </c>
      <c r="N613" s="50">
        <f>IF(M613=MAX(M613:M621),"max",IF(M613=MIN(M613:M621),"min",M613))</f>
        <v>754.7</v>
      </c>
      <c r="O613" s="53">
        <f>(SUM(M613:M621)-MAX(M613:M621)-MIN(M613:M621))/(COUNT(M613:M621)-2)</f>
        <v>795.0985714285714</v>
      </c>
      <c r="P613" s="41">
        <v>172.63</v>
      </c>
      <c r="Q613" s="50">
        <f>IF(P613=MAX(P613:P621),"max",IF(P613=MIN(P613:P621),"min",P613))</f>
        <v>172.63</v>
      </c>
      <c r="R613" s="53">
        <f>(SUM(P613:P621)-MAX(P613:P621)-MIN(P613:P621))/(COUNT(P613:P621)-2)</f>
        <v>172.6114285714286</v>
      </c>
      <c r="S613" s="41">
        <v>95.34</v>
      </c>
      <c r="T613" s="50" t="str">
        <f>IF(S613=MAX(S613:S621),"max",IF(S613=MIN(S613:S621),"min",S613))</f>
        <v>min</v>
      </c>
      <c r="U613" s="53">
        <f>(SUM(S613:S621)-MAX(S613:S621)-MIN(S613:S621))/(COUNT(S613:S621)-2)</f>
        <v>120.91999999999999</v>
      </c>
      <c r="V613" s="41" t="s">
        <v>1945</v>
      </c>
      <c r="W613" s="50" t="str">
        <f>IF(V613=MAX(V613:V621),"max",IF(V613=MIN(V613:V621),"min",V613))</f>
        <v>&lt; LOD: 206.50</v>
      </c>
      <c r="X613" s="53">
        <f>(SUM(V613:V621)-MAX(V613:V621)-MIN(V613:V621))/(COUNT(V613:V621)-2)</f>
        <v>0</v>
      </c>
      <c r="Y613" s="41">
        <v>800.27</v>
      </c>
      <c r="Z613" s="50" t="str">
        <f>IF(Y613=MAX(Y613:Y621),"max",IF(Y613=MIN(Y613:Y621),"min",Y613))</f>
        <v>min</v>
      </c>
      <c r="AA613" s="53">
        <f>(SUM(Y613:Y621)-MAX(Y613:Y621)-MIN(Y613:Y621))/(COUNT(Y613:Y621)-2)</f>
        <v>929.35714285714289</v>
      </c>
    </row>
    <row r="614" spans="3:27" x14ac:dyDescent="0.25">
      <c r="C614" s="86" t="s">
        <v>1946</v>
      </c>
      <c r="D614" s="84">
        <v>634.41999999999996</v>
      </c>
      <c r="E614" s="52">
        <f>IF(D614=MAX(D613:D621),"max",IF(D614=MIN(D613:D621),"min",D614))</f>
        <v>634.41999999999996</v>
      </c>
      <c r="F614" s="51"/>
      <c r="G614" s="41" t="s">
        <v>980</v>
      </c>
      <c r="H614" s="52" t="str">
        <f>IF(G614=MAX(G613:G621),"max",IF(G614=MIN(G613:G621),"min",G614))</f>
        <v>&lt; LOD: 5.56</v>
      </c>
      <c r="I614" s="51"/>
      <c r="J614" s="41">
        <v>1442.79</v>
      </c>
      <c r="K614" s="52">
        <f>IF(J614=MAX(J613:J621),"max",IF(J614=MIN(J613:J621),"min",J614))</f>
        <v>1442.79</v>
      </c>
      <c r="L614" s="51"/>
      <c r="M614" s="41">
        <v>815.47</v>
      </c>
      <c r="N614" s="52">
        <f>IF(M614=MAX(M613:M621),"max",IF(M614=MIN(M613:M621),"min",M614))</f>
        <v>815.47</v>
      </c>
      <c r="O614" s="51"/>
      <c r="P614" s="41">
        <v>283.27999999999997</v>
      </c>
      <c r="Q614" s="52" t="str">
        <f>IF(P614=MAX(P613:P621),"max",IF(P614=MIN(P613:P621),"min",P614))</f>
        <v>max</v>
      </c>
      <c r="R614" s="51"/>
      <c r="S614" s="41">
        <v>123.83</v>
      </c>
      <c r="T614" s="52">
        <f>IF(S614=MAX(S613:S621),"max",IF(S614=MIN(S613:S621),"min",S614))</f>
        <v>123.83</v>
      </c>
      <c r="U614" s="51"/>
      <c r="V614" s="41" t="s">
        <v>1948</v>
      </c>
      <c r="W614" s="52" t="str">
        <f>IF(V614=MAX(V613:V621),"max",IF(V614=MIN(V613:V621),"min",V614))</f>
        <v>&lt; LOD: 222.70</v>
      </c>
      <c r="X614" s="51"/>
      <c r="Y614" s="41">
        <v>897.75</v>
      </c>
      <c r="Z614" s="52">
        <f>IF(Y614=MAX(Y613:Y621),"max",IF(Y614=MIN(Y613:Y621),"min",Y614))</f>
        <v>897.75</v>
      </c>
      <c r="AA614" s="51"/>
    </row>
    <row r="615" spans="3:27" x14ac:dyDescent="0.25">
      <c r="C615" s="86" t="s">
        <v>1949</v>
      </c>
      <c r="D615" s="84">
        <v>615.61</v>
      </c>
      <c r="E615" s="52">
        <f>IF(D615=MAX(D613:D621),"max",IF(D615=MIN(D613:D621),"min",D615))</f>
        <v>615.61</v>
      </c>
      <c r="F615" s="51"/>
      <c r="G615" s="41" t="s">
        <v>83</v>
      </c>
      <c r="H615" s="52" t="str">
        <f>IF(G615=MAX(G613:G621),"max",IF(G615=MIN(G613:G621),"min",G615))</f>
        <v>&lt; LOD: 5.55</v>
      </c>
      <c r="I615" s="51"/>
      <c r="J615" s="41">
        <v>1372.21</v>
      </c>
      <c r="K615" s="52">
        <f>IF(J615=MAX(J613:J621),"max",IF(J615=MIN(J613:J621),"min",J615))</f>
        <v>1372.21</v>
      </c>
      <c r="L615" s="51"/>
      <c r="M615" s="41">
        <v>795.88</v>
      </c>
      <c r="N615" s="52">
        <f>IF(M615=MAX(M613:M621),"max",IF(M615=MIN(M613:M621),"min",M615))</f>
        <v>795.88</v>
      </c>
      <c r="O615" s="51"/>
      <c r="P615" s="41">
        <v>169.34</v>
      </c>
      <c r="Q615" s="52">
        <f>IF(P615=MAX(P613:P621),"max",IF(P615=MIN(P613:P621),"min",P615))</f>
        <v>169.34</v>
      </c>
      <c r="R615" s="51"/>
      <c r="S615" s="41">
        <v>127.77</v>
      </c>
      <c r="T615" s="52">
        <f>IF(S615=MAX(S613:S621),"max",IF(S615=MIN(S613:S621),"min",S615))</f>
        <v>127.77</v>
      </c>
      <c r="U615" s="51"/>
      <c r="V615" s="41" t="s">
        <v>1950</v>
      </c>
      <c r="W615" s="52" t="str">
        <f>IF(V615=MAX(V613:V621),"max",IF(V615=MIN(V613:V621),"min",V615))</f>
        <v>&lt; LOD: 219.46</v>
      </c>
      <c r="X615" s="51"/>
      <c r="Y615" s="41">
        <v>1040.45</v>
      </c>
      <c r="Z615" s="52" t="str">
        <f>IF(Y615=MAX(Y613:Y621),"max",IF(Y615=MIN(Y613:Y621),"min",Y615))</f>
        <v>max</v>
      </c>
      <c r="AA615" s="51"/>
    </row>
    <row r="616" spans="3:27" x14ac:dyDescent="0.25">
      <c r="C616" s="86" t="s">
        <v>1951</v>
      </c>
      <c r="D616" s="84">
        <v>624.29</v>
      </c>
      <c r="E616" s="52">
        <f>IF(D616=MAX(D613:D621),"max",IF(D616=MIN(D613:D621),"min",D616))</f>
        <v>624.29</v>
      </c>
      <c r="F616" s="51"/>
      <c r="G616" s="41" t="s">
        <v>963</v>
      </c>
      <c r="H616" s="52" t="str">
        <f>IF(G616=MAX(G613:G621),"max",IF(G616=MIN(G613:G621),"min",G616))</f>
        <v>&lt; LOD: 5.73</v>
      </c>
      <c r="I616" s="51"/>
      <c r="J616" s="41">
        <v>1424.73</v>
      </c>
      <c r="K616" s="52">
        <f>IF(J616=MAX(J613:J621),"max",IF(J616=MIN(J613:J621),"min",J616))</f>
        <v>1424.73</v>
      </c>
      <c r="L616" s="51"/>
      <c r="M616" s="41">
        <v>801.28</v>
      </c>
      <c r="N616" s="52">
        <f>IF(M616=MAX(M613:M621),"max",IF(M616=MIN(M613:M621),"min",M616))</f>
        <v>801.28</v>
      </c>
      <c r="O616" s="51"/>
      <c r="P616" s="41">
        <v>168.9</v>
      </c>
      <c r="Q616" s="52">
        <f>IF(P616=MAX(P613:P621),"max",IF(P616=MIN(P613:P621),"min",P616))</f>
        <v>168.9</v>
      </c>
      <c r="R616" s="51"/>
      <c r="S616" s="41">
        <v>139.5</v>
      </c>
      <c r="T616" s="52" t="str">
        <f>IF(S616=MAX(S613:S621),"max",IF(S616=MIN(S613:S621),"min",S616))</f>
        <v>max</v>
      </c>
      <c r="U616" s="51"/>
      <c r="V616" s="41" t="s">
        <v>1952</v>
      </c>
      <c r="W616" s="52" t="str">
        <f>IF(V616=MAX(V613:V621),"max",IF(V616=MIN(V613:V621),"min",V616))</f>
        <v>&lt; LOD: 222.15</v>
      </c>
      <c r="X616" s="51"/>
      <c r="Y616" s="41">
        <v>909.45</v>
      </c>
      <c r="Z616" s="52">
        <f>IF(Y616=MAX(Y613:Y621),"max",IF(Y616=MIN(Y613:Y621),"min",Y616))</f>
        <v>909.45</v>
      </c>
      <c r="AA616" s="51"/>
    </row>
    <row r="617" spans="3:27" x14ac:dyDescent="0.25">
      <c r="C617" s="86" t="s">
        <v>1953</v>
      </c>
      <c r="D617" s="84">
        <v>611.6</v>
      </c>
      <c r="E617" s="52">
        <f>IF(D617=MAX(D613:D621),"max",IF(D617=MIN(D613:D621),"min",D617))</f>
        <v>611.6</v>
      </c>
      <c r="F617" s="51"/>
      <c r="G617" s="41" t="s">
        <v>1954</v>
      </c>
      <c r="H617" s="52" t="str">
        <f>IF(G617=MAX(G613:G621),"max",IF(G617=MIN(G613:G621),"min",G617))</f>
        <v>&lt; LOD: 5.45</v>
      </c>
      <c r="I617" s="51"/>
      <c r="J617" s="41">
        <v>1345.53</v>
      </c>
      <c r="K617" s="52">
        <f>IF(J617=MAX(J613:J621),"max",IF(J617=MIN(J613:J621),"min",J617))</f>
        <v>1345.53</v>
      </c>
      <c r="L617" s="51"/>
      <c r="M617" s="41">
        <v>744.61</v>
      </c>
      <c r="N617" s="52" t="str">
        <f>IF(M617=MAX(M613:M621),"max",IF(M617=MIN(M613:M621),"min",M617))</f>
        <v>min</v>
      </c>
      <c r="O617" s="51"/>
      <c r="P617" s="41">
        <v>145.72999999999999</v>
      </c>
      <c r="Q617" s="52" t="str">
        <f>IF(P617=MAX(P613:P621),"max",IF(P617=MIN(P613:P621),"min",P617))</f>
        <v>min</v>
      </c>
      <c r="R617" s="51"/>
      <c r="S617" s="41">
        <v>139.36000000000001</v>
      </c>
      <c r="T617" s="52">
        <f>IF(S617=MAX(S613:S621),"max",IF(S617=MIN(S613:S621),"min",S617))</f>
        <v>139.36000000000001</v>
      </c>
      <c r="U617" s="51"/>
      <c r="V617" s="41" t="s">
        <v>1955</v>
      </c>
      <c r="W617" s="52" t="str">
        <f>IF(V617=MAX(V613:V621),"max",IF(V617=MIN(V613:V621),"min",V617))</f>
        <v>&lt; LOD: 210.96</v>
      </c>
      <c r="X617" s="51"/>
      <c r="Y617" s="41">
        <v>978.99</v>
      </c>
      <c r="Z617" s="52">
        <f>IF(Y617=MAX(Y613:Y621),"max",IF(Y617=MIN(Y613:Y621),"min",Y617))</f>
        <v>978.99</v>
      </c>
      <c r="AA617" s="51"/>
    </row>
    <row r="618" spans="3:27" x14ac:dyDescent="0.25">
      <c r="C618" s="86" t="s">
        <v>1956</v>
      </c>
      <c r="D618" s="84">
        <v>619.59</v>
      </c>
      <c r="E618" s="52">
        <f>IF(D618=MAX(D613:D621),"max",IF(D618=MIN(D613:D621),"min",D618))</f>
        <v>619.59</v>
      </c>
      <c r="F618" s="51"/>
      <c r="G618" s="41" t="s">
        <v>1923</v>
      </c>
      <c r="H618" s="52" t="str">
        <f>IF(G618=MAX(G613:G621),"max",IF(G618=MIN(G613:G621),"min",G618))</f>
        <v>&lt; LOD: 5.42</v>
      </c>
      <c r="I618" s="51"/>
      <c r="J618" s="41">
        <v>1412.43</v>
      </c>
      <c r="K618" s="52">
        <f>IF(J618=MAX(J613:J621),"max",IF(J618=MIN(J613:J621),"min",J618))</f>
        <v>1412.43</v>
      </c>
      <c r="L618" s="51"/>
      <c r="M618" s="41">
        <v>849.98</v>
      </c>
      <c r="N618" s="52" t="str">
        <f>IF(M618=MAX(M613:M621),"max",IF(M618=MIN(M613:M621),"min",M618))</f>
        <v>max</v>
      </c>
      <c r="O618" s="51"/>
      <c r="P618" s="41">
        <v>210.29</v>
      </c>
      <c r="Q618" s="52">
        <f>IF(P618=MAX(P613:P621),"max",IF(P618=MIN(P613:P621),"min",P618))</f>
        <v>210.29</v>
      </c>
      <c r="R618" s="51"/>
      <c r="S618" s="41">
        <v>113.84</v>
      </c>
      <c r="T618" s="52">
        <f>IF(S618=MAX(S613:S621),"max",IF(S618=MIN(S613:S621),"min",S618))</f>
        <v>113.84</v>
      </c>
      <c r="U618" s="51"/>
      <c r="V618" s="41" t="s">
        <v>1957</v>
      </c>
      <c r="W618" s="52" t="str">
        <f>IF(V618=MAX(V613:V621),"max",IF(V618=MIN(V613:V621),"min",V618))</f>
        <v>&lt; LOD: 219.85</v>
      </c>
      <c r="X618" s="51"/>
      <c r="Y618" s="41">
        <v>858.89</v>
      </c>
      <c r="Z618" s="52">
        <f>IF(Y618=MAX(Y613:Y621),"max",IF(Y618=MIN(Y613:Y621),"min",Y618))</f>
        <v>858.89</v>
      </c>
      <c r="AA618" s="51"/>
    </row>
    <row r="619" spans="3:27" x14ac:dyDescent="0.25">
      <c r="C619" s="86" t="s">
        <v>1958</v>
      </c>
      <c r="D619" s="84">
        <v>585.44000000000005</v>
      </c>
      <c r="E619" s="52">
        <f>IF(D619=MAX(D613:D621),"max",IF(D619=MIN(D613:D621),"min",D619))</f>
        <v>585.44000000000005</v>
      </c>
      <c r="F619" s="51"/>
      <c r="G619" s="41" t="s">
        <v>1337</v>
      </c>
      <c r="H619" s="52" t="str">
        <f>IF(G619=MAX(G613:G621),"max",IF(G619=MIN(G613:G621),"min",G619))</f>
        <v>&lt; LOD: 5.31</v>
      </c>
      <c r="I619" s="51"/>
      <c r="J619" s="41">
        <v>1357.15</v>
      </c>
      <c r="K619" s="52">
        <f>IF(J619=MAX(J613:J621),"max",IF(J619=MIN(J613:J621),"min",J619))</f>
        <v>1357.15</v>
      </c>
      <c r="L619" s="51"/>
      <c r="M619" s="41">
        <v>782.37</v>
      </c>
      <c r="N619" s="52">
        <f>IF(M619=MAX(M613:M621),"max",IF(M619=MIN(M613:M621),"min",M619))</f>
        <v>782.37</v>
      </c>
      <c r="O619" s="51"/>
      <c r="P619" s="41">
        <v>150.47999999999999</v>
      </c>
      <c r="Q619" s="52">
        <f>IF(P619=MAX(P613:P621),"max",IF(P619=MIN(P613:P621),"min",P619))</f>
        <v>150.47999999999999</v>
      </c>
      <c r="R619" s="51"/>
      <c r="S619" s="41">
        <v>122.67</v>
      </c>
      <c r="T619" s="52">
        <f>IF(S619=MAX(S613:S621),"max",IF(S619=MIN(S613:S621),"min",S619))</f>
        <v>122.67</v>
      </c>
      <c r="U619" s="51"/>
      <c r="V619" s="41" t="s">
        <v>1959</v>
      </c>
      <c r="W619" s="52" t="str">
        <f>IF(V619=MAX(V613:V621),"max",IF(V619=MIN(V613:V621),"min",V619))</f>
        <v>&lt; LOD: 216.50</v>
      </c>
      <c r="X619" s="51"/>
      <c r="Y619" s="41">
        <v>892.01</v>
      </c>
      <c r="Z619" s="52">
        <f>IF(Y619=MAX(Y613:Y621),"max",IF(Y619=MIN(Y613:Y621),"min",Y619))</f>
        <v>892.01</v>
      </c>
      <c r="AA619" s="51"/>
    </row>
    <row r="620" spans="3:27" x14ac:dyDescent="0.25">
      <c r="C620" s="86" t="s">
        <v>1960</v>
      </c>
      <c r="D620" s="84">
        <v>616.6</v>
      </c>
      <c r="E620" s="52">
        <f>IF(D620=MAX(D613:D621),"max",IF(D620=MIN(D613:D621),"min",D620))</f>
        <v>616.6</v>
      </c>
      <c r="F620" s="51"/>
      <c r="G620" s="41" t="s">
        <v>855</v>
      </c>
      <c r="H620" s="52" t="str">
        <f>IF(G620=MAX(G613:G621),"max",IF(G620=MIN(G613:G621),"min",G620))</f>
        <v>&lt; LOD: 5.35</v>
      </c>
      <c r="I620" s="51"/>
      <c r="J620" s="41">
        <v>1414.67</v>
      </c>
      <c r="K620" s="52">
        <f>IF(J620=MAX(J613:J621),"max",IF(J620=MIN(J613:J621),"min",J620))</f>
        <v>1414.67</v>
      </c>
      <c r="L620" s="51"/>
      <c r="M620" s="41">
        <v>774.04</v>
      </c>
      <c r="N620" s="52">
        <f>IF(M620=MAX(M613:M621),"max",IF(M620=MIN(M613:M621),"min",M620))</f>
        <v>774.04</v>
      </c>
      <c r="O620" s="51"/>
      <c r="P620" s="41">
        <v>166.69</v>
      </c>
      <c r="Q620" s="52">
        <f>IF(P620=MAX(P613:P621),"max",IF(P620=MIN(P613:P621),"min",P620))</f>
        <v>166.69</v>
      </c>
      <c r="R620" s="51"/>
      <c r="S620" s="41">
        <v>101.16</v>
      </c>
      <c r="T620" s="52">
        <f>IF(S620=MAX(S613:S621),"max",IF(S620=MIN(S613:S621),"min",S620))</f>
        <v>101.16</v>
      </c>
      <c r="U620" s="51"/>
      <c r="V620" s="41" t="s">
        <v>1961</v>
      </c>
      <c r="W620" s="52" t="str">
        <f>IF(V620=MAX(V613:V621),"max",IF(V620=MIN(V613:V621),"min",V620))</f>
        <v>&lt; LOD: 219.86</v>
      </c>
      <c r="X620" s="51"/>
      <c r="Y620" s="41">
        <v>982.4</v>
      </c>
      <c r="Z620" s="52">
        <f>IF(Y620=MAX(Y613:Y621),"max",IF(Y620=MIN(Y613:Y621),"min",Y620))</f>
        <v>982.4</v>
      </c>
      <c r="AA620" s="51"/>
    </row>
    <row r="621" spans="3:27" s="43" customFormat="1" x14ac:dyDescent="0.25">
      <c r="C621" s="62" t="s">
        <v>1962</v>
      </c>
      <c r="D621" s="85">
        <v>650.09</v>
      </c>
      <c r="E621" s="52" t="str">
        <f>IF(D621=MAX(D613:D621),"max",IF(D621=MIN(D613:D621),"min",D621))</f>
        <v>max</v>
      </c>
      <c r="F621" s="51"/>
      <c r="G621" s="43" t="s">
        <v>276</v>
      </c>
      <c r="H621" s="52" t="str">
        <f>IF(G621=MAX(G613:G621),"max",IF(G621=MIN(G613:G621),"min",G621))</f>
        <v>&lt; LOD: 5.50</v>
      </c>
      <c r="I621" s="51"/>
      <c r="J621" s="43">
        <v>1453.97</v>
      </c>
      <c r="K621" s="52" t="str">
        <f>IF(J621=MAX(J613:J621),"max",IF(J621=MIN(J613:J621),"min",J621))</f>
        <v>max</v>
      </c>
      <c r="L621" s="51"/>
      <c r="M621" s="43">
        <v>841.95</v>
      </c>
      <c r="N621" s="52">
        <f>IF(M621=MAX(M613:M621),"max",IF(M621=MIN(M613:M621),"min",M621))</f>
        <v>841.95</v>
      </c>
      <c r="O621" s="51"/>
      <c r="P621" s="43">
        <v>169.95</v>
      </c>
      <c r="Q621" s="52">
        <f>IF(P621=MAX(P613:P621),"max",IF(P621=MIN(P613:P621),"min",P621))</f>
        <v>169.95</v>
      </c>
      <c r="R621" s="51"/>
      <c r="S621" s="43">
        <v>117.81</v>
      </c>
      <c r="T621" s="52">
        <f>IF(S621=MAX(S613:S621),"max",IF(S621=MIN(S613:S621),"min",S621))</f>
        <v>117.81</v>
      </c>
      <c r="U621" s="51"/>
      <c r="V621" s="43" t="s">
        <v>1963</v>
      </c>
      <c r="W621" s="52" t="str">
        <f>IF(V621=MAX(V613:V621),"max",IF(V621=MIN(V613:V621),"min",V621))</f>
        <v>&lt; LOD: 225.10</v>
      </c>
      <c r="X621" s="51"/>
      <c r="Y621" s="43">
        <v>986.01</v>
      </c>
      <c r="Z621" s="52">
        <f>IF(Y621=MAX(Y613:Y621),"max",IF(Y621=MIN(Y613:Y621),"min",Y621))</f>
        <v>986.01</v>
      </c>
      <c r="AA621" s="51"/>
    </row>
    <row r="622" spans="3:27" x14ac:dyDescent="0.25">
      <c r="C622" s="86" t="s">
        <v>1964</v>
      </c>
      <c r="D622" s="84">
        <v>26.21</v>
      </c>
      <c r="E622" s="50">
        <f>IF(D622=MAX(D622:D630),"max",IF(D622=MIN(D622:D630),"min",D622))</f>
        <v>26.21</v>
      </c>
      <c r="F622" s="53">
        <f>(SUM(D622:D630)-MAX(D622:D630)-MIN(D622:D630))/(COUNT(D622:D630)-2)</f>
        <v>25.935714285714287</v>
      </c>
      <c r="G622" s="41"/>
      <c r="H622" s="50">
        <f>IF(G622=MAX(G622:G630),"max",IF(G622=MIN(G622:G630),"min",G622))</f>
        <v>0</v>
      </c>
      <c r="I622" s="53">
        <f>(SUM(G622:G630)-MAX(G622:G630)-MIN(G622:G630))/(COUNT(G622:G630)-2)</f>
        <v>36.630000000000003</v>
      </c>
      <c r="J622" s="41">
        <v>31.15</v>
      </c>
      <c r="K622" s="50">
        <f>IF(J622=MAX(J622:J630),"max",IF(J622=MIN(J622:J630),"min",J622))</f>
        <v>31.15</v>
      </c>
      <c r="L622" s="53">
        <f>(SUM(J622:J630)-MAX(J622:J630)-MIN(J622:J630))/(COUNT(J622:J630)-2)</f>
        <v>30.71857142857143</v>
      </c>
      <c r="M622" s="41">
        <v>563.25</v>
      </c>
      <c r="N622" s="50">
        <f>IF(M622=MAX(M622:M630),"max",IF(M622=MIN(M622:M630),"min",M622))</f>
        <v>563.25</v>
      </c>
      <c r="O622" s="53">
        <f>(SUM(M622:M630)-MAX(M622:M630)-MIN(M622:M630))/(COUNT(M622:M630)-2)</f>
        <v>568.05000000000007</v>
      </c>
      <c r="P622" s="41">
        <v>84.73</v>
      </c>
      <c r="Q622" s="50">
        <f>IF(P622=MAX(P622:P630),"max",IF(P622=MIN(P622:P630),"min",P622))</f>
        <v>84.73</v>
      </c>
      <c r="R622" s="53">
        <f>(SUM(P622:P630)-MAX(P622:P630)-MIN(P622:P630))/(COUNT(P622:P630)-2)</f>
        <v>85.45</v>
      </c>
      <c r="S622" s="41">
        <v>22.18</v>
      </c>
      <c r="T622" s="50">
        <f>IF(S622=MAX(S622:S630),"max",IF(S622=MIN(S622:S630),"min",S622))</f>
        <v>22.18</v>
      </c>
      <c r="U622" s="53">
        <f>(SUM(S622:S630)-MAX(S622:S630)-MIN(S622:S630))/(COUNT(S622:S630)-2)</f>
        <v>21.548571428571424</v>
      </c>
      <c r="V622" s="41"/>
      <c r="W622" s="50">
        <f>IF(V622=MAX(V622:V630),"max",IF(V622=MIN(V622:V630),"min",V622))</f>
        <v>0</v>
      </c>
      <c r="X622" s="53">
        <f>(SUM(V622:V630)-MAX(V622:V630)-MIN(V622:V630))/(COUNT(V622:V630)-2)</f>
        <v>36.905000000000008</v>
      </c>
      <c r="Y622" s="41">
        <v>35.57</v>
      </c>
      <c r="Z622" s="50" t="str">
        <f>IF(Y622=MAX(Y622:Y630),"max",IF(Y622=MIN(Y622:Y630),"min",Y622))</f>
        <v>max</v>
      </c>
      <c r="AA622" s="53">
        <f>(SUM(Y622:Y630)-MAX(Y622:Y630)-MIN(Y622:Y630))/(COUNT(Y622:Y630)-2)</f>
        <v>33.286666666666662</v>
      </c>
    </row>
    <row r="623" spans="3:27" x14ac:dyDescent="0.25">
      <c r="C623" s="86" t="s">
        <v>1968</v>
      </c>
      <c r="D623" s="84">
        <v>26.85</v>
      </c>
      <c r="E623" s="52" t="str">
        <f>IF(D623=MAX(D622:D630),"max",IF(D623=MIN(D622:D630),"min",D623))</f>
        <v>max</v>
      </c>
      <c r="F623" s="51"/>
      <c r="G623" s="41"/>
      <c r="H623" s="52">
        <f>IF(G623=MAX(G622:G630),"max",IF(G623=MIN(G622:G630),"min",G623))</f>
        <v>0</v>
      </c>
      <c r="I623" s="51"/>
      <c r="J623" s="41">
        <v>30.85</v>
      </c>
      <c r="K623" s="52">
        <f>IF(J623=MAX(J622:J630),"max",IF(J623=MIN(J622:J630),"min",J623))</f>
        <v>30.85</v>
      </c>
      <c r="L623" s="51"/>
      <c r="M623" s="41">
        <v>580.33000000000004</v>
      </c>
      <c r="N623" s="52" t="str">
        <f>IF(M623=MAX(M622:M630),"max",IF(M623=MIN(M622:M630),"min",M623))</f>
        <v>max</v>
      </c>
      <c r="O623" s="51"/>
      <c r="P623" s="41">
        <v>85.7</v>
      </c>
      <c r="Q623" s="52">
        <f>IF(P623=MAX(P622:P630),"max",IF(P623=MIN(P622:P630),"min",P623))</f>
        <v>85.7</v>
      </c>
      <c r="R623" s="51"/>
      <c r="S623" s="41">
        <v>22.37</v>
      </c>
      <c r="T623" s="52" t="str">
        <f>IF(S623=MAX(S622:S630),"max",IF(S623=MIN(S622:S630),"min",S623))</f>
        <v>max</v>
      </c>
      <c r="U623" s="51"/>
      <c r="V623" s="41">
        <v>38.659999999999997</v>
      </c>
      <c r="W623" s="52" t="str">
        <f>IF(V623=MAX(V622:V630),"max",IF(V623=MIN(V622:V630),"min",V623))</f>
        <v>max</v>
      </c>
      <c r="X623" s="51"/>
      <c r="Y623" s="41">
        <v>34.22</v>
      </c>
      <c r="Z623" s="52">
        <f>IF(Y623=MAX(Y622:Y630),"max",IF(Y623=MIN(Y622:Y630),"min",Y623))</f>
        <v>34.22</v>
      </c>
      <c r="AA623" s="51"/>
    </row>
    <row r="624" spans="3:27" x14ac:dyDescent="0.25">
      <c r="C624" s="86" t="s">
        <v>1971</v>
      </c>
      <c r="D624" s="84">
        <v>25.9</v>
      </c>
      <c r="E624" s="52">
        <f>IF(D624=MAX(D622:D630),"max",IF(D624=MIN(D622:D630),"min",D624))</f>
        <v>25.9</v>
      </c>
      <c r="F624" s="51"/>
      <c r="G624" s="41">
        <v>36.630000000000003</v>
      </c>
      <c r="H624" s="52">
        <f>IF(G624=MAX(G622:G630),"max",IF(G624=MIN(G622:G630),"min",G624))</f>
        <v>36.630000000000003</v>
      </c>
      <c r="I624" s="51"/>
      <c r="J624" s="41">
        <v>31.23</v>
      </c>
      <c r="K624" s="52" t="str">
        <f>IF(J624=MAX(J622:J630),"max",IF(J624=MIN(J622:J630),"min",J624))</f>
        <v>max</v>
      </c>
      <c r="L624" s="51"/>
      <c r="M624" s="41">
        <v>573.03</v>
      </c>
      <c r="N624" s="52">
        <f>IF(M624=MAX(M622:M630),"max",IF(M624=MIN(M622:M630),"min",M624))</f>
        <v>573.03</v>
      </c>
      <c r="O624" s="51"/>
      <c r="P624" s="41">
        <v>85.73</v>
      </c>
      <c r="Q624" s="52">
        <f>IF(P624=MAX(P622:P630),"max",IF(P624=MIN(P622:P630),"min",P624))</f>
        <v>85.73</v>
      </c>
      <c r="R624" s="51"/>
      <c r="S624" s="41">
        <v>22.05</v>
      </c>
      <c r="T624" s="52">
        <f>IF(S624=MAX(S622:S630),"max",IF(S624=MIN(S622:S630),"min",S624))</f>
        <v>22.05</v>
      </c>
      <c r="U624" s="51"/>
      <c r="V624" s="41">
        <v>38.340000000000003</v>
      </c>
      <c r="W624" s="52">
        <f>IF(V624=MAX(V622:V630),"max",IF(V624=MIN(V622:V630),"min",V624))</f>
        <v>38.340000000000003</v>
      </c>
      <c r="X624" s="51"/>
      <c r="Y624" s="41"/>
      <c r="Z624" s="52">
        <f>IF(Y624=MAX(Y622:Y630),"max",IF(Y624=MIN(Y622:Y630),"min",Y624))</f>
        <v>0</v>
      </c>
      <c r="AA624" s="51"/>
    </row>
    <row r="625" spans="3:27" x14ac:dyDescent="0.25">
      <c r="C625" s="86" t="s">
        <v>1974</v>
      </c>
      <c r="D625" s="84">
        <v>25.42</v>
      </c>
      <c r="E625" s="52">
        <f>IF(D625=MAX(D622:D630),"max",IF(D625=MIN(D622:D630),"min",D625))</f>
        <v>25.42</v>
      </c>
      <c r="F625" s="51"/>
      <c r="G625" s="41"/>
      <c r="H625" s="52">
        <f>IF(G625=MAX(G622:G630),"max",IF(G625=MIN(G622:G630),"min",G625))</f>
        <v>0</v>
      </c>
      <c r="I625" s="51"/>
      <c r="J625" s="41">
        <v>30.42</v>
      </c>
      <c r="K625" s="52">
        <f>IF(J625=MAX(J622:J630),"max",IF(J625=MIN(J622:J630),"min",J625))</f>
        <v>30.42</v>
      </c>
      <c r="L625" s="51"/>
      <c r="M625" s="41">
        <v>559.41</v>
      </c>
      <c r="N625" s="52">
        <f>IF(M625=MAX(M622:M630),"max",IF(M625=MIN(M622:M630),"min",M625))</f>
        <v>559.41</v>
      </c>
      <c r="O625" s="51"/>
      <c r="P625" s="41">
        <v>85.29</v>
      </c>
      <c r="Q625" s="52">
        <f>IF(P625=MAX(P622:P630),"max",IF(P625=MIN(P622:P630),"min",P625))</f>
        <v>85.29</v>
      </c>
      <c r="R625" s="51"/>
      <c r="S625" s="41">
        <v>21.67</v>
      </c>
      <c r="T625" s="52">
        <f>IF(S625=MAX(S622:S630),"max",IF(S625=MIN(S622:S630),"min",S625))</f>
        <v>21.67</v>
      </c>
      <c r="U625" s="51"/>
      <c r="V625" s="41">
        <v>36.19</v>
      </c>
      <c r="W625" s="52">
        <f>IF(V625=MAX(V622:V630),"max",IF(V625=MIN(V622:V630),"min",V625))</f>
        <v>36.19</v>
      </c>
      <c r="X625" s="51"/>
      <c r="Y625" s="41">
        <v>33.29</v>
      </c>
      <c r="Z625" s="52">
        <f>IF(Y625=MAX(Y622:Y630),"max",IF(Y625=MIN(Y622:Y630),"min",Y625))</f>
        <v>33.29</v>
      </c>
      <c r="AA625" s="51"/>
    </row>
    <row r="626" spans="3:27" x14ac:dyDescent="0.25">
      <c r="C626" s="86" t="s">
        <v>1977</v>
      </c>
      <c r="D626" s="84">
        <v>25.71</v>
      </c>
      <c r="E626" s="52">
        <f>IF(D626=MAX(D622:D630),"max",IF(D626=MIN(D622:D630),"min",D626))</f>
        <v>25.71</v>
      </c>
      <c r="F626" s="51"/>
      <c r="G626" s="41">
        <v>36.15</v>
      </c>
      <c r="H626" s="52" t="str">
        <f>IF(G626=MAX(G622:G630),"max",IF(G626=MIN(G622:G630),"min",G626))</f>
        <v>min</v>
      </c>
      <c r="I626" s="51"/>
      <c r="J626" s="41">
        <v>29.68</v>
      </c>
      <c r="K626" s="52" t="str">
        <f>IF(J626=MAX(J622:J630),"max",IF(J626=MIN(J622:J630),"min",J626))</f>
        <v>min</v>
      </c>
      <c r="L626" s="51"/>
      <c r="M626" s="41">
        <v>552.96</v>
      </c>
      <c r="N626" s="52" t="str">
        <f>IF(M626=MAX(M622:M630),"max",IF(M626=MIN(M622:M630),"min",M626))</f>
        <v>min</v>
      </c>
      <c r="O626" s="51"/>
      <c r="P626" s="41">
        <v>85.66</v>
      </c>
      <c r="Q626" s="52">
        <f>IF(P626=MAX(P622:P630),"max",IF(P626=MIN(P622:P630),"min",P626))</f>
        <v>85.66</v>
      </c>
      <c r="R626" s="51"/>
      <c r="S626" s="41">
        <v>21.81</v>
      </c>
      <c r="T626" s="52">
        <f>IF(S626=MAX(S622:S630),"max",IF(S626=MIN(S622:S630),"min",S626))</f>
        <v>21.81</v>
      </c>
      <c r="U626" s="51"/>
      <c r="V626" s="41">
        <v>36.880000000000003</v>
      </c>
      <c r="W626" s="52">
        <f>IF(V626=MAX(V622:V630),"max",IF(V626=MIN(V622:V630),"min",V626))</f>
        <v>36.880000000000003</v>
      </c>
      <c r="X626" s="51"/>
      <c r="Y626" s="41">
        <v>32.35</v>
      </c>
      <c r="Z626" s="52">
        <f>IF(Y626=MAX(Y622:Y630),"max",IF(Y626=MIN(Y622:Y630),"min",Y626))</f>
        <v>32.35</v>
      </c>
      <c r="AA626" s="51"/>
    </row>
    <row r="627" spans="3:27" x14ac:dyDescent="0.25">
      <c r="C627" s="86" t="s">
        <v>1979</v>
      </c>
      <c r="D627" s="84">
        <v>26.12</v>
      </c>
      <c r="E627" s="52">
        <f>IF(D627=MAX(D622:D630),"max",IF(D627=MIN(D622:D630),"min",D627))</f>
        <v>26.12</v>
      </c>
      <c r="F627" s="51"/>
      <c r="G627" s="41"/>
      <c r="H627" s="52">
        <f>IF(G627=MAX(G622:G630),"max",IF(G627=MIN(G622:G630),"min",G627))</f>
        <v>0</v>
      </c>
      <c r="I627" s="51"/>
      <c r="J627" s="41">
        <v>30.95</v>
      </c>
      <c r="K627" s="52">
        <f>IF(J627=MAX(J622:J630),"max",IF(J627=MIN(J622:J630),"min",J627))</f>
        <v>30.95</v>
      </c>
      <c r="L627" s="51"/>
      <c r="M627" s="41">
        <v>574.91999999999996</v>
      </c>
      <c r="N627" s="52">
        <f>IF(M627=MAX(M622:M630),"max",IF(M627=MIN(M622:M630),"min",M627))</f>
        <v>574.91999999999996</v>
      </c>
      <c r="O627" s="51"/>
      <c r="P627" s="41">
        <v>86.46</v>
      </c>
      <c r="Q627" s="52" t="str">
        <f>IF(P627=MAX(P622:P630),"max",IF(P627=MIN(P622:P630),"min",P627))</f>
        <v>max</v>
      </c>
      <c r="R627" s="51"/>
      <c r="S627" s="41">
        <v>21.86</v>
      </c>
      <c r="T627" s="52">
        <f>IF(S627=MAX(S622:S630),"max",IF(S627=MIN(S622:S630),"min",S627))</f>
        <v>21.86</v>
      </c>
      <c r="U627" s="51"/>
      <c r="V627" s="41">
        <v>37.619999999999997</v>
      </c>
      <c r="W627" s="52">
        <f>IF(V627=MAX(V622:V630),"max",IF(V627=MIN(V622:V630),"min",V627))</f>
        <v>37.619999999999997</v>
      </c>
      <c r="X627" s="51"/>
      <c r="Y627" s="41"/>
      <c r="Z627" s="52">
        <f>IF(Y627=MAX(Y622:Y630),"max",IF(Y627=MIN(Y622:Y630),"min",Y627))</f>
        <v>0</v>
      </c>
      <c r="AA627" s="51"/>
    </row>
    <row r="628" spans="3:27" x14ac:dyDescent="0.25">
      <c r="C628" s="86" t="s">
        <v>1982</v>
      </c>
      <c r="D628" s="84">
        <v>25.37</v>
      </c>
      <c r="E628" s="52" t="str">
        <f>IF(D628=MAX(D622:D630),"max",IF(D628=MIN(D622:D630),"min",D628))</f>
        <v>min</v>
      </c>
      <c r="F628" s="51"/>
      <c r="G628" s="41"/>
      <c r="H628" s="52">
        <f>IF(G628=MAX(G622:G630),"max",IF(G628=MIN(G622:G630),"min",G628))</f>
        <v>0</v>
      </c>
      <c r="I628" s="51"/>
      <c r="J628" s="41">
        <v>30.1</v>
      </c>
      <c r="K628" s="52">
        <f>IF(J628=MAX(J622:J630),"max",IF(J628=MIN(J622:J630),"min",J628))</f>
        <v>30.1</v>
      </c>
      <c r="L628" s="51"/>
      <c r="M628" s="41">
        <v>561.48</v>
      </c>
      <c r="N628" s="52">
        <f>IF(M628=MAX(M622:M630),"max",IF(M628=MIN(M622:M630),"min",M628))</f>
        <v>561.48</v>
      </c>
      <c r="O628" s="51"/>
      <c r="P628" s="41">
        <v>82.9</v>
      </c>
      <c r="Q628" s="52" t="str">
        <f>IF(P628=MAX(P622:P630),"max",IF(P628=MIN(P622:P630),"min",P628))</f>
        <v>min</v>
      </c>
      <c r="R628" s="51"/>
      <c r="S628" s="41">
        <v>19.84</v>
      </c>
      <c r="T628" s="52" t="str">
        <f>IF(S628=MAX(S622:S630),"max",IF(S628=MIN(S622:S630),"min",S628))</f>
        <v>min</v>
      </c>
      <c r="U628" s="51"/>
      <c r="V628" s="41">
        <v>34.380000000000003</v>
      </c>
      <c r="W628" s="52" t="str">
        <f>IF(V628=MAX(V622:V630),"max",IF(V628=MIN(V622:V630),"min",V628))</f>
        <v>min</v>
      </c>
      <c r="X628" s="51"/>
      <c r="Y628" s="41"/>
      <c r="Z628" s="52">
        <f>IF(Y628=MAX(Y622:Y630),"max",IF(Y628=MIN(Y622:Y630),"min",Y628))</f>
        <v>0</v>
      </c>
      <c r="AA628" s="51"/>
    </row>
    <row r="629" spans="3:27" x14ac:dyDescent="0.25">
      <c r="C629" s="86" t="s">
        <v>1985</v>
      </c>
      <c r="D629" s="84">
        <v>26.45</v>
      </c>
      <c r="E629" s="52">
        <f>IF(D629=MAX(D622:D630),"max",IF(D629=MIN(D622:D630),"min",D629))</f>
        <v>26.45</v>
      </c>
      <c r="F629" s="51"/>
      <c r="G629" s="41"/>
      <c r="H629" s="52">
        <f>IF(G629=MAX(G622:G630),"max",IF(G629=MIN(G622:G630),"min",G629))</f>
        <v>0</v>
      </c>
      <c r="I629" s="51"/>
      <c r="J629" s="41">
        <v>30.5</v>
      </c>
      <c r="K629" s="52">
        <f>IF(J629=MAX(J622:J630),"max",IF(J629=MIN(J622:J630),"min",J629))</f>
        <v>30.5</v>
      </c>
      <c r="L629" s="51"/>
      <c r="M629" s="41">
        <v>568.98</v>
      </c>
      <c r="N629" s="52">
        <f>IF(M629=MAX(M622:M630),"max",IF(M629=MIN(M622:M630),"min",M629))</f>
        <v>568.98</v>
      </c>
      <c r="O629" s="51"/>
      <c r="P629" s="41">
        <v>85.38</v>
      </c>
      <c r="Q629" s="52">
        <f>IF(P629=MAX(P622:P630),"max",IF(P629=MIN(P622:P630),"min",P629))</f>
        <v>85.38</v>
      </c>
      <c r="R629" s="51"/>
      <c r="S629" s="41">
        <v>20.170000000000002</v>
      </c>
      <c r="T629" s="52">
        <f>IF(S629=MAX(S622:S630),"max",IF(S629=MIN(S622:S630),"min",S629))</f>
        <v>20.170000000000002</v>
      </c>
      <c r="U629" s="51"/>
      <c r="V629" s="41">
        <v>36.119999999999997</v>
      </c>
      <c r="W629" s="52">
        <f>IF(V629=MAX(V622:V630),"max",IF(V629=MIN(V622:V630),"min",V629))</f>
        <v>36.119999999999997</v>
      </c>
      <c r="X629" s="51"/>
      <c r="Y629" s="41">
        <v>30.88</v>
      </c>
      <c r="Z629" s="52" t="str">
        <f>IF(Y629=MAX(Y622:Y630),"max",IF(Y629=MIN(Y622:Y630),"min",Y629))</f>
        <v>min</v>
      </c>
      <c r="AA629" s="51"/>
    </row>
    <row r="630" spans="3:27" s="43" customFormat="1" x14ac:dyDescent="0.25">
      <c r="C630" s="62" t="s">
        <v>1988</v>
      </c>
      <c r="D630" s="85">
        <v>25.74</v>
      </c>
      <c r="E630" s="52">
        <f>IF(D630=MAX(D622:D630),"max",IF(D630=MIN(D622:D630),"min",D630))</f>
        <v>25.74</v>
      </c>
      <c r="F630" s="51"/>
      <c r="G630" s="43">
        <v>36.770000000000003</v>
      </c>
      <c r="H630" s="52" t="str">
        <f>IF(G630=MAX(G622:G630),"max",IF(G630=MIN(G622:G630),"min",G630))</f>
        <v>max</v>
      </c>
      <c r="I630" s="51"/>
      <c r="J630" s="43">
        <v>31.06</v>
      </c>
      <c r="K630" s="52">
        <f>IF(J630=MAX(J622:J630),"max",IF(J630=MIN(J622:J630),"min",J630))</f>
        <v>31.06</v>
      </c>
      <c r="L630" s="51"/>
      <c r="M630" s="43">
        <v>575.28</v>
      </c>
      <c r="N630" s="52">
        <f>IF(M630=MAX(M622:M630),"max",IF(M630=MIN(M622:M630),"min",M630))</f>
        <v>575.28</v>
      </c>
      <c r="O630" s="51"/>
      <c r="P630" s="43">
        <v>85.66</v>
      </c>
      <c r="Q630" s="52">
        <f>IF(P630=MAX(P622:P630),"max",IF(P630=MIN(P622:P630),"min",P630))</f>
        <v>85.66</v>
      </c>
      <c r="R630" s="51"/>
      <c r="S630" s="43">
        <v>21.1</v>
      </c>
      <c r="T630" s="52">
        <f>IF(S630=MAX(S622:S630),"max",IF(S630=MIN(S622:S630),"min",S630))</f>
        <v>21.1</v>
      </c>
      <c r="U630" s="51"/>
      <c r="V630" s="43">
        <v>36.28</v>
      </c>
      <c r="W630" s="52">
        <f>IF(V630=MAX(V622:V630),"max",IF(V630=MIN(V622:V630),"min",V630))</f>
        <v>36.28</v>
      </c>
      <c r="X630" s="51"/>
      <c r="Z630" s="52">
        <f>IF(Y630=MAX(Y622:Y630),"max",IF(Y630=MIN(Y622:Y630),"min",Y630))</f>
        <v>0</v>
      </c>
      <c r="AA630" s="51"/>
    </row>
    <row r="631" spans="3:27" x14ac:dyDescent="0.25">
      <c r="C631" s="86" t="s">
        <v>1991</v>
      </c>
      <c r="D631" s="84">
        <v>17.05</v>
      </c>
      <c r="E631" s="50">
        <f>IF(D631=MAX(D631:D639),"max",IF(D631=MIN(D631:D639),"min",D631))</f>
        <v>17.05</v>
      </c>
      <c r="F631" s="53">
        <f>(SUM(D631:D639)-MAX(D631:D639)-MIN(D631:D639))/(COUNT(D631:D639)-2)</f>
        <v>17.377142857142861</v>
      </c>
      <c r="G631" s="41"/>
      <c r="H631" s="50">
        <f>IF(G631=MAX(G631:G639),"max",IF(G631=MIN(G631:G639),"min",G631))</f>
        <v>0</v>
      </c>
      <c r="I631" s="53">
        <v>0</v>
      </c>
      <c r="J631" s="41">
        <v>25.23</v>
      </c>
      <c r="K631" s="50">
        <f>IF(J631=MAX(J631:J639),"max",IF(J631=MIN(J631:J639),"min",J631))</f>
        <v>25.23</v>
      </c>
      <c r="L631" s="53">
        <f>(SUM(J631:J639)-MAX(J631:J639)-MIN(J631:J639))/(COUNT(J631:J639)-2)</f>
        <v>24.252857142857142</v>
      </c>
      <c r="M631" s="41">
        <v>310.98</v>
      </c>
      <c r="N631" s="50">
        <f>IF(M631=MAX(M631:M639),"max",IF(M631=MIN(M631:M639),"min",M631))</f>
        <v>310.98</v>
      </c>
      <c r="O631" s="53">
        <f>(SUM(M631:M639)-MAX(M631:M639)-MIN(M631:M639))/(COUNT(M631:M639)-2)</f>
        <v>319.73428571428565</v>
      </c>
      <c r="P631" s="41">
        <v>74.459999999999994</v>
      </c>
      <c r="Q631" s="50">
        <f>IF(P631=MAX(P631:P639),"max",IF(P631=MIN(P631:P639),"min",P631))</f>
        <v>74.459999999999994</v>
      </c>
      <c r="R631" s="53">
        <f>(SUM(P631:P639)-MAX(P631:P639)-MIN(P631:P639))/(COUNT(P631:P639)-2)</f>
        <v>78.058571428571426</v>
      </c>
      <c r="S631" s="41">
        <v>7.09</v>
      </c>
      <c r="T631" s="50" t="str">
        <f>IF(S631=MAX(S631:S639),"max",IF(S631=MIN(S631:S639),"min",S631))</f>
        <v>min</v>
      </c>
      <c r="U631" s="53">
        <f>(SUM(S631:S639)-MAX(S631:S639)-MIN(S631:S639))/(COUNT(S631:S639)-2)</f>
        <v>12.209999999999999</v>
      </c>
      <c r="V631" s="41">
        <v>11.38</v>
      </c>
      <c r="W631" s="50" t="str">
        <f>IF(V631=MAX(V631:V639),"max",IF(V631=MIN(V631:V639),"min",V631))</f>
        <v>min</v>
      </c>
      <c r="X631" s="53">
        <f>(SUM(V631:V639)-MAX(V631:V639)-MIN(V631:V639))/(COUNT(V631:V639)-2)</f>
        <v>21.194285714285716</v>
      </c>
      <c r="Y631" s="41">
        <v>12.72</v>
      </c>
      <c r="Z631" s="50" t="str">
        <f>IF(Y631=MAX(Y631:Y639),"max",IF(Y631=MIN(Y631:Y639),"min",Y631))</f>
        <v>min</v>
      </c>
      <c r="AA631" s="53">
        <f>(SUM(Y631:Y639)-MAX(Y631:Y639)-MIN(Y631:Y639))/(COUNT(Y631:Y639)-2)</f>
        <v>26.515714285714285</v>
      </c>
    </row>
    <row r="632" spans="3:27" x14ac:dyDescent="0.25">
      <c r="C632" s="86" t="s">
        <v>1994</v>
      </c>
      <c r="D632" s="84">
        <v>16.350000000000001</v>
      </c>
      <c r="E632" s="52" t="str">
        <f>IF(D632=MAX(D631:D639),"max",IF(D632=MIN(D631:D639),"min",D632))</f>
        <v>min</v>
      </c>
      <c r="F632" s="51"/>
      <c r="G632" s="41"/>
      <c r="H632" s="52">
        <f>IF(G632=MAX(G631:G639),"max",IF(G632=MIN(G631:G639),"min",G632))</f>
        <v>0</v>
      </c>
      <c r="I632" s="51"/>
      <c r="J632" s="41">
        <v>22.84</v>
      </c>
      <c r="K632" s="52" t="str">
        <f>IF(J632=MAX(J631:J639),"max",IF(J632=MIN(J631:J639),"min",J632))</f>
        <v>min</v>
      </c>
      <c r="L632" s="51"/>
      <c r="M632" s="41">
        <v>305.08999999999997</v>
      </c>
      <c r="N632" s="52" t="str">
        <f>IF(M632=MAX(M631:M639),"max",IF(M632=MIN(M631:M639),"min",M632))</f>
        <v>min</v>
      </c>
      <c r="O632" s="51"/>
      <c r="P632" s="41">
        <v>73.66</v>
      </c>
      <c r="Q632" s="52">
        <f>IF(P632=MAX(P631:P639),"max",IF(P632=MIN(P631:P639),"min",P632))</f>
        <v>73.66</v>
      </c>
      <c r="R632" s="51"/>
      <c r="S632" s="41">
        <v>8.91</v>
      </c>
      <c r="T632" s="52">
        <f>IF(S632=MAX(S631:S639),"max",IF(S632=MIN(S631:S639),"min",S632))</f>
        <v>8.91</v>
      </c>
      <c r="U632" s="51"/>
      <c r="V632" s="41">
        <v>15.74</v>
      </c>
      <c r="W632" s="52">
        <f>IF(V632=MAX(V631:V639),"max",IF(V632=MIN(V631:V639),"min",V632))</f>
        <v>15.74</v>
      </c>
      <c r="X632" s="51"/>
      <c r="Y632" s="41">
        <v>19.079999999999998</v>
      </c>
      <c r="Z632" s="52">
        <f>IF(Y632=MAX(Y631:Y639),"max",IF(Y632=MIN(Y631:Y639),"min",Y632))</f>
        <v>19.079999999999998</v>
      </c>
      <c r="AA632" s="51"/>
    </row>
    <row r="633" spans="3:27" x14ac:dyDescent="0.25">
      <c r="C633" s="86" t="s">
        <v>1996</v>
      </c>
      <c r="D633" s="84">
        <v>18.29</v>
      </c>
      <c r="E633" s="52">
        <f>IF(D633=MAX(D631:D639),"max",IF(D633=MIN(D631:D639),"min",D633))</f>
        <v>18.29</v>
      </c>
      <c r="F633" s="51"/>
      <c r="G633" s="41"/>
      <c r="H633" s="52">
        <f>IF(G633=MAX(G631:G639),"max",IF(G633=MIN(G631:G639),"min",G633))</f>
        <v>0</v>
      </c>
      <c r="I633" s="51"/>
      <c r="J633" s="41">
        <v>25.29</v>
      </c>
      <c r="K633" s="52">
        <f>IF(J633=MAX(J631:J639),"max",IF(J633=MIN(J631:J639),"min",J633))</f>
        <v>25.29</v>
      </c>
      <c r="L633" s="51"/>
      <c r="M633" s="41">
        <v>327.38</v>
      </c>
      <c r="N633" s="52">
        <f>IF(M633=MAX(M631:M639),"max",IF(M633=MIN(M631:M639),"min",M633))</f>
        <v>327.38</v>
      </c>
      <c r="O633" s="51"/>
      <c r="P633" s="41">
        <v>79.459999999999994</v>
      </c>
      <c r="Q633" s="52">
        <f>IF(P633=MAX(P631:P639),"max",IF(P633=MIN(P631:P639),"min",P633))</f>
        <v>79.459999999999994</v>
      </c>
      <c r="R633" s="51"/>
      <c r="S633" s="41">
        <v>9.7799999999999994</v>
      </c>
      <c r="T633" s="52">
        <f>IF(S633=MAX(S631:S639),"max",IF(S633=MIN(S631:S639),"min",S633))</f>
        <v>9.7799999999999994</v>
      </c>
      <c r="U633" s="51"/>
      <c r="V633" s="41">
        <v>16.68</v>
      </c>
      <c r="W633" s="52">
        <f>IF(V633=MAX(V631:V639),"max",IF(V633=MIN(V631:V639),"min",V633))</f>
        <v>16.68</v>
      </c>
      <c r="X633" s="51"/>
      <c r="Y633" s="41">
        <v>20.76</v>
      </c>
      <c r="Z633" s="52">
        <f>IF(Y633=MAX(Y631:Y639),"max",IF(Y633=MIN(Y631:Y639),"min",Y633))</f>
        <v>20.76</v>
      </c>
      <c r="AA633" s="51"/>
    </row>
    <row r="634" spans="3:27" x14ac:dyDescent="0.25">
      <c r="C634" s="86" t="s">
        <v>1999</v>
      </c>
      <c r="D634" s="84">
        <v>17.010000000000002</v>
      </c>
      <c r="E634" s="52">
        <f>IF(D634=MAX(D631:D639),"max",IF(D634=MIN(D631:D639),"min",D634))</f>
        <v>17.010000000000002</v>
      </c>
      <c r="F634" s="51"/>
      <c r="G634" s="41"/>
      <c r="H634" s="52">
        <f>IF(G634=MAX(G631:G639),"max",IF(G634=MIN(G631:G639),"min",G634))</f>
        <v>0</v>
      </c>
      <c r="I634" s="51"/>
      <c r="J634" s="41">
        <v>23.41</v>
      </c>
      <c r="K634" s="52">
        <f>IF(J634=MAX(J631:J639),"max",IF(J634=MIN(J631:J639),"min",J634))</f>
        <v>23.41</v>
      </c>
      <c r="L634" s="51"/>
      <c r="M634" s="41">
        <v>317.64999999999998</v>
      </c>
      <c r="N634" s="52">
        <f>IF(M634=MAX(M631:M639),"max",IF(M634=MIN(M631:M639),"min",M634))</f>
        <v>317.64999999999998</v>
      </c>
      <c r="O634" s="51"/>
      <c r="P634" s="41">
        <v>78.349999999999994</v>
      </c>
      <c r="Q634" s="52">
        <f>IF(P634=MAX(P631:P639),"max",IF(P634=MIN(P631:P639),"min",P634))</f>
        <v>78.349999999999994</v>
      </c>
      <c r="R634" s="51"/>
      <c r="S634" s="41">
        <v>14.52</v>
      </c>
      <c r="T634" s="52">
        <f>IF(S634=MAX(S631:S639),"max",IF(S634=MIN(S631:S639),"min",S634))</f>
        <v>14.52</v>
      </c>
      <c r="U634" s="51"/>
      <c r="V634" s="41">
        <v>25.3</v>
      </c>
      <c r="W634" s="52">
        <f>IF(V634=MAX(V631:V639),"max",IF(V634=MIN(V631:V639),"min",V634))</f>
        <v>25.3</v>
      </c>
      <c r="X634" s="51"/>
      <c r="Y634" s="41">
        <v>31.3</v>
      </c>
      <c r="Z634" s="52">
        <f>IF(Y634=MAX(Y631:Y639),"max",IF(Y634=MIN(Y631:Y639),"min",Y634))</f>
        <v>31.3</v>
      </c>
      <c r="AA634" s="51"/>
    </row>
    <row r="635" spans="3:27" x14ac:dyDescent="0.25">
      <c r="C635" s="86" t="s">
        <v>2002</v>
      </c>
      <c r="D635" s="84">
        <v>17.190000000000001</v>
      </c>
      <c r="E635" s="52">
        <f>IF(D635=MAX(D631:D639),"max",IF(D635=MIN(D631:D639),"min",D635))</f>
        <v>17.190000000000001</v>
      </c>
      <c r="F635" s="51"/>
      <c r="G635" s="41">
        <v>29.16</v>
      </c>
      <c r="H635" s="52" t="str">
        <f>IF(G635=MAX(G631:G639),"max",IF(G635=MIN(G631:G639),"min",G635))</f>
        <v>max</v>
      </c>
      <c r="I635" s="51"/>
      <c r="J635" s="41">
        <v>24.81</v>
      </c>
      <c r="K635" s="52">
        <f>IF(J635=MAX(J631:J639),"max",IF(J635=MIN(J631:J639),"min",J635))</f>
        <v>24.81</v>
      </c>
      <c r="L635" s="51"/>
      <c r="M635" s="41">
        <v>324.60000000000002</v>
      </c>
      <c r="N635" s="52">
        <f>IF(M635=MAX(M631:M639),"max",IF(M635=MIN(M631:M639),"min",M635))</f>
        <v>324.60000000000002</v>
      </c>
      <c r="O635" s="51"/>
      <c r="P635" s="41">
        <v>80.83</v>
      </c>
      <c r="Q635" s="52">
        <f>IF(P635=MAX(P631:P639),"max",IF(P635=MIN(P631:P639),"min",P635))</f>
        <v>80.83</v>
      </c>
      <c r="R635" s="51"/>
      <c r="S635" s="41">
        <v>15.35</v>
      </c>
      <c r="T635" s="52" t="str">
        <f>IF(S635=MAX(S631:S639),"max",IF(S635=MIN(S631:S639),"min",S635))</f>
        <v>max</v>
      </c>
      <c r="U635" s="51"/>
      <c r="V635" s="41">
        <v>27.04</v>
      </c>
      <c r="W635" s="52" t="str">
        <f>IF(V635=MAX(V631:V639),"max",IF(V635=MIN(V631:V639),"min",V635))</f>
        <v>max</v>
      </c>
      <c r="X635" s="51"/>
      <c r="Y635" s="41">
        <v>33.58</v>
      </c>
      <c r="Z635" s="52" t="str">
        <f>IF(Y635=MAX(Y631:Y639),"max",IF(Y635=MIN(Y631:Y639),"min",Y635))</f>
        <v>max</v>
      </c>
      <c r="AA635" s="51"/>
    </row>
    <row r="636" spans="3:27" x14ac:dyDescent="0.25">
      <c r="C636" s="86" t="s">
        <v>2005</v>
      </c>
      <c r="D636" s="84">
        <v>17.04</v>
      </c>
      <c r="E636" s="52">
        <f>IF(D636=MAX(D631:D639),"max",IF(D636=MIN(D631:D639),"min",D636))</f>
        <v>17.04</v>
      </c>
      <c r="F636" s="51"/>
      <c r="G636" s="41"/>
      <c r="H636" s="52">
        <f>IF(G636=MAX(G631:G639),"max",IF(G636=MIN(G631:G639),"min",G636))</f>
        <v>0</v>
      </c>
      <c r="I636" s="51"/>
      <c r="J636" s="41">
        <v>23.62</v>
      </c>
      <c r="K636" s="52">
        <f>IF(J636=MAX(J631:J639),"max",IF(J636=MIN(J631:J639),"min",J636))</f>
        <v>23.62</v>
      </c>
      <c r="L636" s="51"/>
      <c r="M636" s="41">
        <v>320.22000000000003</v>
      </c>
      <c r="N636" s="52">
        <f>IF(M636=MAX(M631:M639),"max",IF(M636=MIN(M631:M639),"min",M636))</f>
        <v>320.22000000000003</v>
      </c>
      <c r="O636" s="51"/>
      <c r="P636" s="41">
        <v>80.3</v>
      </c>
      <c r="Q636" s="52">
        <f>IF(P636=MAX(P631:P639),"max",IF(P636=MIN(P631:P639),"min",P636))</f>
        <v>80.3</v>
      </c>
      <c r="R636" s="51"/>
      <c r="S636" s="41">
        <v>15.09</v>
      </c>
      <c r="T636" s="52">
        <f>IF(S636=MAX(S631:S639),"max",IF(S636=MIN(S631:S639),"min",S636))</f>
        <v>15.09</v>
      </c>
      <c r="U636" s="51"/>
      <c r="V636" s="41">
        <v>26.11</v>
      </c>
      <c r="W636" s="52">
        <f>IF(V636=MAX(V631:V639),"max",IF(V636=MIN(V631:V639),"min",V636))</f>
        <v>26.11</v>
      </c>
      <c r="X636" s="51"/>
      <c r="Y636" s="41">
        <v>33.450000000000003</v>
      </c>
      <c r="Z636" s="52">
        <f>IF(Y636=MAX(Y631:Y639),"max",IF(Y636=MIN(Y631:Y639),"min",Y636))</f>
        <v>33.450000000000003</v>
      </c>
      <c r="AA636" s="51"/>
    </row>
    <row r="637" spans="3:27" x14ac:dyDescent="0.25">
      <c r="C637" s="86" t="s">
        <v>2008</v>
      </c>
      <c r="D637" s="84">
        <v>17.600000000000001</v>
      </c>
      <c r="E637" s="52">
        <f>IF(D637=MAX(D631:D639),"max",IF(D637=MIN(D631:D639),"min",D637))</f>
        <v>17.600000000000001</v>
      </c>
      <c r="F637" s="51"/>
      <c r="G637" s="41"/>
      <c r="H637" s="52">
        <f>IF(G637=MAX(G631:G639),"max",IF(G637=MIN(G631:G639),"min",G637))</f>
        <v>0</v>
      </c>
      <c r="I637" s="51"/>
      <c r="J637" s="41">
        <v>23.9</v>
      </c>
      <c r="K637" s="52">
        <f>IF(J637=MAX(J631:J639),"max",IF(J637=MIN(J631:J639),"min",J637))</f>
        <v>23.9</v>
      </c>
      <c r="L637" s="51"/>
      <c r="M637" s="41">
        <v>329.73</v>
      </c>
      <c r="N637" s="52">
        <f>IF(M637=MAX(M631:M639),"max",IF(M637=MIN(M631:M639),"min",M637))</f>
        <v>329.73</v>
      </c>
      <c r="O637" s="51"/>
      <c r="P637" s="41">
        <v>79.349999999999994</v>
      </c>
      <c r="Q637" s="52">
        <f>IF(P637=MAX(P631:P639),"max",IF(P637=MIN(P631:P639),"min",P637))</f>
        <v>79.349999999999994</v>
      </c>
      <c r="R637" s="51"/>
      <c r="S637" s="41">
        <v>14.21</v>
      </c>
      <c r="T637" s="52">
        <f>IF(S637=MAX(S631:S639),"max",IF(S637=MIN(S631:S639),"min",S637))</f>
        <v>14.21</v>
      </c>
      <c r="U637" s="51"/>
      <c r="V637" s="41">
        <v>25.07</v>
      </c>
      <c r="W637" s="52">
        <f>IF(V637=MAX(V631:V639),"max",IF(V637=MIN(V631:V639),"min",V637))</f>
        <v>25.07</v>
      </c>
      <c r="X637" s="51"/>
      <c r="Y637" s="41">
        <v>31.43</v>
      </c>
      <c r="Z637" s="52">
        <f>IF(Y637=MAX(Y631:Y639),"max",IF(Y637=MIN(Y631:Y639),"min",Y637))</f>
        <v>31.43</v>
      </c>
      <c r="AA637" s="51"/>
    </row>
    <row r="638" spans="3:27" x14ac:dyDescent="0.25">
      <c r="C638" s="86" t="s">
        <v>2011</v>
      </c>
      <c r="D638" s="84">
        <v>17.46</v>
      </c>
      <c r="E638" s="52">
        <f>IF(D638=MAX(D631:D639),"max",IF(D638=MIN(D631:D639),"min",D638))</f>
        <v>17.46</v>
      </c>
      <c r="F638" s="51"/>
      <c r="G638" s="41"/>
      <c r="H638" s="52">
        <f>IF(G638=MAX(G631:G639),"max",IF(G638=MIN(G631:G639),"min",G638))</f>
        <v>0</v>
      </c>
      <c r="I638" s="51"/>
      <c r="J638" s="41">
        <v>23.51</v>
      </c>
      <c r="K638" s="52">
        <f>IF(J638=MAX(J631:J639),"max",IF(J638=MIN(J631:J639),"min",J638))</f>
        <v>23.51</v>
      </c>
      <c r="L638" s="51"/>
      <c r="M638" s="41">
        <v>307.58</v>
      </c>
      <c r="N638" s="52">
        <f>IF(M638=MAX(M631:M639),"max",IF(M638=MIN(M631:M639),"min",M638))</f>
        <v>307.58</v>
      </c>
      <c r="O638" s="51"/>
      <c r="P638" s="41">
        <v>72.98</v>
      </c>
      <c r="Q638" s="52" t="str">
        <f>IF(P638=MAX(P631:P639),"max",IF(P638=MIN(P631:P639),"min",P638))</f>
        <v>min</v>
      </c>
      <c r="R638" s="51"/>
      <c r="S638" s="41">
        <v>14.23</v>
      </c>
      <c r="T638" s="52">
        <f>IF(S638=MAX(S631:S639),"max",IF(S638=MIN(S631:S639),"min",S638))</f>
        <v>14.23</v>
      </c>
      <c r="U638" s="51"/>
      <c r="V638" s="41">
        <v>24.97</v>
      </c>
      <c r="W638" s="52">
        <f>IF(V638=MAX(V631:V639),"max",IF(V638=MIN(V631:V639),"min",V638))</f>
        <v>24.97</v>
      </c>
      <c r="X638" s="51"/>
      <c r="Y638" s="41">
        <v>31.64</v>
      </c>
      <c r="Z638" s="52">
        <f>IF(Y638=MAX(Y631:Y639),"max",IF(Y638=MIN(Y631:Y639),"min",Y638))</f>
        <v>31.64</v>
      </c>
      <c r="AA638" s="51"/>
    </row>
    <row r="639" spans="3:27" s="43" customFormat="1" x14ac:dyDescent="0.25">
      <c r="C639" s="62" t="s">
        <v>2014</v>
      </c>
      <c r="D639" s="85">
        <v>19.7</v>
      </c>
      <c r="E639" s="52" t="str">
        <f>IF(D639=MAX(D631:D639),"max",IF(D639=MIN(D631:D639),"min",D639))</f>
        <v>max</v>
      </c>
      <c r="F639" s="51"/>
      <c r="H639" s="52">
        <f>IF(G639=MAX(G631:G639),"max",IF(G639=MIN(G631:G639),"min",G639))</f>
        <v>0</v>
      </c>
      <c r="I639" s="51"/>
      <c r="J639" s="43">
        <v>28.07</v>
      </c>
      <c r="K639" s="52" t="str">
        <f>IF(J639=MAX(J631:J639),"max",IF(J639=MIN(J631:J639),"min",J639))</f>
        <v>max</v>
      </c>
      <c r="L639" s="51"/>
      <c r="M639" s="43">
        <v>348.58</v>
      </c>
      <c r="N639" s="52" t="str">
        <f>IF(M639=MAX(M631:M639),"max",IF(M639=MIN(M631:M639),"min",M639))</f>
        <v>max</v>
      </c>
      <c r="O639" s="51"/>
      <c r="P639" s="43">
        <v>88.01</v>
      </c>
      <c r="Q639" s="52" t="str">
        <f>IF(P639=MAX(P631:P639),"max",IF(P639=MIN(P631:P639),"min",P639))</f>
        <v>max</v>
      </c>
      <c r="R639" s="51"/>
      <c r="S639" s="43">
        <v>8.73</v>
      </c>
      <c r="T639" s="52">
        <f>IF(S639=MAX(S631:S639),"max",IF(S639=MIN(S631:S639),"min",S639))</f>
        <v>8.73</v>
      </c>
      <c r="U639" s="51"/>
      <c r="V639" s="43">
        <v>14.49</v>
      </c>
      <c r="W639" s="52">
        <f>IF(V639=MAX(V631:V639),"max",IF(V639=MIN(V631:V639),"min",V639))</f>
        <v>14.49</v>
      </c>
      <c r="X639" s="51"/>
      <c r="Y639" s="43">
        <v>17.95</v>
      </c>
      <c r="Z639" s="52">
        <f>IF(Y639=MAX(Y631:Y639),"max",IF(Y639=MIN(Y631:Y639),"min",Y639))</f>
        <v>17.95</v>
      </c>
      <c r="AA639" s="51"/>
    </row>
    <row r="640" spans="3:27" x14ac:dyDescent="0.25">
      <c r="C640" s="86" t="s">
        <v>2017</v>
      </c>
      <c r="D640" s="84">
        <v>39.770000000000003</v>
      </c>
      <c r="E640" s="50">
        <f>IF(D640=MAX(D640:D648),"max",IF(D640=MIN(D640:D648),"min",D640))</f>
        <v>39.770000000000003</v>
      </c>
      <c r="F640" s="53">
        <f>(SUM(D640:D648)-MAX(D640:D648)-MIN(D640:D648))/(COUNT(D640:D648)-2)</f>
        <v>38.972857142857137</v>
      </c>
      <c r="G640" s="41"/>
      <c r="H640" s="50" t="str">
        <f>IF(G640=MAX(G640:G648),"max",IF(G640=MIN(G640:G648),"min",G640))</f>
        <v>max</v>
      </c>
      <c r="I640" s="53">
        <f>(SUM(G640:G648)-MAX(G640:G648)-MIN(G640:G648))/(COUNT(G640:G648)-2)</f>
        <v>0</v>
      </c>
      <c r="J640" s="41">
        <v>26.59</v>
      </c>
      <c r="K640" s="50">
        <f>IF(J640=MAX(J640:J648),"max",IF(J640=MIN(J640:J648),"min",J640))</f>
        <v>26.59</v>
      </c>
      <c r="L640" s="53">
        <f>(SUM(J640:J648)-MAX(J640:J648)-MIN(J640:J648))/(COUNT(J640:J648)-2)</f>
        <v>26.830000000000005</v>
      </c>
      <c r="M640" s="41">
        <v>447.12</v>
      </c>
      <c r="N640" s="50">
        <f>IF(M640=MAX(M640:M648),"max",IF(M640=MIN(M640:M648),"min",M640))</f>
        <v>447.12</v>
      </c>
      <c r="O640" s="53">
        <f>(SUM(M640:M648)-MAX(M640:M648)-MIN(M640:M648))/(COUNT(M640:M648)-2)</f>
        <v>433.5757142857143</v>
      </c>
      <c r="P640" s="41">
        <v>83.9</v>
      </c>
      <c r="Q640" s="50">
        <f>IF(P640=MAX(P640:P648),"max",IF(P640=MIN(P640:P648),"min",P640))</f>
        <v>83.9</v>
      </c>
      <c r="R640" s="53">
        <f>(SUM(P640:P648)-MAX(P640:P648)-MIN(P640:P648))/(COUNT(P640:P648)-2)</f>
        <v>83.325714285714284</v>
      </c>
      <c r="S640" s="41">
        <v>18.39</v>
      </c>
      <c r="T640" s="50" t="str">
        <f>IF(S640=MAX(S640:S648),"max",IF(S640=MIN(S640:S648),"min",S640))</f>
        <v>max</v>
      </c>
      <c r="U640" s="53">
        <f>(SUM(S640:S648)-MAX(S640:S648)-MIN(S640:S648))/(COUNT(S640:S648)-2)</f>
        <v>16.504285714285714</v>
      </c>
      <c r="V640" s="41">
        <v>42.06</v>
      </c>
      <c r="W640" s="50" t="str">
        <f>IF(V640=MAX(V640:V648),"max",IF(V640=MIN(V640:V648),"min",V640))</f>
        <v>max</v>
      </c>
      <c r="X640" s="53">
        <f>(SUM(V640:V648)-MAX(V640:V648)-MIN(V640:V648))/(COUNT(V640:V648)-2)</f>
        <v>28.361428571428576</v>
      </c>
      <c r="Y640" s="41">
        <v>38.78</v>
      </c>
      <c r="Z640" s="50" t="str">
        <f>IF(Y640=MAX(Y640:Y648),"max",IF(Y640=MIN(Y640:Y648),"min",Y640))</f>
        <v>max</v>
      </c>
      <c r="AA640" s="53">
        <f>(SUM(Y640:Y648)-MAX(Y640:Y648)-MIN(Y640:Y648))/(COUNT(Y640:Y648)-2)</f>
        <v>34.328571428571422</v>
      </c>
    </row>
    <row r="641" spans="3:27" x14ac:dyDescent="0.25">
      <c r="C641" s="86" t="s">
        <v>2019</v>
      </c>
      <c r="D641" s="84">
        <v>42.65</v>
      </c>
      <c r="E641" s="52" t="str">
        <f>IF(D641=MAX(D640:D648),"max",IF(D641=MIN(D640:D648),"min",D641))</f>
        <v>max</v>
      </c>
      <c r="F641" s="51"/>
      <c r="G641" s="41"/>
      <c r="H641" s="52" t="str">
        <f>IF(G641=MAX(G640:G648),"max",IF(G641=MIN(G640:G648),"min",G641))</f>
        <v>max</v>
      </c>
      <c r="I641" s="51"/>
      <c r="J641" s="41">
        <v>28.12</v>
      </c>
      <c r="K641" s="52" t="str">
        <f>IF(J641=MAX(J640:J648),"max",IF(J641=MIN(J640:J648),"min",J641))</f>
        <v>max</v>
      </c>
      <c r="L641" s="51"/>
      <c r="M641" s="41">
        <v>468.7</v>
      </c>
      <c r="N641" s="52" t="str">
        <f>IF(M641=MAX(M640:M648),"max",IF(M641=MIN(M640:M648),"min",M641))</f>
        <v>max</v>
      </c>
      <c r="O641" s="51"/>
      <c r="P641" s="41">
        <v>88.94</v>
      </c>
      <c r="Q641" s="52" t="str">
        <f>IF(P641=MAX(P640:P648),"max",IF(P641=MIN(P640:P648),"min",P641))</f>
        <v>max</v>
      </c>
      <c r="R641" s="51"/>
      <c r="S641" s="41">
        <v>16.739999999999998</v>
      </c>
      <c r="T641" s="52">
        <f>IF(S641=MAX(S640:S648),"max",IF(S641=MIN(S640:S648),"min",S641))</f>
        <v>16.739999999999998</v>
      </c>
      <c r="U641" s="51"/>
      <c r="V641" s="41">
        <v>28.71</v>
      </c>
      <c r="W641" s="52">
        <f>IF(V641=MAX(V640:V648),"max",IF(V641=MIN(V640:V648),"min",V641))</f>
        <v>28.71</v>
      </c>
      <c r="X641" s="51"/>
      <c r="Y641" s="41">
        <v>35.75</v>
      </c>
      <c r="Z641" s="52">
        <f>IF(Y641=MAX(Y640:Y648),"max",IF(Y641=MIN(Y640:Y648),"min",Y641))</f>
        <v>35.75</v>
      </c>
      <c r="AA641" s="51"/>
    </row>
    <row r="642" spans="3:27" x14ac:dyDescent="0.25">
      <c r="C642" s="86" t="s">
        <v>2022</v>
      </c>
      <c r="D642" s="84">
        <v>39.380000000000003</v>
      </c>
      <c r="E642" s="52">
        <f>IF(D642=MAX(D640:D648),"max",IF(D642=MIN(D640:D648),"min",D642))</f>
        <v>39.380000000000003</v>
      </c>
      <c r="F642" s="51"/>
      <c r="G642" s="41"/>
      <c r="H642" s="52" t="str">
        <f>IF(G642=MAX(G640:G648),"max",IF(G642=MIN(G640:G648),"min",G642))</f>
        <v>max</v>
      </c>
      <c r="I642" s="51"/>
      <c r="J642" s="41">
        <v>26.75</v>
      </c>
      <c r="K642" s="52">
        <f>IF(J642=MAX(J640:J648),"max",IF(J642=MIN(J640:J648),"min",J642))</f>
        <v>26.75</v>
      </c>
      <c r="L642" s="51"/>
      <c r="M642" s="41">
        <v>441.86</v>
      </c>
      <c r="N642" s="52">
        <f>IF(M642=MAX(M640:M648),"max",IF(M642=MIN(M640:M648),"min",M642))</f>
        <v>441.86</v>
      </c>
      <c r="O642" s="51"/>
      <c r="P642" s="41">
        <v>84.16</v>
      </c>
      <c r="Q642" s="52">
        <f>IF(P642=MAX(P640:P648),"max",IF(P642=MIN(P640:P648),"min",P642))</f>
        <v>84.16</v>
      </c>
      <c r="R642" s="51"/>
      <c r="S642" s="41">
        <v>16.78</v>
      </c>
      <c r="T642" s="52">
        <f>IF(S642=MAX(S640:S648),"max",IF(S642=MIN(S640:S648),"min",S642))</f>
        <v>16.78</v>
      </c>
      <c r="U642" s="51"/>
      <c r="V642" s="41">
        <v>28.81</v>
      </c>
      <c r="W642" s="52">
        <f>IF(V642=MAX(V640:V648),"max",IF(V642=MIN(V640:V648),"min",V642))</f>
        <v>28.81</v>
      </c>
      <c r="X642" s="51"/>
      <c r="Y642" s="41">
        <v>36.26</v>
      </c>
      <c r="Z642" s="52">
        <f>IF(Y642=MAX(Y640:Y648),"max",IF(Y642=MIN(Y640:Y648),"min",Y642))</f>
        <v>36.26</v>
      </c>
      <c r="AA642" s="51"/>
    </row>
    <row r="643" spans="3:27" x14ac:dyDescent="0.25">
      <c r="C643" s="86" t="s">
        <v>2025</v>
      </c>
      <c r="D643" s="84">
        <v>40.08</v>
      </c>
      <c r="E643" s="52">
        <f>IF(D643=MAX(D640:D648),"max",IF(D643=MIN(D640:D648),"min",D643))</f>
        <v>40.08</v>
      </c>
      <c r="F643" s="51"/>
      <c r="G643" s="41"/>
      <c r="H643" s="52" t="str">
        <f>IF(G643=MAX(G640:G648),"max",IF(G643=MIN(G640:G648),"min",G643))</f>
        <v>max</v>
      </c>
      <c r="I643" s="51"/>
      <c r="J643" s="41">
        <v>26.18</v>
      </c>
      <c r="K643" s="52" t="str">
        <f>IF(J643=MAX(J640:J648),"max",IF(J643=MIN(J640:J648),"min",J643))</f>
        <v>min</v>
      </c>
      <c r="L643" s="51"/>
      <c r="M643" s="41">
        <v>420.85</v>
      </c>
      <c r="N643" s="52">
        <f>IF(M643=MAX(M640:M648),"max",IF(M643=MIN(M640:M648),"min",M643))</f>
        <v>420.85</v>
      </c>
      <c r="O643" s="51"/>
      <c r="P643" s="41">
        <v>81.97</v>
      </c>
      <c r="Q643" s="52">
        <f>IF(P643=MAX(P640:P648),"max",IF(P643=MIN(P640:P648),"min",P643))</f>
        <v>81.97</v>
      </c>
      <c r="R643" s="51"/>
      <c r="S643" s="41">
        <v>15.35</v>
      </c>
      <c r="T643" s="52">
        <f>IF(S643=MAX(S640:S648),"max",IF(S643=MIN(S640:S648),"min",S643))</f>
        <v>15.35</v>
      </c>
      <c r="U643" s="51"/>
      <c r="V643" s="41">
        <v>26.25</v>
      </c>
      <c r="W643" s="52">
        <f>IF(V643=MAX(V640:V648),"max",IF(V643=MIN(V640:V648),"min",V643))</f>
        <v>26.25</v>
      </c>
      <c r="X643" s="51"/>
      <c r="Y643" s="41">
        <v>30.98</v>
      </c>
      <c r="Z643" s="52">
        <f>IF(Y643=MAX(Y640:Y648),"max",IF(Y643=MIN(Y640:Y648),"min",Y643))</f>
        <v>30.98</v>
      </c>
      <c r="AA643" s="51"/>
    </row>
    <row r="644" spans="3:27" x14ac:dyDescent="0.25">
      <c r="C644" s="86" t="s">
        <v>2027</v>
      </c>
      <c r="D644" s="84">
        <v>36.81</v>
      </c>
      <c r="E644" s="52">
        <f>IF(D644=MAX(D640:D648),"max",IF(D644=MIN(D640:D648),"min",D644))</f>
        <v>36.81</v>
      </c>
      <c r="F644" s="51"/>
      <c r="G644" s="41"/>
      <c r="H644" s="52" t="str">
        <f>IF(G644=MAX(G640:G648),"max",IF(G644=MIN(G640:G648),"min",G644))</f>
        <v>max</v>
      </c>
      <c r="I644" s="51"/>
      <c r="J644" s="41">
        <v>27.18</v>
      </c>
      <c r="K644" s="52">
        <f>IF(J644=MAX(J640:J648),"max",IF(J644=MIN(J640:J648),"min",J644))</f>
        <v>27.18</v>
      </c>
      <c r="L644" s="51"/>
      <c r="M644" s="41">
        <v>426.31</v>
      </c>
      <c r="N644" s="52">
        <f>IF(M644=MAX(M640:M648),"max",IF(M644=MIN(M640:M648),"min",M644))</f>
        <v>426.31</v>
      </c>
      <c r="O644" s="51"/>
      <c r="P644" s="41">
        <v>83.42</v>
      </c>
      <c r="Q644" s="52">
        <f>IF(P644=MAX(P640:P648),"max",IF(P644=MIN(P640:P648),"min",P644))</f>
        <v>83.42</v>
      </c>
      <c r="R644" s="51"/>
      <c r="S644" s="41">
        <v>14.33</v>
      </c>
      <c r="T644" s="52">
        <f>IF(S644=MAX(S640:S648),"max",IF(S644=MIN(S640:S648),"min",S644))</f>
        <v>14.33</v>
      </c>
      <c r="U644" s="51"/>
      <c r="V644" s="41">
        <v>24.29</v>
      </c>
      <c r="W644" s="52">
        <f>IF(V644=MAX(V640:V648),"max",IF(V644=MIN(V640:V648),"min",V644))</f>
        <v>24.29</v>
      </c>
      <c r="X644" s="51"/>
      <c r="Y644" s="41">
        <v>29.5</v>
      </c>
      <c r="Z644" s="52">
        <f>IF(Y644=MAX(Y640:Y648),"max",IF(Y644=MIN(Y640:Y648),"min",Y644))</f>
        <v>29.5</v>
      </c>
      <c r="AA644" s="51"/>
    </row>
    <row r="645" spans="3:27" x14ac:dyDescent="0.25">
      <c r="C645" s="86" t="s">
        <v>2030</v>
      </c>
      <c r="D645" s="84">
        <v>40.119999999999997</v>
      </c>
      <c r="E645" s="52">
        <f>IF(D645=MAX(D640:D648),"max",IF(D645=MIN(D640:D648),"min",D645))</f>
        <v>40.119999999999997</v>
      </c>
      <c r="F645" s="51"/>
      <c r="G645" s="41"/>
      <c r="H645" s="52" t="str">
        <f>IF(G645=MAX(G640:G648),"max",IF(G645=MIN(G640:G648),"min",G645))</f>
        <v>max</v>
      </c>
      <c r="I645" s="51"/>
      <c r="J645" s="41">
        <v>27.18</v>
      </c>
      <c r="K645" s="52">
        <f>IF(J645=MAX(J640:J648),"max",IF(J645=MIN(J640:J648),"min",J645))</f>
        <v>27.18</v>
      </c>
      <c r="L645" s="51"/>
      <c r="M645" s="41">
        <v>434.98</v>
      </c>
      <c r="N645" s="52">
        <f>IF(M645=MAX(M640:M648),"max",IF(M645=MIN(M640:M648),"min",M645))</f>
        <v>434.98</v>
      </c>
      <c r="O645" s="51"/>
      <c r="P645" s="41">
        <v>82.76</v>
      </c>
      <c r="Q645" s="52">
        <f>IF(P645=MAX(P640:P648),"max",IF(P645=MIN(P640:P648),"min",P645))</f>
        <v>82.76</v>
      </c>
      <c r="R645" s="51"/>
      <c r="S645" s="41">
        <v>17.47</v>
      </c>
      <c r="T645" s="52">
        <f>IF(S645=MAX(S640:S648),"max",IF(S645=MIN(S640:S648),"min",S645))</f>
        <v>17.47</v>
      </c>
      <c r="U645" s="51"/>
      <c r="V645" s="41">
        <v>29.78</v>
      </c>
      <c r="W645" s="52">
        <f>IF(V645=MAX(V640:V648),"max",IF(V645=MIN(V640:V648),"min",V645))</f>
        <v>29.78</v>
      </c>
      <c r="X645" s="51"/>
      <c r="Y645" s="41">
        <v>35.950000000000003</v>
      </c>
      <c r="Z645" s="52">
        <f>IF(Y645=MAX(Y640:Y648),"max",IF(Y645=MIN(Y640:Y648),"min",Y645))</f>
        <v>35.950000000000003</v>
      </c>
      <c r="AA645" s="51"/>
    </row>
    <row r="646" spans="3:27" x14ac:dyDescent="0.25">
      <c r="C646" s="86" t="s">
        <v>2033</v>
      </c>
      <c r="D646" s="84">
        <v>34.840000000000003</v>
      </c>
      <c r="E646" s="52" t="str">
        <f>IF(D646=MAX(D640:D648),"max",IF(D646=MIN(D640:D648),"min",D646))</f>
        <v>min</v>
      </c>
      <c r="F646" s="51"/>
      <c r="G646" s="41"/>
      <c r="H646" s="52" t="str">
        <f>IF(G646=MAX(G640:G648),"max",IF(G646=MIN(G640:G648),"min",G646))</f>
        <v>max</v>
      </c>
      <c r="I646" s="51"/>
      <c r="J646" s="41">
        <v>26.64</v>
      </c>
      <c r="K646" s="52">
        <f>IF(J646=MAX(J640:J648),"max",IF(J646=MIN(J640:J648),"min",J646))</f>
        <v>26.64</v>
      </c>
      <c r="L646" s="51"/>
      <c r="M646" s="41">
        <v>418.8</v>
      </c>
      <c r="N646" s="52">
        <f>IF(M646=MAX(M640:M648),"max",IF(M646=MIN(M640:M648),"min",M646))</f>
        <v>418.8</v>
      </c>
      <c r="O646" s="51"/>
      <c r="P646" s="41">
        <v>81.790000000000006</v>
      </c>
      <c r="Q646" s="52">
        <f>IF(P646=MAX(P640:P648),"max",IF(P646=MIN(P640:P648),"min",P646))</f>
        <v>81.790000000000006</v>
      </c>
      <c r="R646" s="51"/>
      <c r="S646" s="41">
        <v>17.71</v>
      </c>
      <c r="T646" s="52">
        <f>IF(S646=MAX(S640:S648),"max",IF(S646=MIN(S640:S648),"min",S646))</f>
        <v>17.71</v>
      </c>
      <c r="U646" s="51"/>
      <c r="V646" s="41">
        <v>31.02</v>
      </c>
      <c r="W646" s="52">
        <f>IF(V646=MAX(V640:V648),"max",IF(V646=MIN(V640:V648),"min",V646))</f>
        <v>31.02</v>
      </c>
      <c r="X646" s="51"/>
      <c r="Y646" s="41">
        <v>36.47</v>
      </c>
      <c r="Z646" s="52">
        <f>IF(Y646=MAX(Y640:Y648),"max",IF(Y646=MIN(Y640:Y648),"min",Y646))</f>
        <v>36.47</v>
      </c>
      <c r="AA646" s="51"/>
    </row>
    <row r="647" spans="3:27" x14ac:dyDescent="0.25">
      <c r="C647" s="86" t="s">
        <v>2035</v>
      </c>
      <c r="D647" s="84">
        <v>41.4</v>
      </c>
      <c r="E647" s="52">
        <f>IF(D647=MAX(D640:D648),"max",IF(D647=MIN(D640:D648),"min",D647))</f>
        <v>41.4</v>
      </c>
      <c r="F647" s="51"/>
      <c r="G647" s="41"/>
      <c r="H647" s="52" t="str">
        <f>IF(G647=MAX(G640:G648),"max",IF(G647=MIN(G640:G648),"min",G647))</f>
        <v>max</v>
      </c>
      <c r="I647" s="51"/>
      <c r="J647" s="41">
        <v>27.1</v>
      </c>
      <c r="K647" s="52">
        <f>IF(J647=MAX(J640:J648),"max",IF(J647=MIN(J640:J648),"min",J647))</f>
        <v>27.1</v>
      </c>
      <c r="L647" s="51"/>
      <c r="M647" s="41">
        <v>445.11</v>
      </c>
      <c r="N647" s="52">
        <f>IF(M647=MAX(M640:M648),"max",IF(M647=MIN(M640:M648),"min",M647))</f>
        <v>445.11</v>
      </c>
      <c r="O647" s="51"/>
      <c r="P647" s="41">
        <v>85.28</v>
      </c>
      <c r="Q647" s="52">
        <f>IF(P647=MAX(P640:P648),"max",IF(P647=MIN(P640:P648),"min",P647))</f>
        <v>85.28</v>
      </c>
      <c r="R647" s="51"/>
      <c r="S647" s="41">
        <v>17.149999999999999</v>
      </c>
      <c r="T647" s="52">
        <f>IF(S647=MAX(S640:S648),"max",IF(S647=MIN(S640:S648),"min",S647))</f>
        <v>17.149999999999999</v>
      </c>
      <c r="U647" s="51"/>
      <c r="V647" s="41">
        <v>29.67</v>
      </c>
      <c r="W647" s="52">
        <f>IF(V647=MAX(V640:V648),"max",IF(V647=MIN(V640:V648),"min",V647))</f>
        <v>29.67</v>
      </c>
      <c r="X647" s="51"/>
      <c r="Y647" s="41">
        <v>35.39</v>
      </c>
      <c r="Z647" s="52">
        <f>IF(Y647=MAX(Y640:Y648),"max",IF(Y647=MIN(Y640:Y648),"min",Y647))</f>
        <v>35.39</v>
      </c>
      <c r="AA647" s="51"/>
    </row>
    <row r="648" spans="3:27" s="43" customFormat="1" x14ac:dyDescent="0.25">
      <c r="C648" s="62" t="s">
        <v>2038</v>
      </c>
      <c r="D648" s="85">
        <v>35.25</v>
      </c>
      <c r="E648" s="52">
        <f>IF(D648=MAX(D640:D648),"max",IF(D648=MIN(D640:D648),"min",D648))</f>
        <v>35.25</v>
      </c>
      <c r="F648" s="51"/>
      <c r="H648" s="52" t="str">
        <f>IF(G648=MAX(G640:G648),"max",IF(G648=MIN(G640:G648),"min",G648))</f>
        <v>max</v>
      </c>
      <c r="I648" s="51"/>
      <c r="J648" s="43">
        <v>26.37</v>
      </c>
      <c r="K648" s="52">
        <f>IF(J648=MAX(J640:J648),"max",IF(J648=MIN(J640:J648),"min",J648))</f>
        <v>26.37</v>
      </c>
      <c r="L648" s="51"/>
      <c r="M648" s="43">
        <v>405.85</v>
      </c>
      <c r="N648" s="52" t="str">
        <f>IF(M648=MAX(M640:M648),"max",IF(M648=MIN(M640:M648),"min",M648))</f>
        <v>min</v>
      </c>
      <c r="O648" s="51"/>
      <c r="P648" s="43">
        <v>79.180000000000007</v>
      </c>
      <c r="Q648" s="52" t="str">
        <f>IF(P648=MAX(P640:P648),"max",IF(P648=MIN(P640:P648),"min",P648))</f>
        <v>min</v>
      </c>
      <c r="R648" s="51"/>
      <c r="S648" s="43">
        <v>13.53</v>
      </c>
      <c r="T648" s="52" t="str">
        <f>IF(S648=MAX(S640:S648),"max",IF(S648=MIN(S640:S648),"min",S648))</f>
        <v>min</v>
      </c>
      <c r="U648" s="51"/>
      <c r="V648" s="43">
        <v>23</v>
      </c>
      <c r="W648" s="52" t="str">
        <f>IF(V648=MAX(V640:V648),"max",IF(V648=MIN(V640:V648),"min",V648))</f>
        <v>min</v>
      </c>
      <c r="X648" s="51"/>
      <c r="Y648" s="43">
        <v>27.86</v>
      </c>
      <c r="Z648" s="52" t="str">
        <f>IF(Y648=MAX(Y640:Y648),"max",IF(Y648=MIN(Y640:Y648),"min",Y648))</f>
        <v>min</v>
      </c>
      <c r="AA648" s="51"/>
    </row>
    <row r="649" spans="3:27" x14ac:dyDescent="0.25">
      <c r="C649" s="86" t="s">
        <v>2040</v>
      </c>
      <c r="D649" s="84">
        <v>170.07</v>
      </c>
      <c r="E649" s="50">
        <f>IF(D649=MAX(D649:D657),"max",IF(D649=MIN(D649:D657),"min",D649))</f>
        <v>170.07</v>
      </c>
      <c r="F649" s="53">
        <f>(SUM(D649:D657)-MAX(D649:D657)-MIN(D649:D657))/(COUNT(D649:D657)-2)</f>
        <v>177.85857142857142</v>
      </c>
      <c r="G649" s="41" t="s">
        <v>671</v>
      </c>
      <c r="H649" s="50" t="str">
        <f>IF(G649=MAX(G649:G657),"max",IF(G649=MIN(G649:G657),"min",G649))</f>
        <v>&lt; LOD: 4.21</v>
      </c>
      <c r="I649" s="53">
        <v>0</v>
      </c>
      <c r="J649" s="41">
        <v>357.11</v>
      </c>
      <c r="K649" s="50">
        <f>IF(J649=MAX(J649:J657),"max",IF(J649=MIN(J649:J657),"min",J649))</f>
        <v>357.11</v>
      </c>
      <c r="L649" s="53">
        <f>(SUM(J649:J657)-MAX(J649:J657)-MIN(J649:J657))/(COUNT(J649:J657)-2)</f>
        <v>365.13428571428574</v>
      </c>
      <c r="M649" s="41">
        <v>1053.8599999999999</v>
      </c>
      <c r="N649" s="50">
        <f>IF(M649=MAX(M649:M657),"max",IF(M649=MIN(M649:M657),"min",M649))</f>
        <v>1053.8599999999999</v>
      </c>
      <c r="O649" s="53">
        <f>(SUM(M649:M657)-MAX(M649:M657)-MIN(M649:M657))/(COUNT(M649:M657)-2)</f>
        <v>1103.9328571428573</v>
      </c>
      <c r="P649" s="41">
        <v>111.63</v>
      </c>
      <c r="Q649" s="50" t="str">
        <f>IF(P649=MAX(P649:P657),"max",IF(P649=MIN(P649:P657),"min",P649))</f>
        <v>max</v>
      </c>
      <c r="R649" s="53">
        <f>(SUM(P649:P657)-MAX(P649:P657)-MIN(P649:P657))/(COUNT(P649:P657)-2)</f>
        <v>105.77142857142859</v>
      </c>
      <c r="S649" s="41">
        <v>85.94</v>
      </c>
      <c r="T649" s="50">
        <f>IF(S649=MAX(S649:S657),"max",IF(S649=MIN(S649:S657),"min",S649))</f>
        <v>85.94</v>
      </c>
      <c r="U649" s="53">
        <f>(SUM(S649:S657)-MAX(S649:S657)-MIN(S649:S657))/(COUNT(S649:S657)-2)</f>
        <v>100.44285714285715</v>
      </c>
      <c r="V649" s="41" t="s">
        <v>2041</v>
      </c>
      <c r="W649" s="50" t="str">
        <f>IF(V649=MAX(V649:V657),"max",IF(V649=MIN(V649:V657),"min",V649))</f>
        <v>&lt; LOD: 181.21</v>
      </c>
      <c r="X649" s="53">
        <f>(SUM(V649:V657)-MAX(V649:V657)-MIN(V649:V657))/(COUNT(V649:V657)-2)</f>
        <v>0</v>
      </c>
      <c r="Y649" s="41">
        <v>2079.6</v>
      </c>
      <c r="Z649" s="50">
        <f>IF(Y649=MAX(Y649:Y657),"max",IF(Y649=MIN(Y649:Y657),"min",Y649))</f>
        <v>2079.6</v>
      </c>
      <c r="AA649" s="53">
        <f>(SUM(Y649:Y657)-MAX(Y649:Y657)-MIN(Y649:Y657))/(COUNT(Y649:Y657)-2)</f>
        <v>2119.1571428571428</v>
      </c>
    </row>
    <row r="650" spans="3:27" x14ac:dyDescent="0.25">
      <c r="C650" s="86" t="s">
        <v>2042</v>
      </c>
      <c r="D650" s="84">
        <v>180.09</v>
      </c>
      <c r="E650" s="52">
        <f>IF(D650=MAX(D649:D657),"max",IF(D650=MIN(D649:D657),"min",D650))</f>
        <v>180.09</v>
      </c>
      <c r="F650" s="51"/>
      <c r="G650" s="41" t="s">
        <v>1534</v>
      </c>
      <c r="H650" s="52" t="str">
        <f>IF(G650=MAX(G649:G657),"max",IF(G650=MIN(G649:G657),"min",G650))</f>
        <v>&lt; LOD: 4.40</v>
      </c>
      <c r="I650" s="51"/>
      <c r="J650" s="41">
        <v>377.4</v>
      </c>
      <c r="K650" s="52">
        <f>IF(J650=MAX(J649:J657),"max",IF(J650=MIN(J649:J657),"min",J650))</f>
        <v>377.4</v>
      </c>
      <c r="L650" s="51"/>
      <c r="M650" s="41">
        <v>1081.75</v>
      </c>
      <c r="N650" s="52">
        <f>IF(M650=MAX(M649:M657),"max",IF(M650=MIN(M649:M657),"min",M650))</f>
        <v>1081.75</v>
      </c>
      <c r="O650" s="51"/>
      <c r="P650" s="41">
        <v>92.17</v>
      </c>
      <c r="Q650" s="52" t="str">
        <f>IF(P650=MAX(P649:P657),"max",IF(P650=MIN(P649:P657),"min",P650))</f>
        <v>min</v>
      </c>
      <c r="R650" s="51"/>
      <c r="S650" s="41">
        <v>126.06</v>
      </c>
      <c r="T650" s="52" t="str">
        <f>IF(S650=MAX(S649:S657),"max",IF(S650=MIN(S649:S657),"min",S650))</f>
        <v>max</v>
      </c>
      <c r="U650" s="51"/>
      <c r="V650" s="41" t="s">
        <v>1604</v>
      </c>
      <c r="W650" s="52" t="str">
        <f>IF(V650=MAX(V649:V657),"max",IF(V650=MIN(V649:V657),"min",V650))</f>
        <v>&lt; LOD: 180.94</v>
      </c>
      <c r="X650" s="51"/>
      <c r="Y650" s="41">
        <v>1941.04</v>
      </c>
      <c r="Z650" s="52">
        <f>IF(Y650=MAX(Y649:Y657),"max",IF(Y650=MIN(Y649:Y657),"min",Y650))</f>
        <v>1941.04</v>
      </c>
      <c r="AA650" s="51"/>
    </row>
    <row r="651" spans="3:27" x14ac:dyDescent="0.25">
      <c r="C651" s="86" t="s">
        <v>2043</v>
      </c>
      <c r="D651" s="84">
        <v>176.36</v>
      </c>
      <c r="E651" s="52">
        <f>IF(D651=MAX(D649:D657),"max",IF(D651=MIN(D649:D657),"min",D651))</f>
        <v>176.36</v>
      </c>
      <c r="F651" s="51"/>
      <c r="G651" s="41" t="s">
        <v>798</v>
      </c>
      <c r="H651" s="52" t="str">
        <f>IF(G651=MAX(G649:G657),"max",IF(G651=MIN(G649:G657),"min",G651))</f>
        <v>&lt; LOD: 4.28</v>
      </c>
      <c r="I651" s="51"/>
      <c r="J651" s="41">
        <v>352.79</v>
      </c>
      <c r="K651" s="52">
        <f>IF(J651=MAX(J649:J657),"max",IF(J651=MIN(J649:J657),"min",J651))</f>
        <v>352.79</v>
      </c>
      <c r="L651" s="51"/>
      <c r="M651" s="41">
        <v>1126.17</v>
      </c>
      <c r="N651" s="52">
        <f>IF(M651=MAX(M649:M657),"max",IF(M651=MIN(M649:M657),"min",M651))</f>
        <v>1126.17</v>
      </c>
      <c r="O651" s="51"/>
      <c r="P651" s="41">
        <v>109.28</v>
      </c>
      <c r="Q651" s="52">
        <f>IF(P651=MAX(P649:P657),"max",IF(P651=MIN(P649:P657),"min",P651))</f>
        <v>109.28</v>
      </c>
      <c r="R651" s="51"/>
      <c r="S651" s="41">
        <v>102.45</v>
      </c>
      <c r="T651" s="52">
        <f>IF(S651=MAX(S649:S657),"max",IF(S651=MIN(S649:S657),"min",S651))</f>
        <v>102.45</v>
      </c>
      <c r="U651" s="51"/>
      <c r="V651" s="41" t="s">
        <v>2044</v>
      </c>
      <c r="W651" s="52" t="str">
        <f>IF(V651=MAX(V649:V657),"max",IF(V651=MIN(V649:V657),"min",V651))</f>
        <v>&lt; LOD: 184.55</v>
      </c>
      <c r="X651" s="51"/>
      <c r="Y651" s="41">
        <v>2379.87</v>
      </c>
      <c r="Z651" s="52" t="str">
        <f>IF(Y651=MAX(Y649:Y657),"max",IF(Y651=MIN(Y649:Y657),"min",Y651))</f>
        <v>max</v>
      </c>
      <c r="AA651" s="51"/>
    </row>
    <row r="652" spans="3:27" x14ac:dyDescent="0.25">
      <c r="C652" s="86" t="s">
        <v>2045</v>
      </c>
      <c r="D652" s="84">
        <v>163.32</v>
      </c>
      <c r="E652" s="52" t="str">
        <f>IF(D652=MAX(D649:D657),"max",IF(D652=MIN(D649:D657),"min",D652))</f>
        <v>min</v>
      </c>
      <c r="F652" s="51"/>
      <c r="G652" s="41" t="s">
        <v>618</v>
      </c>
      <c r="H652" s="52" t="str">
        <f>IF(G652=MAX(G649:G657),"max",IF(G652=MIN(G649:G657),"min",G652))</f>
        <v>&lt; LOD: 4.12</v>
      </c>
      <c r="I652" s="51"/>
      <c r="J652" s="41">
        <v>323.11</v>
      </c>
      <c r="K652" s="52" t="str">
        <f>IF(J652=MAX(J649:J657),"max",IF(J652=MIN(J649:J657),"min",J652))</f>
        <v>min</v>
      </c>
      <c r="L652" s="51"/>
      <c r="M652" s="41">
        <v>1042.08</v>
      </c>
      <c r="N652" s="52">
        <f>IF(M652=MAX(M649:M657),"max",IF(M652=MIN(M649:M657),"min",M652))</f>
        <v>1042.08</v>
      </c>
      <c r="O652" s="51"/>
      <c r="P652" s="41">
        <v>93.78</v>
      </c>
      <c r="Q652" s="52">
        <f>IF(P652=MAX(P649:P657),"max",IF(P652=MIN(P649:P657),"min",P652))</f>
        <v>93.78</v>
      </c>
      <c r="R652" s="51"/>
      <c r="S652" s="41">
        <v>83.35</v>
      </c>
      <c r="T652" s="52" t="str">
        <f>IF(S652=MAX(S649:S657),"max",IF(S652=MIN(S649:S657),"min",S652))</f>
        <v>min</v>
      </c>
      <c r="U652" s="51"/>
      <c r="V652" s="41" t="s">
        <v>2046</v>
      </c>
      <c r="W652" s="52" t="str">
        <f>IF(V652=MAX(V649:V657),"max",IF(V652=MIN(V649:V657),"min",V652))</f>
        <v>&lt; LOD: 172.23</v>
      </c>
      <c r="X652" s="51"/>
      <c r="Y652" s="41">
        <v>1917.13</v>
      </c>
      <c r="Z652" s="52">
        <f>IF(Y652=MAX(Y649:Y657),"max",IF(Y652=MIN(Y649:Y657),"min",Y652))</f>
        <v>1917.13</v>
      </c>
      <c r="AA652" s="51"/>
    </row>
    <row r="653" spans="3:27" x14ac:dyDescent="0.25">
      <c r="C653" s="86" t="s">
        <v>2047</v>
      </c>
      <c r="D653" s="84">
        <v>182.4</v>
      </c>
      <c r="E653" s="52">
        <f>IF(D653=MAX(D649:D657),"max",IF(D653=MIN(D649:D657),"min",D653))</f>
        <v>182.4</v>
      </c>
      <c r="F653" s="51"/>
      <c r="G653" s="41">
        <v>4.7300000000000004</v>
      </c>
      <c r="H653" s="52" t="str">
        <f>IF(G653=MAX(G649:G657),"max",IF(G653=MIN(G649:G657),"min",G653))</f>
        <v>max</v>
      </c>
      <c r="I653" s="51"/>
      <c r="J653" s="41">
        <v>411.97</v>
      </c>
      <c r="K653" s="52" t="str">
        <f>IF(J653=MAX(J649:J657),"max",IF(J653=MIN(J649:J657),"min",J653))</f>
        <v>max</v>
      </c>
      <c r="L653" s="51"/>
      <c r="M653" s="41">
        <v>1204.0899999999999</v>
      </c>
      <c r="N653" s="52" t="str">
        <f>IF(M653=MAX(M649:M657),"max",IF(M653=MIN(M649:M657),"min",M653))</f>
        <v>max</v>
      </c>
      <c r="O653" s="51"/>
      <c r="P653" s="41">
        <v>111.07</v>
      </c>
      <c r="Q653" s="52">
        <f>IF(P653=MAX(P649:P657),"max",IF(P653=MIN(P649:P657),"min",P653))</f>
        <v>111.07</v>
      </c>
      <c r="R653" s="51"/>
      <c r="S653" s="41">
        <v>119.01</v>
      </c>
      <c r="T653" s="52">
        <f>IF(S653=MAX(S649:S657),"max",IF(S653=MIN(S649:S657),"min",S653))</f>
        <v>119.01</v>
      </c>
      <c r="U653" s="51"/>
      <c r="V653" s="41" t="s">
        <v>2048</v>
      </c>
      <c r="W653" s="52" t="str">
        <f>IF(V653=MAX(V649:V657),"max",IF(V653=MIN(V649:V657),"min",V653))</f>
        <v>&lt; LOD: 190.28</v>
      </c>
      <c r="X653" s="51"/>
      <c r="Y653" s="41">
        <v>2152.71</v>
      </c>
      <c r="Z653" s="52">
        <f>IF(Y653=MAX(Y649:Y657),"max",IF(Y653=MIN(Y649:Y657),"min",Y653))</f>
        <v>2152.71</v>
      </c>
      <c r="AA653" s="51"/>
    </row>
    <row r="654" spans="3:27" x14ac:dyDescent="0.25">
      <c r="C654" s="86" t="s">
        <v>2049</v>
      </c>
      <c r="D654" s="84">
        <v>182.43</v>
      </c>
      <c r="E654" s="52">
        <f>IF(D654=MAX(D649:D657),"max",IF(D654=MIN(D649:D657),"min",D654))</f>
        <v>182.43</v>
      </c>
      <c r="F654" s="51"/>
      <c r="G654" s="41" t="s">
        <v>462</v>
      </c>
      <c r="H654" s="52" t="str">
        <f>IF(G654=MAX(G649:G657),"max",IF(G654=MIN(G649:G657),"min",G654))</f>
        <v>&lt; LOD: 4.34</v>
      </c>
      <c r="I654" s="51"/>
      <c r="J654" s="41">
        <v>353.56</v>
      </c>
      <c r="K654" s="52">
        <f>IF(J654=MAX(J649:J657),"max",IF(J654=MIN(J649:J657),"min",J654))</f>
        <v>353.56</v>
      </c>
      <c r="L654" s="51"/>
      <c r="M654" s="41">
        <v>1036.44</v>
      </c>
      <c r="N654" s="52" t="str">
        <f>IF(M654=MAX(M649:M657),"max",IF(M654=MIN(M649:M657),"min",M654))</f>
        <v>min</v>
      </c>
      <c r="O654" s="51"/>
      <c r="P654" s="41">
        <v>100.85</v>
      </c>
      <c r="Q654" s="52">
        <f>IF(P654=MAX(P649:P657),"max",IF(P654=MIN(P649:P657),"min",P654))</f>
        <v>100.85</v>
      </c>
      <c r="R654" s="51"/>
      <c r="S654" s="41">
        <v>89.8</v>
      </c>
      <c r="T654" s="52">
        <f>IF(S654=MAX(S649:S657),"max",IF(S654=MIN(S649:S657),"min",S654))</f>
        <v>89.8</v>
      </c>
      <c r="U654" s="51"/>
      <c r="V654" s="41" t="s">
        <v>2050</v>
      </c>
      <c r="W654" s="52" t="str">
        <f>IF(V654=MAX(V649:V657),"max",IF(V654=MIN(V649:V657),"min",V654))</f>
        <v>&lt; LOD: 176.58</v>
      </c>
      <c r="X654" s="51"/>
      <c r="Y654" s="41">
        <v>1869.3</v>
      </c>
      <c r="Z654" s="52" t="str">
        <f>IF(Y654=MAX(Y649:Y657),"max",IF(Y654=MIN(Y649:Y657),"min",Y654))</f>
        <v>min</v>
      </c>
      <c r="AA654" s="51"/>
    </row>
    <row r="655" spans="3:27" x14ac:dyDescent="0.25">
      <c r="C655" s="86" t="s">
        <v>2051</v>
      </c>
      <c r="D655" s="84">
        <v>176.98</v>
      </c>
      <c r="E655" s="52">
        <f>IF(D655=MAX(D649:D657),"max",IF(D655=MIN(D649:D657),"min",D655))</f>
        <v>176.98</v>
      </c>
      <c r="F655" s="51"/>
      <c r="G655" s="41" t="s">
        <v>180</v>
      </c>
      <c r="H655" s="52" t="str">
        <f>IF(G655=MAX(G649:G657),"max",IF(G655=MIN(G649:G657),"min",G655))</f>
        <v>&lt; LOD: 4.41</v>
      </c>
      <c r="I655" s="51"/>
      <c r="J655" s="41">
        <v>381.49</v>
      </c>
      <c r="K655" s="52">
        <f>IF(J655=MAX(J649:J657),"max",IF(J655=MIN(J649:J657),"min",J655))</f>
        <v>381.49</v>
      </c>
      <c r="L655" s="51"/>
      <c r="M655" s="41">
        <v>1153.3900000000001</v>
      </c>
      <c r="N655" s="52">
        <f>IF(M655=MAX(M649:M657),"max",IF(M655=MIN(M649:M657),"min",M655))</f>
        <v>1153.3900000000001</v>
      </c>
      <c r="O655" s="51"/>
      <c r="P655" s="41">
        <v>111.04</v>
      </c>
      <c r="Q655" s="52">
        <f>IF(P655=MAX(P649:P657),"max",IF(P655=MIN(P649:P657),"min",P655))</f>
        <v>111.04</v>
      </c>
      <c r="R655" s="51"/>
      <c r="S655" s="41">
        <v>113.35</v>
      </c>
      <c r="T655" s="52">
        <f>IF(S655=MAX(S649:S657),"max",IF(S655=MIN(S649:S657),"min",S655))</f>
        <v>113.35</v>
      </c>
      <c r="U655" s="51"/>
      <c r="V655" s="41" t="s">
        <v>2052</v>
      </c>
      <c r="W655" s="52" t="str">
        <f>IF(V655=MAX(V649:V657),"max",IF(V655=MIN(V649:V657),"min",V655))</f>
        <v>&lt; LOD: 184.03</v>
      </c>
      <c r="X655" s="51"/>
      <c r="Y655" s="41">
        <v>2293.12</v>
      </c>
      <c r="Z655" s="52">
        <f>IF(Y655=MAX(Y649:Y657),"max",IF(Y655=MIN(Y649:Y657),"min",Y655))</f>
        <v>2293.12</v>
      </c>
      <c r="AA655" s="51"/>
    </row>
    <row r="656" spans="3:27" x14ac:dyDescent="0.25">
      <c r="C656" s="86" t="s">
        <v>2053</v>
      </c>
      <c r="D656" s="84">
        <v>190.36</v>
      </c>
      <c r="E656" s="52" t="str">
        <f>IF(D656=MAX(D649:D657),"max",IF(D656=MIN(D649:D657),"min",D656))</f>
        <v>max</v>
      </c>
      <c r="F656" s="51"/>
      <c r="G656" s="41" t="s">
        <v>660</v>
      </c>
      <c r="H656" s="52" t="str">
        <f>IF(G656=MAX(G649:G657),"max",IF(G656=MIN(G649:G657),"min",G656))</f>
        <v>&lt; LOD: 4.18</v>
      </c>
      <c r="I656" s="51"/>
      <c r="J656" s="41">
        <v>374.86</v>
      </c>
      <c r="K656" s="52">
        <f>IF(J656=MAX(J649:J657),"max",IF(J656=MIN(J649:J657),"min",J656))</f>
        <v>374.86</v>
      </c>
      <c r="L656" s="51"/>
      <c r="M656" s="41">
        <v>1125.33</v>
      </c>
      <c r="N656" s="52">
        <f>IF(M656=MAX(M649:M657),"max",IF(M656=MIN(M649:M657),"min",M656))</f>
        <v>1125.33</v>
      </c>
      <c r="O656" s="51"/>
      <c r="P656" s="41">
        <v>109.35</v>
      </c>
      <c r="Q656" s="52">
        <f>IF(P656=MAX(P649:P657),"max",IF(P656=MIN(P649:P657),"min",P656))</f>
        <v>109.35</v>
      </c>
      <c r="R656" s="51"/>
      <c r="S656" s="41">
        <v>88.47</v>
      </c>
      <c r="T656" s="52">
        <f>IF(S656=MAX(S649:S657),"max",IF(S656=MIN(S649:S657),"min",S656))</f>
        <v>88.47</v>
      </c>
      <c r="U656" s="51"/>
      <c r="V656" s="41" t="s">
        <v>2054</v>
      </c>
      <c r="W656" s="52" t="str">
        <f>IF(V656=MAX(V649:V657),"max",IF(V656=MIN(V649:V657),"min",V656))</f>
        <v>&lt; LOD: 190.56</v>
      </c>
      <c r="X656" s="51"/>
      <c r="Y656" s="41">
        <v>2209.21</v>
      </c>
      <c r="Z656" s="52">
        <f>IF(Y656=MAX(Y649:Y657),"max",IF(Y656=MIN(Y649:Y657),"min",Y656))</f>
        <v>2209.21</v>
      </c>
      <c r="AA656" s="51"/>
    </row>
    <row r="657" spans="3:27" s="43" customFormat="1" x14ac:dyDescent="0.25">
      <c r="C657" s="62" t="s">
        <v>2055</v>
      </c>
      <c r="D657" s="85">
        <v>176.68</v>
      </c>
      <c r="E657" s="52">
        <f>IF(D657=MAX(D649:D657),"max",IF(D657=MIN(D649:D657),"min",D657))</f>
        <v>176.68</v>
      </c>
      <c r="F657" s="51"/>
      <c r="G657" s="43" t="s">
        <v>709</v>
      </c>
      <c r="H657" s="52" t="str">
        <f>IF(G657=MAX(G649:G657),"max",IF(G657=MIN(G649:G657),"min",G657))</f>
        <v>&lt; LOD: 4.60</v>
      </c>
      <c r="I657" s="51"/>
      <c r="J657" s="43">
        <v>358.73</v>
      </c>
      <c r="K657" s="52">
        <f>IF(J657=MAX(J649:J657),"max",IF(J657=MIN(J649:J657),"min",J657))</f>
        <v>358.73</v>
      </c>
      <c r="L657" s="51"/>
      <c r="M657" s="43">
        <v>1144.95</v>
      </c>
      <c r="N657" s="52">
        <f>IF(M657=MAX(M649:M657),"max",IF(M657=MIN(M649:M657),"min",M657))</f>
        <v>1144.95</v>
      </c>
      <c r="O657" s="51"/>
      <c r="P657" s="43">
        <v>105.03</v>
      </c>
      <c r="Q657" s="52">
        <f>IF(P657=MAX(P649:P657),"max",IF(P657=MIN(P649:P657),"min",P657))</f>
        <v>105.03</v>
      </c>
      <c r="R657" s="51"/>
      <c r="S657" s="43">
        <v>104.08</v>
      </c>
      <c r="T657" s="52">
        <f>IF(S657=MAX(S649:S657),"max",IF(S657=MIN(S649:S657),"min",S657))</f>
        <v>104.08</v>
      </c>
      <c r="U657" s="51"/>
      <c r="V657" s="43" t="s">
        <v>2056</v>
      </c>
      <c r="W657" s="52" t="str">
        <f>IF(V657=MAX(V649:V657),"max",IF(V657=MIN(V649:V657),"min",V657))</f>
        <v>&lt; LOD: 190.29</v>
      </c>
      <c r="X657" s="51"/>
      <c r="Y657" s="43">
        <v>2241.29</v>
      </c>
      <c r="Z657" s="52">
        <f>IF(Y657=MAX(Y649:Y657),"max",IF(Y657=MIN(Y649:Y657),"min",Y657))</f>
        <v>2241.29</v>
      </c>
      <c r="AA657" s="51"/>
    </row>
    <row r="658" spans="3:27" x14ac:dyDescent="0.25">
      <c r="C658" s="86" t="s">
        <v>2057</v>
      </c>
      <c r="D658" s="84">
        <v>142.16999999999999</v>
      </c>
      <c r="E658" s="50">
        <f>IF(D658=MAX(D658:D666),"max",IF(D658=MIN(D658:D666),"min",D658))</f>
        <v>142.16999999999999</v>
      </c>
      <c r="F658" s="53">
        <f>(SUM(D658:D666)-MAX(D658:D666)-MIN(D658:D666))/(COUNT(D658:D666)-2)</f>
        <v>149.32857142857142</v>
      </c>
      <c r="G658" s="41">
        <v>78.930000000000007</v>
      </c>
      <c r="H658" s="50" t="str">
        <f>IF(G658=MAX(G658:G666),"max",IF(G658=MIN(G658:G666),"min",G658))</f>
        <v>min</v>
      </c>
      <c r="I658" s="53">
        <f>(SUM(G658:G666)-MAX(G658:G666)-MIN(G658:G666))/(COUNT(G658:G666)-2)</f>
        <v>107.5257142857143</v>
      </c>
      <c r="J658" s="41">
        <v>59332.77</v>
      </c>
      <c r="K658" s="50" t="str">
        <f>IF(J658=MAX(J658:J666),"max",IF(J658=MIN(J658:J666),"min",J658))</f>
        <v>min</v>
      </c>
      <c r="L658" s="53">
        <f>(SUM(J658:J666)-MAX(J658:J666)-MIN(J658:J666))/(COUNT(J658:J666)-2)</f>
        <v>65365.164285714272</v>
      </c>
      <c r="M658" s="41">
        <v>214.12</v>
      </c>
      <c r="N658" s="50" t="str">
        <f>IF(M658=MAX(M658:M666),"max",IF(M658=MIN(M658:M666),"min",M658))</f>
        <v>max</v>
      </c>
      <c r="O658" s="53">
        <f>(SUM(M658:M666)-MAX(M658:M666)-MIN(M658:M666))/(COUNT(M658:M666)-2)</f>
        <v>104.81142857142855</v>
      </c>
      <c r="P658" s="41">
        <v>126.83</v>
      </c>
      <c r="Q658" s="50" t="str">
        <f>IF(P658=MAX(P658:P666),"max",IF(P658=MIN(P658:P666),"min",P658))</f>
        <v>max</v>
      </c>
      <c r="R658" s="53">
        <f>(SUM(P658:P666)-MAX(P658:P666)-MIN(P658:P666))/(COUNT(P658:P666)-2)</f>
        <v>104.02999999999997</v>
      </c>
      <c r="S658" s="41">
        <v>3148.27</v>
      </c>
      <c r="T658" s="50" t="str">
        <f>IF(S658=MAX(S658:S666),"max",IF(S658=MIN(S658:S666),"min",S658))</f>
        <v>min</v>
      </c>
      <c r="U658" s="53">
        <f>(SUM(S658:S666)-MAX(S658:S666)-MIN(S658:S666))/(COUNT(S658:S666)-2)</f>
        <v>3475.0900000000006</v>
      </c>
      <c r="V658" s="41">
        <v>71.5</v>
      </c>
      <c r="W658" s="50">
        <f>IF(V658=MAX(V658:V666),"max",IF(V658=MIN(V658:V666),"min",V658))</f>
        <v>71.5</v>
      </c>
      <c r="X658" s="53">
        <f>(SUM(V658:V666)-MAX(V658:V666)-MIN(V658:V666))/(COUNT(V658:V666)-2)</f>
        <v>64.078333333333333</v>
      </c>
      <c r="Y658" s="41">
        <v>8329.7900000000009</v>
      </c>
      <c r="Z658" s="50" t="str">
        <f>IF(Y658=MAX(Y658:Y666),"max",IF(Y658=MIN(Y658:Y666),"min",Y658))</f>
        <v>min</v>
      </c>
      <c r="AA658" s="53">
        <f>(SUM(Y658:Y666)-MAX(Y658:Y666)-MIN(Y658:Y666))/(COUNT(Y658:Y666)-2)</f>
        <v>14499.445714285714</v>
      </c>
    </row>
    <row r="659" spans="3:27" x14ac:dyDescent="0.25">
      <c r="C659" s="86" t="s">
        <v>2058</v>
      </c>
      <c r="D659" s="84">
        <v>147.96</v>
      </c>
      <c r="E659" s="52">
        <f>IF(D659=MAX(D658:D666),"max",IF(D659=MIN(D658:D666),"min",D659))</f>
        <v>147.96</v>
      </c>
      <c r="F659" s="51"/>
      <c r="G659" s="41">
        <v>113.85</v>
      </c>
      <c r="H659" s="52">
        <f>IF(G659=MAX(G658:G666),"max",IF(G659=MIN(G658:G666),"min",G659))</f>
        <v>113.85</v>
      </c>
      <c r="I659" s="51"/>
      <c r="J659" s="41">
        <v>65911.759999999995</v>
      </c>
      <c r="K659" s="52">
        <f>IF(J659=MAX(J658:J666),"max",IF(J659=MIN(J658:J666),"min",J659))</f>
        <v>65911.759999999995</v>
      </c>
      <c r="L659" s="51"/>
      <c r="M659" s="41">
        <v>87.55</v>
      </c>
      <c r="N659" s="52">
        <f>IF(M659=MAX(M658:M666),"max",IF(M659=MIN(M658:M666),"min",M659))</f>
        <v>87.55</v>
      </c>
      <c r="O659" s="51"/>
      <c r="P659" s="41">
        <v>110.14</v>
      </c>
      <c r="Q659" s="52">
        <f>IF(P659=MAX(P658:P666),"max",IF(P659=MIN(P658:P666),"min",P659))</f>
        <v>110.14</v>
      </c>
      <c r="R659" s="51"/>
      <c r="S659" s="41">
        <v>3903.93</v>
      </c>
      <c r="T659" s="52" t="str">
        <f>IF(S659=MAX(S658:S666),"max",IF(S659=MIN(S658:S666),"min",S659))</f>
        <v>max</v>
      </c>
      <c r="U659" s="51"/>
      <c r="V659" s="41">
        <v>68.2</v>
      </c>
      <c r="W659" s="52">
        <f>IF(V659=MAX(V658:V666),"max",IF(V659=MIN(V658:V666),"min",V659))</f>
        <v>68.2</v>
      </c>
      <c r="X659" s="51"/>
      <c r="Y659" s="41">
        <v>15727.54</v>
      </c>
      <c r="Z659" s="52">
        <f>IF(Y659=MAX(Y658:Y666),"max",IF(Y659=MIN(Y658:Y666),"min",Y659))</f>
        <v>15727.54</v>
      </c>
      <c r="AA659" s="51"/>
    </row>
    <row r="660" spans="3:27" x14ac:dyDescent="0.25">
      <c r="C660" s="86" t="s">
        <v>2059</v>
      </c>
      <c r="D660" s="84">
        <v>156.21</v>
      </c>
      <c r="E660" s="52">
        <f>IF(D660=MAX(D658:D666),"max",IF(D660=MIN(D658:D666),"min",D660))</f>
        <v>156.21</v>
      </c>
      <c r="F660" s="51"/>
      <c r="G660" s="41">
        <v>109.41</v>
      </c>
      <c r="H660" s="52">
        <f>IF(G660=MAX(G658:G666),"max",IF(G660=MIN(G658:G666),"min",G660))</f>
        <v>109.41</v>
      </c>
      <c r="I660" s="51"/>
      <c r="J660" s="41">
        <v>65826.94</v>
      </c>
      <c r="K660" s="52">
        <f>IF(J660=MAX(J658:J666),"max",IF(J660=MIN(J658:J666),"min",J660))</f>
        <v>65826.94</v>
      </c>
      <c r="L660" s="51"/>
      <c r="M660" s="41">
        <v>80.650000000000006</v>
      </c>
      <c r="N660" s="52" t="str">
        <f>IF(M660=MAX(M658:M666),"max",IF(M660=MIN(M658:M666),"min",M660))</f>
        <v>min</v>
      </c>
      <c r="O660" s="51"/>
      <c r="P660" s="41">
        <v>82.86</v>
      </c>
      <c r="Q660" s="52" t="str">
        <f>IF(P660=MAX(P658:P666),"max",IF(P660=MIN(P658:P666),"min",P660))</f>
        <v>min</v>
      </c>
      <c r="R660" s="51"/>
      <c r="S660" s="41">
        <v>3378.64</v>
      </c>
      <c r="T660" s="52">
        <f>IF(S660=MAX(S658:S666),"max",IF(S660=MIN(S658:S666),"min",S660))</f>
        <v>3378.64</v>
      </c>
      <c r="U660" s="51"/>
      <c r="V660" s="41">
        <v>77.400000000000006</v>
      </c>
      <c r="W660" s="52" t="str">
        <f>IF(V660=MAX(V658:V666),"max",IF(V660=MIN(V658:V666),"min",V660))</f>
        <v>max</v>
      </c>
      <c r="X660" s="51"/>
      <c r="Y660" s="41">
        <v>15845.55</v>
      </c>
      <c r="Z660" s="52" t="str">
        <f>IF(Y660=MAX(Y658:Y666),"max",IF(Y660=MIN(Y658:Y666),"min",Y660))</f>
        <v>max</v>
      </c>
      <c r="AA660" s="51"/>
    </row>
    <row r="661" spans="3:27" x14ac:dyDescent="0.25">
      <c r="C661" s="86" t="s">
        <v>2060</v>
      </c>
      <c r="D661" s="84">
        <v>141.29</v>
      </c>
      <c r="E661" s="52">
        <f>IF(D661=MAX(D658:D666),"max",IF(D661=MIN(D658:D666),"min",D661))</f>
        <v>141.29</v>
      </c>
      <c r="F661" s="51"/>
      <c r="G661" s="41">
        <v>103.3</v>
      </c>
      <c r="H661" s="52">
        <f>IF(G661=MAX(G658:G666),"max",IF(G661=MIN(G658:G666),"min",G661))</f>
        <v>103.3</v>
      </c>
      <c r="I661" s="51"/>
      <c r="J661" s="41">
        <v>64482.65</v>
      </c>
      <c r="K661" s="52">
        <f>IF(J661=MAX(J658:J666),"max",IF(J661=MIN(J658:J666),"min",J661))</f>
        <v>64482.65</v>
      </c>
      <c r="L661" s="51"/>
      <c r="M661" s="41">
        <v>100</v>
      </c>
      <c r="N661" s="52">
        <f>IF(M661=MAX(M658:M666),"max",IF(M661=MIN(M658:M666),"min",M661))</f>
        <v>100</v>
      </c>
      <c r="O661" s="51"/>
      <c r="P661" s="41">
        <v>103.03</v>
      </c>
      <c r="Q661" s="52">
        <f>IF(P661=MAX(P658:P666),"max",IF(P661=MIN(P658:P666),"min",P661))</f>
        <v>103.03</v>
      </c>
      <c r="R661" s="51"/>
      <c r="S661" s="41">
        <v>3754.96</v>
      </c>
      <c r="T661" s="52">
        <f>IF(S661=MAX(S658:S666),"max",IF(S661=MIN(S658:S666),"min",S661))</f>
        <v>3754.96</v>
      </c>
      <c r="U661" s="51"/>
      <c r="V661" s="41">
        <v>50.32</v>
      </c>
      <c r="W661" s="52">
        <f>IF(V661=MAX(V658:V666),"max",IF(V661=MIN(V658:V666),"min",V661))</f>
        <v>50.32</v>
      </c>
      <c r="X661" s="51"/>
      <c r="Y661" s="41">
        <v>13859.71</v>
      </c>
      <c r="Z661" s="52">
        <f>IF(Y661=MAX(Y658:Y666),"max",IF(Y661=MIN(Y658:Y666),"min",Y661))</f>
        <v>13859.71</v>
      </c>
      <c r="AA661" s="51"/>
    </row>
    <row r="662" spans="3:27" x14ac:dyDescent="0.25">
      <c r="C662" s="86" t="s">
        <v>2061</v>
      </c>
      <c r="D662" s="84">
        <v>135.49</v>
      </c>
      <c r="E662" s="52">
        <f>IF(D662=MAX(D658:D666),"max",IF(D662=MIN(D658:D666),"min",D662))</f>
        <v>135.49</v>
      </c>
      <c r="F662" s="51"/>
      <c r="G662" s="41">
        <v>96.24</v>
      </c>
      <c r="H662" s="52">
        <f>IF(G662=MAX(G658:G666),"max",IF(G662=MIN(G658:G666),"min",G662))</f>
        <v>96.24</v>
      </c>
      <c r="I662" s="51"/>
      <c r="J662" s="41">
        <v>67723.53</v>
      </c>
      <c r="K662" s="52" t="str">
        <f>IF(J662=MAX(J658:J666),"max",IF(J662=MIN(J658:J666),"min",J662))</f>
        <v>max</v>
      </c>
      <c r="L662" s="51"/>
      <c r="M662" s="41">
        <v>120.52</v>
      </c>
      <c r="N662" s="52">
        <f>IF(M662=MAX(M658:M666),"max",IF(M662=MIN(M658:M666),"min",M662))</f>
        <v>120.52</v>
      </c>
      <c r="O662" s="51"/>
      <c r="P662" s="41">
        <v>84.87</v>
      </c>
      <c r="Q662" s="52">
        <f>IF(P662=MAX(P658:P666),"max",IF(P662=MIN(P658:P666),"min",P662))</f>
        <v>84.87</v>
      </c>
      <c r="R662" s="51"/>
      <c r="S662" s="41">
        <v>3311.18</v>
      </c>
      <c r="T662" s="52">
        <f>IF(S662=MAX(S658:S666),"max",IF(S662=MIN(S658:S666),"min",S662))</f>
        <v>3311.18</v>
      </c>
      <c r="U662" s="51"/>
      <c r="V662" s="41">
        <v>70.39</v>
      </c>
      <c r="W662" s="52">
        <f>IF(V662=MAX(V658:V666),"max",IF(V662=MIN(V658:V666),"min",V662))</f>
        <v>70.39</v>
      </c>
      <c r="X662" s="51"/>
      <c r="Y662" s="41">
        <v>14141.94</v>
      </c>
      <c r="Z662" s="52">
        <f>IF(Y662=MAX(Y658:Y666),"max",IF(Y662=MIN(Y658:Y666),"min",Y662))</f>
        <v>14141.94</v>
      </c>
      <c r="AA662" s="51"/>
    </row>
    <row r="663" spans="3:27" x14ac:dyDescent="0.25">
      <c r="C663" s="86" t="s">
        <v>2062</v>
      </c>
      <c r="D663" s="84">
        <v>175.99</v>
      </c>
      <c r="E663" s="52">
        <f>IF(D663=MAX(D658:D666),"max",IF(D663=MIN(D658:D666),"min",D663))</f>
        <v>175.99</v>
      </c>
      <c r="F663" s="51"/>
      <c r="G663" s="41">
        <v>133.75</v>
      </c>
      <c r="H663" s="52" t="str">
        <f>IF(G663=MAX(G658:G666),"max",IF(G663=MIN(G658:G666),"min",G663))</f>
        <v>max</v>
      </c>
      <c r="I663" s="51"/>
      <c r="J663" s="41">
        <v>64357.34</v>
      </c>
      <c r="K663" s="52">
        <f>IF(J663=MAX(J658:J666),"max",IF(J663=MIN(J658:J666),"min",J663))</f>
        <v>64357.34</v>
      </c>
      <c r="L663" s="51"/>
      <c r="M663" s="41">
        <v>105.65</v>
      </c>
      <c r="N663" s="52">
        <f>IF(M663=MAX(M658:M666),"max",IF(M663=MIN(M658:M666),"min",M663))</f>
        <v>105.65</v>
      </c>
      <c r="O663" s="51"/>
      <c r="P663" s="41">
        <v>107.81</v>
      </c>
      <c r="Q663" s="52">
        <f>IF(P663=MAX(P658:P666),"max",IF(P663=MIN(P658:P666),"min",P663))</f>
        <v>107.81</v>
      </c>
      <c r="R663" s="51"/>
      <c r="S663" s="41">
        <v>3186.56</v>
      </c>
      <c r="T663" s="52">
        <f>IF(S663=MAX(S658:S666),"max",IF(S663=MIN(S658:S666),"min",S663))</f>
        <v>3186.56</v>
      </c>
      <c r="U663" s="51"/>
      <c r="V663" s="41">
        <v>57.41</v>
      </c>
      <c r="W663" s="52">
        <f>IF(V663=MAX(V658:V666),"max",IF(V663=MIN(V658:V666),"min",V663))</f>
        <v>57.41</v>
      </c>
      <c r="X663" s="51"/>
      <c r="Y663" s="41">
        <v>14387.93</v>
      </c>
      <c r="Z663" s="52">
        <f>IF(Y663=MAX(Y658:Y666),"max",IF(Y663=MIN(Y658:Y666),"min",Y663))</f>
        <v>14387.93</v>
      </c>
      <c r="AA663" s="51"/>
    </row>
    <row r="664" spans="3:27" x14ac:dyDescent="0.25">
      <c r="C664" s="86" t="s">
        <v>2063</v>
      </c>
      <c r="D664" s="84">
        <v>133.47</v>
      </c>
      <c r="E664" s="52" t="str">
        <f>IF(D664=MAX(D658:D666),"max",IF(D664=MIN(D658:D666),"min",D664))</f>
        <v>min</v>
      </c>
      <c r="F664" s="51"/>
      <c r="G664" s="41">
        <v>120.11</v>
      </c>
      <c r="H664" s="52">
        <f>IF(G664=MAX(G658:G666),"max",IF(G664=MIN(G658:G666),"min",G664))</f>
        <v>120.11</v>
      </c>
      <c r="I664" s="51"/>
      <c r="J664" s="41">
        <v>64714.14</v>
      </c>
      <c r="K664" s="52">
        <f>IF(J664=MAX(J658:J666),"max",IF(J664=MIN(J658:J666),"min",J664))</f>
        <v>64714.14</v>
      </c>
      <c r="L664" s="51"/>
      <c r="M664" s="41">
        <v>119.3</v>
      </c>
      <c r="N664" s="52">
        <f>IF(M664=MAX(M658:M666),"max",IF(M664=MIN(M658:M666),"min",M664))</f>
        <v>119.3</v>
      </c>
      <c r="O664" s="51"/>
      <c r="P664" s="41">
        <v>106.06</v>
      </c>
      <c r="Q664" s="52">
        <f>IF(P664=MAX(P658:P666),"max",IF(P664=MIN(P658:P666),"min",P664))</f>
        <v>106.06</v>
      </c>
      <c r="R664" s="51"/>
      <c r="S664" s="41">
        <v>3847.72</v>
      </c>
      <c r="T664" s="52">
        <f>IF(S664=MAX(S658:S666),"max",IF(S664=MIN(S658:S666),"min",S664))</f>
        <v>3847.72</v>
      </c>
      <c r="U664" s="51"/>
      <c r="V664" s="41">
        <v>66.650000000000006</v>
      </c>
      <c r="W664" s="52">
        <f>IF(V664=MAX(V658:V666),"max",IF(V664=MIN(V658:V666),"min",V664))</f>
        <v>66.650000000000006</v>
      </c>
      <c r="X664" s="51"/>
      <c r="Y664" s="41">
        <v>14925.3</v>
      </c>
      <c r="Z664" s="52">
        <f>IF(Y664=MAX(Y658:Y666),"max",IF(Y664=MIN(Y658:Y666),"min",Y664))</f>
        <v>14925.3</v>
      </c>
      <c r="AA664" s="51"/>
    </row>
    <row r="665" spans="3:27" x14ac:dyDescent="0.25">
      <c r="C665" s="86" t="s">
        <v>2064</v>
      </c>
      <c r="D665" s="84">
        <v>184.22</v>
      </c>
      <c r="E665" s="52" t="str">
        <f>IF(D665=MAX(D658:D666),"max",IF(D665=MIN(D658:D666),"min",D665))</f>
        <v>max</v>
      </c>
      <c r="F665" s="51"/>
      <c r="G665" s="41">
        <v>103.84</v>
      </c>
      <c r="H665" s="52">
        <f>IF(G665=MAX(G658:G666),"max",IF(G665=MIN(G658:G666),"min",G665))</f>
        <v>103.84</v>
      </c>
      <c r="I665" s="51"/>
      <c r="J665" s="41">
        <v>67599.06</v>
      </c>
      <c r="K665" s="52">
        <f>IF(J665=MAX(J658:J666),"max",IF(J665=MIN(J658:J666),"min",J665))</f>
        <v>67599.06</v>
      </c>
      <c r="L665" s="51"/>
      <c r="M665" s="41">
        <v>117.28</v>
      </c>
      <c r="N665" s="52">
        <f>IF(M665=MAX(M658:M666),"max",IF(M665=MIN(M658:M666),"min",M665))</f>
        <v>117.28</v>
      </c>
      <c r="O665" s="51"/>
      <c r="P665" s="41">
        <v>104.03</v>
      </c>
      <c r="Q665" s="52">
        <f>IF(P665=MAX(P658:P666),"max",IF(P665=MIN(P658:P666),"min",P665))</f>
        <v>104.03</v>
      </c>
      <c r="R665" s="51"/>
      <c r="S665" s="41">
        <v>3371.01</v>
      </c>
      <c r="T665" s="52">
        <f>IF(S665=MAX(S658:S666),"max",IF(S665=MIN(S658:S666),"min",S665))</f>
        <v>3371.01</v>
      </c>
      <c r="U665" s="51"/>
      <c r="V665" s="41" t="s">
        <v>2065</v>
      </c>
      <c r="W665" s="52" t="str">
        <f>IF(V665=MAX(V658:V666),"max",IF(V665=MIN(V658:V666),"min",V665))</f>
        <v>&lt; LOD: 43.36</v>
      </c>
      <c r="X665" s="51"/>
      <c r="Y665" s="41">
        <v>14283.93</v>
      </c>
      <c r="Z665" s="52">
        <f>IF(Y665=MAX(Y658:Y666),"max",IF(Y665=MIN(Y658:Y666),"min",Y665))</f>
        <v>14283.93</v>
      </c>
      <c r="AA665" s="51"/>
    </row>
    <row r="666" spans="3:27" s="43" customFormat="1" x14ac:dyDescent="0.25">
      <c r="C666" s="62" t="s">
        <v>2066</v>
      </c>
      <c r="D666" s="85">
        <v>146.19</v>
      </c>
      <c r="E666" s="52">
        <f>IF(D666=MAX(D658:D666),"max",IF(D666=MIN(D658:D666),"min",D666))</f>
        <v>146.19</v>
      </c>
      <c r="F666" s="51"/>
      <c r="G666" s="43">
        <v>105.93</v>
      </c>
      <c r="H666" s="52">
        <f>IF(G666=MAX(G658:G666),"max",IF(G666=MIN(G658:G666),"min",G666))</f>
        <v>105.93</v>
      </c>
      <c r="I666" s="51"/>
      <c r="J666" s="43">
        <v>64664.26</v>
      </c>
      <c r="K666" s="52">
        <f>IF(J666=MAX(J658:J666),"max",IF(J666=MIN(J658:J666),"min",J666))</f>
        <v>64664.26</v>
      </c>
      <c r="L666" s="51"/>
      <c r="M666" s="43">
        <v>83.38</v>
      </c>
      <c r="N666" s="52">
        <f>IF(M666=MAX(M658:M666),"max",IF(M666=MIN(M658:M666),"min",M666))</f>
        <v>83.38</v>
      </c>
      <c r="O666" s="51"/>
      <c r="P666" s="43">
        <v>112.27</v>
      </c>
      <c r="Q666" s="52">
        <f>IF(P666=MAX(P658:P666),"max",IF(P666=MIN(P658:P666),"min",P666))</f>
        <v>112.27</v>
      </c>
      <c r="R666" s="51"/>
      <c r="S666" s="43">
        <v>3475.56</v>
      </c>
      <c r="T666" s="52">
        <f>IF(S666=MAX(S658:S666),"max",IF(S666=MIN(S658:S666),"min",S666))</f>
        <v>3475.56</v>
      </c>
      <c r="U666" s="51"/>
      <c r="V666" s="43">
        <v>44.91</v>
      </c>
      <c r="W666" s="52" t="str">
        <f>IF(V666=MAX(V658:V666),"max",IF(V666=MIN(V658:V666),"min",V666))</f>
        <v>min</v>
      </c>
      <c r="X666" s="51"/>
      <c r="Y666" s="43">
        <v>14169.77</v>
      </c>
      <c r="Z666" s="52">
        <f>IF(Y666=MAX(Y658:Y666),"max",IF(Y666=MIN(Y658:Y666),"min",Y666))</f>
        <v>14169.77</v>
      </c>
      <c r="AA666" s="51"/>
    </row>
    <row r="667" spans="3:27" x14ac:dyDescent="0.25">
      <c r="C667" s="86" t="s">
        <v>2068</v>
      </c>
      <c r="D667" s="84">
        <v>111.85</v>
      </c>
      <c r="E667" s="50" t="str">
        <f>IF(D667=MAX(D667:D675),"max",IF(D667=MIN(D667:D675),"min",D667))</f>
        <v>max</v>
      </c>
      <c r="F667" s="53">
        <f>(SUM(D667:D675)-MAX(D667:D675)-MIN(D667:D675))/(COUNT(D667:D675)-2)</f>
        <v>96.934285714285707</v>
      </c>
      <c r="G667" s="41">
        <v>43.41</v>
      </c>
      <c r="H667" s="50" t="str">
        <f>IF(G667=MAX(G667:G675),"max",IF(G667=MIN(G667:G675),"min",G667))</f>
        <v>min</v>
      </c>
      <c r="I667" s="53">
        <f>(SUM(G667:G675)-MAX(G667:G675)-MIN(G667:G675))/(COUNT(G667:G675)-2)</f>
        <v>90.258571428571443</v>
      </c>
      <c r="J667" s="41">
        <v>38542.15</v>
      </c>
      <c r="K667" s="50" t="str">
        <f>IF(J667=MAX(J667:J675),"max",IF(J667=MIN(J667:J675),"min",J667))</f>
        <v>min</v>
      </c>
      <c r="L667" s="53">
        <f>(SUM(J667:J675)-MAX(J667:J675)-MIN(J667:J675))/(COUNT(J667:J675)-2)</f>
        <v>41461.192857142851</v>
      </c>
      <c r="M667" s="41">
        <v>200.97</v>
      </c>
      <c r="N667" s="50" t="str">
        <f>IF(M667=MAX(M667:M675),"max",IF(M667=MIN(M667:M675),"min",M667))</f>
        <v>max</v>
      </c>
      <c r="O667" s="53">
        <f>(SUM(M667:M675)-MAX(M667:M675)-MIN(M667:M675))/(COUNT(M667:M675)-2)</f>
        <v>146.69714285714284</v>
      </c>
      <c r="P667" s="41">
        <v>159.03</v>
      </c>
      <c r="Q667" s="50" t="str">
        <f>IF(P667=MAX(P667:P675),"max",IF(P667=MIN(P667:P675),"min",P667))</f>
        <v>max</v>
      </c>
      <c r="R667" s="53">
        <f>(SUM(P667:P675)-MAX(P667:P675)-MIN(P667:P675))/(COUNT(P667:P675)-2)</f>
        <v>128.36857142857144</v>
      </c>
      <c r="S667" s="41">
        <v>4134.97</v>
      </c>
      <c r="T667" s="50">
        <f>IF(S667=MAX(S667:S675),"max",IF(S667=MIN(S667:S675),"min",S667))</f>
        <v>4134.97</v>
      </c>
      <c r="U667" s="53">
        <f>(SUM(S667:S675)-MAX(S667:S675)-MIN(S667:S675))/(COUNT(S667:S675)-2)</f>
        <v>4497.8714285714286</v>
      </c>
      <c r="V667" s="41">
        <v>103.47</v>
      </c>
      <c r="W667" s="50" t="str">
        <f>IF(V667=MAX(V667:V675),"max",IF(V667=MIN(V667:V675),"min",V667))</f>
        <v>max</v>
      </c>
      <c r="X667" s="53">
        <f>(SUM(V667:V675)-MAX(V667:V675)-MIN(V667:V675))/(COUNT(V667:V675)-2)</f>
        <v>80.50800000000001</v>
      </c>
      <c r="Y667" s="41">
        <v>15057.8</v>
      </c>
      <c r="Z667" s="50">
        <f>IF(Y667=MAX(Y667:Y675),"max",IF(Y667=MIN(Y667:Y675),"min",Y667))</f>
        <v>15057.8</v>
      </c>
      <c r="AA667" s="53">
        <f>(SUM(Y667:Y675)-MAX(Y667:Y675)-MIN(Y667:Y675))/(COUNT(Y667:Y675)-2)</f>
        <v>19362.541428571429</v>
      </c>
    </row>
    <row r="668" spans="3:27" x14ac:dyDescent="0.25">
      <c r="C668" s="86" t="s">
        <v>2070</v>
      </c>
      <c r="D668" s="84">
        <v>88.18</v>
      </c>
      <c r="E668" s="52">
        <f>IF(D668=MAX(D667:D675),"max",IF(D668=MIN(D667:D675),"min",D668))</f>
        <v>88.18</v>
      </c>
      <c r="F668" s="51"/>
      <c r="G668" s="41">
        <v>109.23</v>
      </c>
      <c r="H668" s="52">
        <f>IF(G668=MAX(G667:G675),"max",IF(G668=MIN(G667:G675),"min",G668))</f>
        <v>109.23</v>
      </c>
      <c r="I668" s="51"/>
      <c r="J668" s="41">
        <v>42450.39</v>
      </c>
      <c r="K668" s="52">
        <f>IF(J668=MAX(J667:J675),"max",IF(J668=MIN(J667:J675),"min",J668))</f>
        <v>42450.39</v>
      </c>
      <c r="L668" s="51"/>
      <c r="M668" s="41">
        <v>124.87</v>
      </c>
      <c r="N668" s="52">
        <f>IF(M668=MAX(M667:M675),"max",IF(M668=MIN(M667:M675),"min",M668))</f>
        <v>124.87</v>
      </c>
      <c r="O668" s="51"/>
      <c r="P668" s="41">
        <v>146.41</v>
      </c>
      <c r="Q668" s="52">
        <f>IF(P668=MAX(P667:P675),"max",IF(P668=MIN(P667:P675),"min",P668))</f>
        <v>146.41</v>
      </c>
      <c r="R668" s="51"/>
      <c r="S668" s="41">
        <v>6779.93</v>
      </c>
      <c r="T668" s="52" t="str">
        <f>IF(S668=MAX(S667:S675),"max",IF(S668=MIN(S667:S675),"min",S668))</f>
        <v>max</v>
      </c>
      <c r="U668" s="51"/>
      <c r="V668" s="41" t="s">
        <v>2071</v>
      </c>
      <c r="W668" s="52" t="str">
        <f>IF(V668=MAX(V667:V675),"max",IF(V668=MIN(V667:V675),"min",V668))</f>
        <v>&lt; LOD: 47.11</v>
      </c>
      <c r="X668" s="51"/>
      <c r="Y668" s="41">
        <v>20547.93</v>
      </c>
      <c r="Z668" s="52">
        <f>IF(Y668=MAX(Y667:Y675),"max",IF(Y668=MIN(Y667:Y675),"min",Y668))</f>
        <v>20547.93</v>
      </c>
      <c r="AA668" s="51"/>
    </row>
    <row r="669" spans="3:27" x14ac:dyDescent="0.25">
      <c r="C669" s="86" t="s">
        <v>2073</v>
      </c>
      <c r="D669" s="84">
        <v>97.34</v>
      </c>
      <c r="E669" s="52">
        <f>IF(D669=MAX(D667:D675),"max",IF(D669=MIN(D667:D675),"min",D669))</f>
        <v>97.34</v>
      </c>
      <c r="F669" s="51"/>
      <c r="G669" s="41">
        <v>88.01</v>
      </c>
      <c r="H669" s="52">
        <f>IF(G669=MAX(G667:G675),"max",IF(G669=MIN(G667:G675),"min",G669))</f>
        <v>88.01</v>
      </c>
      <c r="I669" s="51"/>
      <c r="J669" s="41">
        <v>38762.720000000001</v>
      </c>
      <c r="K669" s="52">
        <f>IF(J669=MAX(J667:J675),"max",IF(J669=MIN(J667:J675),"min",J669))</f>
        <v>38762.720000000001</v>
      </c>
      <c r="L669" s="51"/>
      <c r="M669" s="41">
        <v>196.77</v>
      </c>
      <c r="N669" s="52">
        <f>IF(M669=MAX(M667:M675),"max",IF(M669=MIN(M667:M675),"min",M669))</f>
        <v>196.77</v>
      </c>
      <c r="O669" s="51"/>
      <c r="P669" s="41">
        <v>128.59</v>
      </c>
      <c r="Q669" s="52">
        <f>IF(P669=MAX(P667:P675),"max",IF(P669=MIN(P667:P675),"min",P669))</f>
        <v>128.59</v>
      </c>
      <c r="R669" s="51"/>
      <c r="S669" s="41">
        <v>3778.84</v>
      </c>
      <c r="T669" s="52" t="str">
        <f>IF(S669=MAX(S667:S675),"max",IF(S669=MIN(S667:S675),"min",S669))</f>
        <v>min</v>
      </c>
      <c r="U669" s="51"/>
      <c r="V669" s="41">
        <v>75.25</v>
      </c>
      <c r="W669" s="52">
        <f>IF(V669=MAX(V667:V675),"max",IF(V669=MIN(V667:V675),"min",V669))</f>
        <v>75.25</v>
      </c>
      <c r="X669" s="51"/>
      <c r="Y669" s="41">
        <v>13497.79</v>
      </c>
      <c r="Z669" s="52" t="str">
        <f>IF(Y669=MAX(Y667:Y675),"max",IF(Y669=MIN(Y667:Y675),"min",Y669))</f>
        <v>min</v>
      </c>
      <c r="AA669" s="51"/>
    </row>
    <row r="670" spans="3:27" x14ac:dyDescent="0.25">
      <c r="C670" s="86" t="s">
        <v>2076</v>
      </c>
      <c r="D670" s="84">
        <v>97.52</v>
      </c>
      <c r="E670" s="52">
        <f>IF(D670=MAX(D667:D675),"max",IF(D670=MIN(D667:D675),"min",D670))</f>
        <v>97.52</v>
      </c>
      <c r="F670" s="51"/>
      <c r="G670" s="41">
        <v>104.56</v>
      </c>
      <c r="H670" s="52">
        <f>IF(G670=MAX(G667:G675),"max",IF(G670=MIN(G667:G675),"min",G670))</f>
        <v>104.56</v>
      </c>
      <c r="I670" s="51"/>
      <c r="J670" s="41">
        <v>40807.1</v>
      </c>
      <c r="K670" s="52">
        <f>IF(J670=MAX(J667:J675),"max",IF(J670=MIN(J667:J675),"min",J670))</f>
        <v>40807.1</v>
      </c>
      <c r="L670" s="51"/>
      <c r="M670" s="41">
        <v>152.4</v>
      </c>
      <c r="N670" s="52">
        <f>IF(M670=MAX(M667:M675),"max",IF(M670=MIN(M667:M675),"min",M670))</f>
        <v>152.4</v>
      </c>
      <c r="O670" s="51"/>
      <c r="P670" s="41">
        <v>137.24</v>
      </c>
      <c r="Q670" s="52">
        <f>IF(P670=MAX(P667:P675),"max",IF(P670=MIN(P667:P675),"min",P670))</f>
        <v>137.24</v>
      </c>
      <c r="R670" s="51"/>
      <c r="S670" s="41">
        <v>4533.42</v>
      </c>
      <c r="T670" s="52">
        <f>IF(S670=MAX(S667:S675),"max",IF(S670=MIN(S667:S675),"min",S670))</f>
        <v>4533.42</v>
      </c>
      <c r="U670" s="51"/>
      <c r="V670" s="41">
        <v>87.13</v>
      </c>
      <c r="W670" s="52">
        <f>IF(V670=MAX(V667:V675),"max",IF(V670=MIN(V667:V675),"min",V670))</f>
        <v>87.13</v>
      </c>
      <c r="X670" s="51"/>
      <c r="Y670" s="41">
        <v>19783.060000000001</v>
      </c>
      <c r="Z670" s="52">
        <f>IF(Y670=MAX(Y667:Y675),"max",IF(Y670=MIN(Y667:Y675),"min",Y670))</f>
        <v>19783.060000000001</v>
      </c>
      <c r="AA670" s="51"/>
    </row>
    <row r="671" spans="3:27" x14ac:dyDescent="0.25">
      <c r="C671" s="86" t="s">
        <v>2078</v>
      </c>
      <c r="D671" s="84">
        <v>94.19</v>
      </c>
      <c r="E671" s="52">
        <f>IF(D671=MAX(D667:D675),"max",IF(D671=MIN(D667:D675),"min",D671))</f>
        <v>94.19</v>
      </c>
      <c r="F671" s="51"/>
      <c r="G671" s="41">
        <v>47.33</v>
      </c>
      <c r="H671" s="52">
        <f>IF(G671=MAX(G667:G675),"max",IF(G671=MIN(G667:G675),"min",G671))</f>
        <v>47.33</v>
      </c>
      <c r="I671" s="51"/>
      <c r="J671" s="41">
        <v>41273.32</v>
      </c>
      <c r="K671" s="52">
        <f>IF(J671=MAX(J667:J675),"max",IF(J671=MIN(J667:J675),"min",J671))</f>
        <v>41273.32</v>
      </c>
      <c r="L671" s="51"/>
      <c r="M671" s="41">
        <v>120.53</v>
      </c>
      <c r="N671" s="52" t="str">
        <f>IF(M671=MAX(M667:M675),"max",IF(M671=MIN(M667:M675),"min",M671))</f>
        <v>min</v>
      </c>
      <c r="O671" s="51"/>
      <c r="P671" s="41">
        <v>113.28</v>
      </c>
      <c r="Q671" s="52">
        <f>IF(P671=MAX(P667:P675),"max",IF(P671=MIN(P667:P675),"min",P671))</f>
        <v>113.28</v>
      </c>
      <c r="R671" s="51"/>
      <c r="S671" s="41">
        <v>4514.8900000000003</v>
      </c>
      <c r="T671" s="52">
        <f>IF(S671=MAX(S667:S675),"max",IF(S671=MIN(S667:S675),"min",S671))</f>
        <v>4514.8900000000003</v>
      </c>
      <c r="U671" s="51"/>
      <c r="V671" s="41" t="s">
        <v>826</v>
      </c>
      <c r="W671" s="52" t="str">
        <f>IF(V671=MAX(V667:V675),"max",IF(V671=MIN(V667:V675),"min",V671))</f>
        <v>&lt; LOD: 45.01</v>
      </c>
      <c r="X671" s="51"/>
      <c r="Y671" s="41">
        <v>18696.169999999998</v>
      </c>
      <c r="Z671" s="52">
        <f>IF(Y671=MAX(Y667:Y675),"max",IF(Y671=MIN(Y667:Y675),"min",Y671))</f>
        <v>18696.169999999998</v>
      </c>
      <c r="AA671" s="51"/>
    </row>
    <row r="672" spans="3:27" x14ac:dyDescent="0.25">
      <c r="C672" s="86" t="s">
        <v>2079</v>
      </c>
      <c r="D672" s="84">
        <v>108.42</v>
      </c>
      <c r="E672" s="52">
        <f>IF(D672=MAX(D667:D675),"max",IF(D672=MIN(D667:D675),"min",D672))</f>
        <v>108.42</v>
      </c>
      <c r="F672" s="51"/>
      <c r="G672" s="41">
        <v>87.97</v>
      </c>
      <c r="H672" s="52">
        <f>IF(G672=MAX(G667:G675),"max",IF(G672=MIN(G667:G675),"min",G672))</f>
        <v>87.97</v>
      </c>
      <c r="I672" s="51"/>
      <c r="J672" s="41">
        <v>42710.75</v>
      </c>
      <c r="K672" s="52">
        <f>IF(J672=MAX(J667:J675),"max",IF(J672=MIN(J667:J675),"min",J672))</f>
        <v>42710.75</v>
      </c>
      <c r="L672" s="51"/>
      <c r="M672" s="41">
        <v>120.79</v>
      </c>
      <c r="N672" s="52">
        <f>IF(M672=MAX(M667:M675),"max",IF(M672=MIN(M667:M675),"min",M672))</f>
        <v>120.79</v>
      </c>
      <c r="O672" s="51"/>
      <c r="P672" s="41">
        <v>121</v>
      </c>
      <c r="Q672" s="52">
        <f>IF(P672=MAX(P667:P675),"max",IF(P672=MIN(P667:P675),"min",P672))</f>
        <v>121</v>
      </c>
      <c r="R672" s="51"/>
      <c r="S672" s="41">
        <v>4552.99</v>
      </c>
      <c r="T672" s="52">
        <f>IF(S672=MAX(S667:S675),"max",IF(S672=MIN(S667:S675),"min",S672))</f>
        <v>4552.99</v>
      </c>
      <c r="U672" s="51"/>
      <c r="V672" s="41">
        <v>76.099999999999994</v>
      </c>
      <c r="W672" s="52">
        <f>IF(V672=MAX(V667:V675),"max",IF(V672=MIN(V667:V675),"min",V672))</f>
        <v>76.099999999999994</v>
      </c>
      <c r="X672" s="51"/>
      <c r="Y672" s="41">
        <v>20394.09</v>
      </c>
      <c r="Z672" s="52">
        <f>IF(Y672=MAX(Y667:Y675),"max",IF(Y672=MIN(Y667:Y675),"min",Y672))</f>
        <v>20394.09</v>
      </c>
      <c r="AA672" s="51"/>
    </row>
    <row r="673" spans="3:27" x14ac:dyDescent="0.25">
      <c r="C673" s="86" t="s">
        <v>2081</v>
      </c>
      <c r="D673" s="84">
        <v>92.79</v>
      </c>
      <c r="E673" s="52">
        <f>IF(D673=MAX(D667:D675),"max",IF(D673=MIN(D667:D675),"min",D673))</f>
        <v>92.79</v>
      </c>
      <c r="F673" s="51"/>
      <c r="G673" s="41">
        <v>122.15</v>
      </c>
      <c r="H673" s="52" t="str">
        <f>IF(G673=MAX(G667:G675),"max",IF(G673=MIN(G667:G675),"min",G673))</f>
        <v>max</v>
      </c>
      <c r="I673" s="51"/>
      <c r="J673" s="41">
        <v>44037.84</v>
      </c>
      <c r="K673" s="52" t="str">
        <f>IF(J673=MAX(J667:J675),"max",IF(J673=MIN(J667:J675),"min",J673))</f>
        <v>max</v>
      </c>
      <c r="L673" s="51"/>
      <c r="M673" s="41">
        <v>145.05000000000001</v>
      </c>
      <c r="N673" s="52">
        <f>IF(M673=MAX(M667:M675),"max",IF(M673=MIN(M667:M675),"min",M673))</f>
        <v>145.05000000000001</v>
      </c>
      <c r="O673" s="51"/>
      <c r="P673" s="41">
        <v>103.36</v>
      </c>
      <c r="Q673" s="52" t="str">
        <f>IF(P673=MAX(P667:P675),"max",IF(P673=MIN(P667:P675),"min",P673))</f>
        <v>min</v>
      </c>
      <c r="R673" s="51"/>
      <c r="S673" s="41">
        <v>4938.05</v>
      </c>
      <c r="T673" s="52">
        <f>IF(S673=MAX(S667:S675),"max",IF(S673=MIN(S667:S675),"min",S673))</f>
        <v>4938.05</v>
      </c>
      <c r="U673" s="51"/>
      <c r="V673" s="41">
        <v>85.81</v>
      </c>
      <c r="W673" s="52">
        <f>IF(V673=MAX(V667:V675),"max",IF(V673=MIN(V667:V675),"min",V673))</f>
        <v>85.81</v>
      </c>
      <c r="X673" s="51"/>
      <c r="Y673" s="41">
        <v>21343.89</v>
      </c>
      <c r="Z673" s="52" t="str">
        <f>IF(Y673=MAX(Y667:Y675),"max",IF(Y673=MIN(Y667:Y675),"min",Y673))</f>
        <v>max</v>
      </c>
      <c r="AA673" s="51"/>
    </row>
    <row r="674" spans="3:27" x14ac:dyDescent="0.25">
      <c r="C674" s="86" t="s">
        <v>2082</v>
      </c>
      <c r="D674" s="84">
        <v>100.1</v>
      </c>
      <c r="E674" s="52">
        <f>IF(D674=MAX(D667:D675),"max",IF(D674=MIN(D667:D675),"min",D674))</f>
        <v>100.1</v>
      </c>
      <c r="F674" s="51"/>
      <c r="G674" s="41">
        <v>88.37</v>
      </c>
      <c r="H674" s="52">
        <f>IF(G674=MAX(G667:G675),"max",IF(G674=MIN(G667:G675),"min",G674))</f>
        <v>88.37</v>
      </c>
      <c r="I674" s="51"/>
      <c r="J674" s="41">
        <v>42616.44</v>
      </c>
      <c r="K674" s="52">
        <f>IF(J674=MAX(J667:J675),"max",IF(J674=MIN(J667:J675),"min",J674))</f>
        <v>42616.44</v>
      </c>
      <c r="L674" s="51"/>
      <c r="M674" s="41">
        <v>150.15</v>
      </c>
      <c r="N674" s="52">
        <f>IF(M674=MAX(M667:M675),"max",IF(M674=MIN(M667:M675),"min",M674))</f>
        <v>150.15</v>
      </c>
      <c r="O674" s="51"/>
      <c r="P674" s="41">
        <v>121.66</v>
      </c>
      <c r="Q674" s="52">
        <f>IF(P674=MAX(P667:P675),"max",IF(P674=MIN(P667:P675),"min",P674))</f>
        <v>121.66</v>
      </c>
      <c r="R674" s="51"/>
      <c r="S674" s="41">
        <v>4264.2</v>
      </c>
      <c r="T674" s="52">
        <f>IF(S674=MAX(S667:S675),"max",IF(S674=MIN(S667:S675),"min",S674))</f>
        <v>4264.2</v>
      </c>
      <c r="U674" s="51"/>
      <c r="V674" s="41">
        <v>78.25</v>
      </c>
      <c r="W674" s="52">
        <f>IF(V674=MAX(V667:V675),"max",IF(V674=MIN(V667:V675),"min",V674))</f>
        <v>78.25</v>
      </c>
      <c r="X674" s="51"/>
      <c r="Y674" s="41">
        <v>20095.650000000001</v>
      </c>
      <c r="Z674" s="52">
        <f>IF(Y674=MAX(Y667:Y675),"max",IF(Y674=MIN(Y667:Y675),"min",Y674))</f>
        <v>20095.650000000001</v>
      </c>
      <c r="AA674" s="51"/>
    </row>
    <row r="675" spans="3:27" s="43" customFormat="1" x14ac:dyDescent="0.25">
      <c r="C675" s="62" t="s">
        <v>2084</v>
      </c>
      <c r="D675" s="85">
        <v>77.09</v>
      </c>
      <c r="E675" s="52" t="str">
        <f>IF(D675=MAX(D667:D675),"max",IF(D675=MIN(D667:D675),"min",D675))</f>
        <v>min</v>
      </c>
      <c r="F675" s="51"/>
      <c r="G675" s="43">
        <v>106.34</v>
      </c>
      <c r="H675" s="52">
        <f>IF(G675=MAX(G667:G675),"max",IF(G675=MIN(G667:G675),"min",G675))</f>
        <v>106.34</v>
      </c>
      <c r="I675" s="51"/>
      <c r="J675" s="43">
        <v>41607.629999999997</v>
      </c>
      <c r="K675" s="52">
        <f>IF(J675=MAX(J667:J675),"max",IF(J675=MIN(J667:J675),"min",J675))</f>
        <v>41607.629999999997</v>
      </c>
      <c r="L675" s="51"/>
      <c r="M675" s="43">
        <v>136.85</v>
      </c>
      <c r="N675" s="52">
        <f>IF(M675=MAX(M667:M675),"max",IF(M675=MIN(M667:M675),"min",M675))</f>
        <v>136.85</v>
      </c>
      <c r="O675" s="51"/>
      <c r="P675" s="43">
        <v>130.4</v>
      </c>
      <c r="Q675" s="52">
        <f>IF(P675=MAX(P667:P675),"max",IF(P675=MIN(P667:P675),"min",P675))</f>
        <v>130.4</v>
      </c>
      <c r="R675" s="51"/>
      <c r="S675" s="43">
        <v>4546.58</v>
      </c>
      <c r="T675" s="52">
        <f>IF(S675=MAX(S667:S675),"max",IF(S675=MIN(S667:S675),"min",S675))</f>
        <v>4546.58</v>
      </c>
      <c r="U675" s="51"/>
      <c r="V675" s="43">
        <v>75.17</v>
      </c>
      <c r="W675" s="52" t="str">
        <f>IF(V675=MAX(V667:V675),"max",IF(V675=MIN(V667:V675),"min",V675))</f>
        <v>min</v>
      </c>
      <c r="X675" s="51"/>
      <c r="Y675" s="43">
        <v>20963.09</v>
      </c>
      <c r="Z675" s="52">
        <f>IF(Y675=MAX(Y667:Y675),"max",IF(Y675=MIN(Y667:Y675),"min",Y675))</f>
        <v>20963.09</v>
      </c>
      <c r="AA675" s="51"/>
    </row>
    <row r="676" spans="3:27" x14ac:dyDescent="0.25">
      <c r="C676" s="86" t="s">
        <v>2085</v>
      </c>
      <c r="D676" s="84">
        <v>15.03</v>
      </c>
      <c r="E676" s="50">
        <f>IF(D676=MAX(D676:D684),"max",IF(D676=MIN(D676:D684),"min",D676))</f>
        <v>15.03</v>
      </c>
      <c r="F676" s="53">
        <f>(SUM(D676:D684)-MAX(D676:D684)-MIN(D676:D684))/(COUNT(D676:D684)-2)</f>
        <v>14.835714285714285</v>
      </c>
      <c r="G676" s="41"/>
      <c r="H676" s="50">
        <f>IF(G676=MAX(G676:G684),"max",IF(G676=MIN(G676:G684),"min",G676))</f>
        <v>0</v>
      </c>
      <c r="I676" s="53">
        <v>0</v>
      </c>
      <c r="J676" s="41">
        <v>23.22</v>
      </c>
      <c r="K676" s="50" t="str">
        <f>IF(J676=MAX(J676:J684),"max",IF(J676=MIN(J676:J684),"min",J676))</f>
        <v>max</v>
      </c>
      <c r="L676" s="53">
        <f>(SUM(J676:J684)-MAX(J676:J684)-MIN(J676:J684))/(COUNT(J676:J684)-2)</f>
        <v>22.712857142857143</v>
      </c>
      <c r="M676" s="41">
        <v>302.49</v>
      </c>
      <c r="N676" s="50" t="str">
        <f>IF(M676=MAX(M676:M684),"max",IF(M676=MIN(M676:M684),"min",M676))</f>
        <v>max</v>
      </c>
      <c r="O676" s="53">
        <f>(SUM(M676:M684)-MAX(M676:M684)-MIN(M676:M684))/(COUNT(M676:M684)-2)</f>
        <v>296.0757142857143</v>
      </c>
      <c r="P676" s="41">
        <v>71.34</v>
      </c>
      <c r="Q676" s="50">
        <f>IF(P676=MAX(P676:P684),"max",IF(P676=MIN(P676:P684),"min",P676))</f>
        <v>71.34</v>
      </c>
      <c r="R676" s="53">
        <f>(SUM(P676:P684)-MAX(P676:P684)-MIN(P676:P684))/(COUNT(P676:P684)-2)</f>
        <v>71.978571428571442</v>
      </c>
      <c r="S676" s="41">
        <v>12.52</v>
      </c>
      <c r="T676" s="50" t="str">
        <f>IF(S676=MAX(S676:S684),"max",IF(S676=MIN(S676:S684),"min",S676))</f>
        <v>min</v>
      </c>
      <c r="U676" s="53">
        <f>(SUM(S676:S684)-MAX(S676:S684)-MIN(S676:S684))/(COUNT(S676:S684)-2)</f>
        <v>15.391428571428573</v>
      </c>
      <c r="V676" s="41">
        <v>28.52</v>
      </c>
      <c r="W676" s="50">
        <f>IF(V676=MAX(V676:V684),"max",IF(V676=MIN(V676:V684),"min",V676))</f>
        <v>28.52</v>
      </c>
      <c r="X676" s="53">
        <f>(SUM(V676:V684)-MAX(V676:V684)-MIN(V676:V684))/(COUNT(V676:V684)-2)</f>
        <v>27.662857142857138</v>
      </c>
      <c r="Y676" s="41"/>
      <c r="Z676" s="50">
        <f>IF(Y676=MAX(Y676:Y684),"max",IF(Y676=MIN(Y676:Y684),"min",Y676))</f>
        <v>0</v>
      </c>
      <c r="AA676" s="53">
        <f>(SUM(Y676:Y684)-MAX(Y676:Y684)-MIN(Y676:Y684))/(COUNT(Y676:Y684)-2)</f>
        <v>44.634999999999991</v>
      </c>
    </row>
    <row r="677" spans="3:27" x14ac:dyDescent="0.25">
      <c r="C677" s="86" t="s">
        <v>2090</v>
      </c>
      <c r="D677" s="84">
        <v>15.68</v>
      </c>
      <c r="E677" s="52" t="str">
        <f>IF(D677=MAX(D676:D684),"max",IF(D677=MIN(D676:D684),"min",D677))</f>
        <v>max</v>
      </c>
      <c r="F677" s="51"/>
      <c r="G677" s="41"/>
      <c r="H677" s="52">
        <f>IF(G677=MAX(G676:G684),"max",IF(G677=MIN(G676:G684),"min",G677))</f>
        <v>0</v>
      </c>
      <c r="I677" s="51"/>
      <c r="J677" s="41">
        <v>22.87</v>
      </c>
      <c r="K677" s="52">
        <f>IF(J677=MAX(J676:J684),"max",IF(J677=MIN(J676:J684),"min",J677))</f>
        <v>22.87</v>
      </c>
      <c r="L677" s="51"/>
      <c r="M677" s="41">
        <v>302.16000000000003</v>
      </c>
      <c r="N677" s="52">
        <f>IF(M677=MAX(M676:M684),"max",IF(M677=MIN(M676:M684),"min",M677))</f>
        <v>302.16000000000003</v>
      </c>
      <c r="O677" s="51"/>
      <c r="P677" s="41">
        <v>72.3</v>
      </c>
      <c r="Q677" s="52">
        <f>IF(P677=MAX(P676:P684),"max",IF(P677=MIN(P676:P684),"min",P677))</f>
        <v>72.3</v>
      </c>
      <c r="R677" s="51"/>
      <c r="S677" s="41">
        <v>15.02</v>
      </c>
      <c r="T677" s="52">
        <f>IF(S677=MAX(S676:S684),"max",IF(S677=MIN(S676:S684),"min",S677))</f>
        <v>15.02</v>
      </c>
      <c r="U677" s="51"/>
      <c r="V677" s="41">
        <v>27.66</v>
      </c>
      <c r="W677" s="52">
        <f>IF(V677=MAX(V676:V684),"max",IF(V677=MIN(V676:V684),"min",V677))</f>
        <v>27.66</v>
      </c>
      <c r="X677" s="51"/>
      <c r="Y677" s="41">
        <v>45.62</v>
      </c>
      <c r="Z677" s="52">
        <f>IF(Y677=MAX(Y676:Y684),"max",IF(Y677=MIN(Y676:Y684),"min",Y677))</f>
        <v>45.62</v>
      </c>
      <c r="AA677" s="51"/>
    </row>
    <row r="678" spans="3:27" x14ac:dyDescent="0.25">
      <c r="C678" s="86" t="s">
        <v>2093</v>
      </c>
      <c r="D678" s="84">
        <v>15.15</v>
      </c>
      <c r="E678" s="52">
        <f>IF(D678=MAX(D676:D684),"max",IF(D678=MIN(D676:D684),"min",D678))</f>
        <v>15.15</v>
      </c>
      <c r="F678" s="51"/>
      <c r="G678" s="41">
        <v>28.12</v>
      </c>
      <c r="H678" s="52" t="str">
        <f>IF(G678=MAX(G676:G684),"max",IF(G678=MIN(G676:G684),"min",G678))</f>
        <v>max</v>
      </c>
      <c r="I678" s="51"/>
      <c r="J678" s="41">
        <v>22.59</v>
      </c>
      <c r="K678" s="52">
        <f>IF(J678=MAX(J676:J684),"max",IF(J678=MIN(J676:J684),"min",J678))</f>
        <v>22.59</v>
      </c>
      <c r="L678" s="51"/>
      <c r="M678" s="41">
        <v>294.31</v>
      </c>
      <c r="N678" s="52">
        <f>IF(M678=MAX(M676:M684),"max",IF(M678=MIN(M676:M684),"min",M678))</f>
        <v>294.31</v>
      </c>
      <c r="O678" s="51"/>
      <c r="P678" s="41">
        <v>72.38</v>
      </c>
      <c r="Q678" s="52">
        <f>IF(P678=MAX(P676:P684),"max",IF(P678=MIN(P676:P684),"min",P678))</f>
        <v>72.38</v>
      </c>
      <c r="R678" s="51"/>
      <c r="S678" s="41">
        <v>14.37</v>
      </c>
      <c r="T678" s="52">
        <f>IF(S678=MAX(S676:S684),"max",IF(S678=MIN(S676:S684),"min",S678))</f>
        <v>14.37</v>
      </c>
      <c r="U678" s="51"/>
      <c r="V678" s="41">
        <v>25.71</v>
      </c>
      <c r="W678" s="52" t="str">
        <f>IF(V678=MAX(V676:V684),"max",IF(V678=MIN(V676:V684),"min",V678))</f>
        <v>min</v>
      </c>
      <c r="X678" s="51"/>
      <c r="Y678" s="41">
        <v>42.22</v>
      </c>
      <c r="Z678" s="52" t="str">
        <f>IF(Y678=MAX(Y676:Y684),"max",IF(Y678=MIN(Y676:Y684),"min",Y678))</f>
        <v>min</v>
      </c>
      <c r="AA678" s="51"/>
    </row>
    <row r="679" spans="3:27" x14ac:dyDescent="0.25">
      <c r="C679" s="86" t="s">
        <v>2095</v>
      </c>
      <c r="D679" s="84">
        <v>14.62</v>
      </c>
      <c r="E679" s="52">
        <f>IF(D679=MAX(D676:D684),"max",IF(D679=MIN(D676:D684),"min",D679))</f>
        <v>14.62</v>
      </c>
      <c r="F679" s="51"/>
      <c r="G679" s="41"/>
      <c r="H679" s="52">
        <f>IF(G679=MAX(G676:G684),"max",IF(G679=MIN(G676:G684),"min",G679))</f>
        <v>0</v>
      </c>
      <c r="I679" s="51"/>
      <c r="J679" s="41">
        <v>22.28</v>
      </c>
      <c r="K679" s="52">
        <f>IF(J679=MAX(J676:J684),"max",IF(J679=MIN(J676:J684),"min",J679))</f>
        <v>22.28</v>
      </c>
      <c r="L679" s="51"/>
      <c r="M679" s="41">
        <v>285.39999999999998</v>
      </c>
      <c r="N679" s="52">
        <f>IF(M679=MAX(M676:M684),"max",IF(M679=MIN(M676:M684),"min",M679))</f>
        <v>285.39999999999998</v>
      </c>
      <c r="O679" s="51"/>
      <c r="P679" s="41">
        <v>67.540000000000006</v>
      </c>
      <c r="Q679" s="52" t="str">
        <f>IF(P679=MAX(P676:P684),"max",IF(P679=MIN(P676:P684),"min",P679))</f>
        <v>min</v>
      </c>
      <c r="R679" s="51"/>
      <c r="S679" s="41">
        <v>15.4</v>
      </c>
      <c r="T679" s="52">
        <f>IF(S679=MAX(S676:S684),"max",IF(S679=MIN(S676:S684),"min",S679))</f>
        <v>15.4</v>
      </c>
      <c r="U679" s="51"/>
      <c r="V679" s="41">
        <v>27</v>
      </c>
      <c r="W679" s="52">
        <f>IF(V679=MAX(V676:V684),"max",IF(V679=MIN(V676:V684),"min",V679))</f>
        <v>27</v>
      </c>
      <c r="X679" s="51"/>
      <c r="Y679" s="41">
        <v>44.29</v>
      </c>
      <c r="Z679" s="52">
        <f>IF(Y679=MAX(Y676:Y684),"max",IF(Y679=MIN(Y676:Y684),"min",Y679))</f>
        <v>44.29</v>
      </c>
      <c r="AA679" s="51"/>
    </row>
    <row r="680" spans="3:27" x14ac:dyDescent="0.25">
      <c r="C680" s="86" t="s">
        <v>2098</v>
      </c>
      <c r="D680" s="84">
        <v>14.8</v>
      </c>
      <c r="E680" s="52">
        <f>IF(D680=MAX(D676:D684),"max",IF(D680=MIN(D676:D684),"min",D680))</f>
        <v>14.8</v>
      </c>
      <c r="F680" s="51"/>
      <c r="G680" s="41">
        <v>27.04</v>
      </c>
      <c r="H680" s="52" t="str">
        <f>IF(G680=MAX(G676:G684),"max",IF(G680=MIN(G676:G684),"min",G680))</f>
        <v>min</v>
      </c>
      <c r="I680" s="51"/>
      <c r="J680" s="41">
        <v>22.23</v>
      </c>
      <c r="K680" s="52" t="str">
        <f>IF(J680=MAX(J676:J684),"max",IF(J680=MIN(J676:J684),"min",J680))</f>
        <v>min</v>
      </c>
      <c r="L680" s="51"/>
      <c r="M680" s="41">
        <v>284.98</v>
      </c>
      <c r="N680" s="52" t="str">
        <f>IF(M680=MAX(M676:M684),"max",IF(M680=MIN(M676:M684),"min",M680))</f>
        <v>min</v>
      </c>
      <c r="O680" s="51"/>
      <c r="P680" s="41">
        <v>71.37</v>
      </c>
      <c r="Q680" s="52">
        <f>IF(P680=MAX(P676:P684),"max",IF(P680=MIN(P676:P684),"min",P680))</f>
        <v>71.37</v>
      </c>
      <c r="R680" s="51"/>
      <c r="S680" s="41">
        <v>15.72</v>
      </c>
      <c r="T680" s="52">
        <f>IF(S680=MAX(S676:S684),"max",IF(S680=MIN(S676:S684),"min",S680))</f>
        <v>15.72</v>
      </c>
      <c r="U680" s="51"/>
      <c r="V680" s="41">
        <v>26.66</v>
      </c>
      <c r="W680" s="52">
        <f>IF(V680=MAX(V676:V684),"max",IF(V680=MIN(V676:V684),"min",V680))</f>
        <v>26.66</v>
      </c>
      <c r="X680" s="51"/>
      <c r="Y680" s="41">
        <v>43.8</v>
      </c>
      <c r="Z680" s="52">
        <f>IF(Y680=MAX(Y676:Y684),"max",IF(Y680=MIN(Y676:Y684),"min",Y680))</f>
        <v>43.8</v>
      </c>
      <c r="AA680" s="51"/>
    </row>
    <row r="681" spans="3:27" x14ac:dyDescent="0.25">
      <c r="C681" s="86" t="s">
        <v>2100</v>
      </c>
      <c r="D681" s="84">
        <v>14.37</v>
      </c>
      <c r="E681" s="52" t="str">
        <f>IF(D681=MAX(D676:D684),"max",IF(D681=MIN(D676:D684),"min",D681))</f>
        <v>min</v>
      </c>
      <c r="F681" s="51"/>
      <c r="G681" s="41"/>
      <c r="H681" s="52">
        <f>IF(G681=MAX(G676:G684),"max",IF(G681=MIN(G676:G684),"min",G681))</f>
        <v>0</v>
      </c>
      <c r="I681" s="51"/>
      <c r="J681" s="41">
        <v>22.81</v>
      </c>
      <c r="K681" s="52">
        <f>IF(J681=MAX(J676:J684),"max",IF(J681=MIN(J676:J684),"min",J681))</f>
        <v>22.81</v>
      </c>
      <c r="L681" s="51"/>
      <c r="M681" s="41">
        <v>295.37</v>
      </c>
      <c r="N681" s="52">
        <f>IF(M681=MAX(M676:M684),"max",IF(M681=MIN(M676:M684),"min",M681))</f>
        <v>295.37</v>
      </c>
      <c r="O681" s="51"/>
      <c r="P681" s="41">
        <v>75.67</v>
      </c>
      <c r="Q681" s="52" t="str">
        <f>IF(P681=MAX(P676:P684),"max",IF(P681=MIN(P676:P684),"min",P681))</f>
        <v>max</v>
      </c>
      <c r="R681" s="51"/>
      <c r="S681" s="41">
        <v>15.62</v>
      </c>
      <c r="T681" s="52">
        <f>IF(S681=MAX(S676:S684),"max",IF(S681=MIN(S676:S684),"min",S681))</f>
        <v>15.62</v>
      </c>
      <c r="U681" s="51"/>
      <c r="V681" s="41">
        <v>27.25</v>
      </c>
      <c r="W681" s="52">
        <f>IF(V681=MAX(V676:V684),"max",IF(V681=MIN(V676:V684),"min",V681))</f>
        <v>27.25</v>
      </c>
      <c r="X681" s="51"/>
      <c r="Y681" s="41">
        <v>43.16</v>
      </c>
      <c r="Z681" s="52">
        <f>IF(Y681=MAX(Y676:Y684),"max",IF(Y681=MIN(Y676:Y684),"min",Y681))</f>
        <v>43.16</v>
      </c>
      <c r="AA681" s="51"/>
    </row>
    <row r="682" spans="3:27" x14ac:dyDescent="0.25">
      <c r="C682" s="86" t="s">
        <v>2103</v>
      </c>
      <c r="D682" s="84">
        <v>14.78</v>
      </c>
      <c r="E682" s="52">
        <f>IF(D682=MAX(D676:D684),"max",IF(D682=MIN(D676:D684),"min",D682))</f>
        <v>14.78</v>
      </c>
      <c r="F682" s="51"/>
      <c r="G682" s="41"/>
      <c r="H682" s="52">
        <f>IF(G682=MAX(G676:G684),"max",IF(G682=MIN(G676:G684),"min",G682))</f>
        <v>0</v>
      </c>
      <c r="I682" s="51"/>
      <c r="J682" s="41">
        <v>22.71</v>
      </c>
      <c r="K682" s="52">
        <f>IF(J682=MAX(J676:J684),"max",IF(J682=MIN(J676:J684),"min",J682))</f>
        <v>22.71</v>
      </c>
      <c r="L682" s="51"/>
      <c r="M682" s="41">
        <v>302.08999999999997</v>
      </c>
      <c r="N682" s="52">
        <f>IF(M682=MAX(M676:M684),"max",IF(M682=MIN(M676:M684),"min",M682))</f>
        <v>302.08999999999997</v>
      </c>
      <c r="O682" s="51"/>
      <c r="P682" s="41">
        <v>73.47</v>
      </c>
      <c r="Q682" s="52">
        <f>IF(P682=MAX(P676:P684),"max",IF(P682=MIN(P676:P684),"min",P682))</f>
        <v>73.47</v>
      </c>
      <c r="R682" s="51"/>
      <c r="S682" s="41">
        <v>15.78</v>
      </c>
      <c r="T682" s="52">
        <f>IF(S682=MAX(S676:S684),"max",IF(S682=MIN(S676:S684),"min",S682))</f>
        <v>15.78</v>
      </c>
      <c r="U682" s="51"/>
      <c r="V682" s="41">
        <v>28.83</v>
      </c>
      <c r="W682" s="52" t="str">
        <f>IF(V682=MAX(V676:V684),"max",IF(V682=MIN(V676:V684),"min",V682))</f>
        <v>max</v>
      </c>
      <c r="X682" s="51"/>
      <c r="Y682" s="41">
        <v>45.24</v>
      </c>
      <c r="Z682" s="52">
        <f>IF(Y682=MAX(Y676:Y684),"max",IF(Y682=MIN(Y676:Y684),"min",Y682))</f>
        <v>45.24</v>
      </c>
      <c r="AA682" s="51"/>
    </row>
    <row r="683" spans="3:27" x14ac:dyDescent="0.25">
      <c r="C683" s="86" t="s">
        <v>2106</v>
      </c>
      <c r="D683" s="84">
        <v>14.57</v>
      </c>
      <c r="E683" s="52">
        <f>IF(D683=MAX(D676:D684),"max",IF(D683=MIN(D676:D684),"min",D683))</f>
        <v>14.57</v>
      </c>
      <c r="F683" s="51"/>
      <c r="G683" s="41"/>
      <c r="H683" s="52">
        <f>IF(G683=MAX(G676:G684),"max",IF(G683=MIN(G676:G684),"min",G683))</f>
        <v>0</v>
      </c>
      <c r="I683" s="51"/>
      <c r="J683" s="41">
        <v>22.81</v>
      </c>
      <c r="K683" s="52">
        <f>IF(J683=MAX(J676:J684),"max",IF(J683=MIN(J676:J684),"min",J683))</f>
        <v>22.81</v>
      </c>
      <c r="L683" s="51"/>
      <c r="M683" s="41">
        <v>298.20999999999998</v>
      </c>
      <c r="N683" s="52">
        <f>IF(M683=MAX(M676:M684),"max",IF(M683=MIN(M676:M684),"min",M683))</f>
        <v>298.20999999999998</v>
      </c>
      <c r="O683" s="51"/>
      <c r="P683" s="41">
        <v>69.16</v>
      </c>
      <c r="Q683" s="52">
        <f>IF(P683=MAX(P676:P684),"max",IF(P683=MIN(P676:P684),"min",P683))</f>
        <v>69.16</v>
      </c>
      <c r="R683" s="51"/>
      <c r="S683" s="41">
        <v>15.89</v>
      </c>
      <c r="T683" s="52" t="str">
        <f>IF(S683=MAX(S676:S684),"max",IF(S683=MIN(S676:S684),"min",S683))</f>
        <v>max</v>
      </c>
      <c r="U683" s="51"/>
      <c r="V683" s="41">
        <v>28.35</v>
      </c>
      <c r="W683" s="52">
        <f>IF(V683=MAX(V676:V684),"max",IF(V683=MIN(V676:V684),"min",V683))</f>
        <v>28.35</v>
      </c>
      <c r="X683" s="51"/>
      <c r="Y683" s="41">
        <v>49.03</v>
      </c>
      <c r="Z683" s="52" t="str">
        <f>IF(Y683=MAX(Y676:Y684),"max",IF(Y683=MIN(Y676:Y684),"min",Y683))</f>
        <v>max</v>
      </c>
      <c r="AA683" s="51"/>
    </row>
    <row r="684" spans="3:27" s="43" customFormat="1" x14ac:dyDescent="0.25">
      <c r="C684" s="62" t="s">
        <v>2109</v>
      </c>
      <c r="D684" s="85">
        <v>14.9</v>
      </c>
      <c r="E684" s="52">
        <f>IF(D684=MAX(D676:D684),"max",IF(D684=MIN(D676:D684),"min",D684))</f>
        <v>14.9</v>
      </c>
      <c r="F684" s="51"/>
      <c r="H684" s="52">
        <f>IF(G684=MAX(G676:G684),"max",IF(G684=MIN(G676:G684),"min",G684))</f>
        <v>0</v>
      </c>
      <c r="I684" s="51"/>
      <c r="J684" s="43">
        <v>22.92</v>
      </c>
      <c r="K684" s="52">
        <f>IF(J684=MAX(J676:J684),"max",IF(J684=MIN(J676:J684),"min",J684))</f>
        <v>22.92</v>
      </c>
      <c r="L684" s="51"/>
      <c r="M684" s="43">
        <v>294.99</v>
      </c>
      <c r="N684" s="52">
        <f>IF(M684=MAX(M676:M684),"max",IF(M684=MIN(M676:M684),"min",M684))</f>
        <v>294.99</v>
      </c>
      <c r="O684" s="51"/>
      <c r="P684" s="43">
        <v>73.83</v>
      </c>
      <c r="Q684" s="52">
        <f>IF(P684=MAX(P676:P684),"max",IF(P684=MIN(P676:P684),"min",P684))</f>
        <v>73.83</v>
      </c>
      <c r="R684" s="51"/>
      <c r="S684" s="43">
        <v>15.83</v>
      </c>
      <c r="T684" s="52">
        <f>IF(S684=MAX(S676:S684),"max",IF(S684=MIN(S676:S684),"min",S684))</f>
        <v>15.83</v>
      </c>
      <c r="U684" s="51"/>
      <c r="V684" s="43">
        <v>28.2</v>
      </c>
      <c r="W684" s="52">
        <f>IF(V684=MAX(V676:V684),"max",IF(V684=MIN(V676:V684),"min",V684))</f>
        <v>28.2</v>
      </c>
      <c r="X684" s="51"/>
      <c r="Y684" s="43">
        <v>45.7</v>
      </c>
      <c r="Z684" s="52">
        <f>IF(Y684=MAX(Y676:Y684),"max",IF(Y684=MIN(Y676:Y684),"min",Y684))</f>
        <v>45.7</v>
      </c>
      <c r="AA684" s="51"/>
    </row>
    <row r="685" spans="3:27" x14ac:dyDescent="0.25">
      <c r="C685" s="86" t="s">
        <v>2113</v>
      </c>
      <c r="D685" s="84">
        <v>14.25</v>
      </c>
      <c r="E685" s="50">
        <f>IF(D685=MAX(D685:D693),"max",IF(D685=MIN(D685:D693),"min",D685))</f>
        <v>14.25</v>
      </c>
      <c r="F685" s="53">
        <f>(SUM(D685:D693)-MAX(D685:D693)-MIN(D685:D693))/(COUNT(D685:D693)-2)</f>
        <v>14.09</v>
      </c>
      <c r="G685" s="41"/>
      <c r="H685" s="50">
        <f>IF(G685=MAX(G685:G693),"max",IF(G685=MIN(G685:G693),"min",G685))</f>
        <v>0</v>
      </c>
      <c r="I685" s="53">
        <v>0</v>
      </c>
      <c r="J685" s="41">
        <v>23.54</v>
      </c>
      <c r="K685" s="50">
        <f>IF(J685=MAX(J685:J693),"max",IF(J685=MIN(J685:J693),"min",J685))</f>
        <v>23.54</v>
      </c>
      <c r="L685" s="53">
        <f>(SUM(J685:J693)-MAX(J685:J693)-MIN(J685:J693))/(COUNT(J685:J693)-2)</f>
        <v>23.56</v>
      </c>
      <c r="M685" s="41">
        <v>291.95</v>
      </c>
      <c r="N685" s="50">
        <f>IF(M685=MAX(M685:M693),"max",IF(M685=MIN(M685:M693),"min",M685))</f>
        <v>291.95</v>
      </c>
      <c r="O685" s="53">
        <f>(SUM(M685:M693)-MAX(M685:M693)-MIN(M685:M693))/(COUNT(M685:M693)-2)</f>
        <v>298.61857142857144</v>
      </c>
      <c r="P685" s="41">
        <v>71.06</v>
      </c>
      <c r="Q685" s="50">
        <f>IF(P685=MAX(P685:P693),"max",IF(P685=MIN(P685:P693),"min",P685))</f>
        <v>71.06</v>
      </c>
      <c r="R685" s="53">
        <f>(SUM(P685:P693)-MAX(P685:P693)-MIN(P685:P693))/(COUNT(P685:P693)-2)</f>
        <v>70.837142857142865</v>
      </c>
      <c r="S685" s="41">
        <v>15.92</v>
      </c>
      <c r="T685" s="50">
        <f>IF(S685=MAX(S685:S693),"max",IF(S685=MIN(S685:S693),"min",S685))</f>
        <v>15.92</v>
      </c>
      <c r="U685" s="53">
        <f>(SUM(S685:S693)-MAX(S685:S693)-MIN(S685:S693))/(COUNT(S685:S693)-2)</f>
        <v>15.77285714285714</v>
      </c>
      <c r="V685" s="41"/>
      <c r="W685" s="50">
        <f>IF(V685=MAX(V685:V693),"max",IF(V685=MIN(V685:V693),"min",V685))</f>
        <v>0</v>
      </c>
      <c r="X685" s="53">
        <f>(SUM(V685:V693)-MAX(V685:V693)-MIN(V685:V693))/(COUNT(V685:V693)-2)</f>
        <v>29.596666666666668</v>
      </c>
      <c r="Y685" s="41">
        <v>32.68</v>
      </c>
      <c r="Z685" s="50">
        <f>IF(Y685=MAX(Y685:Y693),"max",IF(Y685=MIN(Y685:Y693),"min",Y685))</f>
        <v>32.68</v>
      </c>
      <c r="AA685" s="53">
        <f>(SUM(Y685:Y693)-MAX(Y685:Y693)-MIN(Y685:Y693))/(COUNT(Y685:Y693)-2)</f>
        <v>32.405000000000001</v>
      </c>
    </row>
    <row r="686" spans="3:27" x14ac:dyDescent="0.25">
      <c r="C686" s="86" t="s">
        <v>2116</v>
      </c>
      <c r="D686" s="84">
        <v>14.33</v>
      </c>
      <c r="E686" s="52">
        <f>IF(D686=MAX(D685:D693),"max",IF(D686=MIN(D685:D693),"min",D686))</f>
        <v>14.33</v>
      </c>
      <c r="F686" s="51"/>
      <c r="G686" s="41">
        <v>28.56</v>
      </c>
      <c r="H686" s="52" t="str">
        <f>IF(G686=MAX(G685:G693),"max",IF(G686=MIN(G685:G693),"min",G686))</f>
        <v>max</v>
      </c>
      <c r="I686" s="51"/>
      <c r="J686" s="41">
        <v>23.87</v>
      </c>
      <c r="K686" s="52">
        <f>IF(J686=MAX(J685:J693),"max",IF(J686=MIN(J685:J693),"min",J686))</f>
        <v>23.87</v>
      </c>
      <c r="L686" s="51"/>
      <c r="M686" s="41">
        <v>295.02999999999997</v>
      </c>
      <c r="N686" s="52">
        <f>IF(M686=MAX(M685:M693),"max",IF(M686=MIN(M685:M693),"min",M686))</f>
        <v>295.02999999999997</v>
      </c>
      <c r="O686" s="51"/>
      <c r="P686" s="41">
        <v>71.400000000000006</v>
      </c>
      <c r="Q686" s="52">
        <f>IF(P686=MAX(P685:P693),"max",IF(P686=MIN(P685:P693),"min",P686))</f>
        <v>71.400000000000006</v>
      </c>
      <c r="R686" s="51"/>
      <c r="S686" s="41">
        <v>15.86</v>
      </c>
      <c r="T686" s="52">
        <f>IF(S686=MAX(S685:S693),"max",IF(S686=MIN(S685:S693),"min",S686))</f>
        <v>15.86</v>
      </c>
      <c r="U686" s="51"/>
      <c r="V686" s="41">
        <v>29.64</v>
      </c>
      <c r="W686" s="52">
        <f>IF(V686=MAX(V685:V693),"max",IF(V686=MIN(V685:V693),"min",V686))</f>
        <v>29.64</v>
      </c>
      <c r="X686" s="51"/>
      <c r="Y686" s="41">
        <v>31.36</v>
      </c>
      <c r="Z686" s="52" t="str">
        <f>IF(Y686=MAX(Y685:Y693),"max",IF(Y686=MIN(Y685:Y693),"min",Y686))</f>
        <v>min</v>
      </c>
      <c r="AA686" s="51"/>
    </row>
    <row r="687" spans="3:27" x14ac:dyDescent="0.25">
      <c r="C687" s="86" t="s">
        <v>2119</v>
      </c>
      <c r="D687" s="84">
        <v>14.06</v>
      </c>
      <c r="E687" s="52">
        <f>IF(D687=MAX(D685:D693),"max",IF(D687=MIN(D685:D693),"min",D687))</f>
        <v>14.06</v>
      </c>
      <c r="F687" s="51"/>
      <c r="G687" s="41"/>
      <c r="H687" s="52">
        <f>IF(G687=MAX(G685:G693),"max",IF(G687=MIN(G685:G693),"min",G687))</f>
        <v>0</v>
      </c>
      <c r="I687" s="51"/>
      <c r="J687" s="41">
        <v>23.3</v>
      </c>
      <c r="K687" s="52">
        <f>IF(J687=MAX(J685:J693),"max",IF(J687=MIN(J685:J693),"min",J687))</f>
        <v>23.3</v>
      </c>
      <c r="L687" s="51"/>
      <c r="M687" s="41">
        <v>306.02999999999997</v>
      </c>
      <c r="N687" s="52">
        <f>IF(M687=MAX(M685:M693),"max",IF(M687=MIN(M685:M693),"min",M687))</f>
        <v>306.02999999999997</v>
      </c>
      <c r="O687" s="51"/>
      <c r="P687" s="41">
        <v>70.540000000000006</v>
      </c>
      <c r="Q687" s="52">
        <f>IF(P687=MAX(P685:P693),"max",IF(P687=MIN(P685:P693),"min",P687))</f>
        <v>70.540000000000006</v>
      </c>
      <c r="R687" s="51"/>
      <c r="S687" s="41">
        <v>15.9</v>
      </c>
      <c r="T687" s="52">
        <f>IF(S687=MAX(S685:S693),"max",IF(S687=MIN(S685:S693),"min",S687))</f>
        <v>15.9</v>
      </c>
      <c r="U687" s="51"/>
      <c r="V687" s="41">
        <v>30.85</v>
      </c>
      <c r="W687" s="52" t="str">
        <f>IF(V687=MAX(V685:V693),"max",IF(V687=MIN(V685:V693),"min",V687))</f>
        <v>max</v>
      </c>
      <c r="X687" s="51"/>
      <c r="Y687" s="41">
        <v>32.56</v>
      </c>
      <c r="Z687" s="52">
        <f>IF(Y687=MAX(Y685:Y693),"max",IF(Y687=MIN(Y685:Y693),"min",Y687))</f>
        <v>32.56</v>
      </c>
      <c r="AA687" s="51"/>
    </row>
    <row r="688" spans="3:27" x14ac:dyDescent="0.25">
      <c r="C688" s="86" t="s">
        <v>2123</v>
      </c>
      <c r="D688" s="84">
        <v>14.24</v>
      </c>
      <c r="E688" s="52">
        <f>IF(D688=MAX(D685:D693),"max",IF(D688=MIN(D685:D693),"min",D688))</f>
        <v>14.24</v>
      </c>
      <c r="F688" s="51"/>
      <c r="G688" s="41"/>
      <c r="H688" s="52">
        <f>IF(G688=MAX(G685:G693),"max",IF(G688=MIN(G685:G693),"min",G688))</f>
        <v>0</v>
      </c>
      <c r="I688" s="51"/>
      <c r="J688" s="41">
        <v>24.15</v>
      </c>
      <c r="K688" s="52" t="str">
        <f>IF(J688=MAX(J685:J693),"max",IF(J688=MIN(J685:J693),"min",J688))</f>
        <v>max</v>
      </c>
      <c r="L688" s="51"/>
      <c r="M688" s="41">
        <v>305.83999999999997</v>
      </c>
      <c r="N688" s="52">
        <f>IF(M688=MAX(M685:M693),"max",IF(M688=MIN(M685:M693),"min",M688))</f>
        <v>305.83999999999997</v>
      </c>
      <c r="O688" s="51"/>
      <c r="P688" s="41">
        <v>71.489999999999995</v>
      </c>
      <c r="Q688" s="52" t="str">
        <f>IF(P688=MAX(P685:P693),"max",IF(P688=MIN(P685:P693),"min",P688))</f>
        <v>max</v>
      </c>
      <c r="R688" s="51"/>
      <c r="S688" s="41">
        <v>15.68</v>
      </c>
      <c r="T688" s="52">
        <f>IF(S688=MAX(S685:S693),"max",IF(S688=MIN(S685:S693),"min",S688))</f>
        <v>15.68</v>
      </c>
      <c r="U688" s="51"/>
      <c r="V688" s="41">
        <v>29.89</v>
      </c>
      <c r="W688" s="52">
        <f>IF(V688=MAX(V685:V693),"max",IF(V688=MIN(V685:V693),"min",V688))</f>
        <v>29.89</v>
      </c>
      <c r="X688" s="51"/>
      <c r="Y688" s="41">
        <v>33.19</v>
      </c>
      <c r="Z688" s="52" t="str">
        <f>IF(Y688=MAX(Y685:Y693),"max",IF(Y688=MIN(Y685:Y693),"min",Y688))</f>
        <v>max</v>
      </c>
      <c r="AA688" s="51"/>
    </row>
    <row r="689" spans="3:27" x14ac:dyDescent="0.25">
      <c r="C689" s="86" t="s">
        <v>2127</v>
      </c>
      <c r="D689" s="84">
        <v>14</v>
      </c>
      <c r="E689" s="52">
        <f>IF(D689=MAX(D685:D693),"max",IF(D689=MIN(D685:D693),"min",D689))</f>
        <v>14</v>
      </c>
      <c r="F689" s="51"/>
      <c r="G689" s="41"/>
      <c r="H689" s="52">
        <f>IF(G689=MAX(G685:G693),"max",IF(G689=MIN(G685:G693),"min",G689))</f>
        <v>0</v>
      </c>
      <c r="I689" s="51"/>
      <c r="J689" s="41">
        <v>23.76</v>
      </c>
      <c r="K689" s="52">
        <f>IF(J689=MAX(J685:J693),"max",IF(J689=MIN(J685:J693),"min",J689))</f>
        <v>23.76</v>
      </c>
      <c r="L689" s="51"/>
      <c r="M689" s="41">
        <v>290.36</v>
      </c>
      <c r="N689" s="52" t="str">
        <f>IF(M689=MAX(M685:M693),"max",IF(M689=MIN(M685:M693),"min",M689))</f>
        <v>min</v>
      </c>
      <c r="O689" s="51"/>
      <c r="P689" s="41">
        <v>70.650000000000006</v>
      </c>
      <c r="Q689" s="52">
        <f>IF(P689=MAX(P685:P693),"max",IF(P689=MIN(P685:P693),"min",P689))</f>
        <v>70.650000000000006</v>
      </c>
      <c r="R689" s="51"/>
      <c r="S689" s="41">
        <v>15.05</v>
      </c>
      <c r="T689" s="52" t="str">
        <f>IF(S689=MAX(S685:S693),"max",IF(S689=MIN(S685:S693),"min",S689))</f>
        <v>min</v>
      </c>
      <c r="U689" s="51"/>
      <c r="V689" s="41">
        <v>27.01</v>
      </c>
      <c r="W689" s="52" t="str">
        <f>IF(V689=MAX(V685:V693),"max",IF(V689=MIN(V685:V693),"min",V689))</f>
        <v>min</v>
      </c>
      <c r="X689" s="51"/>
      <c r="Y689" s="41">
        <v>32.14</v>
      </c>
      <c r="Z689" s="52">
        <f>IF(Y689=MAX(Y685:Y693),"max",IF(Y689=MIN(Y685:Y693),"min",Y689))</f>
        <v>32.14</v>
      </c>
      <c r="AA689" s="51"/>
    </row>
    <row r="690" spans="3:27" x14ac:dyDescent="0.25">
      <c r="C690" s="86" t="s">
        <v>2131</v>
      </c>
      <c r="D690" s="84">
        <v>13.81</v>
      </c>
      <c r="E690" s="52" t="str">
        <f>IF(D690=MAX(D685:D693),"max",IF(D690=MIN(D685:D693),"min",D690))</f>
        <v>min</v>
      </c>
      <c r="F690" s="51"/>
      <c r="G690" s="41"/>
      <c r="H690" s="52">
        <f>IF(G690=MAX(G685:G693),"max",IF(G690=MIN(G685:G693),"min",G690))</f>
        <v>0</v>
      </c>
      <c r="I690" s="51"/>
      <c r="J690" s="41">
        <v>23.37</v>
      </c>
      <c r="K690" s="52">
        <f>IF(J690=MAX(J685:J693),"max",IF(J690=MIN(J685:J693),"min",J690))</f>
        <v>23.37</v>
      </c>
      <c r="L690" s="51"/>
      <c r="M690" s="41">
        <v>302.67</v>
      </c>
      <c r="N690" s="52">
        <f>IF(M690=MAX(M685:M693),"max",IF(M690=MIN(M685:M693),"min",M690))</f>
        <v>302.67</v>
      </c>
      <c r="O690" s="51"/>
      <c r="P690" s="41">
        <v>71.05</v>
      </c>
      <c r="Q690" s="52">
        <f>IF(P690=MAX(P685:P693),"max",IF(P690=MIN(P685:P693),"min",P690))</f>
        <v>71.05</v>
      </c>
      <c r="R690" s="51"/>
      <c r="S690" s="41">
        <v>16.34</v>
      </c>
      <c r="T690" s="52" t="str">
        <f>IF(S690=MAX(S685:S693),"max",IF(S690=MIN(S685:S693),"min",S690))</f>
        <v>max</v>
      </c>
      <c r="U690" s="51"/>
      <c r="V690" s="41">
        <v>30.75</v>
      </c>
      <c r="W690" s="52">
        <f>IF(V690=MAX(V685:V693),"max",IF(V690=MIN(V685:V693),"min",V690))</f>
        <v>30.75</v>
      </c>
      <c r="X690" s="51"/>
      <c r="Y690" s="41">
        <v>33.14</v>
      </c>
      <c r="Z690" s="52">
        <f>IF(Y690=MAX(Y685:Y693),"max",IF(Y690=MIN(Y685:Y693),"min",Y690))</f>
        <v>33.14</v>
      </c>
      <c r="AA690" s="51"/>
    </row>
    <row r="691" spans="3:27" x14ac:dyDescent="0.25">
      <c r="C691" s="86" t="s">
        <v>2135</v>
      </c>
      <c r="D691" s="84">
        <v>14.37</v>
      </c>
      <c r="E691" s="52" t="str">
        <f>IF(D691=MAX(D685:D693),"max",IF(D691=MIN(D685:D693),"min",D691))</f>
        <v>max</v>
      </c>
      <c r="F691" s="51"/>
      <c r="G691" s="41"/>
      <c r="H691" s="52">
        <f>IF(G691=MAX(G685:G693),"max",IF(G691=MIN(G685:G693),"min",G691))</f>
        <v>0</v>
      </c>
      <c r="I691" s="51"/>
      <c r="J691" s="41">
        <v>23.64</v>
      </c>
      <c r="K691" s="52">
        <f>IF(J691=MAX(J685:J693),"max",IF(J691=MIN(J685:J693),"min",J691))</f>
        <v>23.64</v>
      </c>
      <c r="L691" s="51"/>
      <c r="M691" s="41">
        <v>310.31</v>
      </c>
      <c r="N691" s="52" t="str">
        <f>IF(M691=MAX(M685:M693),"max",IF(M691=MIN(M685:M693),"min",M691))</f>
        <v>max</v>
      </c>
      <c r="O691" s="51"/>
      <c r="P691" s="41">
        <v>71.17</v>
      </c>
      <c r="Q691" s="52">
        <f>IF(P691=MAX(P685:P693),"max",IF(P691=MIN(P685:P693),"min",P691))</f>
        <v>71.17</v>
      </c>
      <c r="R691" s="51"/>
      <c r="S691" s="41">
        <v>16.239999999999998</v>
      </c>
      <c r="T691" s="52">
        <f>IF(S691=MAX(S685:S693),"max",IF(S691=MIN(S685:S693),"min",S691))</f>
        <v>16.239999999999998</v>
      </c>
      <c r="U691" s="51"/>
      <c r="V691" s="41">
        <v>30.66</v>
      </c>
      <c r="W691" s="52">
        <f>IF(V691=MAX(V685:V693),"max",IF(V691=MIN(V685:V693),"min",V691))</f>
        <v>30.66</v>
      </c>
      <c r="X691" s="51"/>
      <c r="Y691" s="41"/>
      <c r="Z691" s="52">
        <f>IF(Y691=MAX(Y685:Y693),"max",IF(Y691=MIN(Y685:Y693),"min",Y691))</f>
        <v>0</v>
      </c>
      <c r="AA691" s="51"/>
    </row>
    <row r="692" spans="3:27" x14ac:dyDescent="0.25">
      <c r="C692" s="86" t="s">
        <v>2139</v>
      </c>
      <c r="D692" s="84">
        <v>13.84</v>
      </c>
      <c r="E692" s="52">
        <f>IF(D692=MAX(D685:D693),"max",IF(D692=MIN(D685:D693),"min",D692))</f>
        <v>13.84</v>
      </c>
      <c r="F692" s="51"/>
      <c r="G692" s="41"/>
      <c r="H692" s="52">
        <f>IF(G692=MAX(G685:G693),"max",IF(G692=MIN(G685:G693),"min",G692))</f>
        <v>0</v>
      </c>
      <c r="I692" s="51"/>
      <c r="J692" s="41">
        <v>23.27</v>
      </c>
      <c r="K692" s="52" t="str">
        <f>IF(J692=MAX(J685:J693),"max",IF(J692=MIN(J685:J693),"min",J692))</f>
        <v>min</v>
      </c>
      <c r="L692" s="51"/>
      <c r="M692" s="41">
        <v>292.91000000000003</v>
      </c>
      <c r="N692" s="52">
        <f>IF(M692=MAX(M685:M693),"max",IF(M692=MIN(M685:M693),"min",M692))</f>
        <v>292.91000000000003</v>
      </c>
      <c r="O692" s="51"/>
      <c r="P692" s="41">
        <v>69.88</v>
      </c>
      <c r="Q692" s="52" t="str">
        <f>IF(P692=MAX(P685:P693),"max",IF(P692=MIN(P685:P693),"min",P692))</f>
        <v>min</v>
      </c>
      <c r="R692" s="51"/>
      <c r="S692" s="41">
        <v>15.38</v>
      </c>
      <c r="T692" s="52">
        <f>IF(S692=MAX(S685:S693),"max",IF(S692=MIN(S685:S693),"min",S692))</f>
        <v>15.38</v>
      </c>
      <c r="U692" s="51"/>
      <c r="V692" s="41">
        <v>28.31</v>
      </c>
      <c r="W692" s="52">
        <f>IF(V692=MAX(V685:V693),"max",IF(V692=MIN(V685:V693),"min",V692))</f>
        <v>28.31</v>
      </c>
      <c r="X692" s="51"/>
      <c r="Y692" s="41">
        <v>32.049999999999997</v>
      </c>
      <c r="Z692" s="52">
        <f>IF(Y692=MAX(Y685:Y693),"max",IF(Y692=MIN(Y685:Y693),"min",Y692))</f>
        <v>32.049999999999997</v>
      </c>
      <c r="AA692" s="51"/>
    </row>
    <row r="693" spans="3:27" s="43" customFormat="1" x14ac:dyDescent="0.25">
      <c r="C693" s="62" t="s">
        <v>2141</v>
      </c>
      <c r="D693" s="85">
        <v>13.91</v>
      </c>
      <c r="E693" s="52">
        <f>IF(D693=MAX(D685:D693),"max",IF(D693=MIN(D685:D693),"min",D693))</f>
        <v>13.91</v>
      </c>
      <c r="F693" s="51"/>
      <c r="G693" s="43">
        <v>28.06</v>
      </c>
      <c r="H693" s="52" t="str">
        <f>IF(G693=MAX(G685:G693),"max",IF(G693=MIN(G685:G693),"min",G693))</f>
        <v>min</v>
      </c>
      <c r="I693" s="51"/>
      <c r="J693" s="43">
        <v>23.44</v>
      </c>
      <c r="K693" s="52">
        <f>IF(J693=MAX(J685:J693),"max",IF(J693=MIN(J685:J693),"min",J693))</f>
        <v>23.44</v>
      </c>
      <c r="L693" s="51"/>
      <c r="M693" s="43">
        <v>295.89999999999998</v>
      </c>
      <c r="N693" s="52">
        <f>IF(M693=MAX(M685:M693),"max",IF(M693=MIN(M685:M693),"min",M693))</f>
        <v>295.89999999999998</v>
      </c>
      <c r="O693" s="51"/>
      <c r="P693" s="43">
        <v>69.989999999999995</v>
      </c>
      <c r="Q693" s="52">
        <f>IF(P693=MAX(P685:P693),"max",IF(P693=MIN(P685:P693),"min",P693))</f>
        <v>69.989999999999995</v>
      </c>
      <c r="R693" s="51"/>
      <c r="S693" s="43">
        <v>15.43</v>
      </c>
      <c r="T693" s="52">
        <f>IF(S693=MAX(S685:S693),"max",IF(S693=MIN(S685:S693),"min",S693))</f>
        <v>15.43</v>
      </c>
      <c r="U693" s="51"/>
      <c r="V693" s="43">
        <v>28.33</v>
      </c>
      <c r="W693" s="52">
        <f>IF(V693=MAX(V685:V693),"max",IF(V693=MIN(V685:V693),"min",V693))</f>
        <v>28.33</v>
      </c>
      <c r="X693" s="51"/>
      <c r="Y693" s="43">
        <v>31.86</v>
      </c>
      <c r="Z693" s="52">
        <f>IF(Y693=MAX(Y685:Y693),"max",IF(Y693=MIN(Y685:Y693),"min",Y693))</f>
        <v>31.86</v>
      </c>
      <c r="AA693" s="51"/>
    </row>
    <row r="694" spans="3:27" x14ac:dyDescent="0.25">
      <c r="C694" s="86" t="s">
        <v>2144</v>
      </c>
      <c r="D694" s="84">
        <v>82.86</v>
      </c>
      <c r="E694" s="50" t="str">
        <f>IF(D694=MAX(D694:D702),"max",IF(D694=MIN(D694:D702),"min",D694))</f>
        <v>max</v>
      </c>
      <c r="F694" s="53">
        <f>(SUM(D694:D702)-MAX(D694:D702)-MIN(D694:D702))/(COUNT(D694:D702)-2)</f>
        <v>71.024285714285725</v>
      </c>
      <c r="G694" s="41" t="s">
        <v>2146</v>
      </c>
      <c r="H694" s="50" t="str">
        <f>IF(G694=MAX(G694:G702),"max",IF(G694=MIN(G694:G702),"min",G694))</f>
        <v>&lt; LOD: 28.14</v>
      </c>
      <c r="I694" s="53">
        <f>(SUM(G694:G702)-MAX(G694:G702)-MIN(G694:G702))/(COUNT(G694:G702)-2)</f>
        <v>110.61166666666666</v>
      </c>
      <c r="J694" s="41">
        <v>34670.33</v>
      </c>
      <c r="K694" s="50" t="str">
        <f>IF(J694=MAX(J694:J702),"max",IF(J694=MIN(J694:J702),"min",J694))</f>
        <v>min</v>
      </c>
      <c r="L694" s="53">
        <f>(SUM(J694:J702)-MAX(J694:J702)-MIN(J694:J702))/(COUNT(J694:J702)-2)</f>
        <v>43137.15</v>
      </c>
      <c r="M694" s="41">
        <v>235.93</v>
      </c>
      <c r="N694" s="50" t="str">
        <f>IF(M694=MAX(M694:M702),"max",IF(M694=MIN(M694:M702),"min",M694))</f>
        <v>max</v>
      </c>
      <c r="O694" s="53">
        <f>(SUM(M694:M702)-MAX(M694:M702)-MIN(M694:M702))/(COUNT(M694:M702)-2)</f>
        <v>176.11142857142858</v>
      </c>
      <c r="P694" s="41">
        <v>107.67</v>
      </c>
      <c r="Q694" s="50" t="str">
        <f>IF(P694=MAX(P694:P702),"max",IF(P694=MIN(P694:P702),"min",P694))</f>
        <v>min</v>
      </c>
      <c r="R694" s="53">
        <f>(SUM(P694:P702)-MAX(P694:P702)-MIN(P694:P702))/(COUNT(P694:P702)-2)</f>
        <v>143.3428571428571</v>
      </c>
      <c r="S694" s="41">
        <v>3236.83</v>
      </c>
      <c r="T694" s="50" t="str">
        <f>IF(S694=MAX(S694:S702),"max",IF(S694=MIN(S694:S702),"min",S694))</f>
        <v>min</v>
      </c>
      <c r="U694" s="53">
        <f>(SUM(S694:S702)-MAX(S694:S702)-MIN(S694:S702))/(COUNT(S694:S702)-2)</f>
        <v>4723.4914285714276</v>
      </c>
      <c r="V694" s="41">
        <v>110.25</v>
      </c>
      <c r="W694" s="50">
        <f>IF(V694=MAX(V694:V702),"max",IF(V694=MIN(V694:V702),"min",V694))</f>
        <v>110.25</v>
      </c>
      <c r="X694" s="53">
        <f>(SUM(V694:V702)-MAX(V694:V702)-MIN(V694:V702))/(COUNT(V694:V702)-2)</f>
        <v>88.754285714285729</v>
      </c>
      <c r="Y694" s="41">
        <v>9894.09</v>
      </c>
      <c r="Z694" s="50" t="str">
        <f>IF(Y694=MAX(Y694:Y702),"max",IF(Y694=MIN(Y694:Y702),"min",Y694))</f>
        <v>min</v>
      </c>
      <c r="AA694" s="53">
        <f>(SUM(Y694:Y702)-MAX(Y694:Y702)-MIN(Y694:Y702))/(COUNT(Y694:Y702)-2)</f>
        <v>18331.758571428571</v>
      </c>
    </row>
    <row r="695" spans="3:27" x14ac:dyDescent="0.25">
      <c r="C695" s="86" t="s">
        <v>2148</v>
      </c>
      <c r="D695" s="84">
        <v>68.459999999999994</v>
      </c>
      <c r="E695" s="52">
        <f>IF(D695=MAX(D694:D702),"max",IF(D695=MIN(D694:D702),"min",D695))</f>
        <v>68.459999999999994</v>
      </c>
      <c r="F695" s="51"/>
      <c r="G695" s="41">
        <v>122.56</v>
      </c>
      <c r="H695" s="52">
        <f>IF(G695=MAX(G694:G702),"max",IF(G695=MIN(G694:G702),"min",G695))</f>
        <v>122.56</v>
      </c>
      <c r="I695" s="51"/>
      <c r="J695" s="41">
        <v>42419.07</v>
      </c>
      <c r="K695" s="52">
        <f>IF(J695=MAX(J694:J702),"max",IF(J695=MIN(J694:J702),"min",J695))</f>
        <v>42419.07</v>
      </c>
      <c r="L695" s="51"/>
      <c r="M695" s="41">
        <v>175.95</v>
      </c>
      <c r="N695" s="52">
        <f>IF(M695=MAX(M694:M702),"max",IF(M695=MIN(M694:M702),"min",M695))</f>
        <v>175.95</v>
      </c>
      <c r="O695" s="51"/>
      <c r="P695" s="41">
        <v>141.53</v>
      </c>
      <c r="Q695" s="52">
        <f>IF(P695=MAX(P694:P702),"max",IF(P695=MIN(P694:P702),"min",P695))</f>
        <v>141.53</v>
      </c>
      <c r="R695" s="51"/>
      <c r="S695" s="41">
        <v>4926.92</v>
      </c>
      <c r="T695" s="52">
        <f>IF(S695=MAX(S694:S702),"max",IF(S695=MIN(S694:S702),"min",S695))</f>
        <v>4926.92</v>
      </c>
      <c r="U695" s="51"/>
      <c r="V695" s="41">
        <v>79.7</v>
      </c>
      <c r="W695" s="52">
        <f>IF(V695=MAX(V694:V702),"max",IF(V695=MIN(V694:V702),"min",V695))</f>
        <v>79.7</v>
      </c>
      <c r="X695" s="51"/>
      <c r="Y695" s="41">
        <v>19314.82</v>
      </c>
      <c r="Z695" s="52">
        <f>IF(Y695=MAX(Y694:Y702),"max",IF(Y695=MIN(Y694:Y702),"min",Y695))</f>
        <v>19314.82</v>
      </c>
      <c r="AA695" s="51"/>
    </row>
    <row r="696" spans="3:27" x14ac:dyDescent="0.25">
      <c r="C696" s="86" t="s">
        <v>2150</v>
      </c>
      <c r="D696" s="84">
        <v>67.11</v>
      </c>
      <c r="E696" s="52">
        <f>IF(D696=MAX(D694:D702),"max",IF(D696=MIN(D694:D702),"min",D696))</f>
        <v>67.11</v>
      </c>
      <c r="F696" s="51"/>
      <c r="G696" s="41">
        <v>116.65</v>
      </c>
      <c r="H696" s="52">
        <f>IF(G696=MAX(G694:G702),"max",IF(G696=MIN(G694:G702),"min",G696))</f>
        <v>116.65</v>
      </c>
      <c r="I696" s="51"/>
      <c r="J696" s="41">
        <v>43266.38</v>
      </c>
      <c r="K696" s="52">
        <f>IF(J696=MAX(J694:J702),"max",IF(J696=MIN(J694:J702),"min",J696))</f>
        <v>43266.38</v>
      </c>
      <c r="L696" s="51"/>
      <c r="M696" s="41">
        <v>201.63</v>
      </c>
      <c r="N696" s="52">
        <f>IF(M696=MAX(M694:M702),"max",IF(M696=MIN(M694:M702),"min",M696))</f>
        <v>201.63</v>
      </c>
      <c r="O696" s="51"/>
      <c r="P696" s="41">
        <v>155.63999999999999</v>
      </c>
      <c r="Q696" s="52">
        <f>IF(P696=MAX(P694:P702),"max",IF(P696=MIN(P694:P702),"min",P696))</f>
        <v>155.63999999999999</v>
      </c>
      <c r="R696" s="51"/>
      <c r="S696" s="41">
        <v>4580.71</v>
      </c>
      <c r="T696" s="52">
        <f>IF(S696=MAX(S694:S702),"max",IF(S696=MIN(S694:S702),"min",S696))</f>
        <v>4580.71</v>
      </c>
      <c r="U696" s="51"/>
      <c r="V696" s="41">
        <v>72.11</v>
      </c>
      <c r="W696" s="52" t="str">
        <f>IF(V696=MAX(V694:V702),"max",IF(V696=MIN(V694:V702),"min",V696))</f>
        <v>min</v>
      </c>
      <c r="X696" s="51"/>
      <c r="Y696" s="41">
        <v>16665.77</v>
      </c>
      <c r="Z696" s="52">
        <f>IF(Y696=MAX(Y694:Y702),"max",IF(Y696=MIN(Y694:Y702),"min",Y696))</f>
        <v>16665.77</v>
      </c>
      <c r="AA696" s="51"/>
    </row>
    <row r="697" spans="3:27" x14ac:dyDescent="0.25">
      <c r="C697" s="86" t="s">
        <v>2152</v>
      </c>
      <c r="D697" s="84">
        <v>68.150000000000006</v>
      </c>
      <c r="E697" s="52">
        <f>IF(D697=MAX(D694:D702),"max",IF(D697=MIN(D694:D702),"min",D697))</f>
        <v>68.150000000000006</v>
      </c>
      <c r="F697" s="51"/>
      <c r="G697" s="41">
        <v>103.92</v>
      </c>
      <c r="H697" s="52">
        <f>IF(G697=MAX(G694:G702),"max",IF(G697=MIN(G694:G702),"min",G697))</f>
        <v>103.92</v>
      </c>
      <c r="I697" s="51"/>
      <c r="J697" s="41">
        <v>43565.05</v>
      </c>
      <c r="K697" s="52">
        <f>IF(J697=MAX(J694:J702),"max",IF(J697=MIN(J694:J702),"min",J697))</f>
        <v>43565.05</v>
      </c>
      <c r="L697" s="51"/>
      <c r="M697" s="41">
        <v>169.74</v>
      </c>
      <c r="N697" s="52">
        <f>IF(M697=MAX(M694:M702),"max",IF(M697=MIN(M694:M702),"min",M697))</f>
        <v>169.74</v>
      </c>
      <c r="O697" s="51"/>
      <c r="P697" s="41">
        <v>121.1</v>
      </c>
      <c r="Q697" s="52">
        <f>IF(P697=MAX(P694:P702),"max",IF(P697=MIN(P694:P702),"min",P697))</f>
        <v>121.1</v>
      </c>
      <c r="R697" s="51"/>
      <c r="S697" s="41">
        <v>4489.95</v>
      </c>
      <c r="T697" s="52">
        <f>IF(S697=MAX(S694:S702),"max",IF(S697=MIN(S694:S702),"min",S697))</f>
        <v>4489.95</v>
      </c>
      <c r="U697" s="51"/>
      <c r="V697" s="41">
        <v>80.05</v>
      </c>
      <c r="W697" s="52">
        <f>IF(V697=MAX(V694:V702),"max",IF(V697=MIN(V694:V702),"min",V697))</f>
        <v>80.05</v>
      </c>
      <c r="X697" s="51"/>
      <c r="Y697" s="41">
        <v>17353.71</v>
      </c>
      <c r="Z697" s="52">
        <f>IF(Y697=MAX(Y694:Y702),"max",IF(Y697=MIN(Y694:Y702),"min",Y697))</f>
        <v>17353.71</v>
      </c>
      <c r="AA697" s="51"/>
    </row>
    <row r="698" spans="3:27" x14ac:dyDescent="0.25">
      <c r="C698" s="86" t="s">
        <v>2154</v>
      </c>
      <c r="D698" s="84">
        <v>67.77</v>
      </c>
      <c r="E698" s="52">
        <f>IF(D698=MAX(D694:D702),"max",IF(D698=MIN(D694:D702),"min",D698))</f>
        <v>67.77</v>
      </c>
      <c r="F698" s="51"/>
      <c r="G698" s="41">
        <v>118.18</v>
      </c>
      <c r="H698" s="52">
        <f>IF(G698=MAX(G694:G702),"max",IF(G698=MIN(G694:G702),"min",G698))</f>
        <v>118.18</v>
      </c>
      <c r="I698" s="51"/>
      <c r="J698" s="41">
        <v>45061.17</v>
      </c>
      <c r="K698" s="52">
        <f>IF(J698=MAX(J694:J702),"max",IF(J698=MIN(J694:J702),"min",J698))</f>
        <v>45061.17</v>
      </c>
      <c r="L698" s="51"/>
      <c r="M698" s="41">
        <v>163.65</v>
      </c>
      <c r="N698" s="52">
        <f>IF(M698=MAX(M694:M702),"max",IF(M698=MIN(M694:M702),"min",M698))</f>
        <v>163.65</v>
      </c>
      <c r="O698" s="51"/>
      <c r="P698" s="41">
        <v>150.69999999999999</v>
      </c>
      <c r="Q698" s="52">
        <f>IF(P698=MAX(P694:P702),"max",IF(P698=MIN(P694:P702),"min",P698))</f>
        <v>150.69999999999999</v>
      </c>
      <c r="R698" s="51"/>
      <c r="S698" s="41">
        <v>4640.76</v>
      </c>
      <c r="T698" s="52">
        <f>IF(S698=MAX(S694:S702),"max",IF(S698=MIN(S694:S702),"min",S698))</f>
        <v>4640.76</v>
      </c>
      <c r="U698" s="51"/>
      <c r="V698" s="41">
        <v>110.79</v>
      </c>
      <c r="W698" s="52" t="str">
        <f>IF(V698=MAX(V694:V702),"max",IF(V698=MIN(V694:V702),"min",V698))</f>
        <v>max</v>
      </c>
      <c r="X698" s="51"/>
      <c r="Y698" s="41">
        <v>17698.21</v>
      </c>
      <c r="Z698" s="52">
        <f>IF(Y698=MAX(Y694:Y702),"max",IF(Y698=MIN(Y694:Y702),"min",Y698))</f>
        <v>17698.21</v>
      </c>
      <c r="AA698" s="51"/>
    </row>
    <row r="699" spans="3:27" x14ac:dyDescent="0.25">
      <c r="C699" s="86" t="s">
        <v>2156</v>
      </c>
      <c r="D699" s="84">
        <v>81.180000000000007</v>
      </c>
      <c r="E699" s="52">
        <f>IF(D699=MAX(D694:D702),"max",IF(D699=MIN(D694:D702),"min",D699))</f>
        <v>81.180000000000007</v>
      </c>
      <c r="F699" s="51"/>
      <c r="G699" s="41">
        <v>76.87</v>
      </c>
      <c r="H699" s="52" t="str">
        <f>IF(G699=MAX(G694:G702),"max",IF(G699=MIN(G694:G702),"min",G699))</f>
        <v>min</v>
      </c>
      <c r="I699" s="51"/>
      <c r="J699" s="41">
        <v>42850.83</v>
      </c>
      <c r="K699" s="52">
        <f>IF(J699=MAX(J694:J702),"max",IF(J699=MIN(J694:J702),"min",J699))</f>
        <v>42850.83</v>
      </c>
      <c r="L699" s="51"/>
      <c r="M699" s="41">
        <v>189.54</v>
      </c>
      <c r="N699" s="52">
        <f>IF(M699=MAX(M694:M702),"max",IF(M699=MIN(M694:M702),"min",M699))</f>
        <v>189.54</v>
      </c>
      <c r="O699" s="51"/>
      <c r="P699" s="41">
        <v>162.38</v>
      </c>
      <c r="Q699" s="52">
        <f>IF(P699=MAX(P694:P702),"max",IF(P699=MIN(P694:P702),"min",P699))</f>
        <v>162.38</v>
      </c>
      <c r="R699" s="51"/>
      <c r="S699" s="41">
        <v>5221.5</v>
      </c>
      <c r="T699" s="52" t="str">
        <f>IF(S699=MAX(S694:S702),"max",IF(S699=MIN(S694:S702),"min",S699))</f>
        <v>max</v>
      </c>
      <c r="U699" s="51"/>
      <c r="V699" s="41">
        <v>93.58</v>
      </c>
      <c r="W699" s="52">
        <f>IF(V699=MAX(V694:V702),"max",IF(V699=MIN(V694:V702),"min",V699))</f>
        <v>93.58</v>
      </c>
      <c r="X699" s="51"/>
      <c r="Y699" s="41">
        <v>18730.46</v>
      </c>
      <c r="Z699" s="52">
        <f>IF(Y699=MAX(Y694:Y702),"max",IF(Y699=MIN(Y694:Y702),"min",Y699))</f>
        <v>18730.46</v>
      </c>
      <c r="AA699" s="51"/>
    </row>
    <row r="700" spans="3:27" x14ac:dyDescent="0.25">
      <c r="C700" s="86" t="s">
        <v>2158</v>
      </c>
      <c r="D700" s="84">
        <v>77.89</v>
      </c>
      <c r="E700" s="52">
        <f>IF(D700=MAX(D694:D702),"max",IF(D700=MIN(D694:D702),"min",D700))</f>
        <v>77.89</v>
      </c>
      <c r="F700" s="51"/>
      <c r="G700" s="41">
        <v>94.79</v>
      </c>
      <c r="H700" s="52">
        <f>IF(G700=MAX(G694:G702),"max",IF(G700=MIN(G694:G702),"min",G700))</f>
        <v>94.79</v>
      </c>
      <c r="I700" s="51"/>
      <c r="J700" s="41">
        <v>43329.73</v>
      </c>
      <c r="K700" s="52">
        <f>IF(J700=MAX(J694:J702),"max",IF(J700=MIN(J694:J702),"min",J700))</f>
        <v>43329.73</v>
      </c>
      <c r="L700" s="51"/>
      <c r="M700" s="41">
        <v>157.99</v>
      </c>
      <c r="N700" s="52" t="str">
        <f>IF(M700=MAX(M694:M702),"max",IF(M700=MIN(M694:M702),"min",M700))</f>
        <v>min</v>
      </c>
      <c r="O700" s="51"/>
      <c r="P700" s="41">
        <v>153.19999999999999</v>
      </c>
      <c r="Q700" s="52">
        <f>IF(P700=MAX(P694:P702),"max",IF(P700=MIN(P694:P702),"min",P700))</f>
        <v>153.19999999999999</v>
      </c>
      <c r="R700" s="51"/>
      <c r="S700" s="41">
        <v>4814.26</v>
      </c>
      <c r="T700" s="52">
        <f>IF(S700=MAX(S694:S702),"max",IF(S700=MIN(S694:S702),"min",S700))</f>
        <v>4814.26</v>
      </c>
      <c r="U700" s="51"/>
      <c r="V700" s="41">
        <v>93.96</v>
      </c>
      <c r="W700" s="52">
        <f>IF(V700=MAX(V694:V702),"max",IF(V700=MIN(V694:V702),"min",V700))</f>
        <v>93.96</v>
      </c>
      <c r="X700" s="51"/>
      <c r="Y700" s="41">
        <v>19632.599999999999</v>
      </c>
      <c r="Z700" s="52">
        <f>IF(Y700=MAX(Y694:Y702),"max",IF(Y700=MIN(Y694:Y702),"min",Y700))</f>
        <v>19632.599999999999</v>
      </c>
      <c r="AA700" s="51"/>
    </row>
    <row r="701" spans="3:27" x14ac:dyDescent="0.25">
      <c r="C701" s="86" t="s">
        <v>2160</v>
      </c>
      <c r="D701" s="84">
        <v>63.98</v>
      </c>
      <c r="E701" s="52" t="str">
        <f>IF(D701=MAX(D694:D702),"max",IF(D701=MIN(D694:D702),"min",D701))</f>
        <v>min</v>
      </c>
      <c r="F701" s="51"/>
      <c r="G701" s="41">
        <v>107.57</v>
      </c>
      <c r="H701" s="52">
        <f>IF(G701=MAX(G694:G702),"max",IF(G701=MIN(G694:G702),"min",G701))</f>
        <v>107.57</v>
      </c>
      <c r="I701" s="51"/>
      <c r="J701" s="41">
        <v>41467.82</v>
      </c>
      <c r="K701" s="52">
        <f>IF(J701=MAX(J694:J702),"max",IF(J701=MIN(J694:J702),"min",J701))</f>
        <v>41467.82</v>
      </c>
      <c r="L701" s="51"/>
      <c r="M701" s="41">
        <v>158.72999999999999</v>
      </c>
      <c r="N701" s="52">
        <f>IF(M701=MAX(M694:M702),"max",IF(M701=MIN(M694:M702),"min",M701))</f>
        <v>158.72999999999999</v>
      </c>
      <c r="O701" s="51"/>
      <c r="P701" s="41">
        <v>118.85</v>
      </c>
      <c r="Q701" s="52">
        <f>IF(P701=MAX(P694:P702),"max",IF(P701=MIN(P694:P702),"min",P701))</f>
        <v>118.85</v>
      </c>
      <c r="R701" s="51"/>
      <c r="S701" s="41">
        <v>4499.6000000000004</v>
      </c>
      <c r="T701" s="52">
        <f>IF(S701=MAX(S694:S702),"max",IF(S701=MIN(S694:S702),"min",S701))</f>
        <v>4499.6000000000004</v>
      </c>
      <c r="U701" s="51"/>
      <c r="V701" s="41">
        <v>85.51</v>
      </c>
      <c r="W701" s="52">
        <f>IF(V701=MAX(V694:V702),"max",IF(V701=MIN(V694:V702),"min",V701))</f>
        <v>85.51</v>
      </c>
      <c r="X701" s="51"/>
      <c r="Y701" s="41">
        <v>18926.740000000002</v>
      </c>
      <c r="Z701" s="52">
        <f>IF(Y701=MAX(Y694:Y702),"max",IF(Y701=MIN(Y694:Y702),"min",Y701))</f>
        <v>18926.740000000002</v>
      </c>
      <c r="AA701" s="51"/>
    </row>
    <row r="702" spans="3:27" s="43" customFormat="1" x14ac:dyDescent="0.25">
      <c r="C702" s="62" t="s">
        <v>2162</v>
      </c>
      <c r="D702" s="85">
        <v>66.61</v>
      </c>
      <c r="E702" s="52">
        <f>IF(D702=MAX(D694:D702),"max",IF(D702=MIN(D694:D702),"min",D702))</f>
        <v>66.61</v>
      </c>
      <c r="F702" s="51"/>
      <c r="G702" s="43">
        <v>124.93</v>
      </c>
      <c r="H702" s="52" t="str">
        <f>IF(G702=MAX(G694:G702),"max",IF(G702=MIN(G694:G702),"min",G702))</f>
        <v>max</v>
      </c>
      <c r="I702" s="51"/>
      <c r="J702" s="43">
        <v>45922.53</v>
      </c>
      <c r="K702" s="52" t="str">
        <f>IF(J702=MAX(J694:J702),"max",IF(J702=MIN(J694:J702),"min",J702))</f>
        <v>max</v>
      </c>
      <c r="L702" s="51"/>
      <c r="M702" s="43">
        <v>173.54</v>
      </c>
      <c r="N702" s="52">
        <f>IF(M702=MAX(M694:M702),"max",IF(M702=MIN(M694:M702),"min",M702))</f>
        <v>173.54</v>
      </c>
      <c r="O702" s="51"/>
      <c r="P702" s="43">
        <v>162.66999999999999</v>
      </c>
      <c r="Q702" s="52" t="str">
        <f>IF(P702=MAX(P694:P702),"max",IF(P702=MIN(P694:P702),"min",P702))</f>
        <v>max</v>
      </c>
      <c r="R702" s="51"/>
      <c r="S702" s="43">
        <v>5112.24</v>
      </c>
      <c r="T702" s="52">
        <f>IF(S702=MAX(S694:S702),"max",IF(S702=MIN(S694:S702),"min",S702))</f>
        <v>5112.24</v>
      </c>
      <c r="U702" s="51"/>
      <c r="V702" s="43">
        <v>78.23</v>
      </c>
      <c r="W702" s="52">
        <f>IF(V702=MAX(V694:V702),"max",IF(V702=MIN(V694:V702),"min",V702))</f>
        <v>78.23</v>
      </c>
      <c r="X702" s="51"/>
      <c r="Y702" s="43">
        <v>20257.73</v>
      </c>
      <c r="Z702" s="52" t="str">
        <f>IF(Y702=MAX(Y694:Y702),"max",IF(Y702=MIN(Y694:Y702),"min",Y702))</f>
        <v>max</v>
      </c>
      <c r="AA702" s="51"/>
    </row>
    <row r="703" spans="3:27" x14ac:dyDescent="0.25">
      <c r="C703" s="86" t="s">
        <v>2164</v>
      </c>
      <c r="D703" s="84">
        <v>54.04</v>
      </c>
      <c r="E703" s="50">
        <f>IF(D703=MAX(D703:D711),"max",IF(D703=MIN(D703:D711),"min",D703))</f>
        <v>54.04</v>
      </c>
      <c r="F703" s="53">
        <f>(SUM(D703:D711)-MAX(D703:D711)-MIN(D703:D711))/(COUNT(D703:D711)-2)</f>
        <v>63.022857142857148</v>
      </c>
      <c r="G703" s="41">
        <v>57.5</v>
      </c>
      <c r="H703" s="50" t="str">
        <f>IF(G703=MAX(G703:G711),"max",IF(G703=MIN(G703:G711),"min",G703))</f>
        <v>min</v>
      </c>
      <c r="I703" s="53">
        <f>(SUM(G703:G711)-MAX(G703:G711)-MIN(G703:G711))/(COUNT(G703:G711)-2)</f>
        <v>75.005714285714291</v>
      </c>
      <c r="J703" s="41">
        <v>30743.91</v>
      </c>
      <c r="K703" s="50" t="str">
        <f>IF(J703=MAX(J703:J711),"max",IF(J703=MIN(J703:J711),"min",J703))</f>
        <v>max</v>
      </c>
      <c r="L703" s="53">
        <f>(SUM(J703:J711)-MAX(J703:J711)-MIN(J703:J711))/(COUNT(J703:J711)-2)</f>
        <v>28832.018571428576</v>
      </c>
      <c r="M703" s="41">
        <v>85.54</v>
      </c>
      <c r="N703" s="50" t="str">
        <f>IF(M703=MAX(M703:M711),"max",IF(M703=MIN(M703:M711),"min",M703))</f>
        <v>min</v>
      </c>
      <c r="O703" s="53">
        <f>(SUM(M703:M711)-MAX(M703:M711)-MIN(M703:M711))/(COUNT(M703:M711)-2)</f>
        <v>108.31714285714285</v>
      </c>
      <c r="P703" s="41">
        <v>98.18</v>
      </c>
      <c r="Q703" s="50">
        <f>IF(P703=MAX(P703:P711),"max",IF(P703=MIN(P703:P711),"min",P703))</f>
        <v>98.18</v>
      </c>
      <c r="R703" s="53">
        <f>(SUM(P703:P711)-MAX(P703:P711)-MIN(P703:P711))/(COUNT(P703:P711)-2)</f>
        <v>94.643333333333359</v>
      </c>
      <c r="S703" s="41">
        <v>3537.58</v>
      </c>
      <c r="T703" s="50">
        <f>IF(S703=MAX(S703:S711),"max",IF(S703=MIN(S703:S711),"min",S703))</f>
        <v>3537.58</v>
      </c>
      <c r="U703" s="53">
        <f>(SUM(S703:S711)-MAX(S703:S711)-MIN(S703:S711))/(COUNT(S703:S711)-2)</f>
        <v>3560.5271428571418</v>
      </c>
      <c r="V703" s="41">
        <v>98</v>
      </c>
      <c r="W703" s="50">
        <f>IF(V703=MAX(V703:V711),"max",IF(V703=MIN(V703:V711),"min",V703))</f>
        <v>98</v>
      </c>
      <c r="X703" s="53">
        <f>(SUM(V703:V711)-MAX(V703:V711)-MIN(V703:V711))/(COUNT(V703:V711)-2)</f>
        <v>88.14</v>
      </c>
      <c r="Y703" s="41">
        <v>15943.25</v>
      </c>
      <c r="Z703" s="50" t="str">
        <f>IF(Y703=MAX(Y703:Y711),"max",IF(Y703=MIN(Y703:Y711),"min",Y703))</f>
        <v>max</v>
      </c>
      <c r="AA703" s="53">
        <f>(SUM(Y703:Y711)-MAX(Y703:Y711)-MIN(Y703:Y711))/(COUNT(Y703:Y711)-2)</f>
        <v>15124.267142857143</v>
      </c>
    </row>
    <row r="704" spans="3:27" x14ac:dyDescent="0.25">
      <c r="C704" s="86" t="s">
        <v>2165</v>
      </c>
      <c r="D704" s="84">
        <v>68.959999999999994</v>
      </c>
      <c r="E704" s="52">
        <f>IF(D704=MAX(D703:D711),"max",IF(D704=MIN(D703:D711),"min",D704))</f>
        <v>68.959999999999994</v>
      </c>
      <c r="F704" s="51"/>
      <c r="G704" s="41">
        <v>76.87</v>
      </c>
      <c r="H704" s="52">
        <f>IF(G704=MAX(G703:G711),"max",IF(G704=MIN(G703:G711),"min",G704))</f>
        <v>76.87</v>
      </c>
      <c r="I704" s="51"/>
      <c r="J704" s="41">
        <v>27375.64</v>
      </c>
      <c r="K704" s="52">
        <f>IF(J704=MAX(J703:J711),"max",IF(J704=MIN(J703:J711),"min",J704))</f>
        <v>27375.64</v>
      </c>
      <c r="L704" s="51"/>
      <c r="M704" s="41">
        <v>118.46</v>
      </c>
      <c r="N704" s="52">
        <f>IF(M704=MAX(M703:M711),"max",IF(M704=MIN(M703:M711),"min",M704))</f>
        <v>118.46</v>
      </c>
      <c r="O704" s="51"/>
      <c r="P704" s="41" t="s">
        <v>2166</v>
      </c>
      <c r="Q704" s="52" t="str">
        <f>IF(P704=MAX(P703:P711),"max",IF(P704=MIN(P703:P711),"min",P704))</f>
        <v>&lt; LOD: 66.25</v>
      </c>
      <c r="R704" s="51"/>
      <c r="S704" s="41">
        <v>21650.959999999999</v>
      </c>
      <c r="T704" s="52" t="str">
        <f>IF(S704=MAX(S703:S711),"max",IF(S704=MIN(S703:S711),"min",S704))</f>
        <v>max</v>
      </c>
      <c r="U704" s="51"/>
      <c r="V704" s="41">
        <v>88.34</v>
      </c>
      <c r="W704" s="52">
        <f>IF(V704=MAX(V703:V711),"max",IF(V704=MIN(V703:V711),"min",V704))</f>
        <v>88.34</v>
      </c>
      <c r="X704" s="51"/>
      <c r="Y704" s="41">
        <v>13908.47</v>
      </c>
      <c r="Z704" s="52" t="str">
        <f>IF(Y704=MAX(Y703:Y711),"max",IF(Y704=MIN(Y703:Y711),"min",Y704))</f>
        <v>min</v>
      </c>
      <c r="AA704" s="51"/>
    </row>
    <row r="705" spans="3:27" x14ac:dyDescent="0.25">
      <c r="C705" s="86" t="s">
        <v>2167</v>
      </c>
      <c r="D705" s="84">
        <v>57.11</v>
      </c>
      <c r="E705" s="52">
        <f>IF(D705=MAX(D703:D711),"max",IF(D705=MIN(D703:D711),"min",D705))</f>
        <v>57.11</v>
      </c>
      <c r="F705" s="51"/>
      <c r="G705" s="41">
        <v>78.510000000000005</v>
      </c>
      <c r="H705" s="52">
        <f>IF(G705=MAX(G703:G711),"max",IF(G705=MIN(G703:G711),"min",G705))</f>
        <v>78.510000000000005</v>
      </c>
      <c r="I705" s="51"/>
      <c r="J705" s="41">
        <v>27745.43</v>
      </c>
      <c r="K705" s="52">
        <f>IF(J705=MAX(J703:J711),"max",IF(J705=MIN(J703:J711),"min",J705))</f>
        <v>27745.43</v>
      </c>
      <c r="L705" s="51"/>
      <c r="M705" s="41">
        <v>117.2</v>
      </c>
      <c r="N705" s="52">
        <f>IF(M705=MAX(M703:M711),"max",IF(M705=MIN(M703:M711),"min",M705))</f>
        <v>117.2</v>
      </c>
      <c r="O705" s="51"/>
      <c r="P705" s="41">
        <v>83.4</v>
      </c>
      <c r="Q705" s="52">
        <f>IF(P705=MAX(P703:P711),"max",IF(P705=MIN(P703:P711),"min",P705))</f>
        <v>83.4</v>
      </c>
      <c r="R705" s="51"/>
      <c r="S705" s="41">
        <v>4669.7</v>
      </c>
      <c r="T705" s="52">
        <f>IF(S705=MAX(S703:S711),"max",IF(S705=MIN(S703:S711),"min",S705))</f>
        <v>4669.7</v>
      </c>
      <c r="U705" s="51"/>
      <c r="V705" s="41">
        <v>86.01</v>
      </c>
      <c r="W705" s="52">
        <f>IF(V705=MAX(V703:V711),"max",IF(V705=MIN(V703:V711),"min",V705))</f>
        <v>86.01</v>
      </c>
      <c r="X705" s="51"/>
      <c r="Y705" s="41">
        <v>15244.17</v>
      </c>
      <c r="Z705" s="52">
        <f>IF(Y705=MAX(Y703:Y711),"max",IF(Y705=MIN(Y703:Y711),"min",Y705))</f>
        <v>15244.17</v>
      </c>
      <c r="AA705" s="51"/>
    </row>
    <row r="706" spans="3:27" x14ac:dyDescent="0.25">
      <c r="C706" s="86" t="s">
        <v>2169</v>
      </c>
      <c r="D706" s="84">
        <v>57.14</v>
      </c>
      <c r="E706" s="52">
        <f>IF(D706=MAX(D703:D711),"max",IF(D706=MIN(D703:D711),"min",D706))</f>
        <v>57.14</v>
      </c>
      <c r="F706" s="51"/>
      <c r="G706" s="41">
        <v>99.09</v>
      </c>
      <c r="H706" s="52" t="str">
        <f>IF(G706=MAX(G703:G711),"max",IF(G706=MIN(G703:G711),"min",G706))</f>
        <v>max</v>
      </c>
      <c r="I706" s="51"/>
      <c r="J706" s="41">
        <v>30099.32</v>
      </c>
      <c r="K706" s="52">
        <f>IF(J706=MAX(J703:J711),"max",IF(J706=MIN(J703:J711),"min",J706))</f>
        <v>30099.32</v>
      </c>
      <c r="L706" s="51"/>
      <c r="M706" s="41">
        <v>90.34</v>
      </c>
      <c r="N706" s="52">
        <f>IF(M706=MAX(M703:M711),"max",IF(M706=MIN(M703:M711),"min",M706))</f>
        <v>90.34</v>
      </c>
      <c r="O706" s="51"/>
      <c r="P706" s="41">
        <v>79.66</v>
      </c>
      <c r="Q706" s="52">
        <f>IF(P706=MAX(P703:P711),"max",IF(P706=MIN(P703:P711),"min",P706))</f>
        <v>79.66</v>
      </c>
      <c r="R706" s="51"/>
      <c r="S706" s="41">
        <v>3496.83</v>
      </c>
      <c r="T706" s="52">
        <f>IF(S706=MAX(S703:S711),"max",IF(S706=MIN(S703:S711),"min",S706))</f>
        <v>3496.83</v>
      </c>
      <c r="U706" s="51"/>
      <c r="V706" s="41">
        <v>94.55</v>
      </c>
      <c r="W706" s="52">
        <f>IF(V706=MAX(V703:V711),"max",IF(V706=MIN(V703:V711),"min",V706))</f>
        <v>94.55</v>
      </c>
      <c r="X706" s="51"/>
      <c r="Y706" s="41">
        <v>15201.93</v>
      </c>
      <c r="Z706" s="52">
        <f>IF(Y706=MAX(Y703:Y711),"max",IF(Y706=MIN(Y703:Y711),"min",Y706))</f>
        <v>15201.93</v>
      </c>
      <c r="AA706" s="51"/>
    </row>
    <row r="707" spans="3:27" x14ac:dyDescent="0.25">
      <c r="C707" s="86" t="s">
        <v>2171</v>
      </c>
      <c r="D707" s="84">
        <v>59.69</v>
      </c>
      <c r="E707" s="52">
        <f>IF(D707=MAX(D703:D711),"max",IF(D707=MIN(D703:D711),"min",D707))</f>
        <v>59.69</v>
      </c>
      <c r="F707" s="51"/>
      <c r="G707" s="41">
        <v>83.47</v>
      </c>
      <c r="H707" s="52">
        <f>IF(G707=MAX(G703:G711),"max",IF(G707=MIN(G703:G711),"min",G707))</f>
        <v>83.47</v>
      </c>
      <c r="I707" s="51"/>
      <c r="J707" s="41">
        <v>29232.13</v>
      </c>
      <c r="K707" s="52">
        <f>IF(J707=MAX(J703:J711),"max",IF(J707=MIN(J703:J711),"min",J707))</f>
        <v>29232.13</v>
      </c>
      <c r="L707" s="51"/>
      <c r="M707" s="41">
        <v>111.03</v>
      </c>
      <c r="N707" s="52">
        <f>IF(M707=MAX(M703:M711),"max",IF(M707=MIN(M703:M711),"min",M707))</f>
        <v>111.03</v>
      </c>
      <c r="O707" s="51"/>
      <c r="P707" s="41">
        <v>114.06</v>
      </c>
      <c r="Q707" s="52" t="str">
        <f>IF(P707=MAX(P703:P711),"max",IF(P707=MIN(P703:P711),"min",P707))</f>
        <v>max</v>
      </c>
      <c r="R707" s="51"/>
      <c r="S707" s="41">
        <v>3463.58</v>
      </c>
      <c r="T707" s="52">
        <f>IF(S707=MAX(S703:S711),"max",IF(S707=MIN(S703:S711),"min",S707))</f>
        <v>3463.58</v>
      </c>
      <c r="U707" s="51"/>
      <c r="V707" s="41">
        <v>71.08</v>
      </c>
      <c r="W707" s="52">
        <f>IF(V707=MAX(V703:V711),"max",IF(V707=MIN(V703:V711),"min",V707))</f>
        <v>71.08</v>
      </c>
      <c r="X707" s="51"/>
      <c r="Y707" s="41">
        <v>15042.66</v>
      </c>
      <c r="Z707" s="52">
        <f>IF(Y707=MAX(Y703:Y711),"max",IF(Y707=MIN(Y703:Y711),"min",Y707))</f>
        <v>15042.66</v>
      </c>
      <c r="AA707" s="51"/>
    </row>
    <row r="708" spans="3:27" x14ac:dyDescent="0.25">
      <c r="C708" s="86" t="s">
        <v>2173</v>
      </c>
      <c r="D708" s="84">
        <v>44.89</v>
      </c>
      <c r="E708" s="52" t="str">
        <f>IF(D708=MAX(D703:D711),"max",IF(D708=MIN(D703:D711),"min",D708))</f>
        <v>min</v>
      </c>
      <c r="F708" s="51"/>
      <c r="G708" s="41">
        <v>72.239999999999995</v>
      </c>
      <c r="H708" s="52">
        <f>IF(G708=MAX(G703:G711),"max",IF(G708=MIN(G703:G711),"min",G708))</f>
        <v>72.239999999999995</v>
      </c>
      <c r="I708" s="51"/>
      <c r="J708" s="41">
        <v>29067.84</v>
      </c>
      <c r="K708" s="52">
        <f>IF(J708=MAX(J703:J711),"max",IF(J708=MIN(J703:J711),"min",J708))</f>
        <v>29067.84</v>
      </c>
      <c r="L708" s="51"/>
      <c r="M708" s="41">
        <v>100.44</v>
      </c>
      <c r="N708" s="52">
        <f>IF(M708=MAX(M703:M711),"max",IF(M708=MIN(M703:M711),"min",M708))</f>
        <v>100.44</v>
      </c>
      <c r="O708" s="51"/>
      <c r="P708" s="41">
        <v>78.27</v>
      </c>
      <c r="Q708" s="52" t="str">
        <f>IF(P708=MAX(P703:P711),"max",IF(P708=MIN(P703:P711),"min",P708))</f>
        <v>min</v>
      </c>
      <c r="R708" s="51"/>
      <c r="S708" s="41">
        <v>3392.67</v>
      </c>
      <c r="T708" s="52">
        <f>IF(S708=MAX(S703:S711),"max",IF(S708=MIN(S703:S711),"min",S708))</f>
        <v>3392.67</v>
      </c>
      <c r="U708" s="51"/>
      <c r="V708" s="41">
        <v>101.22</v>
      </c>
      <c r="W708" s="52" t="str">
        <f>IF(V708=MAX(V703:V711),"max",IF(V708=MIN(V703:V711),"min",V708))</f>
        <v>max</v>
      </c>
      <c r="X708" s="51"/>
      <c r="Y708" s="41">
        <v>15314.92</v>
      </c>
      <c r="Z708" s="52">
        <f>IF(Y708=MAX(Y703:Y711),"max",IF(Y708=MIN(Y703:Y711),"min",Y708))</f>
        <v>15314.92</v>
      </c>
      <c r="AA708" s="51"/>
    </row>
    <row r="709" spans="3:27" x14ac:dyDescent="0.25">
      <c r="C709" s="86" t="s">
        <v>2174</v>
      </c>
      <c r="D709" s="84">
        <v>75.48</v>
      </c>
      <c r="E709" s="52">
        <f>IF(D709=MAX(D703:D711),"max",IF(D709=MIN(D703:D711),"min",D709))</f>
        <v>75.48</v>
      </c>
      <c r="F709" s="51"/>
      <c r="G709" s="41">
        <v>57.62</v>
      </c>
      <c r="H709" s="52">
        <f>IF(G709=MAX(G703:G711),"max",IF(G709=MIN(G703:G711),"min",G709))</f>
        <v>57.62</v>
      </c>
      <c r="I709" s="51"/>
      <c r="J709" s="41">
        <v>28537.200000000001</v>
      </c>
      <c r="K709" s="52">
        <f>IF(J709=MAX(J703:J711),"max",IF(J709=MIN(J703:J711),"min",J709))</f>
        <v>28537.200000000001</v>
      </c>
      <c r="L709" s="51"/>
      <c r="M709" s="41">
        <v>121.32</v>
      </c>
      <c r="N709" s="52" t="str">
        <f>IF(M709=MAX(M703:M711),"max",IF(M709=MIN(M703:M711),"min",M709))</f>
        <v>max</v>
      </c>
      <c r="O709" s="51"/>
      <c r="P709" s="41">
        <v>98.26</v>
      </c>
      <c r="Q709" s="52">
        <f>IF(P709=MAX(P703:P711),"max",IF(P709=MIN(P703:P711),"min",P709))</f>
        <v>98.26</v>
      </c>
      <c r="R709" s="51"/>
      <c r="S709" s="41">
        <v>3245.74</v>
      </c>
      <c r="T709" s="52">
        <f>IF(S709=MAX(S703:S711),"max",IF(S709=MIN(S703:S711),"min",S709))</f>
        <v>3245.74</v>
      </c>
      <c r="U709" s="51"/>
      <c r="V709" s="41">
        <v>86.76</v>
      </c>
      <c r="W709" s="52">
        <f>IF(V709=MAX(V703:V711),"max",IF(V709=MIN(V703:V711),"min",V709))</f>
        <v>86.76</v>
      </c>
      <c r="X709" s="51"/>
      <c r="Y709" s="41">
        <v>15346.27</v>
      </c>
      <c r="Z709" s="52">
        <f>IF(Y709=MAX(Y703:Y711),"max",IF(Y709=MIN(Y703:Y711),"min",Y709))</f>
        <v>15346.27</v>
      </c>
      <c r="AA709" s="51"/>
    </row>
    <row r="710" spans="3:27" x14ac:dyDescent="0.25">
      <c r="C710" s="86" t="s">
        <v>2176</v>
      </c>
      <c r="D710" s="84">
        <v>68.739999999999995</v>
      </c>
      <c r="E710" s="52">
        <f>IF(D710=MAX(D703:D711),"max",IF(D710=MIN(D703:D711),"min",D710))</f>
        <v>68.739999999999995</v>
      </c>
      <c r="F710" s="51"/>
      <c r="G710" s="41">
        <v>68.75</v>
      </c>
      <c r="H710" s="52">
        <f>IF(G710=MAX(G703:G711),"max",IF(G710=MIN(G703:G711),"min",G710))</f>
        <v>68.75</v>
      </c>
      <c r="I710" s="51"/>
      <c r="J710" s="41">
        <v>29766.57</v>
      </c>
      <c r="K710" s="52">
        <f>IF(J710=MAX(J703:J711),"max",IF(J710=MIN(J703:J711),"min",J710))</f>
        <v>29766.57</v>
      </c>
      <c r="L710" s="51"/>
      <c r="M710" s="41">
        <v>104.16</v>
      </c>
      <c r="N710" s="52">
        <f>IF(M710=MAX(M703:M711),"max",IF(M710=MIN(M703:M711),"min",M710))</f>
        <v>104.16</v>
      </c>
      <c r="O710" s="51"/>
      <c r="P710" s="41">
        <v>98.88</v>
      </c>
      <c r="Q710" s="52">
        <f>IF(P710=MAX(P703:P711),"max",IF(P710=MIN(P703:P711),"min",P710))</f>
        <v>98.88</v>
      </c>
      <c r="R710" s="51"/>
      <c r="S710" s="41">
        <v>3117.59</v>
      </c>
      <c r="T710" s="52">
        <f>IF(S710=MAX(S703:S711),"max",IF(S710=MIN(S703:S711),"min",S710))</f>
        <v>3117.59</v>
      </c>
      <c r="U710" s="51"/>
      <c r="V710" s="41">
        <v>92.24</v>
      </c>
      <c r="W710" s="52">
        <f>IF(V710=MAX(V703:V711),"max",IF(V710=MIN(V703:V711),"min",V710))</f>
        <v>92.24</v>
      </c>
      <c r="X710" s="51"/>
      <c r="Y710" s="41">
        <v>14708.36</v>
      </c>
      <c r="Z710" s="52">
        <f>IF(Y710=MAX(Y703:Y711),"max",IF(Y710=MIN(Y703:Y711),"min",Y710))</f>
        <v>14708.36</v>
      </c>
      <c r="AA710" s="51"/>
    </row>
    <row r="711" spans="3:27" s="43" customFormat="1" x14ac:dyDescent="0.25">
      <c r="C711" s="62" t="s">
        <v>2178</v>
      </c>
      <c r="D711" s="85">
        <v>84.81</v>
      </c>
      <c r="E711" s="52" t="str">
        <f>IF(D711=MAX(D703:D711),"max",IF(D711=MIN(D703:D711),"min",D711))</f>
        <v>max</v>
      </c>
      <c r="F711" s="51"/>
      <c r="G711" s="43">
        <v>87.58</v>
      </c>
      <c r="H711" s="52">
        <f>IF(G711=MAX(G703:G711),"max",IF(G711=MIN(G703:G711),"min",G711))</f>
        <v>87.58</v>
      </c>
      <c r="I711" s="51"/>
      <c r="J711" s="43">
        <v>27142.27</v>
      </c>
      <c r="K711" s="52" t="str">
        <f>IF(J711=MAX(J703:J711),"max",IF(J711=MIN(J703:J711),"min",J711))</f>
        <v>min</v>
      </c>
      <c r="L711" s="51"/>
      <c r="M711" s="43">
        <v>116.59</v>
      </c>
      <c r="N711" s="52">
        <f>IF(M711=MAX(M703:M711),"max",IF(M711=MIN(M703:M711),"min",M711))</f>
        <v>116.59</v>
      </c>
      <c r="O711" s="51"/>
      <c r="P711" s="43">
        <v>109.48</v>
      </c>
      <c r="Q711" s="52">
        <f>IF(P711=MAX(P703:P711),"max",IF(P711=MIN(P703:P711),"min",P711))</f>
        <v>109.48</v>
      </c>
      <c r="R711" s="51"/>
      <c r="S711" s="43">
        <v>3015.34</v>
      </c>
      <c r="T711" s="52" t="str">
        <f>IF(S711=MAX(S703:S711),"max",IF(S711=MIN(S703:S711),"min",S711))</f>
        <v>min</v>
      </c>
      <c r="U711" s="51"/>
      <c r="V711" s="43">
        <v>68.459999999999994</v>
      </c>
      <c r="W711" s="52" t="str">
        <f>IF(V711=MAX(V703:V711),"max",IF(V711=MIN(V703:V711),"min",V711))</f>
        <v>min</v>
      </c>
      <c r="X711" s="51"/>
      <c r="Y711" s="43">
        <v>15011.56</v>
      </c>
      <c r="Z711" s="52">
        <f>IF(Y711=MAX(Y703:Y711),"max",IF(Y711=MIN(Y703:Y711),"min",Y711))</f>
        <v>15011.56</v>
      </c>
      <c r="AA711" s="51"/>
    </row>
    <row r="712" spans="3:27" x14ac:dyDescent="0.25">
      <c r="C712" s="86" t="s">
        <v>2179</v>
      </c>
      <c r="D712" s="84">
        <v>563.71</v>
      </c>
      <c r="E712" s="50">
        <f>IF(D712=MAX(D712:D720),"max",IF(D712=MIN(D712:D720),"min",D712))</f>
        <v>563.71</v>
      </c>
      <c r="F712" s="53">
        <f>(SUM(D712:D720)-MAX(D712:D720)-MIN(D712:D720))/(COUNT(D712:D720)-2)</f>
        <v>588.29428571428582</v>
      </c>
      <c r="G712" s="41" t="s">
        <v>975</v>
      </c>
      <c r="H712" s="50" t="str">
        <f>IF(G712=MAX(G712:G720),"max",IF(G712=MIN(G712:G720),"min",G712))</f>
        <v>&lt; LOD: 3.85</v>
      </c>
      <c r="I712" s="53">
        <f>(SUM(G712:G720)-MAX(G712:G720)-MIN(G712:G720))/(COUNT(G712:G720)-2)</f>
        <v>0</v>
      </c>
      <c r="J712" s="41">
        <v>1685.61</v>
      </c>
      <c r="K712" s="50">
        <f>IF(J712=MAX(J712:J720),"max",IF(J712=MIN(J712:J720),"min",J712))</f>
        <v>1685.61</v>
      </c>
      <c r="L712" s="53">
        <f>(SUM(J712:J720)-MAX(J712:J720)-MIN(J712:J720))/(COUNT(J712:J720)-2)</f>
        <v>1789.9585714285715</v>
      </c>
      <c r="M712" s="41">
        <v>732.72</v>
      </c>
      <c r="N712" s="50">
        <f>IF(M712=MAX(M712:M720),"max",IF(M712=MIN(M712:M720),"min",M712))</f>
        <v>732.72</v>
      </c>
      <c r="O712" s="53">
        <f>(SUM(M712:M720)-MAX(M712:M720)-MIN(M712:M720))/(COUNT(M712:M720)-2)</f>
        <v>813.51571428571435</v>
      </c>
      <c r="P712" s="41">
        <v>124.45</v>
      </c>
      <c r="Q712" s="50">
        <f>IF(P712=MAX(P712:P720),"max",IF(P712=MIN(P712:P720),"min",P712))</f>
        <v>124.45</v>
      </c>
      <c r="R712" s="53">
        <f>(SUM(P712:P720)-MAX(P712:P720)-MIN(P712:P720))/(COUNT(P712:P720)-2)</f>
        <v>145.66285714285712</v>
      </c>
      <c r="S712" s="41" t="s">
        <v>715</v>
      </c>
      <c r="T712" s="50" t="str">
        <f>IF(S712=MAX(S712:S720),"max",IF(S712=MIN(S712:S720),"min",S712))</f>
        <v>&lt; LOD: 46.85</v>
      </c>
      <c r="U712" s="53">
        <f>(SUM(S712:S720)-MAX(S712:S720)-MIN(S712:S720))/(COUNT(S712:S720)-2)</f>
        <v>0</v>
      </c>
      <c r="V712" s="41" t="s">
        <v>115</v>
      </c>
      <c r="W712" s="50" t="str">
        <f>IF(V712=MAX(V712:V720),"max",IF(V712=MIN(V712:V720),"min",V712))</f>
        <v>&lt; LOD: 159.84</v>
      </c>
      <c r="X712" s="53">
        <f>(SUM(V712:V720)-MAX(V712:V720)-MIN(V712:V720))/(COUNT(V712:V720)-2)</f>
        <v>0</v>
      </c>
      <c r="Y712" s="41">
        <v>616.19000000000005</v>
      </c>
      <c r="Z712" s="50">
        <f>IF(Y712=MAX(Y712:Y720),"max",IF(Y712=MIN(Y712:Y720),"min",Y712))</f>
        <v>616.19000000000005</v>
      </c>
      <c r="AA712" s="53">
        <f>(SUM(Y712:Y720)-MAX(Y712:Y720)-MIN(Y712:Y720))/(COUNT(Y712:Y720)-2)</f>
        <v>666.47285714285738</v>
      </c>
    </row>
    <row r="713" spans="3:27" x14ac:dyDescent="0.25">
      <c r="C713" s="86" t="s">
        <v>2181</v>
      </c>
      <c r="D713" s="84">
        <v>631.5</v>
      </c>
      <c r="E713" s="52">
        <f>IF(D713=MAX(D712:D720),"max",IF(D713=MIN(D712:D720),"min",D713))</f>
        <v>631.5</v>
      </c>
      <c r="F713" s="51"/>
      <c r="G713" s="41" t="s">
        <v>1164</v>
      </c>
      <c r="H713" s="52" t="str">
        <f>IF(G713=MAX(G712:G720),"max",IF(G713=MIN(G712:G720),"min",G713))</f>
        <v>&lt; LOD: 3.95</v>
      </c>
      <c r="I713" s="51"/>
      <c r="J713" s="41">
        <v>1841.61</v>
      </c>
      <c r="K713" s="52">
        <f>IF(J713=MAX(J712:J720),"max",IF(J713=MIN(J712:J720),"min",J713))</f>
        <v>1841.61</v>
      </c>
      <c r="L713" s="51"/>
      <c r="M713" s="41">
        <v>822.69</v>
      </c>
      <c r="N713" s="52">
        <f>IF(M713=MAX(M712:M720),"max",IF(M713=MIN(M712:M720),"min",M713))</f>
        <v>822.69</v>
      </c>
      <c r="O713" s="51"/>
      <c r="P713" s="41">
        <v>178.74</v>
      </c>
      <c r="Q713" s="52">
        <f>IF(P713=MAX(P712:P720),"max",IF(P713=MIN(P712:P720),"min",P713))</f>
        <v>178.74</v>
      </c>
      <c r="R713" s="51"/>
      <c r="S713" s="41" t="s">
        <v>2183</v>
      </c>
      <c r="T713" s="52" t="str">
        <f>IF(S713=MAX(S712:S720),"max",IF(S713=MIN(S712:S720),"min",S713))</f>
        <v>&lt; LOD: 47.82</v>
      </c>
      <c r="U713" s="51"/>
      <c r="V713" s="41" t="s">
        <v>2184</v>
      </c>
      <c r="W713" s="52" t="str">
        <f>IF(V713=MAX(V712:V720),"max",IF(V713=MIN(V712:V720),"min",V713))</f>
        <v>&lt; LOD: 165.01</v>
      </c>
      <c r="X713" s="51"/>
      <c r="Y713" s="41">
        <v>855.82</v>
      </c>
      <c r="Z713" s="52" t="str">
        <f>IF(Y713=MAX(Y712:Y720),"max",IF(Y713=MIN(Y712:Y720),"min",Y713))</f>
        <v>max</v>
      </c>
      <c r="AA713" s="51"/>
    </row>
    <row r="714" spans="3:27" x14ac:dyDescent="0.25">
      <c r="C714" s="86" t="s">
        <v>2185</v>
      </c>
      <c r="D714" s="84">
        <v>592.47</v>
      </c>
      <c r="E714" s="52">
        <f>IF(D714=MAX(D712:D720),"max",IF(D714=MIN(D712:D720),"min",D714))</f>
        <v>592.47</v>
      </c>
      <c r="F714" s="51"/>
      <c r="G714" s="41" t="s">
        <v>1620</v>
      </c>
      <c r="H714" s="52" t="str">
        <f>IF(G714=MAX(G712:G720),"max",IF(G714=MIN(G712:G720),"min",G714))</f>
        <v>&lt; LOD: 3.83</v>
      </c>
      <c r="I714" s="51"/>
      <c r="J714" s="41">
        <v>1866.9</v>
      </c>
      <c r="K714" s="52">
        <f>IF(J714=MAX(J712:J720),"max",IF(J714=MIN(J712:J720),"min",J714))</f>
        <v>1866.9</v>
      </c>
      <c r="L714" s="51"/>
      <c r="M714" s="41">
        <v>856.72</v>
      </c>
      <c r="N714" s="52">
        <f>IF(M714=MAX(M712:M720),"max",IF(M714=MIN(M712:M720),"min",M714))</f>
        <v>856.72</v>
      </c>
      <c r="O714" s="51"/>
      <c r="P714" s="41">
        <v>151.55000000000001</v>
      </c>
      <c r="Q714" s="52">
        <f>IF(P714=MAX(P712:P720),"max",IF(P714=MIN(P712:P720),"min",P714))</f>
        <v>151.55000000000001</v>
      </c>
      <c r="R714" s="51"/>
      <c r="S714" s="41" t="s">
        <v>2187</v>
      </c>
      <c r="T714" s="52" t="str">
        <f>IF(S714=MAX(S712:S720),"max",IF(S714=MIN(S712:S720),"min",S714))</f>
        <v>&lt; LOD: 77.76</v>
      </c>
      <c r="U714" s="51"/>
      <c r="V714" s="41" t="s">
        <v>2188</v>
      </c>
      <c r="W714" s="52" t="str">
        <f>IF(V714=MAX(V712:V720),"max",IF(V714=MIN(V712:V720),"min",V714))</f>
        <v>&lt; LOD: 166.70</v>
      </c>
      <c r="X714" s="51"/>
      <c r="Y714" s="41">
        <v>800.87</v>
      </c>
      <c r="Z714" s="52">
        <f>IF(Y714=MAX(Y712:Y720),"max",IF(Y714=MIN(Y712:Y720),"min",Y714))</f>
        <v>800.87</v>
      </c>
      <c r="AA714" s="51"/>
    </row>
    <row r="715" spans="3:27" x14ac:dyDescent="0.25">
      <c r="C715" s="86" t="s">
        <v>2189</v>
      </c>
      <c r="D715" s="84">
        <v>533.04</v>
      </c>
      <c r="E715" s="52" t="str">
        <f>IF(D715=MAX(D712:D720),"max",IF(D715=MIN(D712:D720),"min",D715))</f>
        <v>min</v>
      </c>
      <c r="F715" s="51"/>
      <c r="G715" s="41" t="s">
        <v>573</v>
      </c>
      <c r="H715" s="52" t="str">
        <f>IF(G715=MAX(G712:G720),"max",IF(G715=MIN(G712:G720),"min",G715))</f>
        <v>&lt; LOD: 3.52</v>
      </c>
      <c r="I715" s="51"/>
      <c r="J715" s="41">
        <v>1422.9</v>
      </c>
      <c r="K715" s="52" t="str">
        <f>IF(J715=MAX(J712:J720),"max",IF(J715=MIN(J712:J720),"min",J715))</f>
        <v>min</v>
      </c>
      <c r="L715" s="51"/>
      <c r="M715" s="41">
        <v>695.34</v>
      </c>
      <c r="N715" s="52" t="str">
        <f>IF(M715=MAX(M712:M720),"max",IF(M715=MIN(M712:M720),"min",M715))</f>
        <v>min</v>
      </c>
      <c r="O715" s="51"/>
      <c r="P715" s="41">
        <v>102.71</v>
      </c>
      <c r="Q715" s="52" t="str">
        <f>IF(P715=MAX(P712:P720),"max",IF(P715=MIN(P712:P720),"min",P715))</f>
        <v>min</v>
      </c>
      <c r="R715" s="51"/>
      <c r="S715" s="41" t="s">
        <v>2191</v>
      </c>
      <c r="T715" s="52" t="str">
        <f>IF(S715=MAX(S712:S720),"max",IF(S715=MIN(S712:S720),"min",S715))</f>
        <v>&lt; LOD: 56.58</v>
      </c>
      <c r="U715" s="51"/>
      <c r="V715" s="41" t="s">
        <v>2192</v>
      </c>
      <c r="W715" s="52" t="str">
        <f>IF(V715=MAX(V712:V720),"max",IF(V715=MIN(V712:V720),"min",V715))</f>
        <v>&lt; LOD: 155.63</v>
      </c>
      <c r="X715" s="51"/>
      <c r="Y715" s="41">
        <v>660.9</v>
      </c>
      <c r="Z715" s="52">
        <f>IF(Y715=MAX(Y712:Y720),"max",IF(Y715=MIN(Y712:Y720),"min",Y715))</f>
        <v>660.9</v>
      </c>
      <c r="AA715" s="51"/>
    </row>
    <row r="716" spans="3:27" x14ac:dyDescent="0.25">
      <c r="C716" s="86" t="s">
        <v>2193</v>
      </c>
      <c r="D716" s="84">
        <v>600.01</v>
      </c>
      <c r="E716" s="52">
        <f>IF(D716=MAX(D712:D720),"max",IF(D716=MIN(D712:D720),"min",D716))</f>
        <v>600.01</v>
      </c>
      <c r="F716" s="51"/>
      <c r="G716" s="41" t="s">
        <v>2195</v>
      </c>
      <c r="H716" s="52" t="str">
        <f>IF(G716=MAX(G712:G720),"max",IF(G716=MIN(G712:G720),"min",G716))</f>
        <v>&lt; LOD: 3.82</v>
      </c>
      <c r="I716" s="51"/>
      <c r="J716" s="41">
        <v>1835.8</v>
      </c>
      <c r="K716" s="52">
        <f>IF(J716=MAX(J712:J720),"max",IF(J716=MIN(J712:J720),"min",J716))</f>
        <v>1835.8</v>
      </c>
      <c r="L716" s="51"/>
      <c r="M716" s="41">
        <v>828.66</v>
      </c>
      <c r="N716" s="52">
        <f>IF(M716=MAX(M712:M720),"max",IF(M716=MIN(M712:M720),"min",M716))</f>
        <v>828.66</v>
      </c>
      <c r="O716" s="51"/>
      <c r="P716" s="41">
        <v>185.78</v>
      </c>
      <c r="Q716" s="52" t="str">
        <f>IF(P716=MAX(P712:P720),"max",IF(P716=MIN(P712:P720),"min",P716))</f>
        <v>max</v>
      </c>
      <c r="R716" s="51"/>
      <c r="S716" s="41" t="s">
        <v>2196</v>
      </c>
      <c r="T716" s="52" t="str">
        <f>IF(S716=MAX(S712:S720),"max",IF(S716=MIN(S712:S720),"min",S716))</f>
        <v>&lt; LOD: 52.96</v>
      </c>
      <c r="U716" s="51"/>
      <c r="V716" s="41" t="s">
        <v>2197</v>
      </c>
      <c r="W716" s="52" t="str">
        <f>IF(V716=MAX(V712:V720),"max",IF(V716=MIN(V712:V720),"min",V716))</f>
        <v>&lt; LOD: 161.08</v>
      </c>
      <c r="X716" s="51"/>
      <c r="Y716" s="41">
        <v>583.29999999999995</v>
      </c>
      <c r="Z716" s="52" t="str">
        <f>IF(Y716=MAX(Y712:Y720),"max",IF(Y716=MIN(Y712:Y720),"min",Y716))</f>
        <v>min</v>
      </c>
      <c r="AA716" s="51"/>
    </row>
    <row r="717" spans="3:27" x14ac:dyDescent="0.25">
      <c r="C717" s="86" t="s">
        <v>2198</v>
      </c>
      <c r="D717" s="84">
        <v>550.32000000000005</v>
      </c>
      <c r="E717" s="52">
        <f>IF(D717=MAX(D712:D720),"max",IF(D717=MIN(D712:D720),"min",D717))</f>
        <v>550.32000000000005</v>
      </c>
      <c r="F717" s="51"/>
      <c r="G717" s="41" t="s">
        <v>142</v>
      </c>
      <c r="H717" s="52" t="str">
        <f>IF(G717=MAX(G712:G720),"max",IF(G717=MIN(G712:G720),"min",G717))</f>
        <v>&lt; LOD: 3.88</v>
      </c>
      <c r="I717" s="51"/>
      <c r="J717" s="41">
        <v>1748.69</v>
      </c>
      <c r="K717" s="52">
        <f>IF(J717=MAX(J712:J720),"max",IF(J717=MIN(J712:J720),"min",J717))</f>
        <v>1748.69</v>
      </c>
      <c r="L717" s="51"/>
      <c r="M717" s="41">
        <v>783.96</v>
      </c>
      <c r="N717" s="52">
        <f>IF(M717=MAX(M712:M720),"max",IF(M717=MIN(M712:M720),"min",M717))</f>
        <v>783.96</v>
      </c>
      <c r="O717" s="51"/>
      <c r="P717" s="41">
        <v>159.62</v>
      </c>
      <c r="Q717" s="52">
        <f>IF(P717=MAX(P712:P720),"max",IF(P717=MIN(P712:P720),"min",P717))</f>
        <v>159.62</v>
      </c>
      <c r="R717" s="51"/>
      <c r="S717" s="41" t="s">
        <v>2200</v>
      </c>
      <c r="T717" s="52" t="str">
        <f>IF(S717=MAX(S712:S720),"max",IF(S717=MIN(S712:S720),"min",S717))</f>
        <v>&lt; LOD: 47.24</v>
      </c>
      <c r="U717" s="51"/>
      <c r="V717" s="41" t="s">
        <v>2201</v>
      </c>
      <c r="W717" s="52" t="str">
        <f>IF(V717=MAX(V712:V720),"max",IF(V717=MIN(V712:V720),"min",V717))</f>
        <v>&lt; LOD: 161.68</v>
      </c>
      <c r="X717" s="51"/>
      <c r="Y717" s="41">
        <v>600.27</v>
      </c>
      <c r="Z717" s="52">
        <f>IF(Y717=MAX(Y712:Y720),"max",IF(Y717=MIN(Y712:Y720),"min",Y717))</f>
        <v>600.27</v>
      </c>
      <c r="AA717" s="51"/>
    </row>
    <row r="718" spans="3:27" x14ac:dyDescent="0.25">
      <c r="C718" s="86" t="s">
        <v>2202</v>
      </c>
      <c r="D718" s="84">
        <v>542.83000000000004</v>
      </c>
      <c r="E718" s="52">
        <f>IF(D718=MAX(D712:D720),"max",IF(D718=MIN(D712:D720),"min",D718))</f>
        <v>542.83000000000004</v>
      </c>
      <c r="F718" s="51"/>
      <c r="G718" s="41" t="s">
        <v>277</v>
      </c>
      <c r="H718" s="52" t="str">
        <f>IF(G718=MAX(G712:G720),"max",IF(G718=MIN(G712:G720),"min",G718))</f>
        <v>&lt; LOD: 3.78</v>
      </c>
      <c r="I718" s="51"/>
      <c r="J718" s="41">
        <v>1651.23</v>
      </c>
      <c r="K718" s="52">
        <f>IF(J718=MAX(J712:J720),"max",IF(J718=MIN(J712:J720),"min",J718))</f>
        <v>1651.23</v>
      </c>
      <c r="L718" s="51"/>
      <c r="M718" s="41">
        <v>1068.02</v>
      </c>
      <c r="N718" s="52" t="str">
        <f>IF(M718=MAX(M712:M720),"max",IF(M718=MIN(M712:M720),"min",M718))</f>
        <v>max</v>
      </c>
      <c r="O718" s="51"/>
      <c r="P718" s="41">
        <v>114.26</v>
      </c>
      <c r="Q718" s="52">
        <f>IF(P718=MAX(P712:P720),"max",IF(P718=MIN(P712:P720),"min",P718))</f>
        <v>114.26</v>
      </c>
      <c r="R718" s="51"/>
      <c r="S718" s="41" t="s">
        <v>458</v>
      </c>
      <c r="T718" s="52" t="str">
        <f>IF(S718=MAX(S712:S720),"max",IF(S718=MIN(S712:S720),"min",S718))</f>
        <v>&lt; LOD: 45.60</v>
      </c>
      <c r="U718" s="51"/>
      <c r="V718" s="41" t="s">
        <v>2204</v>
      </c>
      <c r="W718" s="52" t="str">
        <f>IF(V718=MAX(V712:V720),"max",IF(V718=MIN(V712:V720),"min",V718))</f>
        <v>&lt; LOD: 154.45</v>
      </c>
      <c r="X718" s="51"/>
      <c r="Y718" s="41">
        <v>589.27</v>
      </c>
      <c r="Z718" s="52">
        <f>IF(Y718=MAX(Y712:Y720),"max",IF(Y718=MIN(Y712:Y720),"min",Y718))</f>
        <v>589.27</v>
      </c>
      <c r="AA718" s="51"/>
    </row>
    <row r="719" spans="3:27" x14ac:dyDescent="0.25">
      <c r="C719" s="86" t="s">
        <v>2205</v>
      </c>
      <c r="D719" s="84">
        <v>637.22</v>
      </c>
      <c r="E719" s="52">
        <f>IF(D719=MAX(D712:D720),"max",IF(D719=MIN(D712:D720),"min",D719))</f>
        <v>637.22</v>
      </c>
      <c r="F719" s="51"/>
      <c r="G719" s="41" t="s">
        <v>979</v>
      </c>
      <c r="H719" s="52" t="str">
        <f>IF(G719=MAX(G712:G720),"max",IF(G719=MIN(G712:G720),"min",G719))</f>
        <v>&lt; LOD: 4.05</v>
      </c>
      <c r="I719" s="51"/>
      <c r="J719" s="41">
        <v>1899.87</v>
      </c>
      <c r="K719" s="52">
        <f>IF(J719=MAX(J712:J720),"max",IF(J719=MIN(J712:J720),"min",J719))</f>
        <v>1899.87</v>
      </c>
      <c r="L719" s="51"/>
      <c r="M719" s="41">
        <v>791.58</v>
      </c>
      <c r="N719" s="52">
        <f>IF(M719=MAX(M712:M720),"max",IF(M719=MIN(M712:M720),"min",M719))</f>
        <v>791.58</v>
      </c>
      <c r="O719" s="51"/>
      <c r="P719" s="41">
        <v>156.72</v>
      </c>
      <c r="Q719" s="52">
        <f>IF(P719=MAX(P712:P720),"max",IF(P719=MIN(P712:P720),"min",P719))</f>
        <v>156.72</v>
      </c>
      <c r="R719" s="51"/>
      <c r="S719" s="41" t="s">
        <v>1538</v>
      </c>
      <c r="T719" s="52" t="str">
        <f>IF(S719=MAX(S712:S720),"max",IF(S719=MIN(S712:S720),"min",S719))</f>
        <v>&lt; LOD: 53.94</v>
      </c>
      <c r="U719" s="51"/>
      <c r="V719" s="41" t="s">
        <v>2206</v>
      </c>
      <c r="W719" s="52" t="str">
        <f>IF(V719=MAX(V712:V720),"max",IF(V719=MIN(V712:V720),"min",V719))</f>
        <v>&lt; LOD: 165.15</v>
      </c>
      <c r="X719" s="51"/>
      <c r="Y719" s="41">
        <v>731.09</v>
      </c>
      <c r="Z719" s="52">
        <f>IF(Y719=MAX(Y712:Y720),"max",IF(Y719=MIN(Y712:Y720),"min",Y719))</f>
        <v>731.09</v>
      </c>
      <c r="AA719" s="51"/>
    </row>
    <row r="720" spans="3:27" s="43" customFormat="1" x14ac:dyDescent="0.25">
      <c r="C720" s="62" t="s">
        <v>2207</v>
      </c>
      <c r="D720" s="85">
        <v>645.04</v>
      </c>
      <c r="E720" s="52" t="str">
        <f>IF(D720=MAX(D712:D720),"max",IF(D720=MIN(D712:D720),"min",D720))</f>
        <v>max</v>
      </c>
      <c r="F720" s="51"/>
      <c r="G720" s="43" t="s">
        <v>277</v>
      </c>
      <c r="H720" s="52" t="str">
        <f>IF(G720=MAX(G712:G720),"max",IF(G720=MIN(G712:G720),"min",G720))</f>
        <v>&lt; LOD: 3.78</v>
      </c>
      <c r="I720" s="51"/>
      <c r="J720" s="43">
        <v>1906.07</v>
      </c>
      <c r="K720" s="52" t="str">
        <f>IF(J720=MAX(J712:J720),"max",IF(J720=MIN(J712:J720),"min",J720))</f>
        <v>max</v>
      </c>
      <c r="L720" s="51"/>
      <c r="M720" s="43">
        <v>878.28</v>
      </c>
      <c r="N720" s="52">
        <f>IF(M720=MAX(M712:M720),"max",IF(M720=MIN(M712:M720),"min",M720))</f>
        <v>878.28</v>
      </c>
      <c r="O720" s="51"/>
      <c r="P720" s="43">
        <v>134.30000000000001</v>
      </c>
      <c r="Q720" s="52">
        <f>IF(P720=MAX(P712:P720),"max",IF(P720=MIN(P712:P720),"min",P720))</f>
        <v>134.30000000000001</v>
      </c>
      <c r="R720" s="51"/>
      <c r="S720" s="43" t="s">
        <v>2208</v>
      </c>
      <c r="T720" s="52" t="str">
        <f>IF(S720=MAX(S712:S720),"max",IF(S720=MIN(S712:S720),"min",S720))</f>
        <v>&lt; LOD: 56.42</v>
      </c>
      <c r="U720" s="51"/>
      <c r="V720" s="43" t="s">
        <v>2209</v>
      </c>
      <c r="W720" s="52" t="str">
        <f>IF(V720=MAX(V712:V720),"max",IF(V720=MIN(V712:V720),"min",V720))</f>
        <v>&lt; LOD: 163.90</v>
      </c>
      <c r="X720" s="51"/>
      <c r="Y720" s="43">
        <v>666.72</v>
      </c>
      <c r="Z720" s="52">
        <f>IF(Y720=MAX(Y712:Y720),"max",IF(Y720=MIN(Y712:Y720),"min",Y720))</f>
        <v>666.72</v>
      </c>
      <c r="AA720" s="51"/>
    </row>
    <row r="721" spans="3:27" x14ac:dyDescent="0.25">
      <c r="C721" s="86" t="s">
        <v>2210</v>
      </c>
      <c r="D721" s="84">
        <v>29.46</v>
      </c>
      <c r="E721" s="50">
        <f>IF(D721=MAX(D721:D729),"max",IF(D721=MIN(D721:D729),"min",D721))</f>
        <v>29.46</v>
      </c>
      <c r="F721" s="53">
        <f>(SUM(D721:D729)-MAX(D721:D729)-MIN(D721:D729))/(COUNT(D721:D729)-2)</f>
        <v>29.888571428571435</v>
      </c>
      <c r="G721" s="41"/>
      <c r="H721" s="50" t="str">
        <f>IF(G721=MAX(G721:G729),"max",IF(G721=MIN(G721:G729),"min",G721))</f>
        <v>max</v>
      </c>
      <c r="I721" s="53">
        <f>(SUM(G721:G729)-MAX(G721:G729)-MIN(G721:G729))/(COUNT(G721:G729)-2)</f>
        <v>0</v>
      </c>
      <c r="J721" s="41">
        <v>22.94</v>
      </c>
      <c r="K721" s="50">
        <f>IF(J721=MAX(J721:J729),"max",IF(J721=MIN(J721:J729),"min",J721))</f>
        <v>22.94</v>
      </c>
      <c r="L721" s="53">
        <f>(SUM(J721:J729)-MAX(J721:J729)-MIN(J721:J729))/(COUNT(J721:J729)-2)</f>
        <v>23.211428571428566</v>
      </c>
      <c r="M721" s="41">
        <v>294.76</v>
      </c>
      <c r="N721" s="50">
        <f>IF(M721=MAX(M721:M729),"max",IF(M721=MIN(M721:M729),"min",M721))</f>
        <v>294.76</v>
      </c>
      <c r="O721" s="53">
        <f>(SUM(M721:M729)-MAX(M721:M729)-MIN(M721:M729))/(COUNT(M721:M729)-2)</f>
        <v>296.04285714285709</v>
      </c>
      <c r="P721" s="41">
        <v>70.900000000000006</v>
      </c>
      <c r="Q721" s="50">
        <f>IF(P721=MAX(P721:P729),"max",IF(P721=MIN(P721:P729),"min",P721))</f>
        <v>70.900000000000006</v>
      </c>
      <c r="R721" s="53">
        <f>(SUM(P721:P729)-MAX(P721:P729)-MIN(P721:P729))/(COUNT(P721:P729)-2)</f>
        <v>70.962857142857146</v>
      </c>
      <c r="S721" s="41">
        <v>16.510000000000002</v>
      </c>
      <c r="T721" s="50">
        <f>IF(S721=MAX(S721:S729),"max",IF(S721=MIN(S721:S729),"min",S721))</f>
        <v>16.510000000000002</v>
      </c>
      <c r="U721" s="53">
        <f>(SUM(S721:S729)-MAX(S721:S729)-MIN(S721:S729))/(COUNT(S721:S729)-2)</f>
        <v>16.194285714285716</v>
      </c>
      <c r="V721" s="41"/>
      <c r="W721" s="50">
        <f>IF(V721=MAX(V721:V729),"max",IF(V721=MIN(V721:V729),"min",V721))</f>
        <v>0</v>
      </c>
      <c r="X721" s="53">
        <f>(SUM(V721:V729)-MAX(V721:V729)-MIN(V721:V729))/(COUNT(V721:V729)-2)</f>
        <v>28.235999999999997</v>
      </c>
      <c r="Y721" s="41">
        <v>31.32</v>
      </c>
      <c r="Z721" s="50" t="str">
        <f>IF(Y721=MAX(Y721:Y729),"max",IF(Y721=MIN(Y721:Y729),"min",Y721))</f>
        <v>max</v>
      </c>
      <c r="AA721" s="53">
        <f>(SUM(Y721:Y729)-MAX(Y721:Y729)-MIN(Y721:Y729))/(COUNT(Y721:Y729)-2)</f>
        <v>30.372499999999995</v>
      </c>
    </row>
    <row r="722" spans="3:27" x14ac:dyDescent="0.25">
      <c r="C722" s="86" t="s">
        <v>2215</v>
      </c>
      <c r="D722" s="84">
        <v>30</v>
      </c>
      <c r="E722" s="52">
        <f>IF(D722=MAX(D721:D729),"max",IF(D722=MIN(D721:D729),"min",D722))</f>
        <v>30</v>
      </c>
      <c r="F722" s="51"/>
      <c r="G722" s="41"/>
      <c r="H722" s="52" t="str">
        <f>IF(G722=MAX(G721:G729),"max",IF(G722=MIN(G721:G729),"min",G722))</f>
        <v>max</v>
      </c>
      <c r="I722" s="51"/>
      <c r="J722" s="41">
        <v>23.64</v>
      </c>
      <c r="K722" s="52" t="str">
        <f>IF(J722=MAX(J721:J729),"max",IF(J722=MIN(J721:J729),"min",J722))</f>
        <v>max</v>
      </c>
      <c r="L722" s="51"/>
      <c r="M722" s="41">
        <v>290.66000000000003</v>
      </c>
      <c r="N722" s="52">
        <f>IF(M722=MAX(M721:M729),"max",IF(M722=MIN(M721:M729),"min",M722))</f>
        <v>290.66000000000003</v>
      </c>
      <c r="O722" s="51"/>
      <c r="P722" s="41">
        <v>72.900000000000006</v>
      </c>
      <c r="Q722" s="52">
        <f>IF(P722=MAX(P721:P729),"max",IF(P722=MIN(P721:P729),"min",P722))</f>
        <v>72.900000000000006</v>
      </c>
      <c r="R722" s="51"/>
      <c r="S722" s="41">
        <v>16.87</v>
      </c>
      <c r="T722" s="52" t="str">
        <f>IF(S722=MAX(S721:S729),"max",IF(S722=MIN(S721:S729),"min",S722))</f>
        <v>max</v>
      </c>
      <c r="U722" s="51"/>
      <c r="V722" s="41"/>
      <c r="W722" s="52">
        <f>IF(V722=MAX(V721:V729),"max",IF(V722=MIN(V721:V729),"min",V722))</f>
        <v>0</v>
      </c>
      <c r="X722" s="51"/>
      <c r="Y722" s="41"/>
      <c r="Z722" s="52">
        <f>IF(Y722=MAX(Y721:Y729),"max",IF(Y722=MIN(Y721:Y729),"min",Y722))</f>
        <v>0</v>
      </c>
      <c r="AA722" s="51"/>
    </row>
    <row r="723" spans="3:27" x14ac:dyDescent="0.25">
      <c r="C723" s="86" t="s">
        <v>2219</v>
      </c>
      <c r="D723" s="84">
        <v>29.93</v>
      </c>
      <c r="E723" s="52">
        <f>IF(D723=MAX(D721:D729),"max",IF(D723=MIN(D721:D729),"min",D723))</f>
        <v>29.93</v>
      </c>
      <c r="F723" s="51"/>
      <c r="G723" s="41"/>
      <c r="H723" s="52" t="str">
        <f>IF(G723=MAX(G721:G729),"max",IF(G723=MIN(G721:G729),"min",G723))</f>
        <v>max</v>
      </c>
      <c r="I723" s="51"/>
      <c r="J723" s="41">
        <v>23.2</v>
      </c>
      <c r="K723" s="52">
        <f>IF(J723=MAX(J721:J729),"max",IF(J723=MIN(J721:J729),"min",J723))</f>
        <v>23.2</v>
      </c>
      <c r="L723" s="51"/>
      <c r="M723" s="41">
        <v>298.31</v>
      </c>
      <c r="N723" s="52">
        <f>IF(M723=MAX(M721:M729),"max",IF(M723=MIN(M721:M729),"min",M723))</f>
        <v>298.31</v>
      </c>
      <c r="O723" s="51"/>
      <c r="P723" s="41">
        <v>69.83</v>
      </c>
      <c r="Q723" s="52">
        <f>IF(P723=MAX(P721:P729),"max",IF(P723=MIN(P721:P729),"min",P723))</f>
        <v>69.83</v>
      </c>
      <c r="R723" s="51"/>
      <c r="S723" s="41">
        <v>16.11</v>
      </c>
      <c r="T723" s="52">
        <f>IF(S723=MAX(S721:S729),"max",IF(S723=MIN(S721:S729),"min",S723))</f>
        <v>16.11</v>
      </c>
      <c r="U723" s="51"/>
      <c r="V723" s="41">
        <v>28.16</v>
      </c>
      <c r="W723" s="52">
        <f>IF(V723=MAX(V721:V729),"max",IF(V723=MIN(V721:V729),"min",V723))</f>
        <v>28.16</v>
      </c>
      <c r="X723" s="51"/>
      <c r="Y723" s="41">
        <v>29.21</v>
      </c>
      <c r="Z723" s="52" t="str">
        <f>IF(Y723=MAX(Y721:Y729),"max",IF(Y723=MIN(Y721:Y729),"min",Y723))</f>
        <v>min</v>
      </c>
      <c r="AA723" s="51"/>
    </row>
    <row r="724" spans="3:27" x14ac:dyDescent="0.25">
      <c r="C724" s="86" t="s">
        <v>2223</v>
      </c>
      <c r="D724" s="84">
        <v>30.25</v>
      </c>
      <c r="E724" s="52">
        <f>IF(D724=MAX(D721:D729),"max",IF(D724=MIN(D721:D729),"min",D724))</f>
        <v>30.25</v>
      </c>
      <c r="F724" s="51"/>
      <c r="G724" s="41"/>
      <c r="H724" s="52" t="str">
        <f>IF(G724=MAX(G721:G729),"max",IF(G724=MIN(G721:G729),"min",G724))</f>
        <v>max</v>
      </c>
      <c r="I724" s="51"/>
      <c r="J724" s="41">
        <v>22.99</v>
      </c>
      <c r="K724" s="52">
        <f>IF(J724=MAX(J721:J729),"max",IF(J724=MIN(J721:J729),"min",J724))</f>
        <v>22.99</v>
      </c>
      <c r="L724" s="51"/>
      <c r="M724" s="41">
        <v>296.58999999999997</v>
      </c>
      <c r="N724" s="52">
        <f>IF(M724=MAX(M721:M729),"max",IF(M724=MIN(M721:M729),"min",M724))</f>
        <v>296.58999999999997</v>
      </c>
      <c r="O724" s="51"/>
      <c r="P724" s="41">
        <v>72.849999999999994</v>
      </c>
      <c r="Q724" s="52">
        <f>IF(P724=MAX(P721:P729),"max",IF(P724=MIN(P721:P729),"min",P724))</f>
        <v>72.849999999999994</v>
      </c>
      <c r="R724" s="51"/>
      <c r="S724" s="41">
        <v>16.47</v>
      </c>
      <c r="T724" s="52">
        <f>IF(S724=MAX(S721:S729),"max",IF(S724=MIN(S721:S729),"min",S724))</f>
        <v>16.47</v>
      </c>
      <c r="U724" s="51"/>
      <c r="V724" s="41">
        <v>29</v>
      </c>
      <c r="W724" s="52" t="str">
        <f>IF(V724=MAX(V721:V729),"max",IF(V724=MIN(V721:V729),"min",V724))</f>
        <v>max</v>
      </c>
      <c r="X724" s="51"/>
      <c r="Y724" s="41"/>
      <c r="Z724" s="52">
        <f>IF(Y724=MAX(Y721:Y729),"max",IF(Y724=MIN(Y721:Y729),"min",Y724))</f>
        <v>0</v>
      </c>
      <c r="AA724" s="51"/>
    </row>
    <row r="725" spans="3:27" x14ac:dyDescent="0.25">
      <c r="C725" s="86" t="s">
        <v>2226</v>
      </c>
      <c r="D725" s="84">
        <v>29.89</v>
      </c>
      <c r="E725" s="52">
        <f>IF(D725=MAX(D721:D729),"max",IF(D725=MIN(D721:D729),"min",D725))</f>
        <v>29.89</v>
      </c>
      <c r="F725" s="51"/>
      <c r="G725" s="41"/>
      <c r="H725" s="52" t="str">
        <f>IF(G725=MAX(G721:G729),"max",IF(G725=MIN(G721:G729),"min",G725))</f>
        <v>max</v>
      </c>
      <c r="I725" s="51"/>
      <c r="J725" s="41">
        <v>23.13</v>
      </c>
      <c r="K725" s="52">
        <f>IF(J725=MAX(J721:J729),"max",IF(J725=MIN(J721:J729),"min",J725))</f>
        <v>23.13</v>
      </c>
      <c r="L725" s="51"/>
      <c r="M725" s="41">
        <v>299.19</v>
      </c>
      <c r="N725" s="52">
        <f>IF(M725=MAX(M721:M729),"max",IF(M725=MIN(M721:M729),"min",M725))</f>
        <v>299.19</v>
      </c>
      <c r="O725" s="51"/>
      <c r="P725" s="41">
        <v>70.959999999999994</v>
      </c>
      <c r="Q725" s="52">
        <f>IF(P725=MAX(P721:P729),"max",IF(P725=MIN(P721:P729),"min",P725))</f>
        <v>70.959999999999994</v>
      </c>
      <c r="R725" s="51"/>
      <c r="S725" s="41">
        <v>16.09</v>
      </c>
      <c r="T725" s="52">
        <f>IF(S725=MAX(S721:S729),"max",IF(S725=MIN(S721:S729),"min",S725))</f>
        <v>16.09</v>
      </c>
      <c r="U725" s="51"/>
      <c r="V725" s="41">
        <v>28.13</v>
      </c>
      <c r="W725" s="52">
        <f>IF(V725=MAX(V721:V729),"max",IF(V725=MIN(V721:V729),"min",V725))</f>
        <v>28.13</v>
      </c>
      <c r="X725" s="51"/>
      <c r="Y725" s="41">
        <v>30.8</v>
      </c>
      <c r="Z725" s="52">
        <f>IF(Y725=MAX(Y721:Y729),"max",IF(Y725=MIN(Y721:Y729),"min",Y725))</f>
        <v>30.8</v>
      </c>
      <c r="AA725" s="51"/>
    </row>
    <row r="726" spans="3:27" x14ac:dyDescent="0.25">
      <c r="C726" s="86" t="s">
        <v>2228</v>
      </c>
      <c r="D726" s="84">
        <v>29.18</v>
      </c>
      <c r="E726" s="52">
        <f>IF(D726=MAX(D721:D729),"max",IF(D726=MIN(D721:D729),"min",D726))</f>
        <v>29.18</v>
      </c>
      <c r="F726" s="51"/>
      <c r="G726" s="41"/>
      <c r="H726" s="52" t="str">
        <f>IF(G726=MAX(G721:G729),"max",IF(G726=MIN(G721:G729),"min",G726))</f>
        <v>max</v>
      </c>
      <c r="I726" s="51"/>
      <c r="J726" s="41">
        <v>22.7</v>
      </c>
      <c r="K726" s="52" t="str">
        <f>IF(J726=MAX(J721:J729),"max",IF(J726=MIN(J721:J729),"min",J726))</f>
        <v>min</v>
      </c>
      <c r="L726" s="51"/>
      <c r="M726" s="41">
        <v>283.88</v>
      </c>
      <c r="N726" s="52" t="str">
        <f>IF(M726=MAX(M721:M729),"max",IF(M726=MIN(M721:M729),"min",M726))</f>
        <v>min</v>
      </c>
      <c r="O726" s="51"/>
      <c r="P726" s="41">
        <v>69.02</v>
      </c>
      <c r="Q726" s="52" t="str">
        <f>IF(P726=MAX(P721:P729),"max",IF(P726=MIN(P721:P729),"min",P726))</f>
        <v>min</v>
      </c>
      <c r="R726" s="51"/>
      <c r="S726" s="41">
        <v>15.6</v>
      </c>
      <c r="T726" s="52">
        <f>IF(S726=MAX(S721:S729),"max",IF(S726=MIN(S721:S729),"min",S726))</f>
        <v>15.6</v>
      </c>
      <c r="U726" s="51"/>
      <c r="V726" s="41">
        <v>27.21</v>
      </c>
      <c r="W726" s="52" t="str">
        <f>IF(V726=MAX(V721:V729),"max",IF(V726=MIN(V721:V729),"min",V726))</f>
        <v>min</v>
      </c>
      <c r="X726" s="51"/>
      <c r="Y726" s="41"/>
      <c r="Z726" s="52">
        <f>IF(Y726=MAX(Y721:Y729),"max",IF(Y726=MIN(Y721:Y729),"min",Y726))</f>
        <v>0</v>
      </c>
      <c r="AA726" s="51"/>
    </row>
    <row r="727" spans="3:27" x14ac:dyDescent="0.25">
      <c r="C727" s="86" t="s">
        <v>2231</v>
      </c>
      <c r="D727" s="84">
        <v>31.08</v>
      </c>
      <c r="E727" s="52" t="str">
        <f>IF(D727=MAX(D721:D729),"max",IF(D727=MIN(D721:D729),"min",D727))</f>
        <v>max</v>
      </c>
      <c r="F727" s="51"/>
      <c r="G727" s="41"/>
      <c r="H727" s="52" t="str">
        <f>IF(G727=MAX(G721:G729),"max",IF(G727=MIN(G721:G729),"min",G727))</f>
        <v>max</v>
      </c>
      <c r="I727" s="51"/>
      <c r="J727" s="41">
        <v>23.51</v>
      </c>
      <c r="K727" s="52">
        <f>IF(J727=MAX(J721:J729),"max",IF(J727=MIN(J721:J729),"min",J727))</f>
        <v>23.51</v>
      </c>
      <c r="L727" s="51"/>
      <c r="M727" s="41">
        <v>298.83</v>
      </c>
      <c r="N727" s="52">
        <f>IF(M727=MAX(M721:M729),"max",IF(M727=MIN(M721:M729),"min",M727))</f>
        <v>298.83</v>
      </c>
      <c r="O727" s="51"/>
      <c r="P727" s="41">
        <v>75.81</v>
      </c>
      <c r="Q727" s="52" t="str">
        <f>IF(P727=MAX(P721:P729),"max",IF(P727=MIN(P721:P729),"min",P727))</f>
        <v>max</v>
      </c>
      <c r="R727" s="51"/>
      <c r="S727" s="41">
        <v>16.059999999999999</v>
      </c>
      <c r="T727" s="52">
        <f>IF(S727=MAX(S721:S729),"max",IF(S727=MIN(S721:S729),"min",S727))</f>
        <v>16.059999999999999</v>
      </c>
      <c r="U727" s="51"/>
      <c r="V727" s="41">
        <v>28.18</v>
      </c>
      <c r="W727" s="52">
        <f>IF(V727=MAX(V721:V729),"max",IF(V727=MIN(V721:V729),"min",V727))</f>
        <v>28.18</v>
      </c>
      <c r="X727" s="51"/>
      <c r="Y727" s="41">
        <v>30.42</v>
      </c>
      <c r="Z727" s="52">
        <f>IF(Y727=MAX(Y721:Y729),"max",IF(Y727=MIN(Y721:Y729),"min",Y727))</f>
        <v>30.42</v>
      </c>
      <c r="AA727" s="51"/>
    </row>
    <row r="728" spans="3:27" x14ac:dyDescent="0.25">
      <c r="C728" s="86" t="s">
        <v>2234</v>
      </c>
      <c r="D728" s="84">
        <v>29.04</v>
      </c>
      <c r="E728" s="52" t="str">
        <f>IF(D728=MAX(D721:D729),"max",IF(D728=MIN(D721:D729),"min",D728))</f>
        <v>min</v>
      </c>
      <c r="F728" s="51"/>
      <c r="G728" s="41"/>
      <c r="H728" s="52" t="str">
        <f>IF(G728=MAX(G721:G729),"max",IF(G728=MIN(G721:G729),"min",G728))</f>
        <v>max</v>
      </c>
      <c r="I728" s="51"/>
      <c r="J728" s="41">
        <v>23.2</v>
      </c>
      <c r="K728" s="52">
        <f>IF(J728=MAX(J721:J729),"max",IF(J728=MIN(J721:J729),"min",J728))</f>
        <v>23.2</v>
      </c>
      <c r="L728" s="51"/>
      <c r="M728" s="41">
        <v>293.95999999999998</v>
      </c>
      <c r="N728" s="52">
        <f>IF(M728=MAX(M721:M729),"max",IF(M728=MIN(M721:M729),"min",M728))</f>
        <v>293.95999999999998</v>
      </c>
      <c r="O728" s="51"/>
      <c r="P728" s="41">
        <v>69.77</v>
      </c>
      <c r="Q728" s="52">
        <f>IF(P728=MAX(P721:P729),"max",IF(P728=MIN(P721:P729),"min",P728))</f>
        <v>69.77</v>
      </c>
      <c r="R728" s="51"/>
      <c r="S728" s="41">
        <v>15.54</v>
      </c>
      <c r="T728" s="52" t="str">
        <f>IF(S728=MAX(S721:S729),"max",IF(S728=MIN(S721:S729),"min",S728))</f>
        <v>min</v>
      </c>
      <c r="U728" s="51"/>
      <c r="V728" s="41">
        <v>27.98</v>
      </c>
      <c r="W728" s="52">
        <f>IF(V728=MAX(V721:V729),"max",IF(V728=MIN(V721:V729),"min",V728))</f>
        <v>27.98</v>
      </c>
      <c r="X728" s="51"/>
      <c r="Y728" s="41">
        <v>29.79</v>
      </c>
      <c r="Z728" s="52">
        <f>IF(Y728=MAX(Y721:Y729),"max",IF(Y728=MIN(Y721:Y729),"min",Y728))</f>
        <v>29.79</v>
      </c>
      <c r="AA728" s="51"/>
    </row>
    <row r="729" spans="3:27" s="43" customFormat="1" x14ac:dyDescent="0.25">
      <c r="C729" s="62" t="s">
        <v>2238</v>
      </c>
      <c r="D729" s="85">
        <v>30.51</v>
      </c>
      <c r="E729" s="52">
        <f>IF(D729=MAX(D721:D729),"max",IF(D729=MIN(D721:D729),"min",D729))</f>
        <v>30.51</v>
      </c>
      <c r="F729" s="51"/>
      <c r="H729" s="52" t="str">
        <f>IF(G729=MAX(G721:G729),"max",IF(G729=MIN(G721:G729),"min",G729))</f>
        <v>max</v>
      </c>
      <c r="I729" s="51"/>
      <c r="J729" s="43">
        <v>23.51</v>
      </c>
      <c r="K729" s="52">
        <f>IF(J729=MAX(J721:J729),"max",IF(J729=MIN(J721:J729),"min",J729))</f>
        <v>23.51</v>
      </c>
      <c r="L729" s="51"/>
      <c r="M729" s="43">
        <v>299.37</v>
      </c>
      <c r="N729" s="52" t="str">
        <f>IF(M729=MAX(M721:M729),"max",IF(M729=MIN(M721:M729),"min",M729))</f>
        <v>max</v>
      </c>
      <c r="O729" s="51"/>
      <c r="P729" s="43">
        <v>69.53</v>
      </c>
      <c r="Q729" s="52">
        <f>IF(P729=MAX(P721:P729),"max",IF(P729=MIN(P721:P729),"min",P729))</f>
        <v>69.53</v>
      </c>
      <c r="R729" s="51"/>
      <c r="S729" s="43">
        <v>16.52</v>
      </c>
      <c r="T729" s="52">
        <f>IF(S729=MAX(S721:S729),"max",IF(S729=MIN(S721:S729),"min",S729))</f>
        <v>16.52</v>
      </c>
      <c r="U729" s="51"/>
      <c r="V729" s="43">
        <v>28.73</v>
      </c>
      <c r="W729" s="52">
        <f>IF(V729=MAX(V721:V729),"max",IF(V729=MIN(V721:V729),"min",V729))</f>
        <v>28.73</v>
      </c>
      <c r="X729" s="51"/>
      <c r="Y729" s="43">
        <v>30.48</v>
      </c>
      <c r="Z729" s="52">
        <f>IF(Y729=MAX(Y721:Y729),"max",IF(Y729=MIN(Y721:Y729),"min",Y729))</f>
        <v>30.48</v>
      </c>
      <c r="AA729" s="51"/>
    </row>
    <row r="730" spans="3:27" x14ac:dyDescent="0.25">
      <c r="C730" s="86" t="s">
        <v>2241</v>
      </c>
      <c r="D730" s="84">
        <v>26.18</v>
      </c>
      <c r="E730" s="50">
        <f>IF(D730=MAX(D730:D738),"max",IF(D730=MIN(D730:D738),"min",D730))</f>
        <v>26.18</v>
      </c>
      <c r="F730" s="53">
        <f>(SUM(D730:D738)-MAX(D730:D738)-MIN(D730:D738))/(COUNT(D730:D738)-2)</f>
        <v>26.124285714285715</v>
      </c>
      <c r="G730" s="41"/>
      <c r="H730" s="50">
        <f>IF(G730=MAX(G730:G738),"max",IF(G730=MIN(G730:G738),"min",G730))</f>
        <v>0</v>
      </c>
      <c r="I730" s="53">
        <f>(SUM(G730:G738)-MAX(G730:G738)-MIN(G730:G738))/(COUNT(G730:G738)-2)</f>
        <v>29.310000000000002</v>
      </c>
      <c r="J730" s="41">
        <v>22.88</v>
      </c>
      <c r="K730" s="50">
        <f>IF(J730=MAX(J730:J738),"max",IF(J730=MIN(J730:J738),"min",J730))</f>
        <v>22.88</v>
      </c>
      <c r="L730" s="53">
        <f>(SUM(J730:J738)-MAX(J730:J738)-MIN(J730:J738))/(COUNT(J730:J738)-2)</f>
        <v>23.057142857142853</v>
      </c>
      <c r="M730" s="41">
        <v>280.45</v>
      </c>
      <c r="N730" s="50">
        <f>IF(M730=MAX(M730:M738),"max",IF(M730=MIN(M730:M738),"min",M730))</f>
        <v>280.45</v>
      </c>
      <c r="O730" s="53">
        <f>(SUM(M730:M738)-MAX(M730:M738)-MIN(M730:M738))/(COUNT(M730:M738)-2)</f>
        <v>279.62714285714281</v>
      </c>
      <c r="P730" s="41">
        <v>79.28</v>
      </c>
      <c r="Q730" s="50" t="str">
        <f>IF(P730=MAX(P730:P738),"max",IF(P730=MIN(P730:P738),"min",P730))</f>
        <v>max</v>
      </c>
      <c r="R730" s="53">
        <f>(SUM(P730:P738)-MAX(P730:P738)-MIN(P730:P738))/(COUNT(P730:P738)-2)</f>
        <v>76.42</v>
      </c>
      <c r="S730" s="41">
        <v>16.47</v>
      </c>
      <c r="T730" s="50">
        <f>IF(S730=MAX(S730:S738),"max",IF(S730=MIN(S730:S738),"min",S730))</f>
        <v>16.47</v>
      </c>
      <c r="U730" s="53">
        <f>(SUM(S730:S738)-MAX(S730:S738)-MIN(S730:S738))/(COUNT(S730:S738)-2)</f>
        <v>16.220000000000002</v>
      </c>
      <c r="V730" s="41">
        <v>41.06</v>
      </c>
      <c r="W730" s="50" t="str">
        <f>IF(V730=MAX(V730:V738),"max",IF(V730=MIN(V730:V738),"min",V730))</f>
        <v>max</v>
      </c>
      <c r="X730" s="53">
        <f>(SUM(V730:V738)-MAX(V730:V738)-MIN(V730:V738))/(COUNT(V730:V738)-2)</f>
        <v>28.560000000000002</v>
      </c>
      <c r="Y730" s="41">
        <v>31.47</v>
      </c>
      <c r="Z730" s="50" t="str">
        <f>IF(Y730=MAX(Y730:Y738),"max",IF(Y730=MIN(Y730:Y738),"min",Y730))</f>
        <v>max</v>
      </c>
      <c r="AA730" s="53">
        <f>(SUM(Y730:Y738)-MAX(Y730:Y738)-MIN(Y730:Y738))/(COUNT(Y730:Y738)-2)</f>
        <v>29.118333333333329</v>
      </c>
    </row>
    <row r="731" spans="3:27" x14ac:dyDescent="0.25">
      <c r="C731" s="86" t="s">
        <v>2244</v>
      </c>
      <c r="D731" s="84">
        <v>26.06</v>
      </c>
      <c r="E731" s="52">
        <f>IF(D731=MAX(D730:D738),"max",IF(D731=MIN(D730:D738),"min",D731))</f>
        <v>26.06</v>
      </c>
      <c r="F731" s="51"/>
      <c r="G731" s="41"/>
      <c r="H731" s="52">
        <f>IF(G731=MAX(G730:G738),"max",IF(G731=MIN(G730:G738),"min",G731))</f>
        <v>0</v>
      </c>
      <c r="I731" s="51"/>
      <c r="J731" s="41">
        <v>23.17</v>
      </c>
      <c r="K731" s="52">
        <f>IF(J731=MAX(J730:J738),"max",IF(J731=MIN(J730:J738),"min",J731))</f>
        <v>23.17</v>
      </c>
      <c r="L731" s="51"/>
      <c r="M731" s="41">
        <v>275.31</v>
      </c>
      <c r="N731" s="52" t="str">
        <f>IF(M731=MAX(M730:M738),"max",IF(M731=MIN(M730:M738),"min",M731))</f>
        <v>min</v>
      </c>
      <c r="O731" s="51"/>
      <c r="P731" s="41">
        <v>74.02</v>
      </c>
      <c r="Q731" s="52" t="str">
        <f>IF(P731=MAX(P730:P738),"max",IF(P731=MIN(P730:P738),"min",P731))</f>
        <v>min</v>
      </c>
      <c r="R731" s="51"/>
      <c r="S731" s="41">
        <v>15.51</v>
      </c>
      <c r="T731" s="52" t="str">
        <f>IF(S731=MAX(S730:S738),"max",IF(S731=MIN(S730:S738),"min",S731))</f>
        <v>min</v>
      </c>
      <c r="U731" s="51"/>
      <c r="V731" s="41">
        <v>27.12</v>
      </c>
      <c r="W731" s="52" t="str">
        <f>IF(V731=MAX(V730:V738),"max",IF(V731=MIN(V730:V738),"min",V731))</f>
        <v>min</v>
      </c>
      <c r="X731" s="51"/>
      <c r="Y731" s="41">
        <v>27.38</v>
      </c>
      <c r="Z731" s="52" t="str">
        <f>IF(Y731=MAX(Y730:Y738),"max",IF(Y731=MIN(Y730:Y738),"min",Y731))</f>
        <v>min</v>
      </c>
      <c r="AA731" s="51"/>
    </row>
    <row r="732" spans="3:27" x14ac:dyDescent="0.25">
      <c r="C732" s="86" t="s">
        <v>2246</v>
      </c>
      <c r="D732" s="84">
        <v>26.09</v>
      </c>
      <c r="E732" s="52">
        <f>IF(D732=MAX(D730:D738),"max",IF(D732=MIN(D730:D738),"min",D732))</f>
        <v>26.09</v>
      </c>
      <c r="F732" s="51"/>
      <c r="G732" s="41">
        <v>29.31</v>
      </c>
      <c r="H732" s="52">
        <f>IF(G732=MAX(G730:G738),"max",IF(G732=MIN(G730:G738),"min",G732))</f>
        <v>29.31</v>
      </c>
      <c r="I732" s="51"/>
      <c r="J732" s="41">
        <v>23.15</v>
      </c>
      <c r="K732" s="52">
        <f>IF(J732=MAX(J730:J738),"max",IF(J732=MIN(J730:J738),"min",J732))</f>
        <v>23.15</v>
      </c>
      <c r="L732" s="51"/>
      <c r="M732" s="41">
        <v>281.49</v>
      </c>
      <c r="N732" s="52">
        <f>IF(M732=MAX(M730:M738),"max",IF(M732=MIN(M730:M738),"min",M732))</f>
        <v>281.49</v>
      </c>
      <c r="O732" s="51"/>
      <c r="P732" s="41">
        <v>75.569999999999993</v>
      </c>
      <c r="Q732" s="52">
        <f>IF(P732=MAX(P730:P738),"max",IF(P732=MIN(P730:P738),"min",P732))</f>
        <v>75.569999999999993</v>
      </c>
      <c r="R732" s="51"/>
      <c r="S732" s="41">
        <v>16.440000000000001</v>
      </c>
      <c r="T732" s="52">
        <f>IF(S732=MAX(S730:S738),"max",IF(S732=MIN(S730:S738),"min",S732))</f>
        <v>16.440000000000001</v>
      </c>
      <c r="U732" s="51"/>
      <c r="V732" s="41">
        <v>28.72</v>
      </c>
      <c r="W732" s="52">
        <f>IF(V732=MAX(V730:V738),"max",IF(V732=MIN(V730:V738),"min",V732))</f>
        <v>28.72</v>
      </c>
      <c r="X732" s="51"/>
      <c r="Y732" s="41">
        <v>29.43</v>
      </c>
      <c r="Z732" s="52">
        <f>IF(Y732=MAX(Y730:Y738),"max",IF(Y732=MIN(Y730:Y738),"min",Y732))</f>
        <v>29.43</v>
      </c>
      <c r="AA732" s="51"/>
    </row>
    <row r="733" spans="3:27" x14ac:dyDescent="0.25">
      <c r="C733" s="86" t="s">
        <v>2249</v>
      </c>
      <c r="D733" s="84">
        <v>26.94</v>
      </c>
      <c r="E733" s="52">
        <f>IF(D733=MAX(D730:D738),"max",IF(D733=MIN(D730:D738),"min",D733))</f>
        <v>26.94</v>
      </c>
      <c r="F733" s="51"/>
      <c r="G733" s="41"/>
      <c r="H733" s="52">
        <f>IF(G733=MAX(G730:G738),"max",IF(G733=MIN(G730:G738),"min",G733))</f>
        <v>0</v>
      </c>
      <c r="I733" s="51"/>
      <c r="J733" s="41">
        <v>22.62</v>
      </c>
      <c r="K733" s="52" t="str">
        <f>IF(J733=MAX(J730:J738),"max",IF(J733=MIN(J730:J738),"min",J733))</f>
        <v>min</v>
      </c>
      <c r="L733" s="51"/>
      <c r="M733" s="41">
        <v>281</v>
      </c>
      <c r="N733" s="52">
        <f>IF(M733=MAX(M730:M738),"max",IF(M733=MIN(M730:M738),"min",M733))</f>
        <v>281</v>
      </c>
      <c r="O733" s="51"/>
      <c r="P733" s="41">
        <v>76.64</v>
      </c>
      <c r="Q733" s="52">
        <f>IF(P733=MAX(P730:P738),"max",IF(P733=MIN(P730:P738),"min",P733))</f>
        <v>76.64</v>
      </c>
      <c r="R733" s="51"/>
      <c r="S733" s="41">
        <v>16.399999999999999</v>
      </c>
      <c r="T733" s="52">
        <f>IF(S733=MAX(S730:S738),"max",IF(S733=MIN(S730:S738),"min",S733))</f>
        <v>16.399999999999999</v>
      </c>
      <c r="U733" s="51"/>
      <c r="V733" s="41">
        <v>29.02</v>
      </c>
      <c r="W733" s="52">
        <f>IF(V733=MAX(V730:V738),"max",IF(V733=MIN(V730:V738),"min",V733))</f>
        <v>29.02</v>
      </c>
      <c r="X733" s="51"/>
      <c r="Y733" s="41">
        <v>29.28</v>
      </c>
      <c r="Z733" s="52">
        <f>IF(Y733=MAX(Y730:Y738),"max",IF(Y733=MIN(Y730:Y738),"min",Y733))</f>
        <v>29.28</v>
      </c>
      <c r="AA733" s="51"/>
    </row>
    <row r="734" spans="3:27" x14ac:dyDescent="0.25">
      <c r="C734" s="86" t="s">
        <v>2252</v>
      </c>
      <c r="D734" s="84">
        <v>27.2</v>
      </c>
      <c r="E734" s="52" t="str">
        <f>IF(D734=MAX(D730:D738),"max",IF(D734=MIN(D730:D738),"min",D734))</f>
        <v>max</v>
      </c>
      <c r="F734" s="51"/>
      <c r="G734" s="41"/>
      <c r="H734" s="52">
        <f>IF(G734=MAX(G730:G738),"max",IF(G734=MIN(G730:G738),"min",G734))</f>
        <v>0</v>
      </c>
      <c r="I734" s="51"/>
      <c r="J734" s="41">
        <v>23.42</v>
      </c>
      <c r="K734" s="52" t="str">
        <f>IF(J734=MAX(J730:J738),"max",IF(J734=MIN(J730:J738),"min",J734))</f>
        <v>max</v>
      </c>
      <c r="L734" s="51"/>
      <c r="M734" s="41">
        <v>288.29000000000002</v>
      </c>
      <c r="N734" s="52" t="str">
        <f>IF(M734=MAX(M730:M738),"max",IF(M734=MIN(M730:M738),"min",M734))</f>
        <v>max</v>
      </c>
      <c r="O734" s="51"/>
      <c r="P734" s="41">
        <v>76.95</v>
      </c>
      <c r="Q734" s="52">
        <f>IF(P734=MAX(P730:P738),"max",IF(P734=MIN(P730:P738),"min",P734))</f>
        <v>76.95</v>
      </c>
      <c r="R734" s="51"/>
      <c r="S734" s="41">
        <v>16.510000000000002</v>
      </c>
      <c r="T734" s="52" t="str">
        <f>IF(S734=MAX(S730:S738),"max",IF(S734=MIN(S730:S738),"min",S734))</f>
        <v>max</v>
      </c>
      <c r="U734" s="51"/>
      <c r="V734" s="41">
        <v>29.46</v>
      </c>
      <c r="W734" s="52">
        <f>IF(V734=MAX(V730:V738),"max",IF(V734=MIN(V730:V738),"min",V734))</f>
        <v>29.46</v>
      </c>
      <c r="X734" s="51"/>
      <c r="Y734" s="41">
        <v>29.58</v>
      </c>
      <c r="Z734" s="52">
        <f>IF(Y734=MAX(Y730:Y738),"max",IF(Y734=MIN(Y730:Y738),"min",Y734))</f>
        <v>29.58</v>
      </c>
      <c r="AA734" s="51"/>
    </row>
    <row r="735" spans="3:27" x14ac:dyDescent="0.25">
      <c r="C735" s="86" t="s">
        <v>2255</v>
      </c>
      <c r="D735" s="84">
        <v>25.2</v>
      </c>
      <c r="E735" s="52" t="str">
        <f>IF(D735=MAX(D730:D738),"max",IF(D735=MIN(D730:D738),"min",D735))</f>
        <v>min</v>
      </c>
      <c r="F735" s="51"/>
      <c r="G735" s="41"/>
      <c r="H735" s="52">
        <f>IF(G735=MAX(G730:G738),"max",IF(G735=MIN(G730:G738),"min",G735))</f>
        <v>0</v>
      </c>
      <c r="I735" s="51"/>
      <c r="J735" s="41">
        <v>23.25</v>
      </c>
      <c r="K735" s="52">
        <f>IF(J735=MAX(J730:J738),"max",IF(J735=MIN(J730:J738),"min",J735))</f>
        <v>23.25</v>
      </c>
      <c r="L735" s="51"/>
      <c r="M735" s="41">
        <v>279.29000000000002</v>
      </c>
      <c r="N735" s="52">
        <f>IF(M735=MAX(M730:M738),"max",IF(M735=MIN(M730:M738),"min",M735))</f>
        <v>279.29000000000002</v>
      </c>
      <c r="O735" s="51"/>
      <c r="P735" s="41">
        <v>76.430000000000007</v>
      </c>
      <c r="Q735" s="52">
        <f>IF(P735=MAX(P730:P738),"max",IF(P735=MIN(P730:P738),"min",P735))</f>
        <v>76.430000000000007</v>
      </c>
      <c r="R735" s="51"/>
      <c r="S735" s="41">
        <v>16.2</v>
      </c>
      <c r="T735" s="52">
        <f>IF(S735=MAX(S730:S738),"max",IF(S735=MIN(S730:S738),"min",S735))</f>
        <v>16.2</v>
      </c>
      <c r="U735" s="51"/>
      <c r="V735" s="41">
        <v>27.84</v>
      </c>
      <c r="W735" s="52">
        <f>IF(V735=MAX(V730:V738),"max",IF(V735=MIN(V730:V738),"min",V735))</f>
        <v>27.84</v>
      </c>
      <c r="X735" s="51"/>
      <c r="Y735" s="41">
        <v>28.32</v>
      </c>
      <c r="Z735" s="52">
        <f>IF(Y735=MAX(Y730:Y738),"max",IF(Y735=MIN(Y730:Y738),"min",Y735))</f>
        <v>28.32</v>
      </c>
      <c r="AA735" s="51"/>
    </row>
    <row r="736" spans="3:27" x14ac:dyDescent="0.25">
      <c r="C736" s="86" t="s">
        <v>2258</v>
      </c>
      <c r="D736" s="84">
        <v>25.84</v>
      </c>
      <c r="E736" s="52">
        <f>IF(D736=MAX(D730:D738),"max",IF(D736=MIN(D730:D738),"min",D736))</f>
        <v>25.84</v>
      </c>
      <c r="F736" s="51"/>
      <c r="G736" s="41"/>
      <c r="H736" s="52">
        <f>IF(G736=MAX(G730:G738),"max",IF(G736=MIN(G730:G738),"min",G736))</f>
        <v>0</v>
      </c>
      <c r="I736" s="51"/>
      <c r="J736" s="41">
        <v>22.73</v>
      </c>
      <c r="K736" s="52">
        <f>IF(J736=MAX(J730:J738),"max",IF(J736=MIN(J730:J738),"min",J736))</f>
        <v>22.73</v>
      </c>
      <c r="L736" s="51"/>
      <c r="M736" s="41">
        <v>276.8</v>
      </c>
      <c r="N736" s="52">
        <f>IF(M736=MAX(M730:M738),"max",IF(M736=MIN(M730:M738),"min",M736))</f>
        <v>276.8</v>
      </c>
      <c r="O736" s="51"/>
      <c r="P736" s="41">
        <v>75.72</v>
      </c>
      <c r="Q736" s="52">
        <f>IF(P736=MAX(P730:P738),"max",IF(P736=MIN(P730:P738),"min",P736))</f>
        <v>75.72</v>
      </c>
      <c r="R736" s="51"/>
      <c r="S736" s="41">
        <v>15.89</v>
      </c>
      <c r="T736" s="52">
        <f>IF(S736=MAX(S730:S738),"max",IF(S736=MIN(S730:S738),"min",S736))</f>
        <v>15.89</v>
      </c>
      <c r="U736" s="51"/>
      <c r="V736" s="41">
        <v>28.3</v>
      </c>
      <c r="W736" s="52">
        <f>IF(V736=MAX(V730:V738),"max",IF(V736=MIN(V730:V738),"min",V736))</f>
        <v>28.3</v>
      </c>
      <c r="X736" s="51"/>
      <c r="Y736" s="41">
        <v>28.97</v>
      </c>
      <c r="Z736" s="52">
        <f>IF(Y736=MAX(Y730:Y738),"max",IF(Y736=MIN(Y730:Y738),"min",Y736))</f>
        <v>28.97</v>
      </c>
      <c r="AA736" s="51"/>
    </row>
    <row r="737" spans="3:27" x14ac:dyDescent="0.25">
      <c r="C737" s="86" t="s">
        <v>2260</v>
      </c>
      <c r="D737" s="84">
        <v>26.16</v>
      </c>
      <c r="E737" s="52">
        <f>IF(D737=MAX(D730:D738),"max",IF(D737=MIN(D730:D738),"min",D737))</f>
        <v>26.16</v>
      </c>
      <c r="F737" s="51"/>
      <c r="G737" s="41">
        <v>29.42</v>
      </c>
      <c r="H737" s="52" t="str">
        <f>IF(G737=MAX(G730:G738),"max",IF(G737=MIN(G730:G738),"min",G737))</f>
        <v>max</v>
      </c>
      <c r="I737" s="51"/>
      <c r="J737" s="41">
        <v>23.15</v>
      </c>
      <c r="K737" s="52">
        <f>IF(J737=MAX(J730:J738),"max",IF(J737=MIN(J730:J738),"min",J737))</f>
        <v>23.15</v>
      </c>
      <c r="L737" s="51"/>
      <c r="M737" s="41">
        <v>282.43</v>
      </c>
      <c r="N737" s="52">
        <f>IF(M737=MAX(M730:M738),"max",IF(M737=MIN(M730:M738),"min",M737))</f>
        <v>282.43</v>
      </c>
      <c r="O737" s="51"/>
      <c r="P737" s="41">
        <v>78.42</v>
      </c>
      <c r="Q737" s="52">
        <f>IF(P737=MAX(P730:P738),"max",IF(P737=MIN(P730:P738),"min",P737))</f>
        <v>78.42</v>
      </c>
      <c r="R737" s="51"/>
      <c r="S737" s="41">
        <v>16.03</v>
      </c>
      <c r="T737" s="52">
        <f>IF(S737=MAX(S730:S738),"max",IF(S737=MIN(S730:S738),"min",S737))</f>
        <v>16.03</v>
      </c>
      <c r="U737" s="51"/>
      <c r="V737" s="41">
        <v>28.26</v>
      </c>
      <c r="W737" s="52">
        <f>IF(V737=MAX(V730:V738),"max",IF(V737=MIN(V730:V738),"min",V737))</f>
        <v>28.26</v>
      </c>
      <c r="X737" s="51"/>
      <c r="Y737" s="41"/>
      <c r="Z737" s="52">
        <f>IF(Y737=MAX(Y730:Y738),"max",IF(Y737=MIN(Y730:Y738),"min",Y737))</f>
        <v>0</v>
      </c>
      <c r="AA737" s="51"/>
    </row>
    <row r="738" spans="3:27" s="43" customFormat="1" x14ac:dyDescent="0.25">
      <c r="C738" s="62" t="s">
        <v>2263</v>
      </c>
      <c r="D738" s="85">
        <v>25.6</v>
      </c>
      <c r="E738" s="52">
        <f>IF(D738=MAX(D730:D738),"max",IF(D738=MIN(D730:D738),"min",D738))</f>
        <v>25.6</v>
      </c>
      <c r="F738" s="51"/>
      <c r="G738" s="43">
        <v>29.08</v>
      </c>
      <c r="H738" s="52" t="str">
        <f>IF(G738=MAX(G730:G738),"max",IF(G738=MIN(G730:G738),"min",G738))</f>
        <v>min</v>
      </c>
      <c r="I738" s="51"/>
      <c r="J738" s="43">
        <v>23.07</v>
      </c>
      <c r="K738" s="52">
        <f>IF(J738=MAX(J730:J738),"max",IF(J738=MIN(J730:J738),"min",J738))</f>
        <v>23.07</v>
      </c>
      <c r="L738" s="51"/>
      <c r="M738" s="43">
        <v>275.93</v>
      </c>
      <c r="N738" s="52">
        <f>IF(M738=MAX(M730:M738),"max",IF(M738=MIN(M730:M738),"min",M738))</f>
        <v>275.93</v>
      </c>
      <c r="O738" s="51"/>
      <c r="P738" s="43">
        <v>75.209999999999994</v>
      </c>
      <c r="Q738" s="52">
        <f>IF(P738=MAX(P730:P738),"max",IF(P738=MIN(P730:P738),"min",P738))</f>
        <v>75.209999999999994</v>
      </c>
      <c r="R738" s="51"/>
      <c r="S738" s="43">
        <v>16.11</v>
      </c>
      <c r="T738" s="52">
        <f>IF(S738=MAX(S730:S738),"max",IF(S738=MIN(S730:S738),"min",S738))</f>
        <v>16.11</v>
      </c>
      <c r="U738" s="51"/>
      <c r="V738" s="43">
        <v>28.32</v>
      </c>
      <c r="W738" s="52">
        <f>IF(V738=MAX(V730:V738),"max",IF(V738=MIN(V730:V738),"min",V738))</f>
        <v>28.32</v>
      </c>
      <c r="X738" s="51"/>
      <c r="Y738" s="43">
        <v>29.13</v>
      </c>
      <c r="Z738" s="52">
        <f>IF(Y738=MAX(Y730:Y738),"max",IF(Y738=MIN(Y730:Y738),"min",Y738))</f>
        <v>29.13</v>
      </c>
      <c r="AA738" s="51"/>
    </row>
    <row r="739" spans="3:27" x14ac:dyDescent="0.25">
      <c r="C739" s="86" t="s">
        <v>2265</v>
      </c>
      <c r="D739" s="84">
        <v>222.47</v>
      </c>
      <c r="E739" s="50" t="str">
        <f>IF(D739=MAX(D739:D747),"max",IF(D739=MIN(D739:D747),"min",D739))</f>
        <v>min</v>
      </c>
      <c r="F739" s="53">
        <f>(SUM(D739:D747)-MAX(D739:D747)-MIN(D739:D747))/(COUNT(D739:D747)-2)</f>
        <v>282.1571428571429</v>
      </c>
      <c r="G739" s="41" t="s">
        <v>731</v>
      </c>
      <c r="H739" s="50" t="str">
        <f>IF(G739=MAX(G739:G747),"max",IF(G739=MIN(G739:G747),"min",G739))</f>
        <v>&lt; LOD: 45.37</v>
      </c>
      <c r="I739" s="53">
        <f>(SUM(G739:G747)-MAX(G739:G747)-MIN(G739:G747))/(COUNT(G739:G747)-2)</f>
        <v>125.71333333333332</v>
      </c>
      <c r="J739" s="41">
        <v>47807.29</v>
      </c>
      <c r="K739" s="50" t="str">
        <f>IF(J739=MAX(J739:J747),"max",IF(J739=MIN(J739:J747),"min",J739))</f>
        <v>min</v>
      </c>
      <c r="L739" s="53">
        <f>(SUM(J739:J747)-MAX(J739:J747)-MIN(J739:J747))/(COUNT(J739:J747)-2)</f>
        <v>61168.172857142861</v>
      </c>
      <c r="M739" s="41">
        <v>107.42</v>
      </c>
      <c r="N739" s="50" t="str">
        <f>IF(M739=MAX(M739:M747),"max",IF(M739=MIN(M739:M747),"min",M739))</f>
        <v>min</v>
      </c>
      <c r="O739" s="53">
        <f>(SUM(M739:M747)-MAX(M739:M747)-MIN(M739:M747))/(COUNT(M739:M747)-2)</f>
        <v>153.53857142857143</v>
      </c>
      <c r="P739" s="41">
        <v>59.5</v>
      </c>
      <c r="Q739" s="50" t="str">
        <f>IF(P739=MAX(P739:P747),"max",IF(P739=MIN(P739:P747),"min",P739))</f>
        <v>min</v>
      </c>
      <c r="R739" s="53">
        <f>(SUM(P739:P747)-MAX(P739:P747)-MIN(P739:P747))/(COUNT(P739:P747)-2)</f>
        <v>127.48833333333334</v>
      </c>
      <c r="S739" s="41">
        <v>1493.57</v>
      </c>
      <c r="T739" s="50" t="str">
        <f>IF(S739=MAX(S739:S747),"max",IF(S739=MIN(S739:S747),"min",S739))</f>
        <v>min</v>
      </c>
      <c r="U739" s="53">
        <f>(SUM(S739:S747)-MAX(S739:S747)-MIN(S739:S747))/(COUNT(S739:S747)-2)</f>
        <v>5451.2899999999991</v>
      </c>
      <c r="V739" s="41">
        <v>22.07</v>
      </c>
      <c r="W739" s="50" t="str">
        <f>IF(V739=MAX(V739:V747),"max",IF(V739=MIN(V739:V747),"min",V739))</f>
        <v>min</v>
      </c>
      <c r="X739" s="53">
        <f>(SUM(V739:V747)-MAX(V739:V747)-MIN(V739:V747))/(COUNT(V739:V747)-2)</f>
        <v>50.719999999999992</v>
      </c>
      <c r="Y739" s="41">
        <v>10461.790000000001</v>
      </c>
      <c r="Z739" s="50" t="str">
        <f>IF(Y739=MAX(Y739:Y747),"max",IF(Y739=MIN(Y739:Y747),"min",Y739))</f>
        <v>min</v>
      </c>
      <c r="AA739" s="53">
        <f>(SUM(Y739:Y747)-MAX(Y739:Y747)-MIN(Y739:Y747))/(COUNT(Y739:Y747)-2)</f>
        <v>25406.885714285709</v>
      </c>
    </row>
    <row r="740" spans="3:27" x14ac:dyDescent="0.25">
      <c r="C740" s="86" t="s">
        <v>2266</v>
      </c>
      <c r="D740" s="84">
        <v>278.57</v>
      </c>
      <c r="E740" s="52">
        <f>IF(D740=MAX(D739:D747),"max",IF(D740=MIN(D739:D747),"min",D740))</f>
        <v>278.57</v>
      </c>
      <c r="F740" s="51"/>
      <c r="G740" s="41">
        <v>129.33000000000001</v>
      </c>
      <c r="H740" s="52">
        <f>IF(G740=MAX(G739:G747),"max",IF(G740=MIN(G739:G747),"min",G740))</f>
        <v>129.33000000000001</v>
      </c>
      <c r="I740" s="51"/>
      <c r="J740" s="41">
        <v>59633.13</v>
      </c>
      <c r="K740" s="52">
        <f>IF(J740=MAX(J739:J747),"max",IF(J740=MIN(J739:J747),"min",J740))</f>
        <v>59633.13</v>
      </c>
      <c r="L740" s="51"/>
      <c r="M740" s="41">
        <v>164.3</v>
      </c>
      <c r="N740" s="52" t="str">
        <f>IF(M740=MAX(M739:M747),"max",IF(M740=MIN(M739:M747),"min",M740))</f>
        <v>max</v>
      </c>
      <c r="O740" s="51"/>
      <c r="P740" s="41" t="s">
        <v>2267</v>
      </c>
      <c r="Q740" s="52" t="str">
        <f>IF(P740=MAX(P739:P747),"max",IF(P740=MIN(P739:P747),"min",P740))</f>
        <v>&lt; LOD: 78.54</v>
      </c>
      <c r="R740" s="51"/>
      <c r="S740" s="41">
        <v>21322.84</v>
      </c>
      <c r="T740" s="52" t="str">
        <f>IF(S740=MAX(S739:S747),"max",IF(S740=MIN(S739:S747),"min",S740))</f>
        <v>max</v>
      </c>
      <c r="U740" s="51"/>
      <c r="V740" s="41" t="s">
        <v>162</v>
      </c>
      <c r="W740" s="52" t="str">
        <f>IF(V740=MAX(V739:V747),"max",IF(V740=MIN(V739:V747),"min",V740))</f>
        <v>&lt; LOD: 46.44</v>
      </c>
      <c r="X740" s="51"/>
      <c r="Y740" s="41">
        <v>25087.79</v>
      </c>
      <c r="Z740" s="52">
        <f>IF(Y740=MAX(Y739:Y747),"max",IF(Y740=MIN(Y739:Y747),"min",Y740))</f>
        <v>25087.79</v>
      </c>
      <c r="AA740" s="51"/>
    </row>
    <row r="741" spans="3:27" x14ac:dyDescent="0.25">
      <c r="C741" s="86" t="s">
        <v>2268</v>
      </c>
      <c r="D741" s="84">
        <v>334.16</v>
      </c>
      <c r="E741" s="52" t="str">
        <f>IF(D741=MAX(D739:D747),"max",IF(D741=MIN(D739:D747),"min",D741))</f>
        <v>max</v>
      </c>
      <c r="F741" s="51"/>
      <c r="G741" s="41">
        <v>139.49</v>
      </c>
      <c r="H741" s="52">
        <f>IF(G741=MAX(G739:G747),"max",IF(G741=MIN(G739:G747),"min",G741))</f>
        <v>139.49</v>
      </c>
      <c r="I741" s="51"/>
      <c r="J741" s="41">
        <v>61835.14</v>
      </c>
      <c r="K741" s="52">
        <f>IF(J741=MAX(J739:J747),"max",IF(J741=MIN(J739:J747),"min",J741))</f>
        <v>61835.14</v>
      </c>
      <c r="L741" s="51"/>
      <c r="M741" s="41">
        <v>163.6</v>
      </c>
      <c r="N741" s="52">
        <f>IF(M741=MAX(M739:M747),"max",IF(M741=MIN(M739:M747),"min",M741))</f>
        <v>163.6</v>
      </c>
      <c r="O741" s="51"/>
      <c r="P741" s="41">
        <v>97.38</v>
      </c>
      <c r="Q741" s="52">
        <f>IF(P741=MAX(P739:P747),"max",IF(P741=MIN(P739:P747),"min",P741))</f>
        <v>97.38</v>
      </c>
      <c r="R741" s="51"/>
      <c r="S741" s="41">
        <v>13463.48</v>
      </c>
      <c r="T741" s="52">
        <f>IF(S741=MAX(S739:S747),"max",IF(S741=MIN(S739:S747),"min",S741))</f>
        <v>13463.48</v>
      </c>
      <c r="U741" s="51"/>
      <c r="V741" s="41">
        <v>50.72</v>
      </c>
      <c r="W741" s="52">
        <f>IF(V741=MAX(V739:V747),"max",IF(V741=MIN(V739:V747),"min",V741))</f>
        <v>50.72</v>
      </c>
      <c r="X741" s="51"/>
      <c r="Y741" s="41">
        <v>25353.62</v>
      </c>
      <c r="Z741" s="52">
        <f>IF(Y741=MAX(Y739:Y747),"max",IF(Y741=MIN(Y739:Y747),"min",Y741))</f>
        <v>25353.62</v>
      </c>
      <c r="AA741" s="51"/>
    </row>
    <row r="742" spans="3:27" x14ac:dyDescent="0.25">
      <c r="C742" s="86" t="s">
        <v>2269</v>
      </c>
      <c r="D742" s="84">
        <v>276.36</v>
      </c>
      <c r="E742" s="52">
        <f>IF(D742=MAX(D739:D747),"max",IF(D742=MIN(D739:D747),"min",D742))</f>
        <v>276.36</v>
      </c>
      <c r="F742" s="51"/>
      <c r="G742" s="41">
        <v>140.61000000000001</v>
      </c>
      <c r="H742" s="52" t="str">
        <f>IF(G742=MAX(G739:G747),"max",IF(G742=MIN(G739:G747),"min",G742))</f>
        <v>max</v>
      </c>
      <c r="I742" s="51"/>
      <c r="J742" s="41">
        <v>61213.38</v>
      </c>
      <c r="K742" s="52">
        <f>IF(J742=MAX(J739:J747),"max",IF(J742=MIN(J739:J747),"min",J742))</f>
        <v>61213.38</v>
      </c>
      <c r="L742" s="51"/>
      <c r="M742" s="41">
        <v>161.51</v>
      </c>
      <c r="N742" s="52">
        <f>IF(M742=MAX(M739:M747),"max",IF(M742=MIN(M739:M747),"min",M742))</f>
        <v>161.51</v>
      </c>
      <c r="O742" s="51"/>
      <c r="P742" s="41">
        <v>135.06</v>
      </c>
      <c r="Q742" s="52">
        <f>IF(P742=MAX(P739:P747),"max",IF(P742=MIN(P739:P747),"min",P742))</f>
        <v>135.06</v>
      </c>
      <c r="R742" s="51"/>
      <c r="S742" s="41">
        <v>3772.65</v>
      </c>
      <c r="T742" s="52">
        <f>IF(S742=MAX(S739:S747),"max",IF(S742=MIN(S739:S747),"min",S742))</f>
        <v>3772.65</v>
      </c>
      <c r="U742" s="51"/>
      <c r="V742" s="41">
        <v>64.69</v>
      </c>
      <c r="W742" s="52" t="str">
        <f>IF(V742=MAX(V739:V747),"max",IF(V742=MIN(V739:V747),"min",V742))</f>
        <v>max</v>
      </c>
      <c r="X742" s="51"/>
      <c r="Y742" s="41">
        <v>24309.51</v>
      </c>
      <c r="Z742" s="52">
        <f>IF(Y742=MAX(Y739:Y747),"max",IF(Y742=MIN(Y739:Y747),"min",Y742))</f>
        <v>24309.51</v>
      </c>
      <c r="AA742" s="51"/>
    </row>
    <row r="743" spans="3:27" x14ac:dyDescent="0.25">
      <c r="C743" s="86" t="s">
        <v>2270</v>
      </c>
      <c r="D743" s="84">
        <v>258.77</v>
      </c>
      <c r="E743" s="52">
        <f>IF(D743=MAX(D739:D747),"max",IF(D743=MIN(D739:D747),"min",D743))</f>
        <v>258.77</v>
      </c>
      <c r="F743" s="51"/>
      <c r="G743" s="41">
        <v>118.22</v>
      </c>
      <c r="H743" s="52">
        <f>IF(G743=MAX(G739:G747),"max",IF(G743=MIN(G739:G747),"min",G743))</f>
        <v>118.22</v>
      </c>
      <c r="I743" s="51"/>
      <c r="J743" s="41">
        <v>59776.15</v>
      </c>
      <c r="K743" s="52">
        <f>IF(J743=MAX(J739:J747),"max",IF(J743=MIN(J739:J747),"min",J743))</f>
        <v>59776.15</v>
      </c>
      <c r="L743" s="51"/>
      <c r="M743" s="41">
        <v>157.19</v>
      </c>
      <c r="N743" s="52">
        <f>IF(M743=MAX(M739:M747),"max",IF(M743=MIN(M739:M747),"min",M743))</f>
        <v>157.19</v>
      </c>
      <c r="O743" s="51"/>
      <c r="P743" s="41">
        <v>135.69</v>
      </c>
      <c r="Q743" s="52">
        <f>IF(P743=MAX(P739:P747),"max",IF(P743=MIN(P739:P747),"min",P743))</f>
        <v>135.69</v>
      </c>
      <c r="R743" s="51"/>
      <c r="S743" s="41">
        <v>4383.5600000000004</v>
      </c>
      <c r="T743" s="52">
        <f>IF(S743=MAX(S739:S747),"max",IF(S743=MIN(S739:S747),"min",S743))</f>
        <v>4383.5600000000004</v>
      </c>
      <c r="U743" s="51"/>
      <c r="V743" s="41" t="s">
        <v>2271</v>
      </c>
      <c r="W743" s="52" t="str">
        <f>IF(V743=MAX(V739:V747),"max",IF(V743=MIN(V739:V747),"min",V743))</f>
        <v>&lt; LOD: 45.70</v>
      </c>
      <c r="X743" s="51"/>
      <c r="Y743" s="41">
        <v>26552.48</v>
      </c>
      <c r="Z743" s="52" t="str">
        <f>IF(Y743=MAX(Y739:Y747),"max",IF(Y743=MIN(Y739:Y747),"min",Y743))</f>
        <v>max</v>
      </c>
      <c r="AA743" s="51"/>
    </row>
    <row r="744" spans="3:27" x14ac:dyDescent="0.25">
      <c r="C744" s="86" t="s">
        <v>2272</v>
      </c>
      <c r="D744" s="84">
        <v>270.54000000000002</v>
      </c>
      <c r="E744" s="52">
        <f>IF(D744=MAX(D739:D747),"max",IF(D744=MIN(D739:D747),"min",D744))</f>
        <v>270.54000000000002</v>
      </c>
      <c r="F744" s="51"/>
      <c r="G744" s="41">
        <v>112.16</v>
      </c>
      <c r="H744" s="52">
        <f>IF(G744=MAX(G739:G747),"max",IF(G744=MIN(G739:G747),"min",G744))</f>
        <v>112.16</v>
      </c>
      <c r="I744" s="51"/>
      <c r="J744" s="41">
        <v>62041.31</v>
      </c>
      <c r="K744" s="52">
        <f>IF(J744=MAX(J739:J747),"max",IF(J744=MIN(J739:J747),"min",J744))</f>
        <v>62041.31</v>
      </c>
      <c r="L744" s="51"/>
      <c r="M744" s="41">
        <v>159.09</v>
      </c>
      <c r="N744" s="52">
        <f>IF(M744=MAX(M739:M747),"max",IF(M744=MIN(M739:M747),"min",M744))</f>
        <v>159.09</v>
      </c>
      <c r="O744" s="51"/>
      <c r="P744" s="41">
        <v>128.35</v>
      </c>
      <c r="Q744" s="52">
        <f>IF(P744=MAX(P739:P747),"max",IF(P744=MIN(P739:P747),"min",P744))</f>
        <v>128.35</v>
      </c>
      <c r="R744" s="51"/>
      <c r="S744" s="41">
        <v>4170</v>
      </c>
      <c r="T744" s="52">
        <f>IF(S744=MAX(S739:S747),"max",IF(S744=MIN(S739:S747),"min",S744))</f>
        <v>4170</v>
      </c>
      <c r="U744" s="51"/>
      <c r="V744" s="41" t="s">
        <v>2273</v>
      </c>
      <c r="W744" s="52" t="str">
        <f>IF(V744=MAX(V739:V747),"max",IF(V744=MIN(V739:V747),"min",V744))</f>
        <v>&lt; LOD: 46.63</v>
      </c>
      <c r="X744" s="51"/>
      <c r="Y744" s="41">
        <v>25997.31</v>
      </c>
      <c r="Z744" s="52">
        <f>IF(Y744=MAX(Y739:Y747),"max",IF(Y744=MIN(Y739:Y747),"min",Y744))</f>
        <v>25997.31</v>
      </c>
      <c r="AA744" s="51"/>
    </row>
    <row r="745" spans="3:27" x14ac:dyDescent="0.25">
      <c r="C745" s="86" t="s">
        <v>2274</v>
      </c>
      <c r="D745" s="84">
        <v>287.56</v>
      </c>
      <c r="E745" s="52">
        <f>IF(D745=MAX(D739:D747),"max",IF(D745=MIN(D739:D747),"min",D745))</f>
        <v>287.56</v>
      </c>
      <c r="F745" s="51"/>
      <c r="G745" s="41">
        <v>127.53</v>
      </c>
      <c r="H745" s="52">
        <f>IF(G745=MAX(G739:G747),"max",IF(G745=MIN(G739:G747),"min",G745))</f>
        <v>127.53</v>
      </c>
      <c r="I745" s="51"/>
      <c r="J745" s="41">
        <v>62323.85</v>
      </c>
      <c r="K745" s="52">
        <f>IF(J745=MAX(J739:J747),"max",IF(J745=MIN(J739:J747),"min",J745))</f>
        <v>62323.85</v>
      </c>
      <c r="L745" s="51"/>
      <c r="M745" s="41">
        <v>140.84</v>
      </c>
      <c r="N745" s="52">
        <f>IF(M745=MAX(M739:M747),"max",IF(M745=MIN(M739:M747),"min",M745))</f>
        <v>140.84</v>
      </c>
      <c r="O745" s="51"/>
      <c r="P745" s="41">
        <v>128.69999999999999</v>
      </c>
      <c r="Q745" s="52">
        <f>IF(P745=MAX(P739:P747),"max",IF(P745=MIN(P739:P747),"min",P745))</f>
        <v>128.69999999999999</v>
      </c>
      <c r="R745" s="51"/>
      <c r="S745" s="41">
        <v>4249.3100000000004</v>
      </c>
      <c r="T745" s="52">
        <f>IF(S745=MAX(S739:S747),"max",IF(S745=MIN(S739:S747),"min",S745))</f>
        <v>4249.3100000000004</v>
      </c>
      <c r="U745" s="51"/>
      <c r="V745" s="41" t="s">
        <v>2275</v>
      </c>
      <c r="W745" s="52" t="str">
        <f>IF(V745=MAX(V739:V747),"max",IF(V745=MIN(V739:V747),"min",V745))</f>
        <v>&lt; LOD: 45.69</v>
      </c>
      <c r="X745" s="51"/>
      <c r="Y745" s="41">
        <v>26305.99</v>
      </c>
      <c r="Z745" s="52">
        <f>IF(Y745=MAX(Y739:Y747),"max",IF(Y745=MIN(Y739:Y747),"min",Y745))</f>
        <v>26305.99</v>
      </c>
      <c r="AA745" s="51"/>
    </row>
    <row r="746" spans="3:27" x14ac:dyDescent="0.25">
      <c r="C746" s="86" t="s">
        <v>2276</v>
      </c>
      <c r="D746" s="84">
        <v>286.32</v>
      </c>
      <c r="E746" s="52">
        <f>IF(D746=MAX(D739:D747),"max",IF(D746=MIN(D739:D747),"min",D746))</f>
        <v>286.32</v>
      </c>
      <c r="F746" s="51"/>
      <c r="G746" s="41">
        <v>108.44</v>
      </c>
      <c r="H746" s="52" t="str">
        <f>IF(G746=MAX(G739:G747),"max",IF(G746=MIN(G739:G747),"min",G746))</f>
        <v>min</v>
      </c>
      <c r="I746" s="51"/>
      <c r="J746" s="41">
        <v>62469.4</v>
      </c>
      <c r="K746" s="52" t="str">
        <f>IF(J746=MAX(J739:J747),"max",IF(J746=MIN(J739:J747),"min",J746))</f>
        <v>max</v>
      </c>
      <c r="L746" s="51"/>
      <c r="M746" s="41">
        <v>138.07</v>
      </c>
      <c r="N746" s="52">
        <f>IF(M746=MAX(M739:M747),"max",IF(M746=MIN(M739:M747),"min",M746))</f>
        <v>138.07</v>
      </c>
      <c r="O746" s="51"/>
      <c r="P746" s="41">
        <v>139.75</v>
      </c>
      <c r="Q746" s="52">
        <f>IF(P746=MAX(P739:P747),"max",IF(P746=MIN(P739:P747),"min",P746))</f>
        <v>139.75</v>
      </c>
      <c r="R746" s="51"/>
      <c r="S746" s="41">
        <v>3986.74</v>
      </c>
      <c r="T746" s="52">
        <f>IF(S746=MAX(S739:S747),"max",IF(S746=MIN(S739:S747),"min",S746))</f>
        <v>3986.74</v>
      </c>
      <c r="U746" s="51"/>
      <c r="V746" s="41" t="s">
        <v>2277</v>
      </c>
      <c r="W746" s="52" t="str">
        <f>IF(V746=MAX(V739:V747),"max",IF(V746=MIN(V739:V747),"min",V746))</f>
        <v>&lt; LOD: 44.61</v>
      </c>
      <c r="X746" s="51"/>
      <c r="Y746" s="41">
        <v>24986.68</v>
      </c>
      <c r="Z746" s="52">
        <f>IF(Y746=MAX(Y739:Y747),"max",IF(Y746=MIN(Y739:Y747),"min",Y746))</f>
        <v>24986.68</v>
      </c>
      <c r="AA746" s="51"/>
    </row>
    <row r="747" spans="3:27" s="43" customFormat="1" x14ac:dyDescent="0.25">
      <c r="C747" s="62" t="s">
        <v>2278</v>
      </c>
      <c r="D747" s="85">
        <v>316.98</v>
      </c>
      <c r="E747" s="52">
        <f>IF(D747=MAX(D739:D747),"max",IF(D747=MIN(D739:D747),"min",D747))</f>
        <v>316.98</v>
      </c>
      <c r="F747" s="51"/>
      <c r="G747" s="43">
        <v>127.55</v>
      </c>
      <c r="H747" s="52">
        <f>IF(G747=MAX(G739:G747),"max",IF(G747=MIN(G739:G747),"min",G747))</f>
        <v>127.55</v>
      </c>
      <c r="I747" s="51"/>
      <c r="J747" s="43">
        <v>61354.25</v>
      </c>
      <c r="K747" s="52">
        <f>IF(J747=MAX(J739:J747),"max",IF(J747=MIN(J739:J747),"min",J747))</f>
        <v>61354.25</v>
      </c>
      <c r="L747" s="51"/>
      <c r="M747" s="43">
        <v>154.47</v>
      </c>
      <c r="N747" s="52">
        <f>IF(M747=MAX(M739:M747),"max",IF(M747=MIN(M739:M747),"min",M747))</f>
        <v>154.47</v>
      </c>
      <c r="O747" s="51"/>
      <c r="P747" s="43">
        <v>153.44</v>
      </c>
      <c r="Q747" s="52" t="str">
        <f>IF(P747=MAX(P739:P747),"max",IF(P747=MIN(P739:P747),"min",P747))</f>
        <v>max</v>
      </c>
      <c r="R747" s="51"/>
      <c r="S747" s="43">
        <v>4133.29</v>
      </c>
      <c r="T747" s="52">
        <f>IF(S747=MAX(S739:S747),"max",IF(S747=MIN(S739:S747),"min",S747))</f>
        <v>4133.29</v>
      </c>
      <c r="U747" s="51"/>
      <c r="V747" s="43" t="s">
        <v>1416</v>
      </c>
      <c r="W747" s="52" t="str">
        <f>IF(V747=MAX(V739:V747),"max",IF(V747=MIN(V739:V747),"min",V747))</f>
        <v>&lt; LOD: 50.45</v>
      </c>
      <c r="X747" s="51"/>
      <c r="Y747" s="43">
        <v>25807.3</v>
      </c>
      <c r="Z747" s="52">
        <f>IF(Y747=MAX(Y739:Y747),"max",IF(Y747=MIN(Y739:Y747),"min",Y747))</f>
        <v>25807.3</v>
      </c>
      <c r="AA747" s="51"/>
    </row>
    <row r="748" spans="3:27" x14ac:dyDescent="0.25">
      <c r="C748" s="86" t="s">
        <v>2279</v>
      </c>
      <c r="D748" s="84">
        <v>103.94</v>
      </c>
      <c r="E748" s="50">
        <f>IF(D748=MAX(D748:D756),"max",IF(D748=MIN(D748:D756),"min",D748))</f>
        <v>103.94</v>
      </c>
      <c r="F748" s="53">
        <f>(SUM(D748:D756)-MAX(D748:D756)-MIN(D748:D756))/(COUNT(D748:D756)-2)</f>
        <v>92.432857142857159</v>
      </c>
      <c r="G748" s="41">
        <v>75.760000000000005</v>
      </c>
      <c r="H748" s="50" t="str">
        <f>IF(G748=MAX(G748:G756),"max",IF(G748=MIN(G748:G756),"min",G748))</f>
        <v>min</v>
      </c>
      <c r="I748" s="53">
        <f>(SUM(G748:G756)-MAX(G748:G756)-MIN(G748:G756))/(COUNT(G748:G756)-2)</f>
        <v>107.34285714285714</v>
      </c>
      <c r="J748" s="41">
        <v>48607.97</v>
      </c>
      <c r="K748" s="50" t="str">
        <f>IF(J748=MAX(J748:J756),"max",IF(J748=MIN(J748:J756),"min",J748))</f>
        <v>min</v>
      </c>
      <c r="L748" s="53">
        <f>(SUM(J748:J756)-MAX(J748:J756)-MIN(J748:J756))/(COUNT(J748:J756)-2)</f>
        <v>55413.391428571442</v>
      </c>
      <c r="M748" s="41">
        <v>190.84</v>
      </c>
      <c r="N748" s="50" t="str">
        <f>IF(M748=MAX(M748:M756),"max",IF(M748=MIN(M748:M756),"min",M748))</f>
        <v>max</v>
      </c>
      <c r="O748" s="53">
        <f>(SUM(M748:M756)-MAX(M748:M756)-MIN(M748:M756))/(COUNT(M748:M756)-2)</f>
        <v>116.76999999999997</v>
      </c>
      <c r="P748" s="41">
        <v>144.96</v>
      </c>
      <c r="Q748" s="50">
        <f>IF(P748=MAX(P748:P756),"max",IF(P748=MIN(P748:P756),"min",P748))</f>
        <v>144.96</v>
      </c>
      <c r="R748" s="53">
        <f>(SUM(P748:P756)-MAX(P748:P756)-MIN(P748:P756))/(COUNT(P748:P756)-2)</f>
        <v>140.48142857142858</v>
      </c>
      <c r="S748" s="41">
        <v>4586.6099999999997</v>
      </c>
      <c r="T748" s="50">
        <f>IF(S748=MAX(S748:S756),"max",IF(S748=MIN(S748:S756),"min",S748))</f>
        <v>4586.6099999999997</v>
      </c>
      <c r="U748" s="53">
        <f>(SUM(S748:S756)-MAX(S748:S756)-MIN(S748:S756))/(COUNT(S748:S756)-2)</f>
        <v>5116.545714285714</v>
      </c>
      <c r="V748" s="41">
        <v>63.62</v>
      </c>
      <c r="W748" s="50">
        <f>IF(V748=MAX(V748:V756),"max",IF(V748=MIN(V748:V756),"min",V748))</f>
        <v>63.62</v>
      </c>
      <c r="X748" s="53">
        <f>(SUM(V748:V756)-MAX(V748:V756)-MIN(V748:V756))/(COUNT(V748:V756)-2)</f>
        <v>62.71571428571427</v>
      </c>
      <c r="Y748" s="41">
        <v>12161.27</v>
      </c>
      <c r="Z748" s="50" t="str">
        <f>IF(Y748=MAX(Y748:Y756),"max",IF(Y748=MIN(Y748:Y756),"min",Y748))</f>
        <v>min</v>
      </c>
      <c r="AA748" s="53">
        <f>(SUM(Y748:Y756)-MAX(Y748:Y756)-MIN(Y748:Y756))/(COUNT(Y748:Y756)-2)</f>
        <v>18676.150000000001</v>
      </c>
    </row>
    <row r="749" spans="3:27" x14ac:dyDescent="0.25">
      <c r="C749" s="86" t="s">
        <v>2280</v>
      </c>
      <c r="D749" s="84">
        <v>91.1</v>
      </c>
      <c r="E749" s="52">
        <f>IF(D749=MAX(D748:D756),"max",IF(D749=MIN(D748:D756),"min",D749))</f>
        <v>91.1</v>
      </c>
      <c r="F749" s="51"/>
      <c r="G749" s="41">
        <v>117.17</v>
      </c>
      <c r="H749" s="52">
        <f>IF(G749=MAX(G748:G756),"max",IF(G749=MIN(G748:G756),"min",G749))</f>
        <v>117.17</v>
      </c>
      <c r="I749" s="51"/>
      <c r="J749" s="41">
        <v>58793.84</v>
      </c>
      <c r="K749" s="52" t="str">
        <f>IF(J749=MAX(J748:J756),"max",IF(J749=MIN(J748:J756),"min",J749))</f>
        <v>max</v>
      </c>
      <c r="L749" s="51"/>
      <c r="M749" s="41">
        <v>102.46</v>
      </c>
      <c r="N749" s="52">
        <f>IF(M749=MAX(M748:M756),"max",IF(M749=MIN(M748:M756),"min",M749))</f>
        <v>102.46</v>
      </c>
      <c r="O749" s="51"/>
      <c r="P749" s="41">
        <v>133.01</v>
      </c>
      <c r="Q749" s="52">
        <f>IF(P749=MAX(P748:P756),"max",IF(P749=MIN(P748:P756),"min",P749))</f>
        <v>133.01</v>
      </c>
      <c r="R749" s="51"/>
      <c r="S749" s="41">
        <v>5930.86</v>
      </c>
      <c r="T749" s="52" t="str">
        <f>IF(S749=MAX(S748:S756),"max",IF(S749=MIN(S748:S756),"min",S749))</f>
        <v>max</v>
      </c>
      <c r="U749" s="51"/>
      <c r="V749" s="41">
        <v>65.84</v>
      </c>
      <c r="W749" s="52">
        <f>IF(V749=MAX(V748:V756),"max",IF(V749=MIN(V748:V756),"min",V749))</f>
        <v>65.84</v>
      </c>
      <c r="X749" s="51"/>
      <c r="Y749" s="41">
        <v>21143.39</v>
      </c>
      <c r="Z749" s="52" t="str">
        <f>IF(Y749=MAX(Y748:Y756),"max",IF(Y749=MIN(Y748:Y756),"min",Y749))</f>
        <v>max</v>
      </c>
      <c r="AA749" s="51"/>
    </row>
    <row r="750" spans="3:27" x14ac:dyDescent="0.25">
      <c r="C750" s="86" t="s">
        <v>2281</v>
      </c>
      <c r="D750" s="84">
        <v>83.08</v>
      </c>
      <c r="E750" s="52">
        <f>IF(D750=MAX(D748:D756),"max",IF(D750=MIN(D748:D756),"min",D750))</f>
        <v>83.08</v>
      </c>
      <c r="F750" s="51"/>
      <c r="G750" s="41">
        <v>86.2</v>
      </c>
      <c r="H750" s="52">
        <f>IF(G750=MAX(G748:G756),"max",IF(G750=MIN(G748:G756),"min",G750))</f>
        <v>86.2</v>
      </c>
      <c r="I750" s="51"/>
      <c r="J750" s="41">
        <v>54582.75</v>
      </c>
      <c r="K750" s="52">
        <f>IF(J750=MAX(J748:J756),"max",IF(J750=MIN(J748:J756),"min",J750))</f>
        <v>54582.75</v>
      </c>
      <c r="L750" s="51"/>
      <c r="M750" s="41">
        <v>104.85</v>
      </c>
      <c r="N750" s="52">
        <f>IF(M750=MAX(M748:M756),"max",IF(M750=MIN(M748:M756),"min",M750))</f>
        <v>104.85</v>
      </c>
      <c r="O750" s="51"/>
      <c r="P750" s="41">
        <v>134.18</v>
      </c>
      <c r="Q750" s="52">
        <f>IF(P750=MAX(P748:P756),"max",IF(P750=MIN(P748:P756),"min",P750))</f>
        <v>134.18</v>
      </c>
      <c r="R750" s="51"/>
      <c r="S750" s="41">
        <v>4807.55</v>
      </c>
      <c r="T750" s="52">
        <f>IF(S750=MAX(S748:S756),"max",IF(S750=MIN(S748:S756),"min",S750))</f>
        <v>4807.55</v>
      </c>
      <c r="U750" s="51"/>
      <c r="V750" s="41">
        <v>48.91</v>
      </c>
      <c r="W750" s="52" t="str">
        <f>IF(V750=MAX(V748:V756),"max",IF(V750=MIN(V748:V756),"min",V750))</f>
        <v>min</v>
      </c>
      <c r="X750" s="51"/>
      <c r="Y750" s="41">
        <v>18060.62</v>
      </c>
      <c r="Z750" s="52">
        <f>IF(Y750=MAX(Y748:Y756),"max",IF(Y750=MIN(Y748:Y756),"min",Y750))</f>
        <v>18060.62</v>
      </c>
      <c r="AA750" s="51"/>
    </row>
    <row r="751" spans="3:27" x14ac:dyDescent="0.25">
      <c r="C751" s="86" t="s">
        <v>2282</v>
      </c>
      <c r="D751" s="84">
        <v>74.75</v>
      </c>
      <c r="E751" s="52" t="str">
        <f>IF(D751=MAX(D748:D756),"max",IF(D751=MIN(D748:D756),"min",D751))</f>
        <v>min</v>
      </c>
      <c r="F751" s="51"/>
      <c r="G751" s="41">
        <v>118.62</v>
      </c>
      <c r="H751" s="52" t="str">
        <f>IF(G751=MAX(G748:G756),"max",IF(G751=MIN(G748:G756),"min",G751))</f>
        <v>max</v>
      </c>
      <c r="I751" s="51"/>
      <c r="J751" s="41">
        <v>57376.88</v>
      </c>
      <c r="K751" s="52">
        <f>IF(J751=MAX(J748:J756),"max",IF(J751=MIN(J748:J756),"min",J751))</f>
        <v>57376.88</v>
      </c>
      <c r="L751" s="51"/>
      <c r="M751" s="41">
        <v>126.27</v>
      </c>
      <c r="N751" s="52">
        <f>IF(M751=MAX(M748:M756),"max",IF(M751=MIN(M748:M756),"min",M751))</f>
        <v>126.27</v>
      </c>
      <c r="O751" s="51"/>
      <c r="P751" s="41">
        <v>111.93</v>
      </c>
      <c r="Q751" s="52">
        <f>IF(P751=MAX(P748:P756),"max",IF(P751=MIN(P748:P756),"min",P751))</f>
        <v>111.93</v>
      </c>
      <c r="R751" s="51"/>
      <c r="S751" s="41">
        <v>5165.62</v>
      </c>
      <c r="T751" s="52">
        <f>IF(S751=MAX(S748:S756),"max",IF(S751=MIN(S748:S756),"min",S751))</f>
        <v>5165.62</v>
      </c>
      <c r="U751" s="51"/>
      <c r="V751" s="41">
        <v>69.77</v>
      </c>
      <c r="W751" s="52">
        <f>IF(V751=MAX(V748:V756),"max",IF(V751=MIN(V748:V756),"min",V751))</f>
        <v>69.77</v>
      </c>
      <c r="X751" s="51"/>
      <c r="Y751" s="41">
        <v>18369.45</v>
      </c>
      <c r="Z751" s="52">
        <f>IF(Y751=MAX(Y748:Y756),"max",IF(Y751=MIN(Y748:Y756),"min",Y751))</f>
        <v>18369.45</v>
      </c>
      <c r="AA751" s="51"/>
    </row>
    <row r="752" spans="3:27" x14ac:dyDescent="0.25">
      <c r="C752" s="86" t="s">
        <v>2283</v>
      </c>
      <c r="D752" s="84">
        <v>95.61</v>
      </c>
      <c r="E752" s="52">
        <f>IF(D752=MAX(D748:D756),"max",IF(D752=MIN(D748:D756),"min",D752))</f>
        <v>95.61</v>
      </c>
      <c r="F752" s="51"/>
      <c r="G752" s="41">
        <v>105.32</v>
      </c>
      <c r="H752" s="52">
        <f>IF(G752=MAX(G748:G756),"max",IF(G752=MIN(G748:G756),"min",G752))</f>
        <v>105.32</v>
      </c>
      <c r="I752" s="51"/>
      <c r="J752" s="41">
        <v>53211.14</v>
      </c>
      <c r="K752" s="52">
        <f>IF(J752=MAX(J748:J756),"max",IF(J752=MIN(J748:J756),"min",J752))</f>
        <v>53211.14</v>
      </c>
      <c r="L752" s="51"/>
      <c r="M752" s="41">
        <v>86.2</v>
      </c>
      <c r="N752" s="52" t="str">
        <f>IF(M752=MAX(M748:M756),"max",IF(M752=MIN(M748:M756),"min",M752))</f>
        <v>min</v>
      </c>
      <c r="O752" s="51"/>
      <c r="P752" s="41">
        <v>109.67</v>
      </c>
      <c r="Q752" s="52" t="str">
        <f>IF(P752=MAX(P748:P756),"max",IF(P752=MIN(P748:P756),"min",P752))</f>
        <v>min</v>
      </c>
      <c r="R752" s="51"/>
      <c r="S752" s="41">
        <v>4119.1099999999997</v>
      </c>
      <c r="T752" s="52" t="str">
        <f>IF(S752=MAX(S748:S756),"max",IF(S752=MIN(S748:S756),"min",S752))</f>
        <v>min</v>
      </c>
      <c r="U752" s="51"/>
      <c r="V752" s="41">
        <v>49.6</v>
      </c>
      <c r="W752" s="52">
        <f>IF(V752=MAX(V748:V756),"max",IF(V752=MIN(V748:V756),"min",V752))</f>
        <v>49.6</v>
      </c>
      <c r="X752" s="51"/>
      <c r="Y752" s="41">
        <v>15136.94</v>
      </c>
      <c r="Z752" s="52">
        <f>IF(Y752=MAX(Y748:Y756),"max",IF(Y752=MIN(Y748:Y756),"min",Y752))</f>
        <v>15136.94</v>
      </c>
      <c r="AA752" s="51"/>
    </row>
    <row r="753" spans="3:27" x14ac:dyDescent="0.25">
      <c r="C753" s="86" t="s">
        <v>2284</v>
      </c>
      <c r="D753" s="84">
        <v>88.22</v>
      </c>
      <c r="E753" s="52">
        <f>IF(D753=MAX(D748:D756),"max",IF(D753=MIN(D748:D756),"min",D753))</f>
        <v>88.22</v>
      </c>
      <c r="F753" s="51"/>
      <c r="G753" s="41">
        <v>114.29</v>
      </c>
      <c r="H753" s="52">
        <f>IF(G753=MAX(G748:G756),"max",IF(G753=MIN(G748:G756),"min",G753))</f>
        <v>114.29</v>
      </c>
      <c r="I753" s="51"/>
      <c r="J753" s="41">
        <v>53501.58</v>
      </c>
      <c r="K753" s="52">
        <f>IF(J753=MAX(J748:J756),"max",IF(J753=MIN(J748:J756),"min",J753))</f>
        <v>53501.58</v>
      </c>
      <c r="L753" s="51"/>
      <c r="M753" s="41">
        <v>132.91</v>
      </c>
      <c r="N753" s="52">
        <f>IF(M753=MAX(M748:M756),"max",IF(M753=MIN(M748:M756),"min",M753))</f>
        <v>132.91</v>
      </c>
      <c r="O753" s="51"/>
      <c r="P753" s="41">
        <v>162.69999999999999</v>
      </c>
      <c r="Q753" s="52">
        <f>IF(P753=MAX(P748:P756),"max",IF(P753=MIN(P748:P756),"min",P753))</f>
        <v>162.69999999999999</v>
      </c>
      <c r="R753" s="51"/>
      <c r="S753" s="41">
        <v>5019.6499999999996</v>
      </c>
      <c r="T753" s="52">
        <f>IF(S753=MAX(S748:S756),"max",IF(S753=MIN(S748:S756),"min",S753))</f>
        <v>5019.6499999999996</v>
      </c>
      <c r="U753" s="51"/>
      <c r="V753" s="41">
        <v>66.02</v>
      </c>
      <c r="W753" s="52">
        <f>IF(V753=MAX(V748:V756),"max",IF(V753=MIN(V748:V756),"min",V753))</f>
        <v>66.02</v>
      </c>
      <c r="X753" s="51"/>
      <c r="Y753" s="41">
        <v>18792.64</v>
      </c>
      <c r="Z753" s="52">
        <f>IF(Y753=MAX(Y748:Y756),"max",IF(Y753=MIN(Y748:Y756),"min",Y753))</f>
        <v>18792.64</v>
      </c>
      <c r="AA753" s="51"/>
    </row>
    <row r="754" spans="3:27" x14ac:dyDescent="0.25">
      <c r="C754" s="86" t="s">
        <v>2285</v>
      </c>
      <c r="D754" s="84">
        <v>87.74</v>
      </c>
      <c r="E754" s="52">
        <f>IF(D754=MAX(D748:D756),"max",IF(D754=MIN(D748:D756),"min",D754))</f>
        <v>87.74</v>
      </c>
      <c r="F754" s="51"/>
      <c r="G754" s="41">
        <v>99.19</v>
      </c>
      <c r="H754" s="52">
        <f>IF(G754=MAX(G748:G756),"max",IF(G754=MIN(G748:G756),"min",G754))</f>
        <v>99.19</v>
      </c>
      <c r="I754" s="51"/>
      <c r="J754" s="41">
        <v>58250.99</v>
      </c>
      <c r="K754" s="52">
        <f>IF(J754=MAX(J748:J756),"max",IF(J754=MIN(J748:J756),"min",J754))</f>
        <v>58250.99</v>
      </c>
      <c r="L754" s="51"/>
      <c r="M754" s="41">
        <v>107.36</v>
      </c>
      <c r="N754" s="52">
        <f>IF(M754=MAX(M748:M756),"max",IF(M754=MIN(M748:M756),"min",M754))</f>
        <v>107.36</v>
      </c>
      <c r="O754" s="51"/>
      <c r="P754" s="41">
        <v>145.49</v>
      </c>
      <c r="Q754" s="52">
        <f>IF(P754=MAX(P748:P756),"max",IF(P754=MIN(P748:P756),"min",P754))</f>
        <v>145.49</v>
      </c>
      <c r="R754" s="51"/>
      <c r="S754" s="41">
        <v>5140.1000000000004</v>
      </c>
      <c r="T754" s="52">
        <f>IF(S754=MAX(S748:S756),"max",IF(S754=MIN(S748:S756),"min",S754))</f>
        <v>5140.1000000000004</v>
      </c>
      <c r="U754" s="51"/>
      <c r="V754" s="41">
        <v>62.14</v>
      </c>
      <c r="W754" s="52">
        <f>IF(V754=MAX(V748:V756),"max",IF(V754=MIN(V748:V756),"min",V754))</f>
        <v>62.14</v>
      </c>
      <c r="X754" s="51"/>
      <c r="Y754" s="41">
        <v>19468.310000000001</v>
      </c>
      <c r="Z754" s="52">
        <f>IF(Y754=MAX(Y748:Y756),"max",IF(Y754=MIN(Y748:Y756),"min",Y754))</f>
        <v>19468.310000000001</v>
      </c>
      <c r="AA754" s="51"/>
    </row>
    <row r="755" spans="3:27" x14ac:dyDescent="0.25">
      <c r="C755" s="86" t="s">
        <v>2286</v>
      </c>
      <c r="D755" s="84">
        <v>105.52</v>
      </c>
      <c r="E755" s="52" t="str">
        <f>IF(D755=MAX(D748:D756),"max",IF(D755=MIN(D748:D756),"min",D755))</f>
        <v>max</v>
      </c>
      <c r="F755" s="51"/>
      <c r="G755" s="41">
        <v>118.11</v>
      </c>
      <c r="H755" s="52">
        <f>IF(G755=MAX(G748:G756),"max",IF(G755=MIN(G748:G756),"min",G755))</f>
        <v>118.11</v>
      </c>
      <c r="I755" s="51"/>
      <c r="J755" s="41">
        <v>55475.68</v>
      </c>
      <c r="K755" s="52">
        <f>IF(J755=MAX(J748:J756),"max",IF(J755=MIN(J748:J756),"min",J755))</f>
        <v>55475.68</v>
      </c>
      <c r="L755" s="51"/>
      <c r="M755" s="41">
        <v>115.4</v>
      </c>
      <c r="N755" s="52">
        <f>IF(M755=MAX(M748:M756),"max",IF(M755=MIN(M748:M756),"min",M755))</f>
        <v>115.4</v>
      </c>
      <c r="O755" s="51"/>
      <c r="P755" s="41">
        <v>151.1</v>
      </c>
      <c r="Q755" s="52">
        <f>IF(P755=MAX(P748:P756),"max",IF(P755=MIN(P748:P756),"min",P755))</f>
        <v>151.1</v>
      </c>
      <c r="R755" s="51"/>
      <c r="S755" s="41">
        <v>5686.79</v>
      </c>
      <c r="T755" s="52">
        <f>IF(S755=MAX(S748:S756),"max",IF(S755=MIN(S748:S756),"min",S755))</f>
        <v>5686.79</v>
      </c>
      <c r="U755" s="51"/>
      <c r="V755" s="41">
        <v>62.02</v>
      </c>
      <c r="W755" s="52">
        <f>IF(V755=MAX(V748:V756),"max",IF(V755=MIN(V748:V756),"min",V755))</f>
        <v>62.02</v>
      </c>
      <c r="X755" s="51"/>
      <c r="Y755" s="41">
        <v>20660.57</v>
      </c>
      <c r="Z755" s="52">
        <f>IF(Y755=MAX(Y748:Y756),"max",IF(Y755=MIN(Y748:Y756),"min",Y755))</f>
        <v>20660.57</v>
      </c>
      <c r="AA755" s="51"/>
    </row>
    <row r="756" spans="3:27" s="43" customFormat="1" x14ac:dyDescent="0.25">
      <c r="C756" s="62" t="s">
        <v>2288</v>
      </c>
      <c r="D756" s="85">
        <v>97.34</v>
      </c>
      <c r="E756" s="52">
        <f>IF(D756=MAX(D748:D756),"max",IF(D756=MIN(D748:D756),"min",D756))</f>
        <v>97.34</v>
      </c>
      <c r="F756" s="51"/>
      <c r="G756" s="43">
        <v>111.12</v>
      </c>
      <c r="H756" s="52">
        <f>IF(G756=MAX(G748:G756),"max",IF(G756=MIN(G748:G756),"min",G756))</f>
        <v>111.12</v>
      </c>
      <c r="I756" s="51"/>
      <c r="J756" s="43">
        <v>55494.720000000001</v>
      </c>
      <c r="K756" s="52">
        <f>IF(J756=MAX(J748:J756),"max",IF(J756=MIN(J748:J756),"min",J756))</f>
        <v>55494.720000000001</v>
      </c>
      <c r="L756" s="51"/>
      <c r="M756" s="43">
        <v>128.13999999999999</v>
      </c>
      <c r="N756" s="52">
        <f>IF(M756=MAX(M748:M756),"max",IF(M756=MIN(M748:M756),"min",M756))</f>
        <v>128.13999999999999</v>
      </c>
      <c r="O756" s="51"/>
      <c r="P756" s="43">
        <v>170.6</v>
      </c>
      <c r="Q756" s="52" t="str">
        <f>IF(P756=MAX(P748:P756),"max",IF(P756=MIN(P748:P756),"min",P756))</f>
        <v>max</v>
      </c>
      <c r="R756" s="51"/>
      <c r="S756" s="43">
        <v>5409.5</v>
      </c>
      <c r="T756" s="52">
        <f>IF(S756=MAX(S748:S756),"max",IF(S756=MIN(S748:S756),"min",S756))</f>
        <v>5409.5</v>
      </c>
      <c r="U756" s="51"/>
      <c r="V756" s="43">
        <v>87.05</v>
      </c>
      <c r="W756" s="52" t="str">
        <f>IF(V756=MAX(V748:V756),"max",IF(V756=MIN(V748:V756),"min",V756))</f>
        <v>max</v>
      </c>
      <c r="X756" s="51"/>
      <c r="Y756" s="43">
        <v>20244.52</v>
      </c>
      <c r="Z756" s="52">
        <f>IF(Y756=MAX(Y748:Y756),"max",IF(Y756=MIN(Y748:Y756),"min",Y756))</f>
        <v>20244.52</v>
      </c>
      <c r="AA756" s="51"/>
    </row>
    <row r="757" spans="3:27" x14ac:dyDescent="0.25">
      <c r="C757" s="86" t="s">
        <v>2289</v>
      </c>
      <c r="D757" s="84">
        <v>30.14</v>
      </c>
      <c r="E757" s="50">
        <f>IF(D757=MAX(D757:D765),"max",IF(D757=MIN(D757:D765),"min",D757))</f>
        <v>30.14</v>
      </c>
      <c r="F757" s="53">
        <f>(SUM(D757:D765)-MAX(D757:D765)-MIN(D757:D765))/(COUNT(D757:D765)-2)</f>
        <v>30.101428571428574</v>
      </c>
      <c r="G757" s="41">
        <v>36.46</v>
      </c>
      <c r="H757" s="50" t="str">
        <f>IF(G757=MAX(G757:G765),"max",IF(G757=MIN(G757:G765),"min",G757))</f>
        <v>max</v>
      </c>
      <c r="I757" s="53">
        <v>0</v>
      </c>
      <c r="J757" s="41">
        <v>29.63</v>
      </c>
      <c r="K757" s="50">
        <f>IF(J757=MAX(J757:J765),"max",IF(J757=MIN(J757:J765),"min",J757))</f>
        <v>29.63</v>
      </c>
      <c r="L757" s="53">
        <f>(SUM(J757:J765)-MAX(J757:J765)-MIN(J757:J765))/(COUNT(J757:J765)-2)</f>
        <v>29.346666666666664</v>
      </c>
      <c r="M757" s="41">
        <v>496.31</v>
      </c>
      <c r="N757" s="50">
        <f>IF(M757=MAX(M757:M765),"max",IF(M757=MIN(M757:M765),"min",M757))</f>
        <v>496.31</v>
      </c>
      <c r="O757" s="53">
        <f>(SUM(M757:M765)-MAX(M757:M765)-MIN(M757:M765))/(COUNT(M757:M765)-2)</f>
        <v>498.47571428571422</v>
      </c>
      <c r="P757" s="41">
        <v>160.87</v>
      </c>
      <c r="Q757" s="50">
        <f>IF(P757=MAX(P757:P765),"max",IF(P757=MIN(P757:P765),"min",P757))</f>
        <v>160.87</v>
      </c>
      <c r="R757" s="53">
        <f>(SUM(P757:P765)-MAX(P757:P765)-MIN(P757:P765))/(COUNT(P757:P765)-2)</f>
        <v>161.50857142857146</v>
      </c>
      <c r="S757" s="41">
        <v>20.100000000000001</v>
      </c>
      <c r="T757" s="50" t="str">
        <f>IF(S757=MAX(S757:S765),"max",IF(S757=MIN(S757:S765),"min",S757))</f>
        <v>max</v>
      </c>
      <c r="U757" s="53">
        <f>(SUM(S757:S765)-MAX(S757:S765)-MIN(S757:S765))/(COUNT(S757:S765)-2)</f>
        <v>17.71857142857143</v>
      </c>
      <c r="V757" s="41"/>
      <c r="W757" s="50">
        <f>IF(V757=MAX(V757:V765),"max",IF(V757=MIN(V757:V765),"min",V757))</f>
        <v>0</v>
      </c>
      <c r="X757" s="53">
        <f>(SUM(V757:V765)-MAX(V757:V765)-MIN(V757:V765))/(COUNT(V757:V765)-2)</f>
        <v>27.482000000000006</v>
      </c>
      <c r="Y757" s="41"/>
      <c r="Z757" s="50" t="str">
        <f>IF(Y757=MAX(Y757:Y765),"max",IF(Y757=MIN(Y757:Y765),"min",Y757))</f>
        <v>max</v>
      </c>
      <c r="AA757" s="53">
        <f>(SUM(Y757:Y765)-MAX(Y757:Y765)-MIN(Y757:Y765))/(COUNT(Y757:Y765)-2)</f>
        <v>0</v>
      </c>
    </row>
    <row r="758" spans="3:27" x14ac:dyDescent="0.25">
      <c r="C758" s="86" t="s">
        <v>2293</v>
      </c>
      <c r="D758" s="84">
        <v>29.18</v>
      </c>
      <c r="E758" s="52">
        <f>IF(D758=MAX(D757:D765),"max",IF(D758=MIN(D757:D765),"min",D758))</f>
        <v>29.18</v>
      </c>
      <c r="F758" s="51"/>
      <c r="G758" s="41"/>
      <c r="H758" s="52">
        <f>IF(G758=MAX(G757:G765),"max",IF(G758=MIN(G757:G765),"min",G758))</f>
        <v>0</v>
      </c>
      <c r="I758" s="51"/>
      <c r="J758" s="41">
        <v>29.14</v>
      </c>
      <c r="K758" s="52">
        <f>IF(J758=MAX(J757:J765),"max",IF(J758=MIN(J757:J765),"min",J758))</f>
        <v>29.14</v>
      </c>
      <c r="L758" s="51"/>
      <c r="M758" s="41">
        <v>484.03</v>
      </c>
      <c r="N758" s="52">
        <f>IF(M758=MAX(M757:M765),"max",IF(M758=MIN(M757:M765),"min",M758))</f>
        <v>484.03</v>
      </c>
      <c r="O758" s="51"/>
      <c r="P758" s="41">
        <v>151.9</v>
      </c>
      <c r="Q758" s="52">
        <f>IF(P758=MAX(P757:P765),"max",IF(P758=MIN(P757:P765),"min",P758))</f>
        <v>151.9</v>
      </c>
      <c r="R758" s="51"/>
      <c r="S758" s="41">
        <v>20.010000000000002</v>
      </c>
      <c r="T758" s="52">
        <f>IF(S758=MAX(S757:S765),"max",IF(S758=MIN(S757:S765),"min",S758))</f>
        <v>20.010000000000002</v>
      </c>
      <c r="U758" s="51"/>
      <c r="V758" s="41"/>
      <c r="W758" s="52">
        <f>IF(V758=MAX(V757:V765),"max",IF(V758=MIN(V757:V765),"min",V758))</f>
        <v>0</v>
      </c>
      <c r="X758" s="51"/>
      <c r="Y758" s="41"/>
      <c r="Z758" s="52" t="str">
        <f>IF(Y758=MAX(Y757:Y765),"max",IF(Y758=MIN(Y757:Y765),"min",Y758))</f>
        <v>max</v>
      </c>
      <c r="AA758" s="51"/>
    </row>
    <row r="759" spans="3:27" x14ac:dyDescent="0.25">
      <c r="C759" s="86" t="s">
        <v>2298</v>
      </c>
      <c r="D759" s="84">
        <v>30.97</v>
      </c>
      <c r="E759" s="52">
        <f>IF(D759=MAX(D757:D765),"max",IF(D759=MIN(D757:D765),"min",D759))</f>
        <v>30.97</v>
      </c>
      <c r="F759" s="51"/>
      <c r="G759" s="41"/>
      <c r="H759" s="52">
        <f>IF(G759=MAX(G757:G765),"max",IF(G759=MIN(G757:G765),"min",G759))</f>
        <v>0</v>
      </c>
      <c r="I759" s="51"/>
      <c r="J759" s="41">
        <v>30.47</v>
      </c>
      <c r="K759" s="52">
        <f>IF(J759=MAX(J757:J765),"max",IF(J759=MIN(J757:J765),"min",J759))</f>
        <v>30.47</v>
      </c>
      <c r="L759" s="51"/>
      <c r="M759" s="41">
        <v>506.13</v>
      </c>
      <c r="N759" s="52">
        <f>IF(M759=MAX(M757:M765),"max",IF(M759=MIN(M757:M765),"min",M759))</f>
        <v>506.13</v>
      </c>
      <c r="O759" s="51"/>
      <c r="P759" s="41">
        <v>175.39</v>
      </c>
      <c r="Q759" s="52" t="str">
        <f>IF(P759=MAX(P757:P765),"max",IF(P759=MIN(P757:P765),"min",P759))</f>
        <v>max</v>
      </c>
      <c r="R759" s="51"/>
      <c r="S759" s="41">
        <v>17.079999999999998</v>
      </c>
      <c r="T759" s="52">
        <f>IF(S759=MAX(S757:S765),"max",IF(S759=MIN(S757:S765),"min",S759))</f>
        <v>17.079999999999998</v>
      </c>
      <c r="U759" s="51"/>
      <c r="V759" s="41">
        <v>27.97</v>
      </c>
      <c r="W759" s="52">
        <f>IF(V759=MAX(V757:V765),"max",IF(V759=MIN(V757:V765),"min",V759))</f>
        <v>27.97</v>
      </c>
      <c r="X759" s="51"/>
      <c r="Y759" s="41"/>
      <c r="Z759" s="52" t="str">
        <f>IF(Y759=MAX(Y757:Y765),"max",IF(Y759=MIN(Y757:Y765),"min",Y759))</f>
        <v>max</v>
      </c>
      <c r="AA759" s="51"/>
    </row>
    <row r="760" spans="3:27" x14ac:dyDescent="0.25">
      <c r="C760" s="86" t="s">
        <v>2302</v>
      </c>
      <c r="D760" s="84">
        <v>26.63</v>
      </c>
      <c r="E760" s="52" t="str">
        <f>IF(D760=MAX(D757:D765),"max",IF(D760=MIN(D757:D765),"min",D760))</f>
        <v>min</v>
      </c>
      <c r="F760" s="51"/>
      <c r="G760" s="41"/>
      <c r="H760" s="52">
        <f>IF(G760=MAX(G757:G765),"max",IF(G760=MIN(G757:G765),"min",G760))</f>
        <v>0</v>
      </c>
      <c r="I760" s="51"/>
      <c r="J760" s="41">
        <v>27.67</v>
      </c>
      <c r="K760" s="52" t="str">
        <f>IF(J760=MAX(J757:J765),"max",IF(J760=MIN(J757:J765),"min",J760))</f>
        <v>min</v>
      </c>
      <c r="L760" s="51"/>
      <c r="M760" s="41">
        <v>443.52</v>
      </c>
      <c r="N760" s="52" t="str">
        <f>IF(M760=MAX(M757:M765),"max",IF(M760=MIN(M757:M765),"min",M760))</f>
        <v>min</v>
      </c>
      <c r="O760" s="51"/>
      <c r="P760" s="41">
        <v>141.09</v>
      </c>
      <c r="Q760" s="52" t="str">
        <f>IF(P760=MAX(P757:P765),"max",IF(P760=MIN(P757:P765),"min",P760))</f>
        <v>min</v>
      </c>
      <c r="R760" s="51"/>
      <c r="S760" s="41">
        <v>19.03</v>
      </c>
      <c r="T760" s="52">
        <f>IF(S760=MAX(S757:S765),"max",IF(S760=MIN(S757:S765),"min",S760))</f>
        <v>19.03</v>
      </c>
      <c r="U760" s="51"/>
      <c r="V760" s="41">
        <v>31.01</v>
      </c>
      <c r="W760" s="52">
        <f>IF(V760=MAX(V757:V765),"max",IF(V760=MIN(V757:V765),"min",V760))</f>
        <v>31.01</v>
      </c>
      <c r="X760" s="51"/>
      <c r="Y760" s="41"/>
      <c r="Z760" s="52" t="str">
        <f>IF(Y760=MAX(Y757:Y765),"max",IF(Y760=MIN(Y757:Y765),"min",Y760))</f>
        <v>max</v>
      </c>
      <c r="AA760" s="51"/>
    </row>
    <row r="761" spans="3:27" x14ac:dyDescent="0.25">
      <c r="C761" s="86" t="s">
        <v>2305</v>
      </c>
      <c r="D761" s="84">
        <v>31.35</v>
      </c>
      <c r="E761" s="52" t="str">
        <f>IF(D761=MAX(D757:D765),"max",IF(D761=MIN(D757:D765),"min",D761))</f>
        <v>max</v>
      </c>
      <c r="F761" s="51"/>
      <c r="G761" s="41"/>
      <c r="H761" s="52">
        <f>IF(G761=MAX(G757:G765),"max",IF(G761=MIN(G757:G765),"min",G761))</f>
        <v>0</v>
      </c>
      <c r="I761" s="51"/>
      <c r="J761" s="41">
        <v>35.200000000000003</v>
      </c>
      <c r="K761" s="52" t="str">
        <f>IF(J761=MAX(J757:J765),"max",IF(J761=MIN(J757:J765),"min",J761))</f>
        <v>max</v>
      </c>
      <c r="L761" s="51"/>
      <c r="M761" s="41">
        <v>512.55999999999995</v>
      </c>
      <c r="N761" s="52">
        <f>IF(M761=MAX(M757:M765),"max",IF(M761=MIN(M757:M765),"min",M761))</f>
        <v>512.55999999999995</v>
      </c>
      <c r="O761" s="51"/>
      <c r="P761" s="41">
        <v>165.89</v>
      </c>
      <c r="Q761" s="52">
        <f>IF(P761=MAX(P757:P765),"max",IF(P761=MIN(P757:P765),"min",P761))</f>
        <v>165.89</v>
      </c>
      <c r="R761" s="51"/>
      <c r="S761" s="41">
        <v>19.5</v>
      </c>
      <c r="T761" s="52">
        <f>IF(S761=MAX(S757:S765),"max",IF(S761=MIN(S757:S765),"min",S761))</f>
        <v>19.5</v>
      </c>
      <c r="U761" s="51"/>
      <c r="V761" s="41">
        <v>32.21</v>
      </c>
      <c r="W761" s="52" t="str">
        <f>IF(V761=MAX(V757:V765),"max",IF(V761=MIN(V757:V765),"min",V761))</f>
        <v>max</v>
      </c>
      <c r="X761" s="51"/>
      <c r="Y761" s="41"/>
      <c r="Z761" s="52" t="str">
        <f>IF(Y761=MAX(Y757:Y765),"max",IF(Y761=MIN(Y757:Y765),"min",Y761))</f>
        <v>max</v>
      </c>
      <c r="AA761" s="51"/>
    </row>
    <row r="762" spans="3:27" x14ac:dyDescent="0.25">
      <c r="C762" s="86" t="s">
        <v>2309</v>
      </c>
      <c r="D762" s="84">
        <v>29.99</v>
      </c>
      <c r="E762" s="52">
        <f>IF(D762=MAX(D757:D765),"max",IF(D762=MIN(D757:D765),"min",D762))</f>
        <v>29.99</v>
      </c>
      <c r="F762" s="51"/>
      <c r="G762" s="41"/>
      <c r="H762" s="52">
        <f>IF(G762=MAX(G757:G765),"max",IF(G762=MIN(G757:G765),"min",G762))</f>
        <v>0</v>
      </c>
      <c r="I762" s="51"/>
      <c r="J762" s="41"/>
      <c r="K762" s="52">
        <f>IF(J762=MAX(J757:J765),"max",IF(J762=MIN(J757:J765),"min",J762))</f>
        <v>0</v>
      </c>
      <c r="L762" s="51"/>
      <c r="M762" s="41">
        <v>503.81</v>
      </c>
      <c r="N762" s="52">
        <f>IF(M762=MAX(M757:M765),"max",IF(M762=MIN(M757:M765),"min",M762))</f>
        <v>503.81</v>
      </c>
      <c r="O762" s="51"/>
      <c r="P762" s="41">
        <v>158.76</v>
      </c>
      <c r="Q762" s="52">
        <f>IF(P762=MAX(P757:P765),"max",IF(P762=MIN(P757:P765),"min",P762))</f>
        <v>158.76</v>
      </c>
      <c r="R762" s="51"/>
      <c r="S762" s="41">
        <v>13.03</v>
      </c>
      <c r="T762" s="52" t="str">
        <f>IF(S762=MAX(S757:S765),"max",IF(S762=MIN(S757:S765),"min",S762))</f>
        <v>min</v>
      </c>
      <c r="U762" s="51"/>
      <c r="V762" s="41">
        <v>20.73</v>
      </c>
      <c r="W762" s="52" t="str">
        <f>IF(V762=MAX(V757:V765),"max",IF(V762=MIN(V757:V765),"min",V762))</f>
        <v>min</v>
      </c>
      <c r="X762" s="51"/>
      <c r="Y762" s="41"/>
      <c r="Z762" s="52" t="str">
        <f>IF(Y762=MAX(Y757:Y765),"max",IF(Y762=MIN(Y757:Y765),"min",Y762))</f>
        <v>max</v>
      </c>
      <c r="AA762" s="51"/>
    </row>
    <row r="763" spans="3:27" x14ac:dyDescent="0.25">
      <c r="C763" s="86" t="s">
        <v>2313</v>
      </c>
      <c r="D763" s="84">
        <v>30.28</v>
      </c>
      <c r="E763" s="52">
        <f>IF(D763=MAX(D757:D765),"max",IF(D763=MIN(D757:D765),"min",D763))</f>
        <v>30.28</v>
      </c>
      <c r="F763" s="51"/>
      <c r="G763" s="41"/>
      <c r="H763" s="52">
        <f>IF(G763=MAX(G757:G765),"max",IF(G763=MIN(G757:G765),"min",G763))</f>
        <v>0</v>
      </c>
      <c r="I763" s="51"/>
      <c r="J763" s="41">
        <v>29.01</v>
      </c>
      <c r="K763" s="52">
        <f>IF(J763=MAX(J757:J765),"max",IF(J763=MIN(J757:J765),"min",J763))</f>
        <v>29.01</v>
      </c>
      <c r="L763" s="51"/>
      <c r="M763" s="41">
        <v>507.83</v>
      </c>
      <c r="N763" s="52">
        <f>IF(M763=MAX(M757:M765),"max",IF(M763=MIN(M757:M765),"min",M763))</f>
        <v>507.83</v>
      </c>
      <c r="O763" s="51"/>
      <c r="P763" s="41">
        <v>165.5</v>
      </c>
      <c r="Q763" s="52">
        <f>IF(P763=MAX(P757:P765),"max",IF(P763=MIN(P757:P765),"min",P763))</f>
        <v>165.5</v>
      </c>
      <c r="R763" s="51"/>
      <c r="S763" s="41">
        <v>15.97</v>
      </c>
      <c r="T763" s="52">
        <f>IF(S763=MAX(S757:S765),"max",IF(S763=MIN(S757:S765),"min",S763))</f>
        <v>15.97</v>
      </c>
      <c r="U763" s="51"/>
      <c r="V763" s="41">
        <v>25.88</v>
      </c>
      <c r="W763" s="52">
        <f>IF(V763=MAX(V757:V765),"max",IF(V763=MIN(V757:V765),"min",V763))</f>
        <v>25.88</v>
      </c>
      <c r="X763" s="51"/>
      <c r="Y763" s="41"/>
      <c r="Z763" s="52" t="str">
        <f>IF(Y763=MAX(Y757:Y765),"max",IF(Y763=MIN(Y757:Y765),"min",Y763))</f>
        <v>max</v>
      </c>
      <c r="AA763" s="51"/>
    </row>
    <row r="764" spans="3:27" x14ac:dyDescent="0.25">
      <c r="C764" s="86" t="s">
        <v>2317</v>
      </c>
      <c r="D764" s="84">
        <v>29.37</v>
      </c>
      <c r="E764" s="52">
        <f>IF(D764=MAX(D757:D765),"max",IF(D764=MIN(D757:D765),"min",D764))</f>
        <v>29.37</v>
      </c>
      <c r="F764" s="51"/>
      <c r="G764" s="41"/>
      <c r="H764" s="52">
        <f>IF(G764=MAX(G757:G765),"max",IF(G764=MIN(G757:G765),"min",G764))</f>
        <v>0</v>
      </c>
      <c r="I764" s="51"/>
      <c r="J764" s="41">
        <v>28.27</v>
      </c>
      <c r="K764" s="52">
        <f>IF(J764=MAX(J757:J765),"max",IF(J764=MIN(J757:J765),"min",J764))</f>
        <v>28.27</v>
      </c>
      <c r="L764" s="51"/>
      <c r="M764" s="41">
        <v>478.66</v>
      </c>
      <c r="N764" s="52">
        <f>IF(M764=MAX(M757:M765),"max",IF(M764=MIN(M757:M765),"min",M764))</f>
        <v>478.66</v>
      </c>
      <c r="O764" s="51"/>
      <c r="P764" s="41">
        <v>158.77000000000001</v>
      </c>
      <c r="Q764" s="52">
        <f>IF(P764=MAX(P757:P765),"max",IF(P764=MIN(P757:P765),"min",P764))</f>
        <v>158.77000000000001</v>
      </c>
      <c r="R764" s="51"/>
      <c r="S764" s="41">
        <v>17.350000000000001</v>
      </c>
      <c r="T764" s="52">
        <f>IF(S764=MAX(S757:S765),"max",IF(S764=MIN(S757:S765),"min",S764))</f>
        <v>17.350000000000001</v>
      </c>
      <c r="U764" s="51"/>
      <c r="V764" s="41">
        <v>28.31</v>
      </c>
      <c r="W764" s="52">
        <f>IF(V764=MAX(V757:V765),"max",IF(V764=MIN(V757:V765),"min",V764))</f>
        <v>28.31</v>
      </c>
      <c r="X764" s="51"/>
      <c r="Y764" s="41"/>
      <c r="Z764" s="52" t="str">
        <f>IF(Y764=MAX(Y757:Y765),"max",IF(Y764=MIN(Y757:Y765),"min",Y764))</f>
        <v>max</v>
      </c>
      <c r="AA764" s="51"/>
    </row>
    <row r="765" spans="3:27" s="43" customFormat="1" x14ac:dyDescent="0.25">
      <c r="C765" s="62" t="s">
        <v>2321</v>
      </c>
      <c r="D765" s="85">
        <v>30.78</v>
      </c>
      <c r="E765" s="52">
        <f>IF(D765=MAX(D757:D765),"max",IF(D765=MIN(D757:D765),"min",D765))</f>
        <v>30.78</v>
      </c>
      <c r="F765" s="51"/>
      <c r="H765" s="52">
        <f>IF(G765=MAX(G757:G765),"max",IF(G765=MIN(G757:G765),"min",G765))</f>
        <v>0</v>
      </c>
      <c r="I765" s="51"/>
      <c r="J765" s="43">
        <v>29.56</v>
      </c>
      <c r="K765" s="52">
        <f>IF(J765=MAX(J757:J765),"max",IF(J765=MIN(J757:J765),"min",J765))</f>
        <v>29.56</v>
      </c>
      <c r="L765" s="51"/>
      <c r="M765" s="43">
        <v>513.04999999999995</v>
      </c>
      <c r="N765" s="52" t="str">
        <f>IF(M765=MAX(M757:M765),"max",IF(M765=MIN(M757:M765),"min",M765))</f>
        <v>max</v>
      </c>
      <c r="O765" s="51"/>
      <c r="P765" s="43">
        <v>168.87</v>
      </c>
      <c r="Q765" s="52">
        <f>IF(P765=MAX(P757:P765),"max",IF(P765=MIN(P757:P765),"min",P765))</f>
        <v>168.87</v>
      </c>
      <c r="R765" s="51"/>
      <c r="S765" s="43">
        <v>15.09</v>
      </c>
      <c r="T765" s="52">
        <f>IF(S765=MAX(S757:S765),"max",IF(S765=MIN(S757:S765),"min",S765))</f>
        <v>15.09</v>
      </c>
      <c r="U765" s="51"/>
      <c r="V765" s="43">
        <v>24.24</v>
      </c>
      <c r="W765" s="52">
        <f>IF(V765=MAX(V757:V765),"max",IF(V765=MIN(V757:V765),"min",V765))</f>
        <v>24.24</v>
      </c>
      <c r="X765" s="51"/>
      <c r="Z765" s="52" t="str">
        <f>IF(Y765=MAX(Y757:Y765),"max",IF(Y765=MIN(Y757:Y765),"min",Y765))</f>
        <v>max</v>
      </c>
      <c r="AA765" s="51"/>
    </row>
    <row r="766" spans="3:27" x14ac:dyDescent="0.25">
      <c r="C766" s="86" t="s">
        <v>2325</v>
      </c>
      <c r="D766" s="84">
        <v>18.350000000000001</v>
      </c>
      <c r="E766" s="50">
        <f>IF(D766=MAX(D766:D774),"max",IF(D766=MIN(D766:D774),"min",D766))</f>
        <v>18.350000000000001</v>
      </c>
      <c r="F766" s="53">
        <f>(SUM(D766:D774)-MAX(D766:D774)-MIN(D766:D774))/(COUNT(D766:D774)-2)</f>
        <v>18.254285714285711</v>
      </c>
      <c r="G766" s="41"/>
      <c r="H766" s="50">
        <f>IF(G766=MAX(G766:G774),"max",IF(G766=MIN(G766:G774),"min",G766))</f>
        <v>0</v>
      </c>
      <c r="I766" s="53">
        <v>0</v>
      </c>
      <c r="J766" s="41">
        <v>22.31</v>
      </c>
      <c r="K766" s="50">
        <f>IF(J766=MAX(J766:J774),"max",IF(J766=MIN(J766:J774),"min",J766))</f>
        <v>22.31</v>
      </c>
      <c r="L766" s="53">
        <f>(SUM(J766:J774)-MAX(J766:J774)-MIN(J766:J774))/(COUNT(J766:J774)-2)</f>
        <v>22.35857142857143</v>
      </c>
      <c r="M766" s="41">
        <v>251.26</v>
      </c>
      <c r="N766" s="50">
        <f>IF(M766=MAX(M766:M774),"max",IF(M766=MIN(M766:M774),"min",M766))</f>
        <v>251.26</v>
      </c>
      <c r="O766" s="53">
        <f>(SUM(M766:M774)-MAX(M766:M774)-MIN(M766:M774))/(COUNT(M766:M774)-2)</f>
        <v>251.4842857142857</v>
      </c>
      <c r="P766" s="41">
        <v>71.92</v>
      </c>
      <c r="Q766" s="50">
        <f>IF(P766=MAX(P766:P774),"max",IF(P766=MIN(P766:P774),"min",P766))</f>
        <v>71.92</v>
      </c>
      <c r="R766" s="53">
        <f>(SUM(P766:P774)-MAX(P766:P774)-MIN(P766:P774))/(COUNT(P766:P774)-2)</f>
        <v>74.098571428571432</v>
      </c>
      <c r="S766" s="41">
        <v>15.7</v>
      </c>
      <c r="T766" s="50">
        <f>IF(S766=MAX(S766:S774),"max",IF(S766=MIN(S766:S774),"min",S766))</f>
        <v>15.7</v>
      </c>
      <c r="U766" s="53">
        <f>(SUM(S766:S774)-MAX(S766:S774)-MIN(S766:S774))/(COUNT(S766:S774)-2)</f>
        <v>15.57285714285714</v>
      </c>
      <c r="V766" s="41"/>
      <c r="W766" s="50">
        <f>IF(V766=MAX(V766:V774),"max",IF(V766=MIN(V766:V774),"min",V766))</f>
        <v>0</v>
      </c>
      <c r="X766" s="53">
        <f>(SUM(V766:V774)-MAX(V766:V774)-MIN(V766:V774))/(COUNT(V766:V774)-2)</f>
        <v>27.105</v>
      </c>
      <c r="Y766" s="41"/>
      <c r="Z766" s="50">
        <f>IF(Y766=MAX(Y766:Y774),"max",IF(Y766=MIN(Y766:Y774),"min",Y766))</f>
        <v>0</v>
      </c>
      <c r="AA766" s="53">
        <f>(SUM(Y766:Y774)-MAX(Y766:Y774)-MIN(Y766:Y774))/(COUNT(Y766:Y774)-2)</f>
        <v>28.481999999999992</v>
      </c>
    </row>
    <row r="767" spans="3:27" x14ac:dyDescent="0.25">
      <c r="C767" s="86" t="s">
        <v>2329</v>
      </c>
      <c r="D767" s="84">
        <v>17.79</v>
      </c>
      <c r="E767" s="52">
        <f>IF(D767=MAX(D766:D774),"max",IF(D767=MIN(D766:D774),"min",D767))</f>
        <v>17.79</v>
      </c>
      <c r="F767" s="51"/>
      <c r="G767" s="41"/>
      <c r="H767" s="52">
        <f>IF(G767=MAX(G766:G774),"max",IF(G767=MIN(G766:G774),"min",G767))</f>
        <v>0</v>
      </c>
      <c r="I767" s="51"/>
      <c r="J767" s="41">
        <v>22.09</v>
      </c>
      <c r="K767" s="52">
        <f>IF(J767=MAX(J766:J774),"max",IF(J767=MIN(J766:J774),"min",J767))</f>
        <v>22.09</v>
      </c>
      <c r="L767" s="51"/>
      <c r="M767" s="41">
        <v>249.55</v>
      </c>
      <c r="N767" s="52">
        <f>IF(M767=MAX(M766:M774),"max",IF(M767=MIN(M766:M774),"min",M767))</f>
        <v>249.55</v>
      </c>
      <c r="O767" s="51"/>
      <c r="P767" s="41">
        <v>75.77</v>
      </c>
      <c r="Q767" s="52">
        <f>IF(P767=MAX(P766:P774),"max",IF(P767=MIN(P766:P774),"min",P767))</f>
        <v>75.77</v>
      </c>
      <c r="R767" s="51"/>
      <c r="S767" s="41">
        <v>15.15</v>
      </c>
      <c r="T767" s="52">
        <f>IF(S767=MAX(S766:S774),"max",IF(S767=MIN(S766:S774),"min",S767))</f>
        <v>15.15</v>
      </c>
      <c r="U767" s="51"/>
      <c r="V767" s="41">
        <v>27.26</v>
      </c>
      <c r="W767" s="52">
        <f>IF(V767=MAX(V766:V774),"max",IF(V767=MIN(V766:V774),"min",V767))</f>
        <v>27.26</v>
      </c>
      <c r="X767" s="51"/>
      <c r="Y767" s="41">
        <v>27.16</v>
      </c>
      <c r="Z767" s="52">
        <f>IF(Y767=MAX(Y766:Y774),"max",IF(Y767=MIN(Y766:Y774),"min",Y767))</f>
        <v>27.16</v>
      </c>
      <c r="AA767" s="51"/>
    </row>
    <row r="768" spans="3:27" x14ac:dyDescent="0.25">
      <c r="C768" s="86" t="s">
        <v>2331</v>
      </c>
      <c r="D768" s="84">
        <v>18.43</v>
      </c>
      <c r="E768" s="52">
        <f>IF(D768=MAX(D766:D774),"max",IF(D768=MIN(D766:D774),"min",D768))</f>
        <v>18.43</v>
      </c>
      <c r="F768" s="51"/>
      <c r="G768" s="41"/>
      <c r="H768" s="52">
        <f>IF(G768=MAX(G766:G774),"max",IF(G768=MIN(G766:G774),"min",G768))</f>
        <v>0</v>
      </c>
      <c r="I768" s="51"/>
      <c r="J768" s="41">
        <v>22.47</v>
      </c>
      <c r="K768" s="52">
        <f>IF(J768=MAX(J766:J774),"max",IF(J768=MIN(J766:J774),"min",J768))</f>
        <v>22.47</v>
      </c>
      <c r="L768" s="51"/>
      <c r="M768" s="41">
        <v>250.09</v>
      </c>
      <c r="N768" s="52">
        <f>IF(M768=MAX(M766:M774),"max",IF(M768=MIN(M766:M774),"min",M768))</f>
        <v>250.09</v>
      </c>
      <c r="O768" s="51"/>
      <c r="P768" s="41">
        <v>75.63</v>
      </c>
      <c r="Q768" s="52">
        <f>IF(P768=MAX(P766:P774),"max",IF(P768=MIN(P766:P774),"min",P768))</f>
        <v>75.63</v>
      </c>
      <c r="R768" s="51"/>
      <c r="S768" s="41">
        <v>15.79</v>
      </c>
      <c r="T768" s="52">
        <f>IF(S768=MAX(S766:S774),"max",IF(S768=MIN(S766:S774),"min",S768))</f>
        <v>15.79</v>
      </c>
      <c r="U768" s="51"/>
      <c r="V768" s="41">
        <v>26.84</v>
      </c>
      <c r="W768" s="52">
        <f>IF(V768=MAX(V766:V774),"max",IF(V768=MIN(V766:V774),"min",V768))</f>
        <v>26.84</v>
      </c>
      <c r="X768" s="51"/>
      <c r="Y768" s="41">
        <v>28.59</v>
      </c>
      <c r="Z768" s="52">
        <f>IF(Y768=MAX(Y766:Y774),"max",IF(Y768=MIN(Y766:Y774),"min",Y768))</f>
        <v>28.59</v>
      </c>
      <c r="AA768" s="51"/>
    </row>
    <row r="769" spans="3:27" x14ac:dyDescent="0.25">
      <c r="C769" s="86" t="s">
        <v>2335</v>
      </c>
      <c r="D769" s="84">
        <v>18.22</v>
      </c>
      <c r="E769" s="52">
        <f>IF(D769=MAX(D766:D774),"max",IF(D769=MIN(D766:D774),"min",D769))</f>
        <v>18.22</v>
      </c>
      <c r="F769" s="51"/>
      <c r="G769" s="41"/>
      <c r="H769" s="52">
        <f>IF(G769=MAX(G766:G774),"max",IF(G769=MIN(G766:G774),"min",G769))</f>
        <v>0</v>
      </c>
      <c r="I769" s="51"/>
      <c r="J769" s="41">
        <v>22.88</v>
      </c>
      <c r="K769" s="52" t="str">
        <f>IF(J769=MAX(J766:J774),"max",IF(J769=MIN(J766:J774),"min",J769))</f>
        <v>max</v>
      </c>
      <c r="L769" s="51"/>
      <c r="M769" s="41">
        <v>248.34</v>
      </c>
      <c r="N769" s="52">
        <f>IF(M769=MAX(M766:M774),"max",IF(M769=MIN(M766:M774),"min",M769))</f>
        <v>248.34</v>
      </c>
      <c r="O769" s="51"/>
      <c r="P769" s="41">
        <v>73.56</v>
      </c>
      <c r="Q769" s="52">
        <f>IF(P769=MAX(P766:P774),"max",IF(P769=MIN(P766:P774),"min",P769))</f>
        <v>73.56</v>
      </c>
      <c r="R769" s="51"/>
      <c r="S769" s="41">
        <v>15.25</v>
      </c>
      <c r="T769" s="52">
        <f>IF(S769=MAX(S766:S774),"max",IF(S769=MIN(S766:S774),"min",S769))</f>
        <v>15.25</v>
      </c>
      <c r="U769" s="51"/>
      <c r="V769" s="41">
        <v>26.12</v>
      </c>
      <c r="W769" s="52">
        <f>IF(V769=MAX(V766:V774),"max",IF(V769=MIN(V766:V774),"min",V769))</f>
        <v>26.12</v>
      </c>
      <c r="X769" s="51"/>
      <c r="Y769" s="41"/>
      <c r="Z769" s="52">
        <f>IF(Y769=MAX(Y766:Y774),"max",IF(Y769=MIN(Y766:Y774),"min",Y769))</f>
        <v>0</v>
      </c>
      <c r="AA769" s="51"/>
    </row>
    <row r="770" spans="3:27" x14ac:dyDescent="0.25">
      <c r="C770" s="86" t="s">
        <v>2339</v>
      </c>
      <c r="D770" s="84">
        <v>18.22</v>
      </c>
      <c r="E770" s="52">
        <f>IF(D770=MAX(D766:D774),"max",IF(D770=MIN(D766:D774),"min",D770))</f>
        <v>18.22</v>
      </c>
      <c r="F770" s="51"/>
      <c r="G770" s="41"/>
      <c r="H770" s="52">
        <f>IF(G770=MAX(G766:G774),"max",IF(G770=MIN(G766:G774),"min",G770))</f>
        <v>0</v>
      </c>
      <c r="I770" s="51"/>
      <c r="J770" s="41">
        <v>22.4</v>
      </c>
      <c r="K770" s="52">
        <f>IF(J770=MAX(J766:J774),"max",IF(J770=MIN(J766:J774),"min",J770))</f>
        <v>22.4</v>
      </c>
      <c r="L770" s="51"/>
      <c r="M770" s="41">
        <v>249.25</v>
      </c>
      <c r="N770" s="52">
        <f>IF(M770=MAX(M766:M774),"max",IF(M770=MIN(M766:M774),"min",M770))</f>
        <v>249.25</v>
      </c>
      <c r="O770" s="51"/>
      <c r="P770" s="41">
        <v>73.16</v>
      </c>
      <c r="Q770" s="52">
        <f>IF(P770=MAX(P766:P774),"max",IF(P770=MIN(P766:P774),"min",P770))</f>
        <v>73.16</v>
      </c>
      <c r="R770" s="51"/>
      <c r="S770" s="41">
        <v>15.18</v>
      </c>
      <c r="T770" s="52">
        <f>IF(S770=MAX(S766:S774),"max",IF(S770=MIN(S766:S774),"min",S770))</f>
        <v>15.18</v>
      </c>
      <c r="U770" s="51"/>
      <c r="V770" s="41">
        <v>26.06</v>
      </c>
      <c r="W770" s="52">
        <f>IF(V770=MAX(V766:V774),"max",IF(V770=MIN(V766:V774),"min",V770))</f>
        <v>26.06</v>
      </c>
      <c r="X770" s="51"/>
      <c r="Y770" s="41">
        <v>27.38</v>
      </c>
      <c r="Z770" s="52">
        <f>IF(Y770=MAX(Y766:Y774),"max",IF(Y770=MIN(Y766:Y774),"min",Y770))</f>
        <v>27.38</v>
      </c>
      <c r="AA770" s="51"/>
    </row>
    <row r="771" spans="3:27" x14ac:dyDescent="0.25">
      <c r="C771" s="86" t="s">
        <v>2342</v>
      </c>
      <c r="D771" s="84">
        <v>18.57</v>
      </c>
      <c r="E771" s="52">
        <f>IF(D771=MAX(D766:D774),"max",IF(D771=MIN(D766:D774),"min",D771))</f>
        <v>18.57</v>
      </c>
      <c r="F771" s="51"/>
      <c r="G771" s="41">
        <v>27.68</v>
      </c>
      <c r="H771" s="52" t="str">
        <f>IF(G771=MAX(G766:G774),"max",IF(G771=MIN(G766:G774),"min",G771))</f>
        <v>max</v>
      </c>
      <c r="I771" s="51"/>
      <c r="J771" s="41">
        <v>22.65</v>
      </c>
      <c r="K771" s="52">
        <f>IF(J771=MAX(J766:J774),"max",IF(J771=MIN(J766:J774),"min",J771))</f>
        <v>22.65</v>
      </c>
      <c r="L771" s="51"/>
      <c r="M771" s="41">
        <v>257.47000000000003</v>
      </c>
      <c r="N771" s="52">
        <f>IF(M771=MAX(M766:M774),"max",IF(M771=MIN(M766:M774),"min",M771))</f>
        <v>257.47000000000003</v>
      </c>
      <c r="O771" s="51"/>
      <c r="P771" s="41">
        <v>74.23</v>
      </c>
      <c r="Q771" s="52">
        <f>IF(P771=MAX(P766:P774),"max",IF(P771=MIN(P766:P774),"min",P771))</f>
        <v>74.23</v>
      </c>
      <c r="R771" s="51"/>
      <c r="S771" s="41">
        <v>15.82</v>
      </c>
      <c r="T771" s="52">
        <f>IF(S771=MAX(S766:S774),"max",IF(S771=MIN(S766:S774),"min",S771))</f>
        <v>15.82</v>
      </c>
      <c r="U771" s="51"/>
      <c r="V771" s="41">
        <v>27.87</v>
      </c>
      <c r="W771" s="52">
        <f>IF(V771=MAX(V766:V774),"max",IF(V771=MIN(V766:V774),"min",V771))</f>
        <v>27.87</v>
      </c>
      <c r="X771" s="51"/>
      <c r="Y771" s="41">
        <v>29.92</v>
      </c>
      <c r="Z771" s="52">
        <f>IF(Y771=MAX(Y766:Y774),"max",IF(Y771=MIN(Y766:Y774),"min",Y771))</f>
        <v>29.92</v>
      </c>
      <c r="AA771" s="51"/>
    </row>
    <row r="772" spans="3:27" x14ac:dyDescent="0.25">
      <c r="C772" s="86" t="s">
        <v>2345</v>
      </c>
      <c r="D772" s="84">
        <v>19.649999999999999</v>
      </c>
      <c r="E772" s="52" t="str">
        <f>IF(D772=MAX(D766:D774),"max",IF(D772=MIN(D766:D774),"min",D772))</f>
        <v>max</v>
      </c>
      <c r="F772" s="51"/>
      <c r="G772" s="41"/>
      <c r="H772" s="52">
        <f>IF(G772=MAX(G766:G774),"max",IF(G772=MIN(G766:G774),"min",G772))</f>
        <v>0</v>
      </c>
      <c r="I772" s="51"/>
      <c r="J772" s="41">
        <v>22.5</v>
      </c>
      <c r="K772" s="52">
        <f>IF(J772=MAX(J766:J774),"max",IF(J772=MIN(J766:J774),"min",J772))</f>
        <v>22.5</v>
      </c>
      <c r="L772" s="51"/>
      <c r="M772" s="41">
        <v>259.42</v>
      </c>
      <c r="N772" s="52" t="str">
        <f>IF(M772=MAX(M766:M774),"max",IF(M772=MIN(M766:M774),"min",M772))</f>
        <v>max</v>
      </c>
      <c r="O772" s="51"/>
      <c r="P772" s="41">
        <v>79.540000000000006</v>
      </c>
      <c r="Q772" s="52" t="str">
        <f>IF(P772=MAX(P766:P774),"max",IF(P772=MIN(P766:P774),"min",P772))</f>
        <v>max</v>
      </c>
      <c r="R772" s="51"/>
      <c r="S772" s="41">
        <v>16.18</v>
      </c>
      <c r="T772" s="52" t="str">
        <f>IF(S772=MAX(S766:S774),"max",IF(S772=MIN(S766:S774),"min",S772))</f>
        <v>max</v>
      </c>
      <c r="U772" s="51"/>
      <c r="V772" s="41">
        <v>28.48</v>
      </c>
      <c r="W772" s="52">
        <f>IF(V772=MAX(V766:V774),"max",IF(V772=MIN(V766:V774),"min",V772))</f>
        <v>28.48</v>
      </c>
      <c r="X772" s="51"/>
      <c r="Y772" s="41">
        <v>31.36</v>
      </c>
      <c r="Z772" s="52" t="str">
        <f>IF(Y772=MAX(Y766:Y774),"max",IF(Y772=MIN(Y766:Y774),"min",Y772))</f>
        <v>max</v>
      </c>
      <c r="AA772" s="51"/>
    </row>
    <row r="773" spans="3:27" x14ac:dyDescent="0.25">
      <c r="C773" s="86" t="s">
        <v>2348</v>
      </c>
      <c r="D773" s="84">
        <v>16.87</v>
      </c>
      <c r="E773" s="52" t="str">
        <f>IF(D773=MAX(D766:D774),"max",IF(D773=MIN(D766:D774),"min",D773))</f>
        <v>min</v>
      </c>
      <c r="F773" s="51"/>
      <c r="G773" s="41"/>
      <c r="H773" s="52">
        <f>IF(G773=MAX(G766:G774),"max",IF(G773=MIN(G766:G774),"min",G773))</f>
        <v>0</v>
      </c>
      <c r="I773" s="51"/>
      <c r="J773" s="41">
        <v>21.66</v>
      </c>
      <c r="K773" s="52" t="str">
        <f>IF(J773=MAX(J766:J774),"max",IF(J773=MIN(J766:J774),"min",J773))</f>
        <v>min</v>
      </c>
      <c r="L773" s="51"/>
      <c r="M773" s="41">
        <v>229.37</v>
      </c>
      <c r="N773" s="52" t="str">
        <f>IF(M773=MAX(M766:M774),"max",IF(M773=MIN(M766:M774),"min",M773))</f>
        <v>min</v>
      </c>
      <c r="O773" s="51"/>
      <c r="P773" s="41">
        <v>66.680000000000007</v>
      </c>
      <c r="Q773" s="52" t="str">
        <f>IF(P773=MAX(P766:P774),"max",IF(P773=MIN(P766:P774),"min",P773))</f>
        <v>min</v>
      </c>
      <c r="R773" s="51"/>
      <c r="S773" s="41">
        <v>14.27</v>
      </c>
      <c r="T773" s="52" t="str">
        <f>IF(S773=MAX(S766:S774),"max",IF(S773=MIN(S766:S774),"min",S773))</f>
        <v>min</v>
      </c>
      <c r="U773" s="51"/>
      <c r="V773" s="41">
        <v>24.74</v>
      </c>
      <c r="W773" s="52" t="str">
        <f>IF(V773=MAX(V766:V774),"max",IF(V773=MIN(V766:V774),"min",V773))</f>
        <v>min</v>
      </c>
      <c r="X773" s="51"/>
      <c r="Y773" s="41">
        <v>25.99</v>
      </c>
      <c r="Z773" s="52" t="str">
        <f>IF(Y773=MAX(Y766:Y774),"max",IF(Y773=MIN(Y766:Y774),"min",Y773))</f>
        <v>min</v>
      </c>
      <c r="AA773" s="51"/>
    </row>
    <row r="774" spans="3:27" s="43" customFormat="1" x14ac:dyDescent="0.25">
      <c r="C774" s="62" t="s">
        <v>2351</v>
      </c>
      <c r="D774" s="85">
        <v>18.2</v>
      </c>
      <c r="E774" s="52">
        <f>IF(D774=MAX(D766:D774),"max",IF(D774=MIN(D766:D774),"min",D774))</f>
        <v>18.2</v>
      </c>
      <c r="F774" s="51"/>
      <c r="G774" s="43">
        <v>26.91</v>
      </c>
      <c r="H774" s="52" t="str">
        <f>IF(G774=MAX(G766:G774),"max",IF(G774=MIN(G766:G774),"min",G774))</f>
        <v>min</v>
      </c>
      <c r="I774" s="51"/>
      <c r="J774" s="43">
        <v>22.09</v>
      </c>
      <c r="K774" s="52">
        <f>IF(J774=MAX(J766:J774),"max",IF(J774=MIN(J766:J774),"min",J774))</f>
        <v>22.09</v>
      </c>
      <c r="L774" s="51"/>
      <c r="M774" s="43">
        <v>254.43</v>
      </c>
      <c r="N774" s="52">
        <f>IF(M774=MAX(M766:M774),"max",IF(M774=MIN(M766:M774),"min",M774))</f>
        <v>254.43</v>
      </c>
      <c r="O774" s="51"/>
      <c r="P774" s="43">
        <v>74.42</v>
      </c>
      <c r="Q774" s="52">
        <f>IF(P774=MAX(P766:P774),"max",IF(P774=MIN(P766:P774),"min",P774))</f>
        <v>74.42</v>
      </c>
      <c r="R774" s="51"/>
      <c r="S774" s="43">
        <v>16.12</v>
      </c>
      <c r="T774" s="52">
        <f>IF(S774=MAX(S766:S774),"max",IF(S774=MIN(S766:S774),"min",S774))</f>
        <v>16.12</v>
      </c>
      <c r="U774" s="51"/>
      <c r="V774" s="43">
        <v>28.55</v>
      </c>
      <c r="W774" s="52" t="str">
        <f>IF(V774=MAX(V766:V774),"max",IF(V774=MIN(V766:V774),"min",V774))</f>
        <v>max</v>
      </c>
      <c r="X774" s="51"/>
      <c r="Y774" s="43">
        <v>29.36</v>
      </c>
      <c r="Z774" s="52">
        <f>IF(Y774=MAX(Y766:Y774),"max",IF(Y774=MIN(Y766:Y774),"min",Y774))</f>
        <v>29.36</v>
      </c>
      <c r="AA774" s="51"/>
    </row>
    <row r="775" spans="3:27" x14ac:dyDescent="0.25">
      <c r="C775" s="86" t="s">
        <v>2354</v>
      </c>
      <c r="D775" s="84">
        <v>186.97</v>
      </c>
      <c r="E775" s="50">
        <f>IF(D775=MAX(D775:D783),"max",IF(D775=MIN(D775:D783),"min",D775))</f>
        <v>186.97</v>
      </c>
      <c r="F775" s="53">
        <f>(SUM(D775:D783)-MAX(D775:D783)-MIN(D775:D783))/(COUNT(D775:D783)-2)</f>
        <v>182.94857142857148</v>
      </c>
      <c r="G775" s="41">
        <v>171.55</v>
      </c>
      <c r="H775" s="50">
        <f>IF(G775=MAX(G775:G783),"max",IF(G775=MIN(G775:G783),"min",G775))</f>
        <v>171.55</v>
      </c>
      <c r="I775" s="53">
        <f>(SUM(G775:G783)-MAX(G775:G783)-MIN(G775:G783))/(COUNT(G775:G783)-2)</f>
        <v>167.03142857142853</v>
      </c>
      <c r="J775" s="41">
        <v>67248.88</v>
      </c>
      <c r="K775" s="50">
        <f>IF(J775=MAX(J775:J783),"max",IF(J775=MIN(J775:J783),"min",J775))</f>
        <v>67248.88</v>
      </c>
      <c r="L775" s="53">
        <f>(SUM(J775:J783)-MAX(J775:J783)-MIN(J775:J783))/(COUNT(J775:J783)-2)</f>
        <v>65438.03714285716</v>
      </c>
      <c r="M775" s="41">
        <v>162.47999999999999</v>
      </c>
      <c r="N775" s="50">
        <f>IF(M775=MAX(M775:M783),"max",IF(M775=MIN(M775:M783),"min",M775))</f>
        <v>162.47999999999999</v>
      </c>
      <c r="O775" s="53">
        <f>(SUM(M775:M783)-MAX(M775:M783)-MIN(M775:M783))/(COUNT(M775:M783)-2)</f>
        <v>187.85142857142861</v>
      </c>
      <c r="P775" s="41" t="s">
        <v>2355</v>
      </c>
      <c r="Q775" s="50" t="str">
        <f>IF(P775=MAX(P775:P783),"max",IF(P775=MIN(P775:P783),"min",P775))</f>
        <v>&lt; LOD: 72.00</v>
      </c>
      <c r="R775" s="53">
        <f>(SUM(P775:P783)-MAX(P775:P783)-MIN(P775:P783))/(COUNT(P775:P783)-2)</f>
        <v>197.35166666666666</v>
      </c>
      <c r="S775" s="41">
        <v>19647.09</v>
      </c>
      <c r="T775" s="50" t="str">
        <f>IF(S775=MAX(S775:S783),"max",IF(S775=MIN(S775:S783),"min",S775))</f>
        <v>max</v>
      </c>
      <c r="U775" s="53">
        <f>(SUM(S775:S783)-MAX(S775:S783)-MIN(S775:S783))/(COUNT(S775:S783)-2)</f>
        <v>4374.7814285714276</v>
      </c>
      <c r="V775" s="41">
        <v>246.61</v>
      </c>
      <c r="W775" s="50" t="str">
        <f>IF(V775=MAX(V775:V783),"max",IF(V775=MIN(V775:V783),"min",V775))</f>
        <v>min</v>
      </c>
      <c r="X775" s="53">
        <f>(SUM(V775:V783)-MAX(V775:V783)-MIN(V775:V783))/(COUNT(V775:V783)-2)</f>
        <v>289.53000000000003</v>
      </c>
      <c r="Y775" s="41">
        <v>10177.65</v>
      </c>
      <c r="Z775" s="50" t="str">
        <f>IF(Y775=MAX(Y775:Y783),"max",IF(Y775=MIN(Y775:Y783),"min",Y775))</f>
        <v>max</v>
      </c>
      <c r="AA775" s="53">
        <f>(SUM(Y775:Y783)-MAX(Y775:Y783)-MIN(Y775:Y783))/(COUNT(Y775:Y783)-2)</f>
        <v>8982.9142857142888</v>
      </c>
    </row>
    <row r="776" spans="3:27" x14ac:dyDescent="0.25">
      <c r="C776" s="86" t="s">
        <v>2356</v>
      </c>
      <c r="D776" s="84">
        <v>194.88</v>
      </c>
      <c r="E776" s="52">
        <f>IF(D776=MAX(D775:D783),"max",IF(D776=MIN(D775:D783),"min",D776))</f>
        <v>194.88</v>
      </c>
      <c r="F776" s="51"/>
      <c r="G776" s="41">
        <v>152.1</v>
      </c>
      <c r="H776" s="52">
        <f>IF(G776=MAX(G775:G783),"max",IF(G776=MIN(G775:G783),"min",G776))</f>
        <v>152.1</v>
      </c>
      <c r="I776" s="51"/>
      <c r="J776" s="41">
        <v>62111.54</v>
      </c>
      <c r="K776" s="52" t="str">
        <f>IF(J776=MAX(J775:J783),"max",IF(J776=MIN(J775:J783),"min",J776))</f>
        <v>min</v>
      </c>
      <c r="L776" s="51"/>
      <c r="M776" s="41">
        <v>194.83</v>
      </c>
      <c r="N776" s="52">
        <f>IF(M776=MAX(M775:M783),"max",IF(M776=MIN(M775:M783),"min",M776))</f>
        <v>194.83</v>
      </c>
      <c r="O776" s="51"/>
      <c r="P776" s="41">
        <v>190.54</v>
      </c>
      <c r="Q776" s="52">
        <f>IF(P776=MAX(P775:P783),"max",IF(P776=MIN(P775:P783),"min",P776))</f>
        <v>190.54</v>
      </c>
      <c r="R776" s="51"/>
      <c r="S776" s="41">
        <v>5117.38</v>
      </c>
      <c r="T776" s="52">
        <f>IF(S776=MAX(S775:S783),"max",IF(S776=MIN(S775:S783),"min",S776))</f>
        <v>5117.38</v>
      </c>
      <c r="U776" s="51"/>
      <c r="V776" s="41">
        <v>304.47000000000003</v>
      </c>
      <c r="W776" s="52">
        <f>IF(V776=MAX(V775:V783),"max",IF(V776=MIN(V775:V783),"min",V776))</f>
        <v>304.47000000000003</v>
      </c>
      <c r="X776" s="51"/>
      <c r="Y776" s="41">
        <v>8419.2099999999991</v>
      </c>
      <c r="Z776" s="52">
        <f>IF(Y776=MAX(Y775:Y783),"max",IF(Y776=MIN(Y775:Y783),"min",Y776))</f>
        <v>8419.2099999999991</v>
      </c>
      <c r="AA776" s="51"/>
    </row>
    <row r="777" spans="3:27" x14ac:dyDescent="0.25">
      <c r="C777" s="86" t="s">
        <v>2358</v>
      </c>
      <c r="D777" s="84">
        <v>197.81</v>
      </c>
      <c r="E777" s="52" t="str">
        <f>IF(D777=MAX(D775:D783),"max",IF(D777=MIN(D775:D783),"min",D777))</f>
        <v>max</v>
      </c>
      <c r="F777" s="51"/>
      <c r="G777" s="41">
        <v>164.51</v>
      </c>
      <c r="H777" s="52">
        <f>IF(G777=MAX(G775:G783),"max",IF(G777=MIN(G775:G783),"min",G777))</f>
        <v>164.51</v>
      </c>
      <c r="I777" s="51"/>
      <c r="J777" s="41">
        <v>65267.96</v>
      </c>
      <c r="K777" s="52">
        <f>IF(J777=MAX(J775:J783),"max",IF(J777=MIN(J775:J783),"min",J777))</f>
        <v>65267.96</v>
      </c>
      <c r="L777" s="51"/>
      <c r="M777" s="41">
        <v>172.34</v>
      </c>
      <c r="N777" s="52">
        <f>IF(M777=MAX(M775:M783),"max",IF(M777=MIN(M775:M783),"min",M777))</f>
        <v>172.34</v>
      </c>
      <c r="O777" s="51"/>
      <c r="P777" s="41">
        <v>200.57</v>
      </c>
      <c r="Q777" s="52">
        <f>IF(P777=MAX(P775:P783),"max",IF(P777=MIN(P775:P783),"min",P777))</f>
        <v>200.57</v>
      </c>
      <c r="R777" s="51"/>
      <c r="S777" s="41">
        <v>3944.93</v>
      </c>
      <c r="T777" s="52">
        <f>IF(S777=MAX(S775:S783),"max",IF(S777=MIN(S775:S783),"min",S777))</f>
        <v>3944.93</v>
      </c>
      <c r="U777" s="51"/>
      <c r="V777" s="41">
        <v>313.98</v>
      </c>
      <c r="W777" s="52">
        <f>IF(V777=MAX(V775:V783),"max",IF(V777=MIN(V775:V783),"min",V777))</f>
        <v>313.98</v>
      </c>
      <c r="X777" s="51"/>
      <c r="Y777" s="41">
        <v>9886.68</v>
      </c>
      <c r="Z777" s="52">
        <f>IF(Y777=MAX(Y775:Y783),"max",IF(Y777=MIN(Y775:Y783),"min",Y777))</f>
        <v>9886.68</v>
      </c>
      <c r="AA777" s="51"/>
    </row>
    <row r="778" spans="3:27" x14ac:dyDescent="0.25">
      <c r="C778" s="86" t="s">
        <v>2360</v>
      </c>
      <c r="D778" s="84">
        <v>180.23</v>
      </c>
      <c r="E778" s="52">
        <f>IF(D778=MAX(D775:D783),"max",IF(D778=MIN(D775:D783),"min",D778))</f>
        <v>180.23</v>
      </c>
      <c r="F778" s="51"/>
      <c r="G778" s="41">
        <v>147.19</v>
      </c>
      <c r="H778" s="52" t="str">
        <f>IF(G778=MAX(G775:G783),"max",IF(G778=MIN(G775:G783),"min",G778))</f>
        <v>min</v>
      </c>
      <c r="I778" s="51"/>
      <c r="J778" s="41">
        <v>64475.53</v>
      </c>
      <c r="K778" s="52">
        <f>IF(J778=MAX(J775:J783),"max",IF(J778=MIN(J775:J783),"min",J778))</f>
        <v>64475.53</v>
      </c>
      <c r="L778" s="51"/>
      <c r="M778" s="41">
        <v>161.02000000000001</v>
      </c>
      <c r="N778" s="52" t="str">
        <f>IF(M778=MAX(M775:M783),"max",IF(M778=MIN(M775:M783),"min",M778))</f>
        <v>min</v>
      </c>
      <c r="O778" s="51"/>
      <c r="P778" s="41">
        <v>194.61</v>
      </c>
      <c r="Q778" s="52">
        <f>IF(P778=MAX(P775:P783),"max",IF(P778=MIN(P775:P783),"min",P778))</f>
        <v>194.61</v>
      </c>
      <c r="R778" s="51"/>
      <c r="S778" s="41">
        <v>3628.81</v>
      </c>
      <c r="T778" s="52">
        <f>IF(S778=MAX(S775:S783),"max",IF(S778=MIN(S775:S783),"min",S778))</f>
        <v>3628.81</v>
      </c>
      <c r="U778" s="51"/>
      <c r="V778" s="41">
        <v>251.31</v>
      </c>
      <c r="W778" s="52">
        <f>IF(V778=MAX(V775:V783),"max",IF(V778=MIN(V775:V783),"min",V778))</f>
        <v>251.31</v>
      </c>
      <c r="X778" s="51"/>
      <c r="Y778" s="41">
        <v>8327.98</v>
      </c>
      <c r="Z778" s="52" t="str">
        <f>IF(Y778=MAX(Y775:Y783),"max",IF(Y778=MIN(Y775:Y783),"min",Y778))</f>
        <v>min</v>
      </c>
      <c r="AA778" s="51"/>
    </row>
    <row r="779" spans="3:27" x14ac:dyDescent="0.25">
      <c r="C779" s="86" t="s">
        <v>2362</v>
      </c>
      <c r="D779" s="84">
        <v>173.44</v>
      </c>
      <c r="E779" s="52">
        <f>IF(D779=MAX(D775:D783),"max",IF(D779=MIN(D775:D783),"min",D779))</f>
        <v>173.44</v>
      </c>
      <c r="F779" s="51"/>
      <c r="G779" s="41">
        <v>182.07</v>
      </c>
      <c r="H779" s="52">
        <f>IF(G779=MAX(G775:G783),"max",IF(G779=MIN(G775:G783),"min",G779))</f>
        <v>182.07</v>
      </c>
      <c r="I779" s="51"/>
      <c r="J779" s="41">
        <v>69858.92</v>
      </c>
      <c r="K779" s="52" t="str">
        <f>IF(J779=MAX(J775:J783),"max",IF(J779=MIN(J775:J783),"min",J779))</f>
        <v>max</v>
      </c>
      <c r="L779" s="51"/>
      <c r="M779" s="41">
        <v>205.73</v>
      </c>
      <c r="N779" s="52">
        <f>IF(M779=MAX(M775:M783),"max",IF(M779=MIN(M775:M783),"min",M779))</f>
        <v>205.73</v>
      </c>
      <c r="O779" s="51"/>
      <c r="P779" s="41">
        <v>208.64</v>
      </c>
      <c r="Q779" s="52">
        <f>IF(P779=MAX(P775:P783),"max",IF(P779=MIN(P775:P783),"min",P779))</f>
        <v>208.64</v>
      </c>
      <c r="R779" s="51"/>
      <c r="S779" s="41">
        <v>4417.78</v>
      </c>
      <c r="T779" s="52">
        <f>IF(S779=MAX(S775:S783),"max",IF(S779=MIN(S775:S783),"min",S779))</f>
        <v>4417.78</v>
      </c>
      <c r="U779" s="51"/>
      <c r="V779" s="41">
        <v>295.45999999999998</v>
      </c>
      <c r="W779" s="52">
        <f>IF(V779=MAX(V775:V783),"max",IF(V779=MIN(V775:V783),"min",V779))</f>
        <v>295.45999999999998</v>
      </c>
      <c r="X779" s="51"/>
      <c r="Y779" s="41">
        <v>8644.81</v>
      </c>
      <c r="Z779" s="52">
        <f>IF(Y779=MAX(Y775:Y783),"max",IF(Y779=MIN(Y775:Y783),"min",Y779))</f>
        <v>8644.81</v>
      </c>
      <c r="AA779" s="51"/>
    </row>
    <row r="780" spans="3:27" x14ac:dyDescent="0.25">
      <c r="C780" s="86" t="s">
        <v>2364</v>
      </c>
      <c r="D780" s="84">
        <v>177.26</v>
      </c>
      <c r="E780" s="52">
        <f>IF(D780=MAX(D775:D783),"max",IF(D780=MIN(D775:D783),"min",D780))</f>
        <v>177.26</v>
      </c>
      <c r="F780" s="51"/>
      <c r="G780" s="41">
        <v>183</v>
      </c>
      <c r="H780" s="52">
        <f>IF(G780=MAX(G775:G783),"max",IF(G780=MIN(G775:G783),"min",G780))</f>
        <v>183</v>
      </c>
      <c r="I780" s="51"/>
      <c r="J780" s="41">
        <v>67222.77</v>
      </c>
      <c r="K780" s="52">
        <f>IF(J780=MAX(J775:J783),"max",IF(J780=MIN(J775:J783),"min",J780))</f>
        <v>67222.77</v>
      </c>
      <c r="L780" s="51"/>
      <c r="M780" s="41">
        <v>207.28</v>
      </c>
      <c r="N780" s="52" t="str">
        <f>IF(M780=MAX(M775:M783),"max",IF(M780=MIN(M775:M783),"min",M780))</f>
        <v>max</v>
      </c>
      <c r="O780" s="51"/>
      <c r="P780" s="41">
        <v>218.91</v>
      </c>
      <c r="Q780" s="52" t="str">
        <f>IF(P780=MAX(P775:P783),"max",IF(P780=MIN(P775:P783),"min",P780))</f>
        <v>max</v>
      </c>
      <c r="R780" s="51"/>
      <c r="S780" s="41">
        <v>4253.95</v>
      </c>
      <c r="T780" s="52">
        <f>IF(S780=MAX(S775:S783),"max",IF(S780=MIN(S775:S783),"min",S780))</f>
        <v>4253.95</v>
      </c>
      <c r="U780" s="51"/>
      <c r="V780" s="41">
        <v>364.82</v>
      </c>
      <c r="W780" s="52" t="str">
        <f>IF(V780=MAX(V775:V783),"max",IF(V780=MIN(V775:V783),"min",V780))</f>
        <v>max</v>
      </c>
      <c r="X780" s="51"/>
      <c r="Y780" s="41">
        <v>8360.52</v>
      </c>
      <c r="Z780" s="52">
        <f>IF(Y780=MAX(Y775:Y783),"max",IF(Y780=MIN(Y775:Y783),"min",Y780))</f>
        <v>8360.52</v>
      </c>
      <c r="AA780" s="51"/>
    </row>
    <row r="781" spans="3:27" x14ac:dyDescent="0.25">
      <c r="C781" s="86" t="s">
        <v>2366</v>
      </c>
      <c r="D781" s="84">
        <v>155.30000000000001</v>
      </c>
      <c r="E781" s="52" t="str">
        <f>IF(D781=MAX(D775:D783),"max",IF(D781=MIN(D775:D783),"min",D781))</f>
        <v>min</v>
      </c>
      <c r="F781" s="51"/>
      <c r="G781" s="41">
        <v>168.64</v>
      </c>
      <c r="H781" s="52">
        <f>IF(G781=MAX(G775:G783),"max",IF(G781=MIN(G775:G783),"min",G781))</f>
        <v>168.64</v>
      </c>
      <c r="I781" s="51"/>
      <c r="J781" s="41">
        <v>65549.2</v>
      </c>
      <c r="K781" s="52">
        <f>IF(J781=MAX(J775:J783),"max",IF(J781=MIN(J775:J783),"min",J781))</f>
        <v>65549.2</v>
      </c>
      <c r="L781" s="51"/>
      <c r="M781" s="41">
        <v>192.68</v>
      </c>
      <c r="N781" s="52">
        <f>IF(M781=MAX(M775:M783),"max",IF(M781=MIN(M775:M783),"min",M781))</f>
        <v>192.68</v>
      </c>
      <c r="O781" s="51"/>
      <c r="P781" s="41">
        <v>189.09</v>
      </c>
      <c r="Q781" s="52">
        <f>IF(P781=MAX(P775:P783),"max",IF(P781=MIN(P775:P783),"min",P781))</f>
        <v>189.09</v>
      </c>
      <c r="R781" s="51"/>
      <c r="S781" s="41">
        <v>4513.8100000000004</v>
      </c>
      <c r="T781" s="52">
        <f>IF(S781=MAX(S775:S783),"max",IF(S781=MIN(S775:S783),"min",S781))</f>
        <v>4513.8100000000004</v>
      </c>
      <c r="U781" s="51"/>
      <c r="V781" s="41">
        <v>325.3</v>
      </c>
      <c r="W781" s="52">
        <f>IF(V781=MAX(V775:V783),"max",IF(V781=MIN(V775:V783),"min",V781))</f>
        <v>325.3</v>
      </c>
      <c r="X781" s="51"/>
      <c r="Y781" s="41">
        <v>8943.75</v>
      </c>
      <c r="Z781" s="52">
        <f>IF(Y781=MAX(Y775:Y783),"max",IF(Y781=MIN(Y775:Y783),"min",Y781))</f>
        <v>8943.75</v>
      </c>
      <c r="AA781" s="51"/>
    </row>
    <row r="782" spans="3:27" x14ac:dyDescent="0.25">
      <c r="C782" s="86" t="s">
        <v>2368</v>
      </c>
      <c r="D782" s="84">
        <v>189.93</v>
      </c>
      <c r="E782" s="52">
        <f>IF(D782=MAX(D775:D783),"max",IF(D782=MIN(D775:D783),"min",D782))</f>
        <v>189.93</v>
      </c>
      <c r="F782" s="51"/>
      <c r="G782" s="41">
        <v>205.48</v>
      </c>
      <c r="H782" s="52" t="str">
        <f>IF(G782=MAX(G775:G783),"max",IF(G782=MIN(G775:G783),"min",G782))</f>
        <v>max</v>
      </c>
      <c r="I782" s="51"/>
      <c r="J782" s="41">
        <v>64654.53</v>
      </c>
      <c r="K782" s="52">
        <f>IF(J782=MAX(J775:J783),"max",IF(J782=MIN(J775:J783),"min",J782))</f>
        <v>64654.53</v>
      </c>
      <c r="L782" s="51"/>
      <c r="M782" s="41">
        <v>189.42</v>
      </c>
      <c r="N782" s="52">
        <f>IF(M782=MAX(M775:M783),"max",IF(M782=MIN(M775:M783),"min",M782))</f>
        <v>189.42</v>
      </c>
      <c r="O782" s="51"/>
      <c r="P782" s="41">
        <v>170.52</v>
      </c>
      <c r="Q782" s="52" t="str">
        <f>IF(P782=MAX(P775:P783),"max",IF(P782=MIN(P775:P783),"min",P782))</f>
        <v>min</v>
      </c>
      <c r="R782" s="51"/>
      <c r="S782" s="41">
        <v>3620.15</v>
      </c>
      <c r="T782" s="52" t="str">
        <f>IF(S782=MAX(S775:S783),"max",IF(S782=MIN(S775:S783),"min",S782))</f>
        <v>min</v>
      </c>
      <c r="U782" s="51"/>
      <c r="V782" s="41">
        <v>268.12</v>
      </c>
      <c r="W782" s="52">
        <f>IF(V782=MAX(V775:V783),"max",IF(V782=MIN(V775:V783),"min",V782))</f>
        <v>268.12</v>
      </c>
      <c r="X782" s="51"/>
      <c r="Y782" s="41">
        <v>9273.52</v>
      </c>
      <c r="Z782" s="52">
        <f>IF(Y782=MAX(Y775:Y783),"max",IF(Y782=MIN(Y775:Y783),"min",Y782))</f>
        <v>9273.52</v>
      </c>
      <c r="AA782" s="51"/>
    </row>
    <row r="783" spans="3:27" s="43" customFormat="1" x14ac:dyDescent="0.25">
      <c r="C783" s="62" t="s">
        <v>2370</v>
      </c>
      <c r="D783" s="85">
        <v>177.93</v>
      </c>
      <c r="E783" s="52">
        <f>IF(D783=MAX(D775:D783),"max",IF(D783=MIN(D775:D783),"min",D783))</f>
        <v>177.93</v>
      </c>
      <c r="F783" s="51"/>
      <c r="G783" s="43">
        <v>147.35</v>
      </c>
      <c r="H783" s="52">
        <f>IF(G783=MAX(G775:G783),"max",IF(G783=MIN(G775:G783),"min",G783))</f>
        <v>147.35</v>
      </c>
      <c r="I783" s="51"/>
      <c r="J783" s="43">
        <v>63647.39</v>
      </c>
      <c r="K783" s="52">
        <f>IF(J783=MAX(J775:J783),"max",IF(J783=MIN(J775:J783),"min",J783))</f>
        <v>63647.39</v>
      </c>
      <c r="L783" s="51"/>
      <c r="M783" s="43">
        <v>197.48</v>
      </c>
      <c r="N783" s="52">
        <f>IF(M783=MAX(M775:M783),"max",IF(M783=MIN(M775:M783),"min",M783))</f>
        <v>197.48</v>
      </c>
      <c r="O783" s="51"/>
      <c r="P783" s="43">
        <v>200.66</v>
      </c>
      <c r="Q783" s="52">
        <f>IF(P783=MAX(P775:P783),"max",IF(P783=MIN(P775:P783),"min",P783))</f>
        <v>200.66</v>
      </c>
      <c r="R783" s="51"/>
      <c r="S783" s="43">
        <v>4746.8100000000004</v>
      </c>
      <c r="T783" s="52">
        <f>IF(S783=MAX(S775:S783),"max",IF(S783=MIN(S775:S783),"min",S783))</f>
        <v>4746.8100000000004</v>
      </c>
      <c r="U783" s="51"/>
      <c r="V783" s="43">
        <v>268.07</v>
      </c>
      <c r="W783" s="52">
        <f>IF(V783=MAX(V775:V783),"max",IF(V783=MIN(V775:V783),"min",V783))</f>
        <v>268.07</v>
      </c>
      <c r="X783" s="51"/>
      <c r="Y783" s="43">
        <v>9351.91</v>
      </c>
      <c r="Z783" s="52">
        <f>IF(Y783=MAX(Y775:Y783),"max",IF(Y783=MIN(Y775:Y783),"min",Y783))</f>
        <v>9351.91</v>
      </c>
      <c r="AA783" s="51"/>
    </row>
    <row r="784" spans="3:27" x14ac:dyDescent="0.25">
      <c r="C784" s="86" t="s">
        <v>2372</v>
      </c>
      <c r="D784" s="84">
        <v>80.900000000000006</v>
      </c>
      <c r="E784" s="50">
        <f>IF(D784=MAX(D784:D792),"max",IF(D784=MIN(D784:D792),"min",D784))</f>
        <v>80.900000000000006</v>
      </c>
      <c r="F784" s="53">
        <f>(SUM(D784:D792)-MAX(D784:D792)-MIN(D784:D792))/(COUNT(D784:D792)-2)</f>
        <v>84.028571428571439</v>
      </c>
      <c r="G784" s="41">
        <v>149.11000000000001</v>
      </c>
      <c r="H784" s="50">
        <f>IF(G784=MAX(G784:G792),"max",IF(G784=MIN(G784:G792),"min",G784))</f>
        <v>149.11000000000001</v>
      </c>
      <c r="I784" s="53">
        <f>(SUM(G784:G792)-MAX(G784:G792)-MIN(G784:G792))/(COUNT(G784:G792)-2)</f>
        <v>161.80428571428573</v>
      </c>
      <c r="J784" s="41">
        <v>65625.259999999995</v>
      </c>
      <c r="K784" s="50" t="str">
        <f>IF(J784=MAX(J784:J792),"max",IF(J784=MIN(J784:J792),"min",J784))</f>
        <v>min</v>
      </c>
      <c r="L784" s="53">
        <f>(SUM(J784:J792)-MAX(J784:J792)-MIN(J784:J792))/(COUNT(J784:J792)-2)</f>
        <v>68264.345714285722</v>
      </c>
      <c r="M784" s="41">
        <v>330.72</v>
      </c>
      <c r="N784" s="50">
        <f>IF(M784=MAX(M784:M792),"max",IF(M784=MIN(M784:M792),"min",M784))</f>
        <v>330.72</v>
      </c>
      <c r="O784" s="53">
        <f>(SUM(M784:M792)-MAX(M784:M792)-MIN(M784:M792))/(COUNT(M784:M792)-2)</f>
        <v>323.06</v>
      </c>
      <c r="P784" s="41">
        <v>143.29</v>
      </c>
      <c r="Q784" s="50" t="str">
        <f>IF(P784=MAX(P784:P792),"max",IF(P784=MIN(P784:P792),"min",P784))</f>
        <v>min</v>
      </c>
      <c r="R784" s="53">
        <f>(SUM(P784:P792)-MAX(P784:P792)-MIN(P784:P792))/(COUNT(P784:P792)-2)</f>
        <v>186.37428571428578</v>
      </c>
      <c r="S784" s="41">
        <v>15959.63</v>
      </c>
      <c r="T784" s="50">
        <f>IF(S784=MAX(S784:S792),"max",IF(S784=MIN(S784:S792),"min",S784))</f>
        <v>15959.63</v>
      </c>
      <c r="U784" s="53">
        <f>(SUM(S784:S792)-MAX(S784:S792)-MIN(S784:S792))/(COUNT(S784:S792)-2)</f>
        <v>7072.937142857144</v>
      </c>
      <c r="V784" s="41">
        <v>84.38</v>
      </c>
      <c r="W784" s="50" t="str">
        <f>IF(V784=MAX(V784:V792),"max",IF(V784=MIN(V784:V792),"min",V784))</f>
        <v>min</v>
      </c>
      <c r="X784" s="53">
        <f>(SUM(V784:V792)-MAX(V784:V792)-MIN(V784:V792))/(COUNT(V784:V792)-2)</f>
        <v>109.86</v>
      </c>
      <c r="Y784" s="41">
        <v>14098.18</v>
      </c>
      <c r="Z784" s="50">
        <f>IF(Y784=MAX(Y784:Y792),"max",IF(Y784=MIN(Y784:Y792),"min",Y784))</f>
        <v>14098.18</v>
      </c>
      <c r="AA784" s="53">
        <f>(SUM(Y784:Y792)-MAX(Y784:Y792)-MIN(Y784:Y792))/(COUNT(Y784:Y792)-2)</f>
        <v>13912.428571428571</v>
      </c>
    </row>
    <row r="785" spans="3:27" x14ac:dyDescent="0.25">
      <c r="C785" s="86" t="s">
        <v>2373</v>
      </c>
      <c r="D785" s="84">
        <v>85.21</v>
      </c>
      <c r="E785" s="52">
        <f>IF(D785=MAX(D784:D792),"max",IF(D785=MIN(D784:D792),"min",D785))</f>
        <v>85.21</v>
      </c>
      <c r="F785" s="51"/>
      <c r="G785" s="41">
        <v>168.57</v>
      </c>
      <c r="H785" s="52">
        <f>IF(G785=MAX(G784:G792),"max",IF(G785=MIN(G784:G792),"min",G785))</f>
        <v>168.57</v>
      </c>
      <c r="I785" s="51"/>
      <c r="J785" s="41">
        <v>69042.16</v>
      </c>
      <c r="K785" s="52">
        <f>IF(J785=MAX(J784:J792),"max",IF(J785=MIN(J784:J792),"min",J785))</f>
        <v>69042.16</v>
      </c>
      <c r="L785" s="51"/>
      <c r="M785" s="41">
        <v>337.56</v>
      </c>
      <c r="N785" s="52">
        <f>IF(M785=MAX(M784:M792),"max",IF(M785=MIN(M784:M792),"min",M785))</f>
        <v>337.56</v>
      </c>
      <c r="O785" s="51"/>
      <c r="P785" s="41">
        <v>146.32</v>
      </c>
      <c r="Q785" s="52">
        <f>IF(P785=MAX(P784:P792),"max",IF(P785=MIN(P784:P792),"min",P785))</f>
        <v>146.32</v>
      </c>
      <c r="R785" s="51"/>
      <c r="S785" s="41">
        <v>16470.849999999999</v>
      </c>
      <c r="T785" s="52" t="str">
        <f>IF(S785=MAX(S784:S792),"max",IF(S785=MIN(S784:S792),"min",S785))</f>
        <v>max</v>
      </c>
      <c r="U785" s="51"/>
      <c r="V785" s="41">
        <v>124.14</v>
      </c>
      <c r="W785" s="52">
        <f>IF(V785=MAX(V784:V792),"max",IF(V785=MIN(V784:V792),"min",V785))</f>
        <v>124.14</v>
      </c>
      <c r="X785" s="51"/>
      <c r="Y785" s="41">
        <v>14089.05</v>
      </c>
      <c r="Z785" s="52">
        <f>IF(Y785=MAX(Y784:Y792),"max",IF(Y785=MIN(Y784:Y792),"min",Y785))</f>
        <v>14089.05</v>
      </c>
      <c r="AA785" s="51"/>
    </row>
    <row r="786" spans="3:27" x14ac:dyDescent="0.25">
      <c r="C786" s="86" t="s">
        <v>2375</v>
      </c>
      <c r="D786" s="84">
        <v>81.790000000000006</v>
      </c>
      <c r="E786" s="52">
        <f>IF(D786=MAX(D784:D792),"max",IF(D786=MIN(D784:D792),"min",D786))</f>
        <v>81.790000000000006</v>
      </c>
      <c r="F786" s="51"/>
      <c r="G786" s="41">
        <v>151.47</v>
      </c>
      <c r="H786" s="52">
        <f>IF(G786=MAX(G784:G792),"max",IF(G786=MIN(G784:G792),"min",G786))</f>
        <v>151.47</v>
      </c>
      <c r="I786" s="51"/>
      <c r="J786" s="41">
        <v>68253.59</v>
      </c>
      <c r="K786" s="52">
        <f>IF(J786=MAX(J784:J792),"max",IF(J786=MIN(J784:J792),"min",J786))</f>
        <v>68253.59</v>
      </c>
      <c r="L786" s="51"/>
      <c r="M786" s="41">
        <v>335.46</v>
      </c>
      <c r="N786" s="52">
        <f>IF(M786=MAX(M784:M792),"max",IF(M786=MIN(M784:M792),"min",M786))</f>
        <v>335.46</v>
      </c>
      <c r="O786" s="51"/>
      <c r="P786" s="41">
        <v>205.52</v>
      </c>
      <c r="Q786" s="52" t="str">
        <f>IF(P786=MAX(P784:P792),"max",IF(P786=MIN(P784:P792),"min",P786))</f>
        <v>max</v>
      </c>
      <c r="R786" s="51"/>
      <c r="S786" s="41">
        <v>5250.8</v>
      </c>
      <c r="T786" s="52" t="str">
        <f>IF(S786=MAX(S784:S792),"max",IF(S786=MIN(S784:S792),"min",S786))</f>
        <v>min</v>
      </c>
      <c r="U786" s="51"/>
      <c r="V786" s="41">
        <v>93.62</v>
      </c>
      <c r="W786" s="52">
        <f>IF(V786=MAX(V784:V792),"max",IF(V786=MIN(V784:V792),"min",V786))</f>
        <v>93.62</v>
      </c>
      <c r="X786" s="51"/>
      <c r="Y786" s="41">
        <v>13052.64</v>
      </c>
      <c r="Z786" s="52" t="str">
        <f>IF(Y786=MAX(Y784:Y792),"max",IF(Y786=MIN(Y784:Y792),"min",Y786))</f>
        <v>min</v>
      </c>
      <c r="AA786" s="51"/>
    </row>
    <row r="787" spans="3:27" x14ac:dyDescent="0.25">
      <c r="C787" s="86" t="s">
        <v>2377</v>
      </c>
      <c r="D787" s="84">
        <v>90.11</v>
      </c>
      <c r="E787" s="52">
        <f>IF(D787=MAX(D784:D792),"max",IF(D787=MIN(D784:D792),"min",D787))</f>
        <v>90.11</v>
      </c>
      <c r="F787" s="51"/>
      <c r="G787" s="41">
        <v>185.77</v>
      </c>
      <c r="H787" s="52" t="str">
        <f>IF(G787=MAX(G784:G792),"max",IF(G787=MIN(G784:G792),"min",G787))</f>
        <v>max</v>
      </c>
      <c r="I787" s="51"/>
      <c r="J787" s="41">
        <v>68025.34</v>
      </c>
      <c r="K787" s="52">
        <f>IF(J787=MAX(J784:J792),"max",IF(J787=MIN(J784:J792),"min",J787))</f>
        <v>68025.34</v>
      </c>
      <c r="L787" s="51"/>
      <c r="M787" s="41">
        <v>306.45</v>
      </c>
      <c r="N787" s="52">
        <f>IF(M787=MAX(M784:M792),"max",IF(M787=MIN(M784:M792),"min",M787))</f>
        <v>306.45</v>
      </c>
      <c r="O787" s="51"/>
      <c r="P787" s="41">
        <v>181.58</v>
      </c>
      <c r="Q787" s="52">
        <f>IF(P787=MAX(P784:P792),"max",IF(P787=MIN(P784:P792),"min",P787))</f>
        <v>181.58</v>
      </c>
      <c r="R787" s="51"/>
      <c r="S787" s="41">
        <v>5296.37</v>
      </c>
      <c r="T787" s="52">
        <f>IF(S787=MAX(S784:S792),"max",IF(S787=MIN(S784:S792),"min",S787))</f>
        <v>5296.37</v>
      </c>
      <c r="U787" s="51"/>
      <c r="V787" s="41">
        <v>110.39</v>
      </c>
      <c r="W787" s="52">
        <f>IF(V787=MAX(V784:V792),"max",IF(V787=MIN(V784:V792),"min",V787))</f>
        <v>110.39</v>
      </c>
      <c r="X787" s="51"/>
      <c r="Y787" s="41">
        <v>14254.89</v>
      </c>
      <c r="Z787" s="52" t="str">
        <f>IF(Y787=MAX(Y784:Y792),"max",IF(Y787=MIN(Y784:Y792),"min",Y787))</f>
        <v>max</v>
      </c>
      <c r="AA787" s="51"/>
    </row>
    <row r="788" spans="3:27" x14ac:dyDescent="0.25">
      <c r="C788" s="86" t="s">
        <v>2379</v>
      </c>
      <c r="D788" s="84">
        <v>93.77</v>
      </c>
      <c r="E788" s="52" t="str">
        <f>IF(D788=MAX(D784:D792),"max",IF(D788=MIN(D784:D792),"min",D788))</f>
        <v>max</v>
      </c>
      <c r="F788" s="51"/>
      <c r="G788" s="41">
        <v>164.36</v>
      </c>
      <c r="H788" s="52">
        <f>IF(G788=MAX(G784:G792),"max",IF(G788=MIN(G784:G792),"min",G788))</f>
        <v>164.36</v>
      </c>
      <c r="I788" s="51"/>
      <c r="J788" s="41">
        <v>68978.710000000006</v>
      </c>
      <c r="K788" s="52">
        <f>IF(J788=MAX(J784:J792),"max",IF(J788=MIN(J784:J792),"min",J788))</f>
        <v>68978.710000000006</v>
      </c>
      <c r="L788" s="51"/>
      <c r="M788" s="41">
        <v>311.10000000000002</v>
      </c>
      <c r="N788" s="52">
        <f>IF(M788=MAX(M784:M792),"max",IF(M788=MIN(M784:M792),"min",M788))</f>
        <v>311.10000000000002</v>
      </c>
      <c r="O788" s="51"/>
      <c r="P788" s="41">
        <v>187.55</v>
      </c>
      <c r="Q788" s="52">
        <f>IF(P788=MAX(P784:P792),"max",IF(P788=MIN(P784:P792),"min",P788))</f>
        <v>187.55</v>
      </c>
      <c r="R788" s="51"/>
      <c r="S788" s="41">
        <v>5550.13</v>
      </c>
      <c r="T788" s="52">
        <f>IF(S788=MAX(S784:S792),"max",IF(S788=MIN(S784:S792),"min",S788))</f>
        <v>5550.13</v>
      </c>
      <c r="U788" s="51"/>
      <c r="V788" s="41">
        <v>149.77000000000001</v>
      </c>
      <c r="W788" s="52" t="str">
        <f>IF(V788=MAX(V784:V792),"max",IF(V788=MIN(V784:V792),"min",V788))</f>
        <v>max</v>
      </c>
      <c r="X788" s="51"/>
      <c r="Y788" s="41">
        <v>13771.44</v>
      </c>
      <c r="Z788" s="52">
        <f>IF(Y788=MAX(Y784:Y792),"max",IF(Y788=MIN(Y784:Y792),"min",Y788))</f>
        <v>13771.44</v>
      </c>
      <c r="AA788" s="51"/>
    </row>
    <row r="789" spans="3:27" x14ac:dyDescent="0.25">
      <c r="C789" s="86" t="s">
        <v>2381</v>
      </c>
      <c r="D789" s="84">
        <v>83.35</v>
      </c>
      <c r="E789" s="52">
        <f>IF(D789=MAX(D784:D792),"max",IF(D789=MIN(D784:D792),"min",D789))</f>
        <v>83.35</v>
      </c>
      <c r="F789" s="51"/>
      <c r="G789" s="41">
        <v>166.63</v>
      </c>
      <c r="H789" s="52">
        <f>IF(G789=MAX(G784:G792),"max",IF(G789=MIN(G784:G792),"min",G789))</f>
        <v>166.63</v>
      </c>
      <c r="I789" s="51"/>
      <c r="J789" s="41">
        <v>69827.13</v>
      </c>
      <c r="K789" s="52" t="str">
        <f>IF(J789=MAX(J784:J792),"max",IF(J789=MIN(J784:J792),"min",J789))</f>
        <v>max</v>
      </c>
      <c r="L789" s="51"/>
      <c r="M789" s="41">
        <v>322.27</v>
      </c>
      <c r="N789" s="52">
        <f>IF(M789=MAX(M784:M792),"max",IF(M789=MIN(M784:M792),"min",M789))</f>
        <v>322.27</v>
      </c>
      <c r="O789" s="51"/>
      <c r="P789" s="41">
        <v>204.44</v>
      </c>
      <c r="Q789" s="52">
        <f>IF(P789=MAX(P784:P792),"max",IF(P789=MIN(P784:P792),"min",P789))</f>
        <v>204.44</v>
      </c>
      <c r="R789" s="51"/>
      <c r="S789" s="41">
        <v>5886.7</v>
      </c>
      <c r="T789" s="52">
        <f>IF(S789=MAX(S784:S792),"max",IF(S789=MIN(S784:S792),"min",S789))</f>
        <v>5886.7</v>
      </c>
      <c r="U789" s="51"/>
      <c r="V789" s="41">
        <v>113.04</v>
      </c>
      <c r="W789" s="52">
        <f>IF(V789=MAX(V784:V792),"max",IF(V789=MIN(V784:V792),"min",V789))</f>
        <v>113.04</v>
      </c>
      <c r="X789" s="51"/>
      <c r="Y789" s="41">
        <v>13476.78</v>
      </c>
      <c r="Z789" s="52">
        <f>IF(Y789=MAX(Y784:Y792),"max",IF(Y789=MIN(Y784:Y792),"min",Y789))</f>
        <v>13476.78</v>
      </c>
      <c r="AA789" s="51"/>
    </row>
    <row r="790" spans="3:27" x14ac:dyDescent="0.25">
      <c r="C790" s="86" t="s">
        <v>2383</v>
      </c>
      <c r="D790" s="84">
        <v>92.02</v>
      </c>
      <c r="E790" s="52">
        <f>IF(D790=MAX(D784:D792),"max",IF(D790=MIN(D784:D792),"min",D790))</f>
        <v>92.02</v>
      </c>
      <c r="F790" s="51"/>
      <c r="G790" s="41">
        <v>176.81</v>
      </c>
      <c r="H790" s="52">
        <f>IF(G790=MAX(G784:G792),"max",IF(G790=MIN(G784:G792),"min",G790))</f>
        <v>176.81</v>
      </c>
      <c r="I790" s="51"/>
      <c r="J790" s="41">
        <v>69175.210000000006</v>
      </c>
      <c r="K790" s="52">
        <f>IF(J790=MAX(J784:J792),"max",IF(J790=MIN(J784:J792),"min",J790))</f>
        <v>69175.210000000006</v>
      </c>
      <c r="L790" s="51"/>
      <c r="M790" s="41">
        <v>343.59</v>
      </c>
      <c r="N790" s="52" t="str">
        <f>IF(M790=MAX(M784:M792),"max",IF(M790=MIN(M784:M792),"min",M790))</f>
        <v>max</v>
      </c>
      <c r="O790" s="51"/>
      <c r="P790" s="41">
        <v>188.9</v>
      </c>
      <c r="Q790" s="52">
        <f>IF(P790=MAX(P784:P792),"max",IF(P790=MIN(P784:P792),"min",P790))</f>
        <v>188.9</v>
      </c>
      <c r="R790" s="51"/>
      <c r="S790" s="41">
        <v>5361.27</v>
      </c>
      <c r="T790" s="52">
        <f>IF(S790=MAX(S784:S792),"max",IF(S790=MIN(S784:S792),"min",S790))</f>
        <v>5361.27</v>
      </c>
      <c r="U790" s="51"/>
      <c r="V790" s="41">
        <v>102.95</v>
      </c>
      <c r="W790" s="52">
        <f>IF(V790=MAX(V784:V792),"max",IF(V790=MIN(V784:V792),"min",V790))</f>
        <v>102.95</v>
      </c>
      <c r="X790" s="51"/>
      <c r="Y790" s="41">
        <v>14094.55</v>
      </c>
      <c r="Z790" s="52">
        <f>IF(Y790=MAX(Y784:Y792),"max",IF(Y790=MIN(Y784:Y792),"min",Y790))</f>
        <v>14094.55</v>
      </c>
      <c r="AA790" s="51"/>
    </row>
    <row r="791" spans="3:27" x14ac:dyDescent="0.25">
      <c r="C791" s="86" t="s">
        <v>2385</v>
      </c>
      <c r="D791" s="84">
        <v>74.819999999999993</v>
      </c>
      <c r="E791" s="52">
        <f>IF(D791=MAX(D784:D792),"max",IF(D791=MIN(D784:D792),"min",D791))</f>
        <v>74.819999999999993</v>
      </c>
      <c r="F791" s="51"/>
      <c r="G791" s="41">
        <v>155.68</v>
      </c>
      <c r="H791" s="52">
        <f>IF(G791=MAX(G784:G792),"max",IF(G791=MIN(G784:G792),"min",G791))</f>
        <v>155.68</v>
      </c>
      <c r="I791" s="51"/>
      <c r="J791" s="41">
        <v>68439.350000000006</v>
      </c>
      <c r="K791" s="52">
        <f>IF(J791=MAX(J784:J792),"max",IF(J791=MIN(J784:J792),"min",J791))</f>
        <v>68439.350000000006</v>
      </c>
      <c r="L791" s="51"/>
      <c r="M791" s="41">
        <v>317.86</v>
      </c>
      <c r="N791" s="52">
        <f>IF(M791=MAX(M784:M792),"max",IF(M791=MIN(M784:M792),"min",M791))</f>
        <v>317.86</v>
      </c>
      <c r="O791" s="51"/>
      <c r="P791" s="41">
        <v>197.16</v>
      </c>
      <c r="Q791" s="52">
        <f>IF(P791=MAX(P784:P792),"max",IF(P791=MIN(P784:P792),"min",P791))</f>
        <v>197.16</v>
      </c>
      <c r="R791" s="51"/>
      <c r="S791" s="41">
        <v>6139.74</v>
      </c>
      <c r="T791" s="52">
        <f>IF(S791=MAX(S784:S792),"max",IF(S791=MIN(S784:S792),"min",S791))</f>
        <v>6139.74</v>
      </c>
      <c r="U791" s="51"/>
      <c r="V791" s="41">
        <v>99.23</v>
      </c>
      <c r="W791" s="52">
        <f>IF(V791=MAX(V784:V792),"max",IF(V791=MIN(V784:V792),"min",V791))</f>
        <v>99.23</v>
      </c>
      <c r="X791" s="51"/>
      <c r="Y791" s="41">
        <v>13899.72</v>
      </c>
      <c r="Z791" s="52">
        <f>IF(Y791=MAX(Y784:Y792),"max",IF(Y791=MIN(Y784:Y792),"min",Y791))</f>
        <v>13899.72</v>
      </c>
      <c r="AA791" s="51"/>
    </row>
    <row r="792" spans="3:27" s="43" customFormat="1" x14ac:dyDescent="0.25">
      <c r="C792" s="62" t="s">
        <v>2387</v>
      </c>
      <c r="D792" s="85">
        <v>72.44</v>
      </c>
      <c r="E792" s="52" t="str">
        <f>IF(D792=MAX(D784:D792),"max",IF(D792=MIN(D784:D792),"min",D792))</f>
        <v>min</v>
      </c>
      <c r="F792" s="51"/>
      <c r="G792" s="43">
        <v>140.9</v>
      </c>
      <c r="H792" s="52" t="str">
        <f>IF(G792=MAX(G784:G792),"max",IF(G792=MIN(G784:G792),"min",G792))</f>
        <v>min</v>
      </c>
      <c r="I792" s="51"/>
      <c r="J792" s="43">
        <v>65936.06</v>
      </c>
      <c r="K792" s="52">
        <f>IF(J792=MAX(J784:J792),"max",IF(J792=MIN(J784:J792),"min",J792))</f>
        <v>65936.06</v>
      </c>
      <c r="L792" s="51"/>
      <c r="M792" s="43">
        <v>290.82</v>
      </c>
      <c r="N792" s="52" t="str">
        <f>IF(M792=MAX(M784:M792),"max",IF(M792=MIN(M784:M792),"min",M792))</f>
        <v>min</v>
      </c>
      <c r="O792" s="51"/>
      <c r="P792" s="43">
        <v>198.67</v>
      </c>
      <c r="Q792" s="52">
        <f>IF(P792=MAX(P784:P792),"max",IF(P792=MIN(P784:P792),"min",P792))</f>
        <v>198.67</v>
      </c>
      <c r="R792" s="51"/>
      <c r="S792" s="43">
        <v>5316.72</v>
      </c>
      <c r="T792" s="52">
        <f>IF(S792=MAX(S784:S792),"max",IF(S792=MIN(S784:S792),"min",S792))</f>
        <v>5316.72</v>
      </c>
      <c r="U792" s="51"/>
      <c r="V792" s="43">
        <v>125.65</v>
      </c>
      <c r="W792" s="52">
        <f>IF(V792=MAX(V784:V792),"max",IF(V792=MIN(V784:V792),"min",V792))</f>
        <v>125.65</v>
      </c>
      <c r="X792" s="51"/>
      <c r="Y792" s="43">
        <v>13957.28</v>
      </c>
      <c r="Z792" s="52">
        <f>IF(Y792=MAX(Y784:Y792),"max",IF(Y792=MIN(Y784:Y792),"min",Y792))</f>
        <v>13957.28</v>
      </c>
      <c r="AA792" s="51"/>
    </row>
    <row r="793" spans="3:27" x14ac:dyDescent="0.25">
      <c r="C793" s="86" t="s">
        <v>2389</v>
      </c>
      <c r="D793" s="84">
        <v>59.4</v>
      </c>
      <c r="E793" s="50">
        <f>IF(D793=MAX(D793:D801),"max",IF(D793=MIN(D793:D801),"min",D793))</f>
        <v>59.4</v>
      </c>
      <c r="F793" s="53">
        <f>(SUM(D793:D801)-MAX(D793:D801)-MIN(D793:D801))/(COUNT(D793:D801)-2)</f>
        <v>57.72571428571429</v>
      </c>
      <c r="G793" s="41">
        <v>100.04</v>
      </c>
      <c r="H793" s="50">
        <f>IF(G793=MAX(G793:G801),"max",IF(G793=MIN(G793:G801),"min",G793))</f>
        <v>100.04</v>
      </c>
      <c r="I793" s="53">
        <f>(SUM(G793:G801)-MAX(G793:G801)-MIN(G793:G801))/(COUNT(G793:G801)-2)</f>
        <v>92.948571428571441</v>
      </c>
      <c r="J793" s="41">
        <v>22698.36</v>
      </c>
      <c r="K793" s="50">
        <f>IF(J793=MAX(J793:J801),"max",IF(J793=MIN(J793:J801),"min",J793))</f>
        <v>22698.36</v>
      </c>
      <c r="L793" s="53">
        <f>(SUM(J793:J801)-MAX(J793:J801)-MIN(J793:J801))/(COUNT(J793:J801)-2)</f>
        <v>22797.897142857142</v>
      </c>
      <c r="M793" s="41">
        <v>107.08</v>
      </c>
      <c r="N793" s="50">
        <f>IF(M793=MAX(M793:M801),"max",IF(M793=MIN(M793:M801),"min",M793))</f>
        <v>107.08</v>
      </c>
      <c r="O793" s="53">
        <f>(SUM(M793:M801)-MAX(M793:M801)-MIN(M793:M801))/(COUNT(M793:M801)-2)</f>
        <v>116.38000000000001</v>
      </c>
      <c r="P793" s="41">
        <v>70.84</v>
      </c>
      <c r="Q793" s="50" t="str">
        <f>IF(P793=MAX(P793:P801),"max",IF(P793=MIN(P793:P801),"min",P793))</f>
        <v>min</v>
      </c>
      <c r="R793" s="53">
        <f>(SUM(P793:P801)-MAX(P793:P801)-MIN(P793:P801))/(COUNT(P793:P801)-2)</f>
        <v>90.144285714285715</v>
      </c>
      <c r="S793" s="41">
        <v>7470.47</v>
      </c>
      <c r="T793" s="50" t="str">
        <f>IF(S793=MAX(S793:S801),"max",IF(S793=MIN(S793:S801),"min",S793))</f>
        <v>max</v>
      </c>
      <c r="U793" s="53">
        <f>(SUM(S793:S801)-MAX(S793:S801)-MIN(S793:S801))/(COUNT(S793:S801)-2)</f>
        <v>2352.0042857142848</v>
      </c>
      <c r="V793" s="41">
        <v>299.85000000000002</v>
      </c>
      <c r="W793" s="50">
        <f>IF(V793=MAX(V793:V801),"max",IF(V793=MIN(V793:V801),"min",V793))</f>
        <v>299.85000000000002</v>
      </c>
      <c r="X793" s="53">
        <f>(SUM(V793:V801)-MAX(V793:V801)-MIN(V793:V801))/(COUNT(V793:V801)-2)</f>
        <v>298.08714285714279</v>
      </c>
      <c r="Y793" s="41">
        <v>19139.98</v>
      </c>
      <c r="Z793" s="50">
        <f>IF(Y793=MAX(Y793:Y801),"max",IF(Y793=MIN(Y793:Y801),"min",Y793))</f>
        <v>19139.98</v>
      </c>
      <c r="AA793" s="53">
        <f>(SUM(Y793:Y801)-MAX(Y793:Y801)-MIN(Y793:Y801))/(COUNT(Y793:Y801)-2)</f>
        <v>18661.661428571428</v>
      </c>
    </row>
    <row r="794" spans="3:27" x14ac:dyDescent="0.25">
      <c r="C794" s="86" t="s">
        <v>2391</v>
      </c>
      <c r="D794" s="84">
        <v>56.81</v>
      </c>
      <c r="E794" s="52">
        <f>IF(D794=MAX(D793:D801),"max",IF(D794=MIN(D793:D801),"min",D794))</f>
        <v>56.81</v>
      </c>
      <c r="F794" s="51"/>
      <c r="G794" s="41">
        <v>94.17</v>
      </c>
      <c r="H794" s="52">
        <f>IF(G794=MAX(G793:G801),"max",IF(G794=MIN(G793:G801),"min",G794))</f>
        <v>94.17</v>
      </c>
      <c r="I794" s="51"/>
      <c r="J794" s="41">
        <v>23026.39</v>
      </c>
      <c r="K794" s="52">
        <f>IF(J794=MAX(J793:J801),"max",IF(J794=MIN(J793:J801),"min",J794))</f>
        <v>23026.39</v>
      </c>
      <c r="L794" s="51"/>
      <c r="M794" s="41">
        <v>119.37</v>
      </c>
      <c r="N794" s="52">
        <f>IF(M794=MAX(M793:M801),"max",IF(M794=MIN(M793:M801),"min",M794))</f>
        <v>119.37</v>
      </c>
      <c r="O794" s="51"/>
      <c r="P794" s="41">
        <v>91.5</v>
      </c>
      <c r="Q794" s="52">
        <f>IF(P794=MAX(P793:P801),"max",IF(P794=MIN(P793:P801),"min",P794))</f>
        <v>91.5</v>
      </c>
      <c r="R794" s="51"/>
      <c r="S794" s="41">
        <v>2362.19</v>
      </c>
      <c r="T794" s="52">
        <f>IF(S794=MAX(S793:S801),"max",IF(S794=MIN(S793:S801),"min",S794))</f>
        <v>2362.19</v>
      </c>
      <c r="U794" s="51"/>
      <c r="V794" s="41">
        <v>236.71</v>
      </c>
      <c r="W794" s="52" t="str">
        <f>IF(V794=MAX(V793:V801),"max",IF(V794=MIN(V793:V801),"min",V794))</f>
        <v>min</v>
      </c>
      <c r="X794" s="51"/>
      <c r="Y794" s="41">
        <v>19687.93</v>
      </c>
      <c r="Z794" s="52" t="str">
        <f>IF(Y794=MAX(Y793:Y801),"max",IF(Y794=MIN(Y793:Y801),"min",Y794))</f>
        <v>max</v>
      </c>
      <c r="AA794" s="51"/>
    </row>
    <row r="795" spans="3:27" x14ac:dyDescent="0.25">
      <c r="C795" s="86" t="s">
        <v>2392</v>
      </c>
      <c r="D795" s="84">
        <v>44.35</v>
      </c>
      <c r="E795" s="52" t="str">
        <f>IF(D795=MAX(D793:D801),"max",IF(D795=MIN(D793:D801),"min",D795))</f>
        <v>min</v>
      </c>
      <c r="F795" s="51"/>
      <c r="G795" s="41">
        <v>74.75</v>
      </c>
      <c r="H795" s="52" t="str">
        <f>IF(G795=MAX(G793:G801),"max",IF(G795=MIN(G793:G801),"min",G795))</f>
        <v>min</v>
      </c>
      <c r="I795" s="51"/>
      <c r="J795" s="41">
        <v>22720.16</v>
      </c>
      <c r="K795" s="52">
        <f>IF(J795=MAX(J793:J801),"max",IF(J795=MIN(J793:J801),"min",J795))</f>
        <v>22720.16</v>
      </c>
      <c r="L795" s="51"/>
      <c r="M795" s="41">
        <v>108.29</v>
      </c>
      <c r="N795" s="52">
        <f>IF(M795=MAX(M793:M801),"max",IF(M795=MIN(M793:M801),"min",M795))</f>
        <v>108.29</v>
      </c>
      <c r="O795" s="51"/>
      <c r="P795" s="41">
        <v>92.13</v>
      </c>
      <c r="Q795" s="52">
        <f>IF(P795=MAX(P793:P801),"max",IF(P795=MIN(P793:P801),"min",P795))</f>
        <v>92.13</v>
      </c>
      <c r="R795" s="51"/>
      <c r="S795" s="41">
        <v>2325.16</v>
      </c>
      <c r="T795" s="52">
        <f>IF(S795=MAX(S793:S801),"max",IF(S795=MIN(S793:S801),"min",S795))</f>
        <v>2325.16</v>
      </c>
      <c r="U795" s="51"/>
      <c r="V795" s="41">
        <v>292.2</v>
      </c>
      <c r="W795" s="52">
        <f>IF(V795=MAX(V793:V801),"max",IF(V795=MIN(V793:V801),"min",V795))</f>
        <v>292.2</v>
      </c>
      <c r="X795" s="51"/>
      <c r="Y795" s="41">
        <v>19106.98</v>
      </c>
      <c r="Z795" s="52">
        <f>IF(Y795=MAX(Y793:Y801),"max",IF(Y795=MIN(Y793:Y801),"min",Y795))</f>
        <v>19106.98</v>
      </c>
      <c r="AA795" s="51"/>
    </row>
    <row r="796" spans="3:27" x14ac:dyDescent="0.25">
      <c r="C796" s="86" t="s">
        <v>2393</v>
      </c>
      <c r="D796" s="84">
        <v>73.73</v>
      </c>
      <c r="E796" s="52" t="str">
        <f>IF(D796=MAX(D793:D801),"max",IF(D796=MIN(D793:D801),"min",D796))</f>
        <v>max</v>
      </c>
      <c r="F796" s="51"/>
      <c r="G796" s="41">
        <v>76.790000000000006</v>
      </c>
      <c r="H796" s="52">
        <f>IF(G796=MAX(G793:G801),"max",IF(G796=MIN(G793:G801),"min",G796))</f>
        <v>76.790000000000006</v>
      </c>
      <c r="I796" s="51"/>
      <c r="J796" s="41">
        <v>23541.34</v>
      </c>
      <c r="K796" s="52" t="str">
        <f>IF(J796=MAX(J793:J801),"max",IF(J796=MIN(J793:J801),"min",J796))</f>
        <v>max</v>
      </c>
      <c r="L796" s="51"/>
      <c r="M796" s="41">
        <v>115.16</v>
      </c>
      <c r="N796" s="52">
        <f>IF(M796=MAX(M793:M801),"max",IF(M796=MIN(M793:M801),"min",M796))</f>
        <v>115.16</v>
      </c>
      <c r="O796" s="51"/>
      <c r="P796" s="41">
        <v>85.92</v>
      </c>
      <c r="Q796" s="52">
        <f>IF(P796=MAX(P793:P801),"max",IF(P796=MIN(P793:P801),"min",P796))</f>
        <v>85.92</v>
      </c>
      <c r="R796" s="51"/>
      <c r="S796" s="41">
        <v>2181.04</v>
      </c>
      <c r="T796" s="52" t="str">
        <f>IF(S796=MAX(S793:S801),"max",IF(S796=MIN(S793:S801),"min",S796))</f>
        <v>min</v>
      </c>
      <c r="U796" s="51"/>
      <c r="V796" s="41">
        <v>353.48</v>
      </c>
      <c r="W796" s="52" t="str">
        <f>IF(V796=MAX(V793:V801),"max",IF(V796=MIN(V793:V801),"min",V796))</f>
        <v>max</v>
      </c>
      <c r="X796" s="51"/>
      <c r="Y796" s="41">
        <v>16961.5</v>
      </c>
      <c r="Z796" s="52" t="str">
        <f>IF(Y796=MAX(Y793:Y801),"max",IF(Y796=MIN(Y793:Y801),"min",Y796))</f>
        <v>min</v>
      </c>
      <c r="AA796" s="51"/>
    </row>
    <row r="797" spans="3:27" x14ac:dyDescent="0.25">
      <c r="C797" s="86" t="s">
        <v>2395</v>
      </c>
      <c r="D797" s="84">
        <v>63.41</v>
      </c>
      <c r="E797" s="52">
        <f>IF(D797=MAX(D793:D801),"max",IF(D797=MIN(D793:D801),"min",D797))</f>
        <v>63.41</v>
      </c>
      <c r="F797" s="51"/>
      <c r="G797" s="41">
        <v>94.98</v>
      </c>
      <c r="H797" s="52">
        <f>IF(G797=MAX(G793:G801),"max",IF(G797=MIN(G793:G801),"min",G797))</f>
        <v>94.98</v>
      </c>
      <c r="I797" s="51"/>
      <c r="J797" s="41">
        <v>22549.39</v>
      </c>
      <c r="K797" s="52">
        <f>IF(J797=MAX(J793:J801),"max",IF(J797=MIN(J793:J801),"min",J797))</f>
        <v>22549.39</v>
      </c>
      <c r="L797" s="51"/>
      <c r="M797" s="41">
        <v>122.01</v>
      </c>
      <c r="N797" s="52">
        <f>IF(M797=MAX(M793:M801),"max",IF(M797=MIN(M793:M801),"min",M797))</f>
        <v>122.01</v>
      </c>
      <c r="O797" s="51"/>
      <c r="P797" s="41">
        <v>75.23</v>
      </c>
      <c r="Q797" s="52">
        <f>IF(P797=MAX(P793:P801),"max",IF(P797=MIN(P793:P801),"min",P797))</f>
        <v>75.23</v>
      </c>
      <c r="R797" s="51"/>
      <c r="S797" s="41">
        <v>2222.0100000000002</v>
      </c>
      <c r="T797" s="52">
        <f>IF(S797=MAX(S793:S801),"max",IF(S797=MIN(S793:S801),"min",S797))</f>
        <v>2222.0100000000002</v>
      </c>
      <c r="U797" s="51"/>
      <c r="V797" s="41">
        <v>313.74</v>
      </c>
      <c r="W797" s="52">
        <f>IF(V797=MAX(V793:V801),"max",IF(V797=MIN(V793:V801),"min",V797))</f>
        <v>313.74</v>
      </c>
      <c r="X797" s="51"/>
      <c r="Y797" s="41">
        <v>17725.62</v>
      </c>
      <c r="Z797" s="52">
        <f>IF(Y797=MAX(Y793:Y801),"max",IF(Y797=MIN(Y793:Y801),"min",Y797))</f>
        <v>17725.62</v>
      </c>
      <c r="AA797" s="51"/>
    </row>
    <row r="798" spans="3:27" x14ac:dyDescent="0.25">
      <c r="C798" s="86" t="s">
        <v>2397</v>
      </c>
      <c r="D798" s="84">
        <v>52.93</v>
      </c>
      <c r="E798" s="52">
        <f>IF(D798=MAX(D793:D801),"max",IF(D798=MIN(D793:D801),"min",D798))</f>
        <v>52.93</v>
      </c>
      <c r="F798" s="51"/>
      <c r="G798" s="41">
        <v>99.1</v>
      </c>
      <c r="H798" s="52">
        <f>IF(G798=MAX(G793:G801),"max",IF(G798=MIN(G793:G801),"min",G798))</f>
        <v>99.1</v>
      </c>
      <c r="I798" s="51"/>
      <c r="J798" s="41">
        <v>22400.17</v>
      </c>
      <c r="K798" s="52">
        <f>IF(J798=MAX(J793:J801),"max",IF(J798=MIN(J793:J801),"min",J798))</f>
        <v>22400.17</v>
      </c>
      <c r="L798" s="51"/>
      <c r="M798" s="41">
        <v>127</v>
      </c>
      <c r="N798" s="52" t="str">
        <f>IF(M798=MAX(M793:M801),"max",IF(M798=MIN(M793:M801),"min",M798))</f>
        <v>max</v>
      </c>
      <c r="O798" s="51"/>
      <c r="P798" s="41">
        <v>87.74</v>
      </c>
      <c r="Q798" s="52">
        <f>IF(P798=MAX(P793:P801),"max",IF(P798=MIN(P793:P801),"min",P798))</f>
        <v>87.74</v>
      </c>
      <c r="R798" s="51"/>
      <c r="S798" s="41">
        <v>2536.2800000000002</v>
      </c>
      <c r="T798" s="52">
        <f>IF(S798=MAX(S793:S801),"max",IF(S798=MIN(S793:S801),"min",S798))</f>
        <v>2536.2800000000002</v>
      </c>
      <c r="U798" s="51"/>
      <c r="V798" s="41">
        <v>335.89</v>
      </c>
      <c r="W798" s="52">
        <f>IF(V798=MAX(V793:V801),"max",IF(V798=MIN(V793:V801),"min",V798))</f>
        <v>335.89</v>
      </c>
      <c r="X798" s="51"/>
      <c r="Y798" s="41">
        <v>17551.849999999999</v>
      </c>
      <c r="Z798" s="52">
        <f>IF(Y798=MAX(Y793:Y801),"max",IF(Y798=MIN(Y793:Y801),"min",Y798))</f>
        <v>17551.849999999999</v>
      </c>
      <c r="AA798" s="51"/>
    </row>
    <row r="799" spans="3:27" x14ac:dyDescent="0.25">
      <c r="C799" s="86" t="s">
        <v>2398</v>
      </c>
      <c r="D799" s="84">
        <v>52.12</v>
      </c>
      <c r="E799" s="52">
        <f>IF(D799=MAX(D793:D801),"max",IF(D799=MIN(D793:D801),"min",D799))</f>
        <v>52.12</v>
      </c>
      <c r="F799" s="51"/>
      <c r="G799" s="41">
        <v>105.8</v>
      </c>
      <c r="H799" s="52" t="str">
        <f>IF(G799=MAX(G793:G801),"max",IF(G799=MIN(G793:G801),"min",G799))</f>
        <v>max</v>
      </c>
      <c r="I799" s="51"/>
      <c r="J799" s="41">
        <v>22173.53</v>
      </c>
      <c r="K799" s="52" t="str">
        <f>IF(J799=MAX(J793:J801),"max",IF(J799=MIN(J793:J801),"min",J799))</f>
        <v>min</v>
      </c>
      <c r="L799" s="51"/>
      <c r="M799" s="41">
        <v>105.53</v>
      </c>
      <c r="N799" s="52" t="str">
        <f>IF(M799=MAX(M793:M801),"max",IF(M799=MIN(M793:M801),"min",M799))</f>
        <v>min</v>
      </c>
      <c r="O799" s="51"/>
      <c r="P799" s="41">
        <v>119.62</v>
      </c>
      <c r="Q799" s="52" t="str">
        <f>IF(P799=MAX(P793:P801),"max",IF(P799=MIN(P793:P801),"min",P799))</f>
        <v>max</v>
      </c>
      <c r="R799" s="51"/>
      <c r="S799" s="41">
        <v>2365.44</v>
      </c>
      <c r="T799" s="52">
        <f>IF(S799=MAX(S793:S801),"max",IF(S799=MIN(S793:S801),"min",S799))</f>
        <v>2365.44</v>
      </c>
      <c r="U799" s="51"/>
      <c r="V799" s="41">
        <v>319.02</v>
      </c>
      <c r="W799" s="52">
        <f>IF(V799=MAX(V793:V801),"max",IF(V799=MIN(V793:V801),"min",V799))</f>
        <v>319.02</v>
      </c>
      <c r="X799" s="51"/>
      <c r="Y799" s="41">
        <v>19211.740000000002</v>
      </c>
      <c r="Z799" s="52">
        <f>IF(Y799=MAX(Y793:Y801),"max",IF(Y799=MIN(Y793:Y801),"min",Y799))</f>
        <v>19211.740000000002</v>
      </c>
      <c r="AA799" s="51"/>
    </row>
    <row r="800" spans="3:27" x14ac:dyDescent="0.25">
      <c r="C800" s="86" t="s">
        <v>2399</v>
      </c>
      <c r="D800" s="84">
        <v>57.82</v>
      </c>
      <c r="E800" s="52">
        <f>IF(D800=MAX(D793:D801),"max",IF(D800=MIN(D793:D801),"min",D800))</f>
        <v>57.82</v>
      </c>
      <c r="F800" s="51"/>
      <c r="G800" s="41">
        <v>86.48</v>
      </c>
      <c r="H800" s="52">
        <f>IF(G800=MAX(G793:G801),"max",IF(G800=MIN(G793:G801),"min",G800))</f>
        <v>86.48</v>
      </c>
      <c r="I800" s="51"/>
      <c r="J800" s="41">
        <v>22659.99</v>
      </c>
      <c r="K800" s="52">
        <f>IF(J800=MAX(J793:J801),"max",IF(J800=MIN(J793:J801),"min",J800))</f>
        <v>22659.99</v>
      </c>
      <c r="L800" s="51"/>
      <c r="M800" s="41">
        <v>120.12</v>
      </c>
      <c r="N800" s="52">
        <f>IF(M800=MAX(M793:M801),"max",IF(M800=MIN(M793:M801),"min",M800))</f>
        <v>120.12</v>
      </c>
      <c r="O800" s="51"/>
      <c r="P800" s="41">
        <v>103.67</v>
      </c>
      <c r="Q800" s="52">
        <f>IF(P800=MAX(P793:P801),"max",IF(P800=MIN(P793:P801),"min",P800))</f>
        <v>103.67</v>
      </c>
      <c r="R800" s="51"/>
      <c r="S800" s="41">
        <v>2417.08</v>
      </c>
      <c r="T800" s="52">
        <f>IF(S800=MAX(S793:S801),"max",IF(S800=MIN(S793:S801),"min",S800))</f>
        <v>2417.08</v>
      </c>
      <c r="U800" s="51"/>
      <c r="V800" s="41">
        <v>285.29000000000002</v>
      </c>
      <c r="W800" s="52">
        <f>IF(V800=MAX(V793:V801),"max",IF(V800=MIN(V793:V801),"min",V800))</f>
        <v>285.29000000000002</v>
      </c>
      <c r="X800" s="51"/>
      <c r="Y800" s="41">
        <v>19345.09</v>
      </c>
      <c r="Z800" s="52">
        <f>IF(Y800=MAX(Y793:Y801),"max",IF(Y800=MIN(Y793:Y801),"min",Y800))</f>
        <v>19345.09</v>
      </c>
      <c r="AA800" s="51"/>
    </row>
    <row r="801" spans="3:27" s="43" customFormat="1" x14ac:dyDescent="0.25">
      <c r="C801" s="62" t="s">
        <v>2400</v>
      </c>
      <c r="D801" s="85">
        <v>61.59</v>
      </c>
      <c r="E801" s="52">
        <f>IF(D801=MAX(D793:D801),"max",IF(D801=MIN(D793:D801),"min",D801))</f>
        <v>61.59</v>
      </c>
      <c r="F801" s="51"/>
      <c r="G801" s="43">
        <v>99.08</v>
      </c>
      <c r="H801" s="52">
        <f>IF(G801=MAX(G793:G801),"max",IF(G801=MIN(G793:G801),"min",G801))</f>
        <v>99.08</v>
      </c>
      <c r="I801" s="51"/>
      <c r="J801" s="43">
        <v>23530.82</v>
      </c>
      <c r="K801" s="52">
        <f>IF(J801=MAX(J793:J801),"max",IF(J801=MIN(J793:J801),"min",J801))</f>
        <v>23530.82</v>
      </c>
      <c r="L801" s="51"/>
      <c r="M801" s="43">
        <v>122.63</v>
      </c>
      <c r="N801" s="52">
        <f>IF(M801=MAX(M793:M801),"max",IF(M801=MIN(M793:M801),"min",M801))</f>
        <v>122.63</v>
      </c>
      <c r="O801" s="51"/>
      <c r="P801" s="43">
        <v>94.82</v>
      </c>
      <c r="Q801" s="52">
        <f>IF(P801=MAX(P793:P801),"max",IF(P801=MIN(P793:P801),"min",P801))</f>
        <v>94.82</v>
      </c>
      <c r="R801" s="51"/>
      <c r="S801" s="43">
        <v>2235.87</v>
      </c>
      <c r="T801" s="52">
        <f>IF(S801=MAX(S793:S801),"max",IF(S801=MIN(S793:S801),"min",S801))</f>
        <v>2235.87</v>
      </c>
      <c r="U801" s="51"/>
      <c r="V801" s="43">
        <v>240.62</v>
      </c>
      <c r="W801" s="52">
        <f>IF(V801=MAX(V793:V801),"max",IF(V801=MIN(V793:V801),"min",V801))</f>
        <v>240.62</v>
      </c>
      <c r="X801" s="51"/>
      <c r="Y801" s="43">
        <v>18550.37</v>
      </c>
      <c r="Z801" s="52">
        <f>IF(Y801=MAX(Y793:Y801),"max",IF(Y801=MIN(Y793:Y801),"min",Y801))</f>
        <v>18550.37</v>
      </c>
      <c r="AA801" s="51"/>
    </row>
    <row r="802" spans="3:27" x14ac:dyDescent="0.25">
      <c r="C802" s="86" t="s">
        <v>2402</v>
      </c>
      <c r="D802" s="84">
        <v>21.37</v>
      </c>
      <c r="E802" s="50">
        <f>IF(D802=MAX(D802:D810),"max",IF(D802=MIN(D802:D810),"min",D802))</f>
        <v>21.37</v>
      </c>
      <c r="F802" s="53">
        <f>(SUM(D802:D810)-MAX(D802:D810)-MIN(D802:D810))/(COUNT(D802:D810)-2)</f>
        <v>21.054285714285715</v>
      </c>
      <c r="G802" s="41"/>
      <c r="H802" s="50">
        <f>IF(G802=MAX(G802:G810),"max",IF(G802=MIN(G802:G810),"min",G802))</f>
        <v>0</v>
      </c>
      <c r="I802" s="53">
        <v>0</v>
      </c>
      <c r="J802" s="41">
        <v>25.52</v>
      </c>
      <c r="K802" s="50">
        <f>IF(J802=MAX(J802:J810),"max",IF(J802=MIN(J802:J810),"min",J802))</f>
        <v>25.52</v>
      </c>
      <c r="L802" s="53">
        <f>(SUM(J802:J810)-MAX(J802:J810)-MIN(J802:J810))/(COUNT(J802:J810)-2)</f>
        <v>25.534285714285712</v>
      </c>
      <c r="M802" s="41">
        <v>356.31</v>
      </c>
      <c r="N802" s="50">
        <f>IF(M802=MAX(M802:M810),"max",IF(M802=MIN(M802:M810),"min",M802))</f>
        <v>356.31</v>
      </c>
      <c r="O802" s="53">
        <f>(SUM(M802:M810)-MAX(M802:M810)-MIN(M802:M810))/(COUNT(M802:M810)-2)</f>
        <v>353.40000000000003</v>
      </c>
      <c r="P802" s="41">
        <v>95.27</v>
      </c>
      <c r="Q802" s="50">
        <f>IF(P802=MAX(P802:P810),"max",IF(P802=MIN(P802:P810),"min",P802))</f>
        <v>95.27</v>
      </c>
      <c r="R802" s="53">
        <f>(SUM(P802:P810)-MAX(P802:P810)-MIN(P802:P810))/(COUNT(P802:P810)-2)</f>
        <v>94.575714285714284</v>
      </c>
      <c r="S802" s="41">
        <v>20.059999999999999</v>
      </c>
      <c r="T802" s="50">
        <f>IF(S802=MAX(S802:S810),"max",IF(S802=MIN(S802:S810),"min",S802))</f>
        <v>20.059999999999999</v>
      </c>
      <c r="U802" s="53">
        <f>(SUM(S802:S810)-MAX(S802:S810)-MIN(S802:S810))/(COUNT(S802:S810)-2)</f>
        <v>19.197142857142854</v>
      </c>
      <c r="V802" s="41">
        <v>46.39</v>
      </c>
      <c r="W802" s="50" t="str">
        <f>IF(V802=MAX(V802:V810),"max",IF(V802=MIN(V802:V810),"min",V802))</f>
        <v>max</v>
      </c>
      <c r="X802" s="53">
        <f>(SUM(V802:V810)-MAX(V802:V810)-MIN(V802:V810))/(COUNT(V802:V810)-2)</f>
        <v>35.291666666666664</v>
      </c>
      <c r="Y802" s="41">
        <v>44.02</v>
      </c>
      <c r="Z802" s="50">
        <f>IF(Y802=MAX(Y802:Y810),"max",IF(Y802=MIN(Y802:Y810),"min",Y802))</f>
        <v>44.02</v>
      </c>
      <c r="AA802" s="53">
        <f>(SUM(Y802:Y810)-MAX(Y802:Y810)-MIN(Y802:Y810))/(COUNT(Y802:Y810)-2)</f>
        <v>42.895714285714284</v>
      </c>
    </row>
    <row r="803" spans="3:27" x14ac:dyDescent="0.25">
      <c r="C803" s="86" t="s">
        <v>2403</v>
      </c>
      <c r="D803" s="84">
        <v>20.75</v>
      </c>
      <c r="E803" s="52">
        <f>IF(D803=MAX(D802:D810),"max",IF(D803=MIN(D802:D810),"min",D803))</f>
        <v>20.75</v>
      </c>
      <c r="F803" s="51"/>
      <c r="G803" s="41"/>
      <c r="H803" s="52">
        <f>IF(G803=MAX(G802:G810),"max",IF(G803=MIN(G802:G810),"min",G803))</f>
        <v>0</v>
      </c>
      <c r="I803" s="51"/>
      <c r="J803" s="41">
        <v>26.13</v>
      </c>
      <c r="K803" s="52">
        <f>IF(J803=MAX(J802:J810),"max",IF(J803=MIN(J802:J810),"min",J803))</f>
        <v>26.13</v>
      </c>
      <c r="L803" s="51"/>
      <c r="M803" s="41">
        <v>363.79</v>
      </c>
      <c r="N803" s="52">
        <f>IF(M803=MAX(M802:M810),"max",IF(M803=MIN(M802:M810),"min",M803))</f>
        <v>363.79</v>
      </c>
      <c r="O803" s="51"/>
      <c r="P803" s="41">
        <v>98.08</v>
      </c>
      <c r="Q803" s="52">
        <f>IF(P803=MAX(P802:P810),"max",IF(P803=MIN(P802:P810),"min",P803))</f>
        <v>98.08</v>
      </c>
      <c r="R803" s="51"/>
      <c r="S803" s="41">
        <v>20.11</v>
      </c>
      <c r="T803" s="52" t="str">
        <f>IF(S803=MAX(S802:S810),"max",IF(S803=MIN(S802:S810),"min",S803))</f>
        <v>max</v>
      </c>
      <c r="U803" s="51"/>
      <c r="V803" s="41"/>
      <c r="W803" s="52">
        <f>IF(V803=MAX(V802:V810),"max",IF(V803=MIN(V802:V810),"min",V803))</f>
        <v>0</v>
      </c>
      <c r="X803" s="51"/>
      <c r="Y803" s="41">
        <v>45.4</v>
      </c>
      <c r="Z803" s="52" t="str">
        <f>IF(Y803=MAX(Y802:Y810),"max",IF(Y803=MIN(Y802:Y810),"min",Y803))</f>
        <v>max</v>
      </c>
      <c r="AA803" s="51"/>
    </row>
    <row r="804" spans="3:27" x14ac:dyDescent="0.25">
      <c r="C804" s="86" t="s">
        <v>2407</v>
      </c>
      <c r="D804" s="84">
        <v>19.72</v>
      </c>
      <c r="E804" s="52" t="str">
        <f>IF(D804=MAX(D802:D810),"max",IF(D804=MIN(D802:D810),"min",D804))</f>
        <v>min</v>
      </c>
      <c r="F804" s="51"/>
      <c r="G804" s="41"/>
      <c r="H804" s="52">
        <f>IF(G804=MAX(G802:G810),"max",IF(G804=MIN(G802:G810),"min",G804))</f>
        <v>0</v>
      </c>
      <c r="I804" s="51"/>
      <c r="J804" s="41">
        <v>25.9</v>
      </c>
      <c r="K804" s="52">
        <f>IF(J804=MAX(J802:J810),"max",IF(J804=MIN(J802:J810),"min",J804))</f>
        <v>25.9</v>
      </c>
      <c r="L804" s="51"/>
      <c r="M804" s="41">
        <v>344.58</v>
      </c>
      <c r="N804" s="52">
        <f>IF(M804=MAX(M802:M810),"max",IF(M804=MIN(M802:M810),"min",M804))</f>
        <v>344.58</v>
      </c>
      <c r="O804" s="51"/>
      <c r="P804" s="41">
        <v>92.2</v>
      </c>
      <c r="Q804" s="52" t="str">
        <f>IF(P804=MAX(P802:P810),"max",IF(P804=MIN(P802:P810),"min",P804))</f>
        <v>min</v>
      </c>
      <c r="R804" s="51"/>
      <c r="S804" s="41">
        <v>18.66</v>
      </c>
      <c r="T804" s="52">
        <f>IF(S804=MAX(S802:S810),"max",IF(S804=MIN(S802:S810),"min",S804))</f>
        <v>18.66</v>
      </c>
      <c r="U804" s="51"/>
      <c r="V804" s="41">
        <v>34.11</v>
      </c>
      <c r="W804" s="52">
        <f>IF(V804=MAX(V802:V810),"max",IF(V804=MIN(V802:V810),"min",V804))</f>
        <v>34.11</v>
      </c>
      <c r="X804" s="51"/>
      <c r="Y804" s="41">
        <v>42.16</v>
      </c>
      <c r="Z804" s="52">
        <f>IF(Y804=MAX(Y802:Y810),"max",IF(Y804=MIN(Y802:Y810),"min",Y804))</f>
        <v>42.16</v>
      </c>
      <c r="AA804" s="51"/>
    </row>
    <row r="805" spans="3:27" x14ac:dyDescent="0.25">
      <c r="C805" s="86" t="s">
        <v>2411</v>
      </c>
      <c r="D805" s="84">
        <v>21.17</v>
      </c>
      <c r="E805" s="52">
        <f>IF(D805=MAX(D802:D810),"max",IF(D805=MIN(D802:D810),"min",D805))</f>
        <v>21.17</v>
      </c>
      <c r="F805" s="51"/>
      <c r="G805" s="41">
        <v>31.11</v>
      </c>
      <c r="H805" s="52" t="str">
        <f>IF(G805=MAX(G802:G810),"max",IF(G805=MIN(G802:G810),"min",G805))</f>
        <v>max</v>
      </c>
      <c r="I805" s="51"/>
      <c r="J805" s="41">
        <v>26.33</v>
      </c>
      <c r="K805" s="52" t="str">
        <f>IF(J805=MAX(J802:J810),"max",IF(J805=MIN(J802:J810),"min",J805))</f>
        <v>max</v>
      </c>
      <c r="L805" s="51"/>
      <c r="M805" s="41">
        <v>366.82</v>
      </c>
      <c r="N805" s="52" t="str">
        <f>IF(M805=MAX(M802:M810),"max",IF(M805=MIN(M802:M810),"min",M805))</f>
        <v>max</v>
      </c>
      <c r="O805" s="51"/>
      <c r="P805" s="41">
        <v>94.44</v>
      </c>
      <c r="Q805" s="52">
        <f>IF(P805=MAX(P802:P810),"max",IF(P805=MIN(P802:P810),"min",P805))</f>
        <v>94.44</v>
      </c>
      <c r="R805" s="51"/>
      <c r="S805" s="41">
        <v>19.54</v>
      </c>
      <c r="T805" s="52">
        <f>IF(S805=MAX(S802:S810),"max",IF(S805=MIN(S802:S810),"min",S805))</f>
        <v>19.54</v>
      </c>
      <c r="U805" s="51"/>
      <c r="V805" s="41">
        <v>36.409999999999997</v>
      </c>
      <c r="W805" s="52">
        <f>IF(V805=MAX(V802:V810),"max",IF(V805=MIN(V802:V810),"min",V805))</f>
        <v>36.409999999999997</v>
      </c>
      <c r="X805" s="51"/>
      <c r="Y805" s="41">
        <v>43.3</v>
      </c>
      <c r="Z805" s="52">
        <f>IF(Y805=MAX(Y802:Y810),"max",IF(Y805=MIN(Y802:Y810),"min",Y805))</f>
        <v>43.3</v>
      </c>
      <c r="AA805" s="51"/>
    </row>
    <row r="806" spans="3:27" x14ac:dyDescent="0.25">
      <c r="C806" s="86" t="s">
        <v>2413</v>
      </c>
      <c r="D806" s="84">
        <v>21.51</v>
      </c>
      <c r="E806" s="52">
        <f>IF(D806=MAX(D802:D810),"max",IF(D806=MIN(D802:D810),"min",D806))</f>
        <v>21.51</v>
      </c>
      <c r="F806" s="51"/>
      <c r="G806" s="41"/>
      <c r="H806" s="52">
        <f>IF(G806=MAX(G802:G810),"max",IF(G806=MIN(G802:G810),"min",G806))</f>
        <v>0</v>
      </c>
      <c r="I806" s="51"/>
      <c r="J806" s="41">
        <v>25.72</v>
      </c>
      <c r="K806" s="52">
        <f>IF(J806=MAX(J802:J810),"max",IF(J806=MIN(J802:J810),"min",J806))</f>
        <v>25.72</v>
      </c>
      <c r="L806" s="51"/>
      <c r="M806" s="41">
        <v>357.41</v>
      </c>
      <c r="N806" s="52">
        <f>IF(M806=MAX(M802:M810),"max",IF(M806=MIN(M802:M810),"min",M806))</f>
        <v>357.41</v>
      </c>
      <c r="O806" s="51"/>
      <c r="P806" s="41">
        <v>93.58</v>
      </c>
      <c r="Q806" s="52">
        <f>IF(P806=MAX(P802:P810),"max",IF(P806=MIN(P802:P810),"min",P806))</f>
        <v>93.58</v>
      </c>
      <c r="R806" s="51"/>
      <c r="S806" s="41">
        <v>19.57</v>
      </c>
      <c r="T806" s="52">
        <f>IF(S806=MAX(S802:S810),"max",IF(S806=MIN(S802:S810),"min",S806))</f>
        <v>19.57</v>
      </c>
      <c r="U806" s="51"/>
      <c r="V806" s="41">
        <v>36.07</v>
      </c>
      <c r="W806" s="52">
        <f>IF(V806=MAX(V802:V810),"max",IF(V806=MIN(V802:V810),"min",V806))</f>
        <v>36.07</v>
      </c>
      <c r="X806" s="51"/>
      <c r="Y806" s="41">
        <v>44.04</v>
      </c>
      <c r="Z806" s="52">
        <f>IF(Y806=MAX(Y802:Y810),"max",IF(Y806=MIN(Y802:Y810),"min",Y806))</f>
        <v>44.04</v>
      </c>
      <c r="AA806" s="51"/>
    </row>
    <row r="807" spans="3:27" x14ac:dyDescent="0.25">
      <c r="C807" s="86" t="s">
        <v>2414</v>
      </c>
      <c r="D807" s="84">
        <v>21.27</v>
      </c>
      <c r="E807" s="52">
        <f>IF(D807=MAX(D802:D810),"max",IF(D807=MIN(D802:D810),"min",D807))</f>
        <v>21.27</v>
      </c>
      <c r="F807" s="51"/>
      <c r="G807" s="41"/>
      <c r="H807" s="52">
        <f>IF(G807=MAX(G802:G810),"max",IF(G807=MIN(G802:G810),"min",G807))</f>
        <v>0</v>
      </c>
      <c r="I807" s="51"/>
      <c r="J807" s="41">
        <v>25.03</v>
      </c>
      <c r="K807" s="52" t="str">
        <f>IF(J807=MAX(J802:J810),"max",IF(J807=MIN(J802:J810),"min",J807))</f>
        <v>min</v>
      </c>
      <c r="L807" s="51"/>
      <c r="M807" s="41">
        <v>356.1</v>
      </c>
      <c r="N807" s="52">
        <f>IF(M807=MAX(M802:M810),"max",IF(M807=MIN(M802:M810),"min",M807))</f>
        <v>356.1</v>
      </c>
      <c r="O807" s="51"/>
      <c r="P807" s="41">
        <v>93.6</v>
      </c>
      <c r="Q807" s="52">
        <f>IF(P807=MAX(P802:P810),"max",IF(P807=MIN(P802:P810),"min",P807))</f>
        <v>93.6</v>
      </c>
      <c r="R807" s="51"/>
      <c r="S807" s="41">
        <v>19.2</v>
      </c>
      <c r="T807" s="52">
        <f>IF(S807=MAX(S802:S810),"max",IF(S807=MIN(S802:S810),"min",S807))</f>
        <v>19.2</v>
      </c>
      <c r="U807" s="51"/>
      <c r="V807" s="41">
        <v>36.15</v>
      </c>
      <c r="W807" s="52">
        <f>IF(V807=MAX(V802:V810),"max",IF(V807=MIN(V802:V810),"min",V807))</f>
        <v>36.15</v>
      </c>
      <c r="X807" s="51"/>
      <c r="Y807" s="41">
        <v>43.09</v>
      </c>
      <c r="Z807" s="52">
        <f>IF(Y807=MAX(Y802:Y810),"max",IF(Y807=MIN(Y802:Y810),"min",Y807))</f>
        <v>43.09</v>
      </c>
      <c r="AA807" s="51"/>
    </row>
    <row r="808" spans="3:27" x14ac:dyDescent="0.25">
      <c r="C808" s="86" t="s">
        <v>2417</v>
      </c>
      <c r="D808" s="84">
        <v>21.74</v>
      </c>
      <c r="E808" s="52" t="str">
        <f>IF(D808=MAX(D802:D810),"max",IF(D808=MIN(D802:D810),"min",D808))</f>
        <v>max</v>
      </c>
      <c r="F808" s="51"/>
      <c r="G808" s="41">
        <v>30.55</v>
      </c>
      <c r="H808" s="52" t="str">
        <f>IF(G808=MAX(G802:G810),"max",IF(G808=MIN(G802:G810),"min",G808))</f>
        <v>min</v>
      </c>
      <c r="I808" s="51"/>
      <c r="J808" s="41">
        <v>25.34</v>
      </c>
      <c r="K808" s="52">
        <f>IF(J808=MAX(J802:J810),"max",IF(J808=MIN(J802:J810),"min",J808))</f>
        <v>25.34</v>
      </c>
      <c r="L808" s="51"/>
      <c r="M808" s="41">
        <v>348.61</v>
      </c>
      <c r="N808" s="52">
        <f>IF(M808=MAX(M802:M810),"max",IF(M808=MIN(M802:M810),"min",M808))</f>
        <v>348.61</v>
      </c>
      <c r="O808" s="51"/>
      <c r="P808" s="41">
        <v>94.25</v>
      </c>
      <c r="Q808" s="52">
        <f>IF(P808=MAX(P802:P810),"max",IF(P808=MIN(P802:P810),"min",P808))</f>
        <v>94.25</v>
      </c>
      <c r="R808" s="51"/>
      <c r="S808" s="41">
        <v>19.059999999999999</v>
      </c>
      <c r="T808" s="52">
        <f>IF(S808=MAX(S802:S810),"max",IF(S808=MIN(S802:S810),"min",S808))</f>
        <v>19.059999999999999</v>
      </c>
      <c r="U808" s="51"/>
      <c r="V808" s="41">
        <v>35.67</v>
      </c>
      <c r="W808" s="52">
        <f>IF(V808=MAX(V802:V810),"max",IF(V808=MIN(V802:V810),"min",V808))</f>
        <v>35.67</v>
      </c>
      <c r="X808" s="51"/>
      <c r="Y808" s="41">
        <v>41.27</v>
      </c>
      <c r="Z808" s="52">
        <f>IF(Y808=MAX(Y802:Y810),"max",IF(Y808=MIN(Y802:Y810),"min",Y808))</f>
        <v>41.27</v>
      </c>
      <c r="AA808" s="51"/>
    </row>
    <row r="809" spans="3:27" x14ac:dyDescent="0.25">
      <c r="C809" s="86" t="s">
        <v>2420</v>
      </c>
      <c r="D809" s="84">
        <v>20.59</v>
      </c>
      <c r="E809" s="52">
        <f>IF(D809=MAX(D802:D810),"max",IF(D809=MIN(D802:D810),"min",D809))</f>
        <v>20.59</v>
      </c>
      <c r="F809" s="51"/>
      <c r="G809" s="41"/>
      <c r="H809" s="52">
        <f>IF(G809=MAX(G802:G810),"max",IF(G809=MIN(G802:G810),"min",G809))</f>
        <v>0</v>
      </c>
      <c r="I809" s="51"/>
      <c r="J809" s="41">
        <v>25.1</v>
      </c>
      <c r="K809" s="52">
        <f>IF(J809=MAX(J802:J810),"max",IF(J809=MIN(J802:J810),"min",J809))</f>
        <v>25.1</v>
      </c>
      <c r="L809" s="51"/>
      <c r="M809" s="41">
        <v>334.26</v>
      </c>
      <c r="N809" s="52" t="str">
        <f>IF(M809=MAX(M802:M810),"max",IF(M809=MIN(M802:M810),"min",M809))</f>
        <v>min</v>
      </c>
      <c r="O809" s="51"/>
      <c r="P809" s="41">
        <v>92.81</v>
      </c>
      <c r="Q809" s="52">
        <f>IF(P809=MAX(P802:P810),"max",IF(P809=MIN(P802:P810),"min",P809))</f>
        <v>92.81</v>
      </c>
      <c r="R809" s="51"/>
      <c r="S809" s="41">
        <v>18.29</v>
      </c>
      <c r="T809" s="52">
        <f>IF(S809=MAX(S802:S810),"max",IF(S809=MIN(S802:S810),"min",S809))</f>
        <v>18.29</v>
      </c>
      <c r="U809" s="51"/>
      <c r="V809" s="41">
        <v>33.340000000000003</v>
      </c>
      <c r="W809" s="52">
        <f>IF(V809=MAX(V802:V810),"max",IF(V809=MIN(V802:V810),"min",V809))</f>
        <v>33.340000000000003</v>
      </c>
      <c r="X809" s="51"/>
      <c r="Y809" s="41">
        <v>42.39</v>
      </c>
      <c r="Z809" s="52">
        <f>IF(Y809=MAX(Y802:Y810),"max",IF(Y809=MIN(Y802:Y810),"min",Y809))</f>
        <v>42.39</v>
      </c>
      <c r="AA809" s="51"/>
    </row>
    <row r="810" spans="3:27" s="43" customFormat="1" x14ac:dyDescent="0.25">
      <c r="C810" s="62" t="s">
        <v>2422</v>
      </c>
      <c r="D810" s="85">
        <v>20.72</v>
      </c>
      <c r="E810" s="52">
        <f>IF(D810=MAX(D802:D810),"max",IF(D810=MIN(D802:D810),"min",D810))</f>
        <v>20.72</v>
      </c>
      <c r="F810" s="51"/>
      <c r="H810" s="52">
        <f>IF(G810=MAX(G802:G810),"max",IF(G810=MIN(G802:G810),"min",G810))</f>
        <v>0</v>
      </c>
      <c r="I810" s="51"/>
      <c r="J810" s="43">
        <v>25.03</v>
      </c>
      <c r="K810" s="52" t="str">
        <f>IF(J810=MAX(J802:J810),"max",IF(J810=MIN(J802:J810),"min",J810))</f>
        <v>min</v>
      </c>
      <c r="L810" s="51"/>
      <c r="M810" s="43">
        <v>347</v>
      </c>
      <c r="N810" s="52">
        <f>IF(M810=MAX(M802:M810),"max",IF(M810=MIN(M802:M810),"min",M810))</f>
        <v>347</v>
      </c>
      <c r="O810" s="51"/>
      <c r="P810" s="43">
        <v>108.06</v>
      </c>
      <c r="Q810" s="52" t="str">
        <f>IF(P810=MAX(P802:P810),"max",IF(P810=MIN(P802:P810),"min",P810))</f>
        <v>max</v>
      </c>
      <c r="R810" s="51"/>
      <c r="S810" s="43">
        <v>18.21</v>
      </c>
      <c r="T810" s="52" t="str">
        <f>IF(S810=MAX(S802:S810),"max",IF(S810=MIN(S802:S810),"min",S810))</f>
        <v>min</v>
      </c>
      <c r="U810" s="51"/>
      <c r="V810" s="43">
        <v>32.869999999999997</v>
      </c>
      <c r="W810" s="52" t="str">
        <f>IF(V810=MAX(V802:V810),"max",IF(V810=MIN(V802:V810),"min",V810))</f>
        <v>min</v>
      </c>
      <c r="X810" s="51"/>
      <c r="Y810" s="43">
        <v>41.21</v>
      </c>
      <c r="Z810" s="52" t="str">
        <f>IF(Y810=MAX(Y802:Y810),"max",IF(Y810=MIN(Y802:Y810),"min",Y810))</f>
        <v>min</v>
      </c>
      <c r="AA810" s="51"/>
    </row>
    <row r="811" spans="3:27" x14ac:dyDescent="0.25">
      <c r="C811" s="86" t="s">
        <v>2424</v>
      </c>
      <c r="D811" s="84">
        <v>17.239999999999998</v>
      </c>
      <c r="E811" s="50">
        <f>IF(D811=MAX(D811:D819),"max",IF(D811=MIN(D811:D819),"min",D811))</f>
        <v>17.239999999999998</v>
      </c>
      <c r="F811" s="53">
        <f>(SUM(D811:D819)-MAX(D811:D819)-MIN(D811:D819))/(COUNT(D811:D819)-2)</f>
        <v>17.554285714285712</v>
      </c>
      <c r="G811" s="41"/>
      <c r="H811" s="50">
        <f>IF(G811=MAX(G811:G819),"max",IF(G811=MIN(G811:G819),"min",G811))</f>
        <v>0</v>
      </c>
      <c r="I811" s="53">
        <v>0</v>
      </c>
      <c r="J811" s="41">
        <v>25.03</v>
      </c>
      <c r="K811" s="50">
        <f>IF(J811=MAX(J811:J819),"max",IF(J811=MIN(J811:J819),"min",J811))</f>
        <v>25.03</v>
      </c>
      <c r="L811" s="53">
        <f>(SUM(J811:J819)-MAX(J811:J819)-MIN(J811:J819))/(COUNT(J811:J819)-2)</f>
        <v>24.535714285714285</v>
      </c>
      <c r="M811" s="41">
        <v>344.33</v>
      </c>
      <c r="N811" s="50">
        <f>IF(M811=MAX(M811:M819),"max",IF(M811=MIN(M811:M819),"min",M811))</f>
        <v>344.33</v>
      </c>
      <c r="O811" s="53">
        <f>(SUM(M811:M819)-MAX(M811:M819)-MIN(M811:M819))/(COUNT(M811:M819)-2)</f>
        <v>343.85142857142858</v>
      </c>
      <c r="P811" s="41">
        <v>83.11</v>
      </c>
      <c r="Q811" s="50">
        <f>IF(P811=MAX(P811:P819),"max",IF(P811=MIN(P811:P819),"min",P811))</f>
        <v>83.11</v>
      </c>
      <c r="R811" s="53">
        <f>(SUM(P811:P819)-MAX(P811:P819)-MIN(P811:P819))/(COUNT(P811:P819)-2)</f>
        <v>81.691428571428574</v>
      </c>
      <c r="S811" s="41">
        <v>16.22</v>
      </c>
      <c r="T811" s="50">
        <f>IF(S811=MAX(S811:S819),"max",IF(S811=MIN(S811:S819),"min",S811))</f>
        <v>16.22</v>
      </c>
      <c r="U811" s="53">
        <f>(SUM(S811:S819)-MAX(S811:S819)-MIN(S811:S819))/(COUNT(S811:S819)-2)</f>
        <v>17.064285714285713</v>
      </c>
      <c r="V811" s="41">
        <v>29.19</v>
      </c>
      <c r="W811" s="50">
        <f>IF(V811=MAX(V811:V819),"max",IF(V811=MIN(V811:V819),"min",V811))</f>
        <v>29.19</v>
      </c>
      <c r="X811" s="53">
        <f>(SUM(V811:V819)-MAX(V811:V819)-MIN(V811:V819))/(COUNT(V811:V819)-2)</f>
        <v>31.251428571428573</v>
      </c>
      <c r="Y811" s="41">
        <v>36.31</v>
      </c>
      <c r="Z811" s="50">
        <f>IF(Y811=MAX(Y811:Y819),"max",IF(Y811=MIN(Y811:Y819),"min",Y811))</f>
        <v>36.31</v>
      </c>
      <c r="AA811" s="53">
        <f>(SUM(Y811:Y819)-MAX(Y811:Y819)-MIN(Y811:Y819))/(COUNT(Y811:Y819)-2)</f>
        <v>37.088571428571427</v>
      </c>
    </row>
    <row r="812" spans="3:27" x14ac:dyDescent="0.25">
      <c r="C812" s="86" t="s">
        <v>2426</v>
      </c>
      <c r="D812" s="84">
        <v>16.45</v>
      </c>
      <c r="E812" s="52" t="str">
        <f>IF(D812=MAX(D811:D819),"max",IF(D812=MIN(D811:D819),"min",D812))</f>
        <v>min</v>
      </c>
      <c r="F812" s="51"/>
      <c r="G812" s="41"/>
      <c r="H812" s="52">
        <f>IF(G812=MAX(G811:G819),"max",IF(G812=MIN(G811:G819),"min",G812))</f>
        <v>0</v>
      </c>
      <c r="I812" s="51"/>
      <c r="J812" s="41">
        <v>23.86</v>
      </c>
      <c r="K812" s="52">
        <f>IF(J812=MAX(J811:J819),"max",IF(J812=MIN(J811:J819),"min",J812))</f>
        <v>23.86</v>
      </c>
      <c r="L812" s="51"/>
      <c r="M812" s="41">
        <v>322.12</v>
      </c>
      <c r="N812" s="52" t="str">
        <f>IF(M812=MAX(M811:M819),"max",IF(M812=MIN(M811:M819),"min",M812))</f>
        <v>min</v>
      </c>
      <c r="O812" s="51"/>
      <c r="P812" s="41">
        <v>73.72</v>
      </c>
      <c r="Q812" s="52" t="str">
        <f>IF(P812=MAX(P811:P819),"max",IF(P812=MIN(P811:P819),"min",P812))</f>
        <v>min</v>
      </c>
      <c r="R812" s="51"/>
      <c r="S812" s="41">
        <v>19.489999999999998</v>
      </c>
      <c r="T812" s="52" t="str">
        <f>IF(S812=MAX(S811:S819),"max",IF(S812=MIN(S811:S819),"min",S812))</f>
        <v>max</v>
      </c>
      <c r="U812" s="51"/>
      <c r="V812" s="41">
        <v>32.15</v>
      </c>
      <c r="W812" s="52">
        <f>IF(V812=MAX(V811:V819),"max",IF(V812=MIN(V811:V819),"min",V812))</f>
        <v>32.15</v>
      </c>
      <c r="X812" s="51"/>
      <c r="Y812" s="41">
        <v>35.75</v>
      </c>
      <c r="Z812" s="52">
        <f>IF(Y812=MAX(Y811:Y819),"max",IF(Y812=MIN(Y811:Y819),"min",Y812))</f>
        <v>35.75</v>
      </c>
      <c r="AA812" s="51"/>
    </row>
    <row r="813" spans="3:27" x14ac:dyDescent="0.25">
      <c r="C813" s="86" t="s">
        <v>2428</v>
      </c>
      <c r="D813" s="84">
        <v>18.579999999999998</v>
      </c>
      <c r="E813" s="52" t="str">
        <f>IF(D813=MAX(D811:D819),"max",IF(D813=MIN(D811:D819),"min",D813))</f>
        <v>max</v>
      </c>
      <c r="F813" s="51"/>
      <c r="G813" s="41"/>
      <c r="H813" s="52">
        <f>IF(G813=MAX(G811:G819),"max",IF(G813=MIN(G811:G819),"min",G813))</f>
        <v>0</v>
      </c>
      <c r="I813" s="51"/>
      <c r="J813" s="41">
        <v>24.51</v>
      </c>
      <c r="K813" s="52">
        <f>IF(J813=MAX(J811:J819),"max",IF(J813=MIN(J811:J819),"min",J813))</f>
        <v>24.51</v>
      </c>
      <c r="L813" s="51"/>
      <c r="M813" s="41">
        <v>341.71</v>
      </c>
      <c r="N813" s="52">
        <f>IF(M813=MAX(M811:M819),"max",IF(M813=MIN(M811:M819),"min",M813))</f>
        <v>341.71</v>
      </c>
      <c r="O813" s="51"/>
      <c r="P813" s="41">
        <v>81.349999999999994</v>
      </c>
      <c r="Q813" s="52">
        <f>IF(P813=MAX(P811:P819),"max",IF(P813=MIN(P811:P819),"min",P813))</f>
        <v>81.349999999999994</v>
      </c>
      <c r="R813" s="51"/>
      <c r="S813" s="41">
        <v>12.82</v>
      </c>
      <c r="T813" s="52" t="str">
        <f>IF(S813=MAX(S811:S819),"max",IF(S813=MIN(S811:S819),"min",S813))</f>
        <v>min</v>
      </c>
      <c r="U813" s="51"/>
      <c r="V813" s="41">
        <v>22.43</v>
      </c>
      <c r="W813" s="52" t="str">
        <f>IF(V813=MAX(V811:V819),"max",IF(V813=MIN(V811:V819),"min",V813))</f>
        <v>min</v>
      </c>
      <c r="X813" s="51"/>
      <c r="Y813" s="41">
        <v>24.76</v>
      </c>
      <c r="Z813" s="52" t="str">
        <f>IF(Y813=MAX(Y811:Y819),"max",IF(Y813=MIN(Y811:Y819),"min",Y813))</f>
        <v>min</v>
      </c>
      <c r="AA813" s="51"/>
    </row>
    <row r="814" spans="3:27" x14ac:dyDescent="0.25">
      <c r="C814" s="86" t="s">
        <v>2430</v>
      </c>
      <c r="D814" s="84">
        <v>18.329999999999998</v>
      </c>
      <c r="E814" s="52">
        <f>IF(D814=MAX(D811:D819),"max",IF(D814=MIN(D811:D819),"min",D814))</f>
        <v>18.329999999999998</v>
      </c>
      <c r="F814" s="51"/>
      <c r="G814" s="41"/>
      <c r="H814" s="52">
        <f>IF(G814=MAX(G811:G819),"max",IF(G814=MIN(G811:G819),"min",G814))</f>
        <v>0</v>
      </c>
      <c r="I814" s="51"/>
      <c r="J814" s="41">
        <v>25.38</v>
      </c>
      <c r="K814" s="52" t="str">
        <f>IF(J814=MAX(J811:J819),"max",IF(J814=MIN(J811:J819),"min",J814))</f>
        <v>max</v>
      </c>
      <c r="L814" s="51"/>
      <c r="M814" s="41">
        <v>361.47</v>
      </c>
      <c r="N814" s="52" t="str">
        <f>IF(M814=MAX(M811:M819),"max",IF(M814=MIN(M811:M819),"min",M814))</f>
        <v>max</v>
      </c>
      <c r="O814" s="51"/>
      <c r="P814" s="41">
        <v>84.92</v>
      </c>
      <c r="Q814" s="52" t="str">
        <f>IF(P814=MAX(P811:P819),"max",IF(P814=MIN(P811:P819),"min",P814))</f>
        <v>max</v>
      </c>
      <c r="R814" s="51"/>
      <c r="S814" s="41">
        <v>17.09</v>
      </c>
      <c r="T814" s="52">
        <f>IF(S814=MAX(S811:S819),"max",IF(S814=MIN(S811:S819),"min",S814))</f>
        <v>17.09</v>
      </c>
      <c r="U814" s="51"/>
      <c r="V814" s="41">
        <v>31.31</v>
      </c>
      <c r="W814" s="52">
        <f>IF(V814=MAX(V811:V819),"max",IF(V814=MIN(V811:V819),"min",V814))</f>
        <v>31.31</v>
      </c>
      <c r="X814" s="51"/>
      <c r="Y814" s="41">
        <v>36.479999999999997</v>
      </c>
      <c r="Z814" s="52">
        <f>IF(Y814=MAX(Y811:Y819),"max",IF(Y814=MIN(Y811:Y819),"min",Y814))</f>
        <v>36.479999999999997</v>
      </c>
      <c r="AA814" s="51"/>
    </row>
    <row r="815" spans="3:27" x14ac:dyDescent="0.25">
      <c r="C815" s="86" t="s">
        <v>2434</v>
      </c>
      <c r="D815" s="84">
        <v>18.54</v>
      </c>
      <c r="E815" s="52">
        <f>IF(D815=MAX(D811:D819),"max",IF(D815=MIN(D811:D819),"min",D815))</f>
        <v>18.54</v>
      </c>
      <c r="F815" s="51"/>
      <c r="G815" s="41"/>
      <c r="H815" s="52">
        <f>IF(G815=MAX(G811:G819),"max",IF(G815=MIN(G811:G819),"min",G815))</f>
        <v>0</v>
      </c>
      <c r="I815" s="51"/>
      <c r="J815" s="41">
        <v>24.79</v>
      </c>
      <c r="K815" s="52">
        <f>IF(J815=MAX(J811:J819),"max",IF(J815=MIN(J811:J819),"min",J815))</f>
        <v>24.79</v>
      </c>
      <c r="L815" s="51"/>
      <c r="M815" s="41">
        <v>348.34</v>
      </c>
      <c r="N815" s="52">
        <f>IF(M815=MAX(M811:M819),"max",IF(M815=MIN(M811:M819),"min",M815))</f>
        <v>348.34</v>
      </c>
      <c r="O815" s="51"/>
      <c r="P815" s="41">
        <v>81.37</v>
      </c>
      <c r="Q815" s="52">
        <f>IF(P815=MAX(P811:P819),"max",IF(P815=MIN(P811:P819),"min",P815))</f>
        <v>81.37</v>
      </c>
      <c r="R815" s="51"/>
      <c r="S815" s="41">
        <v>17.25</v>
      </c>
      <c r="T815" s="52">
        <f>IF(S815=MAX(S811:S819),"max",IF(S815=MIN(S811:S819),"min",S815))</f>
        <v>17.25</v>
      </c>
      <c r="U815" s="51"/>
      <c r="V815" s="41">
        <v>31.49</v>
      </c>
      <c r="W815" s="52">
        <f>IF(V815=MAX(V811:V819),"max",IF(V815=MIN(V811:V819),"min",V815))</f>
        <v>31.49</v>
      </c>
      <c r="X815" s="51"/>
      <c r="Y815" s="41">
        <v>37.79</v>
      </c>
      <c r="Z815" s="52">
        <f>IF(Y815=MAX(Y811:Y819),"max",IF(Y815=MIN(Y811:Y819),"min",Y815))</f>
        <v>37.79</v>
      </c>
      <c r="AA815" s="51"/>
    </row>
    <row r="816" spans="3:27" x14ac:dyDescent="0.25">
      <c r="C816" s="86" t="s">
        <v>2437</v>
      </c>
      <c r="D816" s="84">
        <v>16.71</v>
      </c>
      <c r="E816" s="52">
        <f>IF(D816=MAX(D811:D819),"max",IF(D816=MIN(D811:D819),"min",D816))</f>
        <v>16.71</v>
      </c>
      <c r="F816" s="51"/>
      <c r="G816" s="41">
        <v>28.89</v>
      </c>
      <c r="H816" s="52" t="str">
        <f>IF(G816=MAX(G811:G819),"max",IF(G816=MIN(G811:G819),"min",G816))</f>
        <v>max</v>
      </c>
      <c r="I816" s="51"/>
      <c r="J816" s="41">
        <v>24.26</v>
      </c>
      <c r="K816" s="52">
        <f>IF(J816=MAX(J811:J819),"max",IF(J816=MIN(J811:J819),"min",J816))</f>
        <v>24.26</v>
      </c>
      <c r="L816" s="51"/>
      <c r="M816" s="41">
        <v>337.49</v>
      </c>
      <c r="N816" s="52">
        <f>IF(M816=MAX(M811:M819),"max",IF(M816=MIN(M811:M819),"min",M816))</f>
        <v>337.49</v>
      </c>
      <c r="O816" s="51"/>
      <c r="P816" s="41">
        <v>78.62</v>
      </c>
      <c r="Q816" s="52">
        <f>IF(P816=MAX(P811:P819),"max",IF(P816=MIN(P811:P819),"min",P816))</f>
        <v>78.62</v>
      </c>
      <c r="R816" s="51"/>
      <c r="S816" s="41">
        <v>16.690000000000001</v>
      </c>
      <c r="T816" s="52">
        <f>IF(S816=MAX(S811:S819),"max",IF(S816=MIN(S811:S819),"min",S816))</f>
        <v>16.690000000000001</v>
      </c>
      <c r="U816" s="51"/>
      <c r="V816" s="41">
        <v>29.98</v>
      </c>
      <c r="W816" s="52">
        <f>IF(V816=MAX(V811:V819),"max",IF(V816=MIN(V811:V819),"min",V816))</f>
        <v>29.98</v>
      </c>
      <c r="X816" s="51"/>
      <c r="Y816" s="41">
        <v>35.6</v>
      </c>
      <c r="Z816" s="52">
        <f>IF(Y816=MAX(Y811:Y819),"max",IF(Y816=MIN(Y811:Y819),"min",Y816))</f>
        <v>35.6</v>
      </c>
      <c r="AA816" s="51"/>
    </row>
    <row r="817" spans="3:27" x14ac:dyDescent="0.25">
      <c r="C817" s="86" t="s">
        <v>2439</v>
      </c>
      <c r="D817" s="84">
        <v>17.98</v>
      </c>
      <c r="E817" s="52">
        <f>IF(D817=MAX(D811:D819),"max",IF(D817=MIN(D811:D819),"min",D817))</f>
        <v>17.98</v>
      </c>
      <c r="F817" s="51"/>
      <c r="G817" s="41"/>
      <c r="H817" s="52">
        <f>IF(G817=MAX(G811:G819),"max",IF(G817=MIN(G811:G819),"min",G817))</f>
        <v>0</v>
      </c>
      <c r="I817" s="51"/>
      <c r="J817" s="41">
        <v>23.75</v>
      </c>
      <c r="K817" s="52" t="str">
        <f>IF(J817=MAX(J811:J819),"max",IF(J817=MIN(J811:J819),"min",J817))</f>
        <v>min</v>
      </c>
      <c r="L817" s="51"/>
      <c r="M817" s="41">
        <v>343.41</v>
      </c>
      <c r="N817" s="52">
        <f>IF(M817=MAX(M811:M819),"max",IF(M817=MIN(M811:M819),"min",M817))</f>
        <v>343.41</v>
      </c>
      <c r="O817" s="51"/>
      <c r="P817" s="41">
        <v>83.52</v>
      </c>
      <c r="Q817" s="52">
        <f>IF(P817=MAX(P811:P819),"max",IF(P817=MIN(P811:P819),"min",P817))</f>
        <v>83.52</v>
      </c>
      <c r="R817" s="51"/>
      <c r="S817" s="41">
        <v>17.95</v>
      </c>
      <c r="T817" s="52">
        <f>IF(S817=MAX(S811:S819),"max",IF(S817=MIN(S811:S819),"min",S817))</f>
        <v>17.95</v>
      </c>
      <c r="U817" s="51"/>
      <c r="V817" s="41">
        <v>33.44</v>
      </c>
      <c r="W817" s="52">
        <f>IF(V817=MAX(V811:V819),"max",IF(V817=MIN(V811:V819),"min",V817))</f>
        <v>33.44</v>
      </c>
      <c r="X817" s="51"/>
      <c r="Y817" s="41">
        <v>39.119999999999997</v>
      </c>
      <c r="Z817" s="52">
        <f>IF(Y817=MAX(Y811:Y819),"max",IF(Y817=MIN(Y811:Y819),"min",Y817))</f>
        <v>39.119999999999997</v>
      </c>
      <c r="AA817" s="51"/>
    </row>
    <row r="818" spans="3:27" x14ac:dyDescent="0.25">
      <c r="C818" s="86" t="s">
        <v>2443</v>
      </c>
      <c r="D818" s="84">
        <v>16.59</v>
      </c>
      <c r="E818" s="52">
        <f>IF(D818=MAX(D811:D819),"max",IF(D818=MIN(D811:D819),"min",D818))</f>
        <v>16.59</v>
      </c>
      <c r="F818" s="51"/>
      <c r="G818" s="41"/>
      <c r="H818" s="52">
        <f>IF(G818=MAX(G811:G819),"max",IF(G818=MIN(G811:G819),"min",G818))</f>
        <v>0</v>
      </c>
      <c r="I818" s="51"/>
      <c r="J818" s="41">
        <v>24.36</v>
      </c>
      <c r="K818" s="52">
        <f>IF(J818=MAX(J811:J819),"max",IF(J818=MIN(J811:J819),"min",J818))</f>
        <v>24.36</v>
      </c>
      <c r="L818" s="51"/>
      <c r="M818" s="41">
        <v>339.34</v>
      </c>
      <c r="N818" s="52">
        <f>IF(M818=MAX(M811:M819),"max",IF(M818=MIN(M811:M819),"min",M818))</f>
        <v>339.34</v>
      </c>
      <c r="O818" s="51"/>
      <c r="P818" s="41">
        <v>80.72</v>
      </c>
      <c r="Q818" s="52">
        <f>IF(P818=MAX(P811:P819),"max",IF(P818=MIN(P811:P819),"min",P818))</f>
        <v>80.72</v>
      </c>
      <c r="R818" s="51"/>
      <c r="S818" s="41">
        <v>16.37</v>
      </c>
      <c r="T818" s="52">
        <f>IF(S818=MAX(S811:S819),"max",IF(S818=MIN(S811:S819),"min",S818))</f>
        <v>16.37</v>
      </c>
      <c r="U818" s="51"/>
      <c r="V818" s="41">
        <v>31.2</v>
      </c>
      <c r="W818" s="52">
        <f>IF(V818=MAX(V811:V819),"max",IF(V818=MIN(V811:V819),"min",V818))</f>
        <v>31.2</v>
      </c>
      <c r="X818" s="51"/>
      <c r="Y818" s="41">
        <v>38.57</v>
      </c>
      <c r="Z818" s="52">
        <f>IF(Y818=MAX(Y811:Y819),"max",IF(Y818=MIN(Y811:Y819),"min",Y818))</f>
        <v>38.57</v>
      </c>
      <c r="AA818" s="51"/>
    </row>
    <row r="819" spans="3:27" s="43" customFormat="1" x14ac:dyDescent="0.25">
      <c r="C819" s="62" t="s">
        <v>2445</v>
      </c>
      <c r="D819" s="85">
        <v>17.489999999999998</v>
      </c>
      <c r="E819" s="52">
        <f>IF(D819=MAX(D811:D819),"max",IF(D819=MIN(D811:D819),"min",D819))</f>
        <v>17.489999999999998</v>
      </c>
      <c r="F819" s="51"/>
      <c r="H819" s="52">
        <f>IF(G819=MAX(G811:G819),"max",IF(G819=MIN(G811:G819),"min",G819))</f>
        <v>0</v>
      </c>
      <c r="I819" s="51"/>
      <c r="J819" s="43">
        <v>24.94</v>
      </c>
      <c r="K819" s="52">
        <f>IF(J819=MAX(J811:J819),"max",IF(J819=MIN(J811:J819),"min",J819))</f>
        <v>24.94</v>
      </c>
      <c r="L819" s="51"/>
      <c r="M819" s="43">
        <v>352.34</v>
      </c>
      <c r="N819" s="52">
        <f>IF(M819=MAX(M811:M819),"max",IF(M819=MIN(M811:M819),"min",M819))</f>
        <v>352.34</v>
      </c>
      <c r="O819" s="51"/>
      <c r="P819" s="43">
        <v>83.15</v>
      </c>
      <c r="Q819" s="52">
        <f>IF(P819=MAX(P811:P819),"max",IF(P819=MIN(P811:P819),"min",P819))</f>
        <v>83.15</v>
      </c>
      <c r="R819" s="51"/>
      <c r="S819" s="43">
        <v>17.88</v>
      </c>
      <c r="T819" s="52">
        <f>IF(S819=MAX(S811:S819),"max",IF(S819=MIN(S811:S819),"min",S819))</f>
        <v>17.88</v>
      </c>
      <c r="U819" s="51"/>
      <c r="V819" s="43">
        <v>33.979999999999997</v>
      </c>
      <c r="W819" s="52" t="str">
        <f>IF(V819=MAX(V811:V819),"max",IF(V819=MIN(V811:V819),"min",V819))</f>
        <v>max</v>
      </c>
      <c r="X819" s="51"/>
      <c r="Y819" s="43">
        <v>41.08</v>
      </c>
      <c r="Z819" s="52" t="str">
        <f>IF(Y819=MAX(Y811:Y819),"max",IF(Y819=MIN(Y811:Y819),"min",Y819))</f>
        <v>max</v>
      </c>
      <c r="AA819" s="51"/>
    </row>
    <row r="820" spans="3:27" x14ac:dyDescent="0.25">
      <c r="C820" s="86" t="s">
        <v>2449</v>
      </c>
      <c r="D820" s="84">
        <v>140.51</v>
      </c>
      <c r="E820" s="50">
        <f>IF(D820=MAX(D820:D828),"max",IF(D820=MIN(D820:D828),"min",D820))</f>
        <v>140.51</v>
      </c>
      <c r="F820" s="53">
        <f>(SUM(D820:D828)-MAX(D820:D828)-MIN(D820:D828))/(COUNT(D820:D828)-2)</f>
        <v>134.31857142857143</v>
      </c>
      <c r="G820" s="41">
        <v>72.739999999999995</v>
      </c>
      <c r="H820" s="50" t="str">
        <f>IF(G820=MAX(G820:G828),"max",IF(G820=MIN(G820:G828),"min",G820))</f>
        <v>min</v>
      </c>
      <c r="I820" s="53">
        <f>(SUM(G820:G828)-MAX(G820:G828)-MIN(G820:G828))/(COUNT(G820:G828)-2)</f>
        <v>127.00714285714285</v>
      </c>
      <c r="J820" s="41">
        <v>45966.99</v>
      </c>
      <c r="K820" s="50" t="str">
        <f>IF(J820=MAX(J820:J828),"max",IF(J820=MIN(J820:J828),"min",J820))</f>
        <v>min</v>
      </c>
      <c r="L820" s="53">
        <f>(SUM(J820:J828)-MAX(J820:J828)-MIN(J820:J828))/(COUNT(J820:J828)-2)</f>
        <v>55882.945714285714</v>
      </c>
      <c r="M820" s="41">
        <v>168.75</v>
      </c>
      <c r="N820" s="50">
        <f>IF(M820=MAX(M820:M828),"max",IF(M820=MIN(M820:M828),"min",M820))</f>
        <v>168.75</v>
      </c>
      <c r="O820" s="53">
        <f>(SUM(M820:M828)-MAX(M820:M828)-MIN(M820:M828))/(COUNT(M820:M828)-2)</f>
        <v>170.07571428571427</v>
      </c>
      <c r="P820" s="41">
        <v>109.31</v>
      </c>
      <c r="Q820" s="50" t="str">
        <f>IF(P820=MAX(P820:P828),"max",IF(P820=MIN(P820:P828),"min",P820))</f>
        <v>min</v>
      </c>
      <c r="R820" s="53">
        <f>(SUM(P820:P828)-MAX(P820:P828)-MIN(P820:P828))/(COUNT(P820:P828)-2)</f>
        <v>146.46000000000004</v>
      </c>
      <c r="S820" s="41">
        <v>7330.71</v>
      </c>
      <c r="T820" s="50" t="str">
        <f>IF(S820=MAX(S820:S828),"max",IF(S820=MIN(S820:S828),"min",S820))</f>
        <v>max</v>
      </c>
      <c r="U820" s="53">
        <f>(SUM(S820:S828)-MAX(S820:S828)-MIN(S820:S828))/(COUNT(S820:S828)-2)</f>
        <v>5047.5514285714289</v>
      </c>
      <c r="V820" s="41">
        <v>163.96</v>
      </c>
      <c r="W820" s="50" t="str">
        <f>IF(V820=MAX(V820:V828),"max",IF(V820=MIN(V820:V828),"min",V820))</f>
        <v>max</v>
      </c>
      <c r="X820" s="53">
        <f>(SUM(V820:V828)-MAX(V820:V828)-MIN(V820:V828))/(COUNT(V820:V828)-2)</f>
        <v>138.19142857142859</v>
      </c>
      <c r="Y820" s="41">
        <v>14344.68</v>
      </c>
      <c r="Z820" s="50">
        <f>IF(Y820=MAX(Y820:Y828),"max",IF(Y820=MIN(Y820:Y828),"min",Y820))</f>
        <v>14344.68</v>
      </c>
      <c r="AA820" s="53">
        <f>(SUM(Y820:Y828)-MAX(Y820:Y828)-MIN(Y820:Y828))/(COUNT(Y820:Y828)-2)</f>
        <v>14540.335714285715</v>
      </c>
    </row>
    <row r="821" spans="3:27" x14ac:dyDescent="0.25">
      <c r="C821" s="86" t="s">
        <v>2451</v>
      </c>
      <c r="D821" s="84">
        <v>150.03</v>
      </c>
      <c r="E821" s="52">
        <f>IF(D821=MAX(D820:D828),"max",IF(D821=MIN(D820:D828),"min",D821))</f>
        <v>150.03</v>
      </c>
      <c r="F821" s="51"/>
      <c r="G821" s="41">
        <v>136.82</v>
      </c>
      <c r="H821" s="52">
        <f>IF(G821=MAX(G820:G828),"max",IF(G821=MIN(G820:G828),"min",G821))</f>
        <v>136.82</v>
      </c>
      <c r="I821" s="51"/>
      <c r="J821" s="41">
        <v>54467.89</v>
      </c>
      <c r="K821" s="52">
        <f>IF(J821=MAX(J820:J828),"max",IF(J821=MIN(J820:J828),"min",J821))</f>
        <v>54467.89</v>
      </c>
      <c r="L821" s="51"/>
      <c r="M821" s="41">
        <v>184.09</v>
      </c>
      <c r="N821" s="52">
        <f>IF(M821=MAX(M820:M828),"max",IF(M821=MIN(M820:M828),"min",M821))</f>
        <v>184.09</v>
      </c>
      <c r="O821" s="51"/>
      <c r="P821" s="41">
        <v>136.94999999999999</v>
      </c>
      <c r="Q821" s="52">
        <f>IF(P821=MAX(P820:P828),"max",IF(P821=MIN(P820:P828),"min",P821))</f>
        <v>136.94999999999999</v>
      </c>
      <c r="R821" s="51"/>
      <c r="S821" s="41">
        <v>4911.57</v>
      </c>
      <c r="T821" s="52">
        <f>IF(S821=MAX(S820:S828),"max",IF(S821=MIN(S820:S828),"min",S821))</f>
        <v>4911.57</v>
      </c>
      <c r="U821" s="51"/>
      <c r="V821" s="41">
        <v>108.35</v>
      </c>
      <c r="W821" s="52" t="str">
        <f>IF(V821=MAX(V820:V828),"max",IF(V821=MIN(V820:V828),"min",V821))</f>
        <v>min</v>
      </c>
      <c r="X821" s="51"/>
      <c r="Y821" s="41">
        <v>13642.79</v>
      </c>
      <c r="Z821" s="52">
        <f>IF(Y821=MAX(Y820:Y828),"max",IF(Y821=MIN(Y820:Y828),"min",Y821))</f>
        <v>13642.79</v>
      </c>
      <c r="AA821" s="51"/>
    </row>
    <row r="822" spans="3:27" x14ac:dyDescent="0.25">
      <c r="C822" s="86" t="s">
        <v>2452</v>
      </c>
      <c r="D822" s="84">
        <v>93.68</v>
      </c>
      <c r="E822" s="52" t="str">
        <f>IF(D822=MAX(D820:D828),"max",IF(D822=MIN(D820:D828),"min",D822))</f>
        <v>min</v>
      </c>
      <c r="F822" s="51"/>
      <c r="G822" s="41">
        <v>110.25</v>
      </c>
      <c r="H822" s="52">
        <f>IF(G822=MAX(G820:G828),"max",IF(G822=MIN(G820:G828),"min",G822))</f>
        <v>110.25</v>
      </c>
      <c r="I822" s="51"/>
      <c r="J822" s="41">
        <v>46522.77</v>
      </c>
      <c r="K822" s="52">
        <f>IF(J822=MAX(J820:J828),"max",IF(J822=MIN(J820:J828),"min",J822))</f>
        <v>46522.77</v>
      </c>
      <c r="L822" s="51"/>
      <c r="M822" s="41">
        <v>188.4</v>
      </c>
      <c r="N822" s="52" t="str">
        <f>IF(M822=MAX(M820:M828),"max",IF(M822=MIN(M820:M828),"min",M822))</f>
        <v>max</v>
      </c>
      <c r="O822" s="51"/>
      <c r="P822" s="41">
        <v>150.68</v>
      </c>
      <c r="Q822" s="52">
        <f>IF(P822=MAX(P820:P828),"max",IF(P822=MIN(P820:P828),"min",P822))</f>
        <v>150.68</v>
      </c>
      <c r="R822" s="51"/>
      <c r="S822" s="41">
        <v>4151.91</v>
      </c>
      <c r="T822" s="52">
        <f>IF(S822=MAX(S820:S828),"max",IF(S822=MIN(S820:S828),"min",S822))</f>
        <v>4151.91</v>
      </c>
      <c r="U822" s="51"/>
      <c r="V822" s="41">
        <v>154.16999999999999</v>
      </c>
      <c r="W822" s="52">
        <f>IF(V822=MAX(V820:V828),"max",IF(V822=MIN(V820:V828),"min",V822))</f>
        <v>154.16999999999999</v>
      </c>
      <c r="X822" s="51"/>
      <c r="Y822" s="41">
        <v>10643.55</v>
      </c>
      <c r="Z822" s="52" t="str">
        <f>IF(Y822=MAX(Y820:Y828),"max",IF(Y822=MIN(Y820:Y828),"min",Y822))</f>
        <v>min</v>
      </c>
      <c r="AA822" s="51"/>
    </row>
    <row r="823" spans="3:27" x14ac:dyDescent="0.25">
      <c r="C823" s="86" t="s">
        <v>2454</v>
      </c>
      <c r="D823" s="84">
        <v>256.25</v>
      </c>
      <c r="E823" s="52" t="str">
        <f>IF(D823=MAX(D820:D828),"max",IF(D823=MIN(D820:D828),"min",D823))</f>
        <v>max</v>
      </c>
      <c r="F823" s="51"/>
      <c r="G823" s="41">
        <v>127.29</v>
      </c>
      <c r="H823" s="52">
        <f>IF(G823=MAX(G820:G828),"max",IF(G823=MIN(G820:G828),"min",G823))</f>
        <v>127.29</v>
      </c>
      <c r="I823" s="51"/>
      <c r="J823" s="41">
        <v>59235.34</v>
      </c>
      <c r="K823" s="52">
        <f>IF(J823=MAX(J820:J828),"max",IF(J823=MIN(J820:J828),"min",J823))</f>
        <v>59235.34</v>
      </c>
      <c r="L823" s="51"/>
      <c r="M823" s="41">
        <v>185.09</v>
      </c>
      <c r="N823" s="52">
        <f>IF(M823=MAX(M820:M828),"max",IF(M823=MIN(M820:M828),"min",M823))</f>
        <v>185.09</v>
      </c>
      <c r="O823" s="51"/>
      <c r="P823" s="41">
        <v>180.4</v>
      </c>
      <c r="Q823" s="52" t="str">
        <f>IF(P823=MAX(P820:P828),"max",IF(P823=MIN(P820:P828),"min",P823))</f>
        <v>max</v>
      </c>
      <c r="R823" s="51"/>
      <c r="S823" s="41">
        <v>5482.91</v>
      </c>
      <c r="T823" s="52">
        <f>IF(S823=MAX(S820:S828),"max",IF(S823=MIN(S820:S828),"min",S823))</f>
        <v>5482.91</v>
      </c>
      <c r="U823" s="51"/>
      <c r="V823" s="41">
        <v>144.16999999999999</v>
      </c>
      <c r="W823" s="52">
        <f>IF(V823=MAX(V820:V828),"max",IF(V823=MIN(V820:V828),"min",V823))</f>
        <v>144.16999999999999</v>
      </c>
      <c r="X823" s="51"/>
      <c r="Y823" s="41">
        <v>15745.51</v>
      </c>
      <c r="Z823" s="52">
        <f>IF(Y823=MAX(Y820:Y828),"max",IF(Y823=MIN(Y820:Y828),"min",Y823))</f>
        <v>15745.51</v>
      </c>
      <c r="AA823" s="51"/>
    </row>
    <row r="824" spans="3:27" x14ac:dyDescent="0.25">
      <c r="C824" s="86" t="s">
        <v>2455</v>
      </c>
      <c r="D824" s="84">
        <v>107.77</v>
      </c>
      <c r="E824" s="52">
        <f>IF(D824=MAX(D820:D828),"max",IF(D824=MIN(D820:D828),"min",D824))</f>
        <v>107.77</v>
      </c>
      <c r="F824" s="51"/>
      <c r="G824" s="41">
        <v>117.28</v>
      </c>
      <c r="H824" s="52">
        <f>IF(G824=MAX(G820:G828),"max",IF(G824=MIN(G820:G828),"min",G824))</f>
        <v>117.28</v>
      </c>
      <c r="I824" s="51"/>
      <c r="J824" s="41">
        <v>55267.54</v>
      </c>
      <c r="K824" s="52">
        <f>IF(J824=MAX(J820:J828),"max",IF(J824=MIN(J820:J828),"min",J824))</f>
        <v>55267.54</v>
      </c>
      <c r="L824" s="51"/>
      <c r="M824" s="41">
        <v>153.18</v>
      </c>
      <c r="N824" s="52">
        <f>IF(M824=MAX(M820:M828),"max",IF(M824=MIN(M820:M828),"min",M824))</f>
        <v>153.18</v>
      </c>
      <c r="O824" s="51"/>
      <c r="P824" s="41">
        <v>120.35</v>
      </c>
      <c r="Q824" s="52">
        <f>IF(P824=MAX(P820:P828),"max",IF(P824=MIN(P820:P828),"min",P824))</f>
        <v>120.35</v>
      </c>
      <c r="R824" s="51"/>
      <c r="S824" s="41">
        <v>3662.88</v>
      </c>
      <c r="T824" s="52" t="str">
        <f>IF(S824=MAX(S820:S828),"max",IF(S824=MIN(S820:S828),"min",S824))</f>
        <v>min</v>
      </c>
      <c r="U824" s="51"/>
      <c r="V824" s="41">
        <v>114.95</v>
      </c>
      <c r="W824" s="52">
        <f>IF(V824=MAX(V820:V828),"max",IF(V824=MIN(V820:V828),"min",V824))</f>
        <v>114.95</v>
      </c>
      <c r="X824" s="51"/>
      <c r="Y824" s="41">
        <v>12417.99</v>
      </c>
      <c r="Z824" s="52">
        <f>IF(Y824=MAX(Y820:Y828),"max",IF(Y824=MIN(Y820:Y828),"min",Y824))</f>
        <v>12417.99</v>
      </c>
      <c r="AA824" s="51"/>
    </row>
    <row r="825" spans="3:27" x14ac:dyDescent="0.25">
      <c r="C825" s="86" t="s">
        <v>2456</v>
      </c>
      <c r="D825" s="84">
        <v>116.6</v>
      </c>
      <c r="E825" s="52">
        <f>IF(D825=MAX(D820:D828),"max",IF(D825=MIN(D820:D828),"min",D825))</f>
        <v>116.6</v>
      </c>
      <c r="F825" s="51"/>
      <c r="G825" s="41">
        <v>128.63</v>
      </c>
      <c r="H825" s="52">
        <f>IF(G825=MAX(G820:G828),"max",IF(G825=MIN(G820:G828),"min",G825))</f>
        <v>128.63</v>
      </c>
      <c r="I825" s="51"/>
      <c r="J825" s="41">
        <v>62367.06</v>
      </c>
      <c r="K825" s="52" t="str">
        <f>IF(J825=MAX(J820:J828),"max",IF(J825=MIN(J820:J828),"min",J825))</f>
        <v>max</v>
      </c>
      <c r="L825" s="51"/>
      <c r="M825" s="41">
        <v>168.17</v>
      </c>
      <c r="N825" s="52">
        <f>IF(M825=MAX(M820:M828),"max",IF(M825=MIN(M820:M828),"min",M825))</f>
        <v>168.17</v>
      </c>
      <c r="O825" s="51"/>
      <c r="P825" s="41">
        <v>164.97</v>
      </c>
      <c r="Q825" s="52">
        <f>IF(P825=MAX(P820:P828),"max",IF(P825=MIN(P820:P828),"min",P825))</f>
        <v>164.97</v>
      </c>
      <c r="R825" s="51"/>
      <c r="S825" s="41">
        <v>5918.76</v>
      </c>
      <c r="T825" s="52">
        <f>IF(S825=MAX(S820:S828),"max",IF(S825=MIN(S820:S828),"min",S825))</f>
        <v>5918.76</v>
      </c>
      <c r="U825" s="51"/>
      <c r="V825" s="41">
        <v>137.4</v>
      </c>
      <c r="W825" s="52">
        <f>IF(V825=MAX(V820:V828),"max",IF(V825=MIN(V820:V828),"min",V825))</f>
        <v>137.4</v>
      </c>
      <c r="X825" s="51"/>
      <c r="Y825" s="41">
        <v>16138.39</v>
      </c>
      <c r="Z825" s="52" t="str">
        <f>IF(Y825=MAX(Y820:Y828),"max",IF(Y825=MIN(Y820:Y828),"min",Y825))</f>
        <v>max</v>
      </c>
      <c r="AA825" s="51"/>
    </row>
    <row r="826" spans="3:27" x14ac:dyDescent="0.25">
      <c r="C826" s="86" t="s">
        <v>2457</v>
      </c>
      <c r="D826" s="84">
        <v>160.29</v>
      </c>
      <c r="E826" s="52">
        <f>IF(D826=MAX(D820:D828),"max",IF(D826=MIN(D820:D828),"min",D826))</f>
        <v>160.29</v>
      </c>
      <c r="F826" s="51"/>
      <c r="G826" s="41">
        <v>130.85</v>
      </c>
      <c r="H826" s="52">
        <f>IF(G826=MAX(G820:G828),"max",IF(G826=MIN(G820:G828),"min",G826))</f>
        <v>130.85</v>
      </c>
      <c r="I826" s="51"/>
      <c r="J826" s="41">
        <v>60558.07</v>
      </c>
      <c r="K826" s="52">
        <f>IF(J826=MAX(J820:J828),"max",IF(J826=MIN(J820:J828),"min",J826))</f>
        <v>60558.07</v>
      </c>
      <c r="L826" s="51"/>
      <c r="M826" s="41">
        <v>176.24</v>
      </c>
      <c r="N826" s="52">
        <f>IF(M826=MAX(M820:M828),"max",IF(M826=MIN(M820:M828),"min",M826))</f>
        <v>176.24</v>
      </c>
      <c r="O826" s="51"/>
      <c r="P826" s="41">
        <v>145.30000000000001</v>
      </c>
      <c r="Q826" s="52">
        <f>IF(P826=MAX(P820:P828),"max",IF(P826=MIN(P820:P828),"min",P826))</f>
        <v>145.30000000000001</v>
      </c>
      <c r="R826" s="51"/>
      <c r="S826" s="41">
        <v>5105.88</v>
      </c>
      <c r="T826" s="52">
        <f>IF(S826=MAX(S820:S828),"max",IF(S826=MIN(S820:S828),"min",S826))</f>
        <v>5105.88</v>
      </c>
      <c r="U826" s="51"/>
      <c r="V826" s="41">
        <v>136.11000000000001</v>
      </c>
      <c r="W826" s="52">
        <f>IF(V826=MAX(V820:V828),"max",IF(V826=MIN(V820:V828),"min",V826))</f>
        <v>136.11000000000001</v>
      </c>
      <c r="X826" s="51"/>
      <c r="Y826" s="41">
        <v>15714.14</v>
      </c>
      <c r="Z826" s="52">
        <f>IF(Y826=MAX(Y820:Y828),"max",IF(Y826=MIN(Y820:Y828),"min",Y826))</f>
        <v>15714.14</v>
      </c>
      <c r="AA826" s="51"/>
    </row>
    <row r="827" spans="3:27" x14ac:dyDescent="0.25">
      <c r="C827" s="86" t="s">
        <v>2458</v>
      </c>
      <c r="D827" s="84">
        <v>142.91999999999999</v>
      </c>
      <c r="E827" s="52">
        <f>IF(D827=MAX(D820:D828),"max",IF(D827=MIN(D820:D828),"min",D827))</f>
        <v>142.91999999999999</v>
      </c>
      <c r="F827" s="51"/>
      <c r="G827" s="41">
        <v>143.93</v>
      </c>
      <c r="H827" s="52" t="str">
        <f>IF(G827=MAX(G820:G828),"max",IF(G827=MIN(G820:G828),"min",G827))</f>
        <v>max</v>
      </c>
      <c r="I827" s="51"/>
      <c r="J827" s="41">
        <v>58508.38</v>
      </c>
      <c r="K827" s="52">
        <f>IF(J827=MAX(J820:J828),"max",IF(J827=MIN(J820:J828),"min",J827))</f>
        <v>58508.38</v>
      </c>
      <c r="L827" s="51"/>
      <c r="M827" s="41">
        <v>155.01</v>
      </c>
      <c r="N827" s="52">
        <f>IF(M827=MAX(M820:M828),"max",IF(M827=MIN(M820:M828),"min",M827))</f>
        <v>155.01</v>
      </c>
      <c r="O827" s="51"/>
      <c r="P827" s="41">
        <v>163.86</v>
      </c>
      <c r="Q827" s="52">
        <f>IF(P827=MAX(P820:P828),"max",IF(P827=MIN(P820:P828),"min",P827))</f>
        <v>163.86</v>
      </c>
      <c r="R827" s="51"/>
      <c r="S827" s="41">
        <v>5004.5200000000004</v>
      </c>
      <c r="T827" s="52">
        <f>IF(S827=MAX(S820:S828),"max",IF(S827=MIN(S820:S828),"min",S827))</f>
        <v>5004.5200000000004</v>
      </c>
      <c r="U827" s="51"/>
      <c r="V827" s="41">
        <v>134.66</v>
      </c>
      <c r="W827" s="52">
        <f>IF(V827=MAX(V820:V828),"max",IF(V827=MIN(V820:V828),"min",V827))</f>
        <v>134.66</v>
      </c>
      <c r="X827" s="51"/>
      <c r="Y827" s="41">
        <v>15448.78</v>
      </c>
      <c r="Z827" s="52">
        <f>IF(Y827=MAX(Y820:Y828),"max",IF(Y827=MIN(Y820:Y828),"min",Y827))</f>
        <v>15448.78</v>
      </c>
      <c r="AA827" s="51"/>
    </row>
    <row r="828" spans="3:27" s="43" customFormat="1" x14ac:dyDescent="0.25">
      <c r="C828" s="62" t="s">
        <v>2459</v>
      </c>
      <c r="D828" s="85">
        <v>122.11</v>
      </c>
      <c r="E828" s="52">
        <f>IF(D828=MAX(D820:D828),"max",IF(D828=MIN(D820:D828),"min",D828))</f>
        <v>122.11</v>
      </c>
      <c r="F828" s="51"/>
      <c r="G828" s="43">
        <v>137.93</v>
      </c>
      <c r="H828" s="52">
        <f>IF(G828=MAX(G820:G828),"max",IF(G828=MIN(G820:G828),"min",G828))</f>
        <v>137.93</v>
      </c>
      <c r="I828" s="51"/>
      <c r="J828" s="43">
        <v>56620.63</v>
      </c>
      <c r="K828" s="52">
        <f>IF(J828=MAX(J820:J828),"max",IF(J828=MIN(J820:J828),"min",J828))</f>
        <v>56620.63</v>
      </c>
      <c r="L828" s="51"/>
      <c r="M828" s="43">
        <v>151.52000000000001</v>
      </c>
      <c r="N828" s="52" t="str">
        <f>IF(M828=MAX(M820:M828),"max",IF(M828=MIN(M820:M828),"min",M828))</f>
        <v>min</v>
      </c>
      <c r="O828" s="51"/>
      <c r="P828" s="43">
        <v>143.11000000000001</v>
      </c>
      <c r="Q828" s="52">
        <f>IF(P828=MAX(P820:P828),"max",IF(P828=MIN(P820:P828),"min",P828))</f>
        <v>143.11000000000001</v>
      </c>
      <c r="R828" s="51"/>
      <c r="S828" s="43">
        <v>4757.3100000000004</v>
      </c>
      <c r="T828" s="52">
        <f>IF(S828=MAX(S820:S828),"max",IF(S828=MIN(S820:S828),"min",S828))</f>
        <v>4757.3100000000004</v>
      </c>
      <c r="U828" s="51"/>
      <c r="V828" s="43">
        <v>145.88</v>
      </c>
      <c r="W828" s="52">
        <f>IF(V828=MAX(V820:V828),"max",IF(V828=MIN(V820:V828),"min",V828))</f>
        <v>145.88</v>
      </c>
      <c r="X828" s="51"/>
      <c r="Y828" s="43">
        <v>14468.46</v>
      </c>
      <c r="Z828" s="52">
        <f>IF(Y828=MAX(Y820:Y828),"max",IF(Y828=MIN(Y820:Y828),"min",Y828))</f>
        <v>14468.46</v>
      </c>
      <c r="AA828" s="51"/>
    </row>
    <row r="829" spans="3:27" x14ac:dyDescent="0.25">
      <c r="C829" s="86" t="s">
        <v>2460</v>
      </c>
      <c r="D829" s="84">
        <v>24.97</v>
      </c>
      <c r="E829" s="50">
        <f>IF(D829=MAX(D829:D837),"max",IF(D829=MIN(D829:D837),"min",D829))</f>
        <v>24.97</v>
      </c>
      <c r="F829" s="53">
        <f>(SUM(D829:D837)-MAX(D829:D837)-MIN(D829:D837))/(COUNT(D829:D837)-2)</f>
        <v>25.647142857142857</v>
      </c>
      <c r="G829" s="41"/>
      <c r="H829" s="50">
        <f>IF(G829=MAX(G829:G837),"max",IF(G829=MIN(G829:G837),"min",G829))</f>
        <v>0</v>
      </c>
      <c r="I829" s="53">
        <v>0</v>
      </c>
      <c r="J829" s="41">
        <v>26.06</v>
      </c>
      <c r="K829" s="50">
        <f>IF(J829=MAX(J829:J837),"max",IF(J829=MIN(J829:J837),"min",J829))</f>
        <v>26.06</v>
      </c>
      <c r="L829" s="53">
        <f>(SUM(J829:J837)-MAX(J829:J837)-MIN(J829:J837))/(COUNT(J829:J837)-2)</f>
        <v>26.554285714285715</v>
      </c>
      <c r="M829" s="41">
        <v>357.2</v>
      </c>
      <c r="N829" s="50" t="str">
        <f>IF(M829=MAX(M829:M837),"max",IF(M829=MIN(M829:M837),"min",M829))</f>
        <v>min</v>
      </c>
      <c r="O829" s="53">
        <f>(SUM(M829:M837)-MAX(M829:M837)-MIN(M829:M837))/(COUNT(M829:M837)-2)</f>
        <v>379.15857142857141</v>
      </c>
      <c r="P829" s="41">
        <v>91.75</v>
      </c>
      <c r="Q829" s="50" t="str">
        <f>IF(P829=MAX(P829:P837),"max",IF(P829=MIN(P829:P837),"min",P829))</f>
        <v>min</v>
      </c>
      <c r="R829" s="53">
        <f>(SUM(P829:P837)-MAX(P829:P837)-MIN(P829:P837))/(COUNT(P829:P837)-2)</f>
        <v>95.398571428571444</v>
      </c>
      <c r="S829" s="41">
        <v>17.48</v>
      </c>
      <c r="T829" s="50">
        <f>IF(S829=MAX(S829:S837),"max",IF(S829=MIN(S829:S837),"min",S829))</f>
        <v>17.48</v>
      </c>
      <c r="U829" s="53">
        <f>(SUM(S829:S837)-MAX(S829:S837)-MIN(S829:S837))/(COUNT(S829:S837)-2)</f>
        <v>18.095714285714283</v>
      </c>
      <c r="V829" s="41"/>
      <c r="W829" s="50">
        <f>IF(V829=MAX(V829:V837),"max",IF(V829=MIN(V829:V837),"min",V829))</f>
        <v>0</v>
      </c>
      <c r="X829" s="53">
        <f>(SUM(V829:V837)-MAX(V829:V837)-MIN(V829:V837))/(COUNT(V829:V837)-2)</f>
        <v>32.991666666666667</v>
      </c>
      <c r="Y829" s="41">
        <v>41.96</v>
      </c>
      <c r="Z829" s="50" t="str">
        <f>IF(Y829=MAX(Y829:Y837),"max",IF(Y829=MIN(Y829:Y837),"min",Y829))</f>
        <v>min</v>
      </c>
      <c r="AA829" s="53">
        <f>(SUM(Y829:Y837)-MAX(Y829:Y837)-MIN(Y829:Y837))/(COUNT(Y829:Y837)-2)</f>
        <v>43.601428571428578</v>
      </c>
    </row>
    <row r="830" spans="3:27" x14ac:dyDescent="0.25">
      <c r="C830" s="86" t="s">
        <v>2463</v>
      </c>
      <c r="D830" s="84">
        <v>24.61</v>
      </c>
      <c r="E830" s="52">
        <f>IF(D830=MAX(D829:D837),"max",IF(D830=MIN(D829:D837),"min",D830))</f>
        <v>24.61</v>
      </c>
      <c r="F830" s="51"/>
      <c r="G830" s="41"/>
      <c r="H830" s="52">
        <f>IF(G830=MAX(G829:G837),"max",IF(G830=MIN(G829:G837),"min",G830))</f>
        <v>0</v>
      </c>
      <c r="I830" s="51"/>
      <c r="J830" s="41">
        <v>26.14</v>
      </c>
      <c r="K830" s="52">
        <f>IF(J830=MAX(J829:J837),"max",IF(J830=MIN(J829:J837),"min",J830))</f>
        <v>26.14</v>
      </c>
      <c r="L830" s="51"/>
      <c r="M830" s="41">
        <v>364.71</v>
      </c>
      <c r="N830" s="52">
        <f>IF(M830=MAX(M829:M837),"max",IF(M830=MIN(M829:M837),"min",M830))</f>
        <v>364.71</v>
      </c>
      <c r="O830" s="51"/>
      <c r="P830" s="41">
        <v>98.55</v>
      </c>
      <c r="Q830" s="52">
        <f>IF(P830=MAX(P829:P837),"max",IF(P830=MIN(P829:P837),"min",P830))</f>
        <v>98.55</v>
      </c>
      <c r="R830" s="51"/>
      <c r="S830" s="41">
        <v>17.3</v>
      </c>
      <c r="T830" s="52" t="str">
        <f>IF(S830=MAX(S829:S837),"max",IF(S830=MIN(S829:S837),"min",S830))</f>
        <v>min</v>
      </c>
      <c r="U830" s="51"/>
      <c r="V830" s="41">
        <v>32.17</v>
      </c>
      <c r="W830" s="52" t="str">
        <f>IF(V830=MAX(V829:V837),"max",IF(V830=MIN(V829:V837),"min",V830))</f>
        <v>min</v>
      </c>
      <c r="X830" s="51"/>
      <c r="Y830" s="41">
        <v>42.86</v>
      </c>
      <c r="Z830" s="52">
        <f>IF(Y830=MAX(Y829:Y837),"max",IF(Y830=MIN(Y829:Y837),"min",Y830))</f>
        <v>42.86</v>
      </c>
      <c r="AA830" s="51"/>
    </row>
    <row r="831" spans="3:27" x14ac:dyDescent="0.25">
      <c r="C831" s="86" t="s">
        <v>2465</v>
      </c>
      <c r="D831" s="84">
        <v>25.66</v>
      </c>
      <c r="E831" s="52">
        <f>IF(D831=MAX(D829:D837),"max",IF(D831=MIN(D829:D837),"min",D831))</f>
        <v>25.66</v>
      </c>
      <c r="F831" s="51"/>
      <c r="G831" s="41"/>
      <c r="H831" s="52">
        <f>IF(G831=MAX(G829:G837),"max",IF(G831=MIN(G829:G837),"min",G831))</f>
        <v>0</v>
      </c>
      <c r="I831" s="51"/>
      <c r="J831" s="41">
        <v>26.89</v>
      </c>
      <c r="K831" s="52">
        <f>IF(J831=MAX(J829:J837),"max",IF(J831=MIN(J829:J837),"min",J831))</f>
        <v>26.89</v>
      </c>
      <c r="L831" s="51"/>
      <c r="M831" s="41">
        <v>385.7</v>
      </c>
      <c r="N831" s="52">
        <f>IF(M831=MAX(M829:M837),"max",IF(M831=MIN(M829:M837),"min",M831))</f>
        <v>385.7</v>
      </c>
      <c r="O831" s="51"/>
      <c r="P831" s="41">
        <v>93.45</v>
      </c>
      <c r="Q831" s="52">
        <f>IF(P831=MAX(P829:P837),"max",IF(P831=MIN(P829:P837),"min",P831))</f>
        <v>93.45</v>
      </c>
      <c r="R831" s="51"/>
      <c r="S831" s="41">
        <v>17.809999999999999</v>
      </c>
      <c r="T831" s="52">
        <f>IF(S831=MAX(S829:S837),"max",IF(S831=MIN(S829:S837),"min",S831))</f>
        <v>17.809999999999999</v>
      </c>
      <c r="U831" s="51"/>
      <c r="V831" s="41">
        <v>33.409999999999997</v>
      </c>
      <c r="W831" s="52">
        <f>IF(V831=MAX(V829:V837),"max",IF(V831=MIN(V829:V837),"min",V831))</f>
        <v>33.409999999999997</v>
      </c>
      <c r="X831" s="51"/>
      <c r="Y831" s="41">
        <v>43.54</v>
      </c>
      <c r="Z831" s="52">
        <f>IF(Y831=MAX(Y829:Y837),"max",IF(Y831=MIN(Y829:Y837),"min",Y831))</f>
        <v>43.54</v>
      </c>
      <c r="AA831" s="51"/>
    </row>
    <row r="832" spans="3:27" x14ac:dyDescent="0.25">
      <c r="C832" s="86" t="s">
        <v>2467</v>
      </c>
      <c r="D832" s="84">
        <v>24.54</v>
      </c>
      <c r="E832" s="52" t="str">
        <f>IF(D832=MAX(D829:D837),"max",IF(D832=MIN(D829:D837),"min",D832))</f>
        <v>min</v>
      </c>
      <c r="F832" s="51"/>
      <c r="G832" s="41"/>
      <c r="H832" s="52">
        <f>IF(G832=MAX(G829:G837),"max",IF(G832=MIN(G829:G837),"min",G832))</f>
        <v>0</v>
      </c>
      <c r="I832" s="51"/>
      <c r="J832" s="41">
        <v>27.52</v>
      </c>
      <c r="K832" s="52" t="str">
        <f>IF(J832=MAX(J829:J837),"max",IF(J832=MIN(J829:J837),"min",J832))</f>
        <v>max</v>
      </c>
      <c r="L832" s="51"/>
      <c r="M832" s="41">
        <v>386.57</v>
      </c>
      <c r="N832" s="52">
        <f>IF(M832=MAX(M829:M837),"max",IF(M832=MIN(M829:M837),"min",M832))</f>
        <v>386.57</v>
      </c>
      <c r="O832" s="51"/>
      <c r="P832" s="41">
        <v>96.3</v>
      </c>
      <c r="Q832" s="52">
        <f>IF(P832=MAX(P829:P837),"max",IF(P832=MIN(P829:P837),"min",P832))</f>
        <v>96.3</v>
      </c>
      <c r="R832" s="51"/>
      <c r="S832" s="41">
        <v>17.53</v>
      </c>
      <c r="T832" s="52">
        <f>IF(S832=MAX(S829:S837),"max",IF(S832=MIN(S829:S837),"min",S832))</f>
        <v>17.53</v>
      </c>
      <c r="U832" s="51"/>
      <c r="V832" s="41">
        <v>32.18</v>
      </c>
      <c r="W832" s="52">
        <f>IF(V832=MAX(V829:V837),"max",IF(V832=MIN(V829:V837),"min",V832))</f>
        <v>32.18</v>
      </c>
      <c r="X832" s="51"/>
      <c r="Y832" s="41">
        <v>43.01</v>
      </c>
      <c r="Z832" s="52">
        <f>IF(Y832=MAX(Y829:Y837),"max",IF(Y832=MIN(Y829:Y837),"min",Y832))</f>
        <v>43.01</v>
      </c>
      <c r="AA832" s="51"/>
    </row>
    <row r="833" spans="3:27" x14ac:dyDescent="0.25">
      <c r="C833" s="86" t="s">
        <v>2469</v>
      </c>
      <c r="D833" s="84">
        <v>25.88</v>
      </c>
      <c r="E833" s="52">
        <f>IF(D833=MAX(D829:D837),"max",IF(D833=MIN(D829:D837),"min",D833))</f>
        <v>25.88</v>
      </c>
      <c r="F833" s="51"/>
      <c r="G833" s="41">
        <v>32.03</v>
      </c>
      <c r="H833" s="52" t="str">
        <f>IF(G833=MAX(G829:G837),"max",IF(G833=MIN(G829:G837),"min",G833))</f>
        <v>min</v>
      </c>
      <c r="I833" s="51"/>
      <c r="J833" s="41">
        <v>25.89</v>
      </c>
      <c r="K833" s="52" t="str">
        <f>IF(J833=MAX(J829:J837),"max",IF(J833=MIN(J829:J837),"min",J833))</f>
        <v>min</v>
      </c>
      <c r="L833" s="51"/>
      <c r="M833" s="41">
        <v>379.37</v>
      </c>
      <c r="N833" s="52">
        <f>IF(M833=MAX(M829:M837),"max",IF(M833=MIN(M829:M837),"min",M833))</f>
        <v>379.37</v>
      </c>
      <c r="O833" s="51"/>
      <c r="P833" s="41">
        <v>94.34</v>
      </c>
      <c r="Q833" s="52">
        <f>IF(P833=MAX(P829:P837),"max",IF(P833=MIN(P829:P837),"min",P833))</f>
        <v>94.34</v>
      </c>
      <c r="R833" s="51"/>
      <c r="S833" s="41">
        <v>18.829999999999998</v>
      </c>
      <c r="T833" s="52">
        <f>IF(S833=MAX(S829:S837),"max",IF(S833=MIN(S829:S837),"min",S833))</f>
        <v>18.829999999999998</v>
      </c>
      <c r="U833" s="51"/>
      <c r="V833" s="41">
        <v>33.67</v>
      </c>
      <c r="W833" s="52">
        <f>IF(V833=MAX(V829:V837),"max",IF(V833=MIN(V829:V837),"min",V833))</f>
        <v>33.67</v>
      </c>
      <c r="X833" s="51"/>
      <c r="Y833" s="41">
        <v>45.14</v>
      </c>
      <c r="Z833" s="52" t="str">
        <f>IF(Y833=MAX(Y829:Y837),"max",IF(Y833=MIN(Y829:Y837),"min",Y833))</f>
        <v>max</v>
      </c>
      <c r="AA833" s="51"/>
    </row>
    <row r="834" spans="3:27" x14ac:dyDescent="0.25">
      <c r="C834" s="86" t="s">
        <v>2470</v>
      </c>
      <c r="D834" s="84">
        <v>28.04</v>
      </c>
      <c r="E834" s="52" t="str">
        <f>IF(D834=MAX(D829:D837),"max",IF(D834=MIN(D829:D837),"min",D834))</f>
        <v>max</v>
      </c>
      <c r="F834" s="51"/>
      <c r="G834" s="41"/>
      <c r="H834" s="52">
        <f>IF(G834=MAX(G829:G837),"max",IF(G834=MIN(G829:G837),"min",G834))</f>
        <v>0</v>
      </c>
      <c r="I834" s="51"/>
      <c r="J834" s="41">
        <v>26.89</v>
      </c>
      <c r="K834" s="52">
        <f>IF(J834=MAX(J829:J837),"max",IF(J834=MIN(J829:J837),"min",J834))</f>
        <v>26.89</v>
      </c>
      <c r="L834" s="51"/>
      <c r="M834" s="41">
        <v>391.52</v>
      </c>
      <c r="N834" s="52" t="str">
        <f>IF(M834=MAX(M829:M837),"max",IF(M834=MIN(M829:M837),"min",M834))</f>
        <v>max</v>
      </c>
      <c r="O834" s="51"/>
      <c r="P834" s="41">
        <v>103.95</v>
      </c>
      <c r="Q834" s="52" t="str">
        <f>IF(P834=MAX(P829:P837),"max",IF(P834=MIN(P829:P837),"min",P834))</f>
        <v>max</v>
      </c>
      <c r="R834" s="51"/>
      <c r="S834" s="41">
        <v>18.41</v>
      </c>
      <c r="T834" s="52">
        <f>IF(S834=MAX(S829:S837),"max",IF(S834=MIN(S829:S837),"min",S834))</f>
        <v>18.41</v>
      </c>
      <c r="U834" s="51"/>
      <c r="V834" s="41">
        <v>33.25</v>
      </c>
      <c r="W834" s="52">
        <f>IF(V834=MAX(V829:V837),"max",IF(V834=MIN(V829:V837),"min",V834))</f>
        <v>33.25</v>
      </c>
      <c r="X834" s="51"/>
      <c r="Y834" s="41">
        <v>43</v>
      </c>
      <c r="Z834" s="52">
        <f>IF(Y834=MAX(Y829:Y837),"max",IF(Y834=MIN(Y829:Y837),"min",Y834))</f>
        <v>43</v>
      </c>
      <c r="AA834" s="51"/>
    </row>
    <row r="835" spans="3:27" x14ac:dyDescent="0.25">
      <c r="C835" s="86" t="s">
        <v>2473</v>
      </c>
      <c r="D835" s="84">
        <v>26.01</v>
      </c>
      <c r="E835" s="52">
        <f>IF(D835=MAX(D829:D837),"max",IF(D835=MIN(D829:D837),"min",D835))</f>
        <v>26.01</v>
      </c>
      <c r="F835" s="51"/>
      <c r="G835" s="41">
        <v>32.85</v>
      </c>
      <c r="H835" s="52" t="str">
        <f>IF(G835=MAX(G829:G837),"max",IF(G835=MIN(G829:G837),"min",G835))</f>
        <v>max</v>
      </c>
      <c r="I835" s="51"/>
      <c r="J835" s="41">
        <v>26.45</v>
      </c>
      <c r="K835" s="52">
        <f>IF(J835=MAX(J829:J837),"max",IF(J835=MIN(J829:J837),"min",J835))</f>
        <v>26.45</v>
      </c>
      <c r="L835" s="51"/>
      <c r="M835" s="41">
        <v>378.49</v>
      </c>
      <c r="N835" s="52">
        <f>IF(M835=MAX(M829:M837),"max",IF(M835=MIN(M829:M837),"min",M835))</f>
        <v>378.49</v>
      </c>
      <c r="O835" s="51"/>
      <c r="P835" s="41">
        <v>93.83</v>
      </c>
      <c r="Q835" s="52">
        <f>IF(P835=MAX(P829:P837),"max",IF(P835=MIN(P829:P837),"min",P835))</f>
        <v>93.83</v>
      </c>
      <c r="R835" s="51"/>
      <c r="S835" s="41">
        <v>18.96</v>
      </c>
      <c r="T835" s="52" t="str">
        <f>IF(S835=MAX(S829:S837),"max",IF(S835=MIN(S829:S837),"min",S835))</f>
        <v>max</v>
      </c>
      <c r="U835" s="51"/>
      <c r="V835" s="41">
        <v>34.29</v>
      </c>
      <c r="W835" s="52" t="str">
        <f>IF(V835=MAX(V829:V837),"max",IF(V835=MIN(V829:V837),"min",V835))</f>
        <v>max</v>
      </c>
      <c r="X835" s="51"/>
      <c r="Y835" s="41">
        <v>45</v>
      </c>
      <c r="Z835" s="52">
        <f>IF(Y835=MAX(Y829:Y837),"max",IF(Y835=MIN(Y829:Y837),"min",Y835))</f>
        <v>45</v>
      </c>
      <c r="AA835" s="51"/>
    </row>
    <row r="836" spans="3:27" x14ac:dyDescent="0.25">
      <c r="C836" s="86" t="s">
        <v>2475</v>
      </c>
      <c r="D836" s="84">
        <v>25.99</v>
      </c>
      <c r="E836" s="52">
        <f>IF(D836=MAX(D829:D837),"max",IF(D836=MIN(D829:D837),"min",D836))</f>
        <v>25.99</v>
      </c>
      <c r="F836" s="51"/>
      <c r="G836" s="41"/>
      <c r="H836" s="52">
        <f>IF(G836=MAX(G829:G837),"max",IF(G836=MIN(G829:G837),"min",G836))</f>
        <v>0</v>
      </c>
      <c r="I836" s="51"/>
      <c r="J836" s="41">
        <v>26.4</v>
      </c>
      <c r="K836" s="52">
        <f>IF(J836=MAX(J829:J837),"max",IF(J836=MIN(J829:J837),"min",J836))</f>
        <v>26.4</v>
      </c>
      <c r="L836" s="51"/>
      <c r="M836" s="41">
        <v>377.68</v>
      </c>
      <c r="N836" s="52">
        <f>IF(M836=MAX(M829:M837),"max",IF(M836=MIN(M829:M837),"min",M836))</f>
        <v>377.68</v>
      </c>
      <c r="O836" s="51"/>
      <c r="P836" s="41">
        <v>95.37</v>
      </c>
      <c r="Q836" s="52">
        <f>IF(P836=MAX(P829:P837),"max",IF(P836=MIN(P829:P837),"min",P836))</f>
        <v>95.37</v>
      </c>
      <c r="R836" s="51"/>
      <c r="S836" s="41">
        <v>18.14</v>
      </c>
      <c r="T836" s="52">
        <f>IF(S836=MAX(S829:S837),"max",IF(S836=MIN(S829:S837),"min",S836))</f>
        <v>18.14</v>
      </c>
      <c r="U836" s="51"/>
      <c r="V836" s="41">
        <v>33.07</v>
      </c>
      <c r="W836" s="52">
        <f>IF(V836=MAX(V829:V837),"max",IF(V836=MIN(V829:V837),"min",V836))</f>
        <v>33.07</v>
      </c>
      <c r="X836" s="51"/>
      <c r="Y836" s="41">
        <v>42.86</v>
      </c>
      <c r="Z836" s="52">
        <f>IF(Y836=MAX(Y829:Y837),"max",IF(Y836=MIN(Y829:Y837),"min",Y836))</f>
        <v>42.86</v>
      </c>
      <c r="AA836" s="51"/>
    </row>
    <row r="837" spans="3:27" s="43" customFormat="1" x14ac:dyDescent="0.25">
      <c r="C837" s="62" t="s">
        <v>2477</v>
      </c>
      <c r="D837" s="85">
        <v>26.41</v>
      </c>
      <c r="E837" s="52">
        <f>IF(D837=MAX(D829:D837),"max",IF(D837=MIN(D829:D837),"min",D837))</f>
        <v>26.41</v>
      </c>
      <c r="F837" s="51"/>
      <c r="H837" s="52">
        <f>IF(G837=MAX(G829:G837),"max",IF(G837=MIN(G829:G837),"min",G837))</f>
        <v>0</v>
      </c>
      <c r="I837" s="51"/>
      <c r="J837" s="43">
        <v>27.05</v>
      </c>
      <c r="K837" s="52">
        <f>IF(J837=MAX(J829:J837),"max",IF(J837=MIN(J829:J837),"min",J837))</f>
        <v>27.05</v>
      </c>
      <c r="L837" s="51"/>
      <c r="M837" s="43">
        <v>381.59</v>
      </c>
      <c r="N837" s="52">
        <f>IF(M837=MAX(M829:M837),"max",IF(M837=MIN(M829:M837),"min",M837))</f>
        <v>381.59</v>
      </c>
      <c r="O837" s="51"/>
      <c r="P837" s="43">
        <v>95.95</v>
      </c>
      <c r="Q837" s="52">
        <f>IF(P837=MAX(P829:P837),"max",IF(P837=MIN(P829:P837),"min",P837))</f>
        <v>95.95</v>
      </c>
      <c r="R837" s="51"/>
      <c r="S837" s="43">
        <v>18.47</v>
      </c>
      <c r="T837" s="52">
        <f>IF(S837=MAX(S829:S837),"max",IF(S837=MIN(S829:S837),"min",S837))</f>
        <v>18.47</v>
      </c>
      <c r="U837" s="51"/>
      <c r="V837" s="43">
        <v>32.369999999999997</v>
      </c>
      <c r="W837" s="52">
        <f>IF(V837=MAX(V829:V837),"max",IF(V837=MIN(V829:V837),"min",V837))</f>
        <v>32.369999999999997</v>
      </c>
      <c r="X837" s="51"/>
      <c r="Y837" s="43">
        <v>44.94</v>
      </c>
      <c r="Z837" s="52">
        <f>IF(Y837=MAX(Y829:Y837),"max",IF(Y837=MIN(Y829:Y837),"min",Y837))</f>
        <v>44.94</v>
      </c>
      <c r="AA837" s="51"/>
    </row>
    <row r="838" spans="3:27" x14ac:dyDescent="0.25">
      <c r="C838" s="86" t="s">
        <v>2480</v>
      </c>
      <c r="D838" s="84">
        <v>102.81</v>
      </c>
      <c r="E838" s="50">
        <f>IF(D838=MAX(D838:D846),"max",IF(D838=MIN(D838:D846),"min",D838))</f>
        <v>102.81</v>
      </c>
      <c r="F838" s="53">
        <f>(SUM(D838:D846)-MAX(D838:D846)-MIN(D838:D846))/(COUNT(D838:D846)-2)</f>
        <v>99.305714285714288</v>
      </c>
      <c r="G838" s="41">
        <v>96.57</v>
      </c>
      <c r="H838" s="50" t="str">
        <f>IF(G838=MAX(G838:G846),"max",IF(G838=MIN(G838:G846),"min",G838))</f>
        <v>min</v>
      </c>
      <c r="I838" s="53">
        <f>(SUM(G838:G846)-MAX(G838:G846)-MIN(G838:G846))/(COUNT(G838:G846)-2)</f>
        <v>114.64714285714285</v>
      </c>
      <c r="J838" s="41">
        <v>57149.03</v>
      </c>
      <c r="K838" s="50">
        <f>IF(J838=MAX(J838:J846),"max",IF(J838=MIN(J838:J846),"min",J838))</f>
        <v>57149.03</v>
      </c>
      <c r="L838" s="53">
        <f>(SUM(J838:J846)-MAX(J838:J846)-MIN(J838:J846))/(COUNT(J838:J846)-2)</f>
        <v>57665.505714285719</v>
      </c>
      <c r="M838" s="41">
        <v>165.9</v>
      </c>
      <c r="N838" s="50">
        <f>IF(M838=MAX(M838:M846),"max",IF(M838=MIN(M838:M846),"min",M838))</f>
        <v>165.9</v>
      </c>
      <c r="O838" s="53">
        <f>(SUM(M838:M846)-MAX(M838:M846)-MIN(M838:M846))/(COUNT(M838:M846)-2)</f>
        <v>157.20571428571429</v>
      </c>
      <c r="P838" s="41">
        <v>216.52</v>
      </c>
      <c r="Q838" s="50" t="str">
        <f>IF(P838=MAX(P838:P846),"max",IF(P838=MIN(P838:P846),"min",P838))</f>
        <v>max</v>
      </c>
      <c r="R838" s="53">
        <f>(SUM(P838:P846)-MAX(P838:P846)-MIN(P838:P846))/(COUNT(P838:P846)-2)</f>
        <v>188.59428571428572</v>
      </c>
      <c r="S838" s="41">
        <v>5052.62</v>
      </c>
      <c r="T838" s="50">
        <f>IF(S838=MAX(S838:S846),"max",IF(S838=MIN(S838:S846),"min",S838))</f>
        <v>5052.62</v>
      </c>
      <c r="U838" s="53">
        <f>(SUM(S838:S846)-MAX(S838:S846)-MIN(S838:S846))/(COUNT(S838:S846)-2)</f>
        <v>4852.5157142857142</v>
      </c>
      <c r="V838" s="41">
        <v>87</v>
      </c>
      <c r="W838" s="50">
        <f>IF(V838=MAX(V838:V846),"max",IF(V838=MIN(V838:V846),"min",V838))</f>
        <v>87</v>
      </c>
      <c r="X838" s="53">
        <f>(SUM(V838:V846)-MAX(V838:V846)-MIN(V838:V846))/(COUNT(V838:V846)-2)</f>
        <v>95.766666666666666</v>
      </c>
      <c r="Y838" s="41">
        <v>20728.46</v>
      </c>
      <c r="Z838" s="50" t="str">
        <f>IF(Y838=MAX(Y838:Y846),"max",IF(Y838=MIN(Y838:Y846),"min",Y838))</f>
        <v>max</v>
      </c>
      <c r="AA838" s="53">
        <f>(SUM(Y838:Y846)-MAX(Y838:Y846)-MIN(Y838:Y846))/(COUNT(Y838:Y846)-2)</f>
        <v>20029.512857142854</v>
      </c>
    </row>
    <row r="839" spans="3:27" x14ac:dyDescent="0.25">
      <c r="C839" s="86" t="s">
        <v>2481</v>
      </c>
      <c r="D839" s="84">
        <v>111.3</v>
      </c>
      <c r="E839" s="52">
        <f>IF(D839=MAX(D838:D846),"max",IF(D839=MIN(D838:D846),"min",D839))</f>
        <v>111.3</v>
      </c>
      <c r="F839" s="51"/>
      <c r="G839" s="41">
        <v>118.84</v>
      </c>
      <c r="H839" s="52">
        <f>IF(G839=MAX(G838:G846),"max",IF(G839=MIN(G838:G846),"min",G839))</f>
        <v>118.84</v>
      </c>
      <c r="I839" s="51"/>
      <c r="J839" s="41">
        <v>58558.98</v>
      </c>
      <c r="K839" s="52">
        <f>IF(J839=MAX(J838:J846),"max",IF(J839=MIN(J838:J846),"min",J839))</f>
        <v>58558.98</v>
      </c>
      <c r="L839" s="51"/>
      <c r="M839" s="41">
        <v>165.37</v>
      </c>
      <c r="N839" s="52">
        <f>IF(M839=MAX(M838:M846),"max",IF(M839=MIN(M838:M846),"min",M839))</f>
        <v>165.37</v>
      </c>
      <c r="O839" s="51"/>
      <c r="P839" s="41">
        <v>191.11</v>
      </c>
      <c r="Q839" s="52">
        <f>IF(P839=MAX(P838:P846),"max",IF(P839=MIN(P838:P846),"min",P839))</f>
        <v>191.11</v>
      </c>
      <c r="R839" s="51"/>
      <c r="S839" s="41">
        <v>4828.24</v>
      </c>
      <c r="T839" s="52">
        <f>IF(S839=MAX(S838:S846),"max",IF(S839=MIN(S838:S846),"min",S839))</f>
        <v>4828.24</v>
      </c>
      <c r="U839" s="51"/>
      <c r="V839" s="41">
        <v>97.17</v>
      </c>
      <c r="W839" s="52">
        <f>IF(V839=MAX(V838:V846),"max",IF(V839=MIN(V838:V846),"min",V839))</f>
        <v>97.17</v>
      </c>
      <c r="X839" s="51"/>
      <c r="Y839" s="41">
        <v>20499.16</v>
      </c>
      <c r="Z839" s="52">
        <f>IF(Y839=MAX(Y838:Y846),"max",IF(Y839=MIN(Y838:Y846),"min",Y839))</f>
        <v>20499.16</v>
      </c>
      <c r="AA839" s="51"/>
    </row>
    <row r="840" spans="3:27" x14ac:dyDescent="0.25">
      <c r="C840" s="86" t="s">
        <v>2482</v>
      </c>
      <c r="D840" s="84">
        <v>91.98</v>
      </c>
      <c r="E840" s="52">
        <f>IF(D840=MAX(D838:D846),"max",IF(D840=MIN(D838:D846),"min",D840))</f>
        <v>91.98</v>
      </c>
      <c r="F840" s="51"/>
      <c r="G840" s="41">
        <v>128.44999999999999</v>
      </c>
      <c r="H840" s="52" t="str">
        <f>IF(G840=MAX(G838:G846),"max",IF(G840=MIN(G838:G846),"min",G840))</f>
        <v>max</v>
      </c>
      <c r="I840" s="51"/>
      <c r="J840" s="41">
        <v>56132.52</v>
      </c>
      <c r="K840" s="52">
        <f>IF(J840=MAX(J838:J846),"max",IF(J840=MIN(J838:J846),"min",J840))</f>
        <v>56132.52</v>
      </c>
      <c r="L840" s="51"/>
      <c r="M840" s="41">
        <v>142.51</v>
      </c>
      <c r="N840" s="52">
        <f>IF(M840=MAX(M838:M846),"max",IF(M840=MIN(M838:M846),"min",M840))</f>
        <v>142.51</v>
      </c>
      <c r="O840" s="51"/>
      <c r="P840" s="41">
        <v>87.53</v>
      </c>
      <c r="Q840" s="52" t="str">
        <f>IF(P840=MAX(P838:P846),"max",IF(P840=MIN(P838:P846),"min",P840))</f>
        <v>min</v>
      </c>
      <c r="R840" s="51"/>
      <c r="S840" s="41">
        <v>21972.92</v>
      </c>
      <c r="T840" s="52" t="str">
        <f>IF(S840=MAX(S838:S846),"max",IF(S840=MIN(S838:S846),"min",S840))</f>
        <v>max</v>
      </c>
      <c r="U840" s="51"/>
      <c r="V840" s="41">
        <v>88.88</v>
      </c>
      <c r="W840" s="52">
        <f>IF(V840=MAX(V838:V846),"max",IF(V840=MIN(V838:V846),"min",V840))</f>
        <v>88.88</v>
      </c>
      <c r="X840" s="51"/>
      <c r="Y840" s="41">
        <v>19504.939999999999</v>
      </c>
      <c r="Z840" s="52">
        <f>IF(Y840=MAX(Y838:Y846),"max",IF(Y840=MIN(Y838:Y846),"min",Y840))</f>
        <v>19504.939999999999</v>
      </c>
      <c r="AA840" s="51"/>
    </row>
    <row r="841" spans="3:27" x14ac:dyDescent="0.25">
      <c r="C841" s="86" t="s">
        <v>2483</v>
      </c>
      <c r="D841" s="84">
        <v>100.24</v>
      </c>
      <c r="E841" s="52">
        <f>IF(D841=MAX(D838:D846),"max",IF(D841=MIN(D838:D846),"min",D841))</f>
        <v>100.24</v>
      </c>
      <c r="F841" s="51"/>
      <c r="G841" s="41">
        <v>113.13</v>
      </c>
      <c r="H841" s="52">
        <f>IF(G841=MAX(G838:G846),"max",IF(G841=MIN(G838:G846),"min",G841))</f>
        <v>113.13</v>
      </c>
      <c r="I841" s="51"/>
      <c r="J841" s="41">
        <v>57823.51</v>
      </c>
      <c r="K841" s="52">
        <f>IF(J841=MAX(J838:J846),"max",IF(J841=MIN(J838:J846),"min",J841))</f>
        <v>57823.51</v>
      </c>
      <c r="L841" s="51"/>
      <c r="M841" s="41">
        <v>156.88</v>
      </c>
      <c r="N841" s="52">
        <f>IF(M841=MAX(M838:M846),"max",IF(M841=MIN(M838:M846),"min",M841))</f>
        <v>156.88</v>
      </c>
      <c r="O841" s="51"/>
      <c r="P841" s="41">
        <v>184.49</v>
      </c>
      <c r="Q841" s="52">
        <f>IF(P841=MAX(P838:P846),"max",IF(P841=MIN(P838:P846),"min",P841))</f>
        <v>184.49</v>
      </c>
      <c r="R841" s="51"/>
      <c r="S841" s="41">
        <v>4816.46</v>
      </c>
      <c r="T841" s="52">
        <f>IF(S841=MAX(S838:S846),"max",IF(S841=MIN(S838:S846),"min",S841))</f>
        <v>4816.46</v>
      </c>
      <c r="U841" s="51"/>
      <c r="V841" s="41" t="s">
        <v>2484</v>
      </c>
      <c r="W841" s="52" t="str">
        <f>IF(V841=MAX(V838:V846),"max",IF(V841=MIN(V838:V846),"min",V841))</f>
        <v>&lt; LOD: 57.91</v>
      </c>
      <c r="X841" s="51"/>
      <c r="Y841" s="41">
        <v>19378.330000000002</v>
      </c>
      <c r="Z841" s="52" t="str">
        <f>IF(Y841=MAX(Y838:Y846),"max",IF(Y841=MIN(Y838:Y846),"min",Y841))</f>
        <v>min</v>
      </c>
      <c r="AA841" s="51"/>
    </row>
    <row r="842" spans="3:27" x14ac:dyDescent="0.25">
      <c r="C842" s="86" t="s">
        <v>2485</v>
      </c>
      <c r="D842" s="84">
        <v>92.87</v>
      </c>
      <c r="E842" s="52">
        <f>IF(D842=MAX(D838:D846),"max",IF(D842=MIN(D838:D846),"min",D842))</f>
        <v>92.87</v>
      </c>
      <c r="F842" s="51"/>
      <c r="G842" s="41">
        <v>126.31</v>
      </c>
      <c r="H842" s="52">
        <f>IF(G842=MAX(G838:G846),"max",IF(G842=MIN(G838:G846),"min",G842))</f>
        <v>126.31</v>
      </c>
      <c r="I842" s="51"/>
      <c r="J842" s="41">
        <v>59029.36</v>
      </c>
      <c r="K842" s="52" t="str">
        <f>IF(J842=MAX(J838:J846),"max",IF(J842=MIN(J838:J846),"min",J842))</f>
        <v>max</v>
      </c>
      <c r="L842" s="51"/>
      <c r="M842" s="41">
        <v>154.5</v>
      </c>
      <c r="N842" s="52">
        <f>IF(M842=MAX(M838:M846),"max",IF(M842=MIN(M838:M846),"min",M842))</f>
        <v>154.5</v>
      </c>
      <c r="O842" s="51"/>
      <c r="P842" s="41">
        <v>174.8</v>
      </c>
      <c r="Q842" s="52">
        <f>IF(P842=MAX(P838:P846),"max",IF(P842=MIN(P838:P846),"min",P842))</f>
        <v>174.8</v>
      </c>
      <c r="R842" s="51"/>
      <c r="S842" s="41">
        <v>4665.93</v>
      </c>
      <c r="T842" s="52" t="str">
        <f>IF(S842=MAX(S838:S846),"max",IF(S842=MIN(S838:S846),"min",S842))</f>
        <v>min</v>
      </c>
      <c r="U842" s="51"/>
      <c r="V842" s="41">
        <v>125.98</v>
      </c>
      <c r="W842" s="52" t="str">
        <f>IF(V842=MAX(V838:V846),"max",IF(V842=MIN(V838:V846),"min",V842))</f>
        <v>max</v>
      </c>
      <c r="X842" s="51"/>
      <c r="Y842" s="41">
        <v>19868.95</v>
      </c>
      <c r="Z842" s="52">
        <f>IF(Y842=MAX(Y838:Y846),"max",IF(Y842=MIN(Y838:Y846),"min",Y842))</f>
        <v>19868.95</v>
      </c>
      <c r="AA842" s="51"/>
    </row>
    <row r="843" spans="3:27" x14ac:dyDescent="0.25">
      <c r="C843" s="86" t="s">
        <v>2486</v>
      </c>
      <c r="D843" s="84">
        <v>107.06</v>
      </c>
      <c r="E843" s="52">
        <f>IF(D843=MAX(D838:D846),"max",IF(D843=MIN(D838:D846),"min",D843))</f>
        <v>107.06</v>
      </c>
      <c r="F843" s="51"/>
      <c r="G843" s="41">
        <v>112.41</v>
      </c>
      <c r="H843" s="52">
        <f>IF(G843=MAX(G838:G846),"max",IF(G843=MIN(G838:G846),"min",G843))</f>
        <v>112.41</v>
      </c>
      <c r="I843" s="51"/>
      <c r="J843" s="41">
        <v>58676.55</v>
      </c>
      <c r="K843" s="52">
        <f>IF(J843=MAX(J838:J846),"max",IF(J843=MIN(J838:J846),"min",J843))</f>
        <v>58676.55</v>
      </c>
      <c r="L843" s="51"/>
      <c r="M843" s="41">
        <v>158.72</v>
      </c>
      <c r="N843" s="52">
        <f>IF(M843=MAX(M838:M846),"max",IF(M843=MIN(M838:M846),"min",M843))</f>
        <v>158.72</v>
      </c>
      <c r="O843" s="51"/>
      <c r="P843" s="41">
        <v>206.59</v>
      </c>
      <c r="Q843" s="52">
        <f>IF(P843=MAX(P838:P846),"max",IF(P843=MIN(P838:P846),"min",P843))</f>
        <v>206.59</v>
      </c>
      <c r="R843" s="51"/>
      <c r="S843" s="41">
        <v>4848.51</v>
      </c>
      <c r="T843" s="52">
        <f>IF(S843=MAX(S838:S846),"max",IF(S843=MIN(S838:S846),"min",S843))</f>
        <v>4848.51</v>
      </c>
      <c r="U843" s="51"/>
      <c r="V843" s="41">
        <v>108.84</v>
      </c>
      <c r="W843" s="52">
        <f>IF(V843=MAX(V838:V846),"max",IF(V843=MIN(V838:V846),"min",V843))</f>
        <v>108.84</v>
      </c>
      <c r="X843" s="51"/>
      <c r="Y843" s="41">
        <v>19825.560000000001</v>
      </c>
      <c r="Z843" s="52">
        <f>IF(Y843=MAX(Y838:Y846),"max",IF(Y843=MIN(Y838:Y846),"min",Y843))</f>
        <v>19825.560000000001</v>
      </c>
      <c r="AA843" s="51"/>
    </row>
    <row r="844" spans="3:27" x14ac:dyDescent="0.25">
      <c r="C844" s="86" t="s">
        <v>2487</v>
      </c>
      <c r="D844" s="84">
        <v>88.88</v>
      </c>
      <c r="E844" s="52">
        <f>IF(D844=MAX(D838:D846),"max",IF(D844=MIN(D838:D846),"min",D844))</f>
        <v>88.88</v>
      </c>
      <c r="F844" s="51"/>
      <c r="G844" s="41">
        <v>105.06</v>
      </c>
      <c r="H844" s="52">
        <f>IF(G844=MAX(G838:G846),"max",IF(G844=MIN(G838:G846),"min",G844))</f>
        <v>105.06</v>
      </c>
      <c r="I844" s="51"/>
      <c r="J844" s="41">
        <v>58082.9</v>
      </c>
      <c r="K844" s="52">
        <f>IF(J844=MAX(J838:J846),"max",IF(J844=MIN(J838:J846),"min",J844))</f>
        <v>58082.9</v>
      </c>
      <c r="L844" s="51"/>
      <c r="M844" s="41">
        <v>127.05</v>
      </c>
      <c r="N844" s="52" t="str">
        <f>IF(M844=MAX(M838:M846),"max",IF(M844=MIN(M838:M846),"min",M844))</f>
        <v>min</v>
      </c>
      <c r="O844" s="51"/>
      <c r="P844" s="41">
        <v>190.63</v>
      </c>
      <c r="Q844" s="52">
        <f>IF(P844=MAX(P838:P846),"max",IF(P844=MIN(P838:P846),"min",P844))</f>
        <v>190.63</v>
      </c>
      <c r="R844" s="51"/>
      <c r="S844" s="41">
        <v>4675.49</v>
      </c>
      <c r="T844" s="52">
        <f>IF(S844=MAX(S838:S846),"max",IF(S844=MIN(S838:S846),"min",S844))</f>
        <v>4675.49</v>
      </c>
      <c r="U844" s="51"/>
      <c r="V844" s="41">
        <v>75.849999999999994</v>
      </c>
      <c r="W844" s="52" t="str">
        <f>IF(V844=MAX(V838:V846),"max",IF(V844=MIN(V838:V846),"min",V844))</f>
        <v>min</v>
      </c>
      <c r="X844" s="51"/>
      <c r="Y844" s="41">
        <v>19523.55</v>
      </c>
      <c r="Z844" s="52">
        <f>IF(Y844=MAX(Y838:Y846),"max",IF(Y844=MIN(Y838:Y846),"min",Y844))</f>
        <v>19523.55</v>
      </c>
      <c r="AA844" s="51"/>
    </row>
    <row r="845" spans="3:27" x14ac:dyDescent="0.25">
      <c r="C845" s="86" t="s">
        <v>2488</v>
      </c>
      <c r="D845" s="84">
        <v>126.6</v>
      </c>
      <c r="E845" s="52" t="str">
        <f>IF(D845=MAX(D838:D846),"max",IF(D845=MIN(D838:D846),"min",D845))</f>
        <v>max</v>
      </c>
      <c r="F845" s="51"/>
      <c r="G845" s="41">
        <v>119.07</v>
      </c>
      <c r="H845" s="52">
        <f>IF(G845=MAX(G838:G846),"max",IF(G845=MIN(G838:G846),"min",G845))</f>
        <v>119.07</v>
      </c>
      <c r="I845" s="51"/>
      <c r="J845" s="41">
        <v>57235.05</v>
      </c>
      <c r="K845" s="52">
        <f>IF(J845=MAX(J838:J846),"max",IF(J845=MIN(J838:J846),"min",J845))</f>
        <v>57235.05</v>
      </c>
      <c r="L845" s="51"/>
      <c r="M845" s="41">
        <v>156.56</v>
      </c>
      <c r="N845" s="52">
        <f>IF(M845=MAX(M838:M846),"max",IF(M845=MIN(M838:M846),"min",M845))</f>
        <v>156.56</v>
      </c>
      <c r="O845" s="51"/>
      <c r="P845" s="41">
        <v>190.25</v>
      </c>
      <c r="Q845" s="52">
        <f>IF(P845=MAX(P838:P846),"max",IF(P845=MIN(P838:P846),"min",P845))</f>
        <v>190.25</v>
      </c>
      <c r="R845" s="51"/>
      <c r="S845" s="41">
        <v>4982.75</v>
      </c>
      <c r="T845" s="52">
        <f>IF(S845=MAX(S838:S846),"max",IF(S845=MIN(S838:S846),"min",S845))</f>
        <v>4982.75</v>
      </c>
      <c r="U845" s="51"/>
      <c r="V845" s="41">
        <v>87.24</v>
      </c>
      <c r="W845" s="52">
        <f>IF(V845=MAX(V838:V846),"max",IF(V845=MIN(V838:V846),"min",V845))</f>
        <v>87.24</v>
      </c>
      <c r="X845" s="51"/>
      <c r="Y845" s="41">
        <v>20660.72</v>
      </c>
      <c r="Z845" s="52">
        <f>IF(Y845=MAX(Y838:Y846),"max",IF(Y845=MIN(Y838:Y846),"min",Y845))</f>
        <v>20660.72</v>
      </c>
      <c r="AA845" s="51"/>
    </row>
    <row r="846" spans="3:27" s="43" customFormat="1" x14ac:dyDescent="0.25">
      <c r="C846" s="62" t="s">
        <v>2489</v>
      </c>
      <c r="D846" s="85">
        <v>84.08</v>
      </c>
      <c r="E846" s="52" t="str">
        <f>IF(D846=MAX(D838:D846),"max",IF(D846=MIN(D838:D846),"min",D846))</f>
        <v>min</v>
      </c>
      <c r="F846" s="51"/>
      <c r="G846" s="43">
        <v>107.71</v>
      </c>
      <c r="H846" s="52">
        <f>IF(G846=MAX(G838:G846),"max",IF(G846=MIN(G838:G846),"min",G846))</f>
        <v>107.71</v>
      </c>
      <c r="I846" s="51"/>
      <c r="J846" s="43">
        <v>55886.73</v>
      </c>
      <c r="K846" s="52" t="str">
        <f>IF(J846=MAX(J838:J846),"max",IF(J846=MIN(J838:J846),"min",J846))</f>
        <v>min</v>
      </c>
      <c r="L846" s="51"/>
      <c r="M846" s="43">
        <v>168.56</v>
      </c>
      <c r="N846" s="52" t="str">
        <f>IF(M846=MAX(M838:M846),"max",IF(M846=MIN(M838:M846),"min",M846))</f>
        <v>max</v>
      </c>
      <c r="O846" s="51"/>
      <c r="P846" s="43">
        <v>182.29</v>
      </c>
      <c r="Q846" s="52">
        <f>IF(P846=MAX(P838:P846),"max",IF(P846=MIN(P838:P846),"min",P846))</f>
        <v>182.29</v>
      </c>
      <c r="R846" s="51"/>
      <c r="S846" s="43">
        <v>4763.54</v>
      </c>
      <c r="T846" s="52">
        <f>IF(S846=MAX(S838:S846),"max",IF(S846=MIN(S838:S846),"min",S846))</f>
        <v>4763.54</v>
      </c>
      <c r="U846" s="51"/>
      <c r="V846" s="43">
        <v>105.47</v>
      </c>
      <c r="W846" s="52">
        <f>IF(V846=MAX(V838:V846),"max",IF(V846=MIN(V838:V846),"min",V846))</f>
        <v>105.47</v>
      </c>
      <c r="X846" s="51"/>
      <c r="Y846" s="43">
        <v>20323.71</v>
      </c>
      <c r="Z846" s="52">
        <f>IF(Y846=MAX(Y838:Y846),"max",IF(Y846=MIN(Y838:Y846),"min",Y846))</f>
        <v>20323.71</v>
      </c>
      <c r="AA846" s="51"/>
    </row>
    <row r="847" spans="3:27" x14ac:dyDescent="0.25">
      <c r="C847" s="86" t="s">
        <v>2490</v>
      </c>
      <c r="D847" s="84">
        <v>17.46</v>
      </c>
      <c r="E847" s="50">
        <f>IF(D847=MAX(D847:D855),"max",IF(D847=MIN(D847:D855),"min",D847))</f>
        <v>17.46</v>
      </c>
      <c r="F847" s="53">
        <f>(SUM(D847:D855)-MAX(D847:D855)-MIN(D847:D855))/(COUNT(D847:D855)-2)</f>
        <v>17.274285714285718</v>
      </c>
      <c r="G847" s="41">
        <v>27.11</v>
      </c>
      <c r="H847" s="50" t="str">
        <f>IF(G847=MAX(G847:G855),"max",IF(G847=MIN(G847:G855),"min",G847))</f>
        <v>max</v>
      </c>
      <c r="I847" s="53">
        <v>0</v>
      </c>
      <c r="J847" s="41">
        <v>22.04</v>
      </c>
      <c r="K847" s="50">
        <f>IF(J847=MAX(J847:J855),"max",IF(J847=MIN(J847:J855),"min",J847))</f>
        <v>22.04</v>
      </c>
      <c r="L847" s="53">
        <f>(SUM(J847:J855)-MAX(J847:J855)-MIN(J847:J855))/(COUNT(J847:J855)-2)</f>
        <v>22.561428571428568</v>
      </c>
      <c r="M847" s="41">
        <v>295.85000000000002</v>
      </c>
      <c r="N847" s="50">
        <f>IF(M847=MAX(M847:M855),"max",IF(M847=MIN(M847:M855),"min",M847))</f>
        <v>295.85000000000002</v>
      </c>
      <c r="O847" s="53">
        <f>(SUM(M847:M855)-MAX(M847:M855)-MIN(M847:M855))/(COUNT(M847:M855)-2)</f>
        <v>307.10857142857151</v>
      </c>
      <c r="P847" s="41">
        <v>67.69</v>
      </c>
      <c r="Q847" s="50">
        <f>IF(P847=MAX(P847:P855),"max",IF(P847=MIN(P847:P855),"min",P847))</f>
        <v>67.69</v>
      </c>
      <c r="R847" s="53">
        <f>(SUM(P847:P855)-MAX(P847:P855)-MIN(P847:P855))/(COUNT(P847:P855)-2)</f>
        <v>66.995714285714286</v>
      </c>
      <c r="S847" s="41">
        <v>16.03</v>
      </c>
      <c r="T847" s="50">
        <f>IF(S847=MAX(S847:S855),"max",IF(S847=MIN(S847:S855),"min",S847))</f>
        <v>16.03</v>
      </c>
      <c r="U847" s="53">
        <f>(SUM(S847:S855)-MAX(S847:S855)-MIN(S847:S855))/(COUNT(S847:S855)-2)</f>
        <v>16.075714285714284</v>
      </c>
      <c r="V847" s="41">
        <v>33.79</v>
      </c>
      <c r="W847" s="50" t="str">
        <f>IF(V847=MAX(V847:V855),"max",IF(V847=MIN(V847:V855),"min",V847))</f>
        <v>max</v>
      </c>
      <c r="X847" s="53">
        <f>(SUM(V847:V855)-MAX(V847:V855)-MIN(V847:V855))/(COUNT(V847:V855)-2)</f>
        <v>28.172857142857143</v>
      </c>
      <c r="Y847" s="41">
        <v>40.11</v>
      </c>
      <c r="Z847" s="50">
        <f>IF(Y847=MAX(Y847:Y855),"max",IF(Y847=MIN(Y847:Y855),"min",Y847))</f>
        <v>40.11</v>
      </c>
      <c r="AA847" s="53">
        <f>(SUM(Y847:Y855)-MAX(Y847:Y855)-MIN(Y847:Y855))/(COUNT(Y847:Y855)-2)</f>
        <v>37.927142857142861</v>
      </c>
    </row>
    <row r="848" spans="3:27" x14ac:dyDescent="0.25">
      <c r="C848" s="86" t="s">
        <v>2492</v>
      </c>
      <c r="D848" s="84">
        <v>15.78</v>
      </c>
      <c r="E848" s="52">
        <f>IF(D848=MAX(D847:D855),"max",IF(D848=MIN(D847:D855),"min",D848))</f>
        <v>15.78</v>
      </c>
      <c r="F848" s="51"/>
      <c r="G848" s="41"/>
      <c r="H848" s="52">
        <f>IF(G848=MAX(G847:G855),"max",IF(G848=MIN(G847:G855),"min",G848))</f>
        <v>0</v>
      </c>
      <c r="I848" s="51"/>
      <c r="J848" s="41">
        <v>21.45</v>
      </c>
      <c r="K848" s="52">
        <f>IF(J848=MAX(J847:J855),"max",IF(J848=MIN(J847:J855),"min",J848))</f>
        <v>21.45</v>
      </c>
      <c r="L848" s="51"/>
      <c r="M848" s="41">
        <v>284.39</v>
      </c>
      <c r="N848" s="52">
        <f>IF(M848=MAX(M847:M855),"max",IF(M848=MIN(M847:M855),"min",M848))</f>
        <v>284.39</v>
      </c>
      <c r="O848" s="51"/>
      <c r="P848" s="41">
        <v>60.63</v>
      </c>
      <c r="Q848" s="52">
        <f>IF(P848=MAX(P847:P855),"max",IF(P848=MIN(P847:P855),"min",P848))</f>
        <v>60.63</v>
      </c>
      <c r="R848" s="51"/>
      <c r="S848" s="41">
        <v>14.74</v>
      </c>
      <c r="T848" s="52" t="str">
        <f>IF(S848=MAX(S847:S855),"max",IF(S848=MIN(S847:S855),"min",S848))</f>
        <v>min</v>
      </c>
      <c r="U848" s="51"/>
      <c r="V848" s="41">
        <v>25.63</v>
      </c>
      <c r="W848" s="52" t="str">
        <f>IF(V848=MAX(V847:V855),"max",IF(V848=MIN(V847:V855),"min",V848))</f>
        <v>min</v>
      </c>
      <c r="X848" s="51"/>
      <c r="Y848" s="41">
        <v>34.35</v>
      </c>
      <c r="Z848" s="52" t="str">
        <f>IF(Y848=MAX(Y847:Y855),"max",IF(Y848=MIN(Y847:Y855),"min",Y848))</f>
        <v>min</v>
      </c>
      <c r="AA848" s="51"/>
    </row>
    <row r="849" spans="3:27" x14ac:dyDescent="0.25">
      <c r="C849" s="86" t="s">
        <v>2495</v>
      </c>
      <c r="D849" s="84">
        <v>15.59</v>
      </c>
      <c r="E849" s="52" t="str">
        <f>IF(D849=MAX(D847:D855),"max",IF(D849=MIN(D847:D855),"min",D849))</f>
        <v>min</v>
      </c>
      <c r="F849" s="51"/>
      <c r="G849" s="41"/>
      <c r="H849" s="52">
        <f>IF(G849=MAX(G847:G855),"max",IF(G849=MIN(G847:G855),"min",G849))</f>
        <v>0</v>
      </c>
      <c r="I849" s="51"/>
      <c r="J849" s="41">
        <v>20.07</v>
      </c>
      <c r="K849" s="52" t="str">
        <f>IF(J849=MAX(J847:J855),"max",IF(J849=MIN(J847:J855),"min",J849))</f>
        <v>min</v>
      </c>
      <c r="L849" s="51"/>
      <c r="M849" s="41">
        <v>264.68</v>
      </c>
      <c r="N849" s="52" t="str">
        <f>IF(M849=MAX(M847:M855),"max",IF(M849=MIN(M847:M855),"min",M849))</f>
        <v>min</v>
      </c>
      <c r="O849" s="51"/>
      <c r="P849" s="41">
        <v>60.4</v>
      </c>
      <c r="Q849" s="52" t="str">
        <f>IF(P849=MAX(P847:P855),"max",IF(P849=MIN(P847:P855),"min",P849))</f>
        <v>min</v>
      </c>
      <c r="R849" s="51"/>
      <c r="S849" s="41">
        <v>15.18</v>
      </c>
      <c r="T849" s="52">
        <f>IF(S849=MAX(S847:S855),"max",IF(S849=MIN(S847:S855),"min",S849))</f>
        <v>15.18</v>
      </c>
      <c r="U849" s="51"/>
      <c r="V849" s="41">
        <v>25.73</v>
      </c>
      <c r="W849" s="52">
        <f>IF(V849=MAX(V847:V855),"max",IF(V849=MIN(V847:V855),"min",V849))</f>
        <v>25.73</v>
      </c>
      <c r="X849" s="51"/>
      <c r="Y849" s="41">
        <v>36.380000000000003</v>
      </c>
      <c r="Z849" s="52">
        <f>IF(Y849=MAX(Y847:Y855),"max",IF(Y849=MIN(Y847:Y855),"min",Y849))</f>
        <v>36.380000000000003</v>
      </c>
      <c r="AA849" s="51"/>
    </row>
    <row r="850" spans="3:27" x14ac:dyDescent="0.25">
      <c r="C850" s="86" t="s">
        <v>2499</v>
      </c>
      <c r="D850" s="84">
        <v>17.850000000000001</v>
      </c>
      <c r="E850" s="52">
        <f>IF(D850=MAX(D847:D855),"max",IF(D850=MIN(D847:D855),"min",D850))</f>
        <v>17.850000000000001</v>
      </c>
      <c r="F850" s="51"/>
      <c r="G850" s="41"/>
      <c r="H850" s="52">
        <f>IF(G850=MAX(G847:G855),"max",IF(G850=MIN(G847:G855),"min",G850))</f>
        <v>0</v>
      </c>
      <c r="I850" s="51"/>
      <c r="J850" s="41">
        <v>22.98</v>
      </c>
      <c r="K850" s="52">
        <f>IF(J850=MAX(J847:J855),"max",IF(J850=MIN(J847:J855),"min",J850))</f>
        <v>22.98</v>
      </c>
      <c r="L850" s="51"/>
      <c r="M850" s="41">
        <v>318.72000000000003</v>
      </c>
      <c r="N850" s="52">
        <f>IF(M850=MAX(M847:M855),"max",IF(M850=MIN(M847:M855),"min",M850))</f>
        <v>318.72000000000003</v>
      </c>
      <c r="O850" s="51"/>
      <c r="P850" s="41">
        <v>71.12</v>
      </c>
      <c r="Q850" s="52" t="str">
        <f>IF(P850=MAX(P847:P855),"max",IF(P850=MIN(P847:P855),"min",P850))</f>
        <v>max</v>
      </c>
      <c r="R850" s="51"/>
      <c r="S850" s="41">
        <v>16.079999999999998</v>
      </c>
      <c r="T850" s="52">
        <f>IF(S850=MAX(S847:S855),"max",IF(S850=MIN(S847:S855),"min",S850))</f>
        <v>16.079999999999998</v>
      </c>
      <c r="U850" s="51"/>
      <c r="V850" s="41">
        <v>27.72</v>
      </c>
      <c r="W850" s="52">
        <f>IF(V850=MAX(V847:V855),"max",IF(V850=MIN(V847:V855),"min",V850))</f>
        <v>27.72</v>
      </c>
      <c r="X850" s="51"/>
      <c r="Y850" s="41">
        <v>37.200000000000003</v>
      </c>
      <c r="Z850" s="52">
        <f>IF(Y850=MAX(Y847:Y855),"max",IF(Y850=MIN(Y847:Y855),"min",Y850))</f>
        <v>37.200000000000003</v>
      </c>
      <c r="AA850" s="51"/>
    </row>
    <row r="851" spans="3:27" x14ac:dyDescent="0.25">
      <c r="C851" s="86" t="s">
        <v>2502</v>
      </c>
      <c r="D851" s="84">
        <v>18.96</v>
      </c>
      <c r="E851" s="52" t="str">
        <f>IF(D851=MAX(D847:D855),"max",IF(D851=MIN(D847:D855),"min",D851))</f>
        <v>max</v>
      </c>
      <c r="F851" s="51"/>
      <c r="G851" s="41"/>
      <c r="H851" s="52">
        <f>IF(G851=MAX(G847:G855),"max",IF(G851=MIN(G847:G855),"min",G851))</f>
        <v>0</v>
      </c>
      <c r="I851" s="51"/>
      <c r="J851" s="41">
        <v>23.2</v>
      </c>
      <c r="K851" s="52">
        <f>IF(J851=MAX(J847:J855),"max",IF(J851=MIN(J847:J855),"min",J851))</f>
        <v>23.2</v>
      </c>
      <c r="L851" s="51"/>
      <c r="M851" s="41">
        <v>343.74</v>
      </c>
      <c r="N851" s="52" t="str">
        <f>IF(M851=MAX(M847:M855),"max",IF(M851=MIN(M847:M855),"min",M851))</f>
        <v>max</v>
      </c>
      <c r="O851" s="51"/>
      <c r="P851" s="41">
        <v>70.680000000000007</v>
      </c>
      <c r="Q851" s="52">
        <f>IF(P851=MAX(P847:P855),"max",IF(P851=MIN(P847:P855),"min",P851))</f>
        <v>70.680000000000007</v>
      </c>
      <c r="R851" s="51"/>
      <c r="S851" s="41">
        <v>17.559999999999999</v>
      </c>
      <c r="T851" s="52" t="str">
        <f>IF(S851=MAX(S847:S855),"max",IF(S851=MIN(S847:S855),"min",S851))</f>
        <v>max</v>
      </c>
      <c r="U851" s="51"/>
      <c r="V851" s="41">
        <v>31.42</v>
      </c>
      <c r="W851" s="52">
        <f>IF(V851=MAX(V847:V855),"max",IF(V851=MIN(V847:V855),"min",V851))</f>
        <v>31.42</v>
      </c>
      <c r="X851" s="51"/>
      <c r="Y851" s="41">
        <v>38.4</v>
      </c>
      <c r="Z851" s="52">
        <f>IF(Y851=MAX(Y847:Y855),"max",IF(Y851=MIN(Y847:Y855),"min",Y851))</f>
        <v>38.4</v>
      </c>
      <c r="AA851" s="51"/>
    </row>
    <row r="852" spans="3:27" x14ac:dyDescent="0.25">
      <c r="C852" s="86" t="s">
        <v>2504</v>
      </c>
      <c r="D852" s="84">
        <v>18.02</v>
      </c>
      <c r="E852" s="52">
        <f>IF(D852=MAX(D847:D855),"max",IF(D852=MIN(D847:D855),"min",D852))</f>
        <v>18.02</v>
      </c>
      <c r="F852" s="51"/>
      <c r="G852" s="41"/>
      <c r="H852" s="52">
        <f>IF(G852=MAX(G847:G855),"max",IF(G852=MIN(G847:G855),"min",G852))</f>
        <v>0</v>
      </c>
      <c r="I852" s="51"/>
      <c r="J852" s="41">
        <v>23.68</v>
      </c>
      <c r="K852" s="52" t="str">
        <f>IF(J852=MAX(J847:J855),"max",IF(J852=MIN(J847:J855),"min",J852))</f>
        <v>max</v>
      </c>
      <c r="L852" s="51"/>
      <c r="M852" s="41">
        <v>326.13</v>
      </c>
      <c r="N852" s="52">
        <f>IF(M852=MAX(M847:M855),"max",IF(M852=MIN(M847:M855),"min",M852))</f>
        <v>326.13</v>
      </c>
      <c r="O852" s="51"/>
      <c r="P852" s="41">
        <v>67.91</v>
      </c>
      <c r="Q852" s="52">
        <f>IF(P852=MAX(P847:P855),"max",IF(P852=MIN(P847:P855),"min",P852))</f>
        <v>67.91</v>
      </c>
      <c r="R852" s="51"/>
      <c r="S852" s="41">
        <v>16.63</v>
      </c>
      <c r="T852" s="52">
        <f>IF(S852=MAX(S847:S855),"max",IF(S852=MIN(S847:S855),"min",S852))</f>
        <v>16.63</v>
      </c>
      <c r="U852" s="51"/>
      <c r="V852" s="41">
        <v>29.64</v>
      </c>
      <c r="W852" s="52">
        <f>IF(V852=MAX(V847:V855),"max",IF(V852=MIN(V847:V855),"min",V852))</f>
        <v>29.64</v>
      </c>
      <c r="X852" s="51"/>
      <c r="Y852" s="41">
        <v>38.119999999999997</v>
      </c>
      <c r="Z852" s="52">
        <f>IF(Y852=MAX(Y847:Y855),"max",IF(Y852=MIN(Y847:Y855),"min",Y852))</f>
        <v>38.119999999999997</v>
      </c>
      <c r="AA852" s="51"/>
    </row>
    <row r="853" spans="3:27" x14ac:dyDescent="0.25">
      <c r="C853" s="86" t="s">
        <v>2507</v>
      </c>
      <c r="D853" s="84">
        <v>17.260000000000002</v>
      </c>
      <c r="E853" s="52">
        <f>IF(D853=MAX(D847:D855),"max",IF(D853=MIN(D847:D855),"min",D853))</f>
        <v>17.260000000000002</v>
      </c>
      <c r="F853" s="51"/>
      <c r="G853" s="41"/>
      <c r="H853" s="52">
        <f>IF(G853=MAX(G847:G855),"max",IF(G853=MIN(G847:G855),"min",G853))</f>
        <v>0</v>
      </c>
      <c r="I853" s="51"/>
      <c r="J853" s="41">
        <v>22.34</v>
      </c>
      <c r="K853" s="52">
        <f>IF(J853=MAX(J847:J855),"max",IF(J853=MIN(J847:J855),"min",J853))</f>
        <v>22.34</v>
      </c>
      <c r="L853" s="51"/>
      <c r="M853" s="41">
        <v>298.43</v>
      </c>
      <c r="N853" s="52">
        <f>IF(M853=MAX(M847:M855),"max",IF(M853=MIN(M847:M855),"min",M853))</f>
        <v>298.43</v>
      </c>
      <c r="O853" s="51"/>
      <c r="P853" s="41">
        <v>66.95</v>
      </c>
      <c r="Q853" s="52">
        <f>IF(P853=MAX(P847:P855),"max",IF(P853=MIN(P847:P855),"min",P853))</f>
        <v>66.95</v>
      </c>
      <c r="R853" s="51"/>
      <c r="S853" s="41">
        <v>15.79</v>
      </c>
      <c r="T853" s="52">
        <f>IF(S853=MAX(S847:S855),"max",IF(S853=MIN(S847:S855),"min",S853))</f>
        <v>15.79</v>
      </c>
      <c r="U853" s="51"/>
      <c r="V853" s="41">
        <v>27.5</v>
      </c>
      <c r="W853" s="52">
        <f>IF(V853=MAX(V847:V855),"max",IF(V853=MIN(V847:V855),"min",V853))</f>
        <v>27.5</v>
      </c>
      <c r="X853" s="51"/>
      <c r="Y853" s="41">
        <v>39.14</v>
      </c>
      <c r="Z853" s="52">
        <f>IF(Y853=MAX(Y847:Y855),"max",IF(Y853=MIN(Y847:Y855),"min",Y853))</f>
        <v>39.14</v>
      </c>
      <c r="AA853" s="51"/>
    </row>
    <row r="854" spans="3:27" x14ac:dyDescent="0.25">
      <c r="C854" s="86" t="s">
        <v>2511</v>
      </c>
      <c r="D854" s="84">
        <v>17.71</v>
      </c>
      <c r="E854" s="52">
        <f>IF(D854=MAX(D847:D855),"max",IF(D854=MIN(D847:D855),"min",D854))</f>
        <v>17.71</v>
      </c>
      <c r="F854" s="51"/>
      <c r="G854" s="41"/>
      <c r="H854" s="52">
        <f>IF(G854=MAX(G847:G855),"max",IF(G854=MIN(G847:G855),"min",G854))</f>
        <v>0</v>
      </c>
      <c r="I854" s="51"/>
      <c r="J854" s="41">
        <v>23.04</v>
      </c>
      <c r="K854" s="52">
        <f>IF(J854=MAX(J847:J855),"max",IF(J854=MIN(J847:J855),"min",J854))</f>
        <v>23.04</v>
      </c>
      <c r="L854" s="51"/>
      <c r="M854" s="41">
        <v>319.73</v>
      </c>
      <c r="N854" s="52">
        <f>IF(M854=MAX(M847:M855),"max",IF(M854=MIN(M847:M855),"min",M854))</f>
        <v>319.73</v>
      </c>
      <c r="O854" s="51"/>
      <c r="P854" s="41">
        <v>68.98</v>
      </c>
      <c r="Q854" s="52">
        <f>IF(P854=MAX(P847:P855),"max",IF(P854=MIN(P847:P855),"min",P854))</f>
        <v>68.98</v>
      </c>
      <c r="R854" s="51"/>
      <c r="S854" s="41">
        <v>16.309999999999999</v>
      </c>
      <c r="T854" s="52">
        <f>IF(S854=MAX(S847:S855),"max",IF(S854=MIN(S847:S855),"min",S854))</f>
        <v>16.309999999999999</v>
      </c>
      <c r="U854" s="51"/>
      <c r="V854" s="41">
        <v>27.65</v>
      </c>
      <c r="W854" s="52">
        <f>IF(V854=MAX(V847:V855),"max",IF(V854=MIN(V847:V855),"min",V854))</f>
        <v>27.65</v>
      </c>
      <c r="X854" s="51"/>
      <c r="Y854" s="41">
        <v>36.14</v>
      </c>
      <c r="Z854" s="52">
        <f>IF(Y854=MAX(Y847:Y855),"max",IF(Y854=MIN(Y847:Y855),"min",Y854))</f>
        <v>36.14</v>
      </c>
      <c r="AA854" s="51"/>
    </row>
    <row r="855" spans="3:27" s="43" customFormat="1" x14ac:dyDescent="0.25">
      <c r="C855" s="62" t="s">
        <v>2514</v>
      </c>
      <c r="D855" s="85">
        <v>16.84</v>
      </c>
      <c r="E855" s="52">
        <f>IF(D855=MAX(D847:D855),"max",IF(D855=MIN(D847:D855),"min",D855))</f>
        <v>16.84</v>
      </c>
      <c r="F855" s="51"/>
      <c r="H855" s="52">
        <f>IF(G855=MAX(G847:G855),"max",IF(G855=MIN(G847:G855),"min",G855))</f>
        <v>0</v>
      </c>
      <c r="I855" s="51"/>
      <c r="J855" s="43">
        <v>22.88</v>
      </c>
      <c r="K855" s="52">
        <f>IF(J855=MAX(J847:J855),"max",IF(J855=MIN(J847:J855),"min",J855))</f>
        <v>22.88</v>
      </c>
      <c r="L855" s="51"/>
      <c r="M855" s="43">
        <v>306.51</v>
      </c>
      <c r="N855" s="52">
        <f>IF(M855=MAX(M847:M855),"max",IF(M855=MIN(M847:M855),"min",M855))</f>
        <v>306.51</v>
      </c>
      <c r="O855" s="51"/>
      <c r="P855" s="43">
        <v>66.13</v>
      </c>
      <c r="Q855" s="52">
        <f>IF(P855=MAX(P847:P855),"max",IF(P855=MIN(P847:P855),"min",P855))</f>
        <v>66.13</v>
      </c>
      <c r="R855" s="51"/>
      <c r="S855" s="43">
        <v>16.510000000000002</v>
      </c>
      <c r="T855" s="52">
        <f>IF(S855=MAX(S847:S855),"max",IF(S855=MIN(S847:S855),"min",S855))</f>
        <v>16.510000000000002</v>
      </c>
      <c r="U855" s="51"/>
      <c r="V855" s="43">
        <v>27.55</v>
      </c>
      <c r="W855" s="52">
        <f>IF(V855=MAX(V847:V855),"max",IF(V855=MIN(V847:V855),"min",V855))</f>
        <v>27.55</v>
      </c>
      <c r="X855" s="51"/>
      <c r="Y855" s="43">
        <v>40.200000000000003</v>
      </c>
      <c r="Z855" s="52" t="str">
        <f>IF(Y855=MAX(Y847:Y855),"max",IF(Y855=MIN(Y847:Y855),"min",Y855))</f>
        <v>max</v>
      </c>
      <c r="AA855" s="51"/>
    </row>
    <row r="856" spans="3:27" x14ac:dyDescent="0.25">
      <c r="C856" s="86" t="s">
        <v>2517</v>
      </c>
      <c r="D856" s="84">
        <v>16.63</v>
      </c>
      <c r="E856" s="50">
        <f>IF(D856=MAX(D856:D864),"max",IF(D856=MIN(D856:D864),"min",D856))</f>
        <v>16.63</v>
      </c>
      <c r="F856" s="53">
        <f>(SUM(D856:D864)-MAX(D856:D864)-MIN(D856:D864))/(COUNT(D856:D864)-2)</f>
        <v>16.665714285714291</v>
      </c>
      <c r="G856" s="41"/>
      <c r="H856" s="50">
        <f>IF(G856=MAX(G856:G864),"max",IF(G856=MIN(G856:G864),"min",G856))</f>
        <v>0</v>
      </c>
      <c r="I856" s="53">
        <v>0</v>
      </c>
      <c r="J856" s="41">
        <v>23.19</v>
      </c>
      <c r="K856" s="50">
        <f>IF(J856=MAX(J856:J864),"max",IF(J856=MIN(J856:J864),"min",J856))</f>
        <v>23.19</v>
      </c>
      <c r="L856" s="53">
        <f>(SUM(J856:J864)-MAX(J856:J864)-MIN(J856:J864))/(COUNT(J856:J864)-2)</f>
        <v>23.3</v>
      </c>
      <c r="M856" s="41">
        <v>306.08</v>
      </c>
      <c r="N856" s="50">
        <f>IF(M856=MAX(M856:M864),"max",IF(M856=MIN(M856:M864),"min",M856))</f>
        <v>306.08</v>
      </c>
      <c r="O856" s="53">
        <f>(SUM(M856:M864)-MAX(M856:M864)-MIN(M856:M864))/(COUNT(M856:M864)-2)</f>
        <v>310.44000000000005</v>
      </c>
      <c r="P856" s="41">
        <v>73.150000000000006</v>
      </c>
      <c r="Q856" s="50">
        <f>IF(P856=MAX(P856:P864),"max",IF(P856=MIN(P856:P864),"min",P856))</f>
        <v>73.150000000000006</v>
      </c>
      <c r="R856" s="53">
        <f>(SUM(P856:P864)-MAX(P856:P864)-MIN(P856:P864))/(COUNT(P856:P864)-2)</f>
        <v>73.792857142857159</v>
      </c>
      <c r="S856" s="41">
        <v>17.52</v>
      </c>
      <c r="T856" s="50">
        <f>IF(S856=MAX(S856:S864),"max",IF(S856=MIN(S856:S864),"min",S856))</f>
        <v>17.52</v>
      </c>
      <c r="U856" s="53">
        <f>(SUM(S856:S864)-MAX(S856:S864)-MIN(S856:S864))/(COUNT(S856:S864)-2)</f>
        <v>16.824285714285715</v>
      </c>
      <c r="V856" s="41"/>
      <c r="W856" s="50">
        <f>IF(V856=MAX(V856:V864),"max",IF(V856=MIN(V856:V864),"min",V856))</f>
        <v>0</v>
      </c>
      <c r="X856" s="53">
        <f>(SUM(V856:V864)-MAX(V856:V864)-MIN(V856:V864))/(COUNT(V856:V864)-2)</f>
        <v>29.734999999999999</v>
      </c>
      <c r="Y856" s="41">
        <v>42.06</v>
      </c>
      <c r="Z856" s="50">
        <f>IF(Y856=MAX(Y856:Y864),"max",IF(Y856=MIN(Y856:Y864),"min",Y856))</f>
        <v>42.06</v>
      </c>
      <c r="AA856" s="53">
        <f>(SUM(Y856:Y864)-MAX(Y856:Y864)-MIN(Y856:Y864))/(COUNT(Y856:Y864)-2)</f>
        <v>41.444285714285719</v>
      </c>
    </row>
    <row r="857" spans="3:27" x14ac:dyDescent="0.25">
      <c r="C857" s="86" t="s">
        <v>2521</v>
      </c>
      <c r="D857" s="84">
        <v>15.75</v>
      </c>
      <c r="E857" s="52" t="str">
        <f>IF(D857=MAX(D856:D864),"max",IF(D857=MIN(D856:D864),"min",D857))</f>
        <v>min</v>
      </c>
      <c r="F857" s="51"/>
      <c r="G857" s="41"/>
      <c r="H857" s="52">
        <f>IF(G857=MAX(G856:G864),"max",IF(G857=MIN(G856:G864),"min",G857))</f>
        <v>0</v>
      </c>
      <c r="I857" s="51"/>
      <c r="J857" s="41">
        <v>23.42</v>
      </c>
      <c r="K857" s="52">
        <f>IF(J857=MAX(J856:J864),"max",IF(J857=MIN(J856:J864),"min",J857))</f>
        <v>23.42</v>
      </c>
      <c r="L857" s="51"/>
      <c r="M857" s="41">
        <v>303.20999999999998</v>
      </c>
      <c r="N857" s="52" t="str">
        <f>IF(M857=MAX(M856:M864),"max",IF(M857=MIN(M856:M864),"min",M857))</f>
        <v>min</v>
      </c>
      <c r="O857" s="51"/>
      <c r="P857" s="41">
        <v>72.92</v>
      </c>
      <c r="Q857" s="52">
        <f>IF(P857=MAX(P856:P864),"max",IF(P857=MIN(P856:P864),"min",P857))</f>
        <v>72.92</v>
      </c>
      <c r="R857" s="51"/>
      <c r="S857" s="41">
        <v>16.07</v>
      </c>
      <c r="T857" s="52" t="str">
        <f>IF(S857=MAX(S856:S864),"max",IF(S857=MIN(S856:S864),"min",S857))</f>
        <v>min</v>
      </c>
      <c r="U857" s="51"/>
      <c r="V857" s="41">
        <v>28.48</v>
      </c>
      <c r="W857" s="52" t="str">
        <f>IF(V857=MAX(V856:V864),"max",IF(V857=MIN(V856:V864),"min",V857))</f>
        <v>min</v>
      </c>
      <c r="X857" s="51"/>
      <c r="Y857" s="41">
        <v>40.729999999999997</v>
      </c>
      <c r="Z857" s="52">
        <f>IF(Y857=MAX(Y856:Y864),"max",IF(Y857=MIN(Y856:Y864),"min",Y857))</f>
        <v>40.729999999999997</v>
      </c>
      <c r="AA857" s="51"/>
    </row>
    <row r="858" spans="3:27" x14ac:dyDescent="0.25">
      <c r="C858" s="86" t="s">
        <v>2525</v>
      </c>
      <c r="D858" s="84">
        <v>16.27</v>
      </c>
      <c r="E858" s="52">
        <f>IF(D858=MAX(D856:D864),"max",IF(D858=MIN(D856:D864),"min",D858))</f>
        <v>16.27</v>
      </c>
      <c r="F858" s="51"/>
      <c r="G858" s="41">
        <v>27.91</v>
      </c>
      <c r="H858" s="52" t="str">
        <f>IF(G858=MAX(G856:G864),"max",IF(G858=MIN(G856:G864),"min",G858))</f>
        <v>max</v>
      </c>
      <c r="I858" s="51"/>
      <c r="J858" s="41">
        <v>23.28</v>
      </c>
      <c r="K858" s="52">
        <f>IF(J858=MAX(J856:J864),"max",IF(J858=MIN(J856:J864),"min",J858))</f>
        <v>23.28</v>
      </c>
      <c r="L858" s="51"/>
      <c r="M858" s="41">
        <v>313.17</v>
      </c>
      <c r="N858" s="52">
        <f>IF(M858=MAX(M856:M864),"max",IF(M858=MIN(M856:M864),"min",M858))</f>
        <v>313.17</v>
      </c>
      <c r="O858" s="51"/>
      <c r="P858" s="41">
        <v>74.52</v>
      </c>
      <c r="Q858" s="52">
        <f>IF(P858=MAX(P856:P864),"max",IF(P858=MIN(P856:P864),"min",P858))</f>
        <v>74.52</v>
      </c>
      <c r="R858" s="51"/>
      <c r="S858" s="41">
        <v>17.190000000000001</v>
      </c>
      <c r="T858" s="52">
        <f>IF(S858=MAX(S856:S864),"max",IF(S858=MIN(S856:S864),"min",S858))</f>
        <v>17.190000000000001</v>
      </c>
      <c r="U858" s="51"/>
      <c r="V858" s="41">
        <v>31.21</v>
      </c>
      <c r="W858" s="52">
        <f>IF(V858=MAX(V856:V864),"max",IF(V858=MIN(V856:V864),"min",V858))</f>
        <v>31.21</v>
      </c>
      <c r="X858" s="51"/>
      <c r="Y858" s="41">
        <v>43.4</v>
      </c>
      <c r="Z858" s="52">
        <f>IF(Y858=MAX(Y856:Y864),"max",IF(Y858=MIN(Y856:Y864),"min",Y858))</f>
        <v>43.4</v>
      </c>
      <c r="AA858" s="51"/>
    </row>
    <row r="859" spans="3:27" x14ac:dyDescent="0.25">
      <c r="C859" s="86" t="s">
        <v>2528</v>
      </c>
      <c r="D859" s="84">
        <v>17.309999999999999</v>
      </c>
      <c r="E859" s="52">
        <f>IF(D859=MAX(D856:D864),"max",IF(D859=MIN(D856:D864),"min",D859))</f>
        <v>17.309999999999999</v>
      </c>
      <c r="F859" s="51"/>
      <c r="G859" s="41"/>
      <c r="H859" s="52">
        <f>IF(G859=MAX(G856:G864),"max",IF(G859=MIN(G856:G864),"min",G859))</f>
        <v>0</v>
      </c>
      <c r="I859" s="51"/>
      <c r="J859" s="41">
        <v>23.45</v>
      </c>
      <c r="K859" s="52">
        <f>IF(J859=MAX(J856:J864),"max",IF(J859=MIN(J856:J864),"min",J859))</f>
        <v>23.45</v>
      </c>
      <c r="L859" s="51"/>
      <c r="M859" s="41">
        <v>311.88</v>
      </c>
      <c r="N859" s="52">
        <f>IF(M859=MAX(M856:M864),"max",IF(M859=MIN(M856:M864),"min",M859))</f>
        <v>311.88</v>
      </c>
      <c r="O859" s="51"/>
      <c r="P859" s="41">
        <v>77.36</v>
      </c>
      <c r="Q859" s="52">
        <f>IF(P859=MAX(P856:P864),"max",IF(P859=MIN(P856:P864),"min",P859))</f>
        <v>77.36</v>
      </c>
      <c r="R859" s="51"/>
      <c r="S859" s="41">
        <v>16.37</v>
      </c>
      <c r="T859" s="52">
        <f>IF(S859=MAX(S856:S864),"max",IF(S859=MIN(S856:S864),"min",S859))</f>
        <v>16.37</v>
      </c>
      <c r="U859" s="51"/>
      <c r="V859" s="41">
        <v>29.3</v>
      </c>
      <c r="W859" s="52">
        <f>IF(V859=MAX(V856:V864),"max",IF(V859=MIN(V856:V864),"min",V859))</f>
        <v>29.3</v>
      </c>
      <c r="X859" s="51"/>
      <c r="Y859" s="41">
        <v>40.799999999999997</v>
      </c>
      <c r="Z859" s="52">
        <f>IF(Y859=MAX(Y856:Y864),"max",IF(Y859=MIN(Y856:Y864),"min",Y859))</f>
        <v>40.799999999999997</v>
      </c>
      <c r="AA859" s="51"/>
    </row>
    <row r="860" spans="3:27" x14ac:dyDescent="0.25">
      <c r="C860" s="86" t="s">
        <v>2531</v>
      </c>
      <c r="D860" s="84">
        <v>18.23</v>
      </c>
      <c r="E860" s="52" t="str">
        <f>IF(D860=MAX(D856:D864),"max",IF(D860=MIN(D856:D864),"min",D860))</f>
        <v>max</v>
      </c>
      <c r="F860" s="51"/>
      <c r="G860" s="41"/>
      <c r="H860" s="52">
        <f>IF(G860=MAX(G856:G864),"max",IF(G860=MIN(G856:G864),"min",G860))</f>
        <v>0</v>
      </c>
      <c r="I860" s="51"/>
      <c r="J860" s="41">
        <v>24.52</v>
      </c>
      <c r="K860" s="52" t="str">
        <f>IF(J860=MAX(J856:J864),"max",IF(J860=MIN(J856:J864),"min",J860))</f>
        <v>max</v>
      </c>
      <c r="L860" s="51"/>
      <c r="M860" s="41">
        <v>331.65</v>
      </c>
      <c r="N860" s="52" t="str">
        <f>IF(M860=MAX(M856:M864),"max",IF(M860=MIN(M856:M864),"min",M860))</f>
        <v>max</v>
      </c>
      <c r="O860" s="51"/>
      <c r="P860" s="41">
        <v>80.03</v>
      </c>
      <c r="Q860" s="52" t="str">
        <f>IF(P860=MAX(P856:P864),"max",IF(P860=MIN(P856:P864),"min",P860))</f>
        <v>max</v>
      </c>
      <c r="R860" s="51"/>
      <c r="S860" s="41">
        <v>17.87</v>
      </c>
      <c r="T860" s="52" t="str">
        <f>IF(S860=MAX(S856:S864),"max",IF(S860=MIN(S856:S864),"min",S860))</f>
        <v>max</v>
      </c>
      <c r="U860" s="51"/>
      <c r="V860" s="41">
        <v>31.62</v>
      </c>
      <c r="W860" s="52" t="str">
        <f>IF(V860=MAX(V856:V864),"max",IF(V860=MIN(V856:V864),"min",V860))</f>
        <v>max</v>
      </c>
      <c r="X860" s="51"/>
      <c r="Y860" s="41">
        <v>42.4</v>
      </c>
      <c r="Z860" s="52">
        <f>IF(Y860=MAX(Y856:Y864),"max",IF(Y860=MIN(Y856:Y864),"min",Y860))</f>
        <v>42.4</v>
      </c>
      <c r="AA860" s="51"/>
    </row>
    <row r="861" spans="3:27" x14ac:dyDescent="0.25">
      <c r="C861" s="86" t="s">
        <v>2533</v>
      </c>
      <c r="D861" s="84">
        <v>16.5</v>
      </c>
      <c r="E861" s="52">
        <f>IF(D861=MAX(D856:D864),"max",IF(D861=MIN(D856:D864),"min",D861))</f>
        <v>16.5</v>
      </c>
      <c r="F861" s="51"/>
      <c r="G861" s="41"/>
      <c r="H861" s="52">
        <f>IF(G861=MAX(G856:G864),"max",IF(G861=MIN(G856:G864),"min",G861))</f>
        <v>0</v>
      </c>
      <c r="I861" s="51"/>
      <c r="J861" s="41">
        <v>23.25</v>
      </c>
      <c r="K861" s="52">
        <f>IF(J861=MAX(J856:J864),"max",IF(J861=MIN(J856:J864),"min",J861))</f>
        <v>23.25</v>
      </c>
      <c r="L861" s="51"/>
      <c r="M861" s="41">
        <v>307.97000000000003</v>
      </c>
      <c r="N861" s="52">
        <f>IF(M861=MAX(M856:M864),"max",IF(M861=MIN(M856:M864),"min",M861))</f>
        <v>307.97000000000003</v>
      </c>
      <c r="O861" s="51"/>
      <c r="P861" s="41">
        <v>72.78</v>
      </c>
      <c r="Q861" s="52">
        <f>IF(P861=MAX(P856:P864),"max",IF(P861=MIN(P856:P864),"min",P861))</f>
        <v>72.78</v>
      </c>
      <c r="R861" s="51"/>
      <c r="S861" s="41">
        <v>16.98</v>
      </c>
      <c r="T861" s="52">
        <f>IF(S861=MAX(S856:S864),"max",IF(S861=MIN(S856:S864),"min",S861))</f>
        <v>16.98</v>
      </c>
      <c r="U861" s="51"/>
      <c r="V861" s="41">
        <v>30.02</v>
      </c>
      <c r="W861" s="52">
        <f>IF(V861=MAX(V856:V864),"max",IF(V861=MIN(V856:V864),"min",V861))</f>
        <v>30.02</v>
      </c>
      <c r="X861" s="51"/>
      <c r="Y861" s="41">
        <v>43.57</v>
      </c>
      <c r="Z861" s="52" t="str">
        <f>IF(Y861=MAX(Y856:Y864),"max",IF(Y861=MIN(Y856:Y864),"min",Y861))</f>
        <v>max</v>
      </c>
      <c r="AA861" s="51"/>
    </row>
    <row r="862" spans="3:27" x14ac:dyDescent="0.25">
      <c r="C862" s="86" t="s">
        <v>2536</v>
      </c>
      <c r="D862" s="84">
        <v>16.149999999999999</v>
      </c>
      <c r="E862" s="52">
        <f>IF(D862=MAX(D856:D864),"max",IF(D862=MIN(D856:D864),"min",D862))</f>
        <v>16.149999999999999</v>
      </c>
      <c r="F862" s="51"/>
      <c r="G862" s="41"/>
      <c r="H862" s="52">
        <f>IF(G862=MAX(G856:G864),"max",IF(G862=MIN(G856:G864),"min",G862))</f>
        <v>0</v>
      </c>
      <c r="I862" s="51"/>
      <c r="J862" s="41">
        <v>23.29</v>
      </c>
      <c r="K862" s="52">
        <f>IF(J862=MAX(J856:J864),"max",IF(J862=MIN(J856:J864),"min",J862))</f>
        <v>23.29</v>
      </c>
      <c r="L862" s="51"/>
      <c r="M862" s="41">
        <v>305.68</v>
      </c>
      <c r="N862" s="52">
        <f>IF(M862=MAX(M856:M864),"max",IF(M862=MIN(M856:M864),"min",M862))</f>
        <v>305.68</v>
      </c>
      <c r="O862" s="51"/>
      <c r="P862" s="41">
        <v>71.73</v>
      </c>
      <c r="Q862" s="52">
        <f>IF(P862=MAX(P856:P864),"max",IF(P862=MIN(P856:P864),"min",P862))</f>
        <v>71.73</v>
      </c>
      <c r="R862" s="51"/>
      <c r="S862" s="41">
        <v>16.670000000000002</v>
      </c>
      <c r="T862" s="52">
        <f>IF(S862=MAX(S856:S864),"max",IF(S862=MIN(S856:S864),"min",S862))</f>
        <v>16.670000000000002</v>
      </c>
      <c r="U862" s="51"/>
      <c r="V862" s="41">
        <v>28.71</v>
      </c>
      <c r="W862" s="52">
        <f>IF(V862=MAX(V856:V864),"max",IF(V862=MIN(V856:V864),"min",V862))</f>
        <v>28.71</v>
      </c>
      <c r="X862" s="51"/>
      <c r="Y862" s="41">
        <v>41.01</v>
      </c>
      <c r="Z862" s="52">
        <f>IF(Y862=MAX(Y856:Y864),"max",IF(Y862=MIN(Y856:Y864),"min",Y862))</f>
        <v>41.01</v>
      </c>
      <c r="AA862" s="51"/>
    </row>
    <row r="863" spans="3:27" x14ac:dyDescent="0.25">
      <c r="C863" s="86" t="s">
        <v>2539</v>
      </c>
      <c r="D863" s="84">
        <v>17</v>
      </c>
      <c r="E863" s="52">
        <f>IF(D863=MAX(D856:D864),"max",IF(D863=MIN(D856:D864),"min",D863))</f>
        <v>17</v>
      </c>
      <c r="F863" s="51"/>
      <c r="G863" s="41">
        <v>27.88</v>
      </c>
      <c r="H863" s="52" t="str">
        <f>IF(G863=MAX(G856:G864),"max",IF(G863=MIN(G856:G864),"min",G863))</f>
        <v>min</v>
      </c>
      <c r="I863" s="51"/>
      <c r="J863" s="41">
        <v>23.04</v>
      </c>
      <c r="K863" s="52" t="str">
        <f>IF(J863=MAX(J856:J864),"max",IF(J863=MIN(J856:J864),"min",J863))</f>
        <v>min</v>
      </c>
      <c r="L863" s="51"/>
      <c r="M863" s="41">
        <v>313.48</v>
      </c>
      <c r="N863" s="52">
        <f>IF(M863=MAX(M856:M864),"max",IF(M863=MIN(M856:M864),"min",M863))</f>
        <v>313.48</v>
      </c>
      <c r="O863" s="51"/>
      <c r="P863" s="41">
        <v>70.11</v>
      </c>
      <c r="Q863" s="52" t="str">
        <f>IF(P863=MAX(P856:P864),"max",IF(P863=MIN(P856:P864),"min",P863))</f>
        <v>min</v>
      </c>
      <c r="R863" s="51"/>
      <c r="S863" s="41">
        <v>16.38</v>
      </c>
      <c r="T863" s="52">
        <f>IF(S863=MAX(S856:S864),"max",IF(S863=MIN(S856:S864),"min",S863))</f>
        <v>16.38</v>
      </c>
      <c r="U863" s="51"/>
      <c r="V863" s="41">
        <v>29.38</v>
      </c>
      <c r="W863" s="52">
        <f>IF(V863=MAX(V856:V864),"max",IF(V863=MIN(V856:V864),"min",V863))</f>
        <v>29.38</v>
      </c>
      <c r="X863" s="51"/>
      <c r="Y863" s="41">
        <v>39.71</v>
      </c>
      <c r="Z863" s="52">
        <f>IF(Y863=MAX(Y856:Y864),"max",IF(Y863=MIN(Y856:Y864),"min",Y863))</f>
        <v>39.71</v>
      </c>
      <c r="AA863" s="51"/>
    </row>
    <row r="864" spans="3:27" ht="16.5" thickBot="1" x14ac:dyDescent="0.3">
      <c r="C864" s="62" t="s">
        <v>2542</v>
      </c>
      <c r="D864" s="85">
        <v>16.8</v>
      </c>
      <c r="E864" s="52">
        <f>IF(D864=MAX(D856:D864),"max",IF(D864=MIN(D856:D864),"min",D864))</f>
        <v>16.8</v>
      </c>
      <c r="F864" s="51"/>
      <c r="G864" s="43"/>
      <c r="H864" s="55">
        <f>IF(G864=MAX(G856:G864),"max",IF(G864=MIN(G856:G864),"min",G864))</f>
        <v>0</v>
      </c>
      <c r="I864" s="56"/>
      <c r="J864" s="43">
        <v>23.22</v>
      </c>
      <c r="K864" s="55">
        <f>IF(J864=MAX(J856:J864),"max",IF(J864=MIN(J856:J864),"min",J864))</f>
        <v>23.22</v>
      </c>
      <c r="L864" s="56"/>
      <c r="M864" s="43">
        <v>314.82</v>
      </c>
      <c r="N864" s="55">
        <f>IF(M864=MAX(M856:M864),"max",IF(M864=MIN(M856:M864),"min",M864))</f>
        <v>314.82</v>
      </c>
      <c r="O864" s="56"/>
      <c r="P864" s="43">
        <v>74.09</v>
      </c>
      <c r="Q864" s="55">
        <f>IF(P864=MAX(P856:P864),"max",IF(P864=MIN(P856:P864),"min",P864))</f>
        <v>74.09</v>
      </c>
      <c r="R864" s="56"/>
      <c r="S864" s="43">
        <v>16.66</v>
      </c>
      <c r="T864" s="55">
        <f>IF(S864=MAX(S856:S864),"max",IF(S864=MIN(S856:S864),"min",S864))</f>
        <v>16.66</v>
      </c>
      <c r="U864" s="56"/>
      <c r="V864" s="43">
        <v>29.79</v>
      </c>
      <c r="W864" s="55">
        <f>IF(V864=MAX(V856:V864),"max",IF(V864=MIN(V856:V864),"min",V864))</f>
        <v>29.79</v>
      </c>
      <c r="X864" s="56"/>
      <c r="Y864" s="43">
        <v>38.56</v>
      </c>
      <c r="Z864" s="55" t="str">
        <f>IF(Y864=MAX(Y856:Y864),"max",IF(Y864=MIN(Y856:Y864),"min",Y864))</f>
        <v>min</v>
      </c>
      <c r="AA864" s="56"/>
    </row>
    <row r="865" spans="1:31" customFormat="1" x14ac:dyDescent="0.25">
      <c r="A865" s="60"/>
      <c r="B865" s="60"/>
      <c r="C865" s="105" t="s">
        <v>2576</v>
      </c>
      <c r="D865" s="70"/>
      <c r="E865" s="70"/>
      <c r="F865" s="71">
        <f>MAX(F4:F864)</f>
        <v>2673.0400000000004</v>
      </c>
      <c r="G865" s="78"/>
      <c r="H865" s="70"/>
      <c r="I865" s="71">
        <f>MAX(I4:I864)</f>
        <v>167.03142857142853</v>
      </c>
      <c r="J865" s="78"/>
      <c r="K865" s="70"/>
      <c r="L865" s="71">
        <f t="shared" ref="L865:R865" si="0">MAX(L4:L864)</f>
        <v>203341.64428571431</v>
      </c>
      <c r="M865" s="78"/>
      <c r="N865" s="70"/>
      <c r="O865" s="71">
        <f t="shared" si="0"/>
        <v>1471.7</v>
      </c>
      <c r="P865" s="78"/>
      <c r="Q865" s="70"/>
      <c r="R865" s="71">
        <f t="shared" si="0"/>
        <v>499.10571428571433</v>
      </c>
      <c r="S865" s="78"/>
      <c r="T865" s="70"/>
      <c r="U865" s="71">
        <f>MAX(U4:U864)</f>
        <v>7072.937142857144</v>
      </c>
      <c r="V865" s="78"/>
      <c r="W865" s="70"/>
      <c r="X865" s="71">
        <f t="shared" ref="X865" si="1">MAX(X4:X864)</f>
        <v>298.08714285714279</v>
      </c>
      <c r="Y865" s="78"/>
      <c r="Z865" s="70"/>
      <c r="AA865" s="71">
        <f t="shared" ref="AA865" si="2">MAX(AA4:AA864)</f>
        <v>25406.885714285709</v>
      </c>
      <c r="AB865" s="39"/>
      <c r="AC865" s="39"/>
      <c r="AD865" s="39"/>
      <c r="AE865" s="39"/>
    </row>
    <row r="866" spans="1:31" customFormat="1" x14ac:dyDescent="0.25">
      <c r="A866" s="60"/>
      <c r="B866" s="60"/>
      <c r="C866" s="75" t="s">
        <v>2551</v>
      </c>
      <c r="D866" s="37"/>
      <c r="E866" s="37"/>
      <c r="F866" s="46">
        <v>18</v>
      </c>
      <c r="G866" s="79"/>
      <c r="H866" s="37"/>
      <c r="I866" s="46">
        <v>0.52</v>
      </c>
      <c r="J866" s="79"/>
      <c r="K866" s="37"/>
      <c r="L866" s="46">
        <v>120</v>
      </c>
      <c r="M866" s="79"/>
      <c r="N866" s="37"/>
      <c r="O866" s="46">
        <v>160</v>
      </c>
      <c r="P866" s="79"/>
      <c r="Q866" s="37"/>
      <c r="R866" s="46">
        <v>70</v>
      </c>
      <c r="S866" s="79"/>
      <c r="T866" s="37"/>
      <c r="U866" s="46">
        <v>38</v>
      </c>
      <c r="V866" s="79"/>
      <c r="W866" s="37"/>
      <c r="X866" s="46">
        <v>13</v>
      </c>
      <c r="Y866" s="79"/>
      <c r="Z866" s="37"/>
      <c r="AA866" s="46">
        <v>220</v>
      </c>
      <c r="AB866" s="39"/>
      <c r="AC866" s="39"/>
      <c r="AD866" s="39"/>
      <c r="AE866" s="39"/>
    </row>
    <row r="867" spans="1:31" customFormat="1" ht="15" customHeight="1" x14ac:dyDescent="0.25">
      <c r="A867" s="61"/>
      <c r="B867" s="61"/>
      <c r="C867" s="76" t="s">
        <v>2577</v>
      </c>
      <c r="D867" s="69"/>
      <c r="E867" s="69"/>
      <c r="F867" s="72" t="str">
        <f>IF(F865&gt;F866,"Exceeds","Does not exceed")</f>
        <v>Exceeds</v>
      </c>
      <c r="G867" s="80"/>
      <c r="H867" s="69"/>
      <c r="I867" s="72" t="str">
        <f>IF(I865&gt;I866,"Exceeds","Does not exceed")</f>
        <v>Exceeds</v>
      </c>
      <c r="J867" s="80"/>
      <c r="K867" s="69"/>
      <c r="L867" s="72" t="str">
        <f t="shared" ref="L867" si="3">IF(L865&gt;L866,"Exceeds","Does not exceed")</f>
        <v>Exceeds</v>
      </c>
      <c r="M867" s="80"/>
      <c r="N867" s="69" t="str">
        <f>IF(O865&gt;O866,"Exceeds","Does not exceed")</f>
        <v>Exceeds</v>
      </c>
      <c r="O867" s="72"/>
      <c r="P867" s="80"/>
      <c r="Q867" s="69" t="str">
        <f>IF(R865&gt;R866,"Exceeds","Does not exceed")</f>
        <v>Exceeds</v>
      </c>
      <c r="R867" s="72"/>
      <c r="S867" s="80"/>
      <c r="T867" s="69"/>
      <c r="U867" s="72" t="str">
        <f>IF(U865&gt;U866,"Exceeds","Does not exceed")</f>
        <v>Exceeds</v>
      </c>
      <c r="V867" s="80"/>
      <c r="W867" s="69"/>
      <c r="X867" s="72" t="str">
        <f t="shared" ref="X867" si="4">IF(X865&gt;X866,"Exceeds","Does not exceed")</f>
        <v>Exceeds</v>
      </c>
      <c r="Y867" s="80"/>
      <c r="Z867" s="69" t="str">
        <f>IF(AA865&gt;AA866,"Exceeds","Does not exceed")</f>
        <v>Exceeds</v>
      </c>
      <c r="AA867" s="72"/>
      <c r="AB867" s="39"/>
      <c r="AC867" s="39"/>
      <c r="AD867" s="39"/>
      <c r="AE867" s="39"/>
    </row>
    <row r="868" spans="1:31" ht="16.5" thickBot="1" x14ac:dyDescent="0.3">
      <c r="C868" s="77" t="s">
        <v>2547</v>
      </c>
      <c r="D868" s="73" t="s">
        <v>2570</v>
      </c>
      <c r="E868" s="73"/>
      <c r="F868" s="74"/>
      <c r="G868" s="81" t="s">
        <v>2578</v>
      </c>
      <c r="H868" s="73"/>
      <c r="I868" s="74"/>
      <c r="J868" s="81" t="s">
        <v>2579</v>
      </c>
      <c r="K868" s="73"/>
      <c r="L868" s="74"/>
      <c r="M868" s="81" t="s">
        <v>2580</v>
      </c>
      <c r="N868" s="73"/>
      <c r="O868" s="74"/>
      <c r="P868" s="81" t="s">
        <v>2581</v>
      </c>
      <c r="Q868" s="73"/>
      <c r="R868" s="74"/>
      <c r="S868" s="81" t="s">
        <v>2582</v>
      </c>
      <c r="T868" s="73"/>
      <c r="U868" s="74"/>
      <c r="V868" s="81" t="s">
        <v>2583</v>
      </c>
      <c r="W868" s="73"/>
      <c r="X868" s="74"/>
      <c r="Y868" s="81" t="s">
        <v>2584</v>
      </c>
      <c r="Z868" s="73"/>
      <c r="AA868" s="74"/>
    </row>
    <row r="869" spans="1:31" x14ac:dyDescent="0.25">
      <c r="C869" s="39"/>
      <c r="D869" s="39"/>
    </row>
    <row r="870" spans="1:31" x14ac:dyDescent="0.25">
      <c r="C870" s="39"/>
      <c r="D870" s="39"/>
    </row>
    <row r="871" spans="1:31" x14ac:dyDescent="0.25">
      <c r="C871" s="39"/>
      <c r="D871" s="39"/>
    </row>
    <row r="872" spans="1:31" x14ac:dyDescent="0.25">
      <c r="C872" s="39"/>
      <c r="D872" s="39"/>
    </row>
    <row r="873" spans="1:31" x14ac:dyDescent="0.25">
      <c r="C873" s="39"/>
      <c r="D873" s="39"/>
    </row>
    <row r="874" spans="1:31" x14ac:dyDescent="0.25">
      <c r="C874" s="39"/>
      <c r="D874" s="39"/>
    </row>
    <row r="875" spans="1:31" x14ac:dyDescent="0.25">
      <c r="C875" s="39"/>
      <c r="D875" s="39"/>
    </row>
    <row r="876" spans="1:31" x14ac:dyDescent="0.25">
      <c r="C876" s="39"/>
      <c r="D876" s="39"/>
    </row>
    <row r="877" spans="1:31" x14ac:dyDescent="0.25">
      <c r="C877" s="39"/>
      <c r="D877" s="39"/>
    </row>
    <row r="878" spans="1:31" x14ac:dyDescent="0.25">
      <c r="C878" s="39"/>
      <c r="D878" s="39"/>
    </row>
    <row r="879" spans="1:31" x14ac:dyDescent="0.25">
      <c r="C879" s="39"/>
      <c r="D879" s="39"/>
    </row>
    <row r="880" spans="1:31" x14ac:dyDescent="0.25">
      <c r="C880" s="39"/>
      <c r="D880" s="39"/>
    </row>
    <row r="881" spans="3:4" x14ac:dyDescent="0.25">
      <c r="C881" s="39"/>
      <c r="D881" s="39"/>
    </row>
  </sheetData>
  <mergeCells count="8">
    <mergeCell ref="D2:F2"/>
    <mergeCell ref="S2:U2"/>
    <mergeCell ref="V2:X2"/>
    <mergeCell ref="Y2:AA2"/>
    <mergeCell ref="G2:I2"/>
    <mergeCell ref="J2:L2"/>
    <mergeCell ref="M2:O2"/>
    <mergeCell ref="P2:R2"/>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868"/>
  <sheetViews>
    <sheetView workbookViewId="0">
      <selection activeCell="E1" sqref="E1:F1048576"/>
    </sheetView>
    <sheetView topLeftCell="B845" workbookViewId="1">
      <selection activeCell="C865" sqref="C865:AA868"/>
    </sheetView>
  </sheetViews>
  <sheetFormatPr defaultRowHeight="15" x14ac:dyDescent="0.25"/>
  <cols>
    <col min="3" max="3" width="28.85546875" customWidth="1"/>
  </cols>
  <sheetData>
    <row r="3" spans="1:27" x14ac:dyDescent="0.25">
      <c r="A3" s="6" t="s">
        <v>24</v>
      </c>
      <c r="B3" s="7" t="s">
        <v>25</v>
      </c>
      <c r="C3" s="7" t="s">
        <v>29</v>
      </c>
      <c r="D3" s="7" t="s">
        <v>30</v>
      </c>
      <c r="E3" s="37" t="s">
        <v>2572</v>
      </c>
      <c r="F3" s="46" t="s">
        <v>2574</v>
      </c>
      <c r="G3" s="7" t="s">
        <v>32</v>
      </c>
      <c r="H3" s="37" t="s">
        <v>2572</v>
      </c>
      <c r="I3" s="46" t="s">
        <v>2574</v>
      </c>
      <c r="J3" s="7" t="s">
        <v>40</v>
      </c>
      <c r="K3" s="37" t="s">
        <v>2572</v>
      </c>
      <c r="L3" s="46" t="s">
        <v>2574</v>
      </c>
      <c r="M3" s="7" t="s">
        <v>42</v>
      </c>
      <c r="N3" s="37" t="s">
        <v>2572</v>
      </c>
      <c r="O3" s="46" t="s">
        <v>2574</v>
      </c>
      <c r="P3" s="7" t="s">
        <v>44</v>
      </c>
      <c r="Q3" s="37" t="s">
        <v>2572</v>
      </c>
      <c r="R3" s="46" t="s">
        <v>2574</v>
      </c>
      <c r="S3" s="7" t="s">
        <v>46</v>
      </c>
      <c r="T3" s="37" t="s">
        <v>2572</v>
      </c>
      <c r="U3" s="46" t="s">
        <v>2574</v>
      </c>
      <c r="V3" s="7" t="s">
        <v>48</v>
      </c>
      <c r="W3" s="37" t="s">
        <v>2572</v>
      </c>
      <c r="X3" s="46" t="s">
        <v>2574</v>
      </c>
      <c r="Y3" s="7" t="s">
        <v>54</v>
      </c>
      <c r="Z3" s="37" t="s">
        <v>2572</v>
      </c>
      <c r="AA3" s="46" t="s">
        <v>2574</v>
      </c>
    </row>
    <row r="4" spans="1:27" x14ac:dyDescent="0.25">
      <c r="A4" s="9"/>
      <c r="B4" s="10" t="s">
        <v>60</v>
      </c>
      <c r="C4" s="10" t="s">
        <v>62</v>
      </c>
      <c r="D4" s="10">
        <v>11.23</v>
      </c>
      <c r="E4" s="36">
        <f>IF(D4=MAX(D4:D12),"max",IF(D4=MIN(D4:D12),"min",D4))</f>
        <v>11.23</v>
      </c>
      <c r="F4" s="47">
        <f>(SUM(D4:D12)-MAX(D4:D12)-MIN(D4:D12))/(COUNT(D4:D12)-2)</f>
        <v>10.895000000000001</v>
      </c>
      <c r="G4" s="10">
        <v>701.14</v>
      </c>
      <c r="H4" s="36">
        <f>IF(G4=MAX(G4:G12),"max",IF(G4=MIN(G4:G12),"min",G4))</f>
        <v>701.14</v>
      </c>
      <c r="I4" s="47">
        <f>(SUM(G4:G12)-MAX(G4:G12)-MIN(G4:G12))/(COUNT(G4:G12)-2)</f>
        <v>629.45142857142866</v>
      </c>
      <c r="J4" s="10">
        <v>101.16</v>
      </c>
      <c r="K4" s="36" t="str">
        <f>IF(J4=MAX(J4:J12),"max",IF(J4=MIN(J4:J12),"min",J4))</f>
        <v>min</v>
      </c>
      <c r="L4" s="47">
        <f>(SUM(J4:J12)-MAX(J4:J12)-MIN(J4:J12))/(COUNT(J4:J12)-2)</f>
        <v>115.86857142857143</v>
      </c>
      <c r="M4" s="10">
        <v>37979.699999999997</v>
      </c>
      <c r="N4" s="36">
        <f>IF(M4=MAX(M4:M12),"max",IF(M4=MIN(M4:M12),"min",M4))</f>
        <v>37979.699999999997</v>
      </c>
      <c r="O4" s="47">
        <f>(SUM(M4:M12)-MAX(M4:M12)-MIN(M4:M12))/(COUNT(M4:M12)-2)</f>
        <v>38896.555714285714</v>
      </c>
      <c r="P4" s="10">
        <v>129.05000000000001</v>
      </c>
      <c r="Q4" s="36">
        <f>IF(P4=MAX(P4:P12),"max",IF(P4=MIN(P4:P12),"min",P4))</f>
        <v>129.05000000000001</v>
      </c>
      <c r="R4" s="47">
        <f>(SUM(P4:P12)-MAX(P4:P12)-MIN(P4:P12))/(COUNT(P4:P12)-2)</f>
        <v>132.83571428571426</v>
      </c>
      <c r="S4" s="10" t="s">
        <v>64</v>
      </c>
      <c r="T4" s="36" t="str">
        <f>IF(S4=MAX(S4:S12),"max",IF(S4=MIN(S4:S12),"min",S4))</f>
        <v>&lt; LOD: 74.45</v>
      </c>
      <c r="U4" s="47">
        <f>(SUM(S4:S12)-MAX(S4:S12)-MIN(S4:S12))/(COUNT(S4:S12)-2)</f>
        <v>140.72400000000002</v>
      </c>
      <c r="V4" s="10">
        <v>22479.18</v>
      </c>
      <c r="W4" s="36">
        <f>IF(V4=MAX(V4:V12),"max",IF(V4=MIN(V4:V12),"min",V4))</f>
        <v>22479.18</v>
      </c>
      <c r="X4" s="47">
        <f>(SUM(V4:V12)-MAX(V4:V12)-MIN(V4:V12))/(COUNT(V4:V12)-2)</f>
        <v>6906.9285714285725</v>
      </c>
      <c r="Y4" s="10">
        <v>20940.919999999998</v>
      </c>
      <c r="Z4" s="36">
        <f>IF(Y4=MAX(Y4:Y12),"max",IF(Y4=MIN(Y4:Y12),"min",Y4))</f>
        <v>20940.919999999998</v>
      </c>
      <c r="AA4" s="47">
        <f>(SUM(Y4:Y12)-MAX(Y4:Y12)-MIN(Y4:Y12))/(COUNT(Y4:Y12)-2)</f>
        <v>21172.674285714285</v>
      </c>
    </row>
    <row r="5" spans="1:27" x14ac:dyDescent="0.25">
      <c r="A5" s="9"/>
      <c r="B5" s="10" t="s">
        <v>60</v>
      </c>
      <c r="C5" s="10" t="s">
        <v>68</v>
      </c>
      <c r="D5" s="10">
        <v>9.92</v>
      </c>
      <c r="E5" s="45">
        <f>IF(D5=MAX(D4:D12),"max",IF(D5=MIN(D4:D12),"min",D5))</f>
        <v>9.92</v>
      </c>
      <c r="F5" s="47"/>
      <c r="G5" s="10">
        <v>656.99</v>
      </c>
      <c r="H5" s="45">
        <f>IF(G5=MAX(G4:G12),"max",IF(G5=MIN(G4:G12),"min",G5))</f>
        <v>656.99</v>
      </c>
      <c r="I5" s="47"/>
      <c r="J5" s="10">
        <v>117.68</v>
      </c>
      <c r="K5" s="45">
        <f>IF(J5=MAX(J4:J12),"max",IF(J5=MIN(J4:J12),"min",J5))</f>
        <v>117.68</v>
      </c>
      <c r="L5" s="47"/>
      <c r="M5" s="10">
        <v>40366.730000000003</v>
      </c>
      <c r="N5" s="45" t="str">
        <f>IF(M5=MAX(M4:M12),"max",IF(M5=MIN(M4:M12),"min",M5))</f>
        <v>max</v>
      </c>
      <c r="O5" s="47"/>
      <c r="P5" s="10">
        <v>158.22</v>
      </c>
      <c r="Q5" s="45" t="str">
        <f>IF(P5=MAX(P4:P12),"max",IF(P5=MIN(P4:P12),"min",P5))</f>
        <v>max</v>
      </c>
      <c r="R5" s="47"/>
      <c r="S5" s="10" t="s">
        <v>72</v>
      </c>
      <c r="T5" s="45" t="str">
        <f>IF(S5=MAX(S4:S12),"max",IF(S5=MIN(S4:S12),"min",S5))</f>
        <v>&lt; LOD: 75.23</v>
      </c>
      <c r="U5" s="47"/>
      <c r="V5" s="10">
        <v>22586.73</v>
      </c>
      <c r="W5" s="45" t="str">
        <f>IF(V5=MAX(V4:V12),"max",IF(V5=MIN(V4:V12),"min",V5))</f>
        <v>max</v>
      </c>
      <c r="X5" s="47"/>
      <c r="Y5" s="10">
        <v>20831.509999999998</v>
      </c>
      <c r="Z5" s="45">
        <f>IF(Y5=MAX(Y4:Y12),"max",IF(Y5=MIN(Y4:Y12),"min",Y5))</f>
        <v>20831.509999999998</v>
      </c>
      <c r="AA5" s="47"/>
    </row>
    <row r="6" spans="1:27" x14ac:dyDescent="0.25">
      <c r="A6" s="9"/>
      <c r="B6" s="10" t="s">
        <v>60</v>
      </c>
      <c r="C6" s="10" t="s">
        <v>76</v>
      </c>
      <c r="D6" s="10">
        <v>12.36</v>
      </c>
      <c r="E6" s="45">
        <f>IF(D6=MAX(D4:D12),"max",IF(D6=MIN(D4:D12),"min",D6))</f>
        <v>12.36</v>
      </c>
      <c r="F6" s="47"/>
      <c r="G6" s="10">
        <v>818.72</v>
      </c>
      <c r="H6" s="45">
        <f>IF(G6=MAX(G4:G12),"max",IF(G6=MIN(G4:G12),"min",G6))</f>
        <v>818.72</v>
      </c>
      <c r="I6" s="47"/>
      <c r="J6" s="10">
        <v>122.14</v>
      </c>
      <c r="K6" s="45">
        <f>IF(J6=MAX(J4:J12),"max",IF(J6=MIN(J4:J12),"min",J6))</f>
        <v>122.14</v>
      </c>
      <c r="L6" s="47"/>
      <c r="M6" s="10">
        <v>38566.54</v>
      </c>
      <c r="N6" s="45">
        <f>IF(M6=MAX(M4:M12),"max",IF(M6=MIN(M4:M12),"min",M6))</f>
        <v>38566.54</v>
      </c>
      <c r="O6" s="47"/>
      <c r="P6" s="10">
        <v>149.43</v>
      </c>
      <c r="Q6" s="45">
        <f>IF(P6=MAX(P4:P12),"max",IF(P6=MIN(P4:P12),"min",P6))</f>
        <v>149.43</v>
      </c>
      <c r="R6" s="47"/>
      <c r="S6" s="10">
        <v>147.38</v>
      </c>
      <c r="T6" s="45">
        <f>IF(S6=MAX(S4:S12),"max",IF(S6=MIN(S4:S12),"min",S6))</f>
        <v>147.38</v>
      </c>
      <c r="U6" s="47"/>
      <c r="V6" s="10">
        <v>4208.08</v>
      </c>
      <c r="W6" s="45">
        <f>IF(V6=MAX(V4:V12),"max",IF(V6=MIN(V4:V12),"min",V6))</f>
        <v>4208.08</v>
      </c>
      <c r="X6" s="47"/>
      <c r="Y6" s="10">
        <v>20485.689999999999</v>
      </c>
      <c r="Z6" s="45">
        <f>IF(Y6=MAX(Y4:Y12),"max",IF(Y6=MIN(Y4:Y12),"min",Y6))</f>
        <v>20485.689999999999</v>
      </c>
      <c r="AA6" s="47"/>
    </row>
    <row r="7" spans="1:27" x14ac:dyDescent="0.25">
      <c r="A7" s="9"/>
      <c r="B7" s="10" t="s">
        <v>60</v>
      </c>
      <c r="C7" s="10" t="s">
        <v>82</v>
      </c>
      <c r="D7" s="10">
        <v>9.91</v>
      </c>
      <c r="E7" s="45" t="str">
        <f>IF(D7=MAX(D4:D12),"max",IF(D7=MIN(D4:D12),"min",D7))</f>
        <v>min</v>
      </c>
      <c r="F7" s="47"/>
      <c r="G7" s="10">
        <v>516.89</v>
      </c>
      <c r="H7" s="45">
        <f>IF(G7=MAX(G4:G12),"max",IF(G7=MIN(G4:G12),"min",G7))</f>
        <v>516.89</v>
      </c>
      <c r="I7" s="47"/>
      <c r="J7" s="10">
        <v>116.43</v>
      </c>
      <c r="K7" s="45">
        <f>IF(J7=MAX(J4:J12),"max",IF(J7=MIN(J4:J12),"min",J7))</f>
        <v>116.43</v>
      </c>
      <c r="L7" s="47"/>
      <c r="M7" s="10">
        <v>39521.82</v>
      </c>
      <c r="N7" s="45">
        <f>IF(M7=MAX(M4:M12),"max",IF(M7=MIN(M4:M12),"min",M7))</f>
        <v>39521.82</v>
      </c>
      <c r="O7" s="47"/>
      <c r="P7" s="10">
        <v>122.92</v>
      </c>
      <c r="Q7" s="45">
        <f>IF(P7=MAX(P4:P12),"max",IF(P7=MIN(P4:P12),"min",P7))</f>
        <v>122.92</v>
      </c>
      <c r="R7" s="47"/>
      <c r="S7" s="10">
        <v>143.43</v>
      </c>
      <c r="T7" s="45">
        <f>IF(S7=MAX(S4:S12),"max",IF(S7=MIN(S4:S12),"min",S7))</f>
        <v>143.43</v>
      </c>
      <c r="U7" s="47"/>
      <c r="V7" s="10">
        <v>4514.71</v>
      </c>
      <c r="W7" s="45">
        <f>IF(V7=MAX(V4:V12),"max",IF(V7=MIN(V4:V12),"min",V7))</f>
        <v>4514.71</v>
      </c>
      <c r="X7" s="47"/>
      <c r="Y7" s="10">
        <v>22068</v>
      </c>
      <c r="Z7" s="45">
        <f>IF(Y7=MAX(Y4:Y12),"max",IF(Y7=MIN(Y4:Y12),"min",Y7))</f>
        <v>22068</v>
      </c>
      <c r="AA7" s="47"/>
    </row>
    <row r="8" spans="1:27" x14ac:dyDescent="0.25">
      <c r="A8" s="9"/>
      <c r="B8" s="10" t="s">
        <v>60</v>
      </c>
      <c r="C8" s="10" t="s">
        <v>86</v>
      </c>
      <c r="D8" s="10">
        <v>10.119999999999999</v>
      </c>
      <c r="E8" s="45">
        <f>IF(D8=MAX(D4:D12),"max",IF(D8=MIN(D4:D12),"min",D8))</f>
        <v>10.119999999999999</v>
      </c>
      <c r="F8" s="47"/>
      <c r="G8" s="10">
        <v>450.29</v>
      </c>
      <c r="H8" s="45" t="str">
        <f>IF(G8=MAX(G4:G12),"max",IF(G8=MIN(G4:G12),"min",G8))</f>
        <v>min</v>
      </c>
      <c r="I8" s="47"/>
      <c r="J8" s="10">
        <v>101.62</v>
      </c>
      <c r="K8" s="45">
        <f>IF(J8=MAX(J4:J12),"max",IF(J8=MIN(J4:J12),"min",J8))</f>
        <v>101.62</v>
      </c>
      <c r="L8" s="47"/>
      <c r="M8" s="10">
        <v>39927.54</v>
      </c>
      <c r="N8" s="45">
        <f>IF(M8=MAX(M4:M12),"max",IF(M8=MIN(M4:M12),"min",M8))</f>
        <v>39927.54</v>
      </c>
      <c r="O8" s="47"/>
      <c r="P8" s="10">
        <v>111.83</v>
      </c>
      <c r="Q8" s="45" t="str">
        <f>IF(P8=MAX(P4:P12),"max",IF(P8=MIN(P4:P12),"min",P8))</f>
        <v>min</v>
      </c>
      <c r="R8" s="47"/>
      <c r="S8" s="10">
        <v>134.68</v>
      </c>
      <c r="T8" s="45">
        <f>IF(S8=MAX(S4:S12),"max",IF(S8=MIN(S4:S12),"min",S8))</f>
        <v>134.68</v>
      </c>
      <c r="U8" s="47"/>
      <c r="V8" s="10">
        <v>4135.37</v>
      </c>
      <c r="W8" s="45">
        <f>IF(V8=MAX(V4:V12),"max",IF(V8=MIN(V4:V12),"min",V8))</f>
        <v>4135.37</v>
      </c>
      <c r="X8" s="47"/>
      <c r="Y8" s="10">
        <v>21225.29</v>
      </c>
      <c r="Z8" s="45">
        <f>IF(Y8=MAX(Y4:Y12),"max",IF(Y8=MIN(Y4:Y12),"min",Y8))</f>
        <v>21225.29</v>
      </c>
      <c r="AA8" s="47"/>
    </row>
    <row r="9" spans="1:27" x14ac:dyDescent="0.25">
      <c r="A9" s="9"/>
      <c r="B9" s="10" t="s">
        <v>60</v>
      </c>
      <c r="C9" s="10" t="s">
        <v>92</v>
      </c>
      <c r="D9" s="10">
        <v>11.48</v>
      </c>
      <c r="E9" s="45">
        <f>IF(D9=MAX(D4:D12),"max",IF(D9=MIN(D4:D12),"min",D9))</f>
        <v>11.48</v>
      </c>
      <c r="F9" s="47"/>
      <c r="G9" s="10">
        <v>570.9</v>
      </c>
      <c r="H9" s="45">
        <f>IF(G9=MAX(G4:G12),"max",IF(G9=MIN(G4:G12),"min",G9))</f>
        <v>570.9</v>
      </c>
      <c r="I9" s="47"/>
      <c r="J9" s="10">
        <v>107.18</v>
      </c>
      <c r="K9" s="45">
        <f>IF(J9=MAX(J4:J12),"max",IF(J9=MIN(J4:J12),"min",J9))</f>
        <v>107.18</v>
      </c>
      <c r="L9" s="47"/>
      <c r="M9" s="10">
        <v>39427.4</v>
      </c>
      <c r="N9" s="45">
        <f>IF(M9=MAX(M4:M12),"max",IF(M9=MIN(M4:M12),"min",M9))</f>
        <v>39427.4</v>
      </c>
      <c r="O9" s="47"/>
      <c r="P9" s="10">
        <v>128.57</v>
      </c>
      <c r="Q9" s="45">
        <f>IF(P9=MAX(P4:P12),"max",IF(P9=MIN(P4:P12),"min",P9))</f>
        <v>128.57</v>
      </c>
      <c r="R9" s="47"/>
      <c r="S9" s="10">
        <v>169.84</v>
      </c>
      <c r="T9" s="45" t="str">
        <f>IF(S9=MAX(S4:S12),"max",IF(S9=MIN(S4:S12),"min",S9))</f>
        <v>max</v>
      </c>
      <c r="U9" s="47"/>
      <c r="V9" s="10">
        <v>4437.93</v>
      </c>
      <c r="W9" s="45">
        <f>IF(V9=MAX(V4:V12),"max",IF(V9=MIN(V4:V12),"min",V9))</f>
        <v>4437.93</v>
      </c>
      <c r="X9" s="47"/>
      <c r="Y9" s="10">
        <v>22894.74</v>
      </c>
      <c r="Z9" s="45" t="str">
        <f>IF(Y9=MAX(Y4:Y12),"max",IF(Y9=MIN(Y4:Y12),"min",Y9))</f>
        <v>max</v>
      </c>
      <c r="AA9" s="47"/>
    </row>
    <row r="10" spans="1:27" x14ac:dyDescent="0.25">
      <c r="A10" s="9"/>
      <c r="B10" s="10" t="s">
        <v>60</v>
      </c>
      <c r="C10" s="10" t="s">
        <v>97</v>
      </c>
      <c r="D10" s="10">
        <v>10.26</v>
      </c>
      <c r="E10" s="45">
        <f>IF(D10=MAX(D4:D12),"max",IF(D10=MIN(D4:D12),"min",D10))</f>
        <v>10.26</v>
      </c>
      <c r="F10" s="47"/>
      <c r="G10" s="10">
        <v>536.44000000000005</v>
      </c>
      <c r="H10" s="45">
        <f>IF(G10=MAX(G4:G12),"max",IF(G10=MIN(G4:G12),"min",G10))</f>
        <v>536.44000000000005</v>
      </c>
      <c r="I10" s="47"/>
      <c r="J10" s="10">
        <v>139.97</v>
      </c>
      <c r="K10" s="45" t="str">
        <f>IF(J10=MAX(J4:J12),"max",IF(J10=MIN(J4:J12),"min",J10))</f>
        <v>max</v>
      </c>
      <c r="L10" s="47"/>
      <c r="M10" s="10">
        <v>37837.74</v>
      </c>
      <c r="N10" s="45" t="str">
        <f>IF(M10=MAX(M4:M12),"max",IF(M10=MIN(M4:M12),"min",M10))</f>
        <v>min</v>
      </c>
      <c r="O10" s="47"/>
      <c r="P10" s="10">
        <v>149.15</v>
      </c>
      <c r="Q10" s="45">
        <f>IF(P10=MAX(P4:P12),"max",IF(P10=MIN(P4:P12),"min",P10))</f>
        <v>149.15</v>
      </c>
      <c r="R10" s="47"/>
      <c r="S10" s="10">
        <v>134.69</v>
      </c>
      <c r="T10" s="45">
        <f>IF(S10=MAX(S4:S12),"max",IF(S10=MIN(S4:S12),"min",S10))</f>
        <v>134.69</v>
      </c>
      <c r="U10" s="47"/>
      <c r="V10" s="10">
        <v>4030.1</v>
      </c>
      <c r="W10" s="45">
        <f>IF(V10=MAX(V4:V12),"max",IF(V10=MIN(V4:V12),"min",V10))</f>
        <v>4030.1</v>
      </c>
      <c r="X10" s="47"/>
      <c r="Y10" s="10">
        <v>20716.54</v>
      </c>
      <c r="Z10" s="45">
        <f>IF(Y10=MAX(Y4:Y12),"max",IF(Y10=MIN(Y4:Y12),"min",Y10))</f>
        <v>20716.54</v>
      </c>
      <c r="AA10" s="47"/>
    </row>
    <row r="11" spans="1:27" x14ac:dyDescent="0.25">
      <c r="A11" s="9"/>
      <c r="B11" s="10" t="s">
        <v>60</v>
      </c>
      <c r="C11" s="10" t="s">
        <v>103</v>
      </c>
      <c r="D11" s="10" t="s">
        <v>104</v>
      </c>
      <c r="E11" s="45" t="str">
        <f>IF(D11=MAX(D4:D12),"max",IF(D11=MIN(D4:D12),"min",D11))</f>
        <v>&lt; LOD: 4.74</v>
      </c>
      <c r="F11" s="47"/>
      <c r="G11" s="10">
        <v>605.08000000000004</v>
      </c>
      <c r="H11" s="45">
        <f>IF(G11=MAX(G4:G12),"max",IF(G11=MIN(G4:G12),"min",G11))</f>
        <v>605.08000000000004</v>
      </c>
      <c r="I11" s="47"/>
      <c r="J11" s="10">
        <v>118.07</v>
      </c>
      <c r="K11" s="45">
        <f>IF(J11=MAX(J4:J12),"max",IF(J11=MIN(J4:J12),"min",J11))</f>
        <v>118.07</v>
      </c>
      <c r="L11" s="47"/>
      <c r="M11" s="10">
        <v>38939.550000000003</v>
      </c>
      <c r="N11" s="45">
        <f>IF(M11=MAX(M4:M12),"max",IF(M11=MIN(M4:M12),"min",M11))</f>
        <v>38939.550000000003</v>
      </c>
      <c r="O11" s="47"/>
      <c r="P11" s="10">
        <v>127.96</v>
      </c>
      <c r="Q11" s="45">
        <f>IF(P11=MAX(P4:P12),"max",IF(P11=MIN(P4:P12),"min",P11))</f>
        <v>127.96</v>
      </c>
      <c r="R11" s="47"/>
      <c r="S11" s="10">
        <v>143.44</v>
      </c>
      <c r="T11" s="45">
        <f>IF(S11=MAX(S4:S12),"max",IF(S11=MIN(S4:S12),"min",S11))</f>
        <v>143.44</v>
      </c>
      <c r="U11" s="47"/>
      <c r="V11" s="10">
        <v>4543.13</v>
      </c>
      <c r="W11" s="45">
        <f>IF(V11=MAX(V4:V12),"max",IF(V11=MIN(V4:V12),"min",V11))</f>
        <v>4543.13</v>
      </c>
      <c r="X11" s="47"/>
      <c r="Y11" s="10">
        <v>21940.77</v>
      </c>
      <c r="Z11" s="45">
        <f>IF(Y11=MAX(Y4:Y12),"max",IF(Y11=MIN(Y4:Y12),"min",Y11))</f>
        <v>21940.77</v>
      </c>
      <c r="AA11" s="47"/>
    </row>
    <row r="12" spans="1:27" x14ac:dyDescent="0.25">
      <c r="A12" s="9"/>
      <c r="B12" s="10" t="s">
        <v>60</v>
      </c>
      <c r="C12" s="10" t="s">
        <v>114</v>
      </c>
      <c r="D12" s="10">
        <v>15.28</v>
      </c>
      <c r="E12" s="45" t="str">
        <f>IF(D12=MAX(D4:D12),"max",IF(D12=MIN(D4:D12),"min",D12))</f>
        <v>max</v>
      </c>
      <c r="F12" s="47"/>
      <c r="G12" s="10">
        <v>864.24</v>
      </c>
      <c r="H12" s="45" t="str">
        <f>IF(G12=MAX(G4:G12),"max",IF(G12=MIN(G4:G12),"min",G12))</f>
        <v>max</v>
      </c>
      <c r="I12" s="47"/>
      <c r="J12" s="10">
        <v>127.96</v>
      </c>
      <c r="K12" s="45">
        <f>IF(J12=MAX(J4:J12),"max",IF(J12=MIN(J4:J12),"min",J12))</f>
        <v>127.96</v>
      </c>
      <c r="L12" s="47"/>
      <c r="M12" s="10">
        <v>37913.339999999997</v>
      </c>
      <c r="N12" s="45">
        <f>IF(M12=MAX(M4:M12),"max",IF(M12=MIN(M4:M12),"min",M12))</f>
        <v>37913.339999999997</v>
      </c>
      <c r="O12" s="47"/>
      <c r="P12" s="10">
        <v>122.77</v>
      </c>
      <c r="Q12" s="45">
        <f>IF(P12=MAX(P4:P12),"max",IF(P12=MIN(P4:P12),"min",P12))</f>
        <v>122.77</v>
      </c>
      <c r="R12" s="47"/>
      <c r="S12" s="10">
        <v>120.93</v>
      </c>
      <c r="T12" s="45" t="str">
        <f>IF(S12=MAX(S4:S12),"max",IF(S12=MIN(S4:S12),"min",S12))</f>
        <v>min</v>
      </c>
      <c r="U12" s="47"/>
      <c r="V12" s="10">
        <v>3782.51</v>
      </c>
      <c r="W12" s="45" t="str">
        <f>IF(V12=MAX(V4:V12),"max",IF(V12=MIN(V4:V12),"min",V12))</f>
        <v>min</v>
      </c>
      <c r="X12" s="47"/>
      <c r="Y12" s="10">
        <v>20465.849999999999</v>
      </c>
      <c r="Z12" s="45" t="str">
        <f>IF(Y12=MAX(Y4:Y12),"max",IF(Y12=MIN(Y4:Y12),"min",Y12))</f>
        <v>min</v>
      </c>
      <c r="AA12" s="47"/>
    </row>
    <row r="13" spans="1:27" x14ac:dyDescent="0.25">
      <c r="A13" s="9"/>
      <c r="B13" s="10" t="s">
        <v>60</v>
      </c>
      <c r="C13" s="10" t="s">
        <v>118</v>
      </c>
      <c r="D13" s="10">
        <v>21.85</v>
      </c>
      <c r="E13" s="36">
        <f>IF(D13=MAX(D13:D21),"max",IF(D13=MIN(D13:D21),"min",D13))</f>
        <v>21.85</v>
      </c>
      <c r="F13" s="48">
        <f>(SUM(D13:D21)-MAX(D13:D21)-MIN(D13:D21))/(COUNT(D13:D21)-2)</f>
        <v>22.802857142857142</v>
      </c>
      <c r="G13" s="10">
        <v>517.63</v>
      </c>
      <c r="H13" s="36" t="str">
        <f>IF(G13=MAX(G13:G21),"max",IF(G13=MIN(G13:G21),"min",G13))</f>
        <v>max</v>
      </c>
      <c r="I13" s="48">
        <f>(SUM(G13:G21)-MAX(G13:G21)-MIN(G13:G21))/(COUNT(G13:G21)-2)</f>
        <v>465.87285714285707</v>
      </c>
      <c r="J13" s="10">
        <v>111.03</v>
      </c>
      <c r="K13" s="36">
        <f>IF(J13=MAX(J13:J21),"max",IF(J13=MIN(J13:J21),"min",J13))</f>
        <v>111.03</v>
      </c>
      <c r="L13" s="48">
        <f>(SUM(J13:J21)-MAX(J13:J21)-MIN(J13:J21))/(COUNT(J13:J21)-2)</f>
        <v>103.51857142857141</v>
      </c>
      <c r="M13" s="10">
        <v>38265.300000000003</v>
      </c>
      <c r="N13" s="36">
        <f>IF(M13=MAX(M13:M21),"max",IF(M13=MIN(M13:M21),"min",M13))</f>
        <v>38265.300000000003</v>
      </c>
      <c r="O13" s="48">
        <f>(SUM(M13:M21)-MAX(M13:M21)-MIN(M13:M21))/(COUNT(M13:M21)-2)</f>
        <v>38998.318571428572</v>
      </c>
      <c r="P13" s="10">
        <v>132.38</v>
      </c>
      <c r="Q13" s="36" t="str">
        <f>IF(P13=MAX(P13:P21),"max",IF(P13=MIN(P13:P21),"min",P13))</f>
        <v>min</v>
      </c>
      <c r="R13" s="48">
        <f>(SUM(P13:P21)-MAX(P13:P21)-MIN(P13:P21))/(COUNT(P13:P21)-2)</f>
        <v>162.83142857142852</v>
      </c>
      <c r="S13" s="10" t="s">
        <v>122</v>
      </c>
      <c r="T13" s="36" t="str">
        <f>IF(S13=MAX(S13:S21),"max",IF(S13=MIN(S13:S21),"min",S13))</f>
        <v>&lt; LOD: 69.26</v>
      </c>
      <c r="U13" s="48">
        <f>(SUM(S13:S21)-MAX(S13:S21)-MIN(S13:S21))/(COUNT(S13:S21)-2)</f>
        <v>139.50666666666666</v>
      </c>
      <c r="V13" s="10">
        <v>20808.07</v>
      </c>
      <c r="W13" s="36" t="str">
        <f>IF(V13=MAX(V13:V21),"max",IF(V13=MIN(V13:V21),"min",V13))</f>
        <v>max</v>
      </c>
      <c r="X13" s="48">
        <f>(SUM(V13:V21)-MAX(V13:V21)-MIN(V13:V21))/(COUNT(V13:V21)-2)</f>
        <v>6190.6628571428573</v>
      </c>
      <c r="Y13" s="10">
        <v>19726.349999999999</v>
      </c>
      <c r="Z13" s="36">
        <f>IF(Y13=MAX(Y13:Y21),"max",IF(Y13=MIN(Y13:Y21),"min",Y13))</f>
        <v>19726.349999999999</v>
      </c>
      <c r="AA13" s="48">
        <f>(SUM(Y13:Y21)-MAX(Y13:Y21)-MIN(Y13:Y21))/(COUNT(Y13:Y21)-2)</f>
        <v>19369.692857142854</v>
      </c>
    </row>
    <row r="14" spans="1:27" x14ac:dyDescent="0.25">
      <c r="A14" s="9"/>
      <c r="B14" s="10" t="s">
        <v>60</v>
      </c>
      <c r="C14" s="10" t="s">
        <v>124</v>
      </c>
      <c r="D14" s="10">
        <v>24.17</v>
      </c>
      <c r="E14" s="45">
        <f>IF(D14=MAX(D13:D21),"max",IF(D14=MIN(D13:D21),"min",D14))</f>
        <v>24.17</v>
      </c>
      <c r="F14" s="47"/>
      <c r="G14" s="10">
        <v>434.15</v>
      </c>
      <c r="H14" s="45">
        <f>IF(G14=MAX(G13:G21),"max",IF(G14=MIN(G13:G21),"min",G14))</f>
        <v>434.15</v>
      </c>
      <c r="I14" s="47"/>
      <c r="J14" s="10">
        <v>108.72</v>
      </c>
      <c r="K14" s="45">
        <f>IF(J14=MAX(J13:J21),"max",IF(J14=MIN(J13:J21),"min",J14))</f>
        <v>108.72</v>
      </c>
      <c r="L14" s="47"/>
      <c r="M14" s="10">
        <v>38451.79</v>
      </c>
      <c r="N14" s="45">
        <f>IF(M14=MAX(M13:M21),"max",IF(M14=MIN(M13:M21),"min",M14))</f>
        <v>38451.79</v>
      </c>
      <c r="O14" s="47"/>
      <c r="P14" s="10">
        <v>165.91</v>
      </c>
      <c r="Q14" s="45">
        <f>IF(P14=MAX(P13:P21),"max",IF(P14=MIN(P13:P21),"min",P14))</f>
        <v>165.91</v>
      </c>
      <c r="R14" s="47"/>
      <c r="S14" s="10">
        <v>64.180000000000007</v>
      </c>
      <c r="T14" s="45" t="str">
        <f>IF(S14=MAX(S13:S21),"max",IF(S14=MIN(S13:S21),"min",S14))</f>
        <v>min</v>
      </c>
      <c r="U14" s="47"/>
      <c r="V14" s="10">
        <v>14548.67</v>
      </c>
      <c r="W14" s="45">
        <f>IF(V14=MAX(V13:V21),"max",IF(V14=MIN(V13:V21),"min",V14))</f>
        <v>14548.67</v>
      </c>
      <c r="X14" s="47"/>
      <c r="Y14" s="10">
        <v>18309.05</v>
      </c>
      <c r="Z14" s="45">
        <f>IF(Y14=MAX(Y13:Y21),"max",IF(Y14=MIN(Y13:Y21),"min",Y14))</f>
        <v>18309.05</v>
      </c>
      <c r="AA14" s="47"/>
    </row>
    <row r="15" spans="1:27" x14ac:dyDescent="0.25">
      <c r="A15" s="9"/>
      <c r="B15" s="10" t="s">
        <v>60</v>
      </c>
      <c r="C15" s="10" t="s">
        <v>129</v>
      </c>
      <c r="D15" s="10">
        <v>31.5</v>
      </c>
      <c r="E15" s="45" t="str">
        <f>IF(D15=MAX(D13:D21),"max",IF(D15=MIN(D13:D21),"min",D15))</f>
        <v>max</v>
      </c>
      <c r="F15" s="47"/>
      <c r="G15" s="10">
        <v>418.47</v>
      </c>
      <c r="H15" s="45" t="str">
        <f>IF(G15=MAX(G13:G21),"max",IF(G15=MIN(G13:G21),"min",G15))</f>
        <v>min</v>
      </c>
      <c r="I15" s="47"/>
      <c r="J15" s="10">
        <v>110.18</v>
      </c>
      <c r="K15" s="45">
        <f>IF(J15=MAX(J13:J21),"max",IF(J15=MIN(J13:J21),"min",J15))</f>
        <v>110.18</v>
      </c>
      <c r="L15" s="47"/>
      <c r="M15" s="10">
        <v>39861.64</v>
      </c>
      <c r="N15" s="45">
        <f>IF(M15=MAX(M13:M21),"max",IF(M15=MIN(M13:M21),"min",M15))</f>
        <v>39861.64</v>
      </c>
      <c r="O15" s="47"/>
      <c r="P15" s="10">
        <v>158.65</v>
      </c>
      <c r="Q15" s="45">
        <f>IF(P15=MAX(P13:P21),"max",IF(P15=MIN(P13:P21),"min",P15))</f>
        <v>158.65</v>
      </c>
      <c r="R15" s="47"/>
      <c r="S15" s="10">
        <v>144.77000000000001</v>
      </c>
      <c r="T15" s="45">
        <f>IF(S15=MAX(S13:S21),"max",IF(S15=MIN(S13:S21),"min",S15))</f>
        <v>144.77000000000001</v>
      </c>
      <c r="U15" s="47"/>
      <c r="V15" s="10">
        <v>5124.24</v>
      </c>
      <c r="W15" s="45">
        <f>IF(V15=MAX(V13:V21),"max",IF(V15=MIN(V13:V21),"min",V15))</f>
        <v>5124.24</v>
      </c>
      <c r="X15" s="47"/>
      <c r="Y15" s="10">
        <v>21127.55</v>
      </c>
      <c r="Z15" s="45" t="str">
        <f>IF(Y15=MAX(Y13:Y21),"max",IF(Y15=MIN(Y13:Y21),"min",Y15))</f>
        <v>max</v>
      </c>
      <c r="AA15" s="47"/>
    </row>
    <row r="16" spans="1:27" x14ac:dyDescent="0.25">
      <c r="A16" s="9"/>
      <c r="B16" s="10" t="s">
        <v>60</v>
      </c>
      <c r="C16" s="10" t="s">
        <v>134</v>
      </c>
      <c r="D16" s="10">
        <v>21.6</v>
      </c>
      <c r="E16" s="45" t="str">
        <f>IF(D16=MAX(D13:D21),"max",IF(D16=MIN(D13:D21),"min",D16))</f>
        <v>min</v>
      </c>
      <c r="F16" s="47"/>
      <c r="G16" s="10">
        <v>494.43</v>
      </c>
      <c r="H16" s="45">
        <f>IF(G16=MAX(G13:G21),"max",IF(G16=MIN(G13:G21),"min",G16))</f>
        <v>494.43</v>
      </c>
      <c r="I16" s="47"/>
      <c r="J16" s="10">
        <v>89.86</v>
      </c>
      <c r="K16" s="45" t="str">
        <f>IF(J16=MAX(J13:J21),"max",IF(J16=MIN(J13:J21),"min",J16))</f>
        <v>min</v>
      </c>
      <c r="L16" s="47"/>
      <c r="M16" s="10">
        <v>38377.550000000003</v>
      </c>
      <c r="N16" s="45">
        <f>IF(M16=MAX(M13:M21),"max",IF(M16=MIN(M13:M21),"min",M16))</f>
        <v>38377.550000000003</v>
      </c>
      <c r="O16" s="47"/>
      <c r="P16" s="10">
        <v>180.4</v>
      </c>
      <c r="Q16" s="45" t="str">
        <f>IF(P16=MAX(P13:P21),"max",IF(P16=MIN(P13:P21),"min",P16))</f>
        <v>max</v>
      </c>
      <c r="R16" s="47"/>
      <c r="S16" s="10">
        <v>147.69999999999999</v>
      </c>
      <c r="T16" s="45">
        <f>IF(S16=MAX(S13:S21),"max",IF(S16=MIN(S13:S21),"min",S16))</f>
        <v>147.69999999999999</v>
      </c>
      <c r="U16" s="47"/>
      <c r="V16" s="10">
        <v>4723.6499999999996</v>
      </c>
      <c r="W16" s="45">
        <f>IF(V16=MAX(V13:V21),"max",IF(V16=MIN(V13:V21),"min",V16))</f>
        <v>4723.6499999999996</v>
      </c>
      <c r="X16" s="47"/>
      <c r="Y16" s="10">
        <v>19369.150000000001</v>
      </c>
      <c r="Z16" s="45">
        <f>IF(Y16=MAX(Y13:Y21),"max",IF(Y16=MIN(Y13:Y21),"min",Y16))</f>
        <v>19369.150000000001</v>
      </c>
      <c r="AA16" s="47"/>
    </row>
    <row r="17" spans="1:27" x14ac:dyDescent="0.25">
      <c r="A17" s="9"/>
      <c r="B17" s="10" t="s">
        <v>60</v>
      </c>
      <c r="C17" s="10" t="s">
        <v>141</v>
      </c>
      <c r="D17" s="10">
        <v>22.04</v>
      </c>
      <c r="E17" s="45">
        <f>IF(D17=MAX(D13:D21),"max",IF(D17=MIN(D13:D21),"min",D17))</f>
        <v>22.04</v>
      </c>
      <c r="F17" s="47"/>
      <c r="G17" s="10">
        <v>458.98</v>
      </c>
      <c r="H17" s="45">
        <f>IF(G17=MAX(G13:G21),"max",IF(G17=MIN(G13:G21),"min",G17))</f>
        <v>458.98</v>
      </c>
      <c r="I17" s="47"/>
      <c r="J17" s="10">
        <v>119.09</v>
      </c>
      <c r="K17" s="45" t="str">
        <f>IF(J17=MAX(J13:J21),"max",IF(J17=MIN(J13:J21),"min",J17))</f>
        <v>max</v>
      </c>
      <c r="L17" s="47"/>
      <c r="M17" s="10">
        <v>39019.839999999997</v>
      </c>
      <c r="N17" s="45">
        <f>IF(M17=MAX(M13:M21),"max",IF(M17=MIN(M13:M21),"min",M17))</f>
        <v>39019.839999999997</v>
      </c>
      <c r="O17" s="47"/>
      <c r="P17" s="10">
        <v>154.06</v>
      </c>
      <c r="Q17" s="45">
        <f>IF(P17=MAX(P13:P21),"max",IF(P17=MIN(P13:P21),"min",P17))</f>
        <v>154.06</v>
      </c>
      <c r="R17" s="47"/>
      <c r="S17" s="10">
        <v>156.24</v>
      </c>
      <c r="T17" s="45" t="str">
        <f>IF(S17=MAX(S13:S21),"max",IF(S17=MIN(S13:S21),"min",S17))</f>
        <v>max</v>
      </c>
      <c r="U17" s="47"/>
      <c r="V17" s="10">
        <v>4541.8999999999996</v>
      </c>
      <c r="W17" s="45">
        <f>IF(V17=MAX(V13:V21),"max",IF(V17=MIN(V13:V21),"min",V17))</f>
        <v>4541.8999999999996</v>
      </c>
      <c r="X17" s="47"/>
      <c r="Y17" s="10">
        <v>19701.14</v>
      </c>
      <c r="Z17" s="45">
        <f>IF(Y17=MAX(Y13:Y21),"max",IF(Y17=MIN(Y13:Y21),"min",Y17))</f>
        <v>19701.14</v>
      </c>
      <c r="AA17" s="47"/>
    </row>
    <row r="18" spans="1:27" x14ac:dyDescent="0.25">
      <c r="A18" s="9"/>
      <c r="B18" s="10" t="s">
        <v>60</v>
      </c>
      <c r="C18" s="10" t="s">
        <v>145</v>
      </c>
      <c r="D18" s="10">
        <v>23.12</v>
      </c>
      <c r="E18" s="45">
        <f>IF(D18=MAX(D13:D21),"max",IF(D18=MIN(D13:D21),"min",D18))</f>
        <v>23.12</v>
      </c>
      <c r="F18" s="47"/>
      <c r="G18" s="10">
        <v>482.61</v>
      </c>
      <c r="H18" s="45">
        <f>IF(G18=MAX(G13:G21),"max",IF(G18=MIN(G13:G21),"min",G18))</f>
        <v>482.61</v>
      </c>
      <c r="I18" s="47"/>
      <c r="J18" s="10">
        <v>113.39</v>
      </c>
      <c r="K18" s="45">
        <f>IF(J18=MAX(J13:J21),"max",IF(J18=MIN(J13:J21),"min",J18))</f>
        <v>113.39</v>
      </c>
      <c r="L18" s="47"/>
      <c r="M18" s="10">
        <v>37924.49</v>
      </c>
      <c r="N18" s="45" t="str">
        <f>IF(M18=MAX(M13:M21),"max",IF(M18=MIN(M13:M21),"min",M18))</f>
        <v>min</v>
      </c>
      <c r="O18" s="47"/>
      <c r="P18" s="10">
        <v>155.07</v>
      </c>
      <c r="Q18" s="45">
        <f>IF(P18=MAX(P13:P21),"max",IF(P18=MIN(P13:P21),"min",P18))</f>
        <v>155.07</v>
      </c>
      <c r="R18" s="47"/>
      <c r="S18" s="10">
        <v>113.51</v>
      </c>
      <c r="T18" s="45">
        <f>IF(S18=MAX(S13:S21),"max",IF(S18=MIN(S13:S21),"min",S18))</f>
        <v>113.51</v>
      </c>
      <c r="U18" s="47"/>
      <c r="V18" s="10">
        <v>4339.87</v>
      </c>
      <c r="W18" s="45" t="str">
        <f>IF(V18=MAX(V13:V21),"max",IF(V18=MIN(V13:V21),"min",V18))</f>
        <v>min</v>
      </c>
      <c r="X18" s="47"/>
      <c r="Y18" s="10">
        <v>17681.14</v>
      </c>
      <c r="Z18" s="45" t="str">
        <f>IF(Y18=MAX(Y13:Y21),"max",IF(Y18=MIN(Y13:Y21),"min",Y18))</f>
        <v>min</v>
      </c>
      <c r="AA18" s="47"/>
    </row>
    <row r="19" spans="1:27" x14ac:dyDescent="0.25">
      <c r="A19" s="9"/>
      <c r="B19" s="10" t="s">
        <v>60</v>
      </c>
      <c r="C19" s="10" t="s">
        <v>150</v>
      </c>
      <c r="D19" s="10">
        <v>22.17</v>
      </c>
      <c r="E19" s="45">
        <f>IF(D19=MAX(D13:D21),"max",IF(D19=MIN(D13:D21),"min",D19))</f>
        <v>22.17</v>
      </c>
      <c r="F19" s="47"/>
      <c r="G19" s="10">
        <v>480.4</v>
      </c>
      <c r="H19" s="45">
        <f>IF(G19=MAX(G13:G21),"max",IF(G19=MIN(G13:G21),"min",G19))</f>
        <v>480.4</v>
      </c>
      <c r="I19" s="47"/>
      <c r="J19" s="10">
        <v>91.55</v>
      </c>
      <c r="K19" s="45">
        <f>IF(J19=MAX(J13:J21),"max",IF(J19=MIN(J13:J21),"min",J19))</f>
        <v>91.55</v>
      </c>
      <c r="L19" s="47"/>
      <c r="M19" s="10">
        <v>39390.19</v>
      </c>
      <c r="N19" s="45">
        <f>IF(M19=MAX(M13:M21),"max",IF(M19=MIN(M13:M21),"min",M19))</f>
        <v>39390.19</v>
      </c>
      <c r="O19" s="47"/>
      <c r="P19" s="10">
        <v>163.66</v>
      </c>
      <c r="Q19" s="45">
        <f>IF(P19=MAX(P13:P21),"max",IF(P19=MIN(P13:P21),"min",P19))</f>
        <v>163.66</v>
      </c>
      <c r="R19" s="47"/>
      <c r="S19" s="10">
        <v>141.09</v>
      </c>
      <c r="T19" s="45">
        <f>IF(S19=MAX(S13:S21),"max",IF(S19=MIN(S13:S21),"min",S19))</f>
        <v>141.09</v>
      </c>
      <c r="U19" s="47"/>
      <c r="V19" s="10">
        <v>4491.5600000000004</v>
      </c>
      <c r="W19" s="45">
        <f>IF(V19=MAX(V13:V21),"max",IF(V19=MIN(V13:V21),"min",V19))</f>
        <v>4491.5600000000004</v>
      </c>
      <c r="X19" s="47"/>
      <c r="Y19" s="10">
        <v>18457.43</v>
      </c>
      <c r="Z19" s="45">
        <f>IF(Y19=MAX(Y13:Y21),"max",IF(Y19=MIN(Y13:Y21),"min",Y19))</f>
        <v>18457.43</v>
      </c>
      <c r="AA19" s="47"/>
    </row>
    <row r="20" spans="1:27" x14ac:dyDescent="0.25">
      <c r="A20" s="9"/>
      <c r="B20" s="10" t="s">
        <v>60</v>
      </c>
      <c r="C20" s="10" t="s">
        <v>154</v>
      </c>
      <c r="D20" s="10">
        <v>23.74</v>
      </c>
      <c r="E20" s="45">
        <f>IF(D20=MAX(D13:D21),"max",IF(D20=MIN(D13:D21),"min",D20))</f>
        <v>23.74</v>
      </c>
      <c r="F20" s="47"/>
      <c r="G20" s="10">
        <v>460.7</v>
      </c>
      <c r="H20" s="45">
        <f>IF(G20=MAX(G13:G21),"max",IF(G20=MIN(G13:G21),"min",G20))</f>
        <v>460.7</v>
      </c>
      <c r="I20" s="47"/>
      <c r="J20" s="10">
        <v>95.01</v>
      </c>
      <c r="K20" s="45">
        <f>IF(J20=MAX(J13:J21),"max",IF(J20=MIN(J13:J21),"min",J20))</f>
        <v>95.01</v>
      </c>
      <c r="L20" s="47"/>
      <c r="M20" s="10">
        <v>39621.919999999998</v>
      </c>
      <c r="N20" s="45">
        <f>IF(M20=MAX(M13:M21),"max",IF(M20=MIN(M13:M21),"min",M20))</f>
        <v>39621.919999999998</v>
      </c>
      <c r="O20" s="47"/>
      <c r="P20" s="10">
        <v>167.3</v>
      </c>
      <c r="Q20" s="45">
        <f>IF(P20=MAX(P13:P21),"max",IF(P20=MIN(P13:P21),"min",P20))</f>
        <v>167.3</v>
      </c>
      <c r="R20" s="47"/>
      <c r="S20" s="10">
        <v>149.49</v>
      </c>
      <c r="T20" s="45">
        <f>IF(S20=MAX(S13:S21),"max",IF(S20=MIN(S13:S21),"min",S20))</f>
        <v>149.49</v>
      </c>
      <c r="U20" s="47"/>
      <c r="V20" s="10">
        <v>5081.95</v>
      </c>
      <c r="W20" s="45">
        <f>IF(V20=MAX(V13:V21),"max",IF(V20=MIN(V13:V21),"min",V20))</f>
        <v>5081.95</v>
      </c>
      <c r="X20" s="47"/>
      <c r="Y20" s="10">
        <v>19747.650000000001</v>
      </c>
      <c r="Z20" s="45">
        <f>IF(Y20=MAX(Y13:Y21),"max",IF(Y20=MIN(Y13:Y21),"min",Y20))</f>
        <v>19747.650000000001</v>
      </c>
      <c r="AA20" s="47"/>
    </row>
    <row r="21" spans="1:27" x14ac:dyDescent="0.25">
      <c r="A21" s="9"/>
      <c r="B21" s="10" t="s">
        <v>60</v>
      </c>
      <c r="C21" s="10" t="s">
        <v>158</v>
      </c>
      <c r="D21" s="10">
        <v>22.53</v>
      </c>
      <c r="E21" s="45">
        <f>IF(D21=MAX(D13:D21),"max",IF(D21=MIN(D13:D21),"min",D21))</f>
        <v>22.53</v>
      </c>
      <c r="F21" s="47"/>
      <c r="G21" s="10">
        <v>449.84</v>
      </c>
      <c r="H21" s="45">
        <f>IF(G21=MAX(G13:G21),"max",IF(G21=MIN(G13:G21),"min",G21))</f>
        <v>449.84</v>
      </c>
      <c r="I21" s="47"/>
      <c r="J21" s="10">
        <v>94.75</v>
      </c>
      <c r="K21" s="45">
        <f>IF(J21=MAX(J13:J21),"max",IF(J21=MIN(J13:J21),"min",J21))</f>
        <v>94.75</v>
      </c>
      <c r="L21" s="47"/>
      <c r="M21" s="10">
        <v>40365.58</v>
      </c>
      <c r="N21" s="45" t="str">
        <f>IF(M21=MAX(M13:M21),"max",IF(M21=MIN(M13:M21),"min",M21))</f>
        <v>max</v>
      </c>
      <c r="O21" s="47"/>
      <c r="P21" s="10">
        <v>175.17</v>
      </c>
      <c r="Q21" s="45">
        <f>IF(P21=MAX(P13:P21),"max",IF(P21=MIN(P13:P21),"min",P21))</f>
        <v>175.17</v>
      </c>
      <c r="R21" s="47"/>
      <c r="S21" s="10">
        <v>140.47999999999999</v>
      </c>
      <c r="T21" s="45">
        <f>IF(S21=MAX(S13:S21),"max",IF(S21=MIN(S13:S21),"min",S21))</f>
        <v>140.47999999999999</v>
      </c>
      <c r="U21" s="47"/>
      <c r="V21" s="10">
        <v>4822.67</v>
      </c>
      <c r="W21" s="45">
        <f>IF(V21=MAX(V13:V21),"max",IF(V21=MIN(V13:V21),"min",V21))</f>
        <v>4822.67</v>
      </c>
      <c r="X21" s="47"/>
      <c r="Y21" s="10">
        <v>20277.080000000002</v>
      </c>
      <c r="Z21" s="45">
        <f>IF(Y21=MAX(Y13:Y21),"max",IF(Y21=MIN(Y13:Y21),"min",Y21))</f>
        <v>20277.080000000002</v>
      </c>
      <c r="AA21" s="47"/>
    </row>
    <row r="22" spans="1:27" x14ac:dyDescent="0.25">
      <c r="A22" s="9"/>
      <c r="B22" s="10" t="s">
        <v>60</v>
      </c>
      <c r="C22" s="10" t="s">
        <v>160</v>
      </c>
      <c r="D22" s="10">
        <v>6.25</v>
      </c>
      <c r="E22" s="36" t="str">
        <f>IF(D22=MAX(D22:D30),"max",IF(D22=MIN(D22:D30),"min",D22))</f>
        <v>max</v>
      </c>
      <c r="F22" s="48">
        <v>0</v>
      </c>
      <c r="G22" s="10">
        <v>229.84</v>
      </c>
      <c r="H22" s="36">
        <f>IF(G22=MAX(G22:G30),"max",IF(G22=MIN(G22:G30),"min",G22))</f>
        <v>229.84</v>
      </c>
      <c r="I22" s="48">
        <f>(SUM(G22:G30)-MAX(G22:G30)-MIN(G22:G30))/(COUNT(G22:G30)-2)</f>
        <v>198.64714285714288</v>
      </c>
      <c r="J22" s="10">
        <v>163.16999999999999</v>
      </c>
      <c r="K22" s="36" t="str">
        <f>IF(J22=MAX(J22:J30),"max",IF(J22=MIN(J22:J30),"min",J22))</f>
        <v>max</v>
      </c>
      <c r="L22" s="48">
        <f>(SUM(J22:J30)-MAX(J22:J30)-MIN(J22:J30))/(COUNT(J22:J30)-2)</f>
        <v>127.66142857142859</v>
      </c>
      <c r="M22" s="10">
        <v>65305.71</v>
      </c>
      <c r="N22" s="36">
        <f>IF(M22=MAX(M22:M30),"max",IF(M22=MIN(M22:M30),"min",M22))</f>
        <v>65305.71</v>
      </c>
      <c r="O22" s="48">
        <f>(SUM(M22:M30)-MAX(M22:M30)-MIN(M22:M30))/(COUNT(M22:M30)-2)</f>
        <v>63443.84428571428</v>
      </c>
      <c r="P22" s="10">
        <v>200.31</v>
      </c>
      <c r="Q22" s="36">
        <f>IF(P22=MAX(P22:P30),"max",IF(P22=MIN(P22:P30),"min",P22))</f>
        <v>200.31</v>
      </c>
      <c r="R22" s="48">
        <f>(SUM(P22:P30)-MAX(P22:P30)-MIN(P22:P30))/(COUNT(P22:P30)-2)</f>
        <v>174.87285714285713</v>
      </c>
      <c r="S22" s="10">
        <v>161.94</v>
      </c>
      <c r="T22" s="36">
        <f>IF(S22=MAX(S22:S30),"max",IF(S22=MIN(S22:S30),"min",S22))</f>
        <v>161.94</v>
      </c>
      <c r="U22" s="48">
        <f>(SUM(S22:S30)-MAX(S22:S30)-MIN(S22:S30))/(COUNT(S22:S30)-2)</f>
        <v>148.98714285714291</v>
      </c>
      <c r="V22" s="10">
        <v>5099.8500000000004</v>
      </c>
      <c r="W22" s="36">
        <f>IF(V22=MAX(V22:V30),"max",IF(V22=MIN(V22:V30),"min",V22))</f>
        <v>5099.8500000000004</v>
      </c>
      <c r="X22" s="48">
        <f>(SUM(V22:V30)-MAX(V22:V30)-MIN(V22:V30))/(COUNT(V22:V30)-2)</f>
        <v>4925.4914285714276</v>
      </c>
      <c r="Y22" s="10">
        <v>13594.04</v>
      </c>
      <c r="Z22" s="36">
        <f>IF(Y22=MAX(Y22:Y30),"max",IF(Y22=MIN(Y22:Y30),"min",Y22))</f>
        <v>13594.04</v>
      </c>
      <c r="AA22" s="48">
        <f>(SUM(Y22:Y30)-MAX(Y22:Y30)-MIN(Y22:Y30))/(COUNT(Y22:Y30)-2)</f>
        <v>12650.011428571426</v>
      </c>
    </row>
    <row r="23" spans="1:27" x14ac:dyDescent="0.25">
      <c r="A23" s="9"/>
      <c r="B23" s="10" t="s">
        <v>60</v>
      </c>
      <c r="C23" s="10" t="s">
        <v>166</v>
      </c>
      <c r="D23" s="10" t="s">
        <v>167</v>
      </c>
      <c r="E23" s="45" t="str">
        <f>IF(D23=MAX(D22:D30),"max",IF(D23=MIN(D22:D30),"min",D23))</f>
        <v>&lt; LOD: 4.14</v>
      </c>
      <c r="F23" s="47"/>
      <c r="G23" s="10">
        <v>160.12</v>
      </c>
      <c r="H23" s="45" t="str">
        <f>IF(G23=MAX(G22:G30),"max",IF(G23=MIN(G22:G30),"min",G23))</f>
        <v>min</v>
      </c>
      <c r="I23" s="47"/>
      <c r="J23" s="10">
        <v>123.9</v>
      </c>
      <c r="K23" s="45">
        <f>IF(J23=MAX(J22:J30),"max",IF(J23=MIN(J22:J30),"min",J23))</f>
        <v>123.9</v>
      </c>
      <c r="L23" s="47"/>
      <c r="M23" s="10">
        <v>60506.239999999998</v>
      </c>
      <c r="N23" s="45" t="str">
        <f>IF(M23=MAX(M22:M30),"max",IF(M23=MIN(M22:M30),"min",M23))</f>
        <v>min</v>
      </c>
      <c r="O23" s="47"/>
      <c r="P23" s="10">
        <v>167.84</v>
      </c>
      <c r="Q23" s="45">
        <f>IF(P23=MAX(P22:P30),"max",IF(P23=MIN(P22:P30),"min",P23))</f>
        <v>167.84</v>
      </c>
      <c r="R23" s="47"/>
      <c r="S23" s="10">
        <v>143.91</v>
      </c>
      <c r="T23" s="45">
        <f>IF(S23=MAX(S22:S30),"max",IF(S23=MIN(S22:S30),"min",S23))</f>
        <v>143.91</v>
      </c>
      <c r="U23" s="47"/>
      <c r="V23" s="10">
        <v>4178.58</v>
      </c>
      <c r="W23" s="45" t="str">
        <f>IF(V23=MAX(V22:V30),"max",IF(V23=MIN(V22:V30),"min",V23))</f>
        <v>min</v>
      </c>
      <c r="X23" s="47"/>
      <c r="Y23" s="10">
        <v>11622.81</v>
      </c>
      <c r="Z23" s="45">
        <f>IF(Y23=MAX(Y22:Y30),"max",IF(Y23=MIN(Y22:Y30),"min",Y23))</f>
        <v>11622.81</v>
      </c>
      <c r="AA23" s="47"/>
    </row>
    <row r="24" spans="1:27" x14ac:dyDescent="0.25">
      <c r="A24" s="9"/>
      <c r="B24" s="10" t="s">
        <v>60</v>
      </c>
      <c r="C24" s="10" t="s">
        <v>171</v>
      </c>
      <c r="D24" s="10" t="s">
        <v>172</v>
      </c>
      <c r="E24" s="45" t="str">
        <f>IF(D24=MAX(D22:D30),"max",IF(D24=MIN(D22:D30),"min",D24))</f>
        <v>&lt; LOD: 4.16</v>
      </c>
      <c r="F24" s="47"/>
      <c r="G24" s="10">
        <v>160.72</v>
      </c>
      <c r="H24" s="45">
        <f>IF(G24=MAX(G22:G30),"max",IF(G24=MIN(G22:G30),"min",G24))</f>
        <v>160.72</v>
      </c>
      <c r="I24" s="47"/>
      <c r="J24" s="10">
        <v>129.54</v>
      </c>
      <c r="K24" s="45">
        <f>IF(J24=MAX(J22:J30),"max",IF(J24=MIN(J22:J30),"min",J24))</f>
        <v>129.54</v>
      </c>
      <c r="L24" s="47"/>
      <c r="M24" s="10">
        <v>61348.6</v>
      </c>
      <c r="N24" s="45">
        <f>IF(M24=MAX(M22:M30),"max",IF(M24=MIN(M22:M30),"min",M24))</f>
        <v>61348.6</v>
      </c>
      <c r="O24" s="47"/>
      <c r="P24" s="10">
        <v>164.44</v>
      </c>
      <c r="Q24" s="45">
        <f>IF(P24=MAX(P22:P30),"max",IF(P24=MIN(P22:P30),"min",P24))</f>
        <v>164.44</v>
      </c>
      <c r="R24" s="47"/>
      <c r="S24" s="10">
        <v>135.30000000000001</v>
      </c>
      <c r="T24" s="45">
        <f>IF(S24=MAX(S22:S30),"max",IF(S24=MIN(S22:S30),"min",S24))</f>
        <v>135.30000000000001</v>
      </c>
      <c r="U24" s="47"/>
      <c r="V24" s="10">
        <v>5014.99</v>
      </c>
      <c r="W24" s="45">
        <f>IF(V24=MAX(V22:V30),"max",IF(V24=MIN(V22:V30),"min",V24))</f>
        <v>5014.99</v>
      </c>
      <c r="X24" s="47"/>
      <c r="Y24" s="10">
        <v>12647.79</v>
      </c>
      <c r="Z24" s="45">
        <f>IF(Y24=MAX(Y22:Y30),"max",IF(Y24=MIN(Y22:Y30),"min",Y24))</f>
        <v>12647.79</v>
      </c>
      <c r="AA24" s="47"/>
    </row>
    <row r="25" spans="1:27" x14ac:dyDescent="0.25">
      <c r="A25" s="9"/>
      <c r="B25" s="10" t="s">
        <v>60</v>
      </c>
      <c r="C25" s="10" t="s">
        <v>175</v>
      </c>
      <c r="D25" s="10" t="s">
        <v>172</v>
      </c>
      <c r="E25" s="45" t="str">
        <f>IF(D25=MAX(D22:D30),"max",IF(D25=MIN(D22:D30),"min",D25))</f>
        <v>&lt; LOD: 4.16</v>
      </c>
      <c r="F25" s="47"/>
      <c r="G25" s="10">
        <v>169.45</v>
      </c>
      <c r="H25" s="45">
        <f>IF(G25=MAX(G22:G30),"max",IF(G25=MIN(G22:G30),"min",G25))</f>
        <v>169.45</v>
      </c>
      <c r="I25" s="47"/>
      <c r="J25" s="10">
        <v>113.63</v>
      </c>
      <c r="K25" s="45" t="str">
        <f>IF(J25=MAX(J22:J30),"max",IF(J25=MIN(J22:J30),"min",J25))</f>
        <v>min</v>
      </c>
      <c r="L25" s="47"/>
      <c r="M25" s="10">
        <v>63379.56</v>
      </c>
      <c r="N25" s="45">
        <f>IF(M25=MAX(M22:M30),"max",IF(M25=MIN(M22:M30),"min",M25))</f>
        <v>63379.56</v>
      </c>
      <c r="O25" s="47"/>
      <c r="P25" s="10">
        <v>170.21</v>
      </c>
      <c r="Q25" s="45">
        <f>IF(P25=MAX(P22:P30),"max",IF(P25=MIN(P22:P30),"min",P25))</f>
        <v>170.21</v>
      </c>
      <c r="R25" s="47"/>
      <c r="S25" s="10">
        <v>136.34</v>
      </c>
      <c r="T25" s="45">
        <f>IF(S25=MAX(S22:S30),"max",IF(S25=MIN(S22:S30),"min",S25))</f>
        <v>136.34</v>
      </c>
      <c r="U25" s="47"/>
      <c r="V25" s="10">
        <v>4863.34</v>
      </c>
      <c r="W25" s="45">
        <f>IF(V25=MAX(V22:V30),"max",IF(V25=MIN(V22:V30),"min",V25))</f>
        <v>4863.34</v>
      </c>
      <c r="X25" s="47"/>
      <c r="Y25" s="10">
        <v>12623.72</v>
      </c>
      <c r="Z25" s="45">
        <f>IF(Y25=MAX(Y22:Y30),"max",IF(Y25=MIN(Y22:Y30),"min",Y25))</f>
        <v>12623.72</v>
      </c>
      <c r="AA25" s="47"/>
    </row>
    <row r="26" spans="1:27" x14ac:dyDescent="0.25">
      <c r="A26" s="9"/>
      <c r="B26" s="10" t="s">
        <v>60</v>
      </c>
      <c r="C26" s="10" t="s">
        <v>179</v>
      </c>
      <c r="D26" s="10" t="s">
        <v>180</v>
      </c>
      <c r="E26" s="45" t="str">
        <f>IF(D26=MAX(D22:D30),"max",IF(D26=MIN(D22:D30),"min",D26))</f>
        <v>&lt; LOD: 4.41</v>
      </c>
      <c r="F26" s="47"/>
      <c r="G26" s="10">
        <v>302.66000000000003</v>
      </c>
      <c r="H26" s="45" t="str">
        <f>IF(G26=MAX(G22:G30),"max",IF(G26=MIN(G22:G30),"min",G26))</f>
        <v>max</v>
      </c>
      <c r="I26" s="47"/>
      <c r="J26" s="10">
        <v>137.59</v>
      </c>
      <c r="K26" s="45">
        <f>IF(J26=MAX(J22:J30),"max",IF(J26=MIN(J22:J30),"min",J26))</f>
        <v>137.59</v>
      </c>
      <c r="L26" s="47"/>
      <c r="M26" s="10">
        <v>62853.42</v>
      </c>
      <c r="N26" s="45">
        <f>IF(M26=MAX(M22:M30),"max",IF(M26=MIN(M22:M30),"min",M26))</f>
        <v>62853.42</v>
      </c>
      <c r="O26" s="47"/>
      <c r="P26" s="10">
        <v>213.03</v>
      </c>
      <c r="Q26" s="45" t="str">
        <f>IF(P26=MAX(P22:P30),"max",IF(P26=MIN(P22:P30),"min",P26))</f>
        <v>max</v>
      </c>
      <c r="R26" s="47"/>
      <c r="S26" s="10">
        <v>174.36</v>
      </c>
      <c r="T26" s="45" t="str">
        <f>IF(S26=MAX(S22:S30),"max",IF(S26=MIN(S22:S30),"min",S26))</f>
        <v>max</v>
      </c>
      <c r="U26" s="47"/>
      <c r="V26" s="10">
        <v>5574.91</v>
      </c>
      <c r="W26" s="45">
        <f>IF(V26=MAX(V22:V30),"max",IF(V26=MIN(V22:V30),"min",V26))</f>
        <v>5574.91</v>
      </c>
      <c r="X26" s="47"/>
      <c r="Y26" s="10">
        <v>12980</v>
      </c>
      <c r="Z26" s="45">
        <f>IF(Y26=MAX(Y22:Y30),"max",IF(Y26=MIN(Y22:Y30),"min",Y26))</f>
        <v>12980</v>
      </c>
      <c r="AA26" s="47"/>
    </row>
    <row r="27" spans="1:27" x14ac:dyDescent="0.25">
      <c r="A27" s="9"/>
      <c r="B27" s="10" t="s">
        <v>60</v>
      </c>
      <c r="C27" s="10" t="s">
        <v>183</v>
      </c>
      <c r="D27" s="10" t="s">
        <v>184</v>
      </c>
      <c r="E27" s="45" t="str">
        <f>IF(D27=MAX(D22:D30),"max",IF(D27=MIN(D22:D30),"min",D27))</f>
        <v>&lt; LOD: 4.19</v>
      </c>
      <c r="F27" s="47"/>
      <c r="G27" s="10">
        <v>172.35</v>
      </c>
      <c r="H27" s="45">
        <f>IF(G27=MAX(G22:G30),"max",IF(G27=MIN(G22:G30),"min",G27))</f>
        <v>172.35</v>
      </c>
      <c r="I27" s="47"/>
      <c r="J27" s="10">
        <v>114.22</v>
      </c>
      <c r="K27" s="45">
        <f>IF(J27=MAX(J22:J30),"max",IF(J27=MIN(J22:J30),"min",J27))</f>
        <v>114.22</v>
      </c>
      <c r="L27" s="47"/>
      <c r="M27" s="10">
        <v>66157.05</v>
      </c>
      <c r="N27" s="45" t="str">
        <f>IF(M27=MAX(M22:M30),"max",IF(M27=MIN(M22:M30),"min",M27))</f>
        <v>max</v>
      </c>
      <c r="O27" s="47"/>
      <c r="P27" s="10">
        <v>194.24</v>
      </c>
      <c r="Q27" s="45">
        <f>IF(P27=MAX(P22:P30),"max",IF(P27=MIN(P22:P30),"min",P27))</f>
        <v>194.24</v>
      </c>
      <c r="R27" s="47"/>
      <c r="S27" s="10">
        <v>163.09</v>
      </c>
      <c r="T27" s="45">
        <f>IF(S27=MAX(S22:S30),"max",IF(S27=MIN(S22:S30),"min",S27))</f>
        <v>163.09</v>
      </c>
      <c r="U27" s="47"/>
      <c r="V27" s="10">
        <v>5069.9399999999996</v>
      </c>
      <c r="W27" s="45">
        <f>IF(V27=MAX(V22:V30),"max",IF(V27=MIN(V22:V30),"min",V27))</f>
        <v>5069.9399999999996</v>
      </c>
      <c r="X27" s="47"/>
      <c r="Y27" s="10">
        <v>13129.57</v>
      </c>
      <c r="Z27" s="45">
        <f>IF(Y27=MAX(Y22:Y30),"max",IF(Y27=MIN(Y22:Y30),"min",Y27))</f>
        <v>13129.57</v>
      </c>
      <c r="AA27" s="47"/>
    </row>
    <row r="28" spans="1:27" x14ac:dyDescent="0.25">
      <c r="A28" s="9"/>
      <c r="B28" s="10" t="s">
        <v>60</v>
      </c>
      <c r="C28" s="10" t="s">
        <v>187</v>
      </c>
      <c r="D28" s="10" t="s">
        <v>188</v>
      </c>
      <c r="E28" s="45" t="str">
        <f>IF(D28=MAX(D22:D30),"max",IF(D28=MIN(D22:D30),"min",D28))</f>
        <v>&lt; LOD: 4.24</v>
      </c>
      <c r="F28" s="47"/>
      <c r="G28" s="10">
        <v>186.25</v>
      </c>
      <c r="H28" s="45">
        <f>IF(G28=MAX(G22:G30),"max",IF(G28=MIN(G22:G30),"min",G28))</f>
        <v>186.25</v>
      </c>
      <c r="I28" s="47"/>
      <c r="J28" s="10">
        <v>141.56</v>
      </c>
      <c r="K28" s="45">
        <f>IF(J28=MAX(J22:J30),"max",IF(J28=MIN(J22:J30),"min",J28))</f>
        <v>141.56</v>
      </c>
      <c r="L28" s="47"/>
      <c r="M28" s="10">
        <v>63178.27</v>
      </c>
      <c r="N28" s="45">
        <f>IF(M28=MAX(M22:M30),"max",IF(M28=MIN(M22:M30),"min",M28))</f>
        <v>63178.27</v>
      </c>
      <c r="O28" s="47"/>
      <c r="P28" s="10">
        <v>167.28</v>
      </c>
      <c r="Q28" s="45">
        <f>IF(P28=MAX(P22:P30),"max",IF(P28=MIN(P22:P30),"min",P28))</f>
        <v>167.28</v>
      </c>
      <c r="R28" s="47"/>
      <c r="S28" s="10">
        <v>125.79</v>
      </c>
      <c r="T28" s="45" t="str">
        <f>IF(S28=MAX(S22:S30),"max",IF(S28=MIN(S22:S30),"min",S28))</f>
        <v>min</v>
      </c>
      <c r="U28" s="47"/>
      <c r="V28" s="10">
        <v>4627.95</v>
      </c>
      <c r="W28" s="45">
        <f>IF(V28=MAX(V22:V30),"max",IF(V28=MIN(V22:V30),"min",V28))</f>
        <v>4627.95</v>
      </c>
      <c r="X28" s="47"/>
      <c r="Y28" s="10">
        <v>11952.15</v>
      </c>
      <c r="Z28" s="45">
        <f>IF(Y28=MAX(Y22:Y30),"max",IF(Y28=MIN(Y22:Y30),"min",Y28))</f>
        <v>11952.15</v>
      </c>
      <c r="AA28" s="47"/>
    </row>
    <row r="29" spans="1:27" x14ac:dyDescent="0.25">
      <c r="A29" s="9"/>
      <c r="B29" s="10" t="s">
        <v>60</v>
      </c>
      <c r="C29" s="10" t="s">
        <v>190</v>
      </c>
      <c r="D29" s="10" t="s">
        <v>191</v>
      </c>
      <c r="E29" s="45" t="str">
        <f>IF(D29=MAX(D22:D30),"max",IF(D29=MIN(D22:D30),"min",D29))</f>
        <v>&lt; LOD: 4.22</v>
      </c>
      <c r="F29" s="47"/>
      <c r="G29" s="10">
        <v>222.37</v>
      </c>
      <c r="H29" s="45">
        <f>IF(G29=MAX(G22:G30),"max",IF(G29=MIN(G22:G30),"min",G29))</f>
        <v>222.37</v>
      </c>
      <c r="I29" s="47"/>
      <c r="J29" s="10">
        <v>120.33</v>
      </c>
      <c r="K29" s="45">
        <f>IF(J29=MAX(J22:J30),"max",IF(J29=MIN(J22:J30),"min",J29))</f>
        <v>120.33</v>
      </c>
      <c r="L29" s="47"/>
      <c r="M29" s="10">
        <v>64496.7</v>
      </c>
      <c r="N29" s="45">
        <f>IF(M29=MAX(M22:M30),"max",IF(M29=MIN(M22:M30),"min",M29))</f>
        <v>64496.7</v>
      </c>
      <c r="O29" s="47"/>
      <c r="P29" s="10">
        <v>145.4</v>
      </c>
      <c r="Q29" s="45" t="str">
        <f>IF(P29=MAX(P22:P30),"max",IF(P29=MIN(P22:P30),"min",P29))</f>
        <v>min</v>
      </c>
      <c r="R29" s="47"/>
      <c r="S29" s="10">
        <v>130.38</v>
      </c>
      <c r="T29" s="45">
        <f>IF(S29=MAX(S22:S30),"max",IF(S29=MIN(S22:S30),"min",S29))</f>
        <v>130.38</v>
      </c>
      <c r="U29" s="47"/>
      <c r="V29" s="10">
        <v>4227.46</v>
      </c>
      <c r="W29" s="45">
        <f>IF(V29=MAX(V22:V30),"max",IF(V29=MIN(V22:V30),"min",V29))</f>
        <v>4227.46</v>
      </c>
      <c r="X29" s="47"/>
      <c r="Y29" s="10">
        <v>11241.21</v>
      </c>
      <c r="Z29" s="45" t="str">
        <f>IF(Y29=MAX(Y22:Y30),"max",IF(Y29=MIN(Y22:Y30),"min",Y29))</f>
        <v>min</v>
      </c>
      <c r="AA29" s="47"/>
    </row>
    <row r="30" spans="1:27" x14ac:dyDescent="0.25">
      <c r="A30" s="9"/>
      <c r="B30" s="10" t="s">
        <v>60</v>
      </c>
      <c r="C30" s="10" t="s">
        <v>196</v>
      </c>
      <c r="D30" s="10">
        <v>4.91</v>
      </c>
      <c r="E30" s="45" t="str">
        <f>IF(D30=MAX(D22:D30),"max",IF(D30=MIN(D22:D30),"min",D30))</f>
        <v>min</v>
      </c>
      <c r="F30" s="47"/>
      <c r="G30" s="10">
        <v>249.55</v>
      </c>
      <c r="H30" s="45">
        <f>IF(G30=MAX(G22:G30),"max",IF(G30=MIN(G22:G30),"min",G30))</f>
        <v>249.55</v>
      </c>
      <c r="I30" s="47"/>
      <c r="J30" s="10">
        <v>126.49</v>
      </c>
      <c r="K30" s="45">
        <f>IF(J30=MAX(J22:J30),"max",IF(J30=MIN(J22:J30),"min",J30))</f>
        <v>126.49</v>
      </c>
      <c r="L30" s="47"/>
      <c r="M30" s="10">
        <v>63544.65</v>
      </c>
      <c r="N30" s="45">
        <f>IF(M30=MAX(M22:M30),"max",IF(M30=MIN(M22:M30),"min",M30))</f>
        <v>63544.65</v>
      </c>
      <c r="O30" s="47"/>
      <c r="P30" s="10">
        <v>159.79</v>
      </c>
      <c r="Q30" s="45">
        <f>IF(P30=MAX(P22:P30),"max",IF(P30=MIN(P22:P30),"min",P30))</f>
        <v>159.79</v>
      </c>
      <c r="R30" s="47"/>
      <c r="S30" s="10">
        <v>171.95</v>
      </c>
      <c r="T30" s="45">
        <f>IF(S30=MAX(S22:S30),"max",IF(S30=MIN(S22:S30),"min",S30))</f>
        <v>171.95</v>
      </c>
      <c r="U30" s="47"/>
      <c r="V30" s="10">
        <v>6098.11</v>
      </c>
      <c r="W30" s="45" t="str">
        <f>IF(V30=MAX(V22:V30),"max",IF(V30=MIN(V22:V30),"min",V30))</f>
        <v>max</v>
      </c>
      <c r="X30" s="47"/>
      <c r="Y30" s="10">
        <v>14992.74</v>
      </c>
      <c r="Z30" s="45" t="str">
        <f>IF(Y30=MAX(Y22:Y30),"max",IF(Y30=MIN(Y22:Y30),"min",Y30))</f>
        <v>max</v>
      </c>
      <c r="AA30" s="47"/>
    </row>
    <row r="31" spans="1:27" x14ac:dyDescent="0.25">
      <c r="A31" s="9"/>
      <c r="B31" s="10" t="s">
        <v>60</v>
      </c>
      <c r="C31" s="10" t="s">
        <v>200</v>
      </c>
      <c r="D31" s="10"/>
      <c r="E31" s="36" t="str">
        <f>IF(D31=MAX(D31:D39),"max",IF(D31=MIN(D31:D39),"min",D31))</f>
        <v>max</v>
      </c>
      <c r="F31" s="48">
        <f>(SUM(D31:D39)-MAX(D31:D39)-MIN(D31:D39))/(COUNT(D31:D39)-2)</f>
        <v>0</v>
      </c>
      <c r="G31" s="10"/>
      <c r="H31" s="36" t="str">
        <f>IF(G31=MAX(G31:G39),"max",IF(G31=MIN(G31:G39),"min",G31))</f>
        <v>max</v>
      </c>
      <c r="I31" s="48">
        <f>(SUM(G31:G39)-MAX(G31:G39)-MIN(G31:G39))/(COUNT(G31:G39)-2)</f>
        <v>0</v>
      </c>
      <c r="J31" s="10"/>
      <c r="K31" s="36">
        <f>IF(J31=MAX(J31:J39),"max",IF(J31=MIN(J31:J39),"min",J31))</f>
        <v>0</v>
      </c>
      <c r="L31" s="48">
        <f>(SUM(J31:J39)-MAX(J31:J39)-MIN(J31:J39))/(COUNT(J31:J39)-2)</f>
        <v>34.159999999999997</v>
      </c>
      <c r="M31" s="10"/>
      <c r="N31" s="36">
        <f>IF(M31=MAX(M31:M39),"max",IF(M31=MIN(M31:M39),"min",M31))</f>
        <v>0</v>
      </c>
      <c r="O31" s="48">
        <f>(SUM(M31:M39)-MAX(M31:M39)-MIN(M31:M39))/(COUNT(M31:M39)-2)</f>
        <v>27.934000000000005</v>
      </c>
      <c r="P31" s="10">
        <v>515.88</v>
      </c>
      <c r="Q31" s="36">
        <f>IF(P31=MAX(P31:P39),"max",IF(P31=MIN(P31:P39),"min",P31))</f>
        <v>515.88</v>
      </c>
      <c r="R31" s="48">
        <f>(SUM(P31:P39)-MAX(P31:P39)-MIN(P31:P39))/(COUNT(P31:P39)-2)</f>
        <v>505.21857142857141</v>
      </c>
      <c r="S31" s="10">
        <v>82.95</v>
      </c>
      <c r="T31" s="36" t="str">
        <f>IF(S31=MAX(S31:S39),"max",IF(S31=MIN(S31:S39),"min",S31))</f>
        <v>max</v>
      </c>
      <c r="U31" s="48">
        <f>(SUM(S31:S39)-MAX(S31:S39)-MIN(S31:S39))/(COUNT(S31:S39)-2)</f>
        <v>79.36571428571429</v>
      </c>
      <c r="V31" s="10">
        <v>8.7799999999999994</v>
      </c>
      <c r="W31" s="36" t="str">
        <f>IF(V31=MAX(V31:V39),"max",IF(V31=MIN(V31:V39),"min",V31))</f>
        <v>min</v>
      </c>
      <c r="X31" s="48">
        <f>(SUM(V31:V39)-MAX(V31:V39)-MIN(V31:V39))/(COUNT(V31:V39)-2)</f>
        <v>15.498571428571427</v>
      </c>
      <c r="Y31" s="10">
        <v>17.309999999999999</v>
      </c>
      <c r="Z31" s="36" t="str">
        <f>IF(Y31=MAX(Y31:Y39),"max",IF(Y31=MIN(Y31:Y39),"min",Y31))</f>
        <v>min</v>
      </c>
      <c r="AA31" s="48">
        <f>(SUM(Y31:Y39)-MAX(Y31:Y39)-MIN(Y31:Y39))/(COUNT(Y31:Y39)-2)</f>
        <v>23.719999999999995</v>
      </c>
    </row>
    <row r="32" spans="1:27" x14ac:dyDescent="0.25">
      <c r="A32" s="9"/>
      <c r="B32" s="10" t="s">
        <v>60</v>
      </c>
      <c r="C32" s="10" t="s">
        <v>206</v>
      </c>
      <c r="D32" s="10"/>
      <c r="E32" s="45" t="str">
        <f>IF(D32=MAX(D31:D39),"max",IF(D32=MIN(D31:D39),"min",D32))</f>
        <v>max</v>
      </c>
      <c r="F32" s="47"/>
      <c r="G32" s="10"/>
      <c r="H32" s="45" t="str">
        <f>IF(G32=MAX(G31:G39),"max",IF(G32=MIN(G31:G39),"min",G32))</f>
        <v>max</v>
      </c>
      <c r="I32" s="47"/>
      <c r="J32" s="10">
        <v>34.159999999999997</v>
      </c>
      <c r="K32" s="45" t="str">
        <f>IF(J32=MAX(J31:J39),"max",IF(J32=MIN(J31:J39),"min",J32))</f>
        <v>max</v>
      </c>
      <c r="L32" s="47"/>
      <c r="M32" s="10">
        <v>28.06</v>
      </c>
      <c r="N32" s="45">
        <f>IF(M32=MAX(M31:M39),"max",IF(M32=MIN(M31:M39),"min",M32))</f>
        <v>28.06</v>
      </c>
      <c r="O32" s="47"/>
      <c r="P32" s="10">
        <v>500.41</v>
      </c>
      <c r="Q32" s="45">
        <f>IF(P32=MAX(P31:P39),"max",IF(P32=MIN(P31:P39),"min",P32))</f>
        <v>500.41</v>
      </c>
      <c r="R32" s="47"/>
      <c r="S32" s="10">
        <v>80.2</v>
      </c>
      <c r="T32" s="45">
        <f>IF(S32=MAX(S31:S39),"max",IF(S32=MIN(S31:S39),"min",S32))</f>
        <v>80.2</v>
      </c>
      <c r="U32" s="47"/>
      <c r="V32" s="10">
        <v>17.57</v>
      </c>
      <c r="W32" s="45">
        <f>IF(V32=MAX(V31:V39),"max",IF(V32=MIN(V31:V39),"min",V32))</f>
        <v>17.57</v>
      </c>
      <c r="X32" s="47"/>
      <c r="Y32" s="10"/>
      <c r="Z32" s="45">
        <f>IF(Y32=MAX(Y31:Y39),"max",IF(Y32=MIN(Y31:Y39),"min",Y32))</f>
        <v>0</v>
      </c>
      <c r="AA32" s="47"/>
    </row>
    <row r="33" spans="1:27" x14ac:dyDescent="0.25">
      <c r="A33" s="9"/>
      <c r="B33" s="10" t="s">
        <v>60</v>
      </c>
      <c r="C33" s="10" t="s">
        <v>212</v>
      </c>
      <c r="D33" s="10"/>
      <c r="E33" s="45" t="str">
        <f>IF(D33=MAX(D31:D39),"max",IF(D33=MIN(D31:D39),"min",D33))</f>
        <v>max</v>
      </c>
      <c r="F33" s="47"/>
      <c r="G33" s="10"/>
      <c r="H33" s="45" t="str">
        <f>IF(G33=MAX(G31:G39),"max",IF(G33=MIN(G31:G39),"min",G33))</f>
        <v>max</v>
      </c>
      <c r="I33" s="47"/>
      <c r="J33" s="10"/>
      <c r="K33" s="45">
        <f>IF(J33=MAX(J31:J39),"max",IF(J33=MIN(J31:J39),"min",J33))</f>
        <v>0</v>
      </c>
      <c r="L33" s="47"/>
      <c r="M33" s="10">
        <v>26.66</v>
      </c>
      <c r="N33" s="45" t="str">
        <f>IF(M33=MAX(M31:M39),"max",IF(M33=MIN(M31:M39),"min",M33))</f>
        <v>min</v>
      </c>
      <c r="O33" s="47"/>
      <c r="P33" s="10">
        <v>462.53</v>
      </c>
      <c r="Q33" s="45" t="str">
        <f>IF(P33=MAX(P31:P39),"max",IF(P33=MIN(P31:P39),"min",P33))</f>
        <v>min</v>
      </c>
      <c r="R33" s="47"/>
      <c r="S33" s="10">
        <v>73.92</v>
      </c>
      <c r="T33" s="45" t="str">
        <f>IF(S33=MAX(S31:S39),"max",IF(S33=MIN(S31:S39),"min",S33))</f>
        <v>min</v>
      </c>
      <c r="U33" s="47"/>
      <c r="V33" s="10">
        <v>19.829999999999998</v>
      </c>
      <c r="W33" s="45" t="str">
        <f>IF(V33=MAX(V31:V39),"max",IF(V33=MIN(V31:V39),"min",V33))</f>
        <v>max</v>
      </c>
      <c r="X33" s="47"/>
      <c r="Y33" s="10"/>
      <c r="Z33" s="45">
        <f>IF(Y33=MAX(Y31:Y39),"max",IF(Y33=MIN(Y31:Y39),"min",Y33))</f>
        <v>0</v>
      </c>
      <c r="AA33" s="47"/>
    </row>
    <row r="34" spans="1:27" x14ac:dyDescent="0.25">
      <c r="A34" s="9"/>
      <c r="B34" s="10" t="s">
        <v>60</v>
      </c>
      <c r="C34" s="10" t="s">
        <v>218</v>
      </c>
      <c r="D34" s="10"/>
      <c r="E34" s="45" t="str">
        <f>IF(D34=MAX(D31:D39),"max",IF(D34=MIN(D31:D39),"min",D34))</f>
        <v>max</v>
      </c>
      <c r="F34" s="47"/>
      <c r="G34" s="10"/>
      <c r="H34" s="45" t="str">
        <f>IF(G34=MAX(G31:G39),"max",IF(G34=MIN(G31:G39),"min",G34))</f>
        <v>max</v>
      </c>
      <c r="I34" s="47"/>
      <c r="J34" s="10"/>
      <c r="K34" s="45">
        <f>IF(J34=MAX(J31:J39),"max",IF(J34=MIN(J31:J39),"min",J34))</f>
        <v>0</v>
      </c>
      <c r="L34" s="47"/>
      <c r="M34" s="10">
        <v>28.3</v>
      </c>
      <c r="N34" s="45">
        <f>IF(M34=MAX(M31:M39),"max",IF(M34=MIN(M31:M39),"min",M34))</f>
        <v>28.3</v>
      </c>
      <c r="O34" s="47"/>
      <c r="P34" s="10">
        <v>514.24</v>
      </c>
      <c r="Q34" s="45">
        <f>IF(P34=MAX(P31:P39),"max",IF(P34=MIN(P31:P39),"min",P34))</f>
        <v>514.24</v>
      </c>
      <c r="R34" s="47"/>
      <c r="S34" s="10">
        <v>79.62</v>
      </c>
      <c r="T34" s="45">
        <f>IF(S34=MAX(S31:S39),"max",IF(S34=MIN(S31:S39),"min",S34))</f>
        <v>79.62</v>
      </c>
      <c r="U34" s="47"/>
      <c r="V34" s="10">
        <v>19.309999999999999</v>
      </c>
      <c r="W34" s="45">
        <f>IF(V34=MAX(V31:V39),"max",IF(V34=MIN(V31:V39),"min",V34))</f>
        <v>19.309999999999999</v>
      </c>
      <c r="X34" s="47"/>
      <c r="Y34" s="10"/>
      <c r="Z34" s="45">
        <f>IF(Y34=MAX(Y31:Y39),"max",IF(Y34=MIN(Y31:Y39),"min",Y34))</f>
        <v>0</v>
      </c>
      <c r="AA34" s="47"/>
    </row>
    <row r="35" spans="1:27" x14ac:dyDescent="0.25">
      <c r="A35" s="9"/>
      <c r="B35" s="10" t="s">
        <v>60</v>
      </c>
      <c r="C35" s="10" t="s">
        <v>225</v>
      </c>
      <c r="D35" s="10"/>
      <c r="E35" s="45" t="str">
        <f>IF(D35=MAX(D31:D39),"max",IF(D35=MIN(D31:D39),"min",D35))</f>
        <v>max</v>
      </c>
      <c r="F35" s="47"/>
      <c r="G35" s="10"/>
      <c r="H35" s="45" t="str">
        <f>IF(G35=MAX(G31:G39),"max",IF(G35=MIN(G31:G39),"min",G35))</f>
        <v>max</v>
      </c>
      <c r="I35" s="47"/>
      <c r="J35" s="10"/>
      <c r="K35" s="45">
        <f>IF(J35=MAX(J31:J39),"max",IF(J35=MIN(J31:J39),"min",J35))</f>
        <v>0</v>
      </c>
      <c r="L35" s="47"/>
      <c r="M35" s="10">
        <v>27.6</v>
      </c>
      <c r="N35" s="45">
        <f>IF(M35=MAX(M31:M39),"max",IF(M35=MIN(M31:M39),"min",M35))</f>
        <v>27.6</v>
      </c>
      <c r="O35" s="47"/>
      <c r="P35" s="10">
        <v>494.37</v>
      </c>
      <c r="Q35" s="45">
        <f>IF(P35=MAX(P31:P39),"max",IF(P35=MIN(P31:P39),"min",P35))</f>
        <v>494.37</v>
      </c>
      <c r="R35" s="47"/>
      <c r="S35" s="10">
        <v>77.36</v>
      </c>
      <c r="T35" s="45">
        <f>IF(S35=MAX(S31:S39),"max",IF(S35=MIN(S31:S39),"min",S35))</f>
        <v>77.36</v>
      </c>
      <c r="U35" s="47"/>
      <c r="V35" s="10">
        <v>18.43</v>
      </c>
      <c r="W35" s="45">
        <f>IF(V35=MAX(V31:V39),"max",IF(V35=MIN(V31:V39),"min",V35))</f>
        <v>18.43</v>
      </c>
      <c r="X35" s="47"/>
      <c r="Y35" s="10">
        <v>35.51</v>
      </c>
      <c r="Z35" s="45" t="str">
        <f>IF(Y35=MAX(Y31:Y39),"max",IF(Y35=MIN(Y31:Y39),"min",Y35))</f>
        <v>max</v>
      </c>
      <c r="AA35" s="47"/>
    </row>
    <row r="36" spans="1:27" x14ac:dyDescent="0.25">
      <c r="A36" s="9"/>
      <c r="B36" s="10" t="s">
        <v>60</v>
      </c>
      <c r="C36" s="10" t="s">
        <v>230</v>
      </c>
      <c r="D36" s="10"/>
      <c r="E36" s="45" t="str">
        <f>IF(D36=MAX(D31:D39),"max",IF(D36=MIN(D31:D39),"min",D36))</f>
        <v>max</v>
      </c>
      <c r="F36" s="47"/>
      <c r="G36" s="10"/>
      <c r="H36" s="45" t="str">
        <f>IF(G36=MAX(G31:G39),"max",IF(G36=MIN(G31:G39),"min",G36))</f>
        <v>max</v>
      </c>
      <c r="I36" s="47"/>
      <c r="J36" s="10"/>
      <c r="K36" s="45">
        <f>IF(J36=MAX(J31:J39),"max",IF(J36=MIN(J31:J39),"min",J36))</f>
        <v>0</v>
      </c>
      <c r="L36" s="47"/>
      <c r="M36" s="10">
        <v>27.69</v>
      </c>
      <c r="N36" s="45">
        <f>IF(M36=MAX(M31:M39),"max",IF(M36=MIN(M31:M39),"min",M36))</f>
        <v>27.69</v>
      </c>
      <c r="O36" s="47"/>
      <c r="P36" s="10">
        <v>494.73</v>
      </c>
      <c r="Q36" s="45">
        <f>IF(P36=MAX(P31:P39),"max",IF(P36=MIN(P31:P39),"min",P36))</f>
        <v>494.73</v>
      </c>
      <c r="R36" s="47"/>
      <c r="S36" s="10">
        <v>77.47</v>
      </c>
      <c r="T36" s="45">
        <f>IF(S36=MAX(S31:S39),"max",IF(S36=MIN(S31:S39),"min",S36))</f>
        <v>77.47</v>
      </c>
      <c r="U36" s="47"/>
      <c r="V36" s="10">
        <v>16.7</v>
      </c>
      <c r="W36" s="45">
        <f>IF(V36=MAX(V31:V39),"max",IF(V36=MIN(V31:V39),"min",V36))</f>
        <v>16.7</v>
      </c>
      <c r="X36" s="47"/>
      <c r="Y36" s="10"/>
      <c r="Z36" s="45">
        <f>IF(Y36=MAX(Y31:Y39),"max",IF(Y36=MIN(Y31:Y39),"min",Y36))</f>
        <v>0</v>
      </c>
      <c r="AA36" s="47"/>
    </row>
    <row r="37" spans="1:27" x14ac:dyDescent="0.25">
      <c r="A37" s="9"/>
      <c r="B37" s="10" t="s">
        <v>60</v>
      </c>
      <c r="C37" s="10" t="s">
        <v>235</v>
      </c>
      <c r="D37" s="10"/>
      <c r="E37" s="45" t="str">
        <f>IF(D37=MAX(D31:D39),"max",IF(D37=MIN(D31:D39),"min",D37))</f>
        <v>max</v>
      </c>
      <c r="F37" s="47"/>
      <c r="G37" s="10"/>
      <c r="H37" s="45" t="str">
        <f>IF(G37=MAX(G31:G39),"max",IF(G37=MIN(G31:G39),"min",G37))</f>
        <v>max</v>
      </c>
      <c r="I37" s="47"/>
      <c r="J37" s="10"/>
      <c r="K37" s="45">
        <f>IF(J37=MAX(J31:J39),"max",IF(J37=MIN(J31:J39),"min",J37))</f>
        <v>0</v>
      </c>
      <c r="L37" s="47"/>
      <c r="M37" s="10">
        <v>28.55</v>
      </c>
      <c r="N37" s="45" t="str">
        <f>IF(M37=MAX(M31:M39),"max",IF(M37=MIN(M31:M39),"min",M37))</f>
        <v>max</v>
      </c>
      <c r="O37" s="47"/>
      <c r="P37" s="10">
        <v>515.83000000000004</v>
      </c>
      <c r="Q37" s="45">
        <f>IF(P37=MAX(P31:P39),"max",IF(P37=MIN(P31:P39),"min",P37))</f>
        <v>515.83000000000004</v>
      </c>
      <c r="R37" s="47"/>
      <c r="S37" s="10">
        <v>79.58</v>
      </c>
      <c r="T37" s="45">
        <f>IF(S37=MAX(S31:S39),"max",IF(S37=MIN(S31:S39),"min",S37))</f>
        <v>79.58</v>
      </c>
      <c r="U37" s="47"/>
      <c r="V37" s="10">
        <v>12.26</v>
      </c>
      <c r="W37" s="45">
        <f>IF(V37=MAX(V31:V39),"max",IF(V37=MIN(V31:V39),"min",V37))</f>
        <v>12.26</v>
      </c>
      <c r="X37" s="47"/>
      <c r="Y37" s="10">
        <v>23.72</v>
      </c>
      <c r="Z37" s="45">
        <f>IF(Y37=MAX(Y31:Y39),"max",IF(Y37=MIN(Y31:Y39),"min",Y37))</f>
        <v>23.72</v>
      </c>
      <c r="AA37" s="47"/>
    </row>
    <row r="38" spans="1:27" x14ac:dyDescent="0.25">
      <c r="A38" s="9"/>
      <c r="B38" s="10" t="s">
        <v>60</v>
      </c>
      <c r="C38" s="10" t="s">
        <v>241</v>
      </c>
      <c r="D38" s="10"/>
      <c r="E38" s="45" t="str">
        <f>IF(D38=MAX(D31:D39),"max",IF(D38=MIN(D31:D39),"min",D38))</f>
        <v>max</v>
      </c>
      <c r="F38" s="47"/>
      <c r="G38" s="10"/>
      <c r="H38" s="45" t="str">
        <f>IF(G38=MAX(G31:G39),"max",IF(G38=MIN(G31:G39),"min",G38))</f>
        <v>max</v>
      </c>
      <c r="I38" s="47"/>
      <c r="J38" s="10"/>
      <c r="K38" s="45">
        <f>IF(J38=MAX(J31:J39),"max",IF(J38=MIN(J31:J39),"min",J38))</f>
        <v>0</v>
      </c>
      <c r="L38" s="47"/>
      <c r="M38" s="10"/>
      <c r="N38" s="45">
        <f>IF(M38=MAX(M31:M39),"max",IF(M38=MIN(M31:M39),"min",M38))</f>
        <v>0</v>
      </c>
      <c r="O38" s="47"/>
      <c r="P38" s="10">
        <v>526.72</v>
      </c>
      <c r="Q38" s="45" t="str">
        <f>IF(P38=MAX(P31:P39),"max",IF(P38=MIN(P31:P39),"min",P38))</f>
        <v>max</v>
      </c>
      <c r="R38" s="47"/>
      <c r="S38" s="10">
        <v>82.81</v>
      </c>
      <c r="T38" s="45">
        <f>IF(S38=MAX(S31:S39),"max",IF(S38=MIN(S31:S39),"min",S38))</f>
        <v>82.81</v>
      </c>
      <c r="U38" s="47"/>
      <c r="V38" s="10">
        <v>12.67</v>
      </c>
      <c r="W38" s="45">
        <f>IF(V38=MAX(V31:V39),"max",IF(V38=MIN(V31:V39),"min",V38))</f>
        <v>12.67</v>
      </c>
      <c r="X38" s="47"/>
      <c r="Y38" s="10"/>
      <c r="Z38" s="45">
        <f>IF(Y38=MAX(Y31:Y39),"max",IF(Y38=MIN(Y31:Y39),"min",Y38))</f>
        <v>0</v>
      </c>
      <c r="AA38" s="47"/>
    </row>
    <row r="39" spans="1:27" x14ac:dyDescent="0.25">
      <c r="A39" s="9"/>
      <c r="B39" s="10" t="s">
        <v>60</v>
      </c>
      <c r="C39" s="10" t="s">
        <v>247</v>
      </c>
      <c r="D39" s="10"/>
      <c r="E39" s="45" t="str">
        <f>IF(D39=MAX(D31:D39),"max",IF(D39=MIN(D31:D39),"min",D39))</f>
        <v>max</v>
      </c>
      <c r="F39" s="47"/>
      <c r="G39" s="10"/>
      <c r="H39" s="45" t="str">
        <f>IF(G39=MAX(G31:G39),"max",IF(G39=MIN(G31:G39),"min",G39))</f>
        <v>max</v>
      </c>
      <c r="I39" s="47"/>
      <c r="J39" s="10"/>
      <c r="K39" s="45">
        <f>IF(J39=MAX(J31:J39),"max",IF(J39=MIN(J31:J39),"min",J39))</f>
        <v>0</v>
      </c>
      <c r="L39" s="47"/>
      <c r="M39" s="10">
        <v>28.02</v>
      </c>
      <c r="N39" s="45">
        <f>IF(M39=MAX(M31:M39),"max",IF(M39=MIN(M31:M39),"min",M39))</f>
        <v>28.02</v>
      </c>
      <c r="O39" s="47"/>
      <c r="P39" s="10">
        <v>501.07</v>
      </c>
      <c r="Q39" s="45">
        <f>IF(P39=MAX(P31:P39),"max",IF(P39=MIN(P31:P39),"min",P39))</f>
        <v>501.07</v>
      </c>
      <c r="R39" s="47"/>
      <c r="S39" s="10">
        <v>78.52</v>
      </c>
      <c r="T39" s="45">
        <f>IF(S39=MAX(S31:S39),"max",IF(S39=MIN(S31:S39),"min",S39))</f>
        <v>78.52</v>
      </c>
      <c r="U39" s="47"/>
      <c r="V39" s="10">
        <v>11.55</v>
      </c>
      <c r="W39" s="45">
        <f>IF(V39=MAX(V31:V39),"max",IF(V39=MIN(V31:V39),"min",V39))</f>
        <v>11.55</v>
      </c>
      <c r="X39" s="47"/>
      <c r="Y39" s="10"/>
      <c r="Z39" s="45">
        <f>IF(Y39=MAX(Y31:Y39),"max",IF(Y39=MIN(Y31:Y39),"min",Y39))</f>
        <v>0</v>
      </c>
      <c r="AA39" s="47"/>
    </row>
    <row r="40" spans="1:27" x14ac:dyDescent="0.25">
      <c r="A40" s="9"/>
      <c r="B40" s="10" t="s">
        <v>60</v>
      </c>
      <c r="C40" s="10" t="s">
        <v>251</v>
      </c>
      <c r="D40" s="10">
        <v>9.06</v>
      </c>
      <c r="E40" s="36">
        <f>IF(D40=MAX(D40:D48),"max",IF(D40=MIN(D40:D48),"min",D40))</f>
        <v>9.06</v>
      </c>
      <c r="F40" s="48">
        <f>(SUM(D40:D48)-MAX(D40:D48)-MIN(D40:D48))/(COUNT(D40:D48)-2)</f>
        <v>8.4983333333333348</v>
      </c>
      <c r="G40" s="10">
        <v>451.68</v>
      </c>
      <c r="H40" s="36">
        <f>IF(G40=MAX(G40:G48),"max",IF(G40=MIN(G40:G48),"min",G40))</f>
        <v>451.68</v>
      </c>
      <c r="I40" s="48">
        <f>(SUM(G40:G48)-MAX(G40:G48)-MIN(G40:G48))/(COUNT(G40:G48)-2)</f>
        <v>422.58857142857147</v>
      </c>
      <c r="J40" s="10">
        <v>73.75</v>
      </c>
      <c r="K40" s="36">
        <f>IF(J40=MAX(J40:J48),"max",IF(J40=MIN(J40:J48),"min",J40))</f>
        <v>73.75</v>
      </c>
      <c r="L40" s="48">
        <f>(SUM(J40:J48)-MAX(J40:J48)-MIN(J40:J48))/(COUNT(J40:J48)-2)</f>
        <v>90.138571428571439</v>
      </c>
      <c r="M40" s="10">
        <v>39029.480000000003</v>
      </c>
      <c r="N40" s="36">
        <f>IF(M40=MAX(M40:M48),"max",IF(M40=MIN(M40:M48),"min",M40))</f>
        <v>39029.480000000003</v>
      </c>
      <c r="O40" s="48">
        <f>(SUM(M40:M48)-MAX(M40:M48)-MIN(M40:M48))/(COUNT(M40:M48)-2)</f>
        <v>40705.878571428577</v>
      </c>
      <c r="P40" s="10">
        <v>196.96</v>
      </c>
      <c r="Q40" s="36" t="str">
        <f>IF(P40=MAX(P40:P48),"max",IF(P40=MIN(P40:P48),"min",P40))</f>
        <v>max</v>
      </c>
      <c r="R40" s="48">
        <f>(SUM(P40:P48)-MAX(P40:P48)-MIN(P40:P48))/(COUNT(P40:P48)-2)</f>
        <v>128.63714285714289</v>
      </c>
      <c r="S40" s="10">
        <v>118.62</v>
      </c>
      <c r="T40" s="36">
        <f>IF(S40=MAX(S40:S48),"max",IF(S40=MIN(S40:S48),"min",S40))</f>
        <v>118.62</v>
      </c>
      <c r="U40" s="48">
        <f>(SUM(S40:S48)-MAX(S40:S48)-MIN(S40:S48))/(COUNT(S40:S48)-2)</f>
        <v>125.99857142857145</v>
      </c>
      <c r="V40" s="10">
        <v>4288.29</v>
      </c>
      <c r="W40" s="36" t="str">
        <f>IF(V40=MAX(V40:V48),"max",IF(V40=MIN(V40:V48),"min",V40))</f>
        <v>min</v>
      </c>
      <c r="X40" s="48">
        <f>(SUM(V40:V48)-MAX(V40:V48)-MIN(V40:V48))/(COUNT(V40:V48)-2)</f>
        <v>4775.6385714285707</v>
      </c>
      <c r="Y40" s="10">
        <v>13269.68</v>
      </c>
      <c r="Z40" s="36" t="str">
        <f>IF(Y40=MAX(Y40:Y48),"max",IF(Y40=MIN(Y40:Y48),"min",Y40))</f>
        <v>min</v>
      </c>
      <c r="AA40" s="48">
        <f>(SUM(Y40:Y48)-MAX(Y40:Y48)-MIN(Y40:Y48))/(COUNT(Y40:Y48)-2)</f>
        <v>16699.735714285718</v>
      </c>
    </row>
    <row r="41" spans="1:27" x14ac:dyDescent="0.25">
      <c r="A41" s="9"/>
      <c r="B41" s="10" t="s">
        <v>60</v>
      </c>
      <c r="C41" s="10" t="s">
        <v>256</v>
      </c>
      <c r="D41" s="10">
        <v>7.21</v>
      </c>
      <c r="E41" s="45">
        <f>IF(D41=MAX(D40:D48),"max",IF(D41=MIN(D40:D48),"min",D41))</f>
        <v>7.21</v>
      </c>
      <c r="F41" s="47"/>
      <c r="G41" s="10">
        <v>369.99</v>
      </c>
      <c r="H41" s="45">
        <f>IF(G41=MAX(G40:G48),"max",IF(G41=MIN(G40:G48),"min",G41))</f>
        <v>369.99</v>
      </c>
      <c r="I41" s="47"/>
      <c r="J41" s="10">
        <v>86.94</v>
      </c>
      <c r="K41" s="45">
        <f>IF(J41=MAX(J40:J48),"max",IF(J41=MIN(J40:J48),"min",J41))</f>
        <v>86.94</v>
      </c>
      <c r="L41" s="47"/>
      <c r="M41" s="10">
        <v>40911.279999999999</v>
      </c>
      <c r="N41" s="45">
        <f>IF(M41=MAX(M40:M48),"max",IF(M41=MIN(M40:M48),"min",M41))</f>
        <v>40911.279999999999</v>
      </c>
      <c r="O41" s="47"/>
      <c r="P41" s="10">
        <v>115.15</v>
      </c>
      <c r="Q41" s="45" t="str">
        <f>IF(P41=MAX(P40:P48),"max",IF(P41=MIN(P40:P48),"min",P41))</f>
        <v>min</v>
      </c>
      <c r="R41" s="47"/>
      <c r="S41" s="10">
        <v>135.19999999999999</v>
      </c>
      <c r="T41" s="45">
        <f>IF(S41=MAX(S40:S48),"max",IF(S41=MIN(S40:S48),"min",S41))</f>
        <v>135.19999999999999</v>
      </c>
      <c r="U41" s="47"/>
      <c r="V41" s="10">
        <v>5374.91</v>
      </c>
      <c r="W41" s="45" t="str">
        <f>IF(V41=MAX(V40:V48),"max",IF(V41=MIN(V40:V48),"min",V41))</f>
        <v>max</v>
      </c>
      <c r="X41" s="47"/>
      <c r="Y41" s="10">
        <v>18511.03</v>
      </c>
      <c r="Z41" s="45" t="str">
        <f>IF(Y41=MAX(Y40:Y48),"max",IF(Y41=MIN(Y40:Y48),"min",Y41))</f>
        <v>max</v>
      </c>
      <c r="AA41" s="47"/>
    </row>
    <row r="42" spans="1:27" x14ac:dyDescent="0.25">
      <c r="A42" s="9"/>
      <c r="B42" s="10" t="s">
        <v>60</v>
      </c>
      <c r="C42" s="10" t="s">
        <v>261</v>
      </c>
      <c r="D42" s="10">
        <v>10.52</v>
      </c>
      <c r="E42" s="45">
        <f>IF(D42=MAX(D40:D48),"max",IF(D42=MIN(D40:D48),"min",D42))</f>
        <v>10.52</v>
      </c>
      <c r="F42" s="47"/>
      <c r="G42" s="10">
        <v>444.77</v>
      </c>
      <c r="H42" s="45">
        <f>IF(G42=MAX(G40:G48),"max",IF(G42=MIN(G40:G48),"min",G42))</f>
        <v>444.77</v>
      </c>
      <c r="I42" s="47"/>
      <c r="J42" s="10">
        <v>115.23</v>
      </c>
      <c r="K42" s="45" t="str">
        <f>IF(J42=MAX(J40:J48),"max",IF(J42=MIN(J40:J48),"min",J42))</f>
        <v>max</v>
      </c>
      <c r="L42" s="47"/>
      <c r="M42" s="10">
        <v>42985.42</v>
      </c>
      <c r="N42" s="45" t="str">
        <f>IF(M42=MAX(M40:M48),"max",IF(M42=MIN(M40:M48),"min",M42))</f>
        <v>max</v>
      </c>
      <c r="O42" s="47"/>
      <c r="P42" s="10">
        <v>131.09</v>
      </c>
      <c r="Q42" s="45">
        <f>IF(P42=MAX(P40:P48),"max",IF(P42=MIN(P40:P48),"min",P42))</f>
        <v>131.09</v>
      </c>
      <c r="R42" s="47"/>
      <c r="S42" s="10">
        <v>117.87</v>
      </c>
      <c r="T42" s="45">
        <f>IF(S42=MAX(S40:S48),"max",IF(S42=MIN(S40:S48),"min",S42))</f>
        <v>117.87</v>
      </c>
      <c r="U42" s="47"/>
      <c r="V42" s="10">
        <v>5021.9399999999996</v>
      </c>
      <c r="W42" s="45">
        <f>IF(V42=MAX(V40:V48),"max",IF(V42=MIN(V40:V48),"min",V42))</f>
        <v>5021.9399999999996</v>
      </c>
      <c r="X42" s="47"/>
      <c r="Y42" s="10">
        <v>17124.63</v>
      </c>
      <c r="Z42" s="45">
        <f>IF(Y42=MAX(Y40:Y48),"max",IF(Y42=MIN(Y40:Y48),"min",Y42))</f>
        <v>17124.63</v>
      </c>
      <c r="AA42" s="47"/>
    </row>
    <row r="43" spans="1:27" x14ac:dyDescent="0.25">
      <c r="A43" s="9"/>
      <c r="B43" s="10" t="s">
        <v>60</v>
      </c>
      <c r="C43" s="10" t="s">
        <v>267</v>
      </c>
      <c r="D43" s="10">
        <v>13.08</v>
      </c>
      <c r="E43" s="45" t="str">
        <f>IF(D43=MAX(D40:D48),"max",IF(D43=MIN(D40:D48),"min",D43))</f>
        <v>max</v>
      </c>
      <c r="F43" s="47"/>
      <c r="G43" s="10">
        <v>763.61</v>
      </c>
      <c r="H43" s="45" t="str">
        <f>IF(G43=MAX(G40:G48),"max",IF(G43=MIN(G40:G48),"min",G43))</f>
        <v>max</v>
      </c>
      <c r="I43" s="47"/>
      <c r="J43" s="10">
        <v>110.99</v>
      </c>
      <c r="K43" s="45">
        <f>IF(J43=MAX(J40:J48),"max",IF(J43=MIN(J40:J48),"min",J43))</f>
        <v>110.99</v>
      </c>
      <c r="L43" s="47"/>
      <c r="M43" s="10">
        <v>41404.14</v>
      </c>
      <c r="N43" s="45">
        <f>IF(M43=MAX(M40:M48),"max",IF(M43=MIN(M40:M48),"min",M43))</f>
        <v>41404.14</v>
      </c>
      <c r="O43" s="47"/>
      <c r="P43" s="10">
        <v>138.54</v>
      </c>
      <c r="Q43" s="45">
        <f>IF(P43=MAX(P40:P48),"max",IF(P43=MIN(P40:P48),"min",P43))</f>
        <v>138.54</v>
      </c>
      <c r="R43" s="47"/>
      <c r="S43" s="10">
        <v>131.11000000000001</v>
      </c>
      <c r="T43" s="45">
        <f>IF(S43=MAX(S40:S48),"max",IF(S43=MIN(S40:S48),"min",S43))</f>
        <v>131.11000000000001</v>
      </c>
      <c r="U43" s="47"/>
      <c r="V43" s="10">
        <v>4609.18</v>
      </c>
      <c r="W43" s="45">
        <f>IF(V43=MAX(V40:V48),"max",IF(V43=MIN(V40:V48),"min",V43))</f>
        <v>4609.18</v>
      </c>
      <c r="X43" s="47"/>
      <c r="Y43" s="10">
        <v>16301.63</v>
      </c>
      <c r="Z43" s="45">
        <f>IF(Y43=MAX(Y40:Y48),"max",IF(Y43=MIN(Y40:Y48),"min",Y43))</f>
        <v>16301.63</v>
      </c>
      <c r="AA43" s="47"/>
    </row>
    <row r="44" spans="1:27" x14ac:dyDescent="0.25">
      <c r="A44" s="9"/>
      <c r="B44" s="10" t="s">
        <v>60</v>
      </c>
      <c r="C44" s="10" t="s">
        <v>269</v>
      </c>
      <c r="D44" s="10">
        <v>6.38</v>
      </c>
      <c r="E44" s="45">
        <f>IF(D44=MAX(D40:D48),"max",IF(D44=MIN(D40:D48),"min",D44))</f>
        <v>6.38</v>
      </c>
      <c r="F44" s="47"/>
      <c r="G44" s="10">
        <v>360.04</v>
      </c>
      <c r="H44" s="45">
        <f>IF(G44=MAX(G40:G48),"max",IF(G44=MIN(G40:G48),"min",G44))</f>
        <v>360.04</v>
      </c>
      <c r="I44" s="47"/>
      <c r="J44" s="10">
        <v>81.489999999999995</v>
      </c>
      <c r="K44" s="45">
        <f>IF(J44=MAX(J40:J48),"max",IF(J44=MIN(J40:J48),"min",J44))</f>
        <v>81.489999999999995</v>
      </c>
      <c r="L44" s="47"/>
      <c r="M44" s="10">
        <v>38751.410000000003</v>
      </c>
      <c r="N44" s="45">
        <f>IF(M44=MAX(M40:M48),"max",IF(M44=MIN(M40:M48),"min",M44))</f>
        <v>38751.410000000003</v>
      </c>
      <c r="O44" s="47"/>
      <c r="P44" s="10">
        <v>122.46</v>
      </c>
      <c r="Q44" s="45">
        <f>IF(P44=MAX(P40:P48),"max",IF(P44=MIN(P40:P48),"min",P44))</f>
        <v>122.46</v>
      </c>
      <c r="R44" s="47"/>
      <c r="S44" s="10">
        <v>121.17</v>
      </c>
      <c r="T44" s="45">
        <f>IF(S44=MAX(S40:S48),"max",IF(S44=MIN(S40:S48),"min",S44))</f>
        <v>121.17</v>
      </c>
      <c r="U44" s="47"/>
      <c r="V44" s="10">
        <v>4671.3999999999996</v>
      </c>
      <c r="W44" s="45">
        <f>IF(V44=MAX(V40:V48),"max",IF(V44=MIN(V40:V48),"min",V44))</f>
        <v>4671.3999999999996</v>
      </c>
      <c r="X44" s="47"/>
      <c r="Y44" s="10">
        <v>15662.25</v>
      </c>
      <c r="Z44" s="45">
        <f>IF(Y44=MAX(Y40:Y48),"max",IF(Y44=MIN(Y40:Y48),"min",Y44))</f>
        <v>15662.25</v>
      </c>
      <c r="AA44" s="47"/>
    </row>
    <row r="45" spans="1:27" x14ac:dyDescent="0.25">
      <c r="A45" s="9"/>
      <c r="B45" s="10" t="s">
        <v>60</v>
      </c>
      <c r="C45" s="10" t="s">
        <v>274</v>
      </c>
      <c r="D45" s="10">
        <v>8.06</v>
      </c>
      <c r="E45" s="45">
        <f>IF(D45=MAX(D40:D48),"max",IF(D45=MIN(D40:D48),"min",D45))</f>
        <v>8.06</v>
      </c>
      <c r="F45" s="47"/>
      <c r="G45" s="10">
        <v>375.8</v>
      </c>
      <c r="H45" s="45">
        <f>IF(G45=MAX(G40:G48),"max",IF(G45=MIN(G40:G48),"min",G45))</f>
        <v>375.8</v>
      </c>
      <c r="I45" s="47"/>
      <c r="J45" s="10">
        <v>87.05</v>
      </c>
      <c r="K45" s="45">
        <f>IF(J45=MAX(J40:J48),"max",IF(J45=MIN(J40:J48),"min",J45))</f>
        <v>87.05</v>
      </c>
      <c r="L45" s="47"/>
      <c r="M45" s="10">
        <v>41790.82</v>
      </c>
      <c r="N45" s="45">
        <f>IF(M45=MAX(M40:M48),"max",IF(M45=MIN(M40:M48),"min",M45))</f>
        <v>41790.82</v>
      </c>
      <c r="O45" s="47"/>
      <c r="P45" s="10">
        <v>124.7</v>
      </c>
      <c r="Q45" s="45">
        <f>IF(P45=MAX(P40:P48),"max",IF(P45=MIN(P40:P48),"min",P45))</f>
        <v>124.7</v>
      </c>
      <c r="R45" s="47"/>
      <c r="S45" s="10">
        <v>131.34</v>
      </c>
      <c r="T45" s="45">
        <f>IF(S45=MAX(S40:S48),"max",IF(S45=MIN(S40:S48),"min",S45))</f>
        <v>131.34</v>
      </c>
      <c r="U45" s="47"/>
      <c r="V45" s="10">
        <v>4589.67</v>
      </c>
      <c r="W45" s="45">
        <f>IF(V45=MAX(V40:V48),"max",IF(V45=MIN(V40:V48),"min",V45))</f>
        <v>4589.67</v>
      </c>
      <c r="X45" s="47"/>
      <c r="Y45" s="10">
        <v>15454.34</v>
      </c>
      <c r="Z45" s="45">
        <f>IF(Y45=MAX(Y40:Y48),"max",IF(Y45=MIN(Y40:Y48),"min",Y45))</f>
        <v>15454.34</v>
      </c>
      <c r="AA45" s="47"/>
    </row>
    <row r="46" spans="1:27" x14ac:dyDescent="0.25">
      <c r="A46" s="9"/>
      <c r="B46" s="10" t="s">
        <v>60</v>
      </c>
      <c r="C46" s="10" t="s">
        <v>279</v>
      </c>
      <c r="D46" s="10">
        <v>9.76</v>
      </c>
      <c r="E46" s="45">
        <f>IF(D46=MAX(D40:D48),"max",IF(D46=MIN(D40:D48),"min",D46))</f>
        <v>9.76</v>
      </c>
      <c r="F46" s="47"/>
      <c r="G46" s="10">
        <v>528.75</v>
      </c>
      <c r="H46" s="45">
        <f>IF(G46=MAX(G40:G48),"max",IF(G46=MIN(G40:G48),"min",G46))</f>
        <v>528.75</v>
      </c>
      <c r="I46" s="47"/>
      <c r="J46" s="10">
        <v>103.05</v>
      </c>
      <c r="K46" s="45">
        <f>IF(J46=MAX(J40:J48),"max",IF(J46=MIN(J40:J48),"min",J46))</f>
        <v>103.05</v>
      </c>
      <c r="L46" s="47"/>
      <c r="M46" s="10">
        <v>42522.85</v>
      </c>
      <c r="N46" s="45">
        <f>IF(M46=MAX(M40:M48),"max",IF(M46=MIN(M40:M48),"min",M46))</f>
        <v>42522.85</v>
      </c>
      <c r="O46" s="47"/>
      <c r="P46" s="10">
        <v>129.09</v>
      </c>
      <c r="Q46" s="45">
        <f>IF(P46=MAX(P40:P48),"max",IF(P46=MIN(P40:P48),"min",P46))</f>
        <v>129.09</v>
      </c>
      <c r="R46" s="47"/>
      <c r="S46" s="10">
        <v>115.63</v>
      </c>
      <c r="T46" s="45" t="str">
        <f>IF(S46=MAX(S40:S48),"max",IF(S46=MIN(S40:S48),"min",S46))</f>
        <v>min</v>
      </c>
      <c r="U46" s="47"/>
      <c r="V46" s="10">
        <v>4900.0600000000004</v>
      </c>
      <c r="W46" s="45">
        <f>IF(V46=MAX(V40:V48),"max",IF(V46=MIN(V40:V48),"min",V46))</f>
        <v>4900.0600000000004</v>
      </c>
      <c r="X46" s="47"/>
      <c r="Y46" s="10">
        <v>17624.72</v>
      </c>
      <c r="Z46" s="45">
        <f>IF(Y46=MAX(Y40:Y48),"max",IF(Y46=MIN(Y40:Y48),"min",Y46))</f>
        <v>17624.72</v>
      </c>
      <c r="AA46" s="47"/>
    </row>
    <row r="47" spans="1:27" x14ac:dyDescent="0.25">
      <c r="A47" s="9"/>
      <c r="B47" s="10" t="s">
        <v>60</v>
      </c>
      <c r="C47" s="10" t="s">
        <v>282</v>
      </c>
      <c r="D47" s="10">
        <v>6.33</v>
      </c>
      <c r="E47" s="45" t="str">
        <f>IF(D47=MAX(D40:D48),"max",IF(D47=MIN(D40:D48),"min",D47))</f>
        <v>min</v>
      </c>
      <c r="F47" s="47"/>
      <c r="G47" s="10">
        <v>427.09</v>
      </c>
      <c r="H47" s="45">
        <f>IF(G47=MAX(G40:G48),"max",IF(G47=MIN(G40:G48),"min",G47))</f>
        <v>427.09</v>
      </c>
      <c r="I47" s="47"/>
      <c r="J47" s="10">
        <v>73.25</v>
      </c>
      <c r="K47" s="45" t="str">
        <f>IF(J47=MAX(J40:J48),"max",IF(J47=MIN(J40:J48),"min",J47))</f>
        <v>min</v>
      </c>
      <c r="L47" s="47"/>
      <c r="M47" s="10">
        <v>40531.17</v>
      </c>
      <c r="N47" s="45">
        <f>IF(M47=MAX(M40:M48),"max",IF(M47=MIN(M40:M48),"min",M47))</f>
        <v>40531.17</v>
      </c>
      <c r="O47" s="47"/>
      <c r="P47" s="10">
        <v>126.19</v>
      </c>
      <c r="Q47" s="45">
        <f>IF(P47=MAX(P40:P48),"max",IF(P47=MIN(P40:P48),"min",P47))</f>
        <v>126.19</v>
      </c>
      <c r="R47" s="47"/>
      <c r="S47" s="10">
        <v>135.94999999999999</v>
      </c>
      <c r="T47" s="45" t="str">
        <f>IF(S47=MAX(S40:S48),"max",IF(S47=MIN(S40:S48),"min",S47))</f>
        <v>max</v>
      </c>
      <c r="U47" s="47"/>
      <c r="V47" s="10">
        <v>4768.41</v>
      </c>
      <c r="W47" s="45">
        <f>IF(V47=MAX(V40:V48),"max",IF(V47=MIN(V40:V48),"min",V47))</f>
        <v>4768.41</v>
      </c>
      <c r="X47" s="47"/>
      <c r="Y47" s="10">
        <v>17519.669999999998</v>
      </c>
      <c r="Z47" s="45">
        <f>IF(Y47=MAX(Y40:Y48),"max",IF(Y47=MIN(Y40:Y48),"min",Y47))</f>
        <v>17519.669999999998</v>
      </c>
      <c r="AA47" s="47"/>
    </row>
    <row r="48" spans="1:27" x14ac:dyDescent="0.25">
      <c r="A48" s="9"/>
      <c r="B48" s="10" t="s">
        <v>60</v>
      </c>
      <c r="C48" s="10" t="s">
        <v>287</v>
      </c>
      <c r="D48" s="10" t="s">
        <v>288</v>
      </c>
      <c r="E48" s="45" t="str">
        <f>IF(D48=MAX(D40:D48),"max",IF(D48=MIN(D40:D48),"min",D48))</f>
        <v>&lt; LOD: 4.15</v>
      </c>
      <c r="F48" s="47"/>
      <c r="G48" s="10">
        <v>308.35000000000002</v>
      </c>
      <c r="H48" s="45" t="str">
        <f>IF(G48=MAX(G40:G48),"max",IF(G48=MIN(G40:G48),"min",G48))</f>
        <v>min</v>
      </c>
      <c r="I48" s="47"/>
      <c r="J48" s="10">
        <v>87.7</v>
      </c>
      <c r="K48" s="45">
        <f>IF(J48=MAX(J40:J48),"max",IF(J48=MIN(J40:J48),"min",J48))</f>
        <v>87.7</v>
      </c>
      <c r="L48" s="47"/>
      <c r="M48" s="10">
        <v>38296.32</v>
      </c>
      <c r="N48" s="45" t="str">
        <f>IF(M48=MAX(M40:M48),"max",IF(M48=MIN(M40:M48),"min",M48))</f>
        <v>min</v>
      </c>
      <c r="O48" s="47"/>
      <c r="P48" s="10">
        <v>128.38999999999999</v>
      </c>
      <c r="Q48" s="45">
        <f>IF(P48=MAX(P40:P48),"max",IF(P48=MIN(P40:P48),"min",P48))</f>
        <v>128.38999999999999</v>
      </c>
      <c r="R48" s="47"/>
      <c r="S48" s="10">
        <v>126.68</v>
      </c>
      <c r="T48" s="45">
        <f>IF(S48=MAX(S40:S48),"max",IF(S48=MIN(S40:S48),"min",S48))</f>
        <v>126.68</v>
      </c>
      <c r="U48" s="47"/>
      <c r="V48" s="10">
        <v>4868.8100000000004</v>
      </c>
      <c r="W48" s="45">
        <f>IF(V48=MAX(V40:V48),"max",IF(V48=MIN(V40:V48),"min",V48))</f>
        <v>4868.8100000000004</v>
      </c>
      <c r="X48" s="47"/>
      <c r="Y48" s="10">
        <v>17210.91</v>
      </c>
      <c r="Z48" s="45">
        <f>IF(Y48=MAX(Y40:Y48),"max",IF(Y48=MIN(Y40:Y48),"min",Y48))</f>
        <v>17210.91</v>
      </c>
      <c r="AA48" s="47"/>
    </row>
    <row r="49" spans="1:27" x14ac:dyDescent="0.25">
      <c r="A49" s="9"/>
      <c r="B49" s="10" t="s">
        <v>60</v>
      </c>
      <c r="C49" s="10" t="s">
        <v>291</v>
      </c>
      <c r="D49" s="10">
        <v>8.67</v>
      </c>
      <c r="E49" s="36">
        <f>IF(D49=MAX(D49:D57),"max",IF(D49=MIN(D49:D57),"min",D49))</f>
        <v>8.67</v>
      </c>
      <c r="F49" s="48">
        <f>(SUM(D49:D57)-MAX(D49:D57)-MIN(D49:D57))/(COUNT(D49:D57)-2)</f>
        <v>7.7214285714285724</v>
      </c>
      <c r="G49" s="10">
        <v>95.01</v>
      </c>
      <c r="H49" s="36">
        <f>IF(G49=MAX(G49:G57),"max",IF(G49=MIN(G49:G57),"min",G49))</f>
        <v>95.01</v>
      </c>
      <c r="I49" s="48">
        <f>(SUM(G49:G57)-MAX(G49:G57)-MIN(G49:G57))/(COUNT(G49:G57)-2)</f>
        <v>107.16857142857145</v>
      </c>
      <c r="J49" s="10">
        <v>145.19</v>
      </c>
      <c r="K49" s="36">
        <f>IF(J49=MAX(J49:J57),"max",IF(J49=MIN(J49:J57),"min",J49))</f>
        <v>145.19</v>
      </c>
      <c r="L49" s="48">
        <f>(SUM(J49:J57)-MAX(J49:J57)-MIN(J49:J57))/(COUNT(J49:J57)-2)</f>
        <v>157.4542857142857</v>
      </c>
      <c r="M49" s="10">
        <v>124219.77</v>
      </c>
      <c r="N49" s="36" t="str">
        <f>IF(M49=MAX(M49:M57),"max",IF(M49=MIN(M49:M57),"min",M49))</f>
        <v>max</v>
      </c>
      <c r="O49" s="48">
        <f>(SUM(M49:M57)-MAX(M49:M57)-MIN(M49:M57))/(COUNT(M49:M57)-2)</f>
        <v>121145.74714285714</v>
      </c>
      <c r="P49" s="10">
        <v>234.24</v>
      </c>
      <c r="Q49" s="36">
        <f>IF(P49=MAX(P49:P57),"max",IF(P49=MIN(P49:P57),"min",P49))</f>
        <v>234.24</v>
      </c>
      <c r="R49" s="48">
        <f>(SUM(P49:P57)-MAX(P49:P57)-MIN(P49:P57))/(COUNT(P49:P57)-2)</f>
        <v>207.67571428571429</v>
      </c>
      <c r="S49" s="10">
        <v>173.1</v>
      </c>
      <c r="T49" s="36" t="str">
        <f>IF(S49=MAX(S49:S57),"max",IF(S49=MIN(S49:S57),"min",S49))</f>
        <v>max</v>
      </c>
      <c r="U49" s="48">
        <f>(SUM(S49:S57)-MAX(S49:S57)-MIN(S49:S57))/(COUNT(S49:S57)-2)</f>
        <v>147.75428571428571</v>
      </c>
      <c r="V49" s="10">
        <v>5698.27</v>
      </c>
      <c r="W49" s="36">
        <f>IF(V49=MAX(V49:V57),"max",IF(V49=MIN(V49:V57),"min",V49))</f>
        <v>5698.27</v>
      </c>
      <c r="X49" s="48">
        <f>(SUM(V49:V57)-MAX(V49:V57)-MIN(V49:V57))/(COUNT(V49:V57)-2)</f>
        <v>6688.5071428571446</v>
      </c>
      <c r="Y49" s="10">
        <v>15278.36</v>
      </c>
      <c r="Z49" s="36">
        <f>IF(Y49=MAX(Y49:Y57),"max",IF(Y49=MIN(Y49:Y57),"min",Y49))</f>
        <v>15278.36</v>
      </c>
      <c r="AA49" s="48">
        <f>(SUM(Y49:Y57)-MAX(Y49:Y57)-MIN(Y49:Y57))/(COUNT(Y49:Y57)-2)</f>
        <v>15315.178571428571</v>
      </c>
    </row>
    <row r="50" spans="1:27" x14ac:dyDescent="0.25">
      <c r="A50" s="9"/>
      <c r="B50" s="10" t="s">
        <v>60</v>
      </c>
      <c r="C50" s="10" t="s">
        <v>296</v>
      </c>
      <c r="D50" s="10">
        <v>7.08</v>
      </c>
      <c r="E50" s="45">
        <f>IF(D50=MAX(D49:D57),"max",IF(D50=MIN(D49:D57),"min",D50))</f>
        <v>7.08</v>
      </c>
      <c r="F50" s="47"/>
      <c r="G50" s="10">
        <v>186.96</v>
      </c>
      <c r="H50" s="45" t="str">
        <f>IF(G50=MAX(G49:G57),"max",IF(G50=MIN(G49:G57),"min",G50))</f>
        <v>max</v>
      </c>
      <c r="I50" s="47"/>
      <c r="J50" s="10">
        <v>124.66</v>
      </c>
      <c r="K50" s="45" t="str">
        <f>IF(J50=MAX(J49:J57),"max",IF(J50=MIN(J49:J57),"min",J50))</f>
        <v>min</v>
      </c>
      <c r="L50" s="47"/>
      <c r="M50" s="10">
        <v>122648.9</v>
      </c>
      <c r="N50" s="45">
        <f>IF(M50=MAX(M49:M57),"max",IF(M50=MIN(M49:M57),"min",M50))</f>
        <v>122648.9</v>
      </c>
      <c r="O50" s="47"/>
      <c r="P50" s="10">
        <v>193.94</v>
      </c>
      <c r="Q50" s="45">
        <f>IF(P50=MAX(P49:P57),"max",IF(P50=MIN(P49:P57),"min",P50))</f>
        <v>193.94</v>
      </c>
      <c r="R50" s="47"/>
      <c r="S50" s="10">
        <v>93.45</v>
      </c>
      <c r="T50" s="45" t="str">
        <f>IF(S50=MAX(S49:S57),"max",IF(S50=MIN(S49:S57),"min",S50))</f>
        <v>min</v>
      </c>
      <c r="U50" s="47"/>
      <c r="V50" s="10">
        <v>19446.419999999998</v>
      </c>
      <c r="W50" s="45" t="str">
        <f>IF(V50=MAX(V49:V57),"max",IF(V50=MIN(V49:V57),"min",V50))</f>
        <v>max</v>
      </c>
      <c r="X50" s="47"/>
      <c r="Y50" s="10">
        <v>16754.96</v>
      </c>
      <c r="Z50" s="45" t="str">
        <f>IF(Y50=MAX(Y49:Y57),"max",IF(Y50=MIN(Y49:Y57),"min",Y50))</f>
        <v>max</v>
      </c>
      <c r="AA50" s="47"/>
    </row>
    <row r="51" spans="1:27" x14ac:dyDescent="0.25">
      <c r="A51" s="9"/>
      <c r="B51" s="10" t="s">
        <v>60</v>
      </c>
      <c r="C51" s="10" t="s">
        <v>297</v>
      </c>
      <c r="D51" s="10">
        <v>7.49</v>
      </c>
      <c r="E51" s="45">
        <f>IF(D51=MAX(D49:D57),"max",IF(D51=MIN(D49:D57),"min",D51))</f>
        <v>7.49</v>
      </c>
      <c r="F51" s="47"/>
      <c r="G51" s="10">
        <v>104.7</v>
      </c>
      <c r="H51" s="45">
        <f>IF(G51=MAX(G49:G57),"max",IF(G51=MIN(G49:G57),"min",G51))</f>
        <v>104.7</v>
      </c>
      <c r="I51" s="47"/>
      <c r="J51" s="10">
        <v>163.09</v>
      </c>
      <c r="K51" s="45">
        <f>IF(J51=MAX(J49:J57),"max",IF(J51=MIN(J49:J57),"min",J51))</f>
        <v>163.09</v>
      </c>
      <c r="L51" s="47"/>
      <c r="M51" s="10">
        <v>121723.21</v>
      </c>
      <c r="N51" s="45">
        <f>IF(M51=MAX(M49:M57),"max",IF(M51=MIN(M49:M57),"min",M51))</f>
        <v>121723.21</v>
      </c>
      <c r="O51" s="47"/>
      <c r="P51" s="10">
        <v>199.65</v>
      </c>
      <c r="Q51" s="45">
        <f>IF(P51=MAX(P49:P57),"max",IF(P51=MIN(P49:P57),"min",P51))</f>
        <v>199.65</v>
      </c>
      <c r="R51" s="47"/>
      <c r="S51" s="10">
        <v>136.21</v>
      </c>
      <c r="T51" s="45">
        <f>IF(S51=MAX(S49:S57),"max",IF(S51=MIN(S49:S57),"min",S51))</f>
        <v>136.21</v>
      </c>
      <c r="U51" s="47"/>
      <c r="V51" s="10">
        <v>13921.89</v>
      </c>
      <c r="W51" s="45">
        <f>IF(V51=MAX(V49:V57),"max",IF(V51=MIN(V49:V57),"min",V51))</f>
        <v>13921.89</v>
      </c>
      <c r="X51" s="47"/>
      <c r="Y51" s="10">
        <v>16652.28</v>
      </c>
      <c r="Z51" s="45">
        <f>IF(Y51=MAX(Y49:Y57),"max",IF(Y51=MIN(Y49:Y57),"min",Y51))</f>
        <v>16652.28</v>
      </c>
      <c r="AA51" s="47"/>
    </row>
    <row r="52" spans="1:27" x14ac:dyDescent="0.25">
      <c r="A52" s="9"/>
      <c r="B52" s="10" t="s">
        <v>60</v>
      </c>
      <c r="C52" s="10" t="s">
        <v>298</v>
      </c>
      <c r="D52" s="10">
        <v>6.85</v>
      </c>
      <c r="E52" s="45">
        <f>IF(D52=MAX(D49:D57),"max",IF(D52=MIN(D49:D57),"min",D52))</f>
        <v>6.85</v>
      </c>
      <c r="F52" s="47"/>
      <c r="G52" s="10">
        <v>95.92</v>
      </c>
      <c r="H52" s="45">
        <f>IF(G52=MAX(G49:G57),"max",IF(G52=MIN(G49:G57),"min",G52))</f>
        <v>95.92</v>
      </c>
      <c r="I52" s="47"/>
      <c r="J52" s="10">
        <v>162.1</v>
      </c>
      <c r="K52" s="45">
        <f>IF(J52=MAX(J49:J57),"max",IF(J52=MIN(J49:J57),"min",J52))</f>
        <v>162.1</v>
      </c>
      <c r="L52" s="47"/>
      <c r="M52" s="10">
        <v>118795.23</v>
      </c>
      <c r="N52" s="45">
        <f>IF(M52=MAX(M49:M57),"max",IF(M52=MIN(M49:M57),"min",M52))</f>
        <v>118795.23</v>
      </c>
      <c r="O52" s="47"/>
      <c r="P52" s="10">
        <v>199.01</v>
      </c>
      <c r="Q52" s="45">
        <f>IF(P52=MAX(P49:P57),"max",IF(P52=MIN(P49:P57),"min",P52))</f>
        <v>199.01</v>
      </c>
      <c r="R52" s="47"/>
      <c r="S52" s="10">
        <v>143.01</v>
      </c>
      <c r="T52" s="45">
        <f>IF(S52=MAX(S49:S57),"max",IF(S52=MIN(S49:S57),"min",S52))</f>
        <v>143.01</v>
      </c>
      <c r="U52" s="47"/>
      <c r="V52" s="10">
        <v>5021.0200000000004</v>
      </c>
      <c r="W52" s="45">
        <f>IF(V52=MAX(V49:V57),"max",IF(V52=MIN(V49:V57),"min",V52))</f>
        <v>5021.0200000000004</v>
      </c>
      <c r="X52" s="47"/>
      <c r="Y52" s="10">
        <v>13961.81</v>
      </c>
      <c r="Z52" s="45" t="str">
        <f>IF(Y52=MAX(Y49:Y57),"max",IF(Y52=MIN(Y49:Y57),"min",Y52))</f>
        <v>min</v>
      </c>
      <c r="AA52" s="47"/>
    </row>
    <row r="53" spans="1:27" x14ac:dyDescent="0.25">
      <c r="A53" s="9"/>
      <c r="B53" s="10" t="s">
        <v>60</v>
      </c>
      <c r="C53" s="10" t="s">
        <v>301</v>
      </c>
      <c r="D53" s="10">
        <v>8.27</v>
      </c>
      <c r="E53" s="45">
        <f>IF(D53=MAX(D49:D57),"max",IF(D53=MIN(D49:D57),"min",D53))</f>
        <v>8.27</v>
      </c>
      <c r="F53" s="47"/>
      <c r="G53" s="10">
        <v>97.07</v>
      </c>
      <c r="H53" s="45">
        <f>IF(G53=MAX(G49:G57),"max",IF(G53=MIN(G49:G57),"min",G53))</f>
        <v>97.07</v>
      </c>
      <c r="I53" s="47"/>
      <c r="J53" s="10">
        <v>162.16999999999999</v>
      </c>
      <c r="K53" s="45">
        <f>IF(J53=MAX(J49:J57),"max",IF(J53=MIN(J49:J57),"min",J53))</f>
        <v>162.16999999999999</v>
      </c>
      <c r="L53" s="47"/>
      <c r="M53" s="10">
        <v>119574.71</v>
      </c>
      <c r="N53" s="45">
        <f>IF(M53=MAX(M49:M57),"max",IF(M53=MIN(M49:M57),"min",M53))</f>
        <v>119574.71</v>
      </c>
      <c r="O53" s="47"/>
      <c r="P53" s="10">
        <v>240.03</v>
      </c>
      <c r="Q53" s="45" t="str">
        <f>IF(P53=MAX(P49:P57),"max",IF(P53=MIN(P49:P57),"min",P53))</f>
        <v>max</v>
      </c>
      <c r="R53" s="47"/>
      <c r="S53" s="10">
        <v>159.32</v>
      </c>
      <c r="T53" s="45">
        <f>IF(S53=MAX(S49:S57),"max",IF(S53=MIN(S49:S57),"min",S53))</f>
        <v>159.32</v>
      </c>
      <c r="U53" s="47"/>
      <c r="V53" s="10">
        <v>5708.2</v>
      </c>
      <c r="W53" s="45">
        <f>IF(V53=MAX(V49:V57),"max",IF(V53=MIN(V49:V57),"min",V53))</f>
        <v>5708.2</v>
      </c>
      <c r="X53" s="47"/>
      <c r="Y53" s="10">
        <v>15775.69</v>
      </c>
      <c r="Z53" s="45">
        <f>IF(Y53=MAX(Y49:Y57),"max",IF(Y53=MIN(Y49:Y57),"min",Y53))</f>
        <v>15775.69</v>
      </c>
      <c r="AA53" s="47"/>
    </row>
    <row r="54" spans="1:27" x14ac:dyDescent="0.25">
      <c r="A54" s="9"/>
      <c r="B54" s="10" t="s">
        <v>60</v>
      </c>
      <c r="C54" s="10" t="s">
        <v>304</v>
      </c>
      <c r="D54" s="10">
        <v>5.69</v>
      </c>
      <c r="E54" s="45" t="str">
        <f>IF(D54=MAX(D49:D57),"max",IF(D54=MIN(D49:D57),"min",D54))</f>
        <v>min</v>
      </c>
      <c r="F54" s="47"/>
      <c r="G54" s="10">
        <v>147.94999999999999</v>
      </c>
      <c r="H54" s="45">
        <f>IF(G54=MAX(G49:G57),"max",IF(G54=MIN(G49:G57),"min",G54))</f>
        <v>147.94999999999999</v>
      </c>
      <c r="I54" s="47"/>
      <c r="J54" s="10">
        <v>164.29</v>
      </c>
      <c r="K54" s="45">
        <f>IF(J54=MAX(J49:J57),"max",IF(J54=MIN(J49:J57),"min",J54))</f>
        <v>164.29</v>
      </c>
      <c r="L54" s="47"/>
      <c r="M54" s="10">
        <v>120509.74</v>
      </c>
      <c r="N54" s="45">
        <f>IF(M54=MAX(M49:M57),"max",IF(M54=MIN(M49:M57),"min",M54))</f>
        <v>120509.74</v>
      </c>
      <c r="O54" s="47"/>
      <c r="P54" s="10">
        <v>211.63</v>
      </c>
      <c r="Q54" s="45">
        <f>IF(P54=MAX(P49:P57),"max",IF(P54=MIN(P49:P57),"min",P54))</f>
        <v>211.63</v>
      </c>
      <c r="R54" s="47"/>
      <c r="S54" s="10">
        <v>134.1</v>
      </c>
      <c r="T54" s="45">
        <f>IF(S54=MAX(S49:S57),"max",IF(S54=MIN(S49:S57),"min",S54))</f>
        <v>134.1</v>
      </c>
      <c r="U54" s="47"/>
      <c r="V54" s="10">
        <v>5251.86</v>
      </c>
      <c r="W54" s="45">
        <f>IF(V54=MAX(V49:V57),"max",IF(V54=MIN(V49:V57),"min",V54))</f>
        <v>5251.86</v>
      </c>
      <c r="X54" s="47"/>
      <c r="Y54" s="10">
        <v>15545.96</v>
      </c>
      <c r="Z54" s="45">
        <f>IF(Y54=MAX(Y49:Y57),"max",IF(Y54=MIN(Y49:Y57),"min",Y54))</f>
        <v>15545.96</v>
      </c>
      <c r="AA54" s="47"/>
    </row>
    <row r="55" spans="1:27" x14ac:dyDescent="0.25">
      <c r="A55" s="9"/>
      <c r="B55" s="10" t="s">
        <v>60</v>
      </c>
      <c r="C55" s="10" t="s">
        <v>307</v>
      </c>
      <c r="D55" s="10">
        <v>6.83</v>
      </c>
      <c r="E55" s="45">
        <f>IF(D55=MAX(D49:D57),"max",IF(D55=MIN(D49:D57),"min",D55))</f>
        <v>6.83</v>
      </c>
      <c r="F55" s="47"/>
      <c r="G55" s="10">
        <v>88.16</v>
      </c>
      <c r="H55" s="45" t="str">
        <f>IF(G55=MAX(G49:G57),"max",IF(G55=MIN(G49:G57),"min",G55))</f>
        <v>min</v>
      </c>
      <c r="I55" s="47"/>
      <c r="J55" s="10">
        <v>124.95</v>
      </c>
      <c r="K55" s="45">
        <f>IF(J55=MAX(J49:J57),"max",IF(J55=MIN(J49:J57),"min",J55))</f>
        <v>124.95</v>
      </c>
      <c r="L55" s="47"/>
      <c r="M55" s="10">
        <v>121724.6</v>
      </c>
      <c r="N55" s="45">
        <f>IF(M55=MAX(M49:M57),"max",IF(M55=MIN(M49:M57),"min",M55))</f>
        <v>121724.6</v>
      </c>
      <c r="O55" s="47"/>
      <c r="P55" s="10">
        <v>220.11</v>
      </c>
      <c r="Q55" s="45">
        <f>IF(P55=MAX(P49:P57),"max",IF(P55=MIN(P49:P57),"min",P55))</f>
        <v>220.11</v>
      </c>
      <c r="R55" s="47"/>
      <c r="S55" s="10">
        <v>164.54</v>
      </c>
      <c r="T55" s="45">
        <f>IF(S55=MAX(S49:S57),"max",IF(S55=MIN(S49:S57),"min",S55))</f>
        <v>164.54</v>
      </c>
      <c r="U55" s="47"/>
      <c r="V55" s="10">
        <v>5194.5</v>
      </c>
      <c r="W55" s="45">
        <f>IF(V55=MAX(V49:V57),"max",IF(V55=MIN(V49:V57),"min",V55))</f>
        <v>5194.5</v>
      </c>
      <c r="X55" s="47"/>
      <c r="Y55" s="10">
        <v>14175.96</v>
      </c>
      <c r="Z55" s="45">
        <f>IF(Y55=MAX(Y49:Y57),"max",IF(Y55=MIN(Y49:Y57),"min",Y55))</f>
        <v>14175.96</v>
      </c>
      <c r="AA55" s="47"/>
    </row>
    <row r="56" spans="1:27" x14ac:dyDescent="0.25">
      <c r="A56" s="9"/>
      <c r="B56" s="10" t="s">
        <v>60</v>
      </c>
      <c r="C56" s="10" t="s">
        <v>309</v>
      </c>
      <c r="D56" s="10">
        <v>10.54</v>
      </c>
      <c r="E56" s="45" t="str">
        <f>IF(D56=MAX(D49:D57),"max",IF(D56=MIN(D49:D57),"min",D56))</f>
        <v>max</v>
      </c>
      <c r="F56" s="47"/>
      <c r="G56" s="10">
        <v>91.34</v>
      </c>
      <c r="H56" s="45">
        <f>IF(G56=MAX(G49:G57),"max",IF(G56=MIN(G49:G57),"min",G56))</f>
        <v>91.34</v>
      </c>
      <c r="I56" s="47"/>
      <c r="J56" s="10">
        <v>185.78</v>
      </c>
      <c r="K56" s="45" t="str">
        <f>IF(J56=MAX(J49:J57),"max",IF(J56=MIN(J49:J57),"min",J56))</f>
        <v>max</v>
      </c>
      <c r="L56" s="47"/>
      <c r="M56" s="10">
        <v>117098.2</v>
      </c>
      <c r="N56" s="45" t="str">
        <f>IF(M56=MAX(M49:M57),"max",IF(M56=MIN(M49:M57),"min",M56))</f>
        <v>min</v>
      </c>
      <c r="O56" s="47"/>
      <c r="P56" s="10">
        <v>181.87</v>
      </c>
      <c r="Q56" s="45" t="str">
        <f>IF(P56=MAX(P49:P57),"max",IF(P56=MIN(P49:P57),"min",P56))</f>
        <v>min</v>
      </c>
      <c r="R56" s="47"/>
      <c r="S56" s="10">
        <v>125.68</v>
      </c>
      <c r="T56" s="45">
        <f>IF(S56=MAX(S49:S57),"max",IF(S56=MIN(S49:S57),"min",S56))</f>
        <v>125.68</v>
      </c>
      <c r="U56" s="47"/>
      <c r="V56" s="10">
        <v>4980.01</v>
      </c>
      <c r="W56" s="45" t="str">
        <f>IF(V56=MAX(V49:V57),"max",IF(V56=MIN(V49:V57),"min",V56))</f>
        <v>min</v>
      </c>
      <c r="X56" s="47"/>
      <c r="Y56" s="10">
        <v>14782.06</v>
      </c>
      <c r="Z56" s="45">
        <f>IF(Y56=MAX(Y49:Y57),"max",IF(Y56=MIN(Y49:Y57),"min",Y56))</f>
        <v>14782.06</v>
      </c>
      <c r="AA56" s="47"/>
    </row>
    <row r="57" spans="1:27" x14ac:dyDescent="0.25">
      <c r="A57" s="9"/>
      <c r="B57" s="10" t="s">
        <v>60</v>
      </c>
      <c r="C57" s="10" t="s">
        <v>311</v>
      </c>
      <c r="D57" s="10">
        <v>8.86</v>
      </c>
      <c r="E57" s="45">
        <f>IF(D57=MAX(D49:D57),"max",IF(D57=MIN(D49:D57),"min",D57))</f>
        <v>8.86</v>
      </c>
      <c r="F57" s="47"/>
      <c r="G57" s="10">
        <v>118.19</v>
      </c>
      <c r="H57" s="45">
        <f>IF(G57=MAX(G49:G57),"max",IF(G57=MIN(G49:G57),"min",G57))</f>
        <v>118.19</v>
      </c>
      <c r="I57" s="47"/>
      <c r="J57" s="10">
        <v>180.39</v>
      </c>
      <c r="K57" s="45">
        <f>IF(J57=MAX(J49:J57),"max",IF(J57=MIN(J49:J57),"min",J57))</f>
        <v>180.39</v>
      </c>
      <c r="L57" s="47"/>
      <c r="M57" s="10">
        <v>123043.84</v>
      </c>
      <c r="N57" s="45">
        <f>IF(M57=MAX(M49:M57),"max",IF(M57=MIN(M49:M57),"min",M57))</f>
        <v>123043.84</v>
      </c>
      <c r="O57" s="47"/>
      <c r="P57" s="10">
        <v>195.15</v>
      </c>
      <c r="Q57" s="45">
        <f>IF(P57=MAX(P49:P57),"max",IF(P57=MIN(P49:P57),"min",P57))</f>
        <v>195.15</v>
      </c>
      <c r="R57" s="47"/>
      <c r="S57" s="10">
        <v>171.42</v>
      </c>
      <c r="T57" s="45">
        <f>IF(S57=MAX(S49:S57),"max",IF(S57=MIN(S49:S57),"min",S57))</f>
        <v>171.42</v>
      </c>
      <c r="U57" s="47"/>
      <c r="V57" s="10">
        <v>6023.81</v>
      </c>
      <c r="W57" s="45">
        <f>IF(V57=MAX(V49:V57),"max",IF(V57=MIN(V49:V57),"min",V57))</f>
        <v>6023.81</v>
      </c>
      <c r="X57" s="47"/>
      <c r="Y57" s="10">
        <v>14995.94</v>
      </c>
      <c r="Z57" s="45">
        <f>IF(Y57=MAX(Y49:Y57),"max",IF(Y57=MIN(Y49:Y57),"min",Y57))</f>
        <v>14995.94</v>
      </c>
      <c r="AA57" s="47"/>
    </row>
    <row r="58" spans="1:27" x14ac:dyDescent="0.25">
      <c r="A58" s="9"/>
      <c r="B58" s="10" t="s">
        <v>60</v>
      </c>
      <c r="C58" s="10" t="s">
        <v>313</v>
      </c>
      <c r="D58" s="10"/>
      <c r="E58" s="36" t="str">
        <f>IF(D58=MAX(D58:D64),"max",IF(D58=MIN(D58:D64),"min",D58))</f>
        <v>max</v>
      </c>
      <c r="F58" s="48">
        <f>(SUM(D58:D64)-MAX(D58:D64)-MIN(D58:D64))/(COUNT(D58:D64)-2)</f>
        <v>0</v>
      </c>
      <c r="G58" s="10"/>
      <c r="H58" s="36" t="str">
        <f>IF(G58=MAX(G58:G64),"max",IF(G58=MIN(G58:G64),"min",G58))</f>
        <v>max</v>
      </c>
      <c r="I58" s="48">
        <f>(SUM(G58:G64)-MAX(G58:G64)-MIN(G58:G64))/(COUNT(G58:G64)-2)</f>
        <v>0</v>
      </c>
      <c r="J58" s="10"/>
      <c r="K58" s="36">
        <f>IF(J58=MAX(J58:J64),"max",IF(J58=MIN(J58:J64),"min",J58))</f>
        <v>0</v>
      </c>
      <c r="L58" s="48">
        <f>(SUM(J58:J64)-MAX(J58:J64)-MIN(J58:J64))/(COUNT(J58:J64)-2)</f>
        <v>37.42</v>
      </c>
      <c r="M58" s="10">
        <v>27.88</v>
      </c>
      <c r="N58" s="36" t="str">
        <f>IF(M58=MAX(M58:M64),"max",IF(M58=MIN(M58:M64),"min",M58))</f>
        <v>min</v>
      </c>
      <c r="O58" s="48">
        <f>(SUM(M58:M64)-MAX(M58:M64)-MIN(M58:M64))/(COUNT(M58:M64)-2)</f>
        <v>32.102000000000004</v>
      </c>
      <c r="P58" s="10">
        <v>530.62</v>
      </c>
      <c r="Q58" s="36" t="str">
        <f>IF(P58=MAX(P58:P64),"max",IF(P58=MIN(P58:P64),"min",P58))</f>
        <v>min</v>
      </c>
      <c r="R58" s="48">
        <f>(SUM(P58:P64)-MAX(P58:P64)-MIN(P58:P64))/(COUNT(P58:P64)-2)</f>
        <v>619.54600000000005</v>
      </c>
      <c r="S58" s="10">
        <v>83.65</v>
      </c>
      <c r="T58" s="36" t="str">
        <f>IF(S58=MAX(S58:S64),"max",IF(S58=MIN(S58:S64),"min",S58))</f>
        <v>min</v>
      </c>
      <c r="U58" s="48">
        <f>(SUM(S58:S64)-MAX(S58:S64)-MIN(S58:S64))/(COUNT(S58:S64)-2)</f>
        <v>96.852000000000018</v>
      </c>
      <c r="V58" s="10">
        <v>19.649999999999999</v>
      </c>
      <c r="W58" s="36" t="str">
        <f>IF(V58=MAX(V58:V64),"max",IF(V58=MIN(V58:V64),"min",V58))</f>
        <v>min</v>
      </c>
      <c r="X58" s="48">
        <f>(SUM(V58:V64)-MAX(V58:V64)-MIN(V58:V64))/(COUNT(V58:V64)-2)</f>
        <v>23.091999999999995</v>
      </c>
      <c r="Y58" s="10"/>
      <c r="Z58" s="36">
        <f>IF(Y58=MAX(Y58:Y64),"max",IF(Y58=MIN(Y58:Y64),"min",Y58))</f>
        <v>0</v>
      </c>
      <c r="AA58" s="48">
        <f>(SUM(Y58:Y64)-MAX(Y58:Y64)-MIN(Y58:Y64))/(COUNT(Y58:Y64)-2)</f>
        <v>38.010000000000005</v>
      </c>
    </row>
    <row r="59" spans="1:27" x14ac:dyDescent="0.25">
      <c r="A59" s="9"/>
      <c r="B59" s="10" t="s">
        <v>60</v>
      </c>
      <c r="C59" s="10" t="s">
        <v>318</v>
      </c>
      <c r="D59" s="10"/>
      <c r="E59" s="45" t="str">
        <f>IF(D59=MAX(D58:D64),"max",IF(D59=MIN(D58:D64),"min",D59))</f>
        <v>max</v>
      </c>
      <c r="F59" s="47"/>
      <c r="G59" s="10"/>
      <c r="H59" s="45" t="str">
        <f>IF(G59=MAX(G58:G64),"max",IF(G59=MIN(G58:G64),"min",G59))</f>
        <v>max</v>
      </c>
      <c r="I59" s="47"/>
      <c r="J59" s="10">
        <v>37.42</v>
      </c>
      <c r="K59" s="45" t="str">
        <f>IF(J59=MAX(J58:J64),"max",IF(J59=MIN(J58:J64),"min",J59))</f>
        <v>max</v>
      </c>
      <c r="L59" s="47"/>
      <c r="M59" s="10">
        <v>30.9</v>
      </c>
      <c r="N59" s="45">
        <f>IF(M59=MAX(M58:M64),"max",IF(M59=MIN(M58:M64),"min",M59))</f>
        <v>30.9</v>
      </c>
      <c r="O59" s="47"/>
      <c r="P59" s="10">
        <v>580.74</v>
      </c>
      <c r="Q59" s="45">
        <f>IF(P59=MAX(P58:P64),"max",IF(P59=MIN(P58:P64),"min",P59))</f>
        <v>580.74</v>
      </c>
      <c r="R59" s="47"/>
      <c r="S59" s="10">
        <v>90.09</v>
      </c>
      <c r="T59" s="45">
        <f>IF(S59=MAX(S58:S64),"max",IF(S59=MIN(S58:S64),"min",S59))</f>
        <v>90.09</v>
      </c>
      <c r="U59" s="47"/>
      <c r="V59" s="10">
        <v>22.15</v>
      </c>
      <c r="W59" s="45">
        <f>IF(V59=MAX(V58:V64),"max",IF(V59=MIN(V58:V64),"min",V59))</f>
        <v>22.15</v>
      </c>
      <c r="X59" s="47"/>
      <c r="Y59" s="10"/>
      <c r="Z59" s="45">
        <f>IF(Y59=MAX(Y58:Y64),"max",IF(Y59=MIN(Y58:Y64),"min",Y59))</f>
        <v>0</v>
      </c>
      <c r="AA59" s="47"/>
    </row>
    <row r="60" spans="1:27" x14ac:dyDescent="0.25">
      <c r="A60" s="9"/>
      <c r="B60" s="10" t="s">
        <v>60</v>
      </c>
      <c r="C60" s="10" t="s">
        <v>321</v>
      </c>
      <c r="D60" s="10"/>
      <c r="E60" s="45" t="str">
        <f>IF(D60=MAX(D58:D64),"max",IF(D60=MIN(D58:D64),"min",D60))</f>
        <v>max</v>
      </c>
      <c r="F60" s="47"/>
      <c r="G60" s="10"/>
      <c r="H60" s="45" t="str">
        <f>IF(G60=MAX(G58:G64),"max",IF(G60=MIN(G58:G64),"min",G60))</f>
        <v>max</v>
      </c>
      <c r="I60" s="47"/>
      <c r="J60" s="10"/>
      <c r="K60" s="45">
        <f>IF(J60=MAX(J58:J64),"max",IF(J60=MIN(J58:J64),"min",J60))</f>
        <v>0</v>
      </c>
      <c r="L60" s="47"/>
      <c r="M60" s="10">
        <v>32.06</v>
      </c>
      <c r="N60" s="45">
        <f>IF(M60=MAX(M58:M64),"max",IF(M60=MIN(M58:M64),"min",M60))</f>
        <v>32.06</v>
      </c>
      <c r="O60" s="47"/>
      <c r="P60" s="10">
        <v>638.16999999999996</v>
      </c>
      <c r="Q60" s="45">
        <f>IF(P60=MAX(P58:P64),"max",IF(P60=MIN(P58:P64),"min",P60))</f>
        <v>638.16999999999996</v>
      </c>
      <c r="R60" s="47"/>
      <c r="S60" s="10">
        <v>99.44</v>
      </c>
      <c r="T60" s="45" t="str">
        <f>IF(S60=MAX(S58:S64),"max",IF(S60=MIN(S58:S64),"min",S60))</f>
        <v>max</v>
      </c>
      <c r="U60" s="47"/>
      <c r="V60" s="10">
        <v>22.99</v>
      </c>
      <c r="W60" s="45">
        <f>IF(V60=MAX(V58:V64),"max",IF(V60=MIN(V58:V64),"min",V60))</f>
        <v>22.99</v>
      </c>
      <c r="X60" s="47"/>
      <c r="Y60" s="10"/>
      <c r="Z60" s="45">
        <f>IF(Y60=MAX(Y58:Y64),"max",IF(Y60=MIN(Y58:Y64),"min",Y60))</f>
        <v>0</v>
      </c>
      <c r="AA60" s="47"/>
    </row>
    <row r="61" spans="1:27" x14ac:dyDescent="0.25">
      <c r="A61" s="9"/>
      <c r="B61" s="10" t="s">
        <v>60</v>
      </c>
      <c r="C61" s="10" t="s">
        <v>325</v>
      </c>
      <c r="D61" s="10"/>
      <c r="E61" s="45" t="str">
        <f>IF(D61=MAX(D58:D64),"max",IF(D61=MIN(D58:D64),"min",D61))</f>
        <v>max</v>
      </c>
      <c r="F61" s="47"/>
      <c r="G61" s="10"/>
      <c r="H61" s="45" t="str">
        <f>IF(G61=MAX(G58:G64),"max",IF(G61=MIN(G58:G64),"min",G61))</f>
        <v>max</v>
      </c>
      <c r="I61" s="47"/>
      <c r="J61" s="10"/>
      <c r="K61" s="45">
        <f>IF(J61=MAX(J58:J64),"max",IF(J61=MIN(J58:J64),"min",J61))</f>
        <v>0</v>
      </c>
      <c r="L61" s="47"/>
      <c r="M61" s="10">
        <v>32.61</v>
      </c>
      <c r="N61" s="45">
        <f>IF(M61=MAX(M58:M64),"max",IF(M61=MIN(M58:M64),"min",M61))</f>
        <v>32.61</v>
      </c>
      <c r="O61" s="47"/>
      <c r="P61" s="10">
        <v>627.11</v>
      </c>
      <c r="Q61" s="45">
        <f>IF(P61=MAX(P58:P64),"max",IF(P61=MIN(P58:P64),"min",P61))</f>
        <v>627.11</v>
      </c>
      <c r="R61" s="47"/>
      <c r="S61" s="10">
        <v>98.68</v>
      </c>
      <c r="T61" s="45">
        <f>IF(S61=MAX(S58:S64),"max",IF(S61=MIN(S58:S64),"min",S61))</f>
        <v>98.68</v>
      </c>
      <c r="U61" s="47"/>
      <c r="V61" s="10">
        <v>22.95</v>
      </c>
      <c r="W61" s="45">
        <f>IF(V61=MAX(V58:V64),"max",IF(V61=MIN(V58:V64),"min",V61))</f>
        <v>22.95</v>
      </c>
      <c r="X61" s="47"/>
      <c r="Y61" s="10">
        <v>38.01</v>
      </c>
      <c r="Z61" s="45">
        <f>IF(Y61=MAX(Y58:Y64),"max",IF(Y61=MIN(Y58:Y64),"min",Y61))</f>
        <v>38.01</v>
      </c>
      <c r="AA61" s="47"/>
    </row>
    <row r="62" spans="1:27" x14ac:dyDescent="0.25">
      <c r="A62" s="9"/>
      <c r="B62" s="10" t="s">
        <v>60</v>
      </c>
      <c r="C62" s="10" t="s">
        <v>330</v>
      </c>
      <c r="D62" s="10"/>
      <c r="E62" s="45" t="str">
        <f>IF(D62=MAX(D58:D64),"max",IF(D62=MIN(D58:D64),"min",D62))</f>
        <v>max</v>
      </c>
      <c r="F62" s="47"/>
      <c r="G62" s="10"/>
      <c r="H62" s="45" t="str">
        <f>IF(G62=MAX(G58:G64),"max",IF(G62=MIN(G58:G64),"min",G62))</f>
        <v>max</v>
      </c>
      <c r="I62" s="47"/>
      <c r="J62" s="10"/>
      <c r="K62" s="45">
        <f>IF(J62=MAX(J58:J64),"max",IF(J62=MIN(J58:J64),"min",J62))</f>
        <v>0</v>
      </c>
      <c r="L62" s="47"/>
      <c r="M62" s="10">
        <v>32.76</v>
      </c>
      <c r="N62" s="45">
        <f>IF(M62=MAX(M58:M64),"max",IF(M62=MIN(M58:M64),"min",M62))</f>
        <v>32.76</v>
      </c>
      <c r="O62" s="47"/>
      <c r="P62" s="10">
        <v>625.07000000000005</v>
      </c>
      <c r="Q62" s="45">
        <f>IF(P62=MAX(P58:P64),"max",IF(P62=MIN(P58:P64),"min",P62))</f>
        <v>625.07000000000005</v>
      </c>
      <c r="R62" s="47"/>
      <c r="S62" s="10">
        <v>98.58</v>
      </c>
      <c r="T62" s="45">
        <f>IF(S62=MAX(S58:S64),"max",IF(S62=MIN(S58:S64),"min",S62))</f>
        <v>98.58</v>
      </c>
      <c r="U62" s="47"/>
      <c r="V62" s="10">
        <v>23.63</v>
      </c>
      <c r="W62" s="45">
        <f>IF(V62=MAX(V58:V64),"max",IF(V62=MIN(V58:V64),"min",V62))</f>
        <v>23.63</v>
      </c>
      <c r="X62" s="47"/>
      <c r="Y62" s="10">
        <v>36.83</v>
      </c>
      <c r="Z62" s="45" t="str">
        <f>IF(Y62=MAX(Y58:Y64),"max",IF(Y62=MIN(Y58:Y64),"min",Y62))</f>
        <v>min</v>
      </c>
      <c r="AA62" s="47"/>
    </row>
    <row r="63" spans="1:27" x14ac:dyDescent="0.25">
      <c r="A63" s="9"/>
      <c r="B63" s="10" t="s">
        <v>60</v>
      </c>
      <c r="C63" s="10" t="s">
        <v>332</v>
      </c>
      <c r="D63" s="10"/>
      <c r="E63" s="45" t="str">
        <f>IF(D63=MAX(D58:D64),"max",IF(D63=MIN(D58:D64),"min",D63))</f>
        <v>max</v>
      </c>
      <c r="F63" s="47"/>
      <c r="G63" s="10"/>
      <c r="H63" s="45" t="str">
        <f>IF(G63=MAX(G58:G64),"max",IF(G63=MIN(G58:G64),"min",G63))</f>
        <v>max</v>
      </c>
      <c r="I63" s="47"/>
      <c r="J63" s="10"/>
      <c r="K63" s="45">
        <f>IF(J63=MAX(J58:J64),"max",IF(J63=MIN(J58:J64),"min",J63))</f>
        <v>0</v>
      </c>
      <c r="L63" s="47"/>
      <c r="M63" s="10">
        <v>32.840000000000003</v>
      </c>
      <c r="N63" s="45" t="str">
        <f>IF(M63=MAX(M58:M64),"max",IF(M63=MIN(M58:M64),"min",M63))</f>
        <v>max</v>
      </c>
      <c r="O63" s="47"/>
      <c r="P63" s="10">
        <v>639.21</v>
      </c>
      <c r="Q63" s="45" t="str">
        <f>IF(P63=MAX(P58:P64),"max",IF(P63=MIN(P58:P64),"min",P63))</f>
        <v>max</v>
      </c>
      <c r="R63" s="47"/>
      <c r="S63" s="10">
        <v>98.7</v>
      </c>
      <c r="T63" s="45">
        <f>IF(S63=MAX(S58:S64),"max",IF(S63=MIN(S58:S64),"min",S63))</f>
        <v>98.7</v>
      </c>
      <c r="U63" s="47"/>
      <c r="V63" s="10">
        <v>23.74</v>
      </c>
      <c r="W63" s="45">
        <f>IF(V63=MAX(V58:V64),"max",IF(V63=MIN(V58:V64),"min",V63))</f>
        <v>23.74</v>
      </c>
      <c r="X63" s="47"/>
      <c r="Y63" s="10"/>
      <c r="Z63" s="45">
        <f>IF(Y63=MAX(Y58:Y64),"max",IF(Y63=MIN(Y58:Y64),"min",Y63))</f>
        <v>0</v>
      </c>
      <c r="AA63" s="47"/>
    </row>
    <row r="64" spans="1:27" x14ac:dyDescent="0.25">
      <c r="A64" s="9"/>
      <c r="B64" s="10" t="s">
        <v>60</v>
      </c>
      <c r="C64" s="10" t="s">
        <v>336</v>
      </c>
      <c r="D64" s="10"/>
      <c r="E64" s="45" t="str">
        <f>IF(D64=MAX(D58:D64),"max",IF(D64=MIN(D58:D64),"min",D64))</f>
        <v>max</v>
      </c>
      <c r="F64" s="47"/>
      <c r="G64" s="10"/>
      <c r="H64" s="45" t="str">
        <f>IF(G64=MAX(G58:G64),"max",IF(G64=MIN(G58:G64),"min",G64))</f>
        <v>max</v>
      </c>
      <c r="I64" s="47"/>
      <c r="J64" s="10"/>
      <c r="K64" s="45">
        <f>IF(J64=MAX(J58:J64),"max",IF(J64=MIN(J58:J64),"min",J64))</f>
        <v>0</v>
      </c>
      <c r="L64" s="47"/>
      <c r="M64" s="10">
        <v>32.18</v>
      </c>
      <c r="N64" s="45">
        <f>IF(M64=MAX(M58:M64),"max",IF(M64=MIN(M58:M64),"min",M64))</f>
        <v>32.18</v>
      </c>
      <c r="O64" s="47"/>
      <c r="P64" s="10">
        <v>626.64</v>
      </c>
      <c r="Q64" s="45">
        <f>IF(P64=MAX(P58:P64),"max",IF(P64=MIN(P58:P64),"min",P64))</f>
        <v>626.64</v>
      </c>
      <c r="R64" s="47"/>
      <c r="S64" s="10">
        <v>98.21</v>
      </c>
      <c r="T64" s="45">
        <f>IF(S64=MAX(S58:S64),"max",IF(S64=MIN(S58:S64),"min",S64))</f>
        <v>98.21</v>
      </c>
      <c r="U64" s="47"/>
      <c r="V64" s="10">
        <v>24.16</v>
      </c>
      <c r="W64" s="45" t="str">
        <f>IF(V64=MAX(V58:V64),"max",IF(V64=MIN(V58:V64),"min",V64))</f>
        <v>max</v>
      </c>
      <c r="X64" s="47"/>
      <c r="Y64" s="10">
        <v>41.23</v>
      </c>
      <c r="Z64" s="45" t="str">
        <f>IF(Y64=MAX(Y58:Y64),"max",IF(Y64=MIN(Y58:Y64),"min",Y64))</f>
        <v>max</v>
      </c>
      <c r="AA64" s="47"/>
    </row>
    <row r="65" spans="1:27" x14ac:dyDescent="0.25">
      <c r="A65" s="9"/>
      <c r="B65" s="10" t="s">
        <v>60</v>
      </c>
      <c r="C65" s="10" t="s">
        <v>342</v>
      </c>
      <c r="D65" s="10"/>
      <c r="E65" s="36" t="str">
        <f>IF(D65=MAX(D65:D73),"max",IF(D65=MIN(D65:D73),"min",D65))</f>
        <v>max</v>
      </c>
      <c r="F65" s="48">
        <f>(SUM(D65:D73)-MAX(D65:D73)-MIN(D65:D73))/(COUNT(D65:D73)-2)</f>
        <v>0</v>
      </c>
      <c r="G65" s="10"/>
      <c r="H65" s="36" t="str">
        <f>IF(G65=MAX(G65:G73),"max",IF(G65=MIN(G65:G73),"min",G65))</f>
        <v>max</v>
      </c>
      <c r="I65" s="48">
        <f>(SUM(G65:G73)-MAX(G65:G73)-MIN(G65:G73))/(COUNT(G65:G73)-2)</f>
        <v>0</v>
      </c>
      <c r="J65" s="10"/>
      <c r="K65" s="36">
        <f>IF(J65=MAX(J65:J73),"max",IF(J65=MIN(J65:J73),"min",J65))</f>
        <v>0</v>
      </c>
      <c r="L65" s="48">
        <f>(SUM(J65:J73)-MAX(J65:J73)-MIN(J65:J73))/(COUNT(J65:J73)-2)</f>
        <v>44.03</v>
      </c>
      <c r="M65" s="10">
        <v>38.11</v>
      </c>
      <c r="N65" s="36" t="str">
        <f>IF(M65=MAX(M65:M73),"max",IF(M65=MIN(M65:M73),"min",M65))</f>
        <v>max</v>
      </c>
      <c r="O65" s="48">
        <f>(SUM(M65:M73)-MAX(M65:M73)-MIN(M65:M73))/(COUNT(M65:M73)-2)</f>
        <v>36.714285714285708</v>
      </c>
      <c r="P65" s="10">
        <v>751.47</v>
      </c>
      <c r="Q65" s="36">
        <f>IF(P65=MAX(P65:P73),"max",IF(P65=MIN(P65:P73),"min",P65))</f>
        <v>751.47</v>
      </c>
      <c r="R65" s="48">
        <f>(SUM(P65:P73)-MAX(P65:P73)-MIN(P65:P73))/(COUNT(P65:P73)-2)</f>
        <v>730.41714285714284</v>
      </c>
      <c r="S65" s="10">
        <v>114.58</v>
      </c>
      <c r="T65" s="36" t="str">
        <f>IF(S65=MAX(S65:S73),"max",IF(S65=MIN(S65:S73),"min",S65))</f>
        <v>max</v>
      </c>
      <c r="U65" s="48">
        <f>(SUM(S65:S73)-MAX(S65:S73)-MIN(S65:S73))/(COUNT(S65:S73)-2)</f>
        <v>107.80714285714285</v>
      </c>
      <c r="V65" s="10">
        <v>25.22</v>
      </c>
      <c r="W65" s="36" t="str">
        <f>IF(V65=MAX(V65:V73),"max",IF(V65=MIN(V65:V73),"min",V65))</f>
        <v>max</v>
      </c>
      <c r="X65" s="48">
        <f>(SUM(V65:V73)-MAX(V65:V73)-MIN(V65:V73))/(COUNT(V65:V73)-2)</f>
        <v>24.482857142857146</v>
      </c>
      <c r="Y65" s="10">
        <v>64.92</v>
      </c>
      <c r="Z65" s="36" t="str">
        <f>IF(Y65=MAX(Y65:Y73),"max",IF(Y65=MIN(Y65:Y73),"min",Y65))</f>
        <v>min</v>
      </c>
      <c r="AA65" s="48">
        <f>(SUM(Y65:Y73)-MAX(Y65:Y73)-MIN(Y65:Y73))/(COUNT(Y65:Y73)-2)</f>
        <v>69.623333333333321</v>
      </c>
    </row>
    <row r="66" spans="1:27" x14ac:dyDescent="0.25">
      <c r="A66" s="9"/>
      <c r="B66" s="10" t="s">
        <v>60</v>
      </c>
      <c r="C66" s="10" t="s">
        <v>347</v>
      </c>
      <c r="D66" s="10"/>
      <c r="E66" s="45" t="str">
        <f>IF(D66=MAX(D65:D73),"max",IF(D66=MIN(D65:D73),"min",D66))</f>
        <v>max</v>
      </c>
      <c r="F66" s="47"/>
      <c r="G66" s="10"/>
      <c r="H66" s="45" t="str">
        <f>IF(G66=MAX(G65:G73),"max",IF(G66=MIN(G65:G73),"min",G66))</f>
        <v>max</v>
      </c>
      <c r="I66" s="47"/>
      <c r="J66" s="10"/>
      <c r="K66" s="45">
        <f>IF(J66=MAX(J65:J73),"max",IF(J66=MIN(J65:J73),"min",J66))</f>
        <v>0</v>
      </c>
      <c r="L66" s="47"/>
      <c r="M66" s="10">
        <v>38.049999999999997</v>
      </c>
      <c r="N66" s="45">
        <f>IF(M66=MAX(M65:M73),"max",IF(M66=MIN(M65:M73),"min",M66))</f>
        <v>38.049999999999997</v>
      </c>
      <c r="O66" s="47"/>
      <c r="P66" s="10">
        <v>760.4</v>
      </c>
      <c r="Q66" s="45" t="str">
        <f>IF(P66=MAX(P65:P73),"max",IF(P66=MIN(P65:P73),"min",P66))</f>
        <v>max</v>
      </c>
      <c r="R66" s="47"/>
      <c r="S66" s="10">
        <v>112.56</v>
      </c>
      <c r="T66" s="45">
        <f>IF(S66=MAX(S65:S73),"max",IF(S66=MIN(S65:S73),"min",S66))</f>
        <v>112.56</v>
      </c>
      <c r="U66" s="47"/>
      <c r="V66" s="10">
        <v>24.86</v>
      </c>
      <c r="W66" s="45">
        <f>IF(V66=MAX(V65:V73),"max",IF(V66=MIN(V65:V73),"min",V66))</f>
        <v>24.86</v>
      </c>
      <c r="X66" s="47"/>
      <c r="Y66" s="10">
        <v>68</v>
      </c>
      <c r="Z66" s="45">
        <f>IF(Y66=MAX(Y65:Y73),"max",IF(Y66=MIN(Y65:Y73),"min",Y66))</f>
        <v>68</v>
      </c>
      <c r="AA66" s="47"/>
    </row>
    <row r="67" spans="1:27" x14ac:dyDescent="0.25">
      <c r="A67" s="9"/>
      <c r="B67" s="10" t="s">
        <v>60</v>
      </c>
      <c r="C67" s="10" t="s">
        <v>350</v>
      </c>
      <c r="D67" s="10"/>
      <c r="E67" s="45" t="str">
        <f>IF(D67=MAX(D65:D73),"max",IF(D67=MIN(D65:D73),"min",D67))</f>
        <v>max</v>
      </c>
      <c r="F67" s="47"/>
      <c r="G67" s="10"/>
      <c r="H67" s="45" t="str">
        <f>IF(G67=MAX(G65:G73),"max",IF(G67=MIN(G65:G73),"min",G67))</f>
        <v>max</v>
      </c>
      <c r="I67" s="47"/>
      <c r="J67" s="10"/>
      <c r="K67" s="45">
        <f>IF(J67=MAX(J65:J73),"max",IF(J67=MIN(J65:J73),"min",J67))</f>
        <v>0</v>
      </c>
      <c r="L67" s="47"/>
      <c r="M67" s="10">
        <v>37.76</v>
      </c>
      <c r="N67" s="45">
        <f>IF(M67=MAX(M65:M73),"max",IF(M67=MIN(M65:M73),"min",M67))</f>
        <v>37.76</v>
      </c>
      <c r="O67" s="47"/>
      <c r="P67" s="10">
        <v>725.18</v>
      </c>
      <c r="Q67" s="45">
        <f>IF(P67=MAX(P65:P73),"max",IF(P67=MIN(P65:P73),"min",P67))</f>
        <v>725.18</v>
      </c>
      <c r="R67" s="47"/>
      <c r="S67" s="10">
        <v>108.86</v>
      </c>
      <c r="T67" s="45">
        <f>IF(S67=MAX(S65:S73),"max",IF(S67=MIN(S65:S73),"min",S67))</f>
        <v>108.86</v>
      </c>
      <c r="U67" s="47"/>
      <c r="V67" s="10">
        <v>23.35</v>
      </c>
      <c r="W67" s="45" t="str">
        <f>IF(V67=MAX(V65:V73),"max",IF(V67=MIN(V65:V73),"min",V67))</f>
        <v>min</v>
      </c>
      <c r="X67" s="47"/>
      <c r="Y67" s="10"/>
      <c r="Z67" s="45">
        <f>IF(Y67=MAX(Y65:Y73),"max",IF(Y67=MIN(Y65:Y73),"min",Y67))</f>
        <v>0</v>
      </c>
      <c r="AA67" s="47"/>
    </row>
    <row r="68" spans="1:27" x14ac:dyDescent="0.25">
      <c r="A68" s="9"/>
      <c r="B68" s="10" t="s">
        <v>60</v>
      </c>
      <c r="C68" s="10" t="s">
        <v>355</v>
      </c>
      <c r="D68" s="10"/>
      <c r="E68" s="45" t="str">
        <f>IF(D68=MAX(D65:D73),"max",IF(D68=MIN(D65:D73),"min",D68))</f>
        <v>max</v>
      </c>
      <c r="F68" s="47"/>
      <c r="G68" s="10"/>
      <c r="H68" s="45" t="str">
        <f>IF(G68=MAX(G65:G73),"max",IF(G68=MIN(G65:G73),"min",G68))</f>
        <v>max</v>
      </c>
      <c r="I68" s="47"/>
      <c r="J68" s="10">
        <v>44.03</v>
      </c>
      <c r="K68" s="45" t="str">
        <f>IF(J68=MAX(J65:J73),"max",IF(J68=MIN(J65:J73),"min",J68))</f>
        <v>max</v>
      </c>
      <c r="L68" s="47"/>
      <c r="M68" s="10">
        <v>36</v>
      </c>
      <c r="N68" s="45">
        <f>IF(M68=MAX(M65:M73),"max",IF(M68=MIN(M65:M73),"min",M68))</f>
        <v>36</v>
      </c>
      <c r="O68" s="47"/>
      <c r="P68" s="10">
        <v>728.39</v>
      </c>
      <c r="Q68" s="45">
        <f>IF(P68=MAX(P65:P73),"max",IF(P68=MIN(P65:P73),"min",P68))</f>
        <v>728.39</v>
      </c>
      <c r="R68" s="47"/>
      <c r="S68" s="10">
        <v>108.84</v>
      </c>
      <c r="T68" s="45">
        <f>IF(S68=MAX(S65:S73),"max",IF(S68=MIN(S65:S73),"min",S68))</f>
        <v>108.84</v>
      </c>
      <c r="U68" s="47"/>
      <c r="V68" s="10">
        <v>24.25</v>
      </c>
      <c r="W68" s="45">
        <f>IF(V68=MAX(V65:V73),"max",IF(V68=MIN(V65:V73),"min",V68))</f>
        <v>24.25</v>
      </c>
      <c r="X68" s="47"/>
      <c r="Y68" s="10">
        <v>71.069999999999993</v>
      </c>
      <c r="Z68" s="45">
        <f>IF(Y68=MAX(Y65:Y73),"max",IF(Y68=MIN(Y65:Y73),"min",Y68))</f>
        <v>71.069999999999993</v>
      </c>
      <c r="AA68" s="47"/>
    </row>
    <row r="69" spans="1:27" x14ac:dyDescent="0.25">
      <c r="A69" s="9"/>
      <c r="B69" s="10" t="s">
        <v>60</v>
      </c>
      <c r="C69" s="10" t="s">
        <v>357</v>
      </c>
      <c r="D69" s="10"/>
      <c r="E69" s="45" t="str">
        <f>IF(D69=MAX(D65:D73),"max",IF(D69=MIN(D65:D73),"min",D69))</f>
        <v>max</v>
      </c>
      <c r="F69" s="47"/>
      <c r="G69" s="10"/>
      <c r="H69" s="45" t="str">
        <f>IF(G69=MAX(G65:G73),"max",IF(G69=MIN(G65:G73),"min",G69))</f>
        <v>max</v>
      </c>
      <c r="I69" s="47"/>
      <c r="J69" s="10"/>
      <c r="K69" s="45">
        <f>IF(J69=MAX(J65:J73),"max",IF(J69=MIN(J65:J73),"min",J69))</f>
        <v>0</v>
      </c>
      <c r="L69" s="47"/>
      <c r="M69" s="10">
        <v>36.01</v>
      </c>
      <c r="N69" s="45">
        <f>IF(M69=MAX(M65:M73),"max",IF(M69=MIN(M65:M73),"min",M69))</f>
        <v>36.01</v>
      </c>
      <c r="O69" s="47"/>
      <c r="P69" s="10">
        <v>726.64</v>
      </c>
      <c r="Q69" s="45">
        <f>IF(P69=MAX(P65:P73),"max",IF(P69=MIN(P65:P73),"min",P69))</f>
        <v>726.64</v>
      </c>
      <c r="R69" s="47"/>
      <c r="S69" s="10">
        <v>106.4</v>
      </c>
      <c r="T69" s="45">
        <f>IF(S69=MAX(S65:S73),"max",IF(S69=MIN(S65:S73),"min",S69))</f>
        <v>106.4</v>
      </c>
      <c r="U69" s="47"/>
      <c r="V69" s="10">
        <v>24.7</v>
      </c>
      <c r="W69" s="45">
        <f>IF(V69=MAX(V65:V73),"max",IF(V69=MIN(V65:V73),"min",V69))</f>
        <v>24.7</v>
      </c>
      <c r="X69" s="47"/>
      <c r="Y69" s="10">
        <v>74.67</v>
      </c>
      <c r="Z69" s="45" t="str">
        <f>IF(Y69=MAX(Y65:Y73),"max",IF(Y69=MIN(Y65:Y73),"min",Y69))</f>
        <v>max</v>
      </c>
      <c r="AA69" s="47"/>
    </row>
    <row r="70" spans="1:27" x14ac:dyDescent="0.25">
      <c r="A70" s="9"/>
      <c r="B70" s="10" t="s">
        <v>60</v>
      </c>
      <c r="C70" s="10" t="s">
        <v>361</v>
      </c>
      <c r="D70" s="10"/>
      <c r="E70" s="45" t="str">
        <f>IF(D70=MAX(D65:D73),"max",IF(D70=MIN(D65:D73),"min",D70))</f>
        <v>max</v>
      </c>
      <c r="F70" s="47"/>
      <c r="G70" s="10"/>
      <c r="H70" s="45" t="str">
        <f>IF(G70=MAX(G65:G73),"max",IF(G70=MIN(G65:G73),"min",G70))</f>
        <v>max</v>
      </c>
      <c r="I70" s="47"/>
      <c r="J70" s="10"/>
      <c r="K70" s="45">
        <f>IF(J70=MAX(J65:J73),"max",IF(J70=MIN(J65:J73),"min",J70))</f>
        <v>0</v>
      </c>
      <c r="L70" s="47"/>
      <c r="M70" s="10">
        <v>35.9</v>
      </c>
      <c r="N70" s="45" t="str">
        <f>IF(M70=MAX(M65:M73),"max",IF(M70=MIN(M65:M73),"min",M70))</f>
        <v>min</v>
      </c>
      <c r="O70" s="47"/>
      <c r="P70" s="10">
        <v>724.53</v>
      </c>
      <c r="Q70" s="45">
        <f>IF(P70=MAX(P65:P73),"max",IF(P70=MIN(P65:P73),"min",P70))</f>
        <v>724.53</v>
      </c>
      <c r="R70" s="47"/>
      <c r="S70" s="10">
        <v>102.26</v>
      </c>
      <c r="T70" s="45" t="str">
        <f>IF(S70=MAX(S65:S73),"max",IF(S70=MIN(S65:S73),"min",S70))</f>
        <v>min</v>
      </c>
      <c r="U70" s="47"/>
      <c r="V70" s="10">
        <v>24.58</v>
      </c>
      <c r="W70" s="45">
        <f>IF(V70=MAX(V65:V73),"max",IF(V70=MIN(V65:V73),"min",V70))</f>
        <v>24.58</v>
      </c>
      <c r="X70" s="47"/>
      <c r="Y70" s="10">
        <v>66.84</v>
      </c>
      <c r="Z70" s="45">
        <f>IF(Y70=MAX(Y65:Y73),"max",IF(Y70=MIN(Y65:Y73),"min",Y70))</f>
        <v>66.84</v>
      </c>
      <c r="AA70" s="47"/>
    </row>
    <row r="71" spans="1:27" x14ac:dyDescent="0.25">
      <c r="A71" s="9"/>
      <c r="B71" s="10" t="s">
        <v>60</v>
      </c>
      <c r="C71" s="10" t="s">
        <v>365</v>
      </c>
      <c r="D71" s="10"/>
      <c r="E71" s="45" t="str">
        <f>IF(D71=MAX(D65:D73),"max",IF(D71=MIN(D65:D73),"min",D71))</f>
        <v>max</v>
      </c>
      <c r="F71" s="47"/>
      <c r="G71" s="10"/>
      <c r="H71" s="45" t="str">
        <f>IF(G71=MAX(G65:G73),"max",IF(G71=MIN(G65:G73),"min",G71))</f>
        <v>max</v>
      </c>
      <c r="I71" s="47"/>
      <c r="J71" s="10"/>
      <c r="K71" s="45">
        <f>IF(J71=MAX(J65:J73),"max",IF(J71=MIN(J65:J73),"min",J71))</f>
        <v>0</v>
      </c>
      <c r="L71" s="47"/>
      <c r="M71" s="10">
        <v>36.590000000000003</v>
      </c>
      <c r="N71" s="45">
        <f>IF(M71=MAX(M65:M73),"max",IF(M71=MIN(M65:M73),"min",M71))</f>
        <v>36.590000000000003</v>
      </c>
      <c r="O71" s="47"/>
      <c r="P71" s="10">
        <v>715.92</v>
      </c>
      <c r="Q71" s="45" t="str">
        <f>IF(P71=MAX(P65:P73),"max",IF(P71=MIN(P65:P73),"min",P71))</f>
        <v>min</v>
      </c>
      <c r="R71" s="47"/>
      <c r="S71" s="10">
        <v>105.94</v>
      </c>
      <c r="T71" s="45">
        <f>IF(S71=MAX(S65:S73),"max",IF(S71=MIN(S65:S73),"min",S71))</f>
        <v>105.94</v>
      </c>
      <c r="U71" s="47"/>
      <c r="V71" s="10">
        <v>23.97</v>
      </c>
      <c r="W71" s="45">
        <f>IF(V71=MAX(V65:V73),"max",IF(V71=MIN(V65:V73),"min",V71))</f>
        <v>23.97</v>
      </c>
      <c r="X71" s="47"/>
      <c r="Y71" s="10">
        <v>73.709999999999994</v>
      </c>
      <c r="Z71" s="45">
        <f>IF(Y71=MAX(Y65:Y73),"max",IF(Y71=MIN(Y65:Y73),"min",Y71))</f>
        <v>73.709999999999994</v>
      </c>
      <c r="AA71" s="47"/>
    </row>
    <row r="72" spans="1:27" x14ac:dyDescent="0.25">
      <c r="A72" s="9"/>
      <c r="B72" s="10" t="s">
        <v>60</v>
      </c>
      <c r="C72" s="10" t="s">
        <v>368</v>
      </c>
      <c r="D72" s="10"/>
      <c r="E72" s="45" t="str">
        <f>IF(D72=MAX(D65:D73),"max",IF(D72=MIN(D65:D73),"min",D72))</f>
        <v>max</v>
      </c>
      <c r="F72" s="47"/>
      <c r="G72" s="10"/>
      <c r="H72" s="45" t="str">
        <f>IF(G72=MAX(G65:G73),"max",IF(G72=MIN(G65:G73),"min",G72))</f>
        <v>max</v>
      </c>
      <c r="I72" s="47"/>
      <c r="J72" s="10"/>
      <c r="K72" s="45">
        <f>IF(J72=MAX(J65:J73),"max",IF(J72=MIN(J65:J73),"min",J72))</f>
        <v>0</v>
      </c>
      <c r="L72" s="47"/>
      <c r="M72" s="10">
        <v>36.65</v>
      </c>
      <c r="N72" s="45">
        <f>IF(M72=MAX(M65:M73),"max",IF(M72=MIN(M65:M73),"min",M72))</f>
        <v>36.65</v>
      </c>
      <c r="O72" s="47"/>
      <c r="P72" s="10">
        <v>726.58</v>
      </c>
      <c r="Q72" s="45">
        <f>IF(P72=MAX(P65:P73),"max",IF(P72=MIN(P65:P73),"min",P72))</f>
        <v>726.58</v>
      </c>
      <c r="R72" s="47"/>
      <c r="S72" s="10">
        <v>106.01</v>
      </c>
      <c r="T72" s="45">
        <f>IF(S72=MAX(S65:S73),"max",IF(S72=MIN(S65:S73),"min",S72))</f>
        <v>106.01</v>
      </c>
      <c r="U72" s="47"/>
      <c r="V72" s="10">
        <v>24.3</v>
      </c>
      <c r="W72" s="45">
        <f>IF(V72=MAX(V65:V73),"max",IF(V72=MIN(V65:V73),"min",V72))</f>
        <v>24.3</v>
      </c>
      <c r="X72" s="47"/>
      <c r="Y72" s="10">
        <v>66.56</v>
      </c>
      <c r="Z72" s="45">
        <f>IF(Y72=MAX(Y65:Y73),"max",IF(Y72=MIN(Y65:Y73),"min",Y72))</f>
        <v>66.56</v>
      </c>
      <c r="AA72" s="47"/>
    </row>
    <row r="73" spans="1:27" x14ac:dyDescent="0.25">
      <c r="A73" s="9"/>
      <c r="B73" s="10" t="s">
        <v>60</v>
      </c>
      <c r="C73" s="10" t="s">
        <v>371</v>
      </c>
      <c r="D73" s="10"/>
      <c r="E73" s="45" t="str">
        <f>IF(D73=MAX(D65:D73),"max",IF(D73=MIN(D65:D73),"min",D73))</f>
        <v>max</v>
      </c>
      <c r="F73" s="47"/>
      <c r="G73" s="10"/>
      <c r="H73" s="45" t="str">
        <f>IF(G73=MAX(G65:G73),"max",IF(G73=MIN(G65:G73),"min",G73))</f>
        <v>max</v>
      </c>
      <c r="I73" s="47"/>
      <c r="J73" s="10"/>
      <c r="K73" s="45">
        <f>IF(J73=MAX(J65:J73),"max",IF(J73=MIN(J65:J73),"min",J73))</f>
        <v>0</v>
      </c>
      <c r="L73" s="47"/>
      <c r="M73" s="10">
        <v>35.94</v>
      </c>
      <c r="N73" s="45">
        <f>IF(M73=MAX(M65:M73),"max",IF(M73=MIN(M65:M73),"min",M73))</f>
        <v>35.94</v>
      </c>
      <c r="O73" s="47"/>
      <c r="P73" s="10">
        <v>730.13</v>
      </c>
      <c r="Q73" s="45">
        <f>IF(P73=MAX(P65:P73),"max",IF(P73=MIN(P65:P73),"min",P73))</f>
        <v>730.13</v>
      </c>
      <c r="R73" s="47"/>
      <c r="S73" s="10">
        <v>106.04</v>
      </c>
      <c r="T73" s="45">
        <f>IF(S73=MAX(S65:S73),"max",IF(S73=MIN(S65:S73),"min",S73))</f>
        <v>106.04</v>
      </c>
      <c r="U73" s="47"/>
      <c r="V73" s="10">
        <v>24.72</v>
      </c>
      <c r="W73" s="45">
        <f>IF(V73=MAX(V65:V73),"max",IF(V73=MIN(V65:V73),"min",V73))</f>
        <v>24.72</v>
      </c>
      <c r="X73" s="47"/>
      <c r="Y73" s="10">
        <v>71.56</v>
      </c>
      <c r="Z73" s="45">
        <f>IF(Y73=MAX(Y65:Y73),"max",IF(Y73=MIN(Y65:Y73),"min",Y73))</f>
        <v>71.56</v>
      </c>
      <c r="AA73" s="47"/>
    </row>
    <row r="74" spans="1:27" x14ac:dyDescent="0.25">
      <c r="A74" s="9"/>
      <c r="B74" s="10" t="s">
        <v>60</v>
      </c>
      <c r="C74" s="10" t="s">
        <v>375</v>
      </c>
      <c r="D74" s="10">
        <v>7.08</v>
      </c>
      <c r="E74" s="36">
        <f>IF(D74=MAX(D74:D82),"max",IF(D74=MIN(D74:D82),"min",D74))</f>
        <v>7.08</v>
      </c>
      <c r="F74" s="48">
        <f>(SUM(D74:D82)-MAX(D74:D82)-MIN(D74:D82))/(COUNT(D74:D82)-2)</f>
        <v>8.4850000000000012</v>
      </c>
      <c r="G74" s="10">
        <v>814.24</v>
      </c>
      <c r="H74" s="36" t="str">
        <f>IF(G74=MAX(G74:G82),"max",IF(G74=MIN(G74:G82),"min",G74))</f>
        <v>min</v>
      </c>
      <c r="I74" s="48">
        <f>(SUM(G74:G82)-MAX(G74:G82)-MIN(G74:G82))/(COUNT(G74:G82)-2)</f>
        <v>999.37285714285724</v>
      </c>
      <c r="J74" s="10">
        <v>118.11</v>
      </c>
      <c r="K74" s="36">
        <f>IF(J74=MAX(J74:J82),"max",IF(J74=MIN(J74:J82),"min",J74))</f>
        <v>118.11</v>
      </c>
      <c r="L74" s="48">
        <f>(SUM(J74:J82)-MAX(J74:J82)-MIN(J74:J82))/(COUNT(J74:J82)-2)</f>
        <v>113.96142857142856</v>
      </c>
      <c r="M74" s="10">
        <v>55617.72</v>
      </c>
      <c r="N74" s="36" t="str">
        <f>IF(M74=MAX(M74:M82),"max",IF(M74=MIN(M74:M82),"min",M74))</f>
        <v>max</v>
      </c>
      <c r="O74" s="48">
        <f>(SUM(M74:M82)-MAX(M74:M82)-MIN(M74:M82))/(COUNT(M74:M82)-2)</f>
        <v>53539.822857142855</v>
      </c>
      <c r="P74" s="10">
        <v>166.39</v>
      </c>
      <c r="Q74" s="36">
        <f>IF(P74=MAX(P74:P82),"max",IF(P74=MIN(P74:P82),"min",P74))</f>
        <v>166.39</v>
      </c>
      <c r="R74" s="48">
        <f>(SUM(P74:P82)-MAX(P74:P82)-MIN(P74:P82))/(COUNT(P74:P82)-2)</f>
        <v>177.96571428571428</v>
      </c>
      <c r="S74" s="10" t="s">
        <v>376</v>
      </c>
      <c r="T74" s="36" t="str">
        <f>IF(S74=MAX(S74:S82),"max",IF(S74=MIN(S74:S82),"min",S74))</f>
        <v>&lt; LOD: 79.56</v>
      </c>
      <c r="U74" s="48">
        <f>(SUM(S74:S82)-MAX(S74:S82)-MIN(S74:S82))/(COUNT(S74:S82)-2)</f>
        <v>152.89666666666665</v>
      </c>
      <c r="V74" s="10">
        <v>21855.53</v>
      </c>
      <c r="W74" s="36" t="str">
        <f>IF(V74=MAX(V74:V82),"max",IF(V74=MIN(V74:V82),"min",V74))</f>
        <v>max</v>
      </c>
      <c r="X74" s="48">
        <f>(SUM(V74:V82)-MAX(V74:V82)-MIN(V74:V82))/(COUNT(V74:V82)-2)</f>
        <v>5420.3657142857137</v>
      </c>
      <c r="Y74" s="10">
        <v>21583.19</v>
      </c>
      <c r="Z74" s="36" t="str">
        <f>IF(Y74=MAX(Y74:Y82),"max",IF(Y74=MIN(Y74:Y82),"min",Y74))</f>
        <v>max</v>
      </c>
      <c r="AA74" s="48">
        <f>(SUM(Y74:Y82)-MAX(Y74:Y82)-MIN(Y74:Y82))/(COUNT(Y74:Y82)-2)</f>
        <v>19353.804285714286</v>
      </c>
    </row>
    <row r="75" spans="1:27" x14ac:dyDescent="0.25">
      <c r="A75" s="9"/>
      <c r="B75" s="10" t="s">
        <v>60</v>
      </c>
      <c r="C75" s="10" t="s">
        <v>377</v>
      </c>
      <c r="D75" s="10">
        <v>6.93</v>
      </c>
      <c r="E75" s="45">
        <f>IF(D75=MAX(D74:D82),"max",IF(D75=MIN(D74:D82),"min",D75))</f>
        <v>6.93</v>
      </c>
      <c r="F75" s="47"/>
      <c r="G75" s="10">
        <v>922.2</v>
      </c>
      <c r="H75" s="45">
        <f>IF(G75=MAX(G74:G82),"max",IF(G75=MIN(G74:G82),"min",G75))</f>
        <v>922.2</v>
      </c>
      <c r="I75" s="47"/>
      <c r="J75" s="10">
        <v>120.93</v>
      </c>
      <c r="K75" s="45">
        <f>IF(J75=MAX(J74:J82),"max",IF(J75=MIN(J74:J82),"min",J75))</f>
        <v>120.93</v>
      </c>
      <c r="L75" s="47"/>
      <c r="M75" s="10">
        <v>53467.5</v>
      </c>
      <c r="N75" s="45">
        <f>IF(M75=MAX(M74:M82),"max",IF(M75=MIN(M74:M82),"min",M75))</f>
        <v>53467.5</v>
      </c>
      <c r="O75" s="47"/>
      <c r="P75" s="10">
        <v>165.86</v>
      </c>
      <c r="Q75" s="45">
        <f>IF(P75=MAX(P74:P82),"max",IF(P75=MIN(P74:P82),"min",P75))</f>
        <v>165.86</v>
      </c>
      <c r="R75" s="47"/>
      <c r="S75" s="10">
        <v>145.13999999999999</v>
      </c>
      <c r="T75" s="45">
        <f>IF(S75=MAX(S74:S82),"max",IF(S75=MIN(S74:S82),"min",S75))</f>
        <v>145.13999999999999</v>
      </c>
      <c r="U75" s="47"/>
      <c r="V75" s="10">
        <v>5769.96</v>
      </c>
      <c r="W75" s="45">
        <f>IF(V75=MAX(V74:V82),"max",IF(V75=MIN(V74:V82),"min",V75))</f>
        <v>5769.96</v>
      </c>
      <c r="X75" s="47"/>
      <c r="Y75" s="10">
        <v>19611.36</v>
      </c>
      <c r="Z75" s="45">
        <f>IF(Y75=MAX(Y74:Y82),"max",IF(Y75=MIN(Y74:Y82),"min",Y75))</f>
        <v>19611.36</v>
      </c>
      <c r="AA75" s="47"/>
    </row>
    <row r="76" spans="1:27" x14ac:dyDescent="0.25">
      <c r="A76" s="9"/>
      <c r="B76" s="10" t="s">
        <v>60</v>
      </c>
      <c r="C76" s="10" t="s">
        <v>381</v>
      </c>
      <c r="D76" s="10">
        <v>6.91</v>
      </c>
      <c r="E76" s="45" t="str">
        <f>IF(D76=MAX(D74:D82),"max",IF(D76=MIN(D74:D82),"min",D76))</f>
        <v>min</v>
      </c>
      <c r="F76" s="47"/>
      <c r="G76" s="10">
        <v>1108.8800000000001</v>
      </c>
      <c r="H76" s="45">
        <f>IF(G76=MAX(G74:G82),"max",IF(G76=MIN(G74:G82),"min",G76))</f>
        <v>1108.8800000000001</v>
      </c>
      <c r="I76" s="47"/>
      <c r="J76" s="10">
        <v>108.64</v>
      </c>
      <c r="K76" s="45">
        <f>IF(J76=MAX(J74:J82),"max",IF(J76=MIN(J74:J82),"min",J76))</f>
        <v>108.64</v>
      </c>
      <c r="L76" s="47"/>
      <c r="M76" s="10">
        <v>55285.2</v>
      </c>
      <c r="N76" s="45">
        <f>IF(M76=MAX(M74:M82),"max",IF(M76=MIN(M74:M82),"min",M76))</f>
        <v>55285.2</v>
      </c>
      <c r="O76" s="47"/>
      <c r="P76" s="10">
        <v>193.29</v>
      </c>
      <c r="Q76" s="45" t="str">
        <f>IF(P76=MAX(P74:P82),"max",IF(P76=MIN(P74:P82),"min",P76))</f>
        <v>max</v>
      </c>
      <c r="R76" s="47"/>
      <c r="S76" s="10">
        <v>142.74</v>
      </c>
      <c r="T76" s="45" t="str">
        <f>IF(S76=MAX(S74:S82),"max",IF(S76=MIN(S74:S82),"min",S76))</f>
        <v>min</v>
      </c>
      <c r="U76" s="47"/>
      <c r="V76" s="10">
        <v>5385.7</v>
      </c>
      <c r="W76" s="45">
        <f>IF(V76=MAX(V74:V82),"max",IF(V76=MIN(V74:V82),"min",V76))</f>
        <v>5385.7</v>
      </c>
      <c r="X76" s="47"/>
      <c r="Y76" s="10">
        <v>19965.66</v>
      </c>
      <c r="Z76" s="45">
        <f>IF(Y76=MAX(Y74:Y82),"max",IF(Y76=MIN(Y74:Y82),"min",Y76))</f>
        <v>19965.66</v>
      </c>
      <c r="AA76" s="47"/>
    </row>
    <row r="77" spans="1:27" x14ac:dyDescent="0.25">
      <c r="A77" s="9"/>
      <c r="B77" s="10" t="s">
        <v>60</v>
      </c>
      <c r="C77" s="10" t="s">
        <v>385</v>
      </c>
      <c r="D77" s="10">
        <v>12.02</v>
      </c>
      <c r="E77" s="45" t="str">
        <f>IF(D77=MAX(D74:D82),"max",IF(D77=MIN(D74:D82),"min",D77))</f>
        <v>max</v>
      </c>
      <c r="F77" s="47"/>
      <c r="G77" s="10">
        <v>837.34</v>
      </c>
      <c r="H77" s="45">
        <f>IF(G77=MAX(G74:G82),"max",IF(G77=MIN(G74:G82),"min",G77))</f>
        <v>837.34</v>
      </c>
      <c r="I77" s="47"/>
      <c r="J77" s="10">
        <v>90.63</v>
      </c>
      <c r="K77" s="45" t="str">
        <f>IF(J77=MAX(J74:J82),"max",IF(J77=MIN(J74:J82),"min",J77))</f>
        <v>min</v>
      </c>
      <c r="L77" s="47"/>
      <c r="M77" s="10">
        <v>50456.34</v>
      </c>
      <c r="N77" s="45" t="str">
        <f>IF(M77=MAX(M74:M82),"max",IF(M77=MIN(M74:M82),"min",M77))</f>
        <v>min</v>
      </c>
      <c r="O77" s="47"/>
      <c r="P77" s="10">
        <v>177.44</v>
      </c>
      <c r="Q77" s="45">
        <f>IF(P77=MAX(P74:P82),"max",IF(P77=MIN(P74:P82),"min",P77))</f>
        <v>177.44</v>
      </c>
      <c r="R77" s="47"/>
      <c r="S77" s="10">
        <v>147.12</v>
      </c>
      <c r="T77" s="45">
        <f>IF(S77=MAX(S74:S82),"max",IF(S77=MIN(S74:S82),"min",S77))</f>
        <v>147.12</v>
      </c>
      <c r="U77" s="47"/>
      <c r="V77" s="10">
        <v>5159.3</v>
      </c>
      <c r="W77" s="45" t="str">
        <f>IF(V77=MAX(V74:V82),"max",IF(V77=MIN(V74:V82),"min",V77))</f>
        <v>min</v>
      </c>
      <c r="X77" s="47"/>
      <c r="Y77" s="10">
        <v>17661.14</v>
      </c>
      <c r="Z77" s="45" t="str">
        <f>IF(Y77=MAX(Y74:Y82),"max",IF(Y77=MIN(Y74:Y82),"min",Y77))</f>
        <v>min</v>
      </c>
      <c r="AA77" s="47"/>
    </row>
    <row r="78" spans="1:27" x14ac:dyDescent="0.25">
      <c r="A78" s="9"/>
      <c r="B78" s="10" t="s">
        <v>60</v>
      </c>
      <c r="C78" s="10" t="s">
        <v>388</v>
      </c>
      <c r="D78" s="10">
        <v>8.43</v>
      </c>
      <c r="E78" s="45">
        <f>IF(D78=MAX(D74:D82),"max",IF(D78=MIN(D74:D82),"min",D78))</f>
        <v>8.43</v>
      </c>
      <c r="F78" s="47"/>
      <c r="G78" s="10">
        <v>982.3</v>
      </c>
      <c r="H78" s="45">
        <f>IF(G78=MAX(G74:G82),"max",IF(G78=MIN(G74:G82),"min",G78))</f>
        <v>982.3</v>
      </c>
      <c r="I78" s="47"/>
      <c r="J78" s="10">
        <v>96.25</v>
      </c>
      <c r="K78" s="45">
        <f>IF(J78=MAX(J74:J82),"max",IF(J78=MIN(J74:J82),"min",J78))</f>
        <v>96.25</v>
      </c>
      <c r="L78" s="47"/>
      <c r="M78" s="10">
        <v>51929.04</v>
      </c>
      <c r="N78" s="45">
        <f>IF(M78=MAX(M74:M82),"max",IF(M78=MIN(M74:M82),"min",M78))</f>
        <v>51929.04</v>
      </c>
      <c r="O78" s="47"/>
      <c r="P78" s="10">
        <v>192.54</v>
      </c>
      <c r="Q78" s="45">
        <f>IF(P78=MAX(P74:P82),"max",IF(P78=MIN(P74:P82),"min",P78))</f>
        <v>192.54</v>
      </c>
      <c r="R78" s="47"/>
      <c r="S78" s="10">
        <v>166.63</v>
      </c>
      <c r="T78" s="45" t="str">
        <f>IF(S78=MAX(S74:S82),"max",IF(S78=MIN(S74:S82),"min",S78))</f>
        <v>max</v>
      </c>
      <c r="U78" s="47"/>
      <c r="V78" s="10">
        <v>5552.55</v>
      </c>
      <c r="W78" s="45">
        <f>IF(V78=MAX(V74:V82),"max",IF(V78=MIN(V74:V82),"min",V78))</f>
        <v>5552.55</v>
      </c>
      <c r="X78" s="47"/>
      <c r="Y78" s="10">
        <v>18658.61</v>
      </c>
      <c r="Z78" s="45">
        <f>IF(Y78=MAX(Y74:Y82),"max",IF(Y78=MIN(Y74:Y82),"min",Y78))</f>
        <v>18658.61</v>
      </c>
      <c r="AA78" s="47"/>
    </row>
    <row r="79" spans="1:27" x14ac:dyDescent="0.25">
      <c r="A79" s="9"/>
      <c r="B79" s="10" t="s">
        <v>60</v>
      </c>
      <c r="C79" s="10" t="s">
        <v>390</v>
      </c>
      <c r="D79" s="10">
        <v>8.25</v>
      </c>
      <c r="E79" s="45">
        <f>IF(D79=MAX(D74:D82),"max",IF(D79=MIN(D74:D82),"min",D79))</f>
        <v>8.25</v>
      </c>
      <c r="F79" s="47"/>
      <c r="G79" s="10">
        <v>1010.42</v>
      </c>
      <c r="H79" s="45">
        <f>IF(G79=MAX(G74:G82),"max",IF(G79=MIN(G74:G82),"min",G79))</f>
        <v>1010.42</v>
      </c>
      <c r="I79" s="47"/>
      <c r="J79" s="10">
        <v>115.03</v>
      </c>
      <c r="K79" s="45">
        <f>IF(J79=MAX(J74:J82),"max",IF(J79=MIN(J74:J82),"min",J79))</f>
        <v>115.03</v>
      </c>
      <c r="L79" s="47"/>
      <c r="M79" s="10">
        <v>54677.67</v>
      </c>
      <c r="N79" s="45">
        <f>IF(M79=MAX(M74:M82),"max",IF(M79=MIN(M74:M82),"min",M79))</f>
        <v>54677.67</v>
      </c>
      <c r="O79" s="47"/>
      <c r="P79" s="10">
        <v>164.06</v>
      </c>
      <c r="Q79" s="45" t="str">
        <f>IF(P79=MAX(P74:P82),"max",IF(P79=MIN(P74:P82),"min",P79))</f>
        <v>min</v>
      </c>
      <c r="R79" s="47"/>
      <c r="S79" s="10">
        <v>155.35</v>
      </c>
      <c r="T79" s="45">
        <f>IF(S79=MAX(S74:S82),"max",IF(S79=MIN(S74:S82),"min",S79))</f>
        <v>155.35</v>
      </c>
      <c r="U79" s="47"/>
      <c r="V79" s="10">
        <v>5191.83</v>
      </c>
      <c r="W79" s="45">
        <f>IF(V79=MAX(V74:V82),"max",IF(V79=MIN(V74:V82),"min",V79))</f>
        <v>5191.83</v>
      </c>
      <c r="X79" s="47"/>
      <c r="Y79" s="10">
        <v>18653.5</v>
      </c>
      <c r="Z79" s="45">
        <f>IF(Y79=MAX(Y74:Y82),"max",IF(Y79=MIN(Y74:Y82),"min",Y79))</f>
        <v>18653.5</v>
      </c>
      <c r="AA79" s="47"/>
    </row>
    <row r="80" spans="1:27" x14ac:dyDescent="0.25">
      <c r="A80" s="9"/>
      <c r="B80" s="10" t="s">
        <v>60</v>
      </c>
      <c r="C80" s="10" t="s">
        <v>393</v>
      </c>
      <c r="D80" s="10" t="s">
        <v>394</v>
      </c>
      <c r="E80" s="45" t="str">
        <f>IF(D80=MAX(D74:D82),"max",IF(D80=MIN(D74:D82),"min",D80))</f>
        <v>&lt; LOD: 5.47</v>
      </c>
      <c r="F80" s="47"/>
      <c r="G80" s="10">
        <v>933.09</v>
      </c>
      <c r="H80" s="45">
        <f>IF(G80=MAX(G74:G82),"max",IF(G80=MIN(G74:G82),"min",G80))</f>
        <v>933.09</v>
      </c>
      <c r="I80" s="47"/>
      <c r="J80" s="10">
        <v>119.24</v>
      </c>
      <c r="K80" s="45">
        <f>IF(J80=MAX(J74:J82),"max",IF(J80=MIN(J74:J82),"min",J80))</f>
        <v>119.24</v>
      </c>
      <c r="L80" s="47"/>
      <c r="M80" s="10">
        <v>52957.48</v>
      </c>
      <c r="N80" s="45">
        <f>IF(M80=MAX(M74:M82),"max",IF(M80=MIN(M74:M82),"min",M80))</f>
        <v>52957.48</v>
      </c>
      <c r="O80" s="47"/>
      <c r="P80" s="10">
        <v>164.78</v>
      </c>
      <c r="Q80" s="45">
        <f>IF(P80=MAX(P74:P82),"max",IF(P80=MIN(P74:P82),"min",P80))</f>
        <v>164.78</v>
      </c>
      <c r="R80" s="47"/>
      <c r="S80" s="10">
        <v>163.24</v>
      </c>
      <c r="T80" s="45">
        <f>IF(S80=MAX(S74:S82),"max",IF(S80=MIN(S74:S82),"min",S80))</f>
        <v>163.24</v>
      </c>
      <c r="U80" s="47"/>
      <c r="V80" s="10">
        <v>5266.24</v>
      </c>
      <c r="W80" s="45">
        <f>IF(V80=MAX(V74:V82),"max",IF(V80=MIN(V74:V82),"min",V80))</f>
        <v>5266.24</v>
      </c>
      <c r="X80" s="47"/>
      <c r="Y80" s="10">
        <v>19577.259999999998</v>
      </c>
      <c r="Z80" s="45">
        <f>IF(Y80=MAX(Y74:Y82),"max",IF(Y80=MIN(Y74:Y82),"min",Y80))</f>
        <v>19577.259999999998</v>
      </c>
      <c r="AA80" s="47"/>
    </row>
    <row r="81" spans="1:27" x14ac:dyDescent="0.25">
      <c r="A81" s="9"/>
      <c r="B81" s="10" t="s">
        <v>60</v>
      </c>
      <c r="C81" s="10" t="s">
        <v>397</v>
      </c>
      <c r="D81" s="10">
        <v>10.49</v>
      </c>
      <c r="E81" s="45">
        <f>IF(D81=MAX(D74:D82),"max",IF(D81=MIN(D74:D82),"min",D81))</f>
        <v>10.49</v>
      </c>
      <c r="F81" s="47"/>
      <c r="G81" s="10">
        <v>1244.81</v>
      </c>
      <c r="H81" s="45" t="str">
        <f>IF(G81=MAX(G74:G82),"max",IF(G81=MIN(G74:G82),"min",G81))</f>
        <v>max</v>
      </c>
      <c r="I81" s="47"/>
      <c r="J81" s="10">
        <v>119.53</v>
      </c>
      <c r="K81" s="45">
        <f>IF(J81=MAX(J74:J82),"max",IF(J81=MIN(J74:J82),"min",J81))</f>
        <v>119.53</v>
      </c>
      <c r="L81" s="47"/>
      <c r="M81" s="10">
        <v>51931.07</v>
      </c>
      <c r="N81" s="45">
        <f>IF(M81=MAX(M74:M82),"max",IF(M81=MIN(M74:M82),"min",M81))</f>
        <v>51931.07</v>
      </c>
      <c r="O81" s="47"/>
      <c r="P81" s="10">
        <v>192.57</v>
      </c>
      <c r="Q81" s="45">
        <f>IF(P81=MAX(P74:P82),"max",IF(P81=MIN(P74:P82),"min",P81))</f>
        <v>192.57</v>
      </c>
      <c r="R81" s="47"/>
      <c r="S81" s="10">
        <v>155.06</v>
      </c>
      <c r="T81" s="45">
        <f>IF(S81=MAX(S74:S82),"max",IF(S81=MIN(S74:S82),"min",S81))</f>
        <v>155.06</v>
      </c>
      <c r="U81" s="47"/>
      <c r="V81" s="10">
        <v>5283.28</v>
      </c>
      <c r="W81" s="45">
        <f>IF(V81=MAX(V74:V82),"max",IF(V81=MIN(V74:V82),"min",V81))</f>
        <v>5283.28</v>
      </c>
      <c r="X81" s="47"/>
      <c r="Y81" s="10">
        <v>19047.919999999998</v>
      </c>
      <c r="Z81" s="45">
        <f>IF(Y81=MAX(Y74:Y82),"max",IF(Y81=MIN(Y74:Y82),"min",Y81))</f>
        <v>19047.919999999998</v>
      </c>
      <c r="AA81" s="47"/>
    </row>
    <row r="82" spans="1:27" x14ac:dyDescent="0.25">
      <c r="A82" s="9"/>
      <c r="B82" s="10" t="s">
        <v>60</v>
      </c>
      <c r="C82" s="10" t="s">
        <v>401</v>
      </c>
      <c r="D82" s="10">
        <v>9.73</v>
      </c>
      <c r="E82" s="45">
        <f>IF(D82=MAX(D74:D82),"max",IF(D82=MIN(D74:D82),"min",D82))</f>
        <v>9.73</v>
      </c>
      <c r="F82" s="47"/>
      <c r="G82" s="10">
        <v>1201.3800000000001</v>
      </c>
      <c r="H82" s="45">
        <f>IF(G82=MAX(G74:G82),"max",IF(G82=MIN(G74:G82),"min",G82))</f>
        <v>1201.3800000000001</v>
      </c>
      <c r="I82" s="47"/>
      <c r="J82" s="10">
        <v>123.16</v>
      </c>
      <c r="K82" s="45" t="str">
        <f>IF(J82=MAX(J74:J82),"max",IF(J82=MIN(J74:J82),"min",J82))</f>
        <v>max</v>
      </c>
      <c r="L82" s="47"/>
      <c r="M82" s="10">
        <v>54530.8</v>
      </c>
      <c r="N82" s="45">
        <f>IF(M82=MAX(M74:M82),"max",IF(M82=MIN(M74:M82),"min",M82))</f>
        <v>54530.8</v>
      </c>
      <c r="O82" s="47"/>
      <c r="P82" s="10">
        <v>186.18</v>
      </c>
      <c r="Q82" s="45">
        <f>IF(P82=MAX(P74:P82),"max",IF(P82=MIN(P74:P82),"min",P82))</f>
        <v>186.18</v>
      </c>
      <c r="R82" s="47"/>
      <c r="S82" s="10">
        <v>151.47</v>
      </c>
      <c r="T82" s="45">
        <f>IF(S82=MAX(S74:S82),"max",IF(S82=MIN(S74:S82),"min",S82))</f>
        <v>151.47</v>
      </c>
      <c r="U82" s="47"/>
      <c r="V82" s="10">
        <v>5493</v>
      </c>
      <c r="W82" s="45">
        <f>IF(V82=MAX(V74:V82),"max",IF(V82=MIN(V74:V82),"min",V82))</f>
        <v>5493</v>
      </c>
      <c r="X82" s="47"/>
      <c r="Y82" s="10">
        <v>19962.32</v>
      </c>
      <c r="Z82" s="45">
        <f>IF(Y82=MAX(Y74:Y82),"max",IF(Y82=MIN(Y74:Y82),"min",Y82))</f>
        <v>19962.32</v>
      </c>
      <c r="AA82" s="47"/>
    </row>
    <row r="83" spans="1:27" x14ac:dyDescent="0.25">
      <c r="A83" s="9"/>
      <c r="B83" s="10" t="s">
        <v>60</v>
      </c>
      <c r="C83" s="10" t="s">
        <v>404</v>
      </c>
      <c r="D83" s="10"/>
      <c r="E83" s="36" t="str">
        <f>IF(D83=MAX(D83:D91),"max",IF(D83=MIN(D83:D91),"min",D83))</f>
        <v>max</v>
      </c>
      <c r="F83" s="48">
        <f>(SUM(D83:D91)-MAX(D83:D91)-MIN(D83:D91))/(COUNT(D83:D91)-2)</f>
        <v>0</v>
      </c>
      <c r="G83" s="10"/>
      <c r="H83" s="36" t="str">
        <f>IF(G83=MAX(G83:G91),"max",IF(G83=MIN(G83:G91),"min",G83))</f>
        <v>max</v>
      </c>
      <c r="I83" s="48">
        <f>(SUM(G83:G91)-MAX(G83:G91)-MIN(G83:G91))/(COUNT(G83:G91)-2)</f>
        <v>0</v>
      </c>
      <c r="J83" s="10"/>
      <c r="K83" s="36">
        <f>IF(J83=MAX(J83:J91),"max",IF(J83=MIN(J83:J91),"min",J83))</f>
        <v>0</v>
      </c>
      <c r="L83" s="48">
        <f>(SUM(J83:J91)-MAX(J83:J91)-MIN(J83:J91))/(COUNT(J83:J91)-2)</f>
        <v>29.81</v>
      </c>
      <c r="M83" s="10">
        <v>25.09</v>
      </c>
      <c r="N83" s="36">
        <f>IF(M83=MAX(M83:M91),"max",IF(M83=MIN(M83:M91),"min",M83))</f>
        <v>25.09</v>
      </c>
      <c r="O83" s="48">
        <f>(SUM(M83:M91)-MAX(M83:M91)-MIN(M83:M91))/(COUNT(M83:M91)-2)</f>
        <v>24.777142857142859</v>
      </c>
      <c r="P83" s="10">
        <v>353.76</v>
      </c>
      <c r="Q83" s="36">
        <f>IF(P83=MAX(P83:P91),"max",IF(P83=MIN(P83:P91),"min",P83))</f>
        <v>353.76</v>
      </c>
      <c r="R83" s="48">
        <f>(SUM(P83:P91)-MAX(P83:P91)-MIN(P83:P91))/(COUNT(P83:P91)-2)</f>
        <v>349.30142857142857</v>
      </c>
      <c r="S83" s="10">
        <v>73.75</v>
      </c>
      <c r="T83" s="36">
        <f>IF(S83=MAX(S83:S91),"max",IF(S83=MIN(S83:S91),"min",S83))</f>
        <v>73.75</v>
      </c>
      <c r="U83" s="48">
        <f>(SUM(S83:S91)-MAX(S83:S91)-MIN(S83:S91))/(COUNT(S83:S91)-2)</f>
        <v>73.947142857142879</v>
      </c>
      <c r="V83" s="10">
        <v>17.920000000000002</v>
      </c>
      <c r="W83" s="36">
        <f>IF(V83=MAX(V83:V91),"max",IF(V83=MIN(V83:V91),"min",V83))</f>
        <v>17.920000000000002</v>
      </c>
      <c r="X83" s="48">
        <f>(SUM(V83:V91)-MAX(V83:V91)-MIN(V83:V91))/(COUNT(V83:V91)-2)</f>
        <v>18.184285714285718</v>
      </c>
      <c r="Y83" s="10"/>
      <c r="Z83" s="36">
        <f>IF(Y83=MAX(Y83:Y91),"max",IF(Y83=MIN(Y83:Y91),"min",Y83))</f>
        <v>0</v>
      </c>
      <c r="AA83" s="48">
        <f>(SUM(Y83:Y91)-MAX(Y83:Y91)-MIN(Y83:Y91))/(COUNT(Y83:Y91)-2)</f>
        <v>33.281666666666666</v>
      </c>
    </row>
    <row r="84" spans="1:27" x14ac:dyDescent="0.25">
      <c r="A84" s="9"/>
      <c r="B84" s="10" t="s">
        <v>60</v>
      </c>
      <c r="C84" s="10" t="s">
        <v>408</v>
      </c>
      <c r="D84" s="10"/>
      <c r="E84" s="45" t="str">
        <f>IF(D84=MAX(D83:D91),"max",IF(D84=MIN(D83:D91),"min",D84))</f>
        <v>max</v>
      </c>
      <c r="F84" s="47"/>
      <c r="G84" s="10"/>
      <c r="H84" s="45" t="str">
        <f>IF(G84=MAX(G83:G91),"max",IF(G84=MIN(G83:G91),"min",G84))</f>
        <v>max</v>
      </c>
      <c r="I84" s="47"/>
      <c r="J84" s="10"/>
      <c r="K84" s="45">
        <f>IF(J84=MAX(J83:J91),"max",IF(J84=MIN(J83:J91),"min",J84))</f>
        <v>0</v>
      </c>
      <c r="L84" s="47"/>
      <c r="M84" s="10">
        <v>24.52</v>
      </c>
      <c r="N84" s="45">
        <f>IF(M84=MAX(M83:M91),"max",IF(M84=MIN(M83:M91),"min",M84))</f>
        <v>24.52</v>
      </c>
      <c r="O84" s="47"/>
      <c r="P84" s="10">
        <v>346.61</v>
      </c>
      <c r="Q84" s="45">
        <f>IF(P84=MAX(P83:P91),"max",IF(P84=MIN(P83:P91),"min",P84))</f>
        <v>346.61</v>
      </c>
      <c r="R84" s="47"/>
      <c r="S84" s="10">
        <v>70.900000000000006</v>
      </c>
      <c r="T84" s="45">
        <f>IF(S84=MAX(S83:S91),"max",IF(S84=MIN(S83:S91),"min",S84))</f>
        <v>70.900000000000006</v>
      </c>
      <c r="U84" s="47"/>
      <c r="V84" s="10">
        <v>18.59</v>
      </c>
      <c r="W84" s="45">
        <f>IF(V84=MAX(V83:V91),"max",IF(V84=MIN(V83:V91),"min",V84))</f>
        <v>18.59</v>
      </c>
      <c r="X84" s="47"/>
      <c r="Y84" s="10">
        <v>34.15</v>
      </c>
      <c r="Z84" s="45">
        <f>IF(Y84=MAX(Y83:Y91),"max",IF(Y84=MIN(Y83:Y91),"min",Y84))</f>
        <v>34.15</v>
      </c>
      <c r="AA84" s="47"/>
    </row>
    <row r="85" spans="1:27" x14ac:dyDescent="0.25">
      <c r="A85" s="9"/>
      <c r="B85" s="10" t="s">
        <v>60</v>
      </c>
      <c r="C85" s="10" t="s">
        <v>413</v>
      </c>
      <c r="D85" s="10"/>
      <c r="E85" s="45" t="str">
        <f>IF(D85=MAX(D83:D91),"max",IF(D85=MIN(D83:D91),"min",D85))</f>
        <v>max</v>
      </c>
      <c r="F85" s="47"/>
      <c r="G85" s="10"/>
      <c r="H85" s="45" t="str">
        <f>IF(G85=MAX(G83:G91),"max",IF(G85=MIN(G83:G91),"min",G85))</f>
        <v>max</v>
      </c>
      <c r="I85" s="47"/>
      <c r="J85" s="10"/>
      <c r="K85" s="45">
        <f>IF(J85=MAX(J83:J91),"max",IF(J85=MIN(J83:J91),"min",J85))</f>
        <v>0</v>
      </c>
      <c r="L85" s="47"/>
      <c r="M85" s="10">
        <v>24.73</v>
      </c>
      <c r="N85" s="45">
        <f>IF(M85=MAX(M83:M91),"max",IF(M85=MIN(M83:M91),"min",M85))</f>
        <v>24.73</v>
      </c>
      <c r="O85" s="47"/>
      <c r="P85" s="10">
        <v>357.61</v>
      </c>
      <c r="Q85" s="45">
        <f>IF(P85=MAX(P83:P91),"max",IF(P85=MIN(P83:P91),"min",P85))</f>
        <v>357.61</v>
      </c>
      <c r="R85" s="47"/>
      <c r="S85" s="10">
        <v>75.23</v>
      </c>
      <c r="T85" s="45">
        <f>IF(S85=MAX(S83:S91),"max",IF(S85=MIN(S83:S91),"min",S85))</f>
        <v>75.23</v>
      </c>
      <c r="U85" s="47"/>
      <c r="V85" s="10">
        <v>17.36</v>
      </c>
      <c r="W85" s="45" t="str">
        <f>IF(V85=MAX(V83:V91),"max",IF(V85=MIN(V83:V91),"min",V85))</f>
        <v>min</v>
      </c>
      <c r="X85" s="47"/>
      <c r="Y85" s="10">
        <v>32.89</v>
      </c>
      <c r="Z85" s="45">
        <f>IF(Y85=MAX(Y83:Y91),"max",IF(Y85=MIN(Y83:Y91),"min",Y85))</f>
        <v>32.89</v>
      </c>
      <c r="AA85" s="47"/>
    </row>
    <row r="86" spans="1:27" x14ac:dyDescent="0.25">
      <c r="A86" s="9"/>
      <c r="B86" s="10" t="s">
        <v>60</v>
      </c>
      <c r="C86" s="10" t="s">
        <v>417</v>
      </c>
      <c r="D86" s="10"/>
      <c r="E86" s="45" t="str">
        <f>IF(D86=MAX(D83:D91),"max",IF(D86=MIN(D83:D91),"min",D86))</f>
        <v>max</v>
      </c>
      <c r="F86" s="47"/>
      <c r="G86" s="10"/>
      <c r="H86" s="45" t="str">
        <f>IF(G86=MAX(G83:G91),"max",IF(G86=MIN(G83:G91),"min",G86))</f>
        <v>max</v>
      </c>
      <c r="I86" s="47"/>
      <c r="J86" s="10"/>
      <c r="K86" s="45">
        <f>IF(J86=MAX(J83:J91),"max",IF(J86=MIN(J83:J91),"min",J86))</f>
        <v>0</v>
      </c>
      <c r="L86" s="47"/>
      <c r="M86" s="10">
        <v>23.12</v>
      </c>
      <c r="N86" s="45" t="str">
        <f>IF(M86=MAX(M83:M91),"max",IF(M86=MIN(M83:M91),"min",M86))</f>
        <v>min</v>
      </c>
      <c r="O86" s="47"/>
      <c r="P86" s="10">
        <v>336.41</v>
      </c>
      <c r="Q86" s="45">
        <f>IF(P86=MAX(P83:P91),"max",IF(P86=MIN(P83:P91),"min",P86))</f>
        <v>336.41</v>
      </c>
      <c r="R86" s="47"/>
      <c r="S86" s="10">
        <v>69.17</v>
      </c>
      <c r="T86" s="45" t="str">
        <f>IF(S86=MAX(S83:S91),"max",IF(S86=MIN(S83:S91),"min",S86))</f>
        <v>min</v>
      </c>
      <c r="U86" s="47"/>
      <c r="V86" s="10">
        <v>17.79</v>
      </c>
      <c r="W86" s="45">
        <f>IF(V86=MAX(V83:V91),"max",IF(V86=MIN(V83:V91),"min",V86))</f>
        <v>17.79</v>
      </c>
      <c r="X86" s="47"/>
      <c r="Y86" s="10">
        <v>30.6</v>
      </c>
      <c r="Z86" s="45" t="str">
        <f>IF(Y86=MAX(Y83:Y91),"max",IF(Y86=MIN(Y83:Y91),"min",Y86))</f>
        <v>min</v>
      </c>
      <c r="AA86" s="47"/>
    </row>
    <row r="87" spans="1:27" x14ac:dyDescent="0.25">
      <c r="A87" s="9"/>
      <c r="B87" s="10" t="s">
        <v>60</v>
      </c>
      <c r="C87" s="10" t="s">
        <v>422</v>
      </c>
      <c r="D87" s="10"/>
      <c r="E87" s="45" t="str">
        <f>IF(D87=MAX(D83:D91),"max",IF(D87=MIN(D83:D91),"min",D87))</f>
        <v>max</v>
      </c>
      <c r="F87" s="47"/>
      <c r="G87" s="10"/>
      <c r="H87" s="45" t="str">
        <f>IF(G87=MAX(G83:G91),"max",IF(G87=MIN(G83:G91),"min",G87))</f>
        <v>max</v>
      </c>
      <c r="I87" s="47"/>
      <c r="J87" s="10"/>
      <c r="K87" s="45">
        <f>IF(J87=MAX(J83:J91),"max",IF(J87=MIN(J83:J91),"min",J87))</f>
        <v>0</v>
      </c>
      <c r="L87" s="47"/>
      <c r="M87" s="10">
        <v>24.87</v>
      </c>
      <c r="N87" s="45">
        <f>IF(M87=MAX(M83:M91),"max",IF(M87=MIN(M83:M91),"min",M87))</f>
        <v>24.87</v>
      </c>
      <c r="O87" s="47"/>
      <c r="P87" s="10">
        <v>343.99</v>
      </c>
      <c r="Q87" s="45">
        <f>IF(P87=MAX(P83:P91),"max",IF(P87=MIN(P83:P91),"min",P87))</f>
        <v>343.99</v>
      </c>
      <c r="R87" s="47"/>
      <c r="S87" s="10">
        <v>74.5</v>
      </c>
      <c r="T87" s="45">
        <f>IF(S87=MAX(S83:S91),"max",IF(S87=MIN(S83:S91),"min",S87))</f>
        <v>74.5</v>
      </c>
      <c r="U87" s="47"/>
      <c r="V87" s="10">
        <v>18.48</v>
      </c>
      <c r="W87" s="45">
        <f>IF(V87=MAX(V83:V91),"max",IF(V87=MIN(V83:V91),"min",V87))</f>
        <v>18.48</v>
      </c>
      <c r="X87" s="47"/>
      <c r="Y87" s="10">
        <v>33.26</v>
      </c>
      <c r="Z87" s="45">
        <f>IF(Y87=MAX(Y83:Y91),"max",IF(Y87=MIN(Y83:Y91),"min",Y87))</f>
        <v>33.26</v>
      </c>
      <c r="AA87" s="47"/>
    </row>
    <row r="88" spans="1:27" x14ac:dyDescent="0.25">
      <c r="A88" s="9"/>
      <c r="B88" s="10" t="s">
        <v>60</v>
      </c>
      <c r="C88" s="10" t="s">
        <v>425</v>
      </c>
      <c r="D88" s="10"/>
      <c r="E88" s="45" t="str">
        <f>IF(D88=MAX(D83:D91),"max",IF(D88=MIN(D83:D91),"min",D88))</f>
        <v>max</v>
      </c>
      <c r="F88" s="47"/>
      <c r="G88" s="10"/>
      <c r="H88" s="45" t="str">
        <f>IF(G88=MAX(G83:G91),"max",IF(G88=MIN(G83:G91),"min",G88))</f>
        <v>max</v>
      </c>
      <c r="I88" s="47"/>
      <c r="J88" s="10"/>
      <c r="K88" s="45">
        <f>IF(J88=MAX(J83:J91),"max",IF(J88=MIN(J83:J91),"min",J88))</f>
        <v>0</v>
      </c>
      <c r="L88" s="47"/>
      <c r="M88" s="10">
        <v>25.97</v>
      </c>
      <c r="N88" s="45" t="str">
        <f>IF(M88=MAX(M83:M91),"max",IF(M88=MIN(M83:M91),"min",M88))</f>
        <v>max</v>
      </c>
      <c r="O88" s="47"/>
      <c r="P88" s="10">
        <v>370.37</v>
      </c>
      <c r="Q88" s="45" t="str">
        <f>IF(P88=MAX(P83:P91),"max",IF(P88=MIN(P83:P91),"min",P88))</f>
        <v>max</v>
      </c>
      <c r="R88" s="47"/>
      <c r="S88" s="10">
        <v>77.900000000000006</v>
      </c>
      <c r="T88" s="45">
        <f>IF(S88=MAX(S83:S91),"max",IF(S88=MIN(S83:S91),"min",S88))</f>
        <v>77.900000000000006</v>
      </c>
      <c r="U88" s="47"/>
      <c r="V88" s="10">
        <v>19.079999999999998</v>
      </c>
      <c r="W88" s="45" t="str">
        <f>IF(V88=MAX(V83:V91),"max",IF(V88=MIN(V83:V91),"min",V88))</f>
        <v>max</v>
      </c>
      <c r="X88" s="47"/>
      <c r="Y88" s="10">
        <v>35.78</v>
      </c>
      <c r="Z88" s="45" t="str">
        <f>IF(Y88=MAX(Y83:Y91),"max",IF(Y88=MIN(Y83:Y91),"min",Y88))</f>
        <v>max</v>
      </c>
      <c r="AA88" s="47"/>
    </row>
    <row r="89" spans="1:27" x14ac:dyDescent="0.25">
      <c r="A89" s="9"/>
      <c r="B89" s="10" t="s">
        <v>60</v>
      </c>
      <c r="C89" s="10" t="s">
        <v>430</v>
      </c>
      <c r="D89" s="10"/>
      <c r="E89" s="45" t="str">
        <f>IF(D89=MAX(D83:D91),"max",IF(D89=MIN(D83:D91),"min",D89))</f>
        <v>max</v>
      </c>
      <c r="F89" s="47"/>
      <c r="G89" s="10"/>
      <c r="H89" s="45" t="str">
        <f>IF(G89=MAX(G83:G91),"max",IF(G89=MIN(G83:G91),"min",G89))</f>
        <v>max</v>
      </c>
      <c r="I89" s="47"/>
      <c r="J89" s="10">
        <v>29.81</v>
      </c>
      <c r="K89" s="45" t="str">
        <f>IF(J89=MAX(J83:J91),"max",IF(J89=MIN(J83:J91),"min",J89))</f>
        <v>max</v>
      </c>
      <c r="L89" s="47"/>
      <c r="M89" s="10">
        <v>24.74</v>
      </c>
      <c r="N89" s="45">
        <f>IF(M89=MAX(M83:M91),"max",IF(M89=MIN(M83:M91),"min",M89))</f>
        <v>24.74</v>
      </c>
      <c r="O89" s="47"/>
      <c r="P89" s="10">
        <v>335.9</v>
      </c>
      <c r="Q89" s="45" t="str">
        <f>IF(P89=MAX(P83:P91),"max",IF(P89=MIN(P83:P91),"min",P89))</f>
        <v>min</v>
      </c>
      <c r="R89" s="47"/>
      <c r="S89" s="10">
        <v>72.260000000000005</v>
      </c>
      <c r="T89" s="45">
        <f>IF(S89=MAX(S83:S91),"max",IF(S89=MIN(S83:S91),"min",S89))</f>
        <v>72.260000000000005</v>
      </c>
      <c r="U89" s="47"/>
      <c r="V89" s="10">
        <v>17.5</v>
      </c>
      <c r="W89" s="45">
        <f>IF(V89=MAX(V83:V91),"max",IF(V89=MIN(V83:V91),"min",V89))</f>
        <v>17.5</v>
      </c>
      <c r="X89" s="47"/>
      <c r="Y89" s="10">
        <v>32.770000000000003</v>
      </c>
      <c r="Z89" s="45">
        <f>IF(Y89=MAX(Y83:Y91),"max",IF(Y89=MIN(Y83:Y91),"min",Y89))</f>
        <v>32.770000000000003</v>
      </c>
      <c r="AA89" s="47"/>
    </row>
    <row r="90" spans="1:27" x14ac:dyDescent="0.25">
      <c r="A90" s="9"/>
      <c r="B90" s="10" t="s">
        <v>60</v>
      </c>
      <c r="C90" s="10" t="s">
        <v>432</v>
      </c>
      <c r="D90" s="10"/>
      <c r="E90" s="45" t="str">
        <f>IF(D90=MAX(D83:D91),"max",IF(D90=MIN(D83:D91),"min",D90))</f>
        <v>max</v>
      </c>
      <c r="F90" s="47"/>
      <c r="G90" s="10"/>
      <c r="H90" s="45" t="str">
        <f>IF(G90=MAX(G83:G91),"max",IF(G90=MIN(G83:G91),"min",G90))</f>
        <v>max</v>
      </c>
      <c r="I90" s="47"/>
      <c r="J90" s="10"/>
      <c r="K90" s="45">
        <f>IF(J90=MAX(J83:J91),"max",IF(J90=MIN(J83:J91),"min",J90))</f>
        <v>0</v>
      </c>
      <c r="L90" s="47"/>
      <c r="M90" s="10">
        <v>24.35</v>
      </c>
      <c r="N90" s="45">
        <f>IF(M90=MAX(M83:M91),"max",IF(M90=MIN(M83:M91),"min",M90))</f>
        <v>24.35</v>
      </c>
      <c r="O90" s="47"/>
      <c r="P90" s="10">
        <v>343.02</v>
      </c>
      <c r="Q90" s="45">
        <f>IF(P90=MAX(P83:P91),"max",IF(P90=MIN(P83:P91),"min",P90))</f>
        <v>343.02</v>
      </c>
      <c r="R90" s="47"/>
      <c r="S90" s="10">
        <v>73.09</v>
      </c>
      <c r="T90" s="45">
        <f>IF(S90=MAX(S83:S91),"max",IF(S90=MIN(S83:S91),"min",S90))</f>
        <v>73.09</v>
      </c>
      <c r="U90" s="47"/>
      <c r="V90" s="10">
        <v>17.96</v>
      </c>
      <c r="W90" s="45">
        <f>IF(V90=MAX(V83:V91),"max",IF(V90=MIN(V83:V91),"min",V90))</f>
        <v>17.96</v>
      </c>
      <c r="X90" s="47"/>
      <c r="Y90" s="10">
        <v>31.93</v>
      </c>
      <c r="Z90" s="45">
        <f>IF(Y90=MAX(Y83:Y91),"max",IF(Y90=MIN(Y83:Y91),"min",Y90))</f>
        <v>31.93</v>
      </c>
      <c r="AA90" s="47"/>
    </row>
    <row r="91" spans="1:27" x14ac:dyDescent="0.25">
      <c r="A91" s="9"/>
      <c r="B91" s="10" t="s">
        <v>60</v>
      </c>
      <c r="C91" s="10" t="s">
        <v>438</v>
      </c>
      <c r="D91" s="10"/>
      <c r="E91" s="45" t="str">
        <f>IF(D91=MAX(D83:D91),"max",IF(D91=MIN(D83:D91),"min",D91))</f>
        <v>max</v>
      </c>
      <c r="F91" s="47"/>
      <c r="G91" s="10"/>
      <c r="H91" s="45" t="str">
        <f>IF(G91=MAX(G83:G91),"max",IF(G91=MIN(G83:G91),"min",G91))</f>
        <v>max</v>
      </c>
      <c r="I91" s="47"/>
      <c r="J91" s="10"/>
      <c r="K91" s="45">
        <f>IF(J91=MAX(J83:J91),"max",IF(J91=MIN(J83:J91),"min",J91))</f>
        <v>0</v>
      </c>
      <c r="L91" s="47"/>
      <c r="M91" s="10">
        <v>25.14</v>
      </c>
      <c r="N91" s="45">
        <f>IF(M91=MAX(M83:M91),"max",IF(M91=MIN(M83:M91),"min",M91))</f>
        <v>25.14</v>
      </c>
      <c r="O91" s="47"/>
      <c r="P91" s="10">
        <v>363.71</v>
      </c>
      <c r="Q91" s="45">
        <f>IF(P91=MAX(P83:P91),"max",IF(P91=MIN(P83:P91),"min",P91))</f>
        <v>363.71</v>
      </c>
      <c r="R91" s="47"/>
      <c r="S91" s="10">
        <v>77.91</v>
      </c>
      <c r="T91" s="45" t="str">
        <f>IF(S91=MAX(S83:S91),"max",IF(S91=MIN(S83:S91),"min",S91))</f>
        <v>max</v>
      </c>
      <c r="U91" s="47"/>
      <c r="V91" s="10">
        <v>19.05</v>
      </c>
      <c r="W91" s="45">
        <f>IF(V91=MAX(V83:V91),"max",IF(V91=MIN(V83:V91),"min",V91))</f>
        <v>19.05</v>
      </c>
      <c r="X91" s="47"/>
      <c r="Y91" s="10">
        <v>34.69</v>
      </c>
      <c r="Z91" s="45">
        <f>IF(Y91=MAX(Y83:Y91),"max",IF(Y91=MIN(Y83:Y91),"min",Y91))</f>
        <v>34.69</v>
      </c>
      <c r="AA91" s="47"/>
    </row>
    <row r="92" spans="1:27" x14ac:dyDescent="0.25">
      <c r="A92" s="9"/>
      <c r="B92" s="10" t="s">
        <v>60</v>
      </c>
      <c r="C92" s="10" t="s">
        <v>442</v>
      </c>
      <c r="D92" s="10">
        <v>10.14</v>
      </c>
      <c r="E92" s="36">
        <f>IF(D92=MAX(D92:D100),"max",IF(D92=MIN(D92:D100),"min",D92))</f>
        <v>10.14</v>
      </c>
      <c r="F92" s="48">
        <f>(SUM(D92:D100)-MAX(D92:D100)-MIN(D92:D100))/(COUNT(D92:D100)-2)</f>
        <v>11.212857142857143</v>
      </c>
      <c r="G92" s="10">
        <v>340.49</v>
      </c>
      <c r="H92" s="36">
        <f>IF(G92=MAX(G92:G100),"max",IF(G92=MIN(G92:G100),"min",G92))</f>
        <v>340.49</v>
      </c>
      <c r="I92" s="48">
        <f>(SUM(G92:G100)-MAX(G92:G100)-MIN(G92:G100))/(COUNT(G92:G100)-2)</f>
        <v>315.93285714285719</v>
      </c>
      <c r="J92" s="10">
        <v>124.73</v>
      </c>
      <c r="K92" s="36">
        <f>IF(J92=MAX(J92:J100),"max",IF(J92=MIN(J92:J100),"min",J92))</f>
        <v>124.73</v>
      </c>
      <c r="L92" s="48">
        <f>(SUM(J92:J100)-MAX(J92:J100)-MIN(J92:J100))/(COUNT(J92:J100)-2)</f>
        <v>126.53000000000002</v>
      </c>
      <c r="M92" s="10">
        <v>57779.89</v>
      </c>
      <c r="N92" s="36">
        <f>IF(M92=MAX(M92:M100),"max",IF(M92=MIN(M92:M100),"min",M92))</f>
        <v>57779.89</v>
      </c>
      <c r="O92" s="48">
        <f>(SUM(M92:M100)-MAX(M92:M100)-MIN(M92:M100))/(COUNT(M92:M100)-2)</f>
        <v>57455.42714285713</v>
      </c>
      <c r="P92" s="10">
        <v>176.05</v>
      </c>
      <c r="Q92" s="36">
        <f>IF(P92=MAX(P92:P100),"max",IF(P92=MIN(P92:P100),"min",P92))</f>
        <v>176.05</v>
      </c>
      <c r="R92" s="48">
        <f>(SUM(P92:P100)-MAX(P92:P100)-MIN(P92:P100))/(COUNT(P92:P100)-2)</f>
        <v>187.57</v>
      </c>
      <c r="S92" s="10">
        <v>113.28</v>
      </c>
      <c r="T92" s="36" t="str">
        <f>IF(S92=MAX(S92:S100),"max",IF(S92=MIN(S92:S100),"min",S92))</f>
        <v>min</v>
      </c>
      <c r="U92" s="48">
        <f>(SUM(S92:S100)-MAX(S92:S100)-MIN(S92:S100))/(COUNT(S92:S100)-2)</f>
        <v>158.65714285714287</v>
      </c>
      <c r="V92" s="10">
        <v>14770.89</v>
      </c>
      <c r="W92" s="36" t="str">
        <f>IF(V92=MAX(V92:V100),"max",IF(V92=MIN(V92:V100),"min",V92))</f>
        <v>max</v>
      </c>
      <c r="X92" s="48">
        <f>(SUM(V92:V100)-MAX(V92:V100)-MIN(V92:V100))/(COUNT(V92:V100)-2)</f>
        <v>5133.1628571428573</v>
      </c>
      <c r="Y92" s="10">
        <v>16645.71</v>
      </c>
      <c r="Z92" s="36">
        <f>IF(Y92=MAX(Y92:Y100),"max",IF(Y92=MIN(Y92:Y100),"min",Y92))</f>
        <v>16645.71</v>
      </c>
      <c r="AA92" s="48">
        <f>(SUM(Y92:Y100)-MAX(Y92:Y100)-MIN(Y92:Y100))/(COUNT(Y92:Y100)-2)</f>
        <v>17650.57</v>
      </c>
    </row>
    <row r="93" spans="1:27" x14ac:dyDescent="0.25">
      <c r="A93" s="9"/>
      <c r="B93" s="10" t="s">
        <v>60</v>
      </c>
      <c r="C93" s="10" t="s">
        <v>443</v>
      </c>
      <c r="D93" s="10">
        <v>9.6</v>
      </c>
      <c r="E93" s="45">
        <f>IF(D93=MAX(D92:D100),"max",IF(D93=MIN(D92:D100),"min",D93))</f>
        <v>9.6</v>
      </c>
      <c r="F93" s="47"/>
      <c r="G93" s="10">
        <v>320.77</v>
      </c>
      <c r="H93" s="45">
        <f>IF(G93=MAX(G92:G100),"max",IF(G93=MIN(G92:G100),"min",G93))</f>
        <v>320.77</v>
      </c>
      <c r="I93" s="47"/>
      <c r="J93" s="10">
        <v>96.65</v>
      </c>
      <c r="K93" s="45" t="str">
        <f>IF(J93=MAX(J92:J100),"max",IF(J93=MIN(J92:J100),"min",J93))</f>
        <v>min</v>
      </c>
      <c r="L93" s="47"/>
      <c r="M93" s="10">
        <v>54744.68</v>
      </c>
      <c r="N93" s="45" t="str">
        <f>IF(M93=MAX(M92:M100),"max",IF(M93=MIN(M92:M100),"min",M93))</f>
        <v>min</v>
      </c>
      <c r="O93" s="47"/>
      <c r="P93" s="10">
        <v>197.01</v>
      </c>
      <c r="Q93" s="45">
        <f>IF(P93=MAX(P92:P100),"max",IF(P93=MIN(P92:P100),"min",P93))</f>
        <v>197.01</v>
      </c>
      <c r="R93" s="47"/>
      <c r="S93" s="10">
        <v>172.22</v>
      </c>
      <c r="T93" s="45">
        <f>IF(S93=MAX(S92:S100),"max",IF(S93=MIN(S92:S100),"min",S93))</f>
        <v>172.22</v>
      </c>
      <c r="U93" s="47"/>
      <c r="V93" s="10">
        <v>4987.6400000000003</v>
      </c>
      <c r="W93" s="45">
        <f>IF(V93=MAX(V92:V100),"max",IF(V93=MIN(V92:V100),"min",V93))</f>
        <v>4987.6400000000003</v>
      </c>
      <c r="X93" s="47"/>
      <c r="Y93" s="10">
        <v>16016.66</v>
      </c>
      <c r="Z93" s="45" t="str">
        <f>IF(Y93=MAX(Y92:Y100),"max",IF(Y93=MIN(Y92:Y100),"min",Y93))</f>
        <v>min</v>
      </c>
      <c r="AA93" s="47"/>
    </row>
    <row r="94" spans="1:27" x14ac:dyDescent="0.25">
      <c r="A94" s="9"/>
      <c r="B94" s="10" t="s">
        <v>60</v>
      </c>
      <c r="C94" s="10" t="s">
        <v>446</v>
      </c>
      <c r="D94" s="10">
        <v>9.17</v>
      </c>
      <c r="E94" s="45">
        <f>IF(D94=MAX(D92:D100),"max",IF(D94=MIN(D92:D100),"min",D94))</f>
        <v>9.17</v>
      </c>
      <c r="F94" s="47"/>
      <c r="G94" s="10">
        <v>288.73</v>
      </c>
      <c r="H94" s="45">
        <f>IF(G94=MAX(G92:G100),"max",IF(G94=MIN(G92:G100),"min",G94))</f>
        <v>288.73</v>
      </c>
      <c r="I94" s="47"/>
      <c r="J94" s="10">
        <v>140.62</v>
      </c>
      <c r="K94" s="45">
        <f>IF(J94=MAX(J92:J100),"max",IF(J94=MIN(J92:J100),"min",J94))</f>
        <v>140.62</v>
      </c>
      <c r="L94" s="47"/>
      <c r="M94" s="10">
        <v>60143.81</v>
      </c>
      <c r="N94" s="45">
        <f>IF(M94=MAX(M92:M100),"max",IF(M94=MIN(M92:M100),"min",M94))</f>
        <v>60143.81</v>
      </c>
      <c r="O94" s="47"/>
      <c r="P94" s="10">
        <v>200.57</v>
      </c>
      <c r="Q94" s="45" t="str">
        <f>IF(P94=MAX(P92:P100),"max",IF(P94=MIN(P92:P100),"min",P94))</f>
        <v>max</v>
      </c>
      <c r="R94" s="47"/>
      <c r="S94" s="10">
        <v>187.98</v>
      </c>
      <c r="T94" s="45">
        <f>IF(S94=MAX(S92:S100),"max",IF(S94=MIN(S92:S100),"min",S94))</f>
        <v>187.98</v>
      </c>
      <c r="U94" s="47"/>
      <c r="V94" s="10">
        <v>5113.41</v>
      </c>
      <c r="W94" s="45">
        <f>IF(V94=MAX(V92:V100),"max",IF(V94=MIN(V92:V100),"min",V94))</f>
        <v>5113.41</v>
      </c>
      <c r="X94" s="47"/>
      <c r="Y94" s="10">
        <v>17948.259999999998</v>
      </c>
      <c r="Z94" s="45">
        <f>IF(Y94=MAX(Y92:Y100),"max",IF(Y94=MIN(Y92:Y100),"min",Y94))</f>
        <v>17948.259999999998</v>
      </c>
      <c r="AA94" s="47"/>
    </row>
    <row r="95" spans="1:27" x14ac:dyDescent="0.25">
      <c r="A95" s="9"/>
      <c r="B95" s="10" t="s">
        <v>60</v>
      </c>
      <c r="C95" s="10" t="s">
        <v>452</v>
      </c>
      <c r="D95" s="10">
        <v>13.37</v>
      </c>
      <c r="E95" s="45">
        <f>IF(D95=MAX(D92:D100),"max",IF(D95=MIN(D92:D100),"min",D95))</f>
        <v>13.37</v>
      </c>
      <c r="F95" s="47"/>
      <c r="G95" s="10">
        <v>247.23</v>
      </c>
      <c r="H95" s="45" t="str">
        <f>IF(G95=MAX(G92:G100),"max",IF(G95=MIN(G92:G100),"min",G95))</f>
        <v>min</v>
      </c>
      <c r="I95" s="47"/>
      <c r="J95" s="10">
        <v>113.48</v>
      </c>
      <c r="K95" s="45">
        <f>IF(J95=MAX(J92:J100),"max",IF(J95=MIN(J92:J100),"min",J95))</f>
        <v>113.48</v>
      </c>
      <c r="L95" s="47"/>
      <c r="M95" s="10">
        <v>56632.92</v>
      </c>
      <c r="N95" s="45">
        <f>IF(M95=MAX(M92:M100),"max",IF(M95=MIN(M92:M100),"min",M95))</f>
        <v>56632.92</v>
      </c>
      <c r="O95" s="47"/>
      <c r="P95" s="10">
        <v>182.17</v>
      </c>
      <c r="Q95" s="45">
        <f>IF(P95=MAX(P92:P100),"max",IF(P95=MIN(P92:P100),"min",P95))</f>
        <v>182.17</v>
      </c>
      <c r="R95" s="47"/>
      <c r="S95" s="10">
        <v>149.59</v>
      </c>
      <c r="T95" s="45">
        <f>IF(S95=MAX(S92:S100),"max",IF(S95=MIN(S92:S100),"min",S95))</f>
        <v>149.59</v>
      </c>
      <c r="U95" s="47"/>
      <c r="V95" s="10">
        <v>4815.16</v>
      </c>
      <c r="W95" s="45" t="str">
        <f>IF(V95=MAX(V92:V100),"max",IF(V95=MIN(V92:V100),"min",V95))</f>
        <v>min</v>
      </c>
      <c r="X95" s="47"/>
      <c r="Y95" s="10">
        <v>17271.34</v>
      </c>
      <c r="Z95" s="45">
        <f>IF(Y95=MAX(Y92:Y100),"max",IF(Y95=MIN(Y92:Y100),"min",Y95))</f>
        <v>17271.34</v>
      </c>
      <c r="AA95" s="47"/>
    </row>
    <row r="96" spans="1:27" x14ac:dyDescent="0.25">
      <c r="A96" s="9"/>
      <c r="B96" s="10" t="s">
        <v>60</v>
      </c>
      <c r="C96" s="10" t="s">
        <v>455</v>
      </c>
      <c r="D96" s="10">
        <v>12.48</v>
      </c>
      <c r="E96" s="45">
        <f>IF(D96=MAX(D92:D100),"max",IF(D96=MIN(D92:D100),"min",D96))</f>
        <v>12.48</v>
      </c>
      <c r="F96" s="47"/>
      <c r="G96" s="10">
        <v>349.94</v>
      </c>
      <c r="H96" s="45">
        <f>IF(G96=MAX(G92:G100),"max",IF(G96=MIN(G92:G100),"min",G96))</f>
        <v>349.94</v>
      </c>
      <c r="I96" s="47"/>
      <c r="J96" s="10">
        <v>166.28</v>
      </c>
      <c r="K96" s="45" t="str">
        <f>IF(J96=MAX(J92:J100),"max",IF(J96=MIN(J92:J100),"min",J96))</f>
        <v>max</v>
      </c>
      <c r="L96" s="47"/>
      <c r="M96" s="10">
        <v>60440.1</v>
      </c>
      <c r="N96" s="45">
        <f>IF(M96=MAX(M92:M100),"max",IF(M96=MIN(M92:M100),"min",M96))</f>
        <v>60440.1</v>
      </c>
      <c r="O96" s="47"/>
      <c r="P96" s="10">
        <v>198.52</v>
      </c>
      <c r="Q96" s="45">
        <f>IF(P96=MAX(P92:P100),"max",IF(P96=MIN(P92:P100),"min",P96))</f>
        <v>198.52</v>
      </c>
      <c r="R96" s="47"/>
      <c r="S96" s="10">
        <v>179.97</v>
      </c>
      <c r="T96" s="45">
        <f>IF(S96=MAX(S92:S100),"max",IF(S96=MIN(S92:S100),"min",S96))</f>
        <v>179.97</v>
      </c>
      <c r="U96" s="47"/>
      <c r="V96" s="10">
        <v>5358.4</v>
      </c>
      <c r="W96" s="45">
        <f>IF(V96=MAX(V92:V100),"max",IF(V96=MIN(V92:V100),"min",V96))</f>
        <v>5358.4</v>
      </c>
      <c r="X96" s="47"/>
      <c r="Y96" s="10">
        <v>18776.27</v>
      </c>
      <c r="Z96" s="45">
        <f>IF(Y96=MAX(Y92:Y100),"max",IF(Y96=MIN(Y92:Y100),"min",Y96))</f>
        <v>18776.27</v>
      </c>
      <c r="AA96" s="47"/>
    </row>
    <row r="97" spans="1:27" x14ac:dyDescent="0.25">
      <c r="A97" s="9"/>
      <c r="B97" s="10" t="s">
        <v>60</v>
      </c>
      <c r="C97" s="10" t="s">
        <v>459</v>
      </c>
      <c r="D97" s="10">
        <v>7.02</v>
      </c>
      <c r="E97" s="45" t="str">
        <f>IF(D97=MAX(D92:D100),"max",IF(D97=MIN(D92:D100),"min",D97))</f>
        <v>min</v>
      </c>
      <c r="F97" s="47"/>
      <c r="G97" s="10">
        <v>251.41</v>
      </c>
      <c r="H97" s="45">
        <f>IF(G97=MAX(G92:G100),"max",IF(G97=MIN(G92:G100),"min",G97))</f>
        <v>251.41</v>
      </c>
      <c r="I97" s="47"/>
      <c r="J97" s="10">
        <v>133.47</v>
      </c>
      <c r="K97" s="45">
        <f>IF(J97=MAX(J92:J100),"max",IF(J97=MIN(J92:J100),"min",J97))</f>
        <v>133.47</v>
      </c>
      <c r="L97" s="47"/>
      <c r="M97" s="10">
        <v>55682.91</v>
      </c>
      <c r="N97" s="45">
        <f>IF(M97=MAX(M92:M100),"max",IF(M97=MIN(M92:M100),"min",M97))</f>
        <v>55682.91</v>
      </c>
      <c r="O97" s="47"/>
      <c r="P97" s="10">
        <v>168.55</v>
      </c>
      <c r="Q97" s="45" t="str">
        <f>IF(P97=MAX(P92:P100),"max",IF(P97=MIN(P92:P100),"min",P97))</f>
        <v>min</v>
      </c>
      <c r="R97" s="47"/>
      <c r="S97" s="10">
        <v>151.53</v>
      </c>
      <c r="T97" s="45">
        <f>IF(S97=MAX(S92:S100),"max",IF(S97=MIN(S92:S100),"min",S97))</f>
        <v>151.53</v>
      </c>
      <c r="U97" s="47"/>
      <c r="V97" s="10">
        <v>4815.3999999999996</v>
      </c>
      <c r="W97" s="45">
        <f>IF(V97=MAX(V92:V100),"max",IF(V97=MIN(V92:V100),"min",V97))</f>
        <v>4815.3999999999996</v>
      </c>
      <c r="X97" s="47"/>
      <c r="Y97" s="10">
        <v>17284.59</v>
      </c>
      <c r="Z97" s="45">
        <f>IF(Y97=MAX(Y92:Y100),"max",IF(Y97=MIN(Y92:Y100),"min",Y97))</f>
        <v>17284.59</v>
      </c>
      <c r="AA97" s="47"/>
    </row>
    <row r="98" spans="1:27" x14ac:dyDescent="0.25">
      <c r="A98" s="9"/>
      <c r="B98" s="10" t="s">
        <v>60</v>
      </c>
      <c r="C98" s="10" t="s">
        <v>461</v>
      </c>
      <c r="D98" s="10">
        <v>12.54</v>
      </c>
      <c r="E98" s="45">
        <f>IF(D98=MAX(D92:D100),"max",IF(D98=MIN(D92:D100),"min",D98))</f>
        <v>12.54</v>
      </c>
      <c r="F98" s="47"/>
      <c r="G98" s="10">
        <v>386.22</v>
      </c>
      <c r="H98" s="45">
        <f>IF(G98=MAX(G92:G100),"max",IF(G98=MIN(G92:G100),"min",G98))</f>
        <v>386.22</v>
      </c>
      <c r="I98" s="47"/>
      <c r="J98" s="10">
        <v>133.79</v>
      </c>
      <c r="K98" s="45">
        <f>IF(J98=MAX(J92:J100),"max",IF(J98=MIN(J92:J100),"min",J98))</f>
        <v>133.79</v>
      </c>
      <c r="L98" s="47"/>
      <c r="M98" s="10">
        <v>55505.39</v>
      </c>
      <c r="N98" s="45">
        <f>IF(M98=MAX(M92:M100),"max",IF(M98=MIN(M92:M100),"min",M98))</f>
        <v>55505.39</v>
      </c>
      <c r="O98" s="47"/>
      <c r="P98" s="10">
        <v>192.2</v>
      </c>
      <c r="Q98" s="45">
        <f>IF(P98=MAX(P92:P100),"max",IF(P98=MIN(P92:P100),"min",P98))</f>
        <v>192.2</v>
      </c>
      <c r="R98" s="47"/>
      <c r="S98" s="10">
        <v>131.93</v>
      </c>
      <c r="T98" s="45">
        <f>IF(S98=MAX(S92:S100),"max",IF(S98=MIN(S92:S100),"min",S98))</f>
        <v>131.93</v>
      </c>
      <c r="U98" s="47"/>
      <c r="V98" s="10">
        <v>4981.28</v>
      </c>
      <c r="W98" s="45">
        <f>IF(V98=MAX(V92:V100),"max",IF(V98=MIN(V92:V100),"min",V98))</f>
        <v>4981.28</v>
      </c>
      <c r="X98" s="47"/>
      <c r="Y98" s="10">
        <v>17728.75</v>
      </c>
      <c r="Z98" s="45">
        <f>IF(Y98=MAX(Y92:Y100),"max",IF(Y98=MIN(Y92:Y100),"min",Y98))</f>
        <v>17728.75</v>
      </c>
      <c r="AA98" s="47"/>
    </row>
    <row r="99" spans="1:27" x14ac:dyDescent="0.25">
      <c r="A99" s="9"/>
      <c r="B99" s="10" t="s">
        <v>60</v>
      </c>
      <c r="C99" s="10" t="s">
        <v>463</v>
      </c>
      <c r="D99" s="10">
        <v>11.19</v>
      </c>
      <c r="E99" s="45">
        <f>IF(D99=MAX(D92:D100),"max",IF(D99=MIN(D92:D100),"min",D99))</f>
        <v>11.19</v>
      </c>
      <c r="F99" s="47"/>
      <c r="G99" s="10">
        <v>273.97000000000003</v>
      </c>
      <c r="H99" s="45">
        <f>IF(G99=MAX(G92:G100),"max",IF(G99=MIN(G92:G100),"min",G99))</f>
        <v>273.97000000000003</v>
      </c>
      <c r="I99" s="47"/>
      <c r="J99" s="10">
        <v>117.21</v>
      </c>
      <c r="K99" s="45">
        <f>IF(J99=MAX(J92:J100),"max",IF(J99=MIN(J92:J100),"min",J99))</f>
        <v>117.21</v>
      </c>
      <c r="L99" s="47"/>
      <c r="M99" s="10">
        <v>56002.97</v>
      </c>
      <c r="N99" s="45">
        <f>IF(M99=MAX(M92:M100),"max",IF(M99=MIN(M92:M100),"min",M99))</f>
        <v>56002.97</v>
      </c>
      <c r="O99" s="47"/>
      <c r="P99" s="10">
        <v>182.32</v>
      </c>
      <c r="Q99" s="45">
        <f>IF(P99=MAX(P92:P100),"max",IF(P99=MIN(P92:P100),"min",P99))</f>
        <v>182.32</v>
      </c>
      <c r="R99" s="47"/>
      <c r="S99" s="10">
        <v>137.38</v>
      </c>
      <c r="T99" s="45">
        <f>IF(S99=MAX(S92:S100),"max",IF(S99=MIN(S92:S100),"min",S99))</f>
        <v>137.38</v>
      </c>
      <c r="U99" s="47"/>
      <c r="V99" s="10">
        <v>4960.1899999999996</v>
      </c>
      <c r="W99" s="45">
        <f>IF(V99=MAX(V92:V100),"max",IF(V99=MIN(V92:V100),"min",V99))</f>
        <v>4960.1899999999996</v>
      </c>
      <c r="X99" s="47"/>
      <c r="Y99" s="10">
        <v>17899.07</v>
      </c>
      <c r="Z99" s="45">
        <f>IF(Y99=MAX(Y92:Y100),"max",IF(Y99=MIN(Y92:Y100),"min",Y99))</f>
        <v>17899.07</v>
      </c>
      <c r="AA99" s="47"/>
    </row>
    <row r="100" spans="1:27" x14ac:dyDescent="0.25">
      <c r="A100" s="9"/>
      <c r="B100" s="10" t="s">
        <v>60</v>
      </c>
      <c r="C100" s="10" t="s">
        <v>464</v>
      </c>
      <c r="D100" s="10">
        <v>15.87</v>
      </c>
      <c r="E100" s="45" t="str">
        <f>IF(D100=MAX(D92:D100),"max",IF(D100=MIN(D92:D100),"min",D100))</f>
        <v>max</v>
      </c>
      <c r="F100" s="47"/>
      <c r="G100" s="10">
        <v>449.13</v>
      </c>
      <c r="H100" s="45" t="str">
        <f>IF(G100=MAX(G92:G100),"max",IF(G100=MIN(G92:G100),"min",G100))</f>
        <v>max</v>
      </c>
      <c r="I100" s="47"/>
      <c r="J100" s="10">
        <v>122.41</v>
      </c>
      <c r="K100" s="45">
        <f>IF(J100=MAX(J92:J100),"max",IF(J100=MIN(J92:J100),"min",J100))</f>
        <v>122.41</v>
      </c>
      <c r="L100" s="47"/>
      <c r="M100" s="10">
        <v>61961.65</v>
      </c>
      <c r="N100" s="45" t="str">
        <f>IF(M100=MAX(M92:M100),"max",IF(M100=MIN(M92:M100),"min",M100))</f>
        <v>max</v>
      </c>
      <c r="O100" s="47"/>
      <c r="P100" s="10">
        <v>184.72</v>
      </c>
      <c r="Q100" s="45">
        <f>IF(P100=MAX(P92:P100),"max",IF(P100=MIN(P92:P100),"min",P100))</f>
        <v>184.72</v>
      </c>
      <c r="R100" s="47"/>
      <c r="S100" s="10">
        <v>217.44</v>
      </c>
      <c r="T100" s="45" t="str">
        <f>IF(S100=MAX(S92:S100),"max",IF(S100=MIN(S92:S100),"min",S100))</f>
        <v>max</v>
      </c>
      <c r="U100" s="47"/>
      <c r="V100" s="10">
        <v>5715.82</v>
      </c>
      <c r="W100" s="45">
        <f>IF(V100=MAX(V92:V100),"max",IF(V100=MIN(V92:V100),"min",V100))</f>
        <v>5715.82</v>
      </c>
      <c r="X100" s="47"/>
      <c r="Y100" s="10">
        <v>19371.79</v>
      </c>
      <c r="Z100" s="45" t="str">
        <f>IF(Y100=MAX(Y92:Y100),"max",IF(Y100=MIN(Y92:Y100),"min",Y100))</f>
        <v>max</v>
      </c>
      <c r="AA100" s="47"/>
    </row>
    <row r="101" spans="1:27" x14ac:dyDescent="0.25">
      <c r="A101" s="9"/>
      <c r="B101" s="10" t="s">
        <v>60</v>
      </c>
      <c r="C101" s="10" t="s">
        <v>465</v>
      </c>
      <c r="D101" s="10"/>
      <c r="E101" s="36" t="str">
        <f>IF(D101=MAX(D101:D109),"max",IF(D101=MIN(D101:D109),"min",D101))</f>
        <v>max</v>
      </c>
      <c r="F101" s="48">
        <f>(SUM(D101:D109)-MAX(D101:D109)-MIN(D101:D109))/(COUNT(D101:D109)-2)</f>
        <v>0</v>
      </c>
      <c r="G101" s="10"/>
      <c r="H101" s="36" t="str">
        <f>IF(G101=MAX(G101:G109),"max",IF(G101=MIN(G101:G109),"min",G101))</f>
        <v>max</v>
      </c>
      <c r="I101" s="48">
        <f>(SUM(G101:G109)-MAX(G101:G109)-MIN(G101:G109))/(COUNT(G101:G109)-2)</f>
        <v>0</v>
      </c>
      <c r="J101" s="10"/>
      <c r="K101" s="36">
        <f>IF(J101=MAX(J101:J109),"max",IF(J101=MIN(J101:J109),"min",J101))</f>
        <v>0</v>
      </c>
      <c r="L101" s="48">
        <v>0</v>
      </c>
      <c r="M101" s="10">
        <v>30.49</v>
      </c>
      <c r="N101" s="36">
        <f>IF(M101=MAX(M101:M109),"max",IF(M101=MIN(M101:M109),"min",M101))</f>
        <v>30.49</v>
      </c>
      <c r="O101" s="48">
        <f>(SUM(M101:M109)-MAX(M101:M109)-MIN(M101:M109))/(COUNT(M101:M109)-2)</f>
        <v>29.894285714285711</v>
      </c>
      <c r="P101" s="10">
        <v>537.98</v>
      </c>
      <c r="Q101" s="36">
        <f>IF(P101=MAX(P101:P109),"max",IF(P101=MIN(P101:P109),"min",P101))</f>
        <v>537.98</v>
      </c>
      <c r="R101" s="48">
        <f>(SUM(P101:P109)-MAX(P101:P109)-MIN(P101:P109))/(COUNT(P101:P109)-2)</f>
        <v>522.48285714285726</v>
      </c>
      <c r="S101" s="10">
        <v>86.92</v>
      </c>
      <c r="T101" s="36">
        <f>IF(S101=MAX(S101:S109),"max",IF(S101=MIN(S101:S109),"min",S101))</f>
        <v>86.92</v>
      </c>
      <c r="U101" s="48">
        <f>(SUM(S101:S109)-MAX(S101:S109)-MIN(S101:S109))/(COUNT(S101:S109)-2)</f>
        <v>85.009999999999991</v>
      </c>
      <c r="V101" s="10">
        <v>22.13</v>
      </c>
      <c r="W101" s="36">
        <f>IF(V101=MAX(V101:V109),"max",IF(V101=MIN(V101:V109),"min",V101))</f>
        <v>22.13</v>
      </c>
      <c r="X101" s="48">
        <f>(SUM(V101:V109)-MAX(V101:V109)-MIN(V101:V109))/(COUNT(V101:V109)-2)</f>
        <v>21.295714285714286</v>
      </c>
      <c r="Y101" s="10"/>
      <c r="Z101" s="36">
        <f>IF(Y101=MAX(Y101:Y109),"max",IF(Y101=MIN(Y101:Y109),"min",Y101))</f>
        <v>0</v>
      </c>
      <c r="AA101" s="48">
        <f>(SUM(Y101:Y109)-MAX(Y101:Y109)-MIN(Y101:Y109))/(COUNT(Y101:Y109)-2)</f>
        <v>34.68</v>
      </c>
    </row>
    <row r="102" spans="1:27" x14ac:dyDescent="0.25">
      <c r="A102" s="9"/>
      <c r="B102" s="10" t="s">
        <v>60</v>
      </c>
      <c r="C102" s="10" t="s">
        <v>470</v>
      </c>
      <c r="D102" s="10"/>
      <c r="E102" s="45" t="str">
        <f>IF(D102=MAX(D101:D109),"max",IF(D102=MIN(D101:D109),"min",D102))</f>
        <v>max</v>
      </c>
      <c r="F102" s="47"/>
      <c r="G102" s="10"/>
      <c r="H102" s="45" t="str">
        <f>IF(G102=MAX(G101:G109),"max",IF(G102=MIN(G101:G109),"min",G102))</f>
        <v>max</v>
      </c>
      <c r="I102" s="47"/>
      <c r="J102" s="10">
        <v>35.74</v>
      </c>
      <c r="K102" s="45" t="str">
        <f>IF(J102=MAX(J101:J109),"max",IF(J102=MIN(J101:J109),"min",J102))</f>
        <v>min</v>
      </c>
      <c r="L102" s="47"/>
      <c r="M102" s="10">
        <v>29.66</v>
      </c>
      <c r="N102" s="45">
        <f>IF(M102=MAX(M101:M109),"max",IF(M102=MIN(M101:M109),"min",M102))</f>
        <v>29.66</v>
      </c>
      <c r="O102" s="47"/>
      <c r="P102" s="10">
        <v>525.70000000000005</v>
      </c>
      <c r="Q102" s="45">
        <f>IF(P102=MAX(P101:P109),"max",IF(P102=MIN(P101:P109),"min",P102))</f>
        <v>525.70000000000005</v>
      </c>
      <c r="R102" s="47"/>
      <c r="S102" s="10">
        <v>86.1</v>
      </c>
      <c r="T102" s="45">
        <f>IF(S102=MAX(S101:S109),"max",IF(S102=MIN(S101:S109),"min",S102))</f>
        <v>86.1</v>
      </c>
      <c r="U102" s="47"/>
      <c r="V102" s="10">
        <v>19.920000000000002</v>
      </c>
      <c r="W102" s="45" t="str">
        <f>IF(V102=MAX(V101:V109),"max",IF(V102=MIN(V101:V109),"min",V102))</f>
        <v>min</v>
      </c>
      <c r="X102" s="47"/>
      <c r="Y102" s="10"/>
      <c r="Z102" s="45">
        <f>IF(Y102=MAX(Y101:Y109),"max",IF(Y102=MIN(Y101:Y109),"min",Y102))</f>
        <v>0</v>
      </c>
      <c r="AA102" s="47"/>
    </row>
    <row r="103" spans="1:27" x14ac:dyDescent="0.25">
      <c r="A103" s="9"/>
      <c r="B103" s="10" t="s">
        <v>60</v>
      </c>
      <c r="C103" s="10" t="s">
        <v>474</v>
      </c>
      <c r="D103" s="10"/>
      <c r="E103" s="45" t="str">
        <f>IF(D103=MAX(D101:D109),"max",IF(D103=MIN(D101:D109),"min",D103))</f>
        <v>max</v>
      </c>
      <c r="F103" s="47"/>
      <c r="G103" s="10"/>
      <c r="H103" s="45" t="str">
        <f>IF(G103=MAX(G101:G109),"max",IF(G103=MIN(G101:G109),"min",G103))</f>
        <v>max</v>
      </c>
      <c r="I103" s="47"/>
      <c r="J103" s="10"/>
      <c r="K103" s="45">
        <f>IF(J103=MAX(J101:J109),"max",IF(J103=MIN(J101:J109),"min",J103))</f>
        <v>0</v>
      </c>
      <c r="L103" s="47"/>
      <c r="M103" s="10">
        <v>29.84</v>
      </c>
      <c r="N103" s="45">
        <f>IF(M103=MAX(M101:M109),"max",IF(M103=MIN(M101:M109),"min",M103))</f>
        <v>29.84</v>
      </c>
      <c r="O103" s="47"/>
      <c r="P103" s="10">
        <v>528.05999999999995</v>
      </c>
      <c r="Q103" s="45">
        <f>IF(P103=MAX(P101:P109),"max",IF(P103=MIN(P101:P109),"min",P103))</f>
        <v>528.05999999999995</v>
      </c>
      <c r="R103" s="47"/>
      <c r="S103" s="10">
        <v>84.14</v>
      </c>
      <c r="T103" s="45">
        <f>IF(S103=MAX(S101:S109),"max",IF(S103=MIN(S101:S109),"min",S103))</f>
        <v>84.14</v>
      </c>
      <c r="U103" s="47"/>
      <c r="V103" s="10">
        <v>20.45</v>
      </c>
      <c r="W103" s="45">
        <f>IF(V103=MAX(V101:V109),"max",IF(V103=MIN(V101:V109),"min",V103))</f>
        <v>20.45</v>
      </c>
      <c r="X103" s="47"/>
      <c r="Y103" s="10"/>
      <c r="Z103" s="45">
        <f>IF(Y103=MAX(Y101:Y109),"max",IF(Y103=MIN(Y101:Y109),"min",Y103))</f>
        <v>0</v>
      </c>
      <c r="AA103" s="47"/>
    </row>
    <row r="104" spans="1:27" x14ac:dyDescent="0.25">
      <c r="A104" s="9"/>
      <c r="B104" s="10" t="s">
        <v>60</v>
      </c>
      <c r="C104" s="10" t="s">
        <v>479</v>
      </c>
      <c r="D104" s="10"/>
      <c r="E104" s="45" t="str">
        <f>IF(D104=MAX(D101:D109),"max",IF(D104=MIN(D101:D109),"min",D104))</f>
        <v>max</v>
      </c>
      <c r="F104" s="47"/>
      <c r="G104" s="10"/>
      <c r="H104" s="45" t="str">
        <f>IF(G104=MAX(G101:G109),"max",IF(G104=MIN(G101:G109),"min",G104))</f>
        <v>max</v>
      </c>
      <c r="I104" s="47"/>
      <c r="J104" s="10"/>
      <c r="K104" s="45">
        <f>IF(J104=MAX(J101:J109),"max",IF(J104=MIN(J101:J109),"min",J104))</f>
        <v>0</v>
      </c>
      <c r="L104" s="47"/>
      <c r="M104" s="10">
        <v>30.2</v>
      </c>
      <c r="N104" s="45">
        <f>IF(M104=MAX(M101:M109),"max",IF(M104=MIN(M101:M109),"min",M104))</f>
        <v>30.2</v>
      </c>
      <c r="O104" s="47"/>
      <c r="P104" s="10">
        <v>522.9</v>
      </c>
      <c r="Q104" s="45">
        <f>IF(P104=MAX(P101:P109),"max",IF(P104=MIN(P101:P109),"min",P104))</f>
        <v>522.9</v>
      </c>
      <c r="R104" s="47"/>
      <c r="S104" s="10">
        <v>86.9</v>
      </c>
      <c r="T104" s="45">
        <f>IF(S104=MAX(S101:S109),"max",IF(S104=MIN(S101:S109),"min",S104))</f>
        <v>86.9</v>
      </c>
      <c r="U104" s="47"/>
      <c r="V104" s="10">
        <v>21.67</v>
      </c>
      <c r="W104" s="45">
        <f>IF(V104=MAX(V101:V109),"max",IF(V104=MIN(V101:V109),"min",V104))</f>
        <v>21.67</v>
      </c>
      <c r="X104" s="47"/>
      <c r="Y104" s="10"/>
      <c r="Z104" s="45">
        <f>IF(Y104=MAX(Y101:Y109),"max",IF(Y104=MIN(Y101:Y109),"min",Y104))</f>
        <v>0</v>
      </c>
      <c r="AA104" s="47"/>
    </row>
    <row r="105" spans="1:27" x14ac:dyDescent="0.25">
      <c r="A105" s="9"/>
      <c r="B105" s="10" t="s">
        <v>60</v>
      </c>
      <c r="C105" s="10" t="s">
        <v>484</v>
      </c>
      <c r="D105" s="10"/>
      <c r="E105" s="45" t="str">
        <f>IF(D105=MAX(D101:D109),"max",IF(D105=MIN(D101:D109),"min",D105))</f>
        <v>max</v>
      </c>
      <c r="F105" s="47"/>
      <c r="G105" s="10"/>
      <c r="H105" s="45" t="str">
        <f>IF(G105=MAX(G101:G109),"max",IF(G105=MIN(G101:G109),"min",G105))</f>
        <v>max</v>
      </c>
      <c r="I105" s="47"/>
      <c r="J105" s="10"/>
      <c r="K105" s="45">
        <f>IF(J105=MAX(J101:J109),"max",IF(J105=MIN(J101:J109),"min",J105))</f>
        <v>0</v>
      </c>
      <c r="L105" s="47"/>
      <c r="M105" s="10">
        <v>30.43</v>
      </c>
      <c r="N105" s="45">
        <f>IF(M105=MAX(M101:M109),"max",IF(M105=MIN(M101:M109),"min",M105))</f>
        <v>30.43</v>
      </c>
      <c r="O105" s="47"/>
      <c r="P105" s="10">
        <v>527.63</v>
      </c>
      <c r="Q105" s="45">
        <f>IF(P105=MAX(P101:P109),"max",IF(P105=MIN(P101:P109),"min",P105))</f>
        <v>527.63</v>
      </c>
      <c r="R105" s="47"/>
      <c r="S105" s="10">
        <v>86.46</v>
      </c>
      <c r="T105" s="45">
        <f>IF(S105=MAX(S101:S109),"max",IF(S105=MIN(S101:S109),"min",S105))</f>
        <v>86.46</v>
      </c>
      <c r="U105" s="47"/>
      <c r="V105" s="10">
        <v>22.59</v>
      </c>
      <c r="W105" s="45" t="str">
        <f>IF(V105=MAX(V101:V109),"max",IF(V105=MIN(V101:V109),"min",V105))</f>
        <v>max</v>
      </c>
      <c r="X105" s="47"/>
      <c r="Y105" s="10">
        <v>35.83</v>
      </c>
      <c r="Z105" s="45" t="str">
        <f>IF(Y105=MAX(Y101:Y109),"max",IF(Y105=MIN(Y101:Y109),"min",Y105))</f>
        <v>max</v>
      </c>
      <c r="AA105" s="47"/>
    </row>
    <row r="106" spans="1:27" x14ac:dyDescent="0.25">
      <c r="A106" s="9"/>
      <c r="B106" s="10" t="s">
        <v>60</v>
      </c>
      <c r="C106" s="10" t="s">
        <v>486</v>
      </c>
      <c r="D106" s="10"/>
      <c r="E106" s="45" t="str">
        <f>IF(D106=MAX(D101:D109),"max",IF(D106=MIN(D101:D109),"min",D106))</f>
        <v>max</v>
      </c>
      <c r="F106" s="47"/>
      <c r="G106" s="10"/>
      <c r="H106" s="45" t="str">
        <f>IF(G106=MAX(G101:G109),"max",IF(G106=MIN(G101:G109),"min",G106))</f>
        <v>max</v>
      </c>
      <c r="I106" s="47"/>
      <c r="J106" s="10"/>
      <c r="K106" s="45">
        <f>IF(J106=MAX(J101:J109),"max",IF(J106=MIN(J101:J109),"min",J106))</f>
        <v>0</v>
      </c>
      <c r="L106" s="47"/>
      <c r="M106" s="10">
        <v>28.77</v>
      </c>
      <c r="N106" s="45" t="str">
        <f>IF(M106=MAX(M101:M109),"max",IF(M106=MIN(M101:M109),"min",M106))</f>
        <v>min</v>
      </c>
      <c r="O106" s="47"/>
      <c r="P106" s="10">
        <v>498.4</v>
      </c>
      <c r="Q106" s="45" t="str">
        <f>IF(P106=MAX(P101:P109),"max",IF(P106=MIN(P101:P109),"min",P106))</f>
        <v>min</v>
      </c>
      <c r="R106" s="47"/>
      <c r="S106" s="10">
        <v>80.55</v>
      </c>
      <c r="T106" s="45" t="str">
        <f>IF(S106=MAX(S101:S109),"max",IF(S106=MIN(S101:S109),"min",S106))</f>
        <v>min</v>
      </c>
      <c r="U106" s="47"/>
      <c r="V106" s="10">
        <v>21.08</v>
      </c>
      <c r="W106" s="45">
        <f>IF(V106=MAX(V101:V109),"max",IF(V106=MIN(V101:V109),"min",V106))</f>
        <v>21.08</v>
      </c>
      <c r="X106" s="47"/>
      <c r="Y106" s="10">
        <v>34.68</v>
      </c>
      <c r="Z106" s="45">
        <f>IF(Y106=MAX(Y101:Y109),"max",IF(Y106=MIN(Y101:Y109),"min",Y106))</f>
        <v>34.68</v>
      </c>
      <c r="AA106" s="47"/>
    </row>
    <row r="107" spans="1:27" x14ac:dyDescent="0.25">
      <c r="A107" s="9"/>
      <c r="B107" s="10" t="s">
        <v>60</v>
      </c>
      <c r="C107" s="10" t="s">
        <v>490</v>
      </c>
      <c r="D107" s="10"/>
      <c r="E107" s="45" t="str">
        <f>IF(D107=MAX(D101:D109),"max",IF(D107=MIN(D101:D109),"min",D107))</f>
        <v>max</v>
      </c>
      <c r="F107" s="47"/>
      <c r="G107" s="10"/>
      <c r="H107" s="45" t="str">
        <f>IF(G107=MAX(G101:G109),"max",IF(G107=MIN(G101:G109),"min",G107))</f>
        <v>max</v>
      </c>
      <c r="I107" s="47"/>
      <c r="J107" s="10">
        <v>36.380000000000003</v>
      </c>
      <c r="K107" s="45" t="str">
        <f>IF(J107=MAX(J101:J109),"max",IF(J107=MIN(J101:J109),"min",J107))</f>
        <v>max</v>
      </c>
      <c r="L107" s="47"/>
      <c r="M107" s="10">
        <v>30.71</v>
      </c>
      <c r="N107" s="45" t="str">
        <f>IF(M107=MAX(M101:M109),"max",IF(M107=MIN(M101:M109),"min",M107))</f>
        <v>max</v>
      </c>
      <c r="O107" s="47"/>
      <c r="P107" s="10">
        <v>542.62</v>
      </c>
      <c r="Q107" s="45" t="str">
        <f>IF(P107=MAX(P101:P109),"max",IF(P107=MIN(P101:P109),"min",P107))</f>
        <v>max</v>
      </c>
      <c r="R107" s="47"/>
      <c r="S107" s="10">
        <v>87.93</v>
      </c>
      <c r="T107" s="45" t="str">
        <f>IF(S107=MAX(S101:S109),"max",IF(S107=MIN(S101:S109),"min",S107))</f>
        <v>max</v>
      </c>
      <c r="U107" s="47"/>
      <c r="V107" s="10">
        <v>21.24</v>
      </c>
      <c r="W107" s="45">
        <f>IF(V107=MAX(V101:V109),"max",IF(V107=MIN(V101:V109),"min",V107))</f>
        <v>21.24</v>
      </c>
      <c r="X107" s="47"/>
      <c r="Y107" s="10"/>
      <c r="Z107" s="45">
        <f>IF(Y107=MAX(Y101:Y109),"max",IF(Y107=MIN(Y101:Y109),"min",Y107))</f>
        <v>0</v>
      </c>
      <c r="AA107" s="47"/>
    </row>
    <row r="108" spans="1:27" x14ac:dyDescent="0.25">
      <c r="A108" s="9"/>
      <c r="B108" s="10" t="s">
        <v>60</v>
      </c>
      <c r="C108" s="10" t="s">
        <v>495</v>
      </c>
      <c r="D108" s="10"/>
      <c r="E108" s="45" t="str">
        <f>IF(D108=MAX(D101:D109),"max",IF(D108=MIN(D101:D109),"min",D108))</f>
        <v>max</v>
      </c>
      <c r="F108" s="47"/>
      <c r="G108" s="10"/>
      <c r="H108" s="45" t="str">
        <f>IF(G108=MAX(G101:G109),"max",IF(G108=MIN(G101:G109),"min",G108))</f>
        <v>max</v>
      </c>
      <c r="I108" s="47"/>
      <c r="J108" s="10"/>
      <c r="K108" s="45">
        <f>IF(J108=MAX(J101:J109),"max",IF(J108=MIN(J101:J109),"min",J108))</f>
        <v>0</v>
      </c>
      <c r="L108" s="47"/>
      <c r="M108" s="10">
        <v>29.84</v>
      </c>
      <c r="N108" s="45">
        <f>IF(M108=MAX(M101:M109),"max",IF(M108=MIN(M101:M109),"min",M108))</f>
        <v>29.84</v>
      </c>
      <c r="O108" s="47"/>
      <c r="P108" s="10">
        <v>514.23</v>
      </c>
      <c r="Q108" s="45">
        <f>IF(P108=MAX(P101:P109),"max",IF(P108=MIN(P101:P109),"min",P108))</f>
        <v>514.23</v>
      </c>
      <c r="R108" s="47"/>
      <c r="S108" s="10">
        <v>83.61</v>
      </c>
      <c r="T108" s="45">
        <f>IF(S108=MAX(S101:S109),"max",IF(S108=MIN(S101:S109),"min",S108))</f>
        <v>83.61</v>
      </c>
      <c r="U108" s="47"/>
      <c r="V108" s="10">
        <v>21.31</v>
      </c>
      <c r="W108" s="45">
        <f>IF(V108=MAX(V101:V109),"max",IF(V108=MIN(V101:V109),"min",V108))</f>
        <v>21.31</v>
      </c>
      <c r="X108" s="47"/>
      <c r="Y108" s="10"/>
      <c r="Z108" s="45">
        <f>IF(Y108=MAX(Y101:Y109),"max",IF(Y108=MIN(Y101:Y109),"min",Y108))</f>
        <v>0</v>
      </c>
      <c r="AA108" s="47"/>
    </row>
    <row r="109" spans="1:27" x14ac:dyDescent="0.25">
      <c r="A109" s="9"/>
      <c r="B109" s="10" t="s">
        <v>60</v>
      </c>
      <c r="C109" s="10" t="s">
        <v>500</v>
      </c>
      <c r="D109" s="10"/>
      <c r="E109" s="45" t="str">
        <f>IF(D109=MAX(D101:D109),"max",IF(D109=MIN(D101:D109),"min",D109))</f>
        <v>max</v>
      </c>
      <c r="F109" s="47"/>
      <c r="G109" s="10"/>
      <c r="H109" s="45" t="str">
        <f>IF(G109=MAX(G101:G109),"max",IF(G109=MIN(G101:G109),"min",G109))</f>
        <v>max</v>
      </c>
      <c r="I109" s="47"/>
      <c r="J109" s="10"/>
      <c r="K109" s="45">
        <f>IF(J109=MAX(J101:J109),"max",IF(J109=MIN(J101:J109),"min",J109))</f>
        <v>0</v>
      </c>
      <c r="L109" s="47"/>
      <c r="M109" s="10">
        <v>28.8</v>
      </c>
      <c r="N109" s="45">
        <f>IF(M109=MAX(M101:M109),"max",IF(M109=MIN(M101:M109),"min",M109))</f>
        <v>28.8</v>
      </c>
      <c r="O109" s="47"/>
      <c r="P109" s="10">
        <v>500.88</v>
      </c>
      <c r="Q109" s="45">
        <f>IF(P109=MAX(P101:P109),"max",IF(P109=MIN(P101:P109),"min",P109))</f>
        <v>500.88</v>
      </c>
      <c r="R109" s="47"/>
      <c r="S109" s="10">
        <v>80.94</v>
      </c>
      <c r="T109" s="45">
        <f>IF(S109=MAX(S101:S109),"max",IF(S109=MIN(S101:S109),"min",S109))</f>
        <v>80.94</v>
      </c>
      <c r="U109" s="47"/>
      <c r="V109" s="10">
        <v>21.19</v>
      </c>
      <c r="W109" s="45">
        <f>IF(V109=MAX(V101:V109),"max",IF(V109=MIN(V101:V109),"min",V109))</f>
        <v>21.19</v>
      </c>
      <c r="X109" s="47"/>
      <c r="Y109" s="10">
        <v>33.520000000000003</v>
      </c>
      <c r="Z109" s="45" t="str">
        <f>IF(Y109=MAX(Y101:Y109),"max",IF(Y109=MIN(Y101:Y109),"min",Y109))</f>
        <v>min</v>
      </c>
      <c r="AA109" s="47"/>
    </row>
    <row r="110" spans="1:27" x14ac:dyDescent="0.25">
      <c r="A110" s="9"/>
      <c r="B110" s="10" t="s">
        <v>60</v>
      </c>
      <c r="C110" s="10" t="s">
        <v>504</v>
      </c>
      <c r="D110" s="10"/>
      <c r="E110" s="36" t="str">
        <f>IF(D110=MAX(D110:D118),"max",IF(D110=MIN(D110:D118),"min",D110))</f>
        <v>max</v>
      </c>
      <c r="F110" s="48">
        <f>(SUM(D110:D118)-MAX(D110:D118)-MIN(D110:D118))/(COUNT(D110:D118)-2)</f>
        <v>0</v>
      </c>
      <c r="G110" s="10"/>
      <c r="H110" s="36" t="str">
        <f>IF(G110=MAX(G110:G118),"max",IF(G110=MIN(G110:G118),"min",G110))</f>
        <v>max</v>
      </c>
      <c r="I110" s="48">
        <f>(SUM(G110:G118)-MAX(G110:G118)-MIN(G110:G118))/(COUNT(G110:G118)-2)</f>
        <v>0</v>
      </c>
      <c r="J110" s="10"/>
      <c r="K110" s="36" t="str">
        <f>IF(J110=MAX(J110:J118),"max",IF(J110=MIN(J110:J118),"min",J110))</f>
        <v>max</v>
      </c>
      <c r="L110" s="48">
        <f>(SUM(J110:J118)-MAX(J110:J118)-MIN(J110:J118))/(COUNT(J110:J118)-2)</f>
        <v>0</v>
      </c>
      <c r="M110" s="10">
        <v>43.1</v>
      </c>
      <c r="N110" s="36">
        <f>IF(M110=MAX(M110:M118),"max",IF(M110=MIN(M110:M118),"min",M110))</f>
        <v>43.1</v>
      </c>
      <c r="O110" s="48">
        <f>(SUM(M110:M118)-MAX(M110:M118)-MIN(M110:M118))/(COUNT(M110:M118)-2)</f>
        <v>30.170000000000005</v>
      </c>
      <c r="P110" s="10">
        <v>475.5</v>
      </c>
      <c r="Q110" s="36">
        <f>IF(P110=MAX(P110:P118),"max",IF(P110=MIN(P110:P118),"min",P110))</f>
        <v>475.5</v>
      </c>
      <c r="R110" s="48">
        <f>(SUM(P110:P118)-MAX(P110:P118)-MIN(P110:P118))/(COUNT(P110:P118)-2)</f>
        <v>454.02571428571429</v>
      </c>
      <c r="S110" s="10">
        <v>94.84</v>
      </c>
      <c r="T110" s="36">
        <f>IF(S110=MAX(S110:S118),"max",IF(S110=MIN(S110:S118),"min",S110))</f>
        <v>94.84</v>
      </c>
      <c r="U110" s="48">
        <f>(SUM(S110:S118)-MAX(S110:S118)-MIN(S110:S118))/(COUNT(S110:S118)-2)</f>
        <v>86.458571428571403</v>
      </c>
      <c r="V110" s="10">
        <v>7.01</v>
      </c>
      <c r="W110" s="36">
        <f>IF(V110=MAX(V110:V118),"max",IF(V110=MIN(V110:V118),"min",V110))</f>
        <v>7.01</v>
      </c>
      <c r="X110" s="48">
        <f>(SUM(V110:V118)-MAX(V110:V118)-MIN(V110:V118))/(COUNT(V110:V118)-2)</f>
        <v>15.242857142857144</v>
      </c>
      <c r="Y110" s="10">
        <v>9.0299999999999994</v>
      </c>
      <c r="Z110" s="36">
        <f>IF(Y110=MAX(Y110:Y118),"max",IF(Y110=MIN(Y110:Y118),"min",Y110))</f>
        <v>9.0299999999999994</v>
      </c>
      <c r="AA110" s="48">
        <f>(SUM(Y110:Y118)-MAX(Y110:Y118)-MIN(Y110:Y118))/(COUNT(Y110:Y118)-2)</f>
        <v>25.252857142857145</v>
      </c>
    </row>
    <row r="111" spans="1:27" x14ac:dyDescent="0.25">
      <c r="A111" s="9"/>
      <c r="B111" s="10" t="s">
        <v>60</v>
      </c>
      <c r="C111" s="10" t="s">
        <v>507</v>
      </c>
      <c r="D111" s="10"/>
      <c r="E111" s="45" t="str">
        <f>IF(D111=MAX(D110:D118),"max",IF(D111=MIN(D110:D118),"min",D111))</f>
        <v>max</v>
      </c>
      <c r="F111" s="47"/>
      <c r="G111" s="10"/>
      <c r="H111" s="45" t="str">
        <f>IF(G111=MAX(G110:G118),"max",IF(G111=MIN(G110:G118),"min",G111))</f>
        <v>max</v>
      </c>
      <c r="I111" s="47"/>
      <c r="J111" s="10"/>
      <c r="K111" s="45" t="str">
        <f>IF(J111=MAX(J110:J118),"max",IF(J111=MIN(J110:J118),"min",J111))</f>
        <v>max</v>
      </c>
      <c r="L111" s="47"/>
      <c r="M111" s="10"/>
      <c r="N111" s="45">
        <f>IF(M111=MAX(M110:M118),"max",IF(M111=MIN(M110:M118),"min",M111))</f>
        <v>0</v>
      </c>
      <c r="O111" s="47"/>
      <c r="P111" s="10">
        <v>409.63</v>
      </c>
      <c r="Q111" s="45" t="str">
        <f>IF(P111=MAX(P110:P118),"max",IF(P111=MIN(P110:P118),"min",P111))</f>
        <v>min</v>
      </c>
      <c r="R111" s="47"/>
      <c r="S111" s="10">
        <v>77.56</v>
      </c>
      <c r="T111" s="45">
        <f>IF(S111=MAX(S110:S118),"max",IF(S111=MIN(S110:S118),"min",S111))</f>
        <v>77.56</v>
      </c>
      <c r="U111" s="47"/>
      <c r="V111" s="10">
        <v>13.91</v>
      </c>
      <c r="W111" s="45">
        <f>IF(V111=MAX(V110:V118),"max",IF(V111=MIN(V110:V118),"min",V111))</f>
        <v>13.91</v>
      </c>
      <c r="X111" s="47"/>
      <c r="Y111" s="10">
        <v>20.62</v>
      </c>
      <c r="Z111" s="45">
        <f>IF(Y111=MAX(Y110:Y118),"max",IF(Y111=MIN(Y110:Y118),"min",Y111))</f>
        <v>20.62</v>
      </c>
      <c r="AA111" s="47"/>
    </row>
    <row r="112" spans="1:27" x14ac:dyDescent="0.25">
      <c r="A112" s="9"/>
      <c r="B112" s="10" t="s">
        <v>60</v>
      </c>
      <c r="C112" s="10" t="s">
        <v>510</v>
      </c>
      <c r="D112" s="10"/>
      <c r="E112" s="45" t="str">
        <f>IF(D112=MAX(D110:D118),"max",IF(D112=MIN(D110:D118),"min",D112))</f>
        <v>max</v>
      </c>
      <c r="F112" s="47"/>
      <c r="G112" s="10"/>
      <c r="H112" s="45" t="str">
        <f>IF(G112=MAX(G110:G118),"max",IF(G112=MIN(G110:G118),"min",G112))</f>
        <v>max</v>
      </c>
      <c r="I112" s="47"/>
      <c r="J112" s="10"/>
      <c r="K112" s="45" t="str">
        <f>IF(J112=MAX(J110:J118),"max",IF(J112=MIN(J110:J118),"min",J112))</f>
        <v>max</v>
      </c>
      <c r="L112" s="47"/>
      <c r="M112" s="10">
        <v>25.5</v>
      </c>
      <c r="N112" s="45" t="str">
        <f>IF(M112=MAX(M110:M118),"max",IF(M112=MIN(M110:M118),"min",M112))</f>
        <v>min</v>
      </c>
      <c r="O112" s="47"/>
      <c r="P112" s="10">
        <v>410.88</v>
      </c>
      <c r="Q112" s="45">
        <f>IF(P112=MAX(P110:P118),"max",IF(P112=MIN(P110:P118),"min",P112))</f>
        <v>410.88</v>
      </c>
      <c r="R112" s="47"/>
      <c r="S112" s="10">
        <v>76.849999999999994</v>
      </c>
      <c r="T112" s="45" t="str">
        <f>IF(S112=MAX(S110:S118),"max",IF(S112=MIN(S110:S118),"min",S112))</f>
        <v>min</v>
      </c>
      <c r="U112" s="47"/>
      <c r="V112" s="10">
        <v>16.14</v>
      </c>
      <c r="W112" s="45">
        <f>IF(V112=MAX(V110:V118),"max",IF(V112=MIN(V110:V118),"min",V112))</f>
        <v>16.14</v>
      </c>
      <c r="X112" s="47"/>
      <c r="Y112" s="10">
        <v>23.37</v>
      </c>
      <c r="Z112" s="45">
        <f>IF(Y112=MAX(Y110:Y118),"max",IF(Y112=MIN(Y110:Y118),"min",Y112))</f>
        <v>23.37</v>
      </c>
      <c r="AA112" s="47"/>
    </row>
    <row r="113" spans="1:27" x14ac:dyDescent="0.25">
      <c r="A113" s="9"/>
      <c r="B113" s="10" t="s">
        <v>60</v>
      </c>
      <c r="C113" s="10" t="s">
        <v>514</v>
      </c>
      <c r="D113" s="10"/>
      <c r="E113" s="45" t="str">
        <f>IF(D113=MAX(D110:D118),"max",IF(D113=MIN(D110:D118),"min",D113))</f>
        <v>max</v>
      </c>
      <c r="F113" s="47"/>
      <c r="G113" s="10"/>
      <c r="H113" s="45" t="str">
        <f>IF(G113=MAX(G110:G118),"max",IF(G113=MIN(G110:G118),"min",G113))</f>
        <v>max</v>
      </c>
      <c r="I113" s="47"/>
      <c r="J113" s="10"/>
      <c r="K113" s="45" t="str">
        <f>IF(J113=MAX(J110:J118),"max",IF(J113=MIN(J110:J118),"min",J113))</f>
        <v>max</v>
      </c>
      <c r="L113" s="47"/>
      <c r="M113" s="10">
        <v>48.08</v>
      </c>
      <c r="N113" s="45" t="str">
        <f>IF(M113=MAX(M110:M118),"max",IF(M113=MIN(M110:M118),"min",M113))</f>
        <v>max</v>
      </c>
      <c r="O113" s="47"/>
      <c r="P113" s="10">
        <v>536.52</v>
      </c>
      <c r="Q113" s="45" t="str">
        <f>IF(P113=MAX(P110:P118),"max",IF(P113=MIN(P110:P118),"min",P113))</f>
        <v>max</v>
      </c>
      <c r="R113" s="47"/>
      <c r="S113" s="10">
        <v>106.45</v>
      </c>
      <c r="T113" s="45" t="str">
        <f>IF(S113=MAX(S110:S118),"max",IF(S113=MIN(S110:S118),"min",S113))</f>
        <v>max</v>
      </c>
      <c r="U113" s="47"/>
      <c r="V113" s="10">
        <v>3.96</v>
      </c>
      <c r="W113" s="45" t="str">
        <f>IF(V113=MAX(V110:V118),"max",IF(V113=MIN(V110:V118),"min",V113))</f>
        <v>min</v>
      </c>
      <c r="X113" s="47"/>
      <c r="Y113" s="10">
        <v>5.97</v>
      </c>
      <c r="Z113" s="45" t="str">
        <f>IF(Y113=MAX(Y110:Y118),"max",IF(Y113=MIN(Y110:Y118),"min",Y113))</f>
        <v>min</v>
      </c>
      <c r="AA113" s="47"/>
    </row>
    <row r="114" spans="1:27" x14ac:dyDescent="0.25">
      <c r="A114" s="9"/>
      <c r="B114" s="10" t="s">
        <v>60</v>
      </c>
      <c r="C114" s="10" t="s">
        <v>519</v>
      </c>
      <c r="D114" s="10"/>
      <c r="E114" s="45" t="str">
        <f>IF(D114=MAX(D110:D118),"max",IF(D114=MIN(D110:D118),"min",D114))</f>
        <v>max</v>
      </c>
      <c r="F114" s="47"/>
      <c r="G114" s="10"/>
      <c r="H114" s="45" t="str">
        <f>IF(G114=MAX(G110:G118),"max",IF(G114=MIN(G110:G118),"min",G114))</f>
        <v>max</v>
      </c>
      <c r="I114" s="47"/>
      <c r="J114" s="10"/>
      <c r="K114" s="45" t="str">
        <f>IF(J114=MAX(J110:J118),"max",IF(J114=MIN(J110:J118),"min",J114))</f>
        <v>max</v>
      </c>
      <c r="L114" s="47"/>
      <c r="M114" s="10">
        <v>26.71</v>
      </c>
      <c r="N114" s="45">
        <f>IF(M114=MAX(M110:M118),"max",IF(M114=MIN(M110:M118),"min",M114))</f>
        <v>26.71</v>
      </c>
      <c r="O114" s="47"/>
      <c r="P114" s="10">
        <v>434.14</v>
      </c>
      <c r="Q114" s="45">
        <f>IF(P114=MAX(P110:P118),"max",IF(P114=MIN(P110:P118),"min",P114))</f>
        <v>434.14</v>
      </c>
      <c r="R114" s="47"/>
      <c r="S114" s="10">
        <v>79.66</v>
      </c>
      <c r="T114" s="45">
        <f>IF(S114=MAX(S110:S118),"max",IF(S114=MIN(S110:S118),"min",S114))</f>
        <v>79.66</v>
      </c>
      <c r="U114" s="47"/>
      <c r="V114" s="10">
        <v>16.64</v>
      </c>
      <c r="W114" s="45">
        <f>IF(V114=MAX(V110:V118),"max",IF(V114=MIN(V110:V118),"min",V114))</f>
        <v>16.64</v>
      </c>
      <c r="X114" s="47"/>
      <c r="Y114" s="10">
        <v>29.4</v>
      </c>
      <c r="Z114" s="45">
        <f>IF(Y114=MAX(Y110:Y118),"max",IF(Y114=MIN(Y110:Y118),"min",Y114))</f>
        <v>29.4</v>
      </c>
      <c r="AA114" s="47"/>
    </row>
    <row r="115" spans="1:27" x14ac:dyDescent="0.25">
      <c r="A115" s="9"/>
      <c r="B115" s="10" t="s">
        <v>60</v>
      </c>
      <c r="C115" s="10" t="s">
        <v>523</v>
      </c>
      <c r="D115" s="10"/>
      <c r="E115" s="45" t="str">
        <f>IF(D115=MAX(D110:D118),"max",IF(D115=MIN(D110:D118),"min",D115))</f>
        <v>max</v>
      </c>
      <c r="F115" s="47"/>
      <c r="G115" s="10"/>
      <c r="H115" s="45" t="str">
        <f>IF(G115=MAX(G110:G118),"max",IF(G115=MIN(G110:G118),"min",G115))</f>
        <v>max</v>
      </c>
      <c r="I115" s="47"/>
      <c r="J115" s="10"/>
      <c r="K115" s="45" t="str">
        <f>IF(J115=MAX(J110:J118),"max",IF(J115=MIN(J110:J118),"min",J115))</f>
        <v>max</v>
      </c>
      <c r="L115" s="47"/>
      <c r="M115" s="10">
        <v>28.17</v>
      </c>
      <c r="N115" s="45">
        <f>IF(M115=MAX(M110:M118),"max",IF(M115=MIN(M110:M118),"min",M115))</f>
        <v>28.17</v>
      </c>
      <c r="O115" s="47"/>
      <c r="P115" s="10">
        <v>466.37</v>
      </c>
      <c r="Q115" s="45">
        <f>IF(P115=MAX(P110:P118),"max",IF(P115=MIN(P110:P118),"min",P115))</f>
        <v>466.37</v>
      </c>
      <c r="R115" s="47"/>
      <c r="S115" s="10">
        <v>88.53</v>
      </c>
      <c r="T115" s="45">
        <f>IF(S115=MAX(S110:S118),"max",IF(S115=MIN(S110:S118),"min",S115))</f>
        <v>88.53</v>
      </c>
      <c r="U115" s="47"/>
      <c r="V115" s="10">
        <v>15.34</v>
      </c>
      <c r="W115" s="45">
        <f>IF(V115=MAX(V110:V118),"max",IF(V115=MIN(V110:V118),"min",V115))</f>
        <v>15.34</v>
      </c>
      <c r="X115" s="47"/>
      <c r="Y115" s="10">
        <v>26.2</v>
      </c>
      <c r="Z115" s="45">
        <f>IF(Y115=MAX(Y110:Y118),"max",IF(Y115=MIN(Y110:Y118),"min",Y115))</f>
        <v>26.2</v>
      </c>
      <c r="AA115" s="47"/>
    </row>
    <row r="116" spans="1:27" x14ac:dyDescent="0.25">
      <c r="A116" s="9"/>
      <c r="B116" s="10" t="s">
        <v>60</v>
      </c>
      <c r="C116" s="10" t="s">
        <v>527</v>
      </c>
      <c r="D116" s="10"/>
      <c r="E116" s="45" t="str">
        <f>IF(D116=MAX(D110:D118),"max",IF(D116=MIN(D110:D118),"min",D116))</f>
        <v>max</v>
      </c>
      <c r="F116" s="47"/>
      <c r="G116" s="10"/>
      <c r="H116" s="45" t="str">
        <f>IF(G116=MAX(G110:G118),"max",IF(G116=MIN(G110:G118),"min",G116))</f>
        <v>max</v>
      </c>
      <c r="I116" s="47"/>
      <c r="J116" s="10"/>
      <c r="K116" s="45" t="str">
        <f>IF(J116=MAX(J110:J118),"max",IF(J116=MIN(J110:J118),"min",J116))</f>
        <v>max</v>
      </c>
      <c r="L116" s="47"/>
      <c r="M116" s="10">
        <v>28.17</v>
      </c>
      <c r="N116" s="45">
        <f>IF(M116=MAX(M110:M118),"max",IF(M116=MIN(M110:M118),"min",M116))</f>
        <v>28.17</v>
      </c>
      <c r="O116" s="47"/>
      <c r="P116" s="10">
        <v>461.63</v>
      </c>
      <c r="Q116" s="45">
        <f>IF(P116=MAX(P110:P118),"max",IF(P116=MIN(P110:P118),"min",P116))</f>
        <v>461.63</v>
      </c>
      <c r="R116" s="47"/>
      <c r="S116" s="10">
        <v>86.42</v>
      </c>
      <c r="T116" s="45">
        <f>IF(S116=MAX(S110:S118),"max",IF(S116=MIN(S110:S118),"min",S116))</f>
        <v>86.42</v>
      </c>
      <c r="U116" s="47"/>
      <c r="V116" s="10">
        <v>19.100000000000001</v>
      </c>
      <c r="W116" s="45">
        <f>IF(V116=MAX(V110:V118),"max",IF(V116=MIN(V110:V118),"min",V116))</f>
        <v>19.100000000000001</v>
      </c>
      <c r="X116" s="47"/>
      <c r="Y116" s="10">
        <v>35.29</v>
      </c>
      <c r="Z116" s="45">
        <f>IF(Y116=MAX(Y110:Y118),"max",IF(Y116=MIN(Y110:Y118),"min",Y116))</f>
        <v>35.29</v>
      </c>
      <c r="AA116" s="47"/>
    </row>
    <row r="117" spans="1:27" x14ac:dyDescent="0.25">
      <c r="A117" s="9"/>
      <c r="B117" s="10" t="s">
        <v>60</v>
      </c>
      <c r="C117" s="10" t="s">
        <v>532</v>
      </c>
      <c r="D117" s="10"/>
      <c r="E117" s="45" t="str">
        <f>IF(D117=MAX(D110:D118),"max",IF(D117=MIN(D110:D118),"min",D117))</f>
        <v>max</v>
      </c>
      <c r="F117" s="47"/>
      <c r="G117" s="10"/>
      <c r="H117" s="45" t="str">
        <f>IF(G117=MAX(G110:G118),"max",IF(G117=MIN(G110:G118),"min",G117))</f>
        <v>max</v>
      </c>
      <c r="I117" s="47"/>
      <c r="J117" s="10"/>
      <c r="K117" s="45" t="str">
        <f>IF(J117=MAX(J110:J118),"max",IF(J117=MIN(J110:J118),"min",J117))</f>
        <v>max</v>
      </c>
      <c r="L117" s="47"/>
      <c r="M117" s="10">
        <v>27.42</v>
      </c>
      <c r="N117" s="45">
        <f>IF(M117=MAX(M110:M118),"max",IF(M117=MIN(M110:M118),"min",M117))</f>
        <v>27.42</v>
      </c>
      <c r="O117" s="47"/>
      <c r="P117" s="10">
        <v>468.78</v>
      </c>
      <c r="Q117" s="45">
        <f>IF(P117=MAX(P110:P118),"max",IF(P117=MIN(P110:P118),"min",P117))</f>
        <v>468.78</v>
      </c>
      <c r="R117" s="47"/>
      <c r="S117" s="10">
        <v>93.04</v>
      </c>
      <c r="T117" s="45">
        <f>IF(S117=MAX(S110:S118),"max",IF(S117=MIN(S110:S118),"min",S117))</f>
        <v>93.04</v>
      </c>
      <c r="U117" s="47"/>
      <c r="V117" s="10">
        <v>18.559999999999999</v>
      </c>
      <c r="W117" s="45">
        <f>IF(V117=MAX(V110:V118),"max",IF(V117=MIN(V110:V118),"min",V117))</f>
        <v>18.559999999999999</v>
      </c>
      <c r="X117" s="47"/>
      <c r="Y117" s="10">
        <v>32.86</v>
      </c>
      <c r="Z117" s="45">
        <f>IF(Y117=MAX(Y110:Y118),"max",IF(Y117=MIN(Y110:Y118),"min",Y117))</f>
        <v>32.86</v>
      </c>
      <c r="AA117" s="47"/>
    </row>
    <row r="118" spans="1:27" x14ac:dyDescent="0.25">
      <c r="A118" s="9"/>
      <c r="B118" s="10" t="s">
        <v>60</v>
      </c>
      <c r="C118" s="10" t="s">
        <v>536</v>
      </c>
      <c r="D118" s="10"/>
      <c r="E118" s="45" t="str">
        <f>IF(D118=MAX(D110:D118),"max",IF(D118=MIN(D110:D118),"min",D118))</f>
        <v>max</v>
      </c>
      <c r="F118" s="47"/>
      <c r="G118" s="10"/>
      <c r="H118" s="45" t="str">
        <f>IF(G118=MAX(G110:G118),"max",IF(G118=MIN(G110:G118),"min",G118))</f>
        <v>max</v>
      </c>
      <c r="I118" s="47"/>
      <c r="J118" s="10"/>
      <c r="K118" s="45" t="str">
        <f>IF(J118=MAX(J110:J118),"max",IF(J118=MIN(J110:J118),"min",J118))</f>
        <v>max</v>
      </c>
      <c r="L118" s="47"/>
      <c r="M118" s="10">
        <v>27.45</v>
      </c>
      <c r="N118" s="45">
        <f>IF(M118=MAX(M110:M118),"max",IF(M118=MIN(M110:M118),"min",M118))</f>
        <v>27.45</v>
      </c>
      <c r="O118" s="47"/>
      <c r="P118" s="10">
        <v>460.88</v>
      </c>
      <c r="Q118" s="45">
        <f>IF(P118=MAX(P110:P118),"max",IF(P118=MIN(P110:P118),"min",P118))</f>
        <v>460.88</v>
      </c>
      <c r="R118" s="47"/>
      <c r="S118" s="10">
        <v>85.16</v>
      </c>
      <c r="T118" s="45">
        <f>IF(S118=MAX(S110:S118),"max",IF(S118=MIN(S110:S118),"min",S118))</f>
        <v>85.16</v>
      </c>
      <c r="U118" s="47"/>
      <c r="V118" s="10">
        <v>19.71</v>
      </c>
      <c r="W118" s="45" t="str">
        <f>IF(V118=MAX(V110:V118),"max",IF(V118=MIN(V110:V118),"min",V118))</f>
        <v>max</v>
      </c>
      <c r="X118" s="47"/>
      <c r="Y118" s="10">
        <v>35.54</v>
      </c>
      <c r="Z118" s="45" t="str">
        <f>IF(Y118=MAX(Y110:Y118),"max",IF(Y118=MIN(Y110:Y118),"min",Y118))</f>
        <v>max</v>
      </c>
      <c r="AA118" s="47"/>
    </row>
    <row r="119" spans="1:27" x14ac:dyDescent="0.25">
      <c r="A119" s="9"/>
      <c r="B119" s="10" t="s">
        <v>60</v>
      </c>
      <c r="C119" s="10" t="s">
        <v>539</v>
      </c>
      <c r="D119" s="10"/>
      <c r="E119" s="36" t="str">
        <f>IF(D119=MAX(D119:D127),"max",IF(D119=MIN(D119:D127),"min",D119))</f>
        <v>max</v>
      </c>
      <c r="F119" s="48">
        <f>(SUM(D119:D127)-MAX(D119:D127)-MIN(D119:D127))/(COUNT(D119:D127)-2)</f>
        <v>0</v>
      </c>
      <c r="G119" s="10"/>
      <c r="H119" s="36" t="str">
        <f>IF(G119=MAX(G119:G127),"max",IF(G119=MIN(G119:G127),"min",G119))</f>
        <v>max</v>
      </c>
      <c r="I119" s="48">
        <f>(SUM(G119:G127)-MAX(G119:G127)-MIN(G119:G127))/(COUNT(G119:G127)-2)</f>
        <v>0</v>
      </c>
      <c r="J119" s="10"/>
      <c r="K119" s="36">
        <f>IF(J119=MAX(J119:J127),"max",IF(J119=MIN(J119:J127),"min",J119))</f>
        <v>0</v>
      </c>
      <c r="L119" s="48">
        <f>(SUM(J119:J127)-MAX(J119:J127)-MIN(J119:J127))/(COUNT(J119:J127)-2)</f>
        <v>40.94</v>
      </c>
      <c r="M119" s="10"/>
      <c r="N119" s="36">
        <f>IF(M119=MAX(M119:M127),"max",IF(M119=MIN(M119:M127),"min",M119))</f>
        <v>0</v>
      </c>
      <c r="O119" s="48">
        <f>(SUM(M119:M127)-MAX(M119:M127)-MIN(M119:M127))/(COUNT(M119:M127)-2)</f>
        <v>34.443333333333328</v>
      </c>
      <c r="P119" s="10">
        <v>640.77</v>
      </c>
      <c r="Q119" s="36" t="str">
        <f>IF(P119=MAX(P119:P127),"max",IF(P119=MIN(P119:P127),"min",P119))</f>
        <v>min</v>
      </c>
      <c r="R119" s="48">
        <f>(SUM(P119:P127)-MAX(P119:P127)-MIN(P119:P127))/(COUNT(P119:P127)-2)</f>
        <v>695.27714285714296</v>
      </c>
      <c r="S119" s="10">
        <v>103.56</v>
      </c>
      <c r="T119" s="36">
        <f>IF(S119=MAX(S119:S127),"max",IF(S119=MIN(S119:S127),"min",S119))</f>
        <v>103.56</v>
      </c>
      <c r="U119" s="48">
        <f>(SUM(S119:S127)-MAX(S119:S127)-MIN(S119:S127))/(COUNT(S119:S127)-2)</f>
        <v>109.14571428571428</v>
      </c>
      <c r="V119" s="10">
        <v>14.47</v>
      </c>
      <c r="W119" s="36">
        <f>IF(V119=MAX(V119:V127),"max",IF(V119=MIN(V119:V127),"min",V119))</f>
        <v>14.47</v>
      </c>
      <c r="X119" s="48">
        <f>(SUM(V119:V127)-MAX(V119:V127)-MIN(V119:V127))/(COUNT(V119:V127)-2)</f>
        <v>18.034285714285716</v>
      </c>
      <c r="Y119" s="10">
        <v>45.22</v>
      </c>
      <c r="Z119" s="36">
        <f>IF(Y119=MAX(Y119:Y127),"max",IF(Y119=MIN(Y119:Y127),"min",Y119))</f>
        <v>45.22</v>
      </c>
      <c r="AA119" s="48">
        <f>(SUM(Y119:Y127)-MAX(Y119:Y127)-MIN(Y119:Y127))/(COUNT(Y119:Y127)-2)</f>
        <v>69.681428571428569</v>
      </c>
    </row>
    <row r="120" spans="1:27" x14ac:dyDescent="0.25">
      <c r="A120" s="9"/>
      <c r="B120" s="10" t="s">
        <v>60</v>
      </c>
      <c r="C120" s="10" t="s">
        <v>543</v>
      </c>
      <c r="D120" s="10"/>
      <c r="E120" s="45" t="str">
        <f>IF(D120=MAX(D119:D127),"max",IF(D120=MIN(D119:D127),"min",D120))</f>
        <v>max</v>
      </c>
      <c r="F120" s="47"/>
      <c r="G120" s="10"/>
      <c r="H120" s="45" t="str">
        <f>IF(G120=MAX(G119:G127),"max",IF(G120=MIN(G119:G127),"min",G120))</f>
        <v>max</v>
      </c>
      <c r="I120" s="47"/>
      <c r="J120" s="10"/>
      <c r="K120" s="45">
        <f>IF(J120=MAX(J119:J127),"max",IF(J120=MIN(J119:J127),"min",J120))</f>
        <v>0</v>
      </c>
      <c r="L120" s="47"/>
      <c r="M120" s="10"/>
      <c r="N120" s="45">
        <f>IF(M120=MAX(M119:M127),"max",IF(M120=MIN(M119:M127),"min",M120))</f>
        <v>0</v>
      </c>
      <c r="O120" s="47"/>
      <c r="P120" s="10">
        <v>1280.1600000000001</v>
      </c>
      <c r="Q120" s="45" t="str">
        <f>IF(P120=MAX(P119:P127),"max",IF(P120=MIN(P119:P127),"min",P120))</f>
        <v>max</v>
      </c>
      <c r="R120" s="47"/>
      <c r="S120" s="10">
        <v>206.48</v>
      </c>
      <c r="T120" s="45" t="str">
        <f>IF(S120=MAX(S119:S127),"max",IF(S120=MIN(S119:S127),"min",S120))</f>
        <v>max</v>
      </c>
      <c r="U120" s="47"/>
      <c r="V120" s="10">
        <v>12.98</v>
      </c>
      <c r="W120" s="45">
        <f>IF(V120=MAX(V119:V127),"max",IF(V120=MIN(V119:V127),"min",V120))</f>
        <v>12.98</v>
      </c>
      <c r="X120" s="47"/>
      <c r="Y120" s="10">
        <v>50.85</v>
      </c>
      <c r="Z120" s="45">
        <f>IF(Y120=MAX(Y119:Y127),"max",IF(Y120=MIN(Y119:Y127),"min",Y120))</f>
        <v>50.85</v>
      </c>
      <c r="AA120" s="47"/>
    </row>
    <row r="121" spans="1:27" x14ac:dyDescent="0.25">
      <c r="A121" s="9"/>
      <c r="B121" s="10" t="s">
        <v>60</v>
      </c>
      <c r="C121" s="10" t="s">
        <v>546</v>
      </c>
      <c r="D121" s="10"/>
      <c r="E121" s="45" t="str">
        <f>IF(D121=MAX(D119:D127),"max",IF(D121=MIN(D119:D127),"min",D121))</f>
        <v>max</v>
      </c>
      <c r="F121" s="47"/>
      <c r="G121" s="10"/>
      <c r="H121" s="45" t="str">
        <f>IF(G121=MAX(G119:G127),"max",IF(G121=MIN(G119:G127),"min",G121))</f>
        <v>max</v>
      </c>
      <c r="I121" s="47"/>
      <c r="J121" s="10"/>
      <c r="K121" s="45">
        <f>IF(J121=MAX(J119:J127),"max",IF(J121=MIN(J119:J127),"min",J121))</f>
        <v>0</v>
      </c>
      <c r="L121" s="47"/>
      <c r="M121" s="10">
        <v>37.22</v>
      </c>
      <c r="N121" s="45" t="str">
        <f>IF(M121=MAX(M119:M127),"max",IF(M121=MIN(M119:M127),"min",M121))</f>
        <v>max</v>
      </c>
      <c r="O121" s="47"/>
      <c r="P121" s="10">
        <v>715.95</v>
      </c>
      <c r="Q121" s="45">
        <f>IF(P121=MAX(P119:P127),"max",IF(P121=MIN(P119:P127),"min",P121))</f>
        <v>715.95</v>
      </c>
      <c r="R121" s="47"/>
      <c r="S121" s="10">
        <v>112.87</v>
      </c>
      <c r="T121" s="45">
        <f>IF(S121=MAX(S119:S127),"max",IF(S121=MIN(S119:S127),"min",S121))</f>
        <v>112.87</v>
      </c>
      <c r="U121" s="47"/>
      <c r="V121" s="10">
        <v>12</v>
      </c>
      <c r="W121" s="45" t="str">
        <f>IF(V121=MAX(V119:V127),"max",IF(V121=MIN(V119:V127),"min",V121))</f>
        <v>min</v>
      </c>
      <c r="X121" s="47"/>
      <c r="Y121" s="10">
        <v>43.03</v>
      </c>
      <c r="Z121" s="45" t="str">
        <f>IF(Y121=MAX(Y119:Y127),"max",IF(Y121=MIN(Y119:Y127),"min",Y121))</f>
        <v>min</v>
      </c>
      <c r="AA121" s="47"/>
    </row>
    <row r="122" spans="1:27" x14ac:dyDescent="0.25">
      <c r="A122" s="9"/>
      <c r="B122" s="10" t="s">
        <v>60</v>
      </c>
      <c r="C122" s="10" t="s">
        <v>549</v>
      </c>
      <c r="D122" s="10"/>
      <c r="E122" s="45" t="str">
        <f>IF(D122=MAX(D119:D127),"max",IF(D122=MIN(D119:D127),"min",D122))</f>
        <v>max</v>
      </c>
      <c r="F122" s="47"/>
      <c r="G122" s="10"/>
      <c r="H122" s="45" t="str">
        <f>IF(G122=MAX(G119:G127),"max",IF(G122=MIN(G119:G127),"min",G122))</f>
        <v>max</v>
      </c>
      <c r="I122" s="47"/>
      <c r="J122" s="10"/>
      <c r="K122" s="45">
        <f>IF(J122=MAX(J119:J127),"max",IF(J122=MIN(J119:J127),"min",J122))</f>
        <v>0</v>
      </c>
      <c r="L122" s="47"/>
      <c r="M122" s="10"/>
      <c r="N122" s="45">
        <f>IF(M122=MAX(M119:M127),"max",IF(M122=MIN(M119:M127),"min",M122))</f>
        <v>0</v>
      </c>
      <c r="O122" s="47"/>
      <c r="P122" s="10">
        <v>699.04</v>
      </c>
      <c r="Q122" s="45">
        <f>IF(P122=MAX(P119:P127),"max",IF(P122=MIN(P119:P127),"min",P122))</f>
        <v>699.04</v>
      </c>
      <c r="R122" s="47"/>
      <c r="S122" s="10">
        <v>108.71</v>
      </c>
      <c r="T122" s="45">
        <f>IF(S122=MAX(S119:S127),"max",IF(S122=MIN(S119:S127),"min",S122))</f>
        <v>108.71</v>
      </c>
      <c r="U122" s="47"/>
      <c r="V122" s="10">
        <v>19.43</v>
      </c>
      <c r="W122" s="45">
        <f>IF(V122=MAX(V119:V127),"max",IF(V122=MIN(V119:V127),"min",V122))</f>
        <v>19.43</v>
      </c>
      <c r="X122" s="47"/>
      <c r="Y122" s="10">
        <v>73.31</v>
      </c>
      <c r="Z122" s="45">
        <f>IF(Y122=MAX(Y119:Y127),"max",IF(Y122=MIN(Y119:Y127),"min",Y122))</f>
        <v>73.31</v>
      </c>
      <c r="AA122" s="47"/>
    </row>
    <row r="123" spans="1:27" x14ac:dyDescent="0.25">
      <c r="A123" s="9"/>
      <c r="B123" s="10" t="s">
        <v>60</v>
      </c>
      <c r="C123" s="10" t="s">
        <v>552</v>
      </c>
      <c r="D123" s="10"/>
      <c r="E123" s="45" t="str">
        <f>IF(D123=MAX(D119:D127),"max",IF(D123=MIN(D119:D127),"min",D123))</f>
        <v>max</v>
      </c>
      <c r="F123" s="47"/>
      <c r="G123" s="10"/>
      <c r="H123" s="45" t="str">
        <f>IF(G123=MAX(G119:G127),"max",IF(G123=MIN(G119:G127),"min",G123))</f>
        <v>max</v>
      </c>
      <c r="I123" s="47"/>
      <c r="J123" s="10"/>
      <c r="K123" s="45">
        <f>IF(J123=MAX(J119:J127),"max",IF(J123=MIN(J119:J127),"min",J123))</f>
        <v>0</v>
      </c>
      <c r="L123" s="47"/>
      <c r="M123" s="10"/>
      <c r="N123" s="45">
        <f>IF(M123=MAX(M119:M127),"max",IF(M123=MIN(M119:M127),"min",M123))</f>
        <v>0</v>
      </c>
      <c r="O123" s="47"/>
      <c r="P123" s="10">
        <v>686.4</v>
      </c>
      <c r="Q123" s="45">
        <f>IF(P123=MAX(P119:P127),"max",IF(P123=MIN(P119:P127),"min",P123))</f>
        <v>686.4</v>
      </c>
      <c r="R123" s="47"/>
      <c r="S123" s="10">
        <v>106.42</v>
      </c>
      <c r="T123" s="45">
        <f>IF(S123=MAX(S119:S127),"max",IF(S123=MIN(S119:S127),"min",S123))</f>
        <v>106.42</v>
      </c>
      <c r="U123" s="47"/>
      <c r="V123" s="10">
        <v>17.55</v>
      </c>
      <c r="W123" s="45">
        <f>IF(V123=MAX(V119:V127),"max",IF(V123=MIN(V119:V127),"min",V123))</f>
        <v>17.55</v>
      </c>
      <c r="X123" s="47"/>
      <c r="Y123" s="10">
        <v>67.989999999999995</v>
      </c>
      <c r="Z123" s="45">
        <f>IF(Y123=MAX(Y119:Y127),"max",IF(Y123=MIN(Y119:Y127),"min",Y123))</f>
        <v>67.989999999999995</v>
      </c>
      <c r="AA123" s="47"/>
    </row>
    <row r="124" spans="1:27" x14ac:dyDescent="0.25">
      <c r="A124" s="9"/>
      <c r="B124" s="10" t="s">
        <v>60</v>
      </c>
      <c r="C124" s="10" t="s">
        <v>556</v>
      </c>
      <c r="D124" s="10"/>
      <c r="E124" s="45" t="str">
        <f>IF(D124=MAX(D119:D127),"max",IF(D124=MIN(D119:D127),"min",D124))</f>
        <v>max</v>
      </c>
      <c r="F124" s="47"/>
      <c r="G124" s="10"/>
      <c r="H124" s="45" t="str">
        <f>IF(G124=MAX(G119:G127),"max",IF(G124=MIN(G119:G127),"min",G124))</f>
        <v>max</v>
      </c>
      <c r="I124" s="47"/>
      <c r="J124" s="10"/>
      <c r="K124" s="45">
        <f>IF(J124=MAX(J119:J127),"max",IF(J124=MIN(J119:J127),"min",J124))</f>
        <v>0</v>
      </c>
      <c r="L124" s="47"/>
      <c r="M124" s="10">
        <v>33.229999999999997</v>
      </c>
      <c r="N124" s="45" t="str">
        <f>IF(M124=MAX(M119:M127),"max",IF(M124=MIN(M119:M127),"min",M124))</f>
        <v>min</v>
      </c>
      <c r="O124" s="47"/>
      <c r="P124" s="10">
        <v>665.99</v>
      </c>
      <c r="Q124" s="45">
        <f>IF(P124=MAX(P119:P127),"max",IF(P124=MIN(P119:P127),"min",P124))</f>
        <v>665.99</v>
      </c>
      <c r="R124" s="47"/>
      <c r="S124" s="10">
        <v>102.48</v>
      </c>
      <c r="T124" s="45" t="str">
        <f>IF(S124=MAX(S119:S127),"max",IF(S124=MIN(S119:S127),"min",S124))</f>
        <v>min</v>
      </c>
      <c r="U124" s="47"/>
      <c r="V124" s="10">
        <v>19.53</v>
      </c>
      <c r="W124" s="45">
        <f>IF(V124=MAX(V119:V127),"max",IF(V124=MIN(V119:V127),"min",V124))</f>
        <v>19.53</v>
      </c>
      <c r="X124" s="47"/>
      <c r="Y124" s="10">
        <v>75.87</v>
      </c>
      <c r="Z124" s="45">
        <f>IF(Y124=MAX(Y119:Y127),"max",IF(Y124=MIN(Y119:Y127),"min",Y124))</f>
        <v>75.87</v>
      </c>
      <c r="AA124" s="47"/>
    </row>
    <row r="125" spans="1:27" x14ac:dyDescent="0.25">
      <c r="A125" s="9"/>
      <c r="B125" s="10" t="s">
        <v>60</v>
      </c>
      <c r="C125" s="10" t="s">
        <v>560</v>
      </c>
      <c r="D125" s="10"/>
      <c r="E125" s="45" t="str">
        <f>IF(D125=MAX(D119:D127),"max",IF(D125=MIN(D119:D127),"min",D125))</f>
        <v>max</v>
      </c>
      <c r="F125" s="47"/>
      <c r="G125" s="10"/>
      <c r="H125" s="45" t="str">
        <f>IF(G125=MAX(G119:G127),"max",IF(G125=MIN(G119:G127),"min",G125))</f>
        <v>max</v>
      </c>
      <c r="I125" s="47"/>
      <c r="J125" s="10">
        <v>40.94</v>
      </c>
      <c r="K125" s="45" t="str">
        <f>IF(J125=MAX(J119:J127),"max",IF(J125=MIN(J119:J127),"min",J125))</f>
        <v>max</v>
      </c>
      <c r="L125" s="47"/>
      <c r="M125" s="10">
        <v>34.08</v>
      </c>
      <c r="N125" s="45">
        <f>IF(M125=MAX(M119:M127),"max",IF(M125=MIN(M119:M127),"min",M125))</f>
        <v>34.08</v>
      </c>
      <c r="O125" s="47"/>
      <c r="P125" s="10">
        <v>701.47</v>
      </c>
      <c r="Q125" s="45">
        <f>IF(P125=MAX(P119:P127),"max",IF(P125=MIN(P119:P127),"min",P125))</f>
        <v>701.47</v>
      </c>
      <c r="R125" s="47"/>
      <c r="S125" s="10">
        <v>110.33</v>
      </c>
      <c r="T125" s="45">
        <f>IF(S125=MAX(S119:S127),"max",IF(S125=MIN(S119:S127),"min",S125))</f>
        <v>110.33</v>
      </c>
      <c r="U125" s="47"/>
      <c r="V125" s="10">
        <v>21.09</v>
      </c>
      <c r="W125" s="45">
        <f>IF(V125=MAX(V119:V127),"max",IF(V125=MIN(V119:V127),"min",V125))</f>
        <v>21.09</v>
      </c>
      <c r="X125" s="47"/>
      <c r="Y125" s="10">
        <v>84.75</v>
      </c>
      <c r="Z125" s="45">
        <f>IF(Y125=MAX(Y119:Y127),"max",IF(Y125=MIN(Y119:Y127),"min",Y125))</f>
        <v>84.75</v>
      </c>
      <c r="AA125" s="47"/>
    </row>
    <row r="126" spans="1:27" x14ac:dyDescent="0.25">
      <c r="A126" s="9"/>
      <c r="B126" s="10" t="s">
        <v>60</v>
      </c>
      <c r="C126" s="10" t="s">
        <v>562</v>
      </c>
      <c r="D126" s="10"/>
      <c r="E126" s="45" t="str">
        <f>IF(D126=MAX(D119:D127),"max",IF(D126=MIN(D119:D127),"min",D126))</f>
        <v>max</v>
      </c>
      <c r="F126" s="47"/>
      <c r="G126" s="10"/>
      <c r="H126" s="45" t="str">
        <f>IF(G126=MAX(G119:G127),"max",IF(G126=MIN(G119:G127),"min",G126))</f>
        <v>max</v>
      </c>
      <c r="I126" s="47"/>
      <c r="J126" s="10"/>
      <c r="K126" s="45">
        <f>IF(J126=MAX(J119:J127),"max",IF(J126=MIN(J119:J127),"min",J126))</f>
        <v>0</v>
      </c>
      <c r="L126" s="47"/>
      <c r="M126" s="10">
        <v>33.869999999999997</v>
      </c>
      <c r="N126" s="45">
        <f>IF(M126=MAX(M119:M127),"max",IF(M126=MIN(M119:M127),"min",M126))</f>
        <v>33.869999999999997</v>
      </c>
      <c r="O126" s="47"/>
      <c r="P126" s="10">
        <v>685.57</v>
      </c>
      <c r="Q126" s="45">
        <f>IF(P126=MAX(P119:P127),"max",IF(P126=MIN(P119:P127),"min",P126))</f>
        <v>685.57</v>
      </c>
      <c r="R126" s="47"/>
      <c r="S126" s="10">
        <v>107.68</v>
      </c>
      <c r="T126" s="45">
        <f>IF(S126=MAX(S119:S127),"max",IF(S126=MIN(S119:S127),"min",S126))</f>
        <v>107.68</v>
      </c>
      <c r="U126" s="47"/>
      <c r="V126" s="10">
        <v>21.19</v>
      </c>
      <c r="W126" s="45">
        <f>IF(V126=MAX(V119:V127),"max",IF(V126=MIN(V119:V127),"min",V126))</f>
        <v>21.19</v>
      </c>
      <c r="X126" s="47"/>
      <c r="Y126" s="10">
        <v>96.03</v>
      </c>
      <c r="Z126" s="45" t="str">
        <f>IF(Y126=MAX(Y119:Y127),"max",IF(Y126=MIN(Y119:Y127),"min",Y126))</f>
        <v>max</v>
      </c>
      <c r="AA126" s="47"/>
    </row>
    <row r="127" spans="1:27" x14ac:dyDescent="0.25">
      <c r="A127" s="9"/>
      <c r="B127" s="10" t="s">
        <v>60</v>
      </c>
      <c r="C127" s="10" t="s">
        <v>566</v>
      </c>
      <c r="D127" s="10"/>
      <c r="E127" s="45" t="str">
        <f>IF(D127=MAX(D119:D127),"max",IF(D127=MIN(D119:D127),"min",D127))</f>
        <v>max</v>
      </c>
      <c r="F127" s="47"/>
      <c r="G127" s="10"/>
      <c r="H127" s="45" t="str">
        <f>IF(G127=MAX(G119:G127),"max",IF(G127=MIN(G119:G127),"min",G127))</f>
        <v>max</v>
      </c>
      <c r="I127" s="47"/>
      <c r="J127" s="10"/>
      <c r="K127" s="45">
        <f>IF(J127=MAX(J119:J127),"max",IF(J127=MIN(J119:J127),"min",J127))</f>
        <v>0</v>
      </c>
      <c r="L127" s="47"/>
      <c r="M127" s="10">
        <v>35.380000000000003</v>
      </c>
      <c r="N127" s="45">
        <f>IF(M127=MAX(M119:M127),"max",IF(M127=MIN(M119:M127),"min",M127))</f>
        <v>35.380000000000003</v>
      </c>
      <c r="O127" s="47"/>
      <c r="P127" s="10">
        <v>712.52</v>
      </c>
      <c r="Q127" s="45">
        <f>IF(P127=MAX(P119:P127),"max",IF(P127=MIN(P119:P127),"min",P127))</f>
        <v>712.52</v>
      </c>
      <c r="R127" s="47"/>
      <c r="S127" s="10">
        <v>114.45</v>
      </c>
      <c r="T127" s="45">
        <f>IF(S127=MAX(S119:S127),"max",IF(S127=MIN(S119:S127),"min",S127))</f>
        <v>114.45</v>
      </c>
      <c r="U127" s="47"/>
      <c r="V127" s="10">
        <v>22.07</v>
      </c>
      <c r="W127" s="45" t="str">
        <f>IF(V127=MAX(V119:V127),"max",IF(V127=MIN(V119:V127),"min",V127))</f>
        <v>max</v>
      </c>
      <c r="X127" s="47"/>
      <c r="Y127" s="10">
        <v>89.78</v>
      </c>
      <c r="Z127" s="45">
        <f>IF(Y127=MAX(Y119:Y127),"max",IF(Y127=MIN(Y119:Y127),"min",Y127))</f>
        <v>89.78</v>
      </c>
      <c r="AA127" s="47"/>
    </row>
    <row r="128" spans="1:27" x14ac:dyDescent="0.25">
      <c r="A128" s="9"/>
      <c r="B128" s="10" t="s">
        <v>570</v>
      </c>
      <c r="C128" s="10" t="s">
        <v>571</v>
      </c>
      <c r="D128" s="10">
        <v>649.82000000000005</v>
      </c>
      <c r="E128" s="36">
        <f>IF(D128=MAX(D128:D136),"max",IF(D128=MIN(D128:D136),"min",D128))</f>
        <v>649.82000000000005</v>
      </c>
      <c r="F128" s="48">
        <f>(SUM(D128:D136)-MAX(D128:D136)-MIN(D128:D136))/(COUNT(D128:D136)-2)</f>
        <v>653.19714285714304</v>
      </c>
      <c r="G128" s="10" t="s">
        <v>572</v>
      </c>
      <c r="H128" s="36" t="str">
        <f>IF(G128=MAX(G128:G136),"max",IF(G128=MIN(G128:G136),"min",G128))</f>
        <v>&lt; LOD: 15.87</v>
      </c>
      <c r="I128" s="48">
        <f>(SUM(G128:G136)-MAX(G128:G136)-MIN(G128:G136))/(COUNT(G128:G136)-2)</f>
        <v>0</v>
      </c>
      <c r="J128" s="10" t="s">
        <v>575</v>
      </c>
      <c r="K128" s="36" t="str">
        <f>IF(J128=MAX(J128:J136),"max",IF(J128=MIN(J128:J136),"min",J128))</f>
        <v>&lt; LOD: 3.74</v>
      </c>
      <c r="L128" s="48">
        <f>(SUM(J128:J136)-MAX(J128:J136)-MIN(J128:J136))/(COUNT(J128:J136)-2)</f>
        <v>0</v>
      </c>
      <c r="M128" s="10">
        <v>598</v>
      </c>
      <c r="N128" s="36">
        <f>IF(M128=MAX(M128:M136),"max",IF(M128=MIN(M128:M136),"min",M128))</f>
        <v>598</v>
      </c>
      <c r="O128" s="48">
        <f>(SUM(M128:M136)-MAX(M128:M136)-MIN(M128:M136))/(COUNT(M128:M136)-2)</f>
        <v>630.81571428571431</v>
      </c>
      <c r="P128" s="10">
        <v>862.95</v>
      </c>
      <c r="Q128" s="36">
        <f>IF(P128=MAX(P128:P136),"max",IF(P128=MIN(P128:P136),"min",P128))</f>
        <v>862.95</v>
      </c>
      <c r="R128" s="48">
        <f>(SUM(P128:P136)-MAX(P128:P136)-MIN(P128:P136))/(COUNT(P128:P136)-2)</f>
        <v>857.14714285714285</v>
      </c>
      <c r="S128" s="10">
        <v>181.63</v>
      </c>
      <c r="T128" s="36">
        <f>IF(S128=MAX(S128:S136),"max",IF(S128=MIN(S128:S136),"min",S128))</f>
        <v>181.63</v>
      </c>
      <c r="U128" s="48">
        <f>(SUM(S128:S136)-MAX(S128:S136)-MIN(S128:S136))/(COUNT(S128:S136)-2)</f>
        <v>194.87142857142857</v>
      </c>
      <c r="V128" s="10" t="s">
        <v>576</v>
      </c>
      <c r="W128" s="36" t="str">
        <f>IF(V128=MAX(V128:V136),"max",IF(V128=MIN(V128:V136),"min",V128))</f>
        <v>&lt; LOD: 88.28</v>
      </c>
      <c r="X128" s="48">
        <f>(SUM(V128:V136)-MAX(V128:V136)-MIN(V128:V136))/(COUNT(V128:V136)-2)</f>
        <v>79.69</v>
      </c>
      <c r="Y128" s="10">
        <v>1504.25</v>
      </c>
      <c r="Z128" s="36">
        <f>IF(Y128=MAX(Y128:Y136),"max",IF(Y128=MIN(Y128:Y136),"min",Y128))</f>
        <v>1504.25</v>
      </c>
      <c r="AA128" s="48">
        <f>(SUM(Y128:Y136)-MAX(Y128:Y136)-MIN(Y128:Y136))/(COUNT(Y128:Y136)-2)</f>
        <v>1559.4214285714284</v>
      </c>
    </row>
    <row r="129" spans="1:27" x14ac:dyDescent="0.25">
      <c r="A129" s="9"/>
      <c r="B129" s="10" t="s">
        <v>570</v>
      </c>
      <c r="C129" s="10" t="s">
        <v>578</v>
      </c>
      <c r="D129" s="10">
        <v>659.97</v>
      </c>
      <c r="E129" s="45">
        <f>IF(D129=MAX(D128:D136),"max",IF(D129=MIN(D128:D136),"min",D129))</f>
        <v>659.97</v>
      </c>
      <c r="F129" s="47"/>
      <c r="G129" s="10" t="s">
        <v>579</v>
      </c>
      <c r="H129" s="45" t="str">
        <f>IF(G129=MAX(G128:G136),"max",IF(G129=MIN(G128:G136),"min",G129))</f>
        <v>&lt; LOD: 14.53</v>
      </c>
      <c r="I129" s="47"/>
      <c r="J129" s="10" t="s">
        <v>582</v>
      </c>
      <c r="K129" s="45" t="str">
        <f>IF(J129=MAX(J128:J136),"max",IF(J129=MIN(J128:J136),"min",J129))</f>
        <v>&lt; LOD: 3.20</v>
      </c>
      <c r="L129" s="47"/>
      <c r="M129" s="10">
        <v>710.05</v>
      </c>
      <c r="N129" s="45">
        <f>IF(M129=MAX(M128:M136),"max",IF(M129=MIN(M128:M136),"min",M129))</f>
        <v>710.05</v>
      </c>
      <c r="O129" s="47"/>
      <c r="P129" s="10">
        <v>870.92</v>
      </c>
      <c r="Q129" s="45">
        <f>IF(P129=MAX(P128:P136),"max",IF(P129=MIN(P128:P136),"min",P129))</f>
        <v>870.92</v>
      </c>
      <c r="R129" s="47"/>
      <c r="S129" s="10">
        <v>219.73</v>
      </c>
      <c r="T129" s="45">
        <f>IF(S129=MAX(S128:S136),"max",IF(S129=MIN(S128:S136),"min",S129))</f>
        <v>219.73</v>
      </c>
      <c r="U129" s="47"/>
      <c r="V129" s="10">
        <v>95.25</v>
      </c>
      <c r="W129" s="45" t="str">
        <f>IF(V129=MAX(V128:V136),"max",IF(V129=MIN(V128:V136),"min",V129))</f>
        <v>max</v>
      </c>
      <c r="X129" s="47"/>
      <c r="Y129" s="10">
        <v>1570.86</v>
      </c>
      <c r="Z129" s="45">
        <f>IF(Y129=MAX(Y128:Y136),"max",IF(Y129=MIN(Y128:Y136),"min",Y129))</f>
        <v>1570.86</v>
      </c>
      <c r="AA129" s="47"/>
    </row>
    <row r="130" spans="1:27" x14ac:dyDescent="0.25">
      <c r="A130" s="9"/>
      <c r="B130" s="10" t="s">
        <v>570</v>
      </c>
      <c r="C130" s="10" t="s">
        <v>584</v>
      </c>
      <c r="D130" s="10">
        <v>666.82</v>
      </c>
      <c r="E130" s="45" t="str">
        <f>IF(D130=MAX(D128:D136),"max",IF(D130=MIN(D128:D136),"min",D130))</f>
        <v>max</v>
      </c>
      <c r="F130" s="47"/>
      <c r="G130" s="10" t="s">
        <v>585</v>
      </c>
      <c r="H130" s="45" t="str">
        <f>IF(G130=MAX(G128:G136),"max",IF(G130=MIN(G128:G136),"min",G130))</f>
        <v>&lt; LOD: 15.62</v>
      </c>
      <c r="I130" s="47"/>
      <c r="J130" s="10" t="s">
        <v>587</v>
      </c>
      <c r="K130" s="45" t="str">
        <f>IF(J130=MAX(J128:J136),"max",IF(J130=MIN(J128:J136),"min",J130))</f>
        <v>&lt; LOD: 3.19</v>
      </c>
      <c r="L130" s="47"/>
      <c r="M130" s="10">
        <v>716.92</v>
      </c>
      <c r="N130" s="45" t="str">
        <f>IF(M130=MAX(M128:M136),"max",IF(M130=MIN(M128:M136),"min",M130))</f>
        <v>max</v>
      </c>
      <c r="O130" s="47"/>
      <c r="P130" s="10">
        <v>920.99</v>
      </c>
      <c r="Q130" s="45" t="str">
        <f>IF(P130=MAX(P128:P136),"max",IF(P130=MIN(P128:P136),"min",P130))</f>
        <v>max</v>
      </c>
      <c r="R130" s="47"/>
      <c r="S130" s="10">
        <v>239.36</v>
      </c>
      <c r="T130" s="45" t="str">
        <f>IF(S130=MAX(S128:S136),"max",IF(S130=MIN(S128:S136),"min",S130))</f>
        <v>max</v>
      </c>
      <c r="U130" s="47"/>
      <c r="V130" s="10">
        <v>80.87</v>
      </c>
      <c r="W130" s="45">
        <f>IF(V130=MAX(V128:V136),"max",IF(V130=MIN(V128:V136),"min",V130))</f>
        <v>80.87</v>
      </c>
      <c r="X130" s="47"/>
      <c r="Y130" s="10">
        <v>1666.45</v>
      </c>
      <c r="Z130" s="45" t="str">
        <f>IF(Y130=MAX(Y128:Y136),"max",IF(Y130=MIN(Y128:Y136),"min",Y130))</f>
        <v>max</v>
      </c>
      <c r="AA130" s="47"/>
    </row>
    <row r="131" spans="1:27" x14ac:dyDescent="0.25">
      <c r="A131" s="9"/>
      <c r="B131" s="10" t="s">
        <v>570</v>
      </c>
      <c r="C131" s="10" t="s">
        <v>589</v>
      </c>
      <c r="D131" s="10">
        <v>660.95</v>
      </c>
      <c r="E131" s="45">
        <f>IF(D131=MAX(D128:D136),"max",IF(D131=MIN(D128:D136),"min",D131))</f>
        <v>660.95</v>
      </c>
      <c r="F131" s="47"/>
      <c r="G131" s="10" t="s">
        <v>590</v>
      </c>
      <c r="H131" s="45" t="str">
        <f>IF(G131=MAX(G128:G136),"max",IF(G131=MIN(G128:G136),"min",G131))</f>
        <v>&lt; LOD: 14.91</v>
      </c>
      <c r="I131" s="47"/>
      <c r="J131" s="10" t="s">
        <v>592</v>
      </c>
      <c r="K131" s="45" t="str">
        <f>IF(J131=MAX(J128:J136),"max",IF(J131=MIN(J128:J136),"min",J131))</f>
        <v>&lt; LOD: 3.09</v>
      </c>
      <c r="L131" s="47"/>
      <c r="M131" s="10">
        <v>694.09</v>
      </c>
      <c r="N131" s="45">
        <f>IF(M131=MAX(M128:M136),"max",IF(M131=MIN(M128:M136),"min",M131))</f>
        <v>694.09</v>
      </c>
      <c r="O131" s="47"/>
      <c r="P131" s="10">
        <v>810.22</v>
      </c>
      <c r="Q131" s="45">
        <f>IF(P131=MAX(P128:P136),"max",IF(P131=MIN(P128:P136),"min",P131))</f>
        <v>810.22</v>
      </c>
      <c r="R131" s="47"/>
      <c r="S131" s="10">
        <v>184.96</v>
      </c>
      <c r="T131" s="45">
        <f>IF(S131=MAX(S128:S136),"max",IF(S131=MIN(S128:S136),"min",S131))</f>
        <v>184.96</v>
      </c>
      <c r="U131" s="47"/>
      <c r="V131" s="10">
        <v>87.69</v>
      </c>
      <c r="W131" s="45">
        <f>IF(V131=MAX(V128:V136),"max",IF(V131=MIN(V128:V136),"min",V131))</f>
        <v>87.69</v>
      </c>
      <c r="X131" s="47"/>
      <c r="Y131" s="10">
        <v>1567.03</v>
      </c>
      <c r="Z131" s="45">
        <f>IF(Y131=MAX(Y128:Y136),"max",IF(Y131=MIN(Y128:Y136),"min",Y131))</f>
        <v>1567.03</v>
      </c>
      <c r="AA131" s="47"/>
    </row>
    <row r="132" spans="1:27" x14ac:dyDescent="0.25">
      <c r="A132" s="9"/>
      <c r="B132" s="10" t="s">
        <v>570</v>
      </c>
      <c r="C132" s="10" t="s">
        <v>594</v>
      </c>
      <c r="D132" s="10">
        <v>654.22</v>
      </c>
      <c r="E132" s="45">
        <f>IF(D132=MAX(D128:D136),"max",IF(D132=MIN(D128:D136),"min",D132))</f>
        <v>654.22</v>
      </c>
      <c r="F132" s="47"/>
      <c r="G132" s="10" t="s">
        <v>595</v>
      </c>
      <c r="H132" s="45" t="str">
        <f>IF(G132=MAX(G128:G136),"max",IF(G132=MIN(G128:G136),"min",G132))</f>
        <v>&lt; LOD: 14.99</v>
      </c>
      <c r="I132" s="47"/>
      <c r="J132" s="10" t="s">
        <v>597</v>
      </c>
      <c r="K132" s="45" t="str">
        <f>IF(J132=MAX(J128:J136),"max",IF(J132=MIN(J128:J136),"min",J132))</f>
        <v>&lt; LOD: 3.13</v>
      </c>
      <c r="L132" s="47"/>
      <c r="M132" s="10">
        <v>672.08</v>
      </c>
      <c r="N132" s="45">
        <f>IF(M132=MAX(M128:M136),"max",IF(M132=MIN(M128:M136),"min",M132))</f>
        <v>672.08</v>
      </c>
      <c r="O132" s="47"/>
      <c r="P132" s="10">
        <v>900.48</v>
      </c>
      <c r="Q132" s="45">
        <f>IF(P132=MAX(P128:P136),"max",IF(P132=MIN(P128:P136),"min",P132))</f>
        <v>900.48</v>
      </c>
      <c r="R132" s="47"/>
      <c r="S132" s="10">
        <v>217.17</v>
      </c>
      <c r="T132" s="45">
        <f>IF(S132=MAX(S128:S136),"max",IF(S132=MIN(S128:S136),"min",S132))</f>
        <v>217.17</v>
      </c>
      <c r="U132" s="47"/>
      <c r="V132" s="10">
        <v>72.31</v>
      </c>
      <c r="W132" s="45">
        <f>IF(V132=MAX(V128:V136),"max",IF(V132=MIN(V128:V136),"min",V132))</f>
        <v>72.31</v>
      </c>
      <c r="X132" s="47"/>
      <c r="Y132" s="10">
        <v>1642.56</v>
      </c>
      <c r="Z132" s="45">
        <f>IF(Y132=MAX(Y128:Y136),"max",IF(Y132=MIN(Y128:Y136),"min",Y132))</f>
        <v>1642.56</v>
      </c>
      <c r="AA132" s="47"/>
    </row>
    <row r="133" spans="1:27" x14ac:dyDescent="0.25">
      <c r="A133" s="9"/>
      <c r="B133" s="10" t="s">
        <v>570</v>
      </c>
      <c r="C133" s="10" t="s">
        <v>599</v>
      </c>
      <c r="D133" s="10">
        <v>654.88</v>
      </c>
      <c r="E133" s="45">
        <f>IF(D133=MAX(D128:D136),"max",IF(D133=MIN(D128:D136),"min",D133))</f>
        <v>654.88</v>
      </c>
      <c r="F133" s="47"/>
      <c r="G133" s="10" t="s">
        <v>600</v>
      </c>
      <c r="H133" s="45" t="str">
        <f>IF(G133=MAX(G128:G136),"max",IF(G133=MIN(G128:G136),"min",G133))</f>
        <v>&lt; LOD: 15.49</v>
      </c>
      <c r="I133" s="47"/>
      <c r="J133" s="10" t="s">
        <v>604</v>
      </c>
      <c r="K133" s="45" t="str">
        <f>IF(J133=MAX(J128:J136),"max",IF(J133=MIN(J128:J136),"min",J133))</f>
        <v>&lt; LOD: 3.25</v>
      </c>
      <c r="L133" s="47"/>
      <c r="M133" s="10">
        <v>611.53</v>
      </c>
      <c r="N133" s="45">
        <f>IF(M133=MAX(M128:M136),"max",IF(M133=MIN(M128:M136),"min",M133))</f>
        <v>611.53</v>
      </c>
      <c r="O133" s="47"/>
      <c r="P133" s="10">
        <v>825.31</v>
      </c>
      <c r="Q133" s="45">
        <f>IF(P133=MAX(P128:P136),"max",IF(P133=MIN(P128:P136),"min",P133))</f>
        <v>825.31</v>
      </c>
      <c r="R133" s="47"/>
      <c r="S133" s="10">
        <v>180.31</v>
      </c>
      <c r="T133" s="45">
        <f>IF(S133=MAX(S128:S136),"max",IF(S133=MIN(S128:S136),"min",S133))</f>
        <v>180.31</v>
      </c>
      <c r="U133" s="47"/>
      <c r="V133" s="10">
        <v>76.510000000000005</v>
      </c>
      <c r="W133" s="45">
        <f>IF(V133=MAX(V128:V136),"max",IF(V133=MIN(V128:V136),"min",V133))</f>
        <v>76.510000000000005</v>
      </c>
      <c r="X133" s="47"/>
      <c r="Y133" s="10">
        <v>1546.07</v>
      </c>
      <c r="Z133" s="45">
        <f>IF(Y133=MAX(Y128:Y136),"max",IF(Y133=MIN(Y128:Y136),"min",Y133))</f>
        <v>1546.07</v>
      </c>
      <c r="AA133" s="47"/>
    </row>
    <row r="134" spans="1:27" x14ac:dyDescent="0.25">
      <c r="A134" s="9"/>
      <c r="B134" s="10" t="s">
        <v>570</v>
      </c>
      <c r="C134" s="10" t="s">
        <v>606</v>
      </c>
      <c r="D134" s="10">
        <v>623.26</v>
      </c>
      <c r="E134" s="45" t="str">
        <f>IF(D134=MAX(D128:D136),"max",IF(D134=MIN(D128:D136),"min",D134))</f>
        <v>min</v>
      </c>
      <c r="F134" s="47"/>
      <c r="G134" s="10" t="s">
        <v>607</v>
      </c>
      <c r="H134" s="45" t="str">
        <f>IF(G134=MAX(G128:G136),"max",IF(G134=MIN(G128:G136),"min",G134))</f>
        <v>&lt; LOD: 15.29</v>
      </c>
      <c r="I134" s="47"/>
      <c r="J134" s="10" t="s">
        <v>609</v>
      </c>
      <c r="K134" s="45" t="str">
        <f>IF(J134=MAX(J128:J136),"max",IF(J134=MIN(J128:J136),"min",J134))</f>
        <v>&lt; LOD: 3.08</v>
      </c>
      <c r="L134" s="47"/>
      <c r="M134" s="10">
        <v>570.14</v>
      </c>
      <c r="N134" s="45">
        <f>IF(M134=MAX(M128:M136),"max",IF(M134=MIN(M128:M136),"min",M134))</f>
        <v>570.14</v>
      </c>
      <c r="O134" s="47"/>
      <c r="P134" s="10">
        <v>834.1</v>
      </c>
      <c r="Q134" s="45">
        <f>IF(P134=MAX(P128:P136),"max",IF(P134=MIN(P128:P136),"min",P134))</f>
        <v>834.1</v>
      </c>
      <c r="R134" s="47"/>
      <c r="S134" s="10">
        <v>195.01</v>
      </c>
      <c r="T134" s="45">
        <f>IF(S134=MAX(S128:S136),"max",IF(S134=MIN(S128:S136),"min",S134))</f>
        <v>195.01</v>
      </c>
      <c r="U134" s="47"/>
      <c r="V134" s="10">
        <v>72.56</v>
      </c>
      <c r="W134" s="45">
        <f>IF(V134=MAX(V128:V136),"max",IF(V134=MIN(V128:V136),"min",V134))</f>
        <v>72.56</v>
      </c>
      <c r="X134" s="47"/>
      <c r="Y134" s="10">
        <v>1549.41</v>
      </c>
      <c r="Z134" s="45">
        <f>IF(Y134=MAX(Y128:Y136),"max",IF(Y134=MIN(Y128:Y136),"min",Y134))</f>
        <v>1549.41</v>
      </c>
      <c r="AA134" s="47"/>
    </row>
    <row r="135" spans="1:27" x14ac:dyDescent="0.25">
      <c r="A135" s="9"/>
      <c r="B135" s="10" t="s">
        <v>570</v>
      </c>
      <c r="C135" s="10" t="s">
        <v>611</v>
      </c>
      <c r="D135" s="10">
        <v>627.79999999999995</v>
      </c>
      <c r="E135" s="45">
        <f>IF(D135=MAX(D128:D136),"max",IF(D135=MIN(D128:D136),"min",D135))</f>
        <v>627.79999999999995</v>
      </c>
      <c r="F135" s="47"/>
      <c r="G135" s="10" t="s">
        <v>612</v>
      </c>
      <c r="H135" s="45" t="str">
        <f>IF(G135=MAX(G128:G136),"max",IF(G135=MIN(G128:G136),"min",G135))</f>
        <v>&lt; LOD: 16.24</v>
      </c>
      <c r="I135" s="47"/>
      <c r="J135" s="10" t="s">
        <v>592</v>
      </c>
      <c r="K135" s="45" t="str">
        <f>IF(J135=MAX(J128:J136),"max",IF(J135=MIN(J128:J136),"min",J135))</f>
        <v>&lt; LOD: 3.09</v>
      </c>
      <c r="L135" s="47"/>
      <c r="M135" s="10">
        <v>536.17999999999995</v>
      </c>
      <c r="N135" s="45" t="str">
        <f>IF(M135=MAX(M128:M136),"max",IF(M135=MIN(M128:M136),"min",M135))</f>
        <v>min</v>
      </c>
      <c r="O135" s="47"/>
      <c r="P135" s="10">
        <v>803.33</v>
      </c>
      <c r="Q135" s="45" t="str">
        <f>IF(P135=MAX(P128:P136),"max",IF(P135=MIN(P128:P136),"min",P135))</f>
        <v>min</v>
      </c>
      <c r="R135" s="47"/>
      <c r="S135" s="10">
        <v>179.25</v>
      </c>
      <c r="T135" s="45" t="str">
        <f>IF(S135=MAX(S128:S136),"max",IF(S135=MIN(S128:S136),"min",S135))</f>
        <v>min</v>
      </c>
      <c r="U135" s="47"/>
      <c r="V135" s="10">
        <v>88.2</v>
      </c>
      <c r="W135" s="45">
        <f>IF(V135=MAX(V128:V136),"max",IF(V135=MIN(V128:V136),"min",V135))</f>
        <v>88.2</v>
      </c>
      <c r="X135" s="47"/>
      <c r="Y135" s="10">
        <v>1379.83</v>
      </c>
      <c r="Z135" s="45" t="str">
        <f>IF(Y135=MAX(Y128:Y136),"max",IF(Y135=MIN(Y128:Y136),"min",Y135))</f>
        <v>min</v>
      </c>
      <c r="AA135" s="47"/>
    </row>
    <row r="136" spans="1:27" x14ac:dyDescent="0.25">
      <c r="A136" s="9"/>
      <c r="B136" s="10" t="s">
        <v>570</v>
      </c>
      <c r="C136" s="10" t="s">
        <v>616</v>
      </c>
      <c r="D136" s="10">
        <v>664.74</v>
      </c>
      <c r="E136" s="45">
        <f>IF(D136=MAX(D128:D136),"max",IF(D136=MIN(D128:D136),"min",D136))</f>
        <v>664.74</v>
      </c>
      <c r="F136" s="47"/>
      <c r="G136" s="10" t="s">
        <v>617</v>
      </c>
      <c r="H136" s="45" t="str">
        <f>IF(G136=MAX(G128:G136),"max",IF(G136=MIN(G128:G136),"min",G136))</f>
        <v>&lt; LOD: 17.90</v>
      </c>
      <c r="I136" s="47"/>
      <c r="J136" s="10" t="s">
        <v>620</v>
      </c>
      <c r="K136" s="45" t="str">
        <f>IF(J136=MAX(J128:J136),"max",IF(J136=MIN(J128:J136),"min",J136))</f>
        <v>&lt; LOD: 3.21</v>
      </c>
      <c r="L136" s="47"/>
      <c r="M136" s="10">
        <v>559.82000000000005</v>
      </c>
      <c r="N136" s="45">
        <f>IF(M136=MAX(M128:M136),"max",IF(M136=MIN(M128:M136),"min",M136))</f>
        <v>559.82000000000005</v>
      </c>
      <c r="O136" s="47"/>
      <c r="P136" s="10">
        <v>896.05</v>
      </c>
      <c r="Q136" s="45">
        <f>IF(P136=MAX(P128:P136),"max",IF(P136=MIN(P128:P136),"min",P136))</f>
        <v>896.05</v>
      </c>
      <c r="R136" s="47"/>
      <c r="S136" s="10">
        <v>185.29</v>
      </c>
      <c r="T136" s="45">
        <f>IF(S136=MAX(S128:S136),"max",IF(S136=MIN(S128:S136),"min",S136))</f>
        <v>185.29</v>
      </c>
      <c r="U136" s="47"/>
      <c r="V136" s="10">
        <v>59.13</v>
      </c>
      <c r="W136" s="45" t="str">
        <f>IF(V136=MAX(V128:V136),"max",IF(V136=MIN(V128:V136),"min",V136))</f>
        <v>min</v>
      </c>
      <c r="X136" s="47"/>
      <c r="Y136" s="10">
        <v>1535.77</v>
      </c>
      <c r="Z136" s="45">
        <f>IF(Y136=MAX(Y128:Y136),"max",IF(Y136=MIN(Y128:Y136),"min",Y136))</f>
        <v>1535.77</v>
      </c>
      <c r="AA136" s="47"/>
    </row>
    <row r="137" spans="1:27" x14ac:dyDescent="0.25">
      <c r="A137" s="9"/>
      <c r="B137" s="10" t="s">
        <v>60</v>
      </c>
      <c r="C137" s="10" t="s">
        <v>622</v>
      </c>
      <c r="D137" s="10">
        <v>384.71</v>
      </c>
      <c r="E137" s="36" t="str">
        <f>IF(D137=MAX(D137:D145),"max",IF(D137=MIN(D137:D145),"min",D137))</f>
        <v>min</v>
      </c>
      <c r="F137" s="48">
        <f>(SUM(D137:D145)-MAX(D137:D145)-MIN(D137:D145))/(COUNT(D137:D145)-2)</f>
        <v>516.04714285714294</v>
      </c>
      <c r="G137" s="10" t="s">
        <v>272</v>
      </c>
      <c r="H137" s="36" t="str">
        <f>IF(G137=MAX(G137:G145),"max",IF(G137=MIN(G137:G145),"min",G137))</f>
        <v>&lt; LOD: 9.21</v>
      </c>
      <c r="I137" s="48">
        <f>(SUM(G137:G145)-MAX(G137:G145)-MIN(G137:G145))/(COUNT(G137:G145)-2)</f>
        <v>11.06</v>
      </c>
      <c r="J137" s="10" t="s">
        <v>152</v>
      </c>
      <c r="K137" s="36" t="str">
        <f>IF(J137=MAX(J137:J145),"max",IF(J137=MIN(J137:J145),"min",J137))</f>
        <v>&lt; LOD: 3.96</v>
      </c>
      <c r="L137" s="48">
        <f>(SUM(J137:J145)-MAX(J137:J145)-MIN(J137:J145))/(COUNT(J137:J145)-2)</f>
        <v>0</v>
      </c>
      <c r="M137" s="10">
        <v>223.29</v>
      </c>
      <c r="N137" s="36">
        <f>IF(M137=MAX(M137:M145),"max",IF(M137=MIN(M137:M145),"min",M137))</f>
        <v>223.29</v>
      </c>
      <c r="O137" s="48">
        <f>(SUM(M137:M145)-MAX(M137:M145)-MIN(M137:M145))/(COUNT(M137:M145)-2)</f>
        <v>242.93142857142857</v>
      </c>
      <c r="P137" s="10">
        <v>293.11</v>
      </c>
      <c r="Q137" s="36">
        <f>IF(P137=MAX(P137:P145),"max",IF(P137=MIN(P137:P145),"min",P137))</f>
        <v>293.11</v>
      </c>
      <c r="R137" s="48">
        <f>(SUM(P137:P145)-MAX(P137:P145)-MIN(P137:P145))/(COUNT(P137:P145)-2)</f>
        <v>298.82571428571424</v>
      </c>
      <c r="S137" s="10">
        <v>183.95</v>
      </c>
      <c r="T137" s="36" t="str">
        <f>IF(S137=MAX(S137:S145),"max",IF(S137=MIN(S137:S145),"min",S137))</f>
        <v>max</v>
      </c>
      <c r="U137" s="48">
        <f>(SUM(S137:S145)-MAX(S137:S145)-MIN(S137:S145))/(COUNT(S137:S145)-2)</f>
        <v>118.86999999999999</v>
      </c>
      <c r="V137" s="10">
        <v>115.15</v>
      </c>
      <c r="W137" s="36" t="str">
        <f>IF(V137=MAX(V137:V145),"max",IF(V137=MIN(V137:V145),"min",V137))</f>
        <v>min</v>
      </c>
      <c r="X137" s="48">
        <f>(SUM(V137:V145)-MAX(V137:V145)-MIN(V137:V145))/(COUNT(V137:V145)-2)</f>
        <v>131.38571428571427</v>
      </c>
      <c r="Y137" s="10">
        <v>804.12</v>
      </c>
      <c r="Z137" s="36" t="str">
        <f>IF(Y137=MAX(Y137:Y145),"max",IF(Y137=MIN(Y137:Y145),"min",Y137))</f>
        <v>min</v>
      </c>
      <c r="AA137" s="48">
        <f>(SUM(Y137:Y145)-MAX(Y137:Y145)-MIN(Y137:Y145))/(COUNT(Y137:Y145)-2)</f>
        <v>1048.03</v>
      </c>
    </row>
    <row r="138" spans="1:27" x14ac:dyDescent="0.25">
      <c r="A138" s="9"/>
      <c r="B138" s="10" t="s">
        <v>60</v>
      </c>
      <c r="C138" s="10" t="s">
        <v>627</v>
      </c>
      <c r="D138" s="10">
        <v>539.28</v>
      </c>
      <c r="E138" s="45">
        <f>IF(D138=MAX(D137:D145),"max",IF(D138=MIN(D137:D145),"min",D138))</f>
        <v>539.28</v>
      </c>
      <c r="F138" s="47"/>
      <c r="G138" s="10" t="s">
        <v>450</v>
      </c>
      <c r="H138" s="45" t="str">
        <f>IF(G138=MAX(G137:G145),"max",IF(G138=MIN(G137:G145),"min",G138))</f>
        <v>&lt; LOD: 10.55</v>
      </c>
      <c r="I138" s="47"/>
      <c r="J138" s="10" t="s">
        <v>629</v>
      </c>
      <c r="K138" s="45" t="str">
        <f>IF(J138=MAX(J137:J145),"max",IF(J138=MIN(J137:J145),"min",J138))</f>
        <v>&lt; LOD: 4.13</v>
      </c>
      <c r="L138" s="47"/>
      <c r="M138" s="10">
        <v>236.05</v>
      </c>
      <c r="N138" s="45">
        <f>IF(M138=MAX(M137:M145),"max",IF(M138=MIN(M137:M145),"min",M138))</f>
        <v>236.05</v>
      </c>
      <c r="O138" s="47"/>
      <c r="P138" s="10">
        <v>327.88</v>
      </c>
      <c r="Q138" s="45" t="str">
        <f>IF(P138=MAX(P137:P145),"max",IF(P138=MIN(P137:P145),"min",P138))</f>
        <v>max</v>
      </c>
      <c r="R138" s="47"/>
      <c r="S138" s="10">
        <v>147.69</v>
      </c>
      <c r="T138" s="45">
        <f>IF(S138=MAX(S137:S145),"max",IF(S138=MIN(S137:S145),"min",S138))</f>
        <v>147.69</v>
      </c>
      <c r="U138" s="47"/>
      <c r="V138" s="10">
        <v>126.2</v>
      </c>
      <c r="W138" s="45">
        <f>IF(V138=MAX(V137:V145),"max",IF(V138=MIN(V137:V145),"min",V138))</f>
        <v>126.2</v>
      </c>
      <c r="X138" s="47"/>
      <c r="Y138" s="10">
        <v>1167.26</v>
      </c>
      <c r="Z138" s="45" t="str">
        <f>IF(Y138=MAX(Y137:Y145),"max",IF(Y138=MIN(Y137:Y145),"min",Y138))</f>
        <v>max</v>
      </c>
      <c r="AA138" s="47"/>
    </row>
    <row r="139" spans="1:27" x14ac:dyDescent="0.25">
      <c r="A139" s="9"/>
      <c r="B139" s="10" t="s">
        <v>60</v>
      </c>
      <c r="C139" s="10" t="s">
        <v>631</v>
      </c>
      <c r="D139" s="10">
        <v>542.28</v>
      </c>
      <c r="E139" s="45">
        <f>IF(D139=MAX(D137:D145),"max",IF(D139=MIN(D137:D145),"min",D139))</f>
        <v>542.28</v>
      </c>
      <c r="F139" s="47"/>
      <c r="G139" s="10" t="s">
        <v>399</v>
      </c>
      <c r="H139" s="45" t="str">
        <f>IF(G139=MAX(G137:G145),"max",IF(G139=MIN(G137:G145),"min",G139))</f>
        <v>&lt; LOD: 10.50</v>
      </c>
      <c r="I139" s="47"/>
      <c r="J139" s="10" t="s">
        <v>632</v>
      </c>
      <c r="K139" s="45" t="str">
        <f>IF(J139=MAX(J137:J145),"max",IF(J139=MIN(J137:J145),"min",J139))</f>
        <v>&lt; LOD: 4.20</v>
      </c>
      <c r="L139" s="47"/>
      <c r="M139" s="10">
        <v>246.52</v>
      </c>
      <c r="N139" s="45">
        <f>IF(M139=MAX(M137:M145),"max",IF(M139=MIN(M137:M145),"min",M139))</f>
        <v>246.52</v>
      </c>
      <c r="O139" s="47"/>
      <c r="P139" s="10">
        <v>311.05</v>
      </c>
      <c r="Q139" s="45">
        <f>IF(P139=MAX(P137:P145),"max",IF(P139=MIN(P137:P145),"min",P139))</f>
        <v>311.05</v>
      </c>
      <c r="R139" s="47"/>
      <c r="S139" s="10">
        <v>158.15</v>
      </c>
      <c r="T139" s="45">
        <f>IF(S139=MAX(S137:S145),"max",IF(S139=MIN(S137:S145),"min",S139))</f>
        <v>158.15</v>
      </c>
      <c r="U139" s="47"/>
      <c r="V139" s="10">
        <v>138.05000000000001</v>
      </c>
      <c r="W139" s="45">
        <f>IF(V139=MAX(V137:V145),"max",IF(V139=MIN(V137:V145),"min",V139))</f>
        <v>138.05000000000001</v>
      </c>
      <c r="X139" s="47"/>
      <c r="Y139" s="10">
        <v>1029.8399999999999</v>
      </c>
      <c r="Z139" s="45">
        <f>IF(Y139=MAX(Y137:Y145),"max",IF(Y139=MIN(Y137:Y145),"min",Y139))</f>
        <v>1029.8399999999999</v>
      </c>
      <c r="AA139" s="47"/>
    </row>
    <row r="140" spans="1:27" x14ac:dyDescent="0.25">
      <c r="A140" s="9"/>
      <c r="B140" s="10" t="s">
        <v>60</v>
      </c>
      <c r="C140" s="10" t="s">
        <v>634</v>
      </c>
      <c r="D140" s="10">
        <v>491.07</v>
      </c>
      <c r="E140" s="45">
        <f>IF(D140=MAX(D137:D145),"max",IF(D140=MIN(D137:D145),"min",D140))</f>
        <v>491.07</v>
      </c>
      <c r="F140" s="47"/>
      <c r="G140" s="10" t="s">
        <v>416</v>
      </c>
      <c r="H140" s="45" t="str">
        <f>IF(G140=MAX(G137:G145),"max",IF(G140=MIN(G137:G145),"min",G140))</f>
        <v>&lt; LOD: 10.39</v>
      </c>
      <c r="I140" s="47"/>
      <c r="J140" s="10" t="s">
        <v>635</v>
      </c>
      <c r="K140" s="45" t="str">
        <f>IF(J140=MAX(J137:J145),"max",IF(J140=MIN(J137:J145),"min",J140))</f>
        <v>&lt; LOD: 4.00</v>
      </c>
      <c r="L140" s="47"/>
      <c r="M140" s="10">
        <v>238.25</v>
      </c>
      <c r="N140" s="45">
        <f>IF(M140=MAX(M137:M145),"max",IF(M140=MIN(M137:M145),"min",M140))</f>
        <v>238.25</v>
      </c>
      <c r="O140" s="47"/>
      <c r="P140" s="10">
        <v>302.60000000000002</v>
      </c>
      <c r="Q140" s="45">
        <f>IF(P140=MAX(P137:P145),"max",IF(P140=MIN(P137:P145),"min",P140))</f>
        <v>302.60000000000002</v>
      </c>
      <c r="R140" s="47"/>
      <c r="S140" s="10">
        <v>108.11</v>
      </c>
      <c r="T140" s="45">
        <f>IF(S140=MAX(S137:S145),"max",IF(S140=MIN(S137:S145),"min",S140))</f>
        <v>108.11</v>
      </c>
      <c r="U140" s="47"/>
      <c r="V140" s="10">
        <v>116.09</v>
      </c>
      <c r="W140" s="45">
        <f>IF(V140=MAX(V137:V145),"max",IF(V140=MIN(V137:V145),"min",V140))</f>
        <v>116.09</v>
      </c>
      <c r="X140" s="47"/>
      <c r="Y140" s="10">
        <v>1072.48</v>
      </c>
      <c r="Z140" s="45">
        <f>IF(Y140=MAX(Y137:Y145),"max",IF(Y140=MIN(Y137:Y145),"min",Y140))</f>
        <v>1072.48</v>
      </c>
      <c r="AA140" s="47"/>
    </row>
    <row r="141" spans="1:27" x14ac:dyDescent="0.25">
      <c r="A141" s="9"/>
      <c r="B141" s="10" t="s">
        <v>60</v>
      </c>
      <c r="C141" s="10" t="s">
        <v>637</v>
      </c>
      <c r="D141" s="10">
        <v>546.14</v>
      </c>
      <c r="E141" s="45" t="str">
        <f>IF(D141=MAX(D137:D145),"max",IF(D141=MIN(D137:D145),"min",D141))</f>
        <v>max</v>
      </c>
      <c r="F141" s="47"/>
      <c r="G141" s="10" t="s">
        <v>219</v>
      </c>
      <c r="H141" s="45" t="str">
        <f>IF(G141=MAX(G137:G145),"max",IF(G141=MIN(G137:G145),"min",G141))</f>
        <v>&lt; LOD: 10.32</v>
      </c>
      <c r="I141" s="47"/>
      <c r="J141" s="10" t="s">
        <v>640</v>
      </c>
      <c r="K141" s="45" t="str">
        <f>IF(J141=MAX(J137:J145),"max",IF(J141=MIN(J137:J145),"min",J141))</f>
        <v>&lt; LOD: 4.32</v>
      </c>
      <c r="L141" s="47"/>
      <c r="M141" s="10">
        <v>253.81</v>
      </c>
      <c r="N141" s="45">
        <f>IF(M141=MAX(M137:M145),"max",IF(M141=MIN(M137:M145),"min",M141))</f>
        <v>253.81</v>
      </c>
      <c r="O141" s="47"/>
      <c r="P141" s="10">
        <v>292.04000000000002</v>
      </c>
      <c r="Q141" s="45">
        <f>IF(P141=MAX(P137:P145),"max",IF(P141=MIN(P137:P145),"min",P141))</f>
        <v>292.04000000000002</v>
      </c>
      <c r="R141" s="47"/>
      <c r="S141" s="10">
        <v>109.31</v>
      </c>
      <c r="T141" s="45">
        <f>IF(S141=MAX(S137:S145),"max",IF(S141=MIN(S137:S145),"min",S141))</f>
        <v>109.31</v>
      </c>
      <c r="U141" s="47"/>
      <c r="V141" s="10">
        <v>143.03</v>
      </c>
      <c r="W141" s="45">
        <f>IF(V141=MAX(V137:V145),"max",IF(V141=MIN(V137:V145),"min",V141))</f>
        <v>143.03</v>
      </c>
      <c r="X141" s="47"/>
      <c r="Y141" s="10">
        <v>1090.3800000000001</v>
      </c>
      <c r="Z141" s="45">
        <f>IF(Y141=MAX(Y137:Y145),"max",IF(Y141=MIN(Y137:Y145),"min",Y141))</f>
        <v>1090.3800000000001</v>
      </c>
      <c r="AA141" s="47"/>
    </row>
    <row r="142" spans="1:27" x14ac:dyDescent="0.25">
      <c r="A142" s="9"/>
      <c r="B142" s="10" t="s">
        <v>60</v>
      </c>
      <c r="C142" s="10" t="s">
        <v>643</v>
      </c>
      <c r="D142" s="10">
        <v>477.77</v>
      </c>
      <c r="E142" s="45">
        <f>IF(D142=MAX(D137:D145),"max",IF(D142=MIN(D137:D145),"min",D142))</f>
        <v>477.77</v>
      </c>
      <c r="F142" s="47"/>
      <c r="G142" s="10" t="s">
        <v>295</v>
      </c>
      <c r="H142" s="45" t="str">
        <f>IF(G142=MAX(G137:G145),"max",IF(G142=MIN(G137:G145),"min",G142))</f>
        <v>&lt; LOD: 10.18</v>
      </c>
      <c r="I142" s="47"/>
      <c r="J142" s="10" t="s">
        <v>644</v>
      </c>
      <c r="K142" s="45" t="str">
        <f>IF(J142=MAX(J137:J145),"max",IF(J142=MIN(J137:J145),"min",J142))</f>
        <v>&lt; LOD: 4.25</v>
      </c>
      <c r="L142" s="47"/>
      <c r="M142" s="10">
        <v>279.02</v>
      </c>
      <c r="N142" s="45">
        <f>IF(M142=MAX(M137:M145),"max",IF(M142=MIN(M137:M145),"min",M142))</f>
        <v>279.02</v>
      </c>
      <c r="O142" s="47"/>
      <c r="P142" s="10">
        <v>288.77</v>
      </c>
      <c r="Q142" s="45">
        <f>IF(P142=MAX(P137:P145),"max",IF(P142=MIN(P137:P145),"min",P142))</f>
        <v>288.77</v>
      </c>
      <c r="R142" s="47"/>
      <c r="S142" s="10">
        <v>117.07</v>
      </c>
      <c r="T142" s="45">
        <f>IF(S142=MAX(S137:S145),"max",IF(S142=MIN(S137:S145),"min",S142))</f>
        <v>117.07</v>
      </c>
      <c r="U142" s="47"/>
      <c r="V142" s="10">
        <v>117.28</v>
      </c>
      <c r="W142" s="45">
        <f>IF(V142=MAX(V137:V145),"max",IF(V142=MIN(V137:V145),"min",V142))</f>
        <v>117.28</v>
      </c>
      <c r="X142" s="47"/>
      <c r="Y142" s="10">
        <v>964.1</v>
      </c>
      <c r="Z142" s="45">
        <f>IF(Y142=MAX(Y137:Y145),"max",IF(Y142=MIN(Y137:Y145),"min",Y142))</f>
        <v>964.1</v>
      </c>
      <c r="AA142" s="47"/>
    </row>
    <row r="143" spans="1:27" x14ac:dyDescent="0.25">
      <c r="A143" s="9"/>
      <c r="B143" s="10" t="s">
        <v>60</v>
      </c>
      <c r="C143" s="10" t="s">
        <v>647</v>
      </c>
      <c r="D143" s="10">
        <v>517.96</v>
      </c>
      <c r="E143" s="45">
        <f>IF(D143=MAX(D137:D145),"max",IF(D143=MIN(D137:D145),"min",D143))</f>
        <v>517.96</v>
      </c>
      <c r="F143" s="47"/>
      <c r="G143" s="10">
        <v>11.06</v>
      </c>
      <c r="H143" s="45" t="str">
        <f>IF(G143=MAX(G137:G145),"max",IF(G143=MIN(G137:G145),"min",G143))</f>
        <v>max</v>
      </c>
      <c r="I143" s="47"/>
      <c r="J143" s="10" t="s">
        <v>172</v>
      </c>
      <c r="K143" s="45" t="str">
        <f>IF(J143=MAX(J137:J145),"max",IF(J143=MIN(J137:J145),"min",J143))</f>
        <v>&lt; LOD: 4.16</v>
      </c>
      <c r="L143" s="47"/>
      <c r="M143" s="10">
        <v>295.85000000000002</v>
      </c>
      <c r="N143" s="45" t="str">
        <f>IF(M143=MAX(M137:M145),"max",IF(M143=MIN(M137:M145),"min",M143))</f>
        <v>max</v>
      </c>
      <c r="O143" s="47"/>
      <c r="P143" s="10">
        <v>296.94</v>
      </c>
      <c r="Q143" s="45">
        <f>IF(P143=MAX(P137:P145),"max",IF(P143=MIN(P137:P145),"min",P143))</f>
        <v>296.94</v>
      </c>
      <c r="R143" s="47"/>
      <c r="S143" s="10">
        <v>100.26</v>
      </c>
      <c r="T143" s="45">
        <f>IF(S143=MAX(S137:S145),"max",IF(S143=MIN(S137:S145),"min",S143))</f>
        <v>100.26</v>
      </c>
      <c r="U143" s="47"/>
      <c r="V143" s="10">
        <v>135.19999999999999</v>
      </c>
      <c r="W143" s="45">
        <f>IF(V143=MAX(V137:V145),"max",IF(V143=MIN(V137:V145),"min",V143))</f>
        <v>135.19999999999999</v>
      </c>
      <c r="X143" s="47"/>
      <c r="Y143" s="10">
        <v>1067.98</v>
      </c>
      <c r="Z143" s="45">
        <f>IF(Y143=MAX(Y137:Y145),"max",IF(Y143=MIN(Y137:Y145),"min",Y143))</f>
        <v>1067.98</v>
      </c>
      <c r="AA143" s="47"/>
    </row>
    <row r="144" spans="1:27" x14ac:dyDescent="0.25">
      <c r="A144" s="9"/>
      <c r="B144" s="10" t="s">
        <v>60</v>
      </c>
      <c r="C144" s="10" t="s">
        <v>650</v>
      </c>
      <c r="D144" s="10">
        <v>526.57000000000005</v>
      </c>
      <c r="E144" s="45">
        <f>IF(D144=MAX(D137:D145),"max",IF(D144=MIN(D137:D145),"min",D144))</f>
        <v>526.57000000000005</v>
      </c>
      <c r="F144" s="47"/>
      <c r="G144" s="10" t="s">
        <v>535</v>
      </c>
      <c r="H144" s="45" t="str">
        <f>IF(G144=MAX(G137:G145),"max",IF(G144=MIN(G137:G145),"min",G144))</f>
        <v>&lt; LOD: 10.36</v>
      </c>
      <c r="I144" s="47"/>
      <c r="J144" s="10" t="s">
        <v>70</v>
      </c>
      <c r="K144" s="45" t="str">
        <f>IF(J144=MAX(J137:J145),"max",IF(J144=MIN(J137:J145),"min",J144))</f>
        <v>&lt; LOD: 4.03</v>
      </c>
      <c r="L144" s="47"/>
      <c r="M144" s="10">
        <v>223.58</v>
      </c>
      <c r="N144" s="45">
        <f>IF(M144=MAX(M137:M145),"max",IF(M144=MIN(M137:M145),"min",M144))</f>
        <v>223.58</v>
      </c>
      <c r="O144" s="47"/>
      <c r="P144" s="10">
        <v>278.19</v>
      </c>
      <c r="Q144" s="45" t="str">
        <f>IF(P144=MAX(P137:P145),"max",IF(P144=MIN(P137:P145),"min",P144))</f>
        <v>min</v>
      </c>
      <c r="R144" s="47"/>
      <c r="S144" s="10">
        <v>90.06</v>
      </c>
      <c r="T144" s="45" t="str">
        <f>IF(S144=MAX(S137:S145),"max",IF(S144=MIN(S137:S145),"min",S144))</f>
        <v>min</v>
      </c>
      <c r="U144" s="47"/>
      <c r="V144" s="10">
        <v>146.15</v>
      </c>
      <c r="W144" s="45" t="str">
        <f>IF(V144=MAX(V137:V145),"max",IF(V144=MIN(V137:V145),"min",V144))</f>
        <v>max</v>
      </c>
      <c r="X144" s="47"/>
      <c r="Y144" s="10">
        <v>1029.6400000000001</v>
      </c>
      <c r="Z144" s="45">
        <f>IF(Y144=MAX(Y137:Y145),"max",IF(Y144=MIN(Y137:Y145),"min",Y144))</f>
        <v>1029.6400000000001</v>
      </c>
      <c r="AA144" s="47"/>
    </row>
    <row r="145" spans="1:27" x14ac:dyDescent="0.25">
      <c r="A145" s="9"/>
      <c r="B145" s="10" t="s">
        <v>60</v>
      </c>
      <c r="C145" s="10" t="s">
        <v>652</v>
      </c>
      <c r="D145" s="10">
        <v>517.4</v>
      </c>
      <c r="E145" s="45">
        <f>IF(D145=MAX(D137:D145),"max",IF(D145=MIN(D137:D145),"min",D145))</f>
        <v>517.4</v>
      </c>
      <c r="F145" s="47"/>
      <c r="G145" s="10" t="s">
        <v>460</v>
      </c>
      <c r="H145" s="45" t="str">
        <f>IF(G145=MAX(G137:G145),"max",IF(G145=MIN(G137:G145),"min",G145))</f>
        <v>&lt; LOD: 10.28</v>
      </c>
      <c r="I145" s="47"/>
      <c r="J145" s="10" t="s">
        <v>618</v>
      </c>
      <c r="K145" s="45" t="str">
        <f>IF(J145=MAX(J137:J145),"max",IF(J145=MIN(J137:J145),"min",J145))</f>
        <v>&lt; LOD: 4.12</v>
      </c>
      <c r="L145" s="47"/>
      <c r="M145" s="10">
        <v>221.94</v>
      </c>
      <c r="N145" s="45" t="str">
        <f>IF(M145=MAX(M137:M145),"max",IF(M145=MIN(M137:M145),"min",M145))</f>
        <v>min</v>
      </c>
      <c r="O145" s="47"/>
      <c r="P145" s="10">
        <v>307.27</v>
      </c>
      <c r="Q145" s="45">
        <f>IF(P145=MAX(P137:P145),"max",IF(P145=MIN(P137:P145),"min",P145))</f>
        <v>307.27</v>
      </c>
      <c r="R145" s="47"/>
      <c r="S145" s="10">
        <v>91.5</v>
      </c>
      <c r="T145" s="45">
        <f>IF(S145=MAX(S137:S145),"max",IF(S145=MIN(S137:S145),"min",S145))</f>
        <v>91.5</v>
      </c>
      <c r="U145" s="47"/>
      <c r="V145" s="10">
        <v>143.85</v>
      </c>
      <c r="W145" s="45">
        <f>IF(V145=MAX(V137:V145),"max",IF(V145=MIN(V137:V145),"min",V145))</f>
        <v>143.85</v>
      </c>
      <c r="X145" s="47"/>
      <c r="Y145" s="10">
        <v>1081.79</v>
      </c>
      <c r="Z145" s="45">
        <f>IF(Y145=MAX(Y137:Y145),"max",IF(Y145=MIN(Y137:Y145),"min",Y145))</f>
        <v>1081.79</v>
      </c>
      <c r="AA145" s="47"/>
    </row>
    <row r="146" spans="1:27" x14ac:dyDescent="0.25">
      <c r="A146" s="9"/>
      <c r="B146" s="10" t="s">
        <v>60</v>
      </c>
      <c r="C146" s="10" t="s">
        <v>654</v>
      </c>
      <c r="D146" s="10" t="s">
        <v>655</v>
      </c>
      <c r="E146" s="36" t="str">
        <f>IF(D146=MAX(D146:D154),"max",IF(D146=MIN(D146:D154),"min",D146))</f>
        <v>&lt; LOD: 5.33</v>
      </c>
      <c r="F146" s="48">
        <f>(SUM(D146:D154)-MAX(D146:D154)-MIN(D146:D154))/(COUNT(D146:D154)-2)</f>
        <v>9.8450000000000006</v>
      </c>
      <c r="G146" s="10">
        <v>817.22</v>
      </c>
      <c r="H146" s="36">
        <f>IF(G146=MAX(G146:G154),"max",IF(G146=MIN(G146:G154),"min",G146))</f>
        <v>817.22</v>
      </c>
      <c r="I146" s="48">
        <f>(SUM(G146:G154)-MAX(G146:G154)-MIN(G146:G154))/(COUNT(G146:G154)-2)</f>
        <v>1015.4757142857145</v>
      </c>
      <c r="J146" s="10">
        <v>156.63999999999999</v>
      </c>
      <c r="K146" s="36">
        <f>IF(J146=MAX(J146:J154),"max",IF(J146=MIN(J146:J154),"min",J146))</f>
        <v>156.63999999999999</v>
      </c>
      <c r="L146" s="48">
        <f>(SUM(J146:J154)-MAX(J146:J154)-MIN(J146:J154))/(COUNT(J146:J154)-2)</f>
        <v>142.10285714285715</v>
      </c>
      <c r="M146" s="10">
        <v>52777.79</v>
      </c>
      <c r="N146" s="36">
        <f>IF(M146=MAX(M146:M154),"max",IF(M146=MIN(M146:M154),"min",M146))</f>
        <v>52777.79</v>
      </c>
      <c r="O146" s="48">
        <f>(SUM(M146:M154)-MAX(M146:M154)-MIN(M146:M154))/(COUNT(M146:M154)-2)</f>
        <v>51655.985714285707</v>
      </c>
      <c r="P146" s="10">
        <v>225.73</v>
      </c>
      <c r="Q146" s="36">
        <f>IF(P146=MAX(P146:P154),"max",IF(P146=MIN(P146:P154),"min",P146))</f>
        <v>225.73</v>
      </c>
      <c r="R146" s="48">
        <f>(SUM(P146:P154)-MAX(P146:P154)-MIN(P146:P154))/(COUNT(P146:P154)-2)</f>
        <v>212.93285714285716</v>
      </c>
      <c r="S146" s="10" t="s">
        <v>657</v>
      </c>
      <c r="T146" s="36" t="str">
        <f>IF(S146=MAX(S146:S154),"max",IF(S146=MIN(S146:S154),"min",S146))</f>
        <v>&lt; LOD: 84.04</v>
      </c>
      <c r="U146" s="48">
        <f>(SUM(S146:S154)-MAX(S146:S154)-MIN(S146:S154))/(COUNT(S146:S154)-2)</f>
        <v>176.63000000000002</v>
      </c>
      <c r="V146" s="10">
        <v>24981.86</v>
      </c>
      <c r="W146" s="36" t="str">
        <f>IF(V146=MAX(V146:V154),"max",IF(V146=MIN(V146:V154),"min",V146))</f>
        <v>max</v>
      </c>
      <c r="X146" s="48">
        <f>(SUM(V146:V154)-MAX(V146:V154)-MIN(V146:V154))/(COUNT(V146:V154)-2)</f>
        <v>6426.6185714285721</v>
      </c>
      <c r="Y146" s="10">
        <v>21443.66</v>
      </c>
      <c r="Z146" s="36" t="str">
        <f>IF(Y146=MAX(Y146:Y154),"max",IF(Y146=MIN(Y146:Y154),"min",Y146))</f>
        <v>max</v>
      </c>
      <c r="AA146" s="48">
        <f>(SUM(Y146:Y154)-MAX(Y146:Y154)-MIN(Y146:Y154))/(COUNT(Y146:Y154)-2)</f>
        <v>18634.78</v>
      </c>
    </row>
    <row r="147" spans="1:27" x14ac:dyDescent="0.25">
      <c r="A147" s="9"/>
      <c r="B147" s="10" t="s">
        <v>60</v>
      </c>
      <c r="C147" s="10" t="s">
        <v>658</v>
      </c>
      <c r="D147" s="10">
        <v>10.3</v>
      </c>
      <c r="E147" s="45">
        <f>IF(D147=MAX(D146:D154),"max",IF(D147=MIN(D146:D154),"min",D147))</f>
        <v>10.3</v>
      </c>
      <c r="F147" s="47"/>
      <c r="G147" s="10">
        <v>1011.53</v>
      </c>
      <c r="H147" s="45">
        <f>IF(G147=MAX(G146:G154),"max",IF(G147=MIN(G146:G154),"min",G147))</f>
        <v>1011.53</v>
      </c>
      <c r="I147" s="47"/>
      <c r="J147" s="10">
        <v>121.31</v>
      </c>
      <c r="K147" s="45" t="str">
        <f>IF(J147=MAX(J146:J154),"max",IF(J147=MIN(J146:J154),"min",J147))</f>
        <v>min</v>
      </c>
      <c r="L147" s="47"/>
      <c r="M147" s="10">
        <v>53259.64</v>
      </c>
      <c r="N147" s="45">
        <f>IF(M147=MAX(M146:M154),"max",IF(M147=MIN(M146:M154),"min",M147))</f>
        <v>53259.64</v>
      </c>
      <c r="O147" s="47"/>
      <c r="P147" s="10">
        <v>208.75</v>
      </c>
      <c r="Q147" s="45">
        <f>IF(P147=MAX(P146:P154),"max",IF(P147=MIN(P146:P154),"min",P147))</f>
        <v>208.75</v>
      </c>
      <c r="R147" s="47"/>
      <c r="S147" s="10">
        <v>167.31</v>
      </c>
      <c r="T147" s="45">
        <f>IF(S147=MAX(S146:S154),"max",IF(S147=MIN(S146:S154),"min",S147))</f>
        <v>167.31</v>
      </c>
      <c r="U147" s="47"/>
      <c r="V147" s="10">
        <v>8126.53</v>
      </c>
      <c r="W147" s="45">
        <f>IF(V147=MAX(V146:V154),"max",IF(V147=MIN(V146:V154),"min",V147))</f>
        <v>8126.53</v>
      </c>
      <c r="X147" s="47"/>
      <c r="Y147" s="10">
        <v>19860.52</v>
      </c>
      <c r="Z147" s="45">
        <f>IF(Y147=MAX(Y146:Y154),"max",IF(Y147=MIN(Y146:Y154),"min",Y147))</f>
        <v>19860.52</v>
      </c>
      <c r="AA147" s="47"/>
    </row>
    <row r="148" spans="1:27" x14ac:dyDescent="0.25">
      <c r="A148" s="9"/>
      <c r="B148" s="10" t="s">
        <v>60</v>
      </c>
      <c r="C148" s="10" t="s">
        <v>663</v>
      </c>
      <c r="D148" s="10">
        <v>8.18</v>
      </c>
      <c r="E148" s="45">
        <f>IF(D148=MAX(D146:D154),"max",IF(D148=MIN(D146:D154),"min",D148))</f>
        <v>8.18</v>
      </c>
      <c r="F148" s="47"/>
      <c r="G148" s="10">
        <v>1129.3900000000001</v>
      </c>
      <c r="H148" s="45">
        <f>IF(G148=MAX(G146:G154),"max",IF(G148=MIN(G146:G154),"min",G148))</f>
        <v>1129.3900000000001</v>
      </c>
      <c r="I148" s="47"/>
      <c r="J148" s="10">
        <v>149.6</v>
      </c>
      <c r="K148" s="45">
        <f>IF(J148=MAX(J146:J154),"max",IF(J148=MIN(J146:J154),"min",J148))</f>
        <v>149.6</v>
      </c>
      <c r="L148" s="47"/>
      <c r="M148" s="10">
        <v>50472.160000000003</v>
      </c>
      <c r="N148" s="45">
        <f>IF(M148=MAX(M146:M154),"max",IF(M148=MIN(M146:M154),"min",M148))</f>
        <v>50472.160000000003</v>
      </c>
      <c r="O148" s="47"/>
      <c r="P148" s="10">
        <v>231.2</v>
      </c>
      <c r="Q148" s="45">
        <f>IF(P148=MAX(P146:P154),"max",IF(P148=MIN(P146:P154),"min",P148))</f>
        <v>231.2</v>
      </c>
      <c r="R148" s="47"/>
      <c r="S148" s="10">
        <v>197.59</v>
      </c>
      <c r="T148" s="45" t="str">
        <f>IF(S148=MAX(S146:S154),"max",IF(S148=MIN(S146:S154),"min",S148))</f>
        <v>max</v>
      </c>
      <c r="U148" s="47"/>
      <c r="V148" s="10">
        <v>6404.85</v>
      </c>
      <c r="W148" s="45">
        <f>IF(V148=MAX(V146:V154),"max",IF(V148=MIN(V146:V154),"min",V148))</f>
        <v>6404.85</v>
      </c>
      <c r="X148" s="47"/>
      <c r="Y148" s="10">
        <v>18907.02</v>
      </c>
      <c r="Z148" s="45">
        <f>IF(Y148=MAX(Y146:Y154),"max",IF(Y148=MIN(Y146:Y154),"min",Y148))</f>
        <v>18907.02</v>
      </c>
      <c r="AA148" s="47"/>
    </row>
    <row r="149" spans="1:27" x14ac:dyDescent="0.25">
      <c r="A149" s="9"/>
      <c r="B149" s="10" t="s">
        <v>60</v>
      </c>
      <c r="C149" s="10" t="s">
        <v>666</v>
      </c>
      <c r="D149" s="10">
        <v>10.73</v>
      </c>
      <c r="E149" s="45">
        <f>IF(D149=MAX(D146:D154),"max",IF(D149=MIN(D146:D154),"min",D149))</f>
        <v>10.73</v>
      </c>
      <c r="F149" s="47"/>
      <c r="G149" s="10">
        <v>1019.49</v>
      </c>
      <c r="H149" s="45">
        <f>IF(G149=MAX(G146:G154),"max",IF(G149=MIN(G146:G154),"min",G149))</f>
        <v>1019.49</v>
      </c>
      <c r="I149" s="47"/>
      <c r="J149" s="10">
        <v>140.13999999999999</v>
      </c>
      <c r="K149" s="45">
        <f>IF(J149=MAX(J146:J154),"max",IF(J149=MIN(J146:J154),"min",J149))</f>
        <v>140.13999999999999</v>
      </c>
      <c r="L149" s="47"/>
      <c r="M149" s="10">
        <v>53777.16</v>
      </c>
      <c r="N149" s="45" t="str">
        <f>IF(M149=MAX(M146:M154),"max",IF(M149=MIN(M146:M154),"min",M149))</f>
        <v>max</v>
      </c>
      <c r="O149" s="47"/>
      <c r="P149" s="10">
        <v>225.94</v>
      </c>
      <c r="Q149" s="45">
        <f>IF(P149=MAX(P146:P154),"max",IF(P149=MIN(P146:P154),"min",P149))</f>
        <v>225.94</v>
      </c>
      <c r="R149" s="47"/>
      <c r="S149" s="10">
        <v>178.07</v>
      </c>
      <c r="T149" s="45">
        <f>IF(S149=MAX(S146:S154),"max",IF(S149=MIN(S146:S154),"min",S149))</f>
        <v>178.07</v>
      </c>
      <c r="U149" s="47"/>
      <c r="V149" s="10">
        <v>6466.26</v>
      </c>
      <c r="W149" s="45">
        <f>IF(V149=MAX(V146:V154),"max",IF(V149=MIN(V146:V154),"min",V149))</f>
        <v>6466.26</v>
      </c>
      <c r="X149" s="47"/>
      <c r="Y149" s="10">
        <v>19229.400000000001</v>
      </c>
      <c r="Z149" s="45">
        <f>IF(Y149=MAX(Y146:Y154),"max",IF(Y149=MIN(Y146:Y154),"min",Y149))</f>
        <v>19229.400000000001</v>
      </c>
      <c r="AA149" s="47"/>
    </row>
    <row r="150" spans="1:27" x14ac:dyDescent="0.25">
      <c r="A150" s="9"/>
      <c r="B150" s="10" t="s">
        <v>60</v>
      </c>
      <c r="C150" s="10" t="s">
        <v>667</v>
      </c>
      <c r="D150" s="10" t="s">
        <v>105</v>
      </c>
      <c r="E150" s="45" t="str">
        <f>IF(D150=MAX(D146:D154),"max",IF(D150=MIN(D146:D154),"min",D150))</f>
        <v>&lt; LOD: 5.86</v>
      </c>
      <c r="F150" s="47"/>
      <c r="G150" s="10">
        <v>1094.55</v>
      </c>
      <c r="H150" s="45">
        <f>IF(G150=MAX(G146:G154),"max",IF(G150=MIN(G146:G154),"min",G150))</f>
        <v>1094.55</v>
      </c>
      <c r="I150" s="47"/>
      <c r="J150" s="10">
        <v>137.22999999999999</v>
      </c>
      <c r="K150" s="45">
        <f>IF(J150=MAX(J146:J154),"max",IF(J150=MIN(J146:J154),"min",J150))</f>
        <v>137.22999999999999</v>
      </c>
      <c r="L150" s="47"/>
      <c r="M150" s="10">
        <v>51333.67</v>
      </c>
      <c r="N150" s="45">
        <f>IF(M150=MAX(M146:M154),"max",IF(M150=MIN(M146:M154),"min",M150))</f>
        <v>51333.67</v>
      </c>
      <c r="O150" s="47"/>
      <c r="P150" s="10">
        <v>201.9</v>
      </c>
      <c r="Q150" s="45">
        <f>IF(P150=MAX(P146:P154),"max",IF(P150=MIN(P146:P154),"min",P150))</f>
        <v>201.9</v>
      </c>
      <c r="R150" s="47"/>
      <c r="S150" s="10">
        <v>175.01</v>
      </c>
      <c r="T150" s="45">
        <f>IF(S150=MAX(S146:S154),"max",IF(S150=MIN(S146:S154),"min",S150))</f>
        <v>175.01</v>
      </c>
      <c r="U150" s="47"/>
      <c r="V150" s="10">
        <v>5534.42</v>
      </c>
      <c r="W150" s="45" t="str">
        <f>IF(V150=MAX(V146:V154),"max",IF(V150=MIN(V146:V154),"min",V150))</f>
        <v>min</v>
      </c>
      <c r="X150" s="47"/>
      <c r="Y150" s="10">
        <v>17009.66</v>
      </c>
      <c r="Z150" s="45" t="str">
        <f>IF(Y150=MAX(Y146:Y154),"max",IF(Y150=MIN(Y146:Y154),"min",Y150))</f>
        <v>min</v>
      </c>
      <c r="AA150" s="47"/>
    </row>
    <row r="151" spans="1:27" x14ac:dyDescent="0.25">
      <c r="A151" s="9"/>
      <c r="B151" s="10" t="s">
        <v>60</v>
      </c>
      <c r="C151" s="10" t="s">
        <v>670</v>
      </c>
      <c r="D151" s="10">
        <v>6.95</v>
      </c>
      <c r="E151" s="45" t="str">
        <f>IF(D151=MAX(D146:D154),"max",IF(D151=MIN(D146:D154),"min",D151))</f>
        <v>min</v>
      </c>
      <c r="F151" s="47"/>
      <c r="G151" s="10">
        <v>1249.25</v>
      </c>
      <c r="H151" s="45">
        <f>IF(G151=MAX(G146:G154),"max",IF(G151=MIN(G146:G154),"min",G151))</f>
        <v>1249.25</v>
      </c>
      <c r="I151" s="47"/>
      <c r="J151" s="10">
        <v>121.94</v>
      </c>
      <c r="K151" s="45">
        <f>IF(J151=MAX(J146:J154),"max",IF(J151=MIN(J146:J154),"min",J151))</f>
        <v>121.94</v>
      </c>
      <c r="L151" s="47"/>
      <c r="M151" s="10">
        <v>51589.96</v>
      </c>
      <c r="N151" s="45">
        <f>IF(M151=MAX(M146:M154),"max",IF(M151=MIN(M146:M154),"min",M151))</f>
        <v>51589.96</v>
      </c>
      <c r="O151" s="47"/>
      <c r="P151" s="10">
        <v>191.82</v>
      </c>
      <c r="Q151" s="45">
        <f>IF(P151=MAX(P146:P154),"max",IF(P151=MIN(P146:P154),"min",P151))</f>
        <v>191.82</v>
      </c>
      <c r="R151" s="47"/>
      <c r="S151" s="10">
        <v>165.95</v>
      </c>
      <c r="T151" s="45" t="str">
        <f>IF(S151=MAX(S146:S154),"max",IF(S151=MIN(S146:S154),"min",S151))</f>
        <v>min</v>
      </c>
      <c r="U151" s="47"/>
      <c r="V151" s="10">
        <v>6012.36</v>
      </c>
      <c r="W151" s="45">
        <f>IF(V151=MAX(V146:V154),"max",IF(V151=MIN(V146:V154),"min",V151))</f>
        <v>6012.36</v>
      </c>
      <c r="X151" s="47"/>
      <c r="Y151" s="10">
        <v>18386.689999999999</v>
      </c>
      <c r="Z151" s="45">
        <f>IF(Y151=MAX(Y146:Y154),"max",IF(Y151=MIN(Y146:Y154),"min",Y151))</f>
        <v>18386.689999999999</v>
      </c>
      <c r="AA151" s="47"/>
    </row>
    <row r="152" spans="1:27" x14ac:dyDescent="0.25">
      <c r="A152" s="9"/>
      <c r="B152" s="10" t="s">
        <v>60</v>
      </c>
      <c r="C152" s="10" t="s">
        <v>672</v>
      </c>
      <c r="D152" s="10" t="s">
        <v>451</v>
      </c>
      <c r="E152" s="45" t="str">
        <f>IF(D152=MAX(D146:D154),"max",IF(D152=MIN(D146:D154),"min",D152))</f>
        <v>&lt; LOD: 6.34</v>
      </c>
      <c r="F152" s="47"/>
      <c r="G152" s="10">
        <v>1435.05</v>
      </c>
      <c r="H152" s="45" t="str">
        <f>IF(G152=MAX(G146:G154),"max",IF(G152=MIN(G146:G154),"min",G152))</f>
        <v>max</v>
      </c>
      <c r="I152" s="47"/>
      <c r="J152" s="10">
        <v>158.59</v>
      </c>
      <c r="K152" s="45" t="str">
        <f>IF(J152=MAX(J146:J154),"max",IF(J152=MIN(J146:J154),"min",J152))</f>
        <v>max</v>
      </c>
      <c r="L152" s="47"/>
      <c r="M152" s="10">
        <v>52164.61</v>
      </c>
      <c r="N152" s="45">
        <f>IF(M152=MAX(M146:M154),"max",IF(M152=MIN(M146:M154),"min",M152))</f>
        <v>52164.61</v>
      </c>
      <c r="O152" s="47"/>
      <c r="P152" s="10">
        <v>233.56</v>
      </c>
      <c r="Q152" s="45" t="str">
        <f>IF(P152=MAX(P146:P154),"max",IF(P152=MIN(P146:P154),"min",P152))</f>
        <v>max</v>
      </c>
      <c r="R152" s="47"/>
      <c r="S152" s="10">
        <v>190.62</v>
      </c>
      <c r="T152" s="45">
        <f>IF(S152=MAX(S146:S154),"max",IF(S152=MIN(S146:S154),"min",S152))</f>
        <v>190.62</v>
      </c>
      <c r="U152" s="47"/>
      <c r="V152" s="10">
        <v>6226.1</v>
      </c>
      <c r="W152" s="45">
        <f>IF(V152=MAX(V146:V154),"max",IF(V152=MIN(V146:V154),"min",V152))</f>
        <v>6226.1</v>
      </c>
      <c r="X152" s="47"/>
      <c r="Y152" s="10">
        <v>19100.09</v>
      </c>
      <c r="Z152" s="45">
        <f>IF(Y152=MAX(Y146:Y154),"max",IF(Y152=MIN(Y146:Y154),"min",Y152))</f>
        <v>19100.09</v>
      </c>
      <c r="AA152" s="47"/>
    </row>
    <row r="153" spans="1:27" x14ac:dyDescent="0.25">
      <c r="A153" s="9"/>
      <c r="B153" s="10" t="s">
        <v>60</v>
      </c>
      <c r="C153" s="10" t="s">
        <v>674</v>
      </c>
      <c r="D153" s="10">
        <v>11.87</v>
      </c>
      <c r="E153" s="45" t="str">
        <f>IF(D153=MAX(D146:D154),"max",IF(D153=MIN(D146:D154),"min",D153))</f>
        <v>max</v>
      </c>
      <c r="F153" s="47"/>
      <c r="G153" s="10">
        <v>786.9</v>
      </c>
      <c r="H153" s="45">
        <f>IF(G153=MAX(G146:G154),"max",IF(G153=MIN(G146:G154),"min",G153))</f>
        <v>786.9</v>
      </c>
      <c r="I153" s="47"/>
      <c r="J153" s="10">
        <v>143.15</v>
      </c>
      <c r="K153" s="45">
        <f>IF(J153=MAX(J146:J154),"max",IF(J153=MIN(J146:J154),"min",J153))</f>
        <v>143.15</v>
      </c>
      <c r="L153" s="47"/>
      <c r="M153" s="10">
        <v>49994.07</v>
      </c>
      <c r="N153" s="45">
        <f>IF(M153=MAX(M146:M154),"max",IF(M153=MIN(M146:M154),"min",M153))</f>
        <v>49994.07</v>
      </c>
      <c r="O153" s="47"/>
      <c r="P153" s="10">
        <v>205.19</v>
      </c>
      <c r="Q153" s="45">
        <f>IF(P153=MAX(P146:P154),"max",IF(P153=MIN(P146:P154),"min",P153))</f>
        <v>205.19</v>
      </c>
      <c r="R153" s="47"/>
      <c r="S153" s="10">
        <v>167.35</v>
      </c>
      <c r="T153" s="45">
        <f>IF(S153=MAX(S146:S154),"max",IF(S153=MIN(S146:S154),"min",S153))</f>
        <v>167.35</v>
      </c>
      <c r="U153" s="47"/>
      <c r="V153" s="10">
        <v>5986.56</v>
      </c>
      <c r="W153" s="45">
        <f>IF(V153=MAX(V146:V154),"max",IF(V153=MIN(V146:V154),"min",V153))</f>
        <v>5986.56</v>
      </c>
      <c r="X153" s="47"/>
      <c r="Y153" s="10">
        <v>17756.43</v>
      </c>
      <c r="Z153" s="45">
        <f>IF(Y153=MAX(Y146:Y154),"max",IF(Y153=MIN(Y146:Y154),"min",Y153))</f>
        <v>17756.43</v>
      </c>
      <c r="AA153" s="47"/>
    </row>
    <row r="154" spans="1:27" x14ac:dyDescent="0.25">
      <c r="A154" s="9"/>
      <c r="B154" s="10" t="s">
        <v>60</v>
      </c>
      <c r="C154" s="10" t="s">
        <v>677</v>
      </c>
      <c r="D154" s="10">
        <v>10.17</v>
      </c>
      <c r="E154" s="45">
        <f>IF(D154=MAX(D146:D154),"max",IF(D154=MIN(D146:D154),"min",D154))</f>
        <v>10.17</v>
      </c>
      <c r="F154" s="47"/>
      <c r="G154" s="10">
        <v>719.11</v>
      </c>
      <c r="H154" s="45" t="str">
        <f>IF(G154=MAX(G146:G154),"max",IF(G154=MIN(G146:G154),"min",G154))</f>
        <v>min</v>
      </c>
      <c r="I154" s="47"/>
      <c r="J154" s="10">
        <v>146.02000000000001</v>
      </c>
      <c r="K154" s="45">
        <f>IF(J154=MAX(J146:J154),"max",IF(J154=MIN(J146:J154),"min",J154))</f>
        <v>146.02000000000001</v>
      </c>
      <c r="L154" s="47"/>
      <c r="M154" s="10">
        <v>49989.95</v>
      </c>
      <c r="N154" s="45" t="str">
        <f>IF(M154=MAX(M146:M154),"max",IF(M154=MIN(M146:M154),"min",M154))</f>
        <v>min</v>
      </c>
      <c r="O154" s="47"/>
      <c r="P154" s="10">
        <v>172.15</v>
      </c>
      <c r="Q154" s="45" t="str">
        <f>IF(P154=MAX(P146:P154),"max",IF(P154=MIN(P146:P154),"min",P154))</f>
        <v>min</v>
      </c>
      <c r="R154" s="47"/>
      <c r="S154" s="10">
        <v>181.42</v>
      </c>
      <c r="T154" s="45">
        <f>IF(S154=MAX(S146:S154),"max",IF(S154=MIN(S146:S154),"min",S154))</f>
        <v>181.42</v>
      </c>
      <c r="U154" s="47"/>
      <c r="V154" s="10">
        <v>5763.67</v>
      </c>
      <c r="W154" s="45">
        <f>IF(V154=MAX(V146:V154),"max",IF(V154=MIN(V146:V154),"min",V154))</f>
        <v>5763.67</v>
      </c>
      <c r="X154" s="47"/>
      <c r="Y154" s="10">
        <v>17203.310000000001</v>
      </c>
      <c r="Z154" s="45">
        <f>IF(Y154=MAX(Y146:Y154),"max",IF(Y154=MIN(Y146:Y154),"min",Y154))</f>
        <v>17203.310000000001</v>
      </c>
      <c r="AA154" s="47"/>
    </row>
    <row r="155" spans="1:27" x14ac:dyDescent="0.25">
      <c r="A155" s="9"/>
      <c r="B155" s="10" t="s">
        <v>60</v>
      </c>
      <c r="C155" s="10" t="s">
        <v>679</v>
      </c>
      <c r="D155" s="10">
        <v>350.1</v>
      </c>
      <c r="E155" s="36" t="str">
        <f>IF(D155=MAX(D155:D163),"max",IF(D155=MIN(D155:D163),"min",D155))</f>
        <v>min</v>
      </c>
      <c r="F155" s="48">
        <v>0</v>
      </c>
      <c r="G155" s="10" t="s">
        <v>189</v>
      </c>
      <c r="H155" s="36" t="str">
        <f>IF(G155=MAX(G155:G163),"max",IF(G155=MIN(G155:G163),"min",G155))</f>
        <v>&lt; LOD: 9.90</v>
      </c>
      <c r="I155" s="48">
        <v>0</v>
      </c>
      <c r="J155" s="10" t="s">
        <v>155</v>
      </c>
      <c r="K155" s="36" t="str">
        <f>IF(J155=MAX(J155:J163),"max",IF(J155=MIN(J155:J163),"min",J155))</f>
        <v>&lt; LOD: 3.92</v>
      </c>
      <c r="L155" s="48">
        <v>0</v>
      </c>
      <c r="M155" s="10">
        <v>248.97</v>
      </c>
      <c r="N155" s="36" t="str">
        <f>IF(M155=MAX(M155:M163),"max",IF(M155=MIN(M155:M163),"min",M155))</f>
        <v>min</v>
      </c>
      <c r="O155" s="48">
        <v>0</v>
      </c>
      <c r="P155" s="10">
        <v>515.78</v>
      </c>
      <c r="Q155" s="36" t="str">
        <f>IF(P155=MAX(P155:P163),"max",IF(P155=MIN(P155:P163),"min",P155))</f>
        <v>min</v>
      </c>
      <c r="R155" s="48">
        <v>0</v>
      </c>
      <c r="S155" s="10">
        <v>112.72</v>
      </c>
      <c r="T155" s="36" t="str">
        <f>IF(S155=MAX(S155:S163),"max",IF(S155=MIN(S155:S163),"min",S155))</f>
        <v>max</v>
      </c>
      <c r="U155" s="48">
        <v>0</v>
      </c>
      <c r="V155" s="10">
        <v>88.74</v>
      </c>
      <c r="W155" s="36" t="str">
        <f>IF(V155=MAX(V155:V163),"max",IF(V155=MIN(V155:V163),"min",V155))</f>
        <v>min</v>
      </c>
      <c r="X155" s="48">
        <v>0</v>
      </c>
      <c r="Y155" s="10">
        <v>926.51</v>
      </c>
      <c r="Z155" s="36" t="str">
        <f>IF(Y155=MAX(Y155:Y163),"max",IF(Y155=MIN(Y155:Y163),"min",Y155))</f>
        <v>min</v>
      </c>
      <c r="AA155" s="48">
        <v>0</v>
      </c>
    </row>
    <row r="156" spans="1:27" x14ac:dyDescent="0.25">
      <c r="A156" s="9"/>
      <c r="B156" s="10" t="s">
        <v>60</v>
      </c>
      <c r="C156" s="10" t="s">
        <v>682</v>
      </c>
      <c r="D156" s="10">
        <v>538.45000000000005</v>
      </c>
      <c r="E156" s="45">
        <f>IF(D156=MAX(D155:D163),"max",IF(D156=MIN(D155:D163),"min",D156))</f>
        <v>538.45000000000005</v>
      </c>
      <c r="F156" s="47"/>
      <c r="G156" s="10" t="s">
        <v>661</v>
      </c>
      <c r="H156" s="45" t="str">
        <f>IF(G156=MAX(G155:G163),"max",IF(G156=MIN(G155:G163),"min",G156))</f>
        <v>&lt; LOD: 10.02</v>
      </c>
      <c r="I156" s="47"/>
      <c r="J156" s="10" t="s">
        <v>454</v>
      </c>
      <c r="K156" s="45" t="str">
        <f>IF(J156=MAX(J155:J163),"max",IF(J156=MIN(J155:J163),"min",J156))</f>
        <v>&lt; LOD: 4.29</v>
      </c>
      <c r="L156" s="47"/>
      <c r="M156" s="10">
        <v>321.64</v>
      </c>
      <c r="N156" s="45" t="str">
        <f>IF(M156=MAX(M155:M163),"max",IF(M156=MIN(M155:M163),"min",M156))</f>
        <v>max</v>
      </c>
      <c r="O156" s="47"/>
      <c r="P156" s="10">
        <v>640.37</v>
      </c>
      <c r="Q156" s="45">
        <f>IF(P156=MAX(P155:P163),"max",IF(P156=MIN(P155:P163),"min",P156))</f>
        <v>640.37</v>
      </c>
      <c r="R156" s="47"/>
      <c r="S156" s="10">
        <v>104.66</v>
      </c>
      <c r="T156" s="45">
        <f>IF(S156=MAX(S155:S163),"max",IF(S156=MIN(S155:S163),"min",S156))</f>
        <v>104.66</v>
      </c>
      <c r="U156" s="47"/>
      <c r="V156" s="10">
        <v>130.38999999999999</v>
      </c>
      <c r="W156" s="45" t="str">
        <f>IF(V156=MAX(V155:V163),"max",IF(V156=MIN(V155:V163),"min",V156))</f>
        <v>max</v>
      </c>
      <c r="X156" s="47"/>
      <c r="Y156" s="10">
        <v>1208.45</v>
      </c>
      <c r="Z156" s="45">
        <f>IF(Y156=MAX(Y155:Y163),"max",IF(Y156=MIN(Y155:Y163),"min",Y156))</f>
        <v>1208.45</v>
      </c>
      <c r="AA156" s="47"/>
    </row>
    <row r="157" spans="1:27" x14ac:dyDescent="0.25">
      <c r="A157" s="9"/>
      <c r="B157" s="10" t="s">
        <v>60</v>
      </c>
      <c r="C157" s="10" t="s">
        <v>685</v>
      </c>
      <c r="D157" s="10">
        <v>584.23</v>
      </c>
      <c r="E157" s="45" t="str">
        <f>IF(D157=MAX(D155:D163),"max",IF(D157=MIN(D155:D163),"min",D157))</f>
        <v>max</v>
      </c>
      <c r="F157" s="47"/>
      <c r="G157" s="10">
        <v>23.38</v>
      </c>
      <c r="H157" s="45" t="str">
        <f>IF(G157=MAX(G155:G163),"max",IF(G157=MIN(G155:G163),"min",G157))</f>
        <v>max</v>
      </c>
      <c r="I157" s="47"/>
      <c r="J157" s="10" t="s">
        <v>686</v>
      </c>
      <c r="K157" s="45" t="str">
        <f>IF(J157=MAX(J155:J163),"max",IF(J157=MIN(J155:J163),"min",J157))</f>
        <v>&lt; LOD: 4.30</v>
      </c>
      <c r="L157" s="47"/>
      <c r="M157" s="10">
        <v>266.13</v>
      </c>
      <c r="N157" s="45">
        <f>IF(M157=MAX(M155:M163),"max",IF(M157=MIN(M155:M163),"min",M157))</f>
        <v>266.13</v>
      </c>
      <c r="O157" s="47"/>
      <c r="P157" s="10">
        <v>528.78</v>
      </c>
      <c r="Q157" s="45">
        <f>IF(P157=MAX(P155:P163),"max",IF(P157=MIN(P155:P163),"min",P157))</f>
        <v>528.78</v>
      </c>
      <c r="R157" s="47"/>
      <c r="S157" s="10">
        <v>112.43</v>
      </c>
      <c r="T157" s="45">
        <f>IF(S157=MAX(S155:S163),"max",IF(S157=MIN(S155:S163),"min",S157))</f>
        <v>112.43</v>
      </c>
      <c r="U157" s="47"/>
      <c r="V157" s="10">
        <v>111.58</v>
      </c>
      <c r="W157" s="45">
        <f>IF(V157=MAX(V155:V163),"max",IF(V157=MIN(V155:V163),"min",V157))</f>
        <v>111.58</v>
      </c>
      <c r="X157" s="47"/>
      <c r="Y157" s="10">
        <v>971.84</v>
      </c>
      <c r="Z157" s="45">
        <f>IF(Y157=MAX(Y155:Y163),"max",IF(Y157=MIN(Y155:Y163),"min",Y157))</f>
        <v>971.84</v>
      </c>
      <c r="AA157" s="47"/>
    </row>
    <row r="158" spans="1:27" x14ac:dyDescent="0.25">
      <c r="A158" s="9"/>
      <c r="B158" s="10" t="s">
        <v>60</v>
      </c>
      <c r="C158" s="10" t="s">
        <v>688</v>
      </c>
      <c r="D158" s="10">
        <v>433.37</v>
      </c>
      <c r="E158" s="45">
        <f>IF(D158=MAX(D155:D163),"max",IF(D158=MIN(D155:D163),"min",D158))</f>
        <v>433.37</v>
      </c>
      <c r="F158" s="47"/>
      <c r="G158" s="10" t="s">
        <v>689</v>
      </c>
      <c r="H158" s="45" t="str">
        <f>IF(G158=MAX(G155:G163),"max",IF(G158=MIN(G155:G163),"min",G158))</f>
        <v>&lt; LOD: 10.19</v>
      </c>
      <c r="I158" s="47"/>
      <c r="J158" s="10" t="s">
        <v>635</v>
      </c>
      <c r="K158" s="45" t="str">
        <f>IF(J158=MAX(J155:J163),"max",IF(J158=MIN(J155:J163),"min",J158))</f>
        <v>&lt; LOD: 4.00</v>
      </c>
      <c r="L158" s="47"/>
      <c r="M158" s="10">
        <v>261.36</v>
      </c>
      <c r="N158" s="45">
        <f>IF(M158=MAX(M155:M163),"max",IF(M158=MIN(M155:M163),"min",M158))</f>
        <v>261.36</v>
      </c>
      <c r="O158" s="47"/>
      <c r="P158" s="10">
        <v>626.53</v>
      </c>
      <c r="Q158" s="45">
        <f>IF(P158=MAX(P155:P163),"max",IF(P158=MIN(P155:P163),"min",P158))</f>
        <v>626.53</v>
      </c>
      <c r="R158" s="47"/>
      <c r="S158" s="10">
        <v>88.44</v>
      </c>
      <c r="T158" s="45">
        <f>IF(S158=MAX(S155:S163),"max",IF(S158=MIN(S155:S163),"min",S158))</f>
        <v>88.44</v>
      </c>
      <c r="U158" s="47"/>
      <c r="V158" s="10">
        <v>94.85</v>
      </c>
      <c r="W158" s="45">
        <f>IF(V158=MAX(V155:V163),"max",IF(V158=MIN(V155:V163),"min",V158))</f>
        <v>94.85</v>
      </c>
      <c r="X158" s="47"/>
      <c r="Y158" s="10">
        <v>1178.6600000000001</v>
      </c>
      <c r="Z158" s="45">
        <f>IF(Y158=MAX(Y155:Y163),"max",IF(Y158=MIN(Y155:Y163),"min",Y158))</f>
        <v>1178.6600000000001</v>
      </c>
      <c r="AA158" s="47"/>
    </row>
    <row r="159" spans="1:27" x14ac:dyDescent="0.25">
      <c r="A159" s="9"/>
      <c r="B159" s="10" t="s">
        <v>60</v>
      </c>
      <c r="C159" s="10" t="s">
        <v>692</v>
      </c>
      <c r="D159" s="10">
        <v>492.24</v>
      </c>
      <c r="E159" s="45">
        <f>IF(D159=MAX(D155:D163),"max",IF(D159=MIN(D155:D163),"min",D159))</f>
        <v>492.24</v>
      </c>
      <c r="F159" s="47"/>
      <c r="G159" s="10" t="s">
        <v>614</v>
      </c>
      <c r="H159" s="45" t="str">
        <f>IF(G159=MAX(G155:G163),"max",IF(G159=MIN(G155:G163),"min",G159))</f>
        <v>&lt; LOD: 10.11</v>
      </c>
      <c r="I159" s="47"/>
      <c r="J159" s="10" t="s">
        <v>462</v>
      </c>
      <c r="K159" s="45" t="str">
        <f>IF(J159=MAX(J155:J163),"max",IF(J159=MIN(J155:J163),"min",J159))</f>
        <v>&lt; LOD: 4.34</v>
      </c>
      <c r="L159" s="47"/>
      <c r="M159" s="10">
        <v>312.38</v>
      </c>
      <c r="N159" s="45">
        <f>IF(M159=MAX(M155:M163),"max",IF(M159=MIN(M155:M163),"min",M159))</f>
        <v>312.38</v>
      </c>
      <c r="O159" s="47"/>
      <c r="P159" s="10">
        <v>981.9</v>
      </c>
      <c r="Q159" s="45" t="str">
        <f>IF(P159=MAX(P155:P163),"max",IF(P159=MIN(P155:P163),"min",P159))</f>
        <v>max</v>
      </c>
      <c r="R159" s="47"/>
      <c r="S159" s="10">
        <v>104.96</v>
      </c>
      <c r="T159" s="45">
        <f>IF(S159=MAX(S155:S163),"max",IF(S159=MIN(S155:S163),"min",S159))</f>
        <v>104.96</v>
      </c>
      <c r="U159" s="47"/>
      <c r="V159" s="10">
        <v>120.77</v>
      </c>
      <c r="W159" s="45">
        <f>IF(V159=MAX(V155:V163),"max",IF(V159=MIN(V155:V163),"min",V159))</f>
        <v>120.77</v>
      </c>
      <c r="X159" s="47"/>
      <c r="Y159" s="10">
        <v>1163.19</v>
      </c>
      <c r="Z159" s="45">
        <f>IF(Y159=MAX(Y155:Y163),"max",IF(Y159=MIN(Y155:Y163),"min",Y159))</f>
        <v>1163.19</v>
      </c>
      <c r="AA159" s="47"/>
    </row>
    <row r="160" spans="1:27" x14ac:dyDescent="0.25">
      <c r="A160" s="9"/>
      <c r="B160" s="10" t="s">
        <v>60</v>
      </c>
      <c r="C160" s="10" t="s">
        <v>695</v>
      </c>
      <c r="D160" s="10">
        <v>452.34</v>
      </c>
      <c r="E160" s="45">
        <f>IF(D160=MAX(D155:D163),"max",IF(D160=MIN(D155:D163),"min",D160))</f>
        <v>452.34</v>
      </c>
      <c r="F160" s="47"/>
      <c r="G160" s="10" t="s">
        <v>380</v>
      </c>
      <c r="H160" s="45" t="str">
        <f>IF(G160=MAX(G155:G163),"max",IF(G160=MIN(G155:G163),"min",G160))</f>
        <v>&lt; LOD: 10.25</v>
      </c>
      <c r="I160" s="47"/>
      <c r="J160" s="10" t="s">
        <v>188</v>
      </c>
      <c r="K160" s="45" t="str">
        <f>IF(J160=MAX(J155:J163),"max",IF(J160=MIN(J155:J163),"min",J160))</f>
        <v>&lt; LOD: 4.24</v>
      </c>
      <c r="L160" s="47"/>
      <c r="M160" s="10">
        <v>304.81</v>
      </c>
      <c r="N160" s="45">
        <f>IF(M160=MAX(M155:M163),"max",IF(M160=MIN(M155:M163),"min",M160))</f>
        <v>304.81</v>
      </c>
      <c r="O160" s="47"/>
      <c r="P160" s="10">
        <v>580.57000000000005</v>
      </c>
      <c r="Q160" s="45">
        <f>IF(P160=MAX(P155:P163),"max",IF(P160=MIN(P155:P163),"min",P160))</f>
        <v>580.57000000000005</v>
      </c>
      <c r="R160" s="47"/>
      <c r="S160" s="10">
        <v>87.34</v>
      </c>
      <c r="T160" s="45" t="str">
        <f>IF(S160=MAX(S155:S163),"max",IF(S160=MIN(S155:S163),"min",S160))</f>
        <v>min</v>
      </c>
      <c r="U160" s="47"/>
      <c r="V160" s="10">
        <v>122.2</v>
      </c>
      <c r="W160" s="45">
        <f>IF(V160=MAX(V155:V163),"max",IF(V160=MIN(V155:V163),"min",V160))</f>
        <v>122.2</v>
      </c>
      <c r="X160" s="47"/>
      <c r="Y160" s="10">
        <v>1000.53</v>
      </c>
      <c r="Z160" s="45">
        <f>IF(Y160=MAX(Y155:Y163),"max",IF(Y160=MIN(Y155:Y163),"min",Y160))</f>
        <v>1000.53</v>
      </c>
      <c r="AA160" s="47"/>
    </row>
    <row r="161" spans="1:27" x14ac:dyDescent="0.25">
      <c r="A161" s="9"/>
      <c r="B161" s="10" t="s">
        <v>60</v>
      </c>
      <c r="C161" s="10" t="s">
        <v>698</v>
      </c>
      <c r="D161" s="10">
        <v>464.95</v>
      </c>
      <c r="E161" s="45">
        <f>IF(D161=MAX(D155:D163),"max",IF(D161=MIN(D155:D163),"min",D161))</f>
        <v>464.95</v>
      </c>
      <c r="F161" s="47"/>
      <c r="G161" s="10" t="s">
        <v>699</v>
      </c>
      <c r="H161" s="45" t="str">
        <f>IF(G161=MAX(G155:G163),"max",IF(G161=MIN(G155:G163),"min",G161))</f>
        <v>&lt; LOD: 9.81</v>
      </c>
      <c r="I161" s="47"/>
      <c r="J161" s="10" t="s">
        <v>454</v>
      </c>
      <c r="K161" s="45" t="str">
        <f>IF(J161=MAX(J155:J163),"max",IF(J161=MIN(J155:J163),"min",J161))</f>
        <v>&lt; LOD: 4.29</v>
      </c>
      <c r="L161" s="47"/>
      <c r="M161" s="10">
        <v>276.88</v>
      </c>
      <c r="N161" s="45">
        <f>IF(M161=MAX(M155:M163),"max",IF(M161=MIN(M155:M163),"min",M161))</f>
        <v>276.88</v>
      </c>
      <c r="O161" s="47"/>
      <c r="P161" s="10">
        <v>615.66999999999996</v>
      </c>
      <c r="Q161" s="45">
        <f>IF(P161=MAX(P155:P163),"max",IF(P161=MIN(P155:P163),"min",P161))</f>
        <v>615.66999999999996</v>
      </c>
      <c r="R161" s="47"/>
      <c r="S161" s="10">
        <v>93.83</v>
      </c>
      <c r="T161" s="45">
        <f>IF(S161=MAX(S155:S163),"max",IF(S161=MIN(S155:S163),"min",S161))</f>
        <v>93.83</v>
      </c>
      <c r="U161" s="47"/>
      <c r="V161" s="10">
        <v>107.19</v>
      </c>
      <c r="W161" s="45">
        <f>IF(V161=MAX(V155:V163),"max",IF(V161=MIN(V155:V163),"min",V161))</f>
        <v>107.19</v>
      </c>
      <c r="X161" s="47"/>
      <c r="Y161" s="10">
        <v>1097.33</v>
      </c>
      <c r="Z161" s="45">
        <f>IF(Y161=MAX(Y155:Y163),"max",IF(Y161=MIN(Y155:Y163),"min",Y161))</f>
        <v>1097.33</v>
      </c>
      <c r="AA161" s="47"/>
    </row>
    <row r="162" spans="1:27" x14ac:dyDescent="0.25">
      <c r="A162" s="9"/>
      <c r="B162" s="10" t="s">
        <v>60</v>
      </c>
      <c r="C162" s="10" t="s">
        <v>702</v>
      </c>
      <c r="D162" s="10">
        <v>490.85</v>
      </c>
      <c r="E162" s="45">
        <f>IF(D162=MAX(D155:D163),"max",IF(D162=MIN(D155:D163),"min",D162))</f>
        <v>490.85</v>
      </c>
      <c r="F162" s="47"/>
      <c r="G162" s="10">
        <v>12.14</v>
      </c>
      <c r="H162" s="45" t="str">
        <f>IF(G162=MAX(G155:G163),"max",IF(G162=MIN(G155:G163),"min",G162))</f>
        <v>min</v>
      </c>
      <c r="I162" s="47"/>
      <c r="J162" s="10" t="s">
        <v>288</v>
      </c>
      <c r="K162" s="45" t="str">
        <f>IF(J162=MAX(J155:J163),"max",IF(J162=MIN(J155:J163),"min",J162))</f>
        <v>&lt; LOD: 4.15</v>
      </c>
      <c r="L162" s="47"/>
      <c r="M162" s="10">
        <v>303.93</v>
      </c>
      <c r="N162" s="45">
        <f>IF(M162=MAX(M155:M163),"max",IF(M162=MIN(M155:M163),"min",M162))</f>
        <v>303.93</v>
      </c>
      <c r="O162" s="47"/>
      <c r="P162" s="10">
        <v>687.14</v>
      </c>
      <c r="Q162" s="45">
        <f>IF(P162=MAX(P155:P163),"max",IF(P162=MIN(P155:P163),"min",P162))</f>
        <v>687.14</v>
      </c>
      <c r="R162" s="47"/>
      <c r="S162" s="10">
        <v>94.67</v>
      </c>
      <c r="T162" s="45">
        <f>IF(S162=MAX(S155:S163),"max",IF(S162=MIN(S155:S163),"min",S162))</f>
        <v>94.67</v>
      </c>
      <c r="U162" s="47"/>
      <c r="V162" s="10">
        <v>108.74</v>
      </c>
      <c r="W162" s="45">
        <f>IF(V162=MAX(V155:V163),"max",IF(V162=MIN(V155:V163),"min",V162))</f>
        <v>108.74</v>
      </c>
      <c r="X162" s="47"/>
      <c r="Y162" s="10">
        <v>1213.6199999999999</v>
      </c>
      <c r="Z162" s="45">
        <f>IF(Y162=MAX(Y155:Y163),"max",IF(Y162=MIN(Y155:Y163),"min",Y162))</f>
        <v>1213.6199999999999</v>
      </c>
      <c r="AA162" s="47"/>
    </row>
    <row r="163" spans="1:27" x14ac:dyDescent="0.25">
      <c r="A163" s="9"/>
      <c r="B163" s="10" t="s">
        <v>60</v>
      </c>
      <c r="C163" s="10" t="s">
        <v>704</v>
      </c>
      <c r="D163" s="10">
        <v>502.11</v>
      </c>
      <c r="E163" s="45">
        <f>IF(D163=MAX(D155:D163),"max",IF(D163=MIN(D155:D163),"min",D163))</f>
        <v>502.11</v>
      </c>
      <c r="F163" s="47"/>
      <c r="G163" s="10" t="s">
        <v>226</v>
      </c>
      <c r="H163" s="45" t="str">
        <f>IF(G163=MAX(G155:G163),"max",IF(G163=MIN(G155:G163),"min",G163))</f>
        <v>&lt; LOD: 10.08</v>
      </c>
      <c r="I163" s="47"/>
      <c r="J163" s="10" t="s">
        <v>462</v>
      </c>
      <c r="K163" s="45" t="str">
        <f>IF(J163=MAX(J155:J163),"max",IF(J163=MIN(J155:J163),"min",J163))</f>
        <v>&lt; LOD: 4.34</v>
      </c>
      <c r="L163" s="47"/>
      <c r="M163" s="10">
        <v>312.22000000000003</v>
      </c>
      <c r="N163" s="45">
        <f>IF(M163=MAX(M155:M163),"max",IF(M163=MIN(M155:M163),"min",M163))</f>
        <v>312.22000000000003</v>
      </c>
      <c r="O163" s="47"/>
      <c r="P163" s="10">
        <v>629.38</v>
      </c>
      <c r="Q163" s="45">
        <f>IF(P163=MAX(P155:P163),"max",IF(P163=MIN(P155:P163),"min",P163))</f>
        <v>629.38</v>
      </c>
      <c r="R163" s="47"/>
      <c r="S163" s="10">
        <v>106.25</v>
      </c>
      <c r="T163" s="45">
        <f>IF(S163=MAX(S155:S163),"max",IF(S163=MIN(S155:S163),"min",S163))</f>
        <v>106.25</v>
      </c>
      <c r="U163" s="47"/>
      <c r="V163" s="10">
        <v>121.54</v>
      </c>
      <c r="W163" s="45">
        <f>IF(V163=MAX(V155:V163),"max",IF(V163=MIN(V155:V163),"min",V163))</f>
        <v>121.54</v>
      </c>
      <c r="X163" s="47"/>
      <c r="Y163" s="10">
        <v>1241.79</v>
      </c>
      <c r="Z163" s="45" t="str">
        <f>IF(Y163=MAX(Y155:Y163),"max",IF(Y163=MIN(Y155:Y163),"min",Y163))</f>
        <v>max</v>
      </c>
      <c r="AA163" s="47"/>
    </row>
    <row r="164" spans="1:27" x14ac:dyDescent="0.25">
      <c r="A164" s="9"/>
      <c r="B164" s="10" t="s">
        <v>60</v>
      </c>
      <c r="C164" s="10" t="s">
        <v>707</v>
      </c>
      <c r="D164" s="10"/>
      <c r="E164" s="36" t="str">
        <f>IF(D164=MAX(D164:D172),"max",IF(D164=MIN(D164:D172),"min",D164))</f>
        <v>max</v>
      </c>
      <c r="F164" s="48">
        <f>(SUM(D164:D172)-MAX(D164:D172)-MIN(D164:D172))/(COUNT(D164:D172)-2)</f>
        <v>0</v>
      </c>
      <c r="G164" s="10"/>
      <c r="H164" s="36" t="str">
        <f>IF(G164=MAX(G164:G172),"max",IF(G164=MIN(G164:G172),"min",G164))</f>
        <v>max</v>
      </c>
      <c r="I164" s="48">
        <f>(SUM(G164:G172)-MAX(G164:G172)-MIN(G164:G172))/(COUNT(G164:G172)-2)</f>
        <v>0</v>
      </c>
      <c r="J164" s="10"/>
      <c r="K164" s="36" t="str">
        <f>IF(J164=MAX(J164:J172),"max",IF(J164=MIN(J164:J172),"min",J164))</f>
        <v>max</v>
      </c>
      <c r="L164" s="48">
        <f>(SUM(J164:J172)-MAX(J164:J172)-MIN(J164:J172))/(COUNT(J164:J172)-2)</f>
        <v>0</v>
      </c>
      <c r="M164" s="10">
        <v>25.12</v>
      </c>
      <c r="N164" s="36">
        <f>IF(M164=MAX(M164:M172),"max",IF(M164=MIN(M164:M172),"min",M164))</f>
        <v>25.12</v>
      </c>
      <c r="O164" s="48">
        <f>(SUM(M164:M172)-MAX(M164:M172)-MIN(M164:M172))/(COUNT(M164:M172)-2)</f>
        <v>24.748571428571427</v>
      </c>
      <c r="P164" s="10">
        <v>359.75</v>
      </c>
      <c r="Q164" s="36">
        <f>IF(P164=MAX(P164:P172),"max",IF(P164=MIN(P164:P172),"min",P164))</f>
        <v>359.75</v>
      </c>
      <c r="R164" s="48">
        <f>(SUM(P164:P172)-MAX(P164:P172)-MIN(P164:P172))/(COUNT(P164:P172)-2)</f>
        <v>363.97571428571428</v>
      </c>
      <c r="S164" s="10">
        <v>76.319999999999993</v>
      </c>
      <c r="T164" s="36" t="str">
        <f>IF(S164=MAX(S164:S172),"max",IF(S164=MIN(S164:S172),"min",S164))</f>
        <v>min</v>
      </c>
      <c r="U164" s="48">
        <f>(SUM(S164:S172)-MAX(S164:S172)-MIN(S164:S172))/(COUNT(S164:S172)-2)</f>
        <v>78.91857142857144</v>
      </c>
      <c r="V164" s="10">
        <v>19.600000000000001</v>
      </c>
      <c r="W164" s="36">
        <f>IF(V164=MAX(V164:V172),"max",IF(V164=MIN(V164:V172),"min",V164))</f>
        <v>19.600000000000001</v>
      </c>
      <c r="X164" s="48">
        <f>(SUM(V164:V172)-MAX(V164:V172)-MIN(V164:V172))/(COUNT(V164:V172)-2)</f>
        <v>19.127142857142864</v>
      </c>
      <c r="Y164" s="10">
        <v>39.5</v>
      </c>
      <c r="Z164" s="36">
        <f>IF(Y164=MAX(Y164:Y172),"max",IF(Y164=MIN(Y164:Y172),"min",Y164))</f>
        <v>39.5</v>
      </c>
      <c r="AA164" s="48">
        <f>(SUM(Y164:Y172)-MAX(Y164:Y172)-MIN(Y164:Y172))/(COUNT(Y164:Y172)-2)</f>
        <v>38.301666666666662</v>
      </c>
    </row>
    <row r="165" spans="1:27" x14ac:dyDescent="0.25">
      <c r="A165" s="9"/>
      <c r="B165" s="10" t="s">
        <v>60</v>
      </c>
      <c r="C165" s="10" t="s">
        <v>713</v>
      </c>
      <c r="D165" s="10"/>
      <c r="E165" s="45" t="str">
        <f>IF(D165=MAX(D164:D172),"max",IF(D165=MIN(D164:D172),"min",D165))</f>
        <v>max</v>
      </c>
      <c r="F165" s="47"/>
      <c r="G165" s="10"/>
      <c r="H165" s="45" t="str">
        <f>IF(G165=MAX(G164:G172),"max",IF(G165=MIN(G164:G172),"min",G165))</f>
        <v>max</v>
      </c>
      <c r="I165" s="47"/>
      <c r="J165" s="10"/>
      <c r="K165" s="45" t="str">
        <f>IF(J165=MAX(J164:J172),"max",IF(J165=MIN(J164:J172),"min",J165))</f>
        <v>max</v>
      </c>
      <c r="L165" s="47"/>
      <c r="M165" s="10">
        <v>24.65</v>
      </c>
      <c r="N165" s="45">
        <f>IF(M165=MAX(M164:M172),"max",IF(M165=MIN(M164:M172),"min",M165))</f>
        <v>24.65</v>
      </c>
      <c r="O165" s="47"/>
      <c r="P165" s="10">
        <v>367.36</v>
      </c>
      <c r="Q165" s="45">
        <f>IF(P165=MAX(P164:P172),"max",IF(P165=MIN(P164:P172),"min",P165))</f>
        <v>367.36</v>
      </c>
      <c r="R165" s="47"/>
      <c r="S165" s="10">
        <v>78.349999999999994</v>
      </c>
      <c r="T165" s="45">
        <f>IF(S165=MAX(S164:S172),"max",IF(S165=MIN(S164:S172),"min",S165))</f>
        <v>78.349999999999994</v>
      </c>
      <c r="U165" s="47"/>
      <c r="V165" s="10">
        <v>19.46</v>
      </c>
      <c r="W165" s="45">
        <f>IF(V165=MAX(V164:V172),"max",IF(V165=MIN(V164:V172),"min",V165))</f>
        <v>19.46</v>
      </c>
      <c r="X165" s="47"/>
      <c r="Y165" s="10">
        <v>36.65</v>
      </c>
      <c r="Z165" s="45">
        <f>IF(Y165=MAX(Y164:Y172),"max",IF(Y165=MIN(Y164:Y172),"min",Y165))</f>
        <v>36.65</v>
      </c>
      <c r="AA165" s="47"/>
    </row>
    <row r="166" spans="1:27" x14ac:dyDescent="0.25">
      <c r="A166" s="9"/>
      <c r="B166" s="10" t="s">
        <v>60</v>
      </c>
      <c r="C166" s="10" t="s">
        <v>714</v>
      </c>
      <c r="D166" s="10"/>
      <c r="E166" s="45" t="str">
        <f>IF(D166=MAX(D164:D172),"max",IF(D166=MIN(D164:D172),"min",D166))</f>
        <v>max</v>
      </c>
      <c r="F166" s="47"/>
      <c r="G166" s="10"/>
      <c r="H166" s="45" t="str">
        <f>IF(G166=MAX(G164:G172),"max",IF(G166=MIN(G164:G172),"min",G166))</f>
        <v>max</v>
      </c>
      <c r="I166" s="47"/>
      <c r="J166" s="10"/>
      <c r="K166" s="45" t="str">
        <f>IF(J166=MAX(J164:J172),"max",IF(J166=MIN(J164:J172),"min",J166))</f>
        <v>max</v>
      </c>
      <c r="L166" s="47"/>
      <c r="M166" s="10">
        <v>25.13</v>
      </c>
      <c r="N166" s="45" t="str">
        <f>IF(M166=MAX(M164:M172),"max",IF(M166=MIN(M164:M172),"min",M166))</f>
        <v>max</v>
      </c>
      <c r="O166" s="47"/>
      <c r="P166" s="10">
        <v>373.49</v>
      </c>
      <c r="Q166" s="45" t="str">
        <f>IF(P166=MAX(P164:P172),"max",IF(P166=MIN(P164:P172),"min",P166))</f>
        <v>max</v>
      </c>
      <c r="R166" s="47"/>
      <c r="S166" s="10">
        <v>80.33</v>
      </c>
      <c r="T166" s="45">
        <f>IF(S166=MAX(S164:S172),"max",IF(S166=MIN(S164:S172),"min",S166))</f>
        <v>80.33</v>
      </c>
      <c r="U166" s="47"/>
      <c r="V166" s="10">
        <v>19.75</v>
      </c>
      <c r="W166" s="45" t="str">
        <f>IF(V166=MAX(V164:V172),"max",IF(V166=MIN(V164:V172),"min",V166))</f>
        <v>max</v>
      </c>
      <c r="X166" s="47"/>
      <c r="Y166" s="10">
        <v>36.840000000000003</v>
      </c>
      <c r="Z166" s="45">
        <f>IF(Y166=MAX(Y164:Y172),"max",IF(Y166=MIN(Y164:Y172),"min",Y166))</f>
        <v>36.840000000000003</v>
      </c>
      <c r="AA166" s="47"/>
    </row>
    <row r="167" spans="1:27" x14ac:dyDescent="0.25">
      <c r="A167" s="9"/>
      <c r="B167" s="10" t="s">
        <v>60</v>
      </c>
      <c r="C167" s="10" t="s">
        <v>717</v>
      </c>
      <c r="D167" s="10"/>
      <c r="E167" s="45" t="str">
        <f>IF(D167=MAX(D164:D172),"max",IF(D167=MIN(D164:D172),"min",D167))</f>
        <v>max</v>
      </c>
      <c r="F167" s="47"/>
      <c r="G167" s="10"/>
      <c r="H167" s="45" t="str">
        <f>IF(G167=MAX(G164:G172),"max",IF(G167=MIN(G164:G172),"min",G167))</f>
        <v>max</v>
      </c>
      <c r="I167" s="47"/>
      <c r="J167" s="10"/>
      <c r="K167" s="45" t="str">
        <f>IF(J167=MAX(J164:J172),"max",IF(J167=MIN(J164:J172),"min",J167))</f>
        <v>max</v>
      </c>
      <c r="L167" s="47"/>
      <c r="M167" s="10">
        <v>24.88</v>
      </c>
      <c r="N167" s="45">
        <f>IF(M167=MAX(M164:M172),"max",IF(M167=MIN(M164:M172),"min",M167))</f>
        <v>24.88</v>
      </c>
      <c r="O167" s="47"/>
      <c r="P167" s="10">
        <v>363.17</v>
      </c>
      <c r="Q167" s="45">
        <f>IF(P167=MAX(P164:P172),"max",IF(P167=MIN(P164:P172),"min",P167))</f>
        <v>363.17</v>
      </c>
      <c r="R167" s="47"/>
      <c r="S167" s="10">
        <v>78.41</v>
      </c>
      <c r="T167" s="45">
        <f>IF(S167=MAX(S164:S172),"max",IF(S167=MIN(S164:S172),"min",S167))</f>
        <v>78.41</v>
      </c>
      <c r="U167" s="47"/>
      <c r="V167" s="10">
        <v>18.010000000000002</v>
      </c>
      <c r="W167" s="45" t="str">
        <f>IF(V167=MAX(V164:V172),"max",IF(V167=MIN(V164:V172),"min",V167))</f>
        <v>min</v>
      </c>
      <c r="X167" s="47"/>
      <c r="Y167" s="10">
        <v>38.5</v>
      </c>
      <c r="Z167" s="45">
        <f>IF(Y167=MAX(Y164:Y172),"max",IF(Y167=MIN(Y164:Y172),"min",Y167))</f>
        <v>38.5</v>
      </c>
      <c r="AA167" s="47"/>
    </row>
    <row r="168" spans="1:27" x14ac:dyDescent="0.25">
      <c r="A168" s="9"/>
      <c r="B168" s="10" t="s">
        <v>60</v>
      </c>
      <c r="C168" s="10" t="s">
        <v>721</v>
      </c>
      <c r="D168" s="10"/>
      <c r="E168" s="45" t="str">
        <f>IF(D168=MAX(D164:D172),"max",IF(D168=MIN(D164:D172),"min",D168))</f>
        <v>max</v>
      </c>
      <c r="F168" s="47"/>
      <c r="G168" s="10"/>
      <c r="H168" s="45" t="str">
        <f>IF(G168=MAX(G164:G172),"max",IF(G168=MIN(G164:G172),"min",G168))</f>
        <v>max</v>
      </c>
      <c r="I168" s="47"/>
      <c r="J168" s="10"/>
      <c r="K168" s="45" t="str">
        <f>IF(J168=MAX(J164:J172),"max",IF(J168=MIN(J164:J172),"min",J168))</f>
        <v>max</v>
      </c>
      <c r="L168" s="47"/>
      <c r="M168" s="10">
        <v>25.12</v>
      </c>
      <c r="N168" s="45">
        <f>IF(M168=MAX(M164:M172),"max",IF(M168=MIN(M164:M172),"min",M168))</f>
        <v>25.12</v>
      </c>
      <c r="O168" s="47"/>
      <c r="P168" s="10">
        <v>366.56</v>
      </c>
      <c r="Q168" s="45">
        <f>IF(P168=MAX(P164:P172),"max",IF(P168=MIN(P164:P172),"min",P168))</f>
        <v>366.56</v>
      </c>
      <c r="R168" s="47"/>
      <c r="S168" s="10">
        <v>79.5</v>
      </c>
      <c r="T168" s="45">
        <f>IF(S168=MAX(S164:S172),"max",IF(S168=MIN(S164:S172),"min",S168))</f>
        <v>79.5</v>
      </c>
      <c r="U168" s="47"/>
      <c r="V168" s="10">
        <v>18.600000000000001</v>
      </c>
      <c r="W168" s="45">
        <f>IF(V168=MAX(V164:V172),"max",IF(V168=MIN(V164:V172),"min",V168))</f>
        <v>18.600000000000001</v>
      </c>
      <c r="X168" s="47"/>
      <c r="Y168" s="10">
        <v>36.35</v>
      </c>
      <c r="Z168" s="45" t="str">
        <f>IF(Y168=MAX(Y164:Y172),"max",IF(Y168=MIN(Y164:Y172),"min",Y168))</f>
        <v>min</v>
      </c>
      <c r="AA168" s="47"/>
    </row>
    <row r="169" spans="1:27" x14ac:dyDescent="0.25">
      <c r="A169" s="9"/>
      <c r="B169" s="10" t="s">
        <v>60</v>
      </c>
      <c r="C169" s="10" t="s">
        <v>726</v>
      </c>
      <c r="D169" s="10"/>
      <c r="E169" s="45" t="str">
        <f>IF(D169=MAX(D164:D172),"max",IF(D169=MIN(D164:D172),"min",D169))</f>
        <v>max</v>
      </c>
      <c r="F169" s="47"/>
      <c r="G169" s="10"/>
      <c r="H169" s="45" t="str">
        <f>IF(G169=MAX(G164:G172),"max",IF(G169=MIN(G164:G172),"min",G169))</f>
        <v>max</v>
      </c>
      <c r="I169" s="47"/>
      <c r="J169" s="10"/>
      <c r="K169" s="45" t="str">
        <f>IF(J169=MAX(J164:J172),"max",IF(J169=MIN(J164:J172),"min",J169))</f>
        <v>max</v>
      </c>
      <c r="L169" s="47"/>
      <c r="M169" s="10">
        <v>24.4</v>
      </c>
      <c r="N169" s="45">
        <f>IF(M169=MAX(M164:M172),"max",IF(M169=MIN(M164:M172),"min",M169))</f>
        <v>24.4</v>
      </c>
      <c r="O169" s="47"/>
      <c r="P169" s="10">
        <v>353.64</v>
      </c>
      <c r="Q169" s="45">
        <f>IF(P169=MAX(P164:P172),"max",IF(P169=MIN(P164:P172),"min",P169))</f>
        <v>353.64</v>
      </c>
      <c r="R169" s="47"/>
      <c r="S169" s="10">
        <v>77.959999999999994</v>
      </c>
      <c r="T169" s="45">
        <f>IF(S169=MAX(S164:S172),"max",IF(S169=MIN(S164:S172),"min",S169))</f>
        <v>77.959999999999994</v>
      </c>
      <c r="U169" s="47"/>
      <c r="V169" s="10">
        <v>18.7</v>
      </c>
      <c r="W169" s="45">
        <f>IF(V169=MAX(V164:V172),"max",IF(V169=MIN(V164:V172),"min",V169))</f>
        <v>18.7</v>
      </c>
      <c r="X169" s="47"/>
      <c r="Y169" s="10">
        <v>40.85</v>
      </c>
      <c r="Z169" s="45" t="str">
        <f>IF(Y169=MAX(Y164:Y172),"max",IF(Y169=MIN(Y164:Y172),"min",Y169))</f>
        <v>max</v>
      </c>
      <c r="AA169" s="47"/>
    </row>
    <row r="170" spans="1:27" x14ac:dyDescent="0.25">
      <c r="A170" s="9"/>
      <c r="B170" s="10" t="s">
        <v>60</v>
      </c>
      <c r="C170" s="10" t="s">
        <v>729</v>
      </c>
      <c r="D170" s="10"/>
      <c r="E170" s="45" t="str">
        <f>IF(D170=MAX(D164:D172),"max",IF(D170=MIN(D164:D172),"min",D170))</f>
        <v>max</v>
      </c>
      <c r="F170" s="47"/>
      <c r="G170" s="10"/>
      <c r="H170" s="45" t="str">
        <f>IF(G170=MAX(G164:G172),"max",IF(G170=MIN(G164:G172),"min",G170))</f>
        <v>max</v>
      </c>
      <c r="I170" s="47"/>
      <c r="J170" s="10"/>
      <c r="K170" s="45" t="str">
        <f>IF(J170=MAX(J164:J172),"max",IF(J170=MIN(J164:J172),"min",J170))</f>
        <v>max</v>
      </c>
      <c r="L170" s="47"/>
      <c r="M170" s="10">
        <v>24.47</v>
      </c>
      <c r="N170" s="45">
        <f>IF(M170=MAX(M164:M172),"max",IF(M170=MIN(M164:M172),"min",M170))</f>
        <v>24.47</v>
      </c>
      <c r="O170" s="47"/>
      <c r="P170" s="10">
        <v>368.58</v>
      </c>
      <c r="Q170" s="45">
        <f>IF(P170=MAX(P164:P172),"max",IF(P170=MIN(P164:P172),"min",P170))</f>
        <v>368.58</v>
      </c>
      <c r="R170" s="47"/>
      <c r="S170" s="10">
        <v>80.12</v>
      </c>
      <c r="T170" s="45">
        <f>IF(S170=MAX(S164:S172),"max",IF(S170=MIN(S164:S172),"min",S170))</f>
        <v>80.12</v>
      </c>
      <c r="U170" s="47"/>
      <c r="V170" s="10">
        <v>19.3</v>
      </c>
      <c r="W170" s="45">
        <f>IF(V170=MAX(V164:V172),"max",IF(V170=MIN(V164:V172),"min",V170))</f>
        <v>19.3</v>
      </c>
      <c r="X170" s="47"/>
      <c r="Y170" s="10">
        <v>38.200000000000003</v>
      </c>
      <c r="Z170" s="45">
        <f>IF(Y170=MAX(Y164:Y172),"max",IF(Y170=MIN(Y164:Y172),"min",Y170))</f>
        <v>38.200000000000003</v>
      </c>
      <c r="AA170" s="47"/>
    </row>
    <row r="171" spans="1:27" x14ac:dyDescent="0.25">
      <c r="A171" s="9"/>
      <c r="B171" s="10" t="s">
        <v>60</v>
      </c>
      <c r="C171" s="10" t="s">
        <v>733</v>
      </c>
      <c r="D171" s="10"/>
      <c r="E171" s="45" t="str">
        <f>IF(D171=MAX(D164:D172),"max",IF(D171=MIN(D164:D172),"min",D171))</f>
        <v>max</v>
      </c>
      <c r="F171" s="47"/>
      <c r="G171" s="10"/>
      <c r="H171" s="45" t="str">
        <f>IF(G171=MAX(G164:G172),"max",IF(G171=MIN(G164:G172),"min",G171))</f>
        <v>max</v>
      </c>
      <c r="I171" s="47"/>
      <c r="J171" s="10"/>
      <c r="K171" s="45" t="str">
        <f>IF(J171=MAX(J164:J172),"max",IF(J171=MIN(J164:J172),"min",J171))</f>
        <v>max</v>
      </c>
      <c r="L171" s="47"/>
      <c r="M171" s="10">
        <v>24.6</v>
      </c>
      <c r="N171" s="45">
        <f>IF(M171=MAX(M164:M172),"max",IF(M171=MIN(M164:M172),"min",M171))</f>
        <v>24.6</v>
      </c>
      <c r="O171" s="47"/>
      <c r="P171" s="10">
        <v>353.46</v>
      </c>
      <c r="Q171" s="45" t="str">
        <f>IF(P171=MAX(P164:P172),"max",IF(P171=MIN(P164:P172),"min",P171))</f>
        <v>min</v>
      </c>
      <c r="R171" s="47"/>
      <c r="S171" s="10">
        <v>77.760000000000005</v>
      </c>
      <c r="T171" s="45">
        <f>IF(S171=MAX(S164:S172),"max",IF(S171=MIN(S164:S172),"min",S171))</f>
        <v>77.760000000000005</v>
      </c>
      <c r="U171" s="47"/>
      <c r="V171" s="10">
        <v>18.670000000000002</v>
      </c>
      <c r="W171" s="45">
        <f>IF(V171=MAX(V164:V172),"max",IF(V171=MIN(V164:V172),"min",V171))</f>
        <v>18.670000000000002</v>
      </c>
      <c r="X171" s="47"/>
      <c r="Y171" s="10">
        <v>40.119999999999997</v>
      </c>
      <c r="Z171" s="45">
        <f>IF(Y171=MAX(Y164:Y172),"max",IF(Y171=MIN(Y164:Y172),"min",Y171))</f>
        <v>40.119999999999997</v>
      </c>
      <c r="AA171" s="47"/>
    </row>
    <row r="172" spans="1:27" x14ac:dyDescent="0.25">
      <c r="A172" s="9"/>
      <c r="B172" s="10" t="s">
        <v>60</v>
      </c>
      <c r="C172" s="10" t="s">
        <v>739</v>
      </c>
      <c r="D172" s="10"/>
      <c r="E172" s="45" t="str">
        <f>IF(D172=MAX(D164:D172),"max",IF(D172=MIN(D164:D172),"min",D172))</f>
        <v>max</v>
      </c>
      <c r="F172" s="47"/>
      <c r="G172" s="10"/>
      <c r="H172" s="45" t="str">
        <f>IF(G172=MAX(G164:G172),"max",IF(G172=MIN(G164:G172),"min",G172))</f>
        <v>max</v>
      </c>
      <c r="I172" s="47"/>
      <c r="J172" s="10"/>
      <c r="K172" s="45" t="str">
        <f>IF(J172=MAX(J164:J172),"max",IF(J172=MIN(J164:J172),"min",J172))</f>
        <v>max</v>
      </c>
      <c r="L172" s="47"/>
      <c r="M172" s="10">
        <v>24.38</v>
      </c>
      <c r="N172" s="45" t="str">
        <f>IF(M172=MAX(M164:M172),"max",IF(M172=MIN(M164:M172),"min",M172))</f>
        <v>min</v>
      </c>
      <c r="O172" s="47"/>
      <c r="P172" s="10">
        <v>368.77</v>
      </c>
      <c r="Q172" s="45">
        <f>IF(P172=MAX(P164:P172),"max",IF(P172=MIN(P164:P172),"min",P172))</f>
        <v>368.77</v>
      </c>
      <c r="R172" s="47"/>
      <c r="S172" s="10">
        <v>80.849999999999994</v>
      </c>
      <c r="T172" s="45" t="str">
        <f>IF(S172=MAX(S164:S172),"max",IF(S172=MIN(S164:S172),"min",S172))</f>
        <v>max</v>
      </c>
      <c r="U172" s="47"/>
      <c r="V172" s="10">
        <v>19.559999999999999</v>
      </c>
      <c r="W172" s="45">
        <f>IF(V172=MAX(V164:V172),"max",IF(V172=MIN(V164:V172),"min",V172))</f>
        <v>19.559999999999999</v>
      </c>
      <c r="X172" s="47"/>
      <c r="Y172" s="10"/>
      <c r="Z172" s="45">
        <f>IF(Y172=MAX(Y164:Y172),"max",IF(Y172=MIN(Y164:Y172),"min",Y172))</f>
        <v>0</v>
      </c>
      <c r="AA172" s="47"/>
    </row>
    <row r="173" spans="1:27" x14ac:dyDescent="0.25">
      <c r="A173" s="9"/>
      <c r="B173" s="10" t="s">
        <v>60</v>
      </c>
      <c r="C173" s="10" t="s">
        <v>745</v>
      </c>
      <c r="D173" s="10">
        <v>434.59</v>
      </c>
      <c r="E173" s="36" t="str">
        <f>IF(D173=MAX(D173:D181),"max",IF(D173=MIN(D173:D181),"min",D173))</f>
        <v>min</v>
      </c>
      <c r="F173" s="48">
        <f>(SUM(D173:D181)-MAX(D173:D181)-MIN(D173:D181))/(COUNT(D173:D181)-2)</f>
        <v>562.50999999999988</v>
      </c>
      <c r="G173" s="10" t="s">
        <v>448</v>
      </c>
      <c r="H173" s="36" t="str">
        <f>IF(G173=MAX(G173:G181),"max",IF(G173=MIN(G173:G181),"min",G173))</f>
        <v>&lt; LOD: 10.35</v>
      </c>
      <c r="I173" s="48">
        <f>(SUM(G173:G181)-MAX(G173:G181)-MIN(G173:G181))/(COUNT(G173:G181)-2)</f>
        <v>18.116666666666667</v>
      </c>
      <c r="J173" s="10" t="s">
        <v>127</v>
      </c>
      <c r="K173" s="36" t="str">
        <f>IF(J173=MAX(J173:J181),"max",IF(J173=MIN(J173:J181),"min",J173))</f>
        <v>&lt; LOD: 6.67</v>
      </c>
      <c r="L173" s="48">
        <f>(SUM(J173:J181)-MAX(J173:J181)-MIN(J173:J181))/(COUNT(J173:J181)-2)</f>
        <v>0</v>
      </c>
      <c r="M173" s="10">
        <v>2905.24</v>
      </c>
      <c r="N173" s="36" t="str">
        <f>IF(M173=MAX(M173:M181),"max",IF(M173=MIN(M173:M181),"min",M173))</f>
        <v>min</v>
      </c>
      <c r="O173" s="48">
        <f>(SUM(M173:M181)-MAX(M173:M181)-MIN(M173:M181))/(COUNT(M173:M181)-2)</f>
        <v>3064.0899999999997</v>
      </c>
      <c r="P173" s="10">
        <v>1114.8699999999999</v>
      </c>
      <c r="Q173" s="36">
        <f>IF(P173=MAX(P173:P181),"max",IF(P173=MIN(P173:P181),"min",P173))</f>
        <v>1114.8699999999999</v>
      </c>
      <c r="R173" s="48">
        <f>(SUM(P173:P181)-MAX(P173:P181)-MIN(P173:P181))/(COUNT(P173:P181)-2)</f>
        <v>1258.6457142857143</v>
      </c>
      <c r="S173" s="10">
        <v>263.75</v>
      </c>
      <c r="T173" s="36">
        <f>IF(S173=MAX(S173:S181),"max",IF(S173=MIN(S173:S181),"min",S173))</f>
        <v>263.75</v>
      </c>
      <c r="U173" s="48">
        <f>(SUM(S173:S181)-MAX(S173:S181)-MIN(S173:S181))/(COUNT(S173:S181)-2)</f>
        <v>246.17000000000002</v>
      </c>
      <c r="V173" s="10">
        <v>117.76</v>
      </c>
      <c r="W173" s="36">
        <f>IF(V173=MAX(V173:V181),"max",IF(V173=MIN(V173:V181),"min",V173))</f>
        <v>117.76</v>
      </c>
      <c r="X173" s="48">
        <f>(SUM(V173:V181)-MAX(V173:V181)-MIN(V173:V181))/(COUNT(V173:V181)-2)</f>
        <v>121.64142857142859</v>
      </c>
      <c r="Y173" s="10">
        <v>999.16</v>
      </c>
      <c r="Z173" s="36" t="str">
        <f>IF(Y173=MAX(Y173:Y181),"max",IF(Y173=MIN(Y173:Y181),"min",Y173))</f>
        <v>min</v>
      </c>
      <c r="AA173" s="48">
        <f>(SUM(Y173:Y181)-MAX(Y173:Y181)-MIN(Y173:Y181))/(COUNT(Y173:Y181)-2)</f>
        <v>1177.5400000000002</v>
      </c>
    </row>
    <row r="174" spans="1:27" x14ac:dyDescent="0.25">
      <c r="A174" s="9"/>
      <c r="B174" s="10" t="s">
        <v>60</v>
      </c>
      <c r="C174" s="10" t="s">
        <v>750</v>
      </c>
      <c r="D174" s="10">
        <v>604.52</v>
      </c>
      <c r="E174" s="45">
        <f>IF(D174=MAX(D173:D181),"max",IF(D174=MIN(D173:D181),"min",D174))</f>
        <v>604.52</v>
      </c>
      <c r="F174" s="47"/>
      <c r="G174" s="10">
        <v>18.98</v>
      </c>
      <c r="H174" s="45">
        <f>IF(G174=MAX(G173:G181),"max",IF(G174=MIN(G173:G181),"min",G174))</f>
        <v>18.98</v>
      </c>
      <c r="I174" s="47"/>
      <c r="J174" s="10" t="s">
        <v>400</v>
      </c>
      <c r="K174" s="45" t="str">
        <f>IF(J174=MAX(J173:J181),"max",IF(J174=MIN(J173:J181),"min",J174))</f>
        <v>&lt; LOD: 6.88</v>
      </c>
      <c r="L174" s="47"/>
      <c r="M174" s="10">
        <v>3094.83</v>
      </c>
      <c r="N174" s="45">
        <f>IF(M174=MAX(M173:M181),"max",IF(M174=MIN(M173:M181),"min",M174))</f>
        <v>3094.83</v>
      </c>
      <c r="O174" s="47"/>
      <c r="P174" s="10">
        <v>1185.33</v>
      </c>
      <c r="Q174" s="45">
        <f>IF(P174=MAX(P173:P181),"max",IF(P174=MIN(P173:P181),"min",P174))</f>
        <v>1185.33</v>
      </c>
      <c r="R174" s="47"/>
      <c r="S174" s="10">
        <v>254.45</v>
      </c>
      <c r="T174" s="45">
        <f>IF(S174=MAX(S173:S181),"max",IF(S174=MIN(S173:S181),"min",S174))</f>
        <v>254.45</v>
      </c>
      <c r="U174" s="47"/>
      <c r="V174" s="10">
        <v>134.38</v>
      </c>
      <c r="W174" s="45" t="str">
        <f>IF(V174=MAX(V173:V181),"max",IF(V174=MIN(V173:V181),"min",V174))</f>
        <v>max</v>
      </c>
      <c r="X174" s="47"/>
      <c r="Y174" s="10">
        <v>1180.56</v>
      </c>
      <c r="Z174" s="45">
        <f>IF(Y174=MAX(Y173:Y181),"max",IF(Y174=MIN(Y173:Y181),"min",Y174))</f>
        <v>1180.56</v>
      </c>
      <c r="AA174" s="47"/>
    </row>
    <row r="175" spans="1:27" x14ac:dyDescent="0.25">
      <c r="A175" s="9"/>
      <c r="B175" s="10" t="s">
        <v>60</v>
      </c>
      <c r="C175" s="10" t="s">
        <v>753</v>
      </c>
      <c r="D175" s="10">
        <v>579.48</v>
      </c>
      <c r="E175" s="45">
        <f>IF(D175=MAX(D173:D181),"max",IF(D175=MIN(D173:D181),"min",D175))</f>
        <v>579.48</v>
      </c>
      <c r="F175" s="47"/>
      <c r="G175" s="10">
        <v>17.09</v>
      </c>
      <c r="H175" s="45">
        <f>IF(G175=MAX(G173:G181),"max",IF(G175=MIN(G173:G181),"min",G175))</f>
        <v>17.09</v>
      </c>
      <c r="I175" s="47"/>
      <c r="J175" s="10" t="s">
        <v>378</v>
      </c>
      <c r="K175" s="45" t="str">
        <f>IF(J175=MAX(J173:J181),"max",IF(J175=MIN(J173:J181),"min",J175))</f>
        <v>&lt; LOD: 7.05</v>
      </c>
      <c r="L175" s="47"/>
      <c r="M175" s="10">
        <v>3134.22</v>
      </c>
      <c r="N175" s="45">
        <f>IF(M175=MAX(M173:M181),"max",IF(M175=MIN(M173:M181),"min",M175))</f>
        <v>3134.22</v>
      </c>
      <c r="O175" s="47"/>
      <c r="P175" s="10">
        <v>1391.84</v>
      </c>
      <c r="Q175" s="45">
        <f>IF(P175=MAX(P173:P181),"max",IF(P175=MIN(P173:P181),"min",P175))</f>
        <v>1391.84</v>
      </c>
      <c r="R175" s="47"/>
      <c r="S175" s="10">
        <v>233.9</v>
      </c>
      <c r="T175" s="45">
        <f>IF(S175=MAX(S173:S181),"max",IF(S175=MIN(S173:S181),"min",S175))</f>
        <v>233.9</v>
      </c>
      <c r="U175" s="47"/>
      <c r="V175" s="10">
        <v>120.02</v>
      </c>
      <c r="W175" s="45">
        <f>IF(V175=MAX(V173:V181),"max",IF(V175=MIN(V173:V181),"min",V175))</f>
        <v>120.02</v>
      </c>
      <c r="X175" s="47"/>
      <c r="Y175" s="10">
        <v>1246.3599999999999</v>
      </c>
      <c r="Z175" s="45">
        <f>IF(Y175=MAX(Y173:Y181),"max",IF(Y175=MIN(Y173:Y181),"min",Y175))</f>
        <v>1246.3599999999999</v>
      </c>
      <c r="AA175" s="47"/>
    </row>
    <row r="176" spans="1:27" x14ac:dyDescent="0.25">
      <c r="A176" s="9"/>
      <c r="B176" s="10" t="s">
        <v>60</v>
      </c>
      <c r="C176" s="10" t="s">
        <v>755</v>
      </c>
      <c r="D176" s="10">
        <v>544.84</v>
      </c>
      <c r="E176" s="45">
        <f>IF(D176=MAX(D173:D181),"max",IF(D176=MIN(D173:D181),"min",D176))</f>
        <v>544.84</v>
      </c>
      <c r="F176" s="47"/>
      <c r="G176" s="10">
        <v>12.87</v>
      </c>
      <c r="H176" s="45">
        <f>IF(G176=MAX(G173:G181),"max",IF(G176=MIN(G173:G181),"min",G176))</f>
        <v>12.87</v>
      </c>
      <c r="I176" s="47"/>
      <c r="J176" s="10" t="s">
        <v>738</v>
      </c>
      <c r="K176" s="45" t="str">
        <f>IF(J176=MAX(J173:J181),"max",IF(J176=MIN(J173:J181),"min",J176))</f>
        <v>&lt; LOD: 7.15</v>
      </c>
      <c r="L176" s="47"/>
      <c r="M176" s="10">
        <v>3255.99</v>
      </c>
      <c r="N176" s="45">
        <f>IF(M176=MAX(M173:M181),"max",IF(M176=MIN(M173:M181),"min",M176))</f>
        <v>3255.99</v>
      </c>
      <c r="O176" s="47"/>
      <c r="P176" s="10">
        <v>1251.77</v>
      </c>
      <c r="Q176" s="45">
        <f>IF(P176=MAX(P173:P181),"max",IF(P176=MIN(P173:P181),"min",P176))</f>
        <v>1251.77</v>
      </c>
      <c r="R176" s="47"/>
      <c r="S176" s="10">
        <v>226.7</v>
      </c>
      <c r="T176" s="45">
        <f>IF(S176=MAX(S173:S181),"max",IF(S176=MIN(S173:S181),"min",S176))</f>
        <v>226.7</v>
      </c>
      <c r="U176" s="47"/>
      <c r="V176" s="10">
        <v>129.97</v>
      </c>
      <c r="W176" s="45">
        <f>IF(V176=MAX(V173:V181),"max",IF(V176=MIN(V173:V181),"min",V176))</f>
        <v>129.97</v>
      </c>
      <c r="X176" s="47"/>
      <c r="Y176" s="10">
        <v>1147.44</v>
      </c>
      <c r="Z176" s="45">
        <f>IF(Y176=MAX(Y173:Y181),"max",IF(Y176=MIN(Y173:Y181),"min",Y176))</f>
        <v>1147.44</v>
      </c>
      <c r="AA176" s="47"/>
    </row>
    <row r="177" spans="1:27" x14ac:dyDescent="0.25">
      <c r="A177" s="9"/>
      <c r="B177" s="10" t="s">
        <v>60</v>
      </c>
      <c r="C177" s="10" t="s">
        <v>758</v>
      </c>
      <c r="D177" s="10">
        <v>571.89</v>
      </c>
      <c r="E177" s="45">
        <f>IF(D177=MAX(D173:D181),"max",IF(D177=MIN(D173:D181),"min",D177))</f>
        <v>571.89</v>
      </c>
      <c r="F177" s="47"/>
      <c r="G177" s="10">
        <v>18.05</v>
      </c>
      <c r="H177" s="45">
        <f>IF(G177=MAX(G173:G181),"max",IF(G177=MIN(G173:G181),"min",G177))</f>
        <v>18.05</v>
      </c>
      <c r="I177" s="47"/>
      <c r="J177" s="10" t="s">
        <v>80</v>
      </c>
      <c r="K177" s="45" t="str">
        <f>IF(J177=MAX(J173:J181),"max",IF(J177=MIN(J173:J181),"min",J177))</f>
        <v>&lt; LOD: 6.48</v>
      </c>
      <c r="L177" s="47"/>
      <c r="M177" s="10">
        <v>2950.8</v>
      </c>
      <c r="N177" s="45">
        <f>IF(M177=MAX(M173:M181),"max",IF(M177=MIN(M173:M181),"min",M177))</f>
        <v>2950.8</v>
      </c>
      <c r="O177" s="47"/>
      <c r="P177" s="10">
        <v>1301.6300000000001</v>
      </c>
      <c r="Q177" s="45">
        <f>IF(P177=MAX(P173:P181),"max",IF(P177=MIN(P173:P181),"min",P177))</f>
        <v>1301.6300000000001</v>
      </c>
      <c r="R177" s="47"/>
      <c r="S177" s="10">
        <v>220.78</v>
      </c>
      <c r="T177" s="45">
        <f>IF(S177=MAX(S173:S181),"max",IF(S177=MIN(S173:S181),"min",S177))</f>
        <v>220.78</v>
      </c>
      <c r="U177" s="47"/>
      <c r="V177" s="10">
        <v>125.46</v>
      </c>
      <c r="W177" s="45">
        <f>IF(V177=MAX(V173:V181),"max",IF(V177=MIN(V173:V181),"min",V177))</f>
        <v>125.46</v>
      </c>
      <c r="X177" s="47"/>
      <c r="Y177" s="10">
        <v>1185.53</v>
      </c>
      <c r="Z177" s="45">
        <f>IF(Y177=MAX(Y173:Y181),"max",IF(Y177=MIN(Y173:Y181),"min",Y177))</f>
        <v>1185.53</v>
      </c>
      <c r="AA177" s="47"/>
    </row>
    <row r="178" spans="1:27" x14ac:dyDescent="0.25">
      <c r="A178" s="9"/>
      <c r="B178" s="10" t="s">
        <v>60</v>
      </c>
      <c r="C178" s="10" t="s">
        <v>760</v>
      </c>
      <c r="D178" s="10">
        <v>656.45</v>
      </c>
      <c r="E178" s="45" t="str">
        <f>IF(D178=MAX(D173:D181),"max",IF(D178=MIN(D173:D181),"min",D178))</f>
        <v>max</v>
      </c>
      <c r="F178" s="47"/>
      <c r="G178" s="10">
        <v>23.76</v>
      </c>
      <c r="H178" s="45" t="str">
        <f>IF(G178=MAX(G173:G181),"max",IF(G178=MIN(G173:G181),"min",G178))</f>
        <v>max</v>
      </c>
      <c r="I178" s="47"/>
      <c r="J178" s="10" t="s">
        <v>260</v>
      </c>
      <c r="K178" s="45" t="str">
        <f>IF(J178=MAX(J173:J181),"max",IF(J178=MIN(J173:J181),"min",J178))</f>
        <v>&lt; LOD: 6.96</v>
      </c>
      <c r="L178" s="47"/>
      <c r="M178" s="10">
        <v>2942.84</v>
      </c>
      <c r="N178" s="45">
        <f>IF(M178=MAX(M173:M181),"max",IF(M178=MIN(M173:M181),"min",M178))</f>
        <v>2942.84</v>
      </c>
      <c r="O178" s="47"/>
      <c r="P178" s="10">
        <v>1111.57</v>
      </c>
      <c r="Q178" s="45" t="str">
        <f>IF(P178=MAX(P173:P181),"max",IF(P178=MIN(P173:P181),"min",P178))</f>
        <v>min</v>
      </c>
      <c r="R178" s="47"/>
      <c r="S178" s="10">
        <v>251.81</v>
      </c>
      <c r="T178" s="45">
        <f>IF(S178=MAX(S173:S181),"max",IF(S178=MIN(S173:S181),"min",S178))</f>
        <v>251.81</v>
      </c>
      <c r="U178" s="47"/>
      <c r="V178" s="10">
        <v>115.61</v>
      </c>
      <c r="W178" s="45">
        <f>IF(V178=MAX(V173:V181),"max",IF(V178=MIN(V173:V181),"min",V178))</f>
        <v>115.61</v>
      </c>
      <c r="X178" s="47"/>
      <c r="Y178" s="10">
        <v>1181.3699999999999</v>
      </c>
      <c r="Z178" s="45">
        <f>IF(Y178=MAX(Y173:Y181),"max",IF(Y178=MIN(Y173:Y181),"min",Y178))</f>
        <v>1181.3699999999999</v>
      </c>
      <c r="AA178" s="47"/>
    </row>
    <row r="179" spans="1:27" x14ac:dyDescent="0.25">
      <c r="A179" s="9"/>
      <c r="B179" s="10" t="s">
        <v>60</v>
      </c>
      <c r="C179" s="10" t="s">
        <v>762</v>
      </c>
      <c r="D179" s="10">
        <v>550.28</v>
      </c>
      <c r="E179" s="45">
        <f>IF(D179=MAX(D173:D181),"max",IF(D179=MIN(D173:D181),"min",D179))</f>
        <v>550.28</v>
      </c>
      <c r="F179" s="47"/>
      <c r="G179" s="10">
        <v>23.66</v>
      </c>
      <c r="H179" s="45">
        <f>IF(G179=MAX(G173:G181),"max",IF(G179=MIN(G173:G181),"min",G179))</f>
        <v>23.66</v>
      </c>
      <c r="I179" s="47"/>
      <c r="J179" s="10" t="s">
        <v>763</v>
      </c>
      <c r="K179" s="45" t="str">
        <f>IF(J179=MAX(J173:J181),"max",IF(J179=MIN(J173:J181),"min",J179))</f>
        <v>&lt; LOD: 7.59</v>
      </c>
      <c r="L179" s="47"/>
      <c r="M179" s="10">
        <v>3521.27</v>
      </c>
      <c r="N179" s="45" t="str">
        <f>IF(M179=MAX(M173:M181),"max",IF(M179=MIN(M173:M181),"min",M179))</f>
        <v>max</v>
      </c>
      <c r="O179" s="47"/>
      <c r="P179" s="10">
        <v>1556.55</v>
      </c>
      <c r="Q179" s="45" t="str">
        <f>IF(P179=MAX(P173:P181),"max",IF(P179=MIN(P173:P181),"min",P179))</f>
        <v>max</v>
      </c>
      <c r="R179" s="47"/>
      <c r="S179" s="10">
        <v>271.8</v>
      </c>
      <c r="T179" s="45">
        <f>IF(S179=MAX(S173:S181),"max",IF(S179=MIN(S173:S181),"min",S179))</f>
        <v>271.8</v>
      </c>
      <c r="U179" s="47"/>
      <c r="V179" s="10">
        <v>113.71</v>
      </c>
      <c r="W179" s="45">
        <f>IF(V179=MAX(V173:V181),"max",IF(V179=MIN(V173:V181),"min",V179))</f>
        <v>113.71</v>
      </c>
      <c r="X179" s="47"/>
      <c r="Y179" s="10">
        <v>1376.42</v>
      </c>
      <c r="Z179" s="45" t="str">
        <f>IF(Y179=MAX(Y173:Y181),"max",IF(Y179=MIN(Y173:Y181),"min",Y179))</f>
        <v>max</v>
      </c>
      <c r="AA179" s="47"/>
    </row>
    <row r="180" spans="1:27" x14ac:dyDescent="0.25">
      <c r="A180" s="9"/>
      <c r="B180" s="10" t="s">
        <v>60</v>
      </c>
      <c r="C180" s="10" t="s">
        <v>765</v>
      </c>
      <c r="D180" s="10">
        <v>559.66</v>
      </c>
      <c r="E180" s="45">
        <f>IF(D180=MAX(D173:D181),"max",IF(D180=MIN(D173:D181),"min",D180))</f>
        <v>559.66</v>
      </c>
      <c r="F180" s="47"/>
      <c r="G180" s="10">
        <v>12.84</v>
      </c>
      <c r="H180" s="45" t="str">
        <f>IF(G180=MAX(G173:G181),"max",IF(G180=MIN(G173:G181),"min",G180))</f>
        <v>min</v>
      </c>
      <c r="I180" s="47"/>
      <c r="J180" s="10" t="s">
        <v>127</v>
      </c>
      <c r="K180" s="45" t="str">
        <f>IF(J180=MAX(J173:J181),"max",IF(J180=MIN(J173:J181),"min",J180))</f>
        <v>&lt; LOD: 6.67</v>
      </c>
      <c r="L180" s="47"/>
      <c r="M180" s="10">
        <v>3024.75</v>
      </c>
      <c r="N180" s="45">
        <f>IF(M180=MAX(M173:M181),"max",IF(M180=MIN(M173:M181),"min",M180))</f>
        <v>3024.75</v>
      </c>
      <c r="O180" s="47"/>
      <c r="P180" s="10">
        <v>1294.04</v>
      </c>
      <c r="Q180" s="45">
        <f>IF(P180=MAX(P173:P181),"max",IF(P180=MIN(P173:P181),"min",P180))</f>
        <v>1294.04</v>
      </c>
      <c r="R180" s="47"/>
      <c r="S180" s="10">
        <v>284</v>
      </c>
      <c r="T180" s="45" t="str">
        <f>IF(S180=MAX(S173:S181),"max",IF(S180=MIN(S173:S181),"min",S180))</f>
        <v>max</v>
      </c>
      <c r="U180" s="47"/>
      <c r="V180" s="10">
        <v>102.99</v>
      </c>
      <c r="W180" s="45" t="str">
        <f>IF(V180=MAX(V173:V181),"max",IF(V180=MIN(V173:V181),"min",V180))</f>
        <v>min</v>
      </c>
      <c r="X180" s="47"/>
      <c r="Y180" s="10">
        <v>1126.03</v>
      </c>
      <c r="Z180" s="45">
        <f>IF(Y180=MAX(Y173:Y181),"max",IF(Y180=MIN(Y173:Y181),"min",Y180))</f>
        <v>1126.03</v>
      </c>
      <c r="AA180" s="47"/>
    </row>
    <row r="181" spans="1:27" x14ac:dyDescent="0.25">
      <c r="A181" s="9"/>
      <c r="B181" s="10" t="s">
        <v>60</v>
      </c>
      <c r="C181" s="10" t="s">
        <v>767</v>
      </c>
      <c r="D181" s="10">
        <v>526.9</v>
      </c>
      <c r="E181" s="45">
        <f>IF(D181=MAX(D173:D181),"max",IF(D181=MIN(D173:D181),"min",D181))</f>
        <v>526.9</v>
      </c>
      <c r="F181" s="47"/>
      <c r="G181" s="10">
        <v>18.05</v>
      </c>
      <c r="H181" s="45">
        <f>IF(G181=MAX(G173:G181),"max",IF(G181=MIN(G173:G181),"min",G181))</f>
        <v>18.05</v>
      </c>
      <c r="I181" s="47"/>
      <c r="J181" s="10" t="s">
        <v>299</v>
      </c>
      <c r="K181" s="45" t="str">
        <f>IF(J181=MAX(J173:J181),"max",IF(J181=MIN(J173:J181),"min",J181))</f>
        <v>&lt; LOD: 6.87</v>
      </c>
      <c r="L181" s="47"/>
      <c r="M181" s="10">
        <v>3045.2</v>
      </c>
      <c r="N181" s="45">
        <f>IF(M181=MAX(M173:M181),"max",IF(M181=MIN(M173:M181),"min",M181))</f>
        <v>3045.2</v>
      </c>
      <c r="O181" s="47"/>
      <c r="P181" s="10">
        <v>1271.04</v>
      </c>
      <c r="Q181" s="45">
        <f>IF(P181=MAX(P173:P181),"max",IF(P181=MIN(P173:P181),"min",P181))</f>
        <v>1271.04</v>
      </c>
      <c r="R181" s="47"/>
      <c r="S181" s="10">
        <v>213.79</v>
      </c>
      <c r="T181" s="45" t="str">
        <f>IF(S181=MAX(S173:S181),"max",IF(S181=MIN(S173:S181),"min",S181))</f>
        <v>min</v>
      </c>
      <c r="U181" s="47"/>
      <c r="V181" s="10">
        <v>128.96</v>
      </c>
      <c r="W181" s="45">
        <f>IF(V181=MAX(V173:V181),"max",IF(V181=MIN(V173:V181),"min",V181))</f>
        <v>128.96</v>
      </c>
      <c r="X181" s="47"/>
      <c r="Y181" s="10">
        <v>1175.49</v>
      </c>
      <c r="Z181" s="45">
        <f>IF(Y181=MAX(Y173:Y181),"max",IF(Y181=MIN(Y173:Y181),"min",Y181))</f>
        <v>1175.49</v>
      </c>
      <c r="AA181" s="47"/>
    </row>
    <row r="182" spans="1:27" x14ac:dyDescent="0.25">
      <c r="A182" s="9"/>
      <c r="B182" s="10" t="s">
        <v>60</v>
      </c>
      <c r="C182" s="10" t="s">
        <v>769</v>
      </c>
      <c r="D182" s="10">
        <v>380.82</v>
      </c>
      <c r="E182" s="36" t="str">
        <f>IF(D182=MAX(D182:D190),"max",IF(D182=MIN(D182:D190),"min",D182))</f>
        <v>min</v>
      </c>
      <c r="F182" s="48">
        <f>(SUM(D182:D190)-MAX(D182:D190)-MIN(D182:D190))/(COUNT(D182:D190)-2)</f>
        <v>529.12142857142862</v>
      </c>
      <c r="G182" s="10" t="s">
        <v>259</v>
      </c>
      <c r="H182" s="36" t="str">
        <f>IF(G182=MAX(G182:G190),"max",IF(G182=MIN(G182:G190),"min",G182))</f>
        <v>&lt; LOD: 9.27</v>
      </c>
      <c r="I182" s="48">
        <f>(SUM(G182:G190)-MAX(G182:G190)-MIN(G182:G190))/(COUNT(G182:G190)-2)</f>
        <v>13.384999999999998</v>
      </c>
      <c r="J182" s="10" t="s">
        <v>84</v>
      </c>
      <c r="K182" s="36" t="str">
        <f>IF(J182=MAX(J182:J190),"max",IF(J182=MIN(J182:J190),"min",J182))</f>
        <v>&lt; LOD: 3.81</v>
      </c>
      <c r="L182" s="48">
        <f>(SUM(J182:J190)-MAX(J182:J190)-MIN(J182:J190))/(COUNT(J182:J190)-2)</f>
        <v>0</v>
      </c>
      <c r="M182" s="10">
        <v>355.62</v>
      </c>
      <c r="N182" s="36">
        <f>IF(M182=MAX(M182:M190),"max",IF(M182=MIN(M182:M190),"min",M182))</f>
        <v>355.62</v>
      </c>
      <c r="O182" s="48">
        <f>(SUM(M182:M190)-MAX(M182:M190)-MIN(M182:M190))/(COUNT(M182:M190)-2)</f>
        <v>350.21000000000004</v>
      </c>
      <c r="P182" s="10">
        <v>516.16</v>
      </c>
      <c r="Q182" s="36" t="str">
        <f>IF(P182=MAX(P182:P190),"max",IF(P182=MIN(P182:P190),"min",P182))</f>
        <v>min</v>
      </c>
      <c r="R182" s="48">
        <f>(SUM(P182:P190)-MAX(P182:P190)-MIN(P182:P190))/(COUNT(P182:P190)-2)</f>
        <v>595.75</v>
      </c>
      <c r="S182" s="10">
        <v>168.7</v>
      </c>
      <c r="T182" s="36">
        <f>IF(S182=MAX(S182:S190),"max",IF(S182=MIN(S182:S190),"min",S182))</f>
        <v>168.7</v>
      </c>
      <c r="U182" s="48">
        <f>(SUM(S182:S190)-MAX(S182:S190)-MIN(S182:S190))/(COUNT(S182:S190)-2)</f>
        <v>162.93714285714287</v>
      </c>
      <c r="V182" s="10">
        <v>110.87</v>
      </c>
      <c r="W182" s="36" t="str">
        <f>IF(V182=MAX(V182:V190),"max",IF(V182=MIN(V182:V190),"min",V182))</f>
        <v>min</v>
      </c>
      <c r="X182" s="48">
        <f>(SUM(V182:V190)-MAX(V182:V190)-MIN(V182:V190))/(COUNT(V182:V190)-2)</f>
        <v>144.73142857142861</v>
      </c>
      <c r="Y182" s="10">
        <v>1049.6199999999999</v>
      </c>
      <c r="Z182" s="36">
        <f>IF(Y182=MAX(Y182:Y190),"max",IF(Y182=MIN(Y182:Y190),"min",Y182))</f>
        <v>1049.6199999999999</v>
      </c>
      <c r="AA182" s="48">
        <f>(SUM(Y182:Y190)-MAX(Y182:Y190)-MIN(Y182:Y190))/(COUNT(Y182:Y190)-2)</f>
        <v>1197.6957142857143</v>
      </c>
    </row>
    <row r="183" spans="1:27" x14ac:dyDescent="0.25">
      <c r="A183" s="9"/>
      <c r="B183" s="10" t="s">
        <v>60</v>
      </c>
      <c r="C183" s="10" t="s">
        <v>772</v>
      </c>
      <c r="D183" s="10">
        <v>544.69000000000005</v>
      </c>
      <c r="E183" s="45">
        <f>IF(D183=MAX(D182:D190),"max",IF(D183=MIN(D182:D190),"min",D183))</f>
        <v>544.69000000000005</v>
      </c>
      <c r="F183" s="47"/>
      <c r="G183" s="10">
        <v>15.34</v>
      </c>
      <c r="H183" s="45">
        <f>IF(G183=MAX(G182:G190),"max",IF(G183=MIN(G182:G190),"min",G183))</f>
        <v>15.34</v>
      </c>
      <c r="I183" s="47"/>
      <c r="J183" s="10" t="s">
        <v>660</v>
      </c>
      <c r="K183" s="45" t="str">
        <f>IF(J183=MAX(J182:J190),"max",IF(J183=MIN(J182:J190),"min",J183))</f>
        <v>&lt; LOD: 4.18</v>
      </c>
      <c r="L183" s="47"/>
      <c r="M183" s="10">
        <v>308.74</v>
      </c>
      <c r="N183" s="45" t="str">
        <f>IF(M183=MAX(M182:M190),"max",IF(M183=MIN(M182:M190),"min",M183))</f>
        <v>min</v>
      </c>
      <c r="O183" s="47"/>
      <c r="P183" s="10">
        <v>572.85</v>
      </c>
      <c r="Q183" s="45">
        <f>IF(P183=MAX(P182:P190),"max",IF(P183=MIN(P182:P190),"min",P183))</f>
        <v>572.85</v>
      </c>
      <c r="R183" s="47"/>
      <c r="S183" s="10">
        <v>166.47</v>
      </c>
      <c r="T183" s="45">
        <f>IF(S183=MAX(S182:S190),"max",IF(S183=MIN(S182:S190),"min",S183))</f>
        <v>166.47</v>
      </c>
      <c r="U183" s="47"/>
      <c r="V183" s="10">
        <v>141.5</v>
      </c>
      <c r="W183" s="45">
        <f>IF(V183=MAX(V182:V190),"max",IF(V183=MIN(V182:V190),"min",V183))</f>
        <v>141.5</v>
      </c>
      <c r="X183" s="47"/>
      <c r="Y183" s="10">
        <v>1155.46</v>
      </c>
      <c r="Z183" s="45">
        <f>IF(Y183=MAX(Y182:Y190),"max",IF(Y183=MIN(Y182:Y190),"min",Y183))</f>
        <v>1155.46</v>
      </c>
      <c r="AA183" s="47"/>
    </row>
    <row r="184" spans="1:27" x14ac:dyDescent="0.25">
      <c r="A184" s="9"/>
      <c r="B184" s="10" t="s">
        <v>60</v>
      </c>
      <c r="C184" s="10" t="s">
        <v>774</v>
      </c>
      <c r="D184" s="10">
        <v>561.6</v>
      </c>
      <c r="E184" s="45" t="str">
        <f>IF(D184=MAX(D182:D190),"max",IF(D184=MIN(D182:D190),"min",D184))</f>
        <v>max</v>
      </c>
      <c r="F184" s="47"/>
      <c r="G184" s="10">
        <v>21.84</v>
      </c>
      <c r="H184" s="45" t="str">
        <f>IF(G184=MAX(G182:G190),"max",IF(G184=MIN(G182:G190),"min",G184))</f>
        <v>max</v>
      </c>
      <c r="I184" s="47"/>
      <c r="J184" s="10" t="s">
        <v>395</v>
      </c>
      <c r="K184" s="45" t="str">
        <f>IF(J184=MAX(J182:J190),"max",IF(J184=MIN(J182:J190),"min",J184))</f>
        <v>&lt; LOD: 4.65</v>
      </c>
      <c r="L184" s="47"/>
      <c r="M184" s="10">
        <v>361.46</v>
      </c>
      <c r="N184" s="45">
        <f>IF(M184=MAX(M182:M190),"max",IF(M184=MIN(M182:M190),"min",M184))</f>
        <v>361.46</v>
      </c>
      <c r="O184" s="47"/>
      <c r="P184" s="10">
        <v>614.19000000000005</v>
      </c>
      <c r="Q184" s="45">
        <f>IF(P184=MAX(P182:P190),"max",IF(P184=MIN(P182:P190),"min",P184))</f>
        <v>614.19000000000005</v>
      </c>
      <c r="R184" s="47"/>
      <c r="S184" s="10">
        <v>158.91</v>
      </c>
      <c r="T184" s="45">
        <f>IF(S184=MAX(S182:S190),"max",IF(S184=MIN(S182:S190),"min",S184))</f>
        <v>158.91</v>
      </c>
      <c r="U184" s="47"/>
      <c r="V184" s="10">
        <v>158.72</v>
      </c>
      <c r="W184" s="45">
        <f>IF(V184=MAX(V182:V190),"max",IF(V184=MIN(V182:V190),"min",V184))</f>
        <v>158.72</v>
      </c>
      <c r="X184" s="47"/>
      <c r="Y184" s="10">
        <v>1267.93</v>
      </c>
      <c r="Z184" s="45">
        <f>IF(Y184=MAX(Y182:Y190),"max",IF(Y184=MIN(Y182:Y190),"min",Y184))</f>
        <v>1267.93</v>
      </c>
      <c r="AA184" s="47"/>
    </row>
    <row r="185" spans="1:27" x14ac:dyDescent="0.25">
      <c r="A185" s="9"/>
      <c r="B185" s="10" t="s">
        <v>60</v>
      </c>
      <c r="C185" s="10" t="s">
        <v>777</v>
      </c>
      <c r="D185" s="10">
        <v>543.36</v>
      </c>
      <c r="E185" s="45">
        <f>IF(D185=MAX(D182:D190),"max",IF(D185=MIN(D182:D190),"min",D185))</f>
        <v>543.36</v>
      </c>
      <c r="F185" s="47"/>
      <c r="G185" s="10">
        <v>11.43</v>
      </c>
      <c r="H185" s="45">
        <f>IF(G185=MAX(G182:G190),"max",IF(G185=MIN(G182:G190),"min",G185))</f>
        <v>11.43</v>
      </c>
      <c r="I185" s="47"/>
      <c r="J185" s="10" t="s">
        <v>778</v>
      </c>
      <c r="K185" s="45" t="str">
        <f>IF(J185=MAX(J182:J190),"max",IF(J185=MIN(J182:J190),"min",J185))</f>
        <v>&lt; LOD: 4.50</v>
      </c>
      <c r="L185" s="47"/>
      <c r="M185" s="10">
        <v>371.55</v>
      </c>
      <c r="N185" s="45">
        <f>IF(M185=MAX(M182:M190),"max",IF(M185=MIN(M182:M190),"min",M185))</f>
        <v>371.55</v>
      </c>
      <c r="O185" s="47"/>
      <c r="P185" s="10">
        <v>669.06</v>
      </c>
      <c r="Q185" s="45" t="str">
        <f>IF(P185=MAX(P182:P190),"max",IF(P185=MIN(P182:P190),"min",P185))</f>
        <v>max</v>
      </c>
      <c r="R185" s="47"/>
      <c r="S185" s="10">
        <v>169.09</v>
      </c>
      <c r="T185" s="45" t="str">
        <f>IF(S185=MAX(S182:S190),"max",IF(S185=MIN(S182:S190),"min",S185))</f>
        <v>max</v>
      </c>
      <c r="U185" s="47"/>
      <c r="V185" s="10">
        <v>167.36</v>
      </c>
      <c r="W185" s="45" t="str">
        <f>IF(V185=MAX(V182:V190),"max",IF(V185=MIN(V182:V190),"min",V185))</f>
        <v>max</v>
      </c>
      <c r="X185" s="47"/>
      <c r="Y185" s="10">
        <v>1404.34</v>
      </c>
      <c r="Z185" s="45" t="str">
        <f>IF(Y185=MAX(Y182:Y190),"max",IF(Y185=MIN(Y182:Y190),"min",Y185))</f>
        <v>max</v>
      </c>
      <c r="AA185" s="47"/>
    </row>
    <row r="186" spans="1:27" x14ac:dyDescent="0.25">
      <c r="A186" s="9"/>
      <c r="B186" s="10" t="s">
        <v>60</v>
      </c>
      <c r="C186" s="10" t="s">
        <v>780</v>
      </c>
      <c r="D186" s="10">
        <v>517.19000000000005</v>
      </c>
      <c r="E186" s="45">
        <f>IF(D186=MAX(D182:D190),"max",IF(D186=MIN(D182:D190),"min",D186))</f>
        <v>517.19000000000005</v>
      </c>
      <c r="F186" s="47"/>
      <c r="G186" s="10" t="s">
        <v>181</v>
      </c>
      <c r="H186" s="45" t="str">
        <f>IF(G186=MAX(G182:G190),"max",IF(G186=MIN(G182:G190),"min",G186))</f>
        <v>&lt; LOD: 10.13</v>
      </c>
      <c r="I186" s="47"/>
      <c r="J186" s="10" t="s">
        <v>184</v>
      </c>
      <c r="K186" s="45" t="str">
        <f>IF(J186=MAX(J182:J190),"max",IF(J186=MIN(J182:J190),"min",J186))</f>
        <v>&lt; LOD: 4.19</v>
      </c>
      <c r="L186" s="47"/>
      <c r="M186" s="10">
        <v>329.77</v>
      </c>
      <c r="N186" s="45">
        <f>IF(M186=MAX(M182:M190),"max",IF(M186=MIN(M182:M190),"min",M186))</f>
        <v>329.77</v>
      </c>
      <c r="O186" s="47"/>
      <c r="P186" s="10">
        <v>525.48</v>
      </c>
      <c r="Q186" s="45">
        <f>IF(P186=MAX(P182:P190),"max",IF(P186=MIN(P182:P190),"min",P186))</f>
        <v>525.48</v>
      </c>
      <c r="R186" s="47"/>
      <c r="S186" s="10">
        <v>137.75</v>
      </c>
      <c r="T186" s="45" t="str">
        <f>IF(S186=MAX(S182:S190),"max",IF(S186=MIN(S182:S190),"min",S186))</f>
        <v>min</v>
      </c>
      <c r="U186" s="47"/>
      <c r="V186" s="10">
        <v>137.58000000000001</v>
      </c>
      <c r="W186" s="45">
        <f>IF(V186=MAX(V182:V190),"max",IF(V186=MIN(V182:V190),"min",V186))</f>
        <v>137.58000000000001</v>
      </c>
      <c r="X186" s="47"/>
      <c r="Y186" s="10">
        <v>1049.4100000000001</v>
      </c>
      <c r="Z186" s="45" t="str">
        <f>IF(Y186=MAX(Y182:Y190),"max",IF(Y186=MIN(Y182:Y190),"min",Y186))</f>
        <v>min</v>
      </c>
      <c r="AA186" s="47"/>
    </row>
    <row r="187" spans="1:27" x14ac:dyDescent="0.25">
      <c r="A187" s="9"/>
      <c r="B187" s="10" t="s">
        <v>60</v>
      </c>
      <c r="C187" s="10" t="s">
        <v>782</v>
      </c>
      <c r="D187" s="10">
        <v>522.52</v>
      </c>
      <c r="E187" s="45">
        <f>IF(D187=MAX(D182:D190),"max",IF(D187=MIN(D182:D190),"min",D187))</f>
        <v>522.52</v>
      </c>
      <c r="F187" s="47"/>
      <c r="G187" s="10" t="s">
        <v>181</v>
      </c>
      <c r="H187" s="45" t="str">
        <f>IF(G187=MAX(G182:G190),"max",IF(G187=MIN(G182:G190),"min",G187))</f>
        <v>&lt; LOD: 10.13</v>
      </c>
      <c r="I187" s="47"/>
      <c r="J187" s="10" t="s">
        <v>462</v>
      </c>
      <c r="K187" s="45" t="str">
        <f>IF(J187=MAX(J182:J190),"max",IF(J187=MIN(J182:J190),"min",J187))</f>
        <v>&lt; LOD: 4.34</v>
      </c>
      <c r="L187" s="47"/>
      <c r="M187" s="10">
        <v>329.67</v>
      </c>
      <c r="N187" s="45">
        <f>IF(M187=MAX(M182:M190),"max",IF(M187=MIN(M182:M190),"min",M187))</f>
        <v>329.67</v>
      </c>
      <c r="O187" s="47"/>
      <c r="P187" s="10">
        <v>583.42999999999995</v>
      </c>
      <c r="Q187" s="45">
        <f>IF(P187=MAX(P182:P190),"max",IF(P187=MIN(P182:P190),"min",P187))</f>
        <v>583.42999999999995</v>
      </c>
      <c r="R187" s="47"/>
      <c r="S187" s="10">
        <v>167.09</v>
      </c>
      <c r="T187" s="45">
        <f>IF(S187=MAX(S182:S190),"max",IF(S187=MIN(S182:S190),"min",S187))</f>
        <v>167.09</v>
      </c>
      <c r="U187" s="47"/>
      <c r="V187" s="10">
        <v>134.80000000000001</v>
      </c>
      <c r="W187" s="45">
        <f>IF(V187=MAX(V182:V190),"max",IF(V187=MIN(V182:V190),"min",V187))</f>
        <v>134.80000000000001</v>
      </c>
      <c r="X187" s="47"/>
      <c r="Y187" s="10">
        <v>1154.8900000000001</v>
      </c>
      <c r="Z187" s="45">
        <f>IF(Y187=MAX(Y182:Y190),"max",IF(Y187=MIN(Y182:Y190),"min",Y187))</f>
        <v>1154.8900000000001</v>
      </c>
      <c r="AA187" s="47"/>
    </row>
    <row r="188" spans="1:27" x14ac:dyDescent="0.25">
      <c r="A188" s="9"/>
      <c r="B188" s="10" t="s">
        <v>60</v>
      </c>
      <c r="C188" s="10" t="s">
        <v>784</v>
      </c>
      <c r="D188" s="10">
        <v>502.29</v>
      </c>
      <c r="E188" s="45">
        <f>IF(D188=MAX(D182:D190),"max",IF(D188=MIN(D182:D190),"min",D188))</f>
        <v>502.29</v>
      </c>
      <c r="F188" s="47"/>
      <c r="G188" s="10" t="s">
        <v>163</v>
      </c>
      <c r="H188" s="45" t="str">
        <f>IF(G188=MAX(G182:G190),"max",IF(G188=MIN(G182:G190),"min",G188))</f>
        <v>&lt; LOD: 10.56</v>
      </c>
      <c r="I188" s="47"/>
      <c r="J188" s="10" t="s">
        <v>708</v>
      </c>
      <c r="K188" s="45" t="str">
        <f>IF(J188=MAX(J182:J190),"max",IF(J188=MIN(J182:J190),"min",J188))</f>
        <v>&lt; LOD: 4.44</v>
      </c>
      <c r="L188" s="47"/>
      <c r="M188" s="10">
        <v>335.5</v>
      </c>
      <c r="N188" s="45">
        <f>IF(M188=MAX(M182:M190),"max",IF(M188=MIN(M182:M190),"min",M188))</f>
        <v>335.5</v>
      </c>
      <c r="O188" s="47"/>
      <c r="P188" s="10">
        <v>650.57000000000005</v>
      </c>
      <c r="Q188" s="45">
        <f>IF(P188=MAX(P182:P190),"max",IF(P188=MIN(P182:P190),"min",P188))</f>
        <v>650.57000000000005</v>
      </c>
      <c r="R188" s="47"/>
      <c r="S188" s="10">
        <v>167.71</v>
      </c>
      <c r="T188" s="45">
        <f>IF(S188=MAX(S182:S190),"max",IF(S188=MIN(S182:S190),"min",S188))</f>
        <v>167.71</v>
      </c>
      <c r="U188" s="47"/>
      <c r="V188" s="10">
        <v>152.54</v>
      </c>
      <c r="W188" s="45">
        <f>IF(V188=MAX(V182:V190),"max",IF(V188=MIN(V182:V190),"min",V188))</f>
        <v>152.54</v>
      </c>
      <c r="X188" s="47"/>
      <c r="Y188" s="10">
        <v>1306.08</v>
      </c>
      <c r="Z188" s="45">
        <f>IF(Y188=MAX(Y182:Y190),"max",IF(Y188=MIN(Y182:Y190),"min",Y188))</f>
        <v>1306.08</v>
      </c>
      <c r="AA188" s="47"/>
    </row>
    <row r="189" spans="1:27" x14ac:dyDescent="0.25">
      <c r="A189" s="9"/>
      <c r="B189" s="10" t="s">
        <v>60</v>
      </c>
      <c r="C189" s="10" t="s">
        <v>786</v>
      </c>
      <c r="D189" s="10">
        <v>561.24</v>
      </c>
      <c r="E189" s="45">
        <f>IF(D189=MAX(D182:D190),"max",IF(D189=MIN(D182:D190),"min",D189))</f>
        <v>561.24</v>
      </c>
      <c r="F189" s="47"/>
      <c r="G189" s="10">
        <v>11.39</v>
      </c>
      <c r="H189" s="45" t="str">
        <f>IF(G189=MAX(G182:G190),"max",IF(G189=MIN(G182:G190),"min",G189))</f>
        <v>min</v>
      </c>
      <c r="I189" s="47"/>
      <c r="J189" s="10" t="s">
        <v>632</v>
      </c>
      <c r="K189" s="45" t="str">
        <f>IF(J189=MAX(J182:J190),"max",IF(J189=MIN(J182:J190),"min",J189))</f>
        <v>&lt; LOD: 4.20</v>
      </c>
      <c r="L189" s="47"/>
      <c r="M189" s="10">
        <v>367.9</v>
      </c>
      <c r="N189" s="45">
        <f>IF(M189=MAX(M182:M190),"max",IF(M189=MIN(M182:M190),"min",M189))</f>
        <v>367.9</v>
      </c>
      <c r="O189" s="47"/>
      <c r="P189" s="10">
        <v>563.74</v>
      </c>
      <c r="Q189" s="45">
        <f>IF(P189=MAX(P182:P190),"max",IF(P189=MIN(P182:P190),"min",P189))</f>
        <v>563.74</v>
      </c>
      <c r="R189" s="47"/>
      <c r="S189" s="10">
        <v>144.78</v>
      </c>
      <c r="T189" s="45">
        <f>IF(S189=MAX(S182:S190),"max",IF(S189=MIN(S182:S190),"min",S189))</f>
        <v>144.78</v>
      </c>
      <c r="U189" s="47"/>
      <c r="V189" s="10">
        <v>135.5</v>
      </c>
      <c r="W189" s="45">
        <f>IF(V189=MAX(V182:V190),"max",IF(V189=MIN(V182:V190),"min",V189))</f>
        <v>135.5</v>
      </c>
      <c r="X189" s="47"/>
      <c r="Y189" s="10">
        <v>1147.29</v>
      </c>
      <c r="Z189" s="45">
        <f>IF(Y189=MAX(Y182:Y190),"max",IF(Y189=MIN(Y182:Y190),"min",Y189))</f>
        <v>1147.29</v>
      </c>
      <c r="AA189" s="47"/>
    </row>
    <row r="190" spans="1:27" x14ac:dyDescent="0.25">
      <c r="A190" s="9"/>
      <c r="B190" s="10" t="s">
        <v>60</v>
      </c>
      <c r="C190" s="10" t="s">
        <v>789</v>
      </c>
      <c r="D190" s="10">
        <v>512.55999999999995</v>
      </c>
      <c r="E190" s="45">
        <f>IF(D190=MAX(D182:D190),"max",IF(D190=MIN(D182:D190),"min",D190))</f>
        <v>512.55999999999995</v>
      </c>
      <c r="F190" s="47"/>
      <c r="G190" s="10" t="s">
        <v>137</v>
      </c>
      <c r="H190" s="45" t="str">
        <f>IF(G190=MAX(G182:G190),"max",IF(G190=MIN(G182:G190),"min",G190))</f>
        <v>&lt; LOD: 10.21</v>
      </c>
      <c r="I190" s="47"/>
      <c r="J190" s="10" t="s">
        <v>778</v>
      </c>
      <c r="K190" s="45" t="str">
        <f>IF(J190=MAX(J182:J190),"max",IF(J190=MIN(J182:J190),"min",J190))</f>
        <v>&lt; LOD: 4.50</v>
      </c>
      <c r="L190" s="47"/>
      <c r="M190" s="10">
        <v>389.32</v>
      </c>
      <c r="N190" s="45" t="str">
        <f>IF(M190=MAX(M182:M190),"max",IF(M190=MIN(M182:M190),"min",M190))</f>
        <v>max</v>
      </c>
      <c r="O190" s="47"/>
      <c r="P190" s="10">
        <v>659.99</v>
      </c>
      <c r="Q190" s="45">
        <f>IF(P190=MAX(P182:P190),"max",IF(P190=MIN(P182:P190),"min",P190))</f>
        <v>659.99</v>
      </c>
      <c r="R190" s="47"/>
      <c r="S190" s="10">
        <v>166.9</v>
      </c>
      <c r="T190" s="45">
        <f>IF(S190=MAX(S182:S190),"max",IF(S190=MIN(S182:S190),"min",S190))</f>
        <v>166.9</v>
      </c>
      <c r="U190" s="47"/>
      <c r="V190" s="10">
        <v>152.47999999999999</v>
      </c>
      <c r="W190" s="45">
        <f>IF(V190=MAX(V182:V190),"max",IF(V190=MIN(V182:V190),"min",V190))</f>
        <v>152.47999999999999</v>
      </c>
      <c r="X190" s="47"/>
      <c r="Y190" s="10">
        <v>1302.5999999999999</v>
      </c>
      <c r="Z190" s="45">
        <f>IF(Y190=MAX(Y182:Y190),"max",IF(Y190=MIN(Y182:Y190),"min",Y190))</f>
        <v>1302.5999999999999</v>
      </c>
      <c r="AA190" s="47"/>
    </row>
    <row r="191" spans="1:27" x14ac:dyDescent="0.25">
      <c r="A191" s="9"/>
      <c r="B191" s="10" t="s">
        <v>60</v>
      </c>
      <c r="C191" s="10" t="s">
        <v>791</v>
      </c>
      <c r="D191" s="10"/>
      <c r="E191" s="36" t="str">
        <f>IF(D191=MAX(D191:D199),"max",IF(D191=MIN(D191:D199),"min",D191))</f>
        <v>max</v>
      </c>
      <c r="F191" s="48">
        <f>(SUM(D191:D199)-MAX(D191:D199)-MIN(D191:D199))/(COUNT(D191:D199)-2)</f>
        <v>0</v>
      </c>
      <c r="G191" s="10"/>
      <c r="H191" s="36" t="str">
        <f>IF(G191=MAX(G191:G199),"max",IF(G191=MIN(G191:G199),"min",G191))</f>
        <v>max</v>
      </c>
      <c r="I191" s="48">
        <f>(SUM(G191:G199)-MAX(G191:G199)-MIN(G191:G199))/(COUNT(G191:G199)-2)</f>
        <v>0</v>
      </c>
      <c r="J191" s="10"/>
      <c r="K191" s="36">
        <f>IF(J191=MAX(J191:J199),"max",IF(J191=MIN(J191:J199),"min",J191))</f>
        <v>0</v>
      </c>
      <c r="L191" s="48">
        <v>0</v>
      </c>
      <c r="M191" s="10">
        <v>23.49</v>
      </c>
      <c r="N191" s="36">
        <f>IF(M191=MAX(M191:M199),"max",IF(M191=MIN(M191:M199),"min",M191))</f>
        <v>23.49</v>
      </c>
      <c r="O191" s="48">
        <f>(SUM(M191:M199)-MAX(M191:M199)-MIN(M191:M199))/(COUNT(M191:M199)-2)</f>
        <v>24.092857142857138</v>
      </c>
      <c r="P191" s="10">
        <v>340.41</v>
      </c>
      <c r="Q191" s="36">
        <f>IF(P191=MAX(P191:P199),"max",IF(P191=MIN(P191:P199),"min",P191))</f>
        <v>340.41</v>
      </c>
      <c r="R191" s="48">
        <f>(SUM(P191:P199)-MAX(P191:P199)-MIN(P191:P199))/(COUNT(P191:P199)-2)</f>
        <v>333.4185714285714</v>
      </c>
      <c r="S191" s="10">
        <v>75.56</v>
      </c>
      <c r="T191" s="36">
        <f>IF(S191=MAX(S191:S199),"max",IF(S191=MIN(S191:S199),"min",S191))</f>
        <v>75.56</v>
      </c>
      <c r="U191" s="48">
        <f>(SUM(S191:S199)-MAX(S191:S199)-MIN(S191:S199))/(COUNT(S191:S199)-2)</f>
        <v>74.728571428571414</v>
      </c>
      <c r="V191" s="10">
        <v>17.73</v>
      </c>
      <c r="W191" s="36">
        <f>IF(V191=MAX(V191:V199),"max",IF(V191=MIN(V191:V199),"min",V191))</f>
        <v>17.73</v>
      </c>
      <c r="X191" s="48">
        <f>(SUM(V191:V199)-MAX(V191:V199)-MIN(V191:V199))/(COUNT(V191:V199)-2)</f>
        <v>16.474285714285713</v>
      </c>
      <c r="Y191" s="10">
        <v>38.119999999999997</v>
      </c>
      <c r="Z191" s="36">
        <f>IF(Y191=MAX(Y191:Y199),"max",IF(Y191=MIN(Y191:Y199),"min",Y191))</f>
        <v>38.119999999999997</v>
      </c>
      <c r="AA191" s="48">
        <f>(SUM(Y191:Y199)-MAX(Y191:Y199)-MIN(Y191:Y199))/(COUNT(Y191:Y199)-2)</f>
        <v>34.888333333333343</v>
      </c>
    </row>
    <row r="192" spans="1:27" x14ac:dyDescent="0.25">
      <c r="A192" s="9"/>
      <c r="B192" s="10" t="s">
        <v>60</v>
      </c>
      <c r="C192" s="10" t="s">
        <v>794</v>
      </c>
      <c r="D192" s="10"/>
      <c r="E192" s="45" t="str">
        <f>IF(D192=MAX(D191:D199),"max",IF(D192=MIN(D191:D199),"min",D192))</f>
        <v>max</v>
      </c>
      <c r="F192" s="47"/>
      <c r="G192" s="10"/>
      <c r="H192" s="45" t="str">
        <f>IF(G192=MAX(G191:G199),"max",IF(G192=MIN(G191:G199),"min",G192))</f>
        <v>max</v>
      </c>
      <c r="I192" s="47"/>
      <c r="J192" s="10"/>
      <c r="K192" s="45">
        <f>IF(J192=MAX(J191:J199),"max",IF(J192=MIN(J191:J199),"min",J192))</f>
        <v>0</v>
      </c>
      <c r="L192" s="47"/>
      <c r="M192" s="10">
        <v>23.83</v>
      </c>
      <c r="N192" s="45">
        <f>IF(M192=MAX(M191:M199),"max",IF(M192=MIN(M191:M199),"min",M192))</f>
        <v>23.83</v>
      </c>
      <c r="O192" s="47"/>
      <c r="P192" s="10">
        <v>328.07</v>
      </c>
      <c r="Q192" s="45">
        <f>IF(P192=MAX(P191:P199),"max",IF(P192=MIN(P191:P199),"min",P192))</f>
        <v>328.07</v>
      </c>
      <c r="R192" s="47"/>
      <c r="S192" s="10">
        <v>73.36</v>
      </c>
      <c r="T192" s="45">
        <f>IF(S192=MAX(S191:S199),"max",IF(S192=MIN(S191:S199),"min",S192))</f>
        <v>73.36</v>
      </c>
      <c r="U192" s="47"/>
      <c r="V192" s="10">
        <v>14.48</v>
      </c>
      <c r="W192" s="45">
        <f>IF(V192=MAX(V191:V199),"max",IF(V192=MIN(V191:V199),"min",V192))</f>
        <v>14.48</v>
      </c>
      <c r="X192" s="47"/>
      <c r="Y192" s="10">
        <v>26.89</v>
      </c>
      <c r="Z192" s="45">
        <f>IF(Y192=MAX(Y191:Y199),"max",IF(Y192=MIN(Y191:Y199),"min",Y192))</f>
        <v>26.89</v>
      </c>
      <c r="AA192" s="47"/>
    </row>
    <row r="193" spans="1:27" x14ac:dyDescent="0.25">
      <c r="A193" s="9"/>
      <c r="B193" s="10" t="s">
        <v>60</v>
      </c>
      <c r="C193" s="10" t="s">
        <v>797</v>
      </c>
      <c r="D193" s="10"/>
      <c r="E193" s="45" t="str">
        <f>IF(D193=MAX(D191:D199),"max",IF(D193=MIN(D191:D199),"min",D193))</f>
        <v>max</v>
      </c>
      <c r="F193" s="47"/>
      <c r="G193" s="10"/>
      <c r="H193" s="45" t="str">
        <f>IF(G193=MAX(G191:G199),"max",IF(G193=MIN(G191:G199),"min",G193))</f>
        <v>max</v>
      </c>
      <c r="I193" s="47"/>
      <c r="J193" s="10"/>
      <c r="K193" s="45">
        <f>IF(J193=MAX(J191:J199),"max",IF(J193=MIN(J191:J199),"min",J193))</f>
        <v>0</v>
      </c>
      <c r="L193" s="47"/>
      <c r="M193" s="10">
        <v>23.93</v>
      </c>
      <c r="N193" s="45">
        <f>IF(M193=MAX(M191:M199),"max",IF(M193=MIN(M191:M199),"min",M193))</f>
        <v>23.93</v>
      </c>
      <c r="O193" s="47"/>
      <c r="P193" s="10">
        <v>332.7</v>
      </c>
      <c r="Q193" s="45">
        <f>IF(P193=MAX(P191:P199),"max",IF(P193=MIN(P191:P199),"min",P193))</f>
        <v>332.7</v>
      </c>
      <c r="R193" s="47"/>
      <c r="S193" s="10">
        <v>75.72</v>
      </c>
      <c r="T193" s="45">
        <f>IF(S193=MAX(S191:S199),"max",IF(S193=MIN(S191:S199),"min",S193))</f>
        <v>75.72</v>
      </c>
      <c r="U193" s="47"/>
      <c r="V193" s="10">
        <v>15.83</v>
      </c>
      <c r="W193" s="45">
        <f>IF(V193=MAX(V191:V199),"max",IF(V193=MIN(V191:V199),"min",V193))</f>
        <v>15.83</v>
      </c>
      <c r="X193" s="47"/>
      <c r="Y193" s="10">
        <v>35.869999999999997</v>
      </c>
      <c r="Z193" s="45">
        <f>IF(Y193=MAX(Y191:Y199),"max",IF(Y193=MIN(Y191:Y199),"min",Y193))</f>
        <v>35.869999999999997</v>
      </c>
      <c r="AA193" s="47"/>
    </row>
    <row r="194" spans="1:27" x14ac:dyDescent="0.25">
      <c r="A194" s="9"/>
      <c r="B194" s="10" t="s">
        <v>60</v>
      </c>
      <c r="C194" s="10" t="s">
        <v>800</v>
      </c>
      <c r="D194" s="10"/>
      <c r="E194" s="45" t="str">
        <f>IF(D194=MAX(D191:D199),"max",IF(D194=MIN(D191:D199),"min",D194))</f>
        <v>max</v>
      </c>
      <c r="F194" s="47"/>
      <c r="G194" s="10"/>
      <c r="H194" s="45" t="str">
        <f>IF(G194=MAX(G191:G199),"max",IF(G194=MIN(G191:G199),"min",G194))</f>
        <v>max</v>
      </c>
      <c r="I194" s="47"/>
      <c r="J194" s="10"/>
      <c r="K194" s="45">
        <f>IF(J194=MAX(J191:J199),"max",IF(J194=MIN(J191:J199),"min",J194))</f>
        <v>0</v>
      </c>
      <c r="L194" s="47"/>
      <c r="M194" s="10">
        <v>25.94</v>
      </c>
      <c r="N194" s="45" t="str">
        <f>IF(M194=MAX(M191:M199),"max",IF(M194=MIN(M191:M199),"min",M194))</f>
        <v>max</v>
      </c>
      <c r="O194" s="47"/>
      <c r="P194" s="10">
        <v>348.71</v>
      </c>
      <c r="Q194" s="45" t="str">
        <f>IF(P194=MAX(P191:P199),"max",IF(P194=MIN(P191:P199),"min",P194))</f>
        <v>max</v>
      </c>
      <c r="R194" s="47"/>
      <c r="S194" s="10">
        <v>78.97</v>
      </c>
      <c r="T194" s="45" t="str">
        <f>IF(S194=MAX(S191:S199),"max",IF(S194=MIN(S191:S199),"min",S194))</f>
        <v>max</v>
      </c>
      <c r="U194" s="47"/>
      <c r="V194" s="10">
        <v>13.43</v>
      </c>
      <c r="W194" s="45" t="str">
        <f>IF(V194=MAX(V191:V199),"max",IF(V194=MIN(V191:V199),"min",V194))</f>
        <v>min</v>
      </c>
      <c r="X194" s="47"/>
      <c r="Y194" s="10">
        <v>26.81</v>
      </c>
      <c r="Z194" s="45" t="str">
        <f>IF(Y194=MAX(Y191:Y199),"max",IF(Y194=MIN(Y191:Y199),"min",Y194))</f>
        <v>min</v>
      </c>
      <c r="AA194" s="47"/>
    </row>
    <row r="195" spans="1:27" x14ac:dyDescent="0.25">
      <c r="A195" s="9"/>
      <c r="B195" s="10" t="s">
        <v>60</v>
      </c>
      <c r="C195" s="10" t="s">
        <v>803</v>
      </c>
      <c r="D195" s="10"/>
      <c r="E195" s="45" t="str">
        <f>IF(D195=MAX(D191:D199),"max",IF(D195=MIN(D191:D199),"min",D195))</f>
        <v>max</v>
      </c>
      <c r="F195" s="47"/>
      <c r="G195" s="10"/>
      <c r="H195" s="45" t="str">
        <f>IF(G195=MAX(G191:G199),"max",IF(G195=MIN(G191:G199),"min",G195))</f>
        <v>max</v>
      </c>
      <c r="I195" s="47"/>
      <c r="J195" s="10"/>
      <c r="K195" s="45">
        <f>IF(J195=MAX(J191:J199),"max",IF(J195=MIN(J191:J199),"min",J195))</f>
        <v>0</v>
      </c>
      <c r="L195" s="47"/>
      <c r="M195" s="10">
        <v>23.06</v>
      </c>
      <c r="N195" s="45" t="str">
        <f>IF(M195=MAX(M191:M199),"max",IF(M195=MIN(M191:M199),"min",M195))</f>
        <v>min</v>
      </c>
      <c r="O195" s="47"/>
      <c r="P195" s="10">
        <v>321.69</v>
      </c>
      <c r="Q195" s="45" t="str">
        <f>IF(P195=MAX(P191:P199),"max",IF(P195=MIN(P191:P199),"min",P195))</f>
        <v>min</v>
      </c>
      <c r="R195" s="47"/>
      <c r="S195" s="10">
        <v>72.06</v>
      </c>
      <c r="T195" s="45" t="str">
        <f>IF(S195=MAX(S191:S199),"max",IF(S195=MIN(S191:S199),"min",S195))</f>
        <v>min</v>
      </c>
      <c r="U195" s="47"/>
      <c r="V195" s="10">
        <v>17.579999999999998</v>
      </c>
      <c r="W195" s="45">
        <f>IF(V195=MAX(V191:V199),"max",IF(V195=MIN(V191:V199),"min",V195))</f>
        <v>17.579999999999998</v>
      </c>
      <c r="X195" s="47"/>
      <c r="Y195" s="10">
        <v>37.17</v>
      </c>
      <c r="Z195" s="45">
        <f>IF(Y195=MAX(Y191:Y199),"max",IF(Y195=MIN(Y191:Y199),"min",Y195))</f>
        <v>37.17</v>
      </c>
      <c r="AA195" s="47"/>
    </row>
    <row r="196" spans="1:27" x14ac:dyDescent="0.25">
      <c r="A196" s="9"/>
      <c r="B196" s="10" t="s">
        <v>60</v>
      </c>
      <c r="C196" s="10" t="s">
        <v>806</v>
      </c>
      <c r="D196" s="10"/>
      <c r="E196" s="45" t="str">
        <f>IF(D196=MAX(D191:D199),"max",IF(D196=MIN(D191:D199),"min",D196))</f>
        <v>max</v>
      </c>
      <c r="F196" s="47"/>
      <c r="G196" s="10"/>
      <c r="H196" s="45" t="str">
        <f>IF(G196=MAX(G191:G199),"max",IF(G196=MIN(G191:G199),"min",G196))</f>
        <v>max</v>
      </c>
      <c r="I196" s="47"/>
      <c r="J196" s="10">
        <v>29.39</v>
      </c>
      <c r="K196" s="45" t="str">
        <f>IF(J196=MAX(J191:J199),"max",IF(J196=MIN(J191:J199),"min",J196))</f>
        <v>max</v>
      </c>
      <c r="L196" s="47"/>
      <c r="M196" s="10">
        <v>24.01</v>
      </c>
      <c r="N196" s="45">
        <f>IF(M196=MAX(M191:M199),"max",IF(M196=MIN(M191:M199),"min",M196))</f>
        <v>24.01</v>
      </c>
      <c r="O196" s="47"/>
      <c r="P196" s="10">
        <v>330.11</v>
      </c>
      <c r="Q196" s="45">
        <f>IF(P196=MAX(P191:P199),"max",IF(P196=MIN(P191:P199),"min",P196))</f>
        <v>330.11</v>
      </c>
      <c r="R196" s="47"/>
      <c r="S196" s="10">
        <v>75.09</v>
      </c>
      <c r="T196" s="45">
        <f>IF(S196=MAX(S191:S199),"max",IF(S196=MIN(S191:S199),"min",S196))</f>
        <v>75.09</v>
      </c>
      <c r="U196" s="47"/>
      <c r="V196" s="10">
        <v>15.82</v>
      </c>
      <c r="W196" s="45">
        <f>IF(V196=MAX(V191:V199),"max",IF(V196=MIN(V191:V199),"min",V196))</f>
        <v>15.82</v>
      </c>
      <c r="X196" s="47"/>
      <c r="Y196" s="10"/>
      <c r="Z196" s="45">
        <f>IF(Y196=MAX(Y191:Y199),"max",IF(Y196=MIN(Y191:Y199),"min",Y196))</f>
        <v>0</v>
      </c>
      <c r="AA196" s="47"/>
    </row>
    <row r="197" spans="1:27" x14ac:dyDescent="0.25">
      <c r="A197" s="9"/>
      <c r="B197" s="10" t="s">
        <v>60</v>
      </c>
      <c r="C197" s="10" t="s">
        <v>811</v>
      </c>
      <c r="D197" s="10"/>
      <c r="E197" s="45" t="str">
        <f>IF(D197=MAX(D191:D199),"max",IF(D197=MIN(D191:D199),"min",D197))</f>
        <v>max</v>
      </c>
      <c r="F197" s="47"/>
      <c r="G197" s="10"/>
      <c r="H197" s="45" t="str">
        <f>IF(G197=MAX(G191:G199),"max",IF(G197=MIN(G191:G199),"min",G197))</f>
        <v>max</v>
      </c>
      <c r="I197" s="47"/>
      <c r="J197" s="10">
        <v>29.19</v>
      </c>
      <c r="K197" s="45" t="str">
        <f>IF(J197=MAX(J191:J199),"max",IF(J197=MIN(J191:J199),"min",J197))</f>
        <v>min</v>
      </c>
      <c r="L197" s="47"/>
      <c r="M197" s="10">
        <v>24.54</v>
      </c>
      <c r="N197" s="45">
        <f>IF(M197=MAX(M191:M199),"max",IF(M197=MIN(M191:M199),"min",M197))</f>
        <v>24.54</v>
      </c>
      <c r="O197" s="47"/>
      <c r="P197" s="10">
        <v>334</v>
      </c>
      <c r="Q197" s="45">
        <f>IF(P197=MAX(P191:P199),"max",IF(P197=MIN(P191:P199),"min",P197))</f>
        <v>334</v>
      </c>
      <c r="R197" s="47"/>
      <c r="S197" s="10">
        <v>73.81</v>
      </c>
      <c r="T197" s="45">
        <f>IF(S197=MAX(S191:S199),"max",IF(S197=MIN(S191:S199),"min",S197))</f>
        <v>73.81</v>
      </c>
      <c r="U197" s="47"/>
      <c r="V197" s="10">
        <v>17.91</v>
      </c>
      <c r="W197" s="45" t="str">
        <f>IF(V197=MAX(V191:V199),"max",IF(V197=MIN(V191:V199),"min",V197))</f>
        <v>max</v>
      </c>
      <c r="X197" s="47"/>
      <c r="Y197" s="10">
        <v>39.14</v>
      </c>
      <c r="Z197" s="45" t="str">
        <f>IF(Y197=MAX(Y191:Y199),"max",IF(Y197=MIN(Y191:Y199),"min",Y197))</f>
        <v>max</v>
      </c>
      <c r="AA197" s="47"/>
    </row>
    <row r="198" spans="1:27" x14ac:dyDescent="0.25">
      <c r="A198" s="9"/>
      <c r="B198" s="10" t="s">
        <v>60</v>
      </c>
      <c r="C198" s="10" t="s">
        <v>814</v>
      </c>
      <c r="D198" s="10"/>
      <c r="E198" s="45" t="str">
        <f>IF(D198=MAX(D191:D199),"max",IF(D198=MIN(D191:D199),"min",D198))</f>
        <v>max</v>
      </c>
      <c r="F198" s="47"/>
      <c r="G198" s="10"/>
      <c r="H198" s="45" t="str">
        <f>IF(G198=MAX(G191:G199),"max",IF(G198=MIN(G191:G199),"min",G198))</f>
        <v>max</v>
      </c>
      <c r="I198" s="47"/>
      <c r="J198" s="10"/>
      <c r="K198" s="45">
        <f>IF(J198=MAX(J191:J199),"max",IF(J198=MIN(J191:J199),"min",J198))</f>
        <v>0</v>
      </c>
      <c r="L198" s="47"/>
      <c r="M198" s="10">
        <v>24.56</v>
      </c>
      <c r="N198" s="45">
        <f>IF(M198=MAX(M191:M199),"max",IF(M198=MIN(M191:M199),"min",M198))</f>
        <v>24.56</v>
      </c>
      <c r="O198" s="47"/>
      <c r="P198" s="10">
        <v>329.47</v>
      </c>
      <c r="Q198" s="45">
        <f>IF(P198=MAX(P191:P199),"max",IF(P198=MIN(P191:P199),"min",P198))</f>
        <v>329.47</v>
      </c>
      <c r="R198" s="47"/>
      <c r="S198" s="10">
        <v>74.55</v>
      </c>
      <c r="T198" s="45">
        <f>IF(S198=MAX(S191:S199),"max",IF(S198=MIN(S191:S199),"min",S198))</f>
        <v>74.55</v>
      </c>
      <c r="U198" s="47"/>
      <c r="V198" s="10">
        <v>17.420000000000002</v>
      </c>
      <c r="W198" s="45">
        <f>IF(V198=MAX(V191:V199),"max",IF(V198=MIN(V191:V199),"min",V198))</f>
        <v>17.420000000000002</v>
      </c>
      <c r="X198" s="47"/>
      <c r="Y198" s="10">
        <v>36.86</v>
      </c>
      <c r="Z198" s="45">
        <f>IF(Y198=MAX(Y191:Y199),"max",IF(Y198=MIN(Y191:Y199),"min",Y198))</f>
        <v>36.86</v>
      </c>
      <c r="AA198" s="47"/>
    </row>
    <row r="199" spans="1:27" x14ac:dyDescent="0.25">
      <c r="A199" s="9"/>
      <c r="B199" s="10" t="s">
        <v>60</v>
      </c>
      <c r="C199" s="10" t="s">
        <v>817</v>
      </c>
      <c r="D199" s="10"/>
      <c r="E199" s="45" t="str">
        <f>IF(D199=MAX(D191:D199),"max",IF(D199=MIN(D191:D199),"min",D199))</f>
        <v>max</v>
      </c>
      <c r="F199" s="47"/>
      <c r="G199" s="10"/>
      <c r="H199" s="45" t="str">
        <f>IF(G199=MAX(G191:G199),"max",IF(G199=MIN(G191:G199),"min",G199))</f>
        <v>max</v>
      </c>
      <c r="I199" s="47"/>
      <c r="J199" s="10"/>
      <c r="K199" s="45">
        <f>IF(J199=MAX(J191:J199),"max",IF(J199=MIN(J191:J199),"min",J199))</f>
        <v>0</v>
      </c>
      <c r="L199" s="47"/>
      <c r="M199" s="10">
        <v>24.29</v>
      </c>
      <c r="N199" s="45">
        <f>IF(M199=MAX(M191:M199),"max",IF(M199=MIN(M191:M199),"min",M199))</f>
        <v>24.29</v>
      </c>
      <c r="O199" s="47"/>
      <c r="P199" s="10">
        <v>339.17</v>
      </c>
      <c r="Q199" s="45">
        <f>IF(P199=MAX(P191:P199),"max",IF(P199=MIN(P191:P199),"min",P199))</f>
        <v>339.17</v>
      </c>
      <c r="R199" s="47"/>
      <c r="S199" s="10">
        <v>75.010000000000005</v>
      </c>
      <c r="T199" s="45">
        <f>IF(S199=MAX(S191:S199),"max",IF(S199=MIN(S191:S199),"min",S199))</f>
        <v>75.010000000000005</v>
      </c>
      <c r="U199" s="47"/>
      <c r="V199" s="10">
        <v>16.46</v>
      </c>
      <c r="W199" s="45">
        <f>IF(V199=MAX(V191:V199),"max",IF(V199=MIN(V191:V199),"min",V199))</f>
        <v>16.46</v>
      </c>
      <c r="X199" s="47"/>
      <c r="Y199" s="10">
        <v>34.42</v>
      </c>
      <c r="Z199" s="45">
        <f>IF(Y199=MAX(Y191:Y199),"max",IF(Y199=MIN(Y191:Y199),"min",Y199))</f>
        <v>34.42</v>
      </c>
      <c r="AA199" s="47"/>
    </row>
    <row r="200" spans="1:27" x14ac:dyDescent="0.25">
      <c r="A200" s="9"/>
      <c r="B200" s="10" t="s">
        <v>60</v>
      </c>
      <c r="C200" s="10" t="s">
        <v>820</v>
      </c>
      <c r="D200" s="10"/>
      <c r="E200" s="36" t="str">
        <f>IF(D200=MAX(D200:D208),"max",IF(D200=MIN(D200:D208),"min",D200))</f>
        <v>max</v>
      </c>
      <c r="F200" s="48">
        <f>(SUM(D200:D208)-MAX(D200:D208)-MIN(D200:D208))/(COUNT(D200:D208)-2)</f>
        <v>0</v>
      </c>
      <c r="G200" s="10"/>
      <c r="H200" s="36" t="str">
        <f>IF(G200=MAX(G200:G208),"max",IF(G200=MIN(G200:G208),"min",G200))</f>
        <v>max</v>
      </c>
      <c r="I200" s="48">
        <f>(SUM(G200:G208)-MAX(G200:G208)-MIN(G200:G208))/(COUNT(G200:G208)-2)</f>
        <v>0</v>
      </c>
      <c r="J200" s="10"/>
      <c r="K200" s="36" t="str">
        <f>IF(J200=MAX(J200:J208),"max",IF(J200=MIN(J200:J208),"min",J200))</f>
        <v>max</v>
      </c>
      <c r="L200" s="48">
        <f>(SUM(J200:J208)-MAX(J200:J208)-MIN(J200:J208))/(COUNT(J200:J208)-2)</f>
        <v>0</v>
      </c>
      <c r="M200" s="10">
        <v>26.37</v>
      </c>
      <c r="N200" s="36">
        <f>IF(M200=MAX(M200:M208),"max",IF(M200=MIN(M200:M208),"min",M200))</f>
        <v>26.37</v>
      </c>
      <c r="O200" s="48">
        <f>(SUM(M200:M208)-MAX(M200:M208)-MIN(M200:M208))/(COUNT(M200:M208)-2)</f>
        <v>26.618571428571425</v>
      </c>
      <c r="P200" s="10">
        <v>415.11</v>
      </c>
      <c r="Q200" s="36">
        <f>IF(P200=MAX(P200:P208),"max",IF(P200=MIN(P200:P208),"min",P200))</f>
        <v>415.11</v>
      </c>
      <c r="R200" s="48">
        <f>(SUM(P200:P208)-MAX(P200:P208)-MIN(P200:P208))/(COUNT(P200:P208)-2)</f>
        <v>410.20285714285711</v>
      </c>
      <c r="S200" s="10">
        <v>88.9</v>
      </c>
      <c r="T200" s="36">
        <f>IF(S200=MAX(S200:S208),"max",IF(S200=MIN(S200:S208),"min",S200))</f>
        <v>88.9</v>
      </c>
      <c r="U200" s="48">
        <f>(SUM(S200:S208)-MAX(S200:S208)-MIN(S200:S208))/(COUNT(S200:S208)-2)</f>
        <v>87.531428571428577</v>
      </c>
      <c r="V200" s="10">
        <v>22</v>
      </c>
      <c r="W200" s="36">
        <f>IF(V200=MAX(V200:V208),"max",IF(V200=MIN(V200:V208),"min",V200))</f>
        <v>22</v>
      </c>
      <c r="X200" s="48">
        <f>(SUM(V200:V208)-MAX(V200:V208)-MIN(V200:V208))/(COUNT(V200:V208)-2)</f>
        <v>21.587142857142862</v>
      </c>
      <c r="Y200" s="10">
        <v>55.58</v>
      </c>
      <c r="Z200" s="36">
        <f>IF(Y200=MAX(Y200:Y208),"max",IF(Y200=MIN(Y200:Y208),"min",Y200))</f>
        <v>55.58</v>
      </c>
      <c r="AA200" s="48">
        <f>(SUM(Y200:Y208)-MAX(Y200:Y208)-MIN(Y200:Y208))/(COUNT(Y200:Y208)-2)</f>
        <v>52.97571428571429</v>
      </c>
    </row>
    <row r="201" spans="1:27" x14ac:dyDescent="0.25">
      <c r="A201" s="9"/>
      <c r="B201" s="10" t="s">
        <v>60</v>
      </c>
      <c r="C201" s="10" t="s">
        <v>823</v>
      </c>
      <c r="D201" s="10"/>
      <c r="E201" s="45" t="str">
        <f>IF(D201=MAX(D200:D208),"max",IF(D201=MIN(D200:D208),"min",D201))</f>
        <v>max</v>
      </c>
      <c r="F201" s="47"/>
      <c r="G201" s="10"/>
      <c r="H201" s="45" t="str">
        <f>IF(G201=MAX(G200:G208),"max",IF(G201=MIN(G200:G208),"min",G201))</f>
        <v>max</v>
      </c>
      <c r="I201" s="47"/>
      <c r="J201" s="10"/>
      <c r="K201" s="45" t="str">
        <f>IF(J201=MAX(J200:J208),"max",IF(J201=MIN(J200:J208),"min",J201))</f>
        <v>max</v>
      </c>
      <c r="L201" s="47"/>
      <c r="M201" s="10">
        <v>28.31</v>
      </c>
      <c r="N201" s="45" t="str">
        <f>IF(M201=MAX(M200:M208),"max",IF(M201=MIN(M200:M208),"min",M201))</f>
        <v>max</v>
      </c>
      <c r="O201" s="47"/>
      <c r="P201" s="10">
        <v>443.94</v>
      </c>
      <c r="Q201" s="45" t="str">
        <f>IF(P201=MAX(P200:P208),"max",IF(P201=MIN(P200:P208),"min",P201))</f>
        <v>max</v>
      </c>
      <c r="R201" s="47"/>
      <c r="S201" s="10">
        <v>93.18</v>
      </c>
      <c r="T201" s="45" t="str">
        <f>IF(S201=MAX(S200:S208),"max",IF(S201=MIN(S200:S208),"min",S201))</f>
        <v>max</v>
      </c>
      <c r="U201" s="47"/>
      <c r="V201" s="10">
        <v>23.7</v>
      </c>
      <c r="W201" s="45" t="str">
        <f>IF(V201=MAX(V200:V208),"max",IF(V201=MIN(V200:V208),"min",V201))</f>
        <v>max</v>
      </c>
      <c r="X201" s="47"/>
      <c r="Y201" s="10">
        <v>54.69</v>
      </c>
      <c r="Z201" s="45">
        <f>IF(Y201=MAX(Y200:Y208),"max",IF(Y201=MIN(Y200:Y208),"min",Y201))</f>
        <v>54.69</v>
      </c>
      <c r="AA201" s="47"/>
    </row>
    <row r="202" spans="1:27" x14ac:dyDescent="0.25">
      <c r="A202" s="9"/>
      <c r="B202" s="10" t="s">
        <v>60</v>
      </c>
      <c r="C202" s="10" t="s">
        <v>825</v>
      </c>
      <c r="D202" s="10"/>
      <c r="E202" s="45" t="str">
        <f>IF(D202=MAX(D200:D208),"max",IF(D202=MIN(D200:D208),"min",D202))</f>
        <v>max</v>
      </c>
      <c r="F202" s="47"/>
      <c r="G202" s="10"/>
      <c r="H202" s="45" t="str">
        <f>IF(G202=MAX(G200:G208),"max",IF(G202=MIN(G200:G208),"min",G202))</f>
        <v>max</v>
      </c>
      <c r="I202" s="47"/>
      <c r="J202" s="10"/>
      <c r="K202" s="45" t="str">
        <f>IF(J202=MAX(J200:J208),"max",IF(J202=MIN(J200:J208),"min",J202))</f>
        <v>max</v>
      </c>
      <c r="L202" s="47"/>
      <c r="M202" s="10">
        <v>26.73</v>
      </c>
      <c r="N202" s="45">
        <f>IF(M202=MAX(M200:M208),"max",IF(M202=MIN(M200:M208),"min",M202))</f>
        <v>26.73</v>
      </c>
      <c r="O202" s="47"/>
      <c r="P202" s="10">
        <v>400.5</v>
      </c>
      <c r="Q202" s="45">
        <f>IF(P202=MAX(P200:P208),"max",IF(P202=MIN(P200:P208),"min",P202))</f>
        <v>400.5</v>
      </c>
      <c r="R202" s="47"/>
      <c r="S202" s="10">
        <v>86.63</v>
      </c>
      <c r="T202" s="45">
        <f>IF(S202=MAX(S200:S208),"max",IF(S202=MIN(S200:S208),"min",S202))</f>
        <v>86.63</v>
      </c>
      <c r="U202" s="47"/>
      <c r="V202" s="10">
        <v>22.21</v>
      </c>
      <c r="W202" s="45">
        <f>IF(V202=MAX(V200:V208),"max",IF(V202=MIN(V200:V208),"min",V202))</f>
        <v>22.21</v>
      </c>
      <c r="X202" s="47"/>
      <c r="Y202" s="10">
        <v>56.82</v>
      </c>
      <c r="Z202" s="45" t="str">
        <f>IF(Y202=MAX(Y200:Y208),"max",IF(Y202=MIN(Y200:Y208),"min",Y202))</f>
        <v>max</v>
      </c>
      <c r="AA202" s="47"/>
    </row>
    <row r="203" spans="1:27" x14ac:dyDescent="0.25">
      <c r="A203" s="9"/>
      <c r="B203" s="10" t="s">
        <v>60</v>
      </c>
      <c r="C203" s="10" t="s">
        <v>829</v>
      </c>
      <c r="D203" s="10"/>
      <c r="E203" s="45" t="str">
        <f>IF(D203=MAX(D200:D208),"max",IF(D203=MIN(D200:D208),"min",D203))</f>
        <v>max</v>
      </c>
      <c r="F203" s="47"/>
      <c r="G203" s="10"/>
      <c r="H203" s="45" t="str">
        <f>IF(G203=MAX(G200:G208),"max",IF(G203=MIN(G200:G208),"min",G203))</f>
        <v>max</v>
      </c>
      <c r="I203" s="47"/>
      <c r="J203" s="10"/>
      <c r="K203" s="45" t="str">
        <f>IF(J203=MAX(J200:J208),"max",IF(J203=MIN(J200:J208),"min",J203))</f>
        <v>max</v>
      </c>
      <c r="L203" s="47"/>
      <c r="M203" s="10">
        <v>26.69</v>
      </c>
      <c r="N203" s="45">
        <f>IF(M203=MAX(M200:M208),"max",IF(M203=MIN(M200:M208),"min",M203))</f>
        <v>26.69</v>
      </c>
      <c r="O203" s="47"/>
      <c r="P203" s="10">
        <v>418.56</v>
      </c>
      <c r="Q203" s="45">
        <f>IF(P203=MAX(P200:P208),"max",IF(P203=MIN(P200:P208),"min",P203))</f>
        <v>418.56</v>
      </c>
      <c r="R203" s="47"/>
      <c r="S203" s="10">
        <v>87.92</v>
      </c>
      <c r="T203" s="45">
        <f>IF(S203=MAX(S200:S208),"max",IF(S203=MIN(S200:S208),"min",S203))</f>
        <v>87.92</v>
      </c>
      <c r="U203" s="47"/>
      <c r="V203" s="10">
        <v>19.47</v>
      </c>
      <c r="W203" s="45" t="str">
        <f>IF(V203=MAX(V200:V208),"max",IF(V203=MIN(V200:V208),"min",V203))</f>
        <v>min</v>
      </c>
      <c r="X203" s="47"/>
      <c r="Y203" s="10">
        <v>46.77</v>
      </c>
      <c r="Z203" s="45" t="str">
        <f>IF(Y203=MAX(Y200:Y208),"max",IF(Y203=MIN(Y200:Y208),"min",Y203))</f>
        <v>min</v>
      </c>
      <c r="AA203" s="47"/>
    </row>
    <row r="204" spans="1:27" x14ac:dyDescent="0.25">
      <c r="A204" s="9"/>
      <c r="B204" s="10" t="s">
        <v>60</v>
      </c>
      <c r="C204" s="10" t="s">
        <v>833</v>
      </c>
      <c r="D204" s="10"/>
      <c r="E204" s="45" t="str">
        <f>IF(D204=MAX(D200:D208),"max",IF(D204=MIN(D200:D208),"min",D204))</f>
        <v>max</v>
      </c>
      <c r="F204" s="47"/>
      <c r="G204" s="10"/>
      <c r="H204" s="45" t="str">
        <f>IF(G204=MAX(G200:G208),"max",IF(G204=MIN(G200:G208),"min",G204))</f>
        <v>max</v>
      </c>
      <c r="I204" s="47"/>
      <c r="J204" s="10"/>
      <c r="K204" s="45" t="str">
        <f>IF(J204=MAX(J200:J208),"max",IF(J204=MIN(J200:J208),"min",J204))</f>
        <v>max</v>
      </c>
      <c r="L204" s="47"/>
      <c r="M204" s="10">
        <v>26.75</v>
      </c>
      <c r="N204" s="45">
        <f>IF(M204=MAX(M200:M208),"max",IF(M204=MIN(M200:M208),"min",M204))</f>
        <v>26.75</v>
      </c>
      <c r="O204" s="47"/>
      <c r="P204" s="10">
        <v>415.82</v>
      </c>
      <c r="Q204" s="45">
        <f>IF(P204=MAX(P200:P208),"max",IF(P204=MIN(P200:P208),"min",P204))</f>
        <v>415.82</v>
      </c>
      <c r="R204" s="47"/>
      <c r="S204" s="10">
        <v>89.99</v>
      </c>
      <c r="T204" s="45">
        <f>IF(S204=MAX(S200:S208),"max",IF(S204=MIN(S200:S208),"min",S204))</f>
        <v>89.99</v>
      </c>
      <c r="U204" s="47"/>
      <c r="V204" s="10">
        <v>21.73</v>
      </c>
      <c r="W204" s="45">
        <f>IF(V204=MAX(V200:V208),"max",IF(V204=MIN(V200:V208),"min",V204))</f>
        <v>21.73</v>
      </c>
      <c r="X204" s="47"/>
      <c r="Y204" s="10">
        <v>53.63</v>
      </c>
      <c r="Z204" s="45">
        <f>IF(Y204=MAX(Y200:Y208),"max",IF(Y204=MIN(Y200:Y208),"min",Y204))</f>
        <v>53.63</v>
      </c>
      <c r="AA204" s="47"/>
    </row>
    <row r="205" spans="1:27" x14ac:dyDescent="0.25">
      <c r="A205" s="9"/>
      <c r="B205" s="10" t="s">
        <v>60</v>
      </c>
      <c r="C205" s="10" t="s">
        <v>838</v>
      </c>
      <c r="D205" s="10"/>
      <c r="E205" s="45" t="str">
        <f>IF(D205=MAX(D200:D208),"max",IF(D205=MIN(D200:D208),"min",D205))</f>
        <v>max</v>
      </c>
      <c r="F205" s="47"/>
      <c r="G205" s="10"/>
      <c r="H205" s="45" t="str">
        <f>IF(G205=MAX(G200:G208),"max",IF(G205=MIN(G200:G208),"min",G205))</f>
        <v>max</v>
      </c>
      <c r="I205" s="47"/>
      <c r="J205" s="10"/>
      <c r="K205" s="45" t="str">
        <f>IF(J205=MAX(J200:J208),"max",IF(J205=MIN(J200:J208),"min",J205))</f>
        <v>max</v>
      </c>
      <c r="L205" s="47"/>
      <c r="M205" s="10">
        <v>26.69</v>
      </c>
      <c r="N205" s="45">
        <f>IF(M205=MAX(M200:M208),"max",IF(M205=MIN(M200:M208),"min",M205))</f>
        <v>26.69</v>
      </c>
      <c r="O205" s="47"/>
      <c r="P205" s="10">
        <v>404.63</v>
      </c>
      <c r="Q205" s="45">
        <f>IF(P205=MAX(P200:P208),"max",IF(P205=MIN(P200:P208),"min",P205))</f>
        <v>404.63</v>
      </c>
      <c r="R205" s="47"/>
      <c r="S205" s="10">
        <v>86.6</v>
      </c>
      <c r="T205" s="45">
        <f>IF(S205=MAX(S200:S208),"max",IF(S205=MIN(S200:S208),"min",S205))</f>
        <v>86.6</v>
      </c>
      <c r="U205" s="47"/>
      <c r="V205" s="10">
        <v>21.85</v>
      </c>
      <c r="W205" s="45">
        <f>IF(V205=MAX(V200:V208),"max",IF(V205=MIN(V200:V208),"min",V205))</f>
        <v>21.85</v>
      </c>
      <c r="X205" s="47"/>
      <c r="Y205" s="10">
        <v>53.17</v>
      </c>
      <c r="Z205" s="45">
        <f>IF(Y205=MAX(Y200:Y208),"max",IF(Y205=MIN(Y200:Y208),"min",Y205))</f>
        <v>53.17</v>
      </c>
      <c r="AA205" s="47"/>
    </row>
    <row r="206" spans="1:27" x14ac:dyDescent="0.25">
      <c r="A206" s="9"/>
      <c r="B206" s="10" t="s">
        <v>60</v>
      </c>
      <c r="C206" s="10" t="s">
        <v>842</v>
      </c>
      <c r="D206" s="10"/>
      <c r="E206" s="45" t="str">
        <f>IF(D206=MAX(D200:D208),"max",IF(D206=MIN(D200:D208),"min",D206))</f>
        <v>max</v>
      </c>
      <c r="F206" s="47"/>
      <c r="G206" s="10"/>
      <c r="H206" s="45" t="str">
        <f>IF(G206=MAX(G200:G208),"max",IF(G206=MIN(G200:G208),"min",G206))</f>
        <v>max</v>
      </c>
      <c r="I206" s="47"/>
      <c r="J206" s="10"/>
      <c r="K206" s="45" t="str">
        <f>IF(J206=MAX(J200:J208),"max",IF(J206=MIN(J200:J208),"min",J206))</f>
        <v>max</v>
      </c>
      <c r="L206" s="47"/>
      <c r="M206" s="10">
        <v>26.31</v>
      </c>
      <c r="N206" s="45">
        <f>IF(M206=MAX(M200:M208),"max",IF(M206=MIN(M200:M208),"min",M206))</f>
        <v>26.31</v>
      </c>
      <c r="O206" s="47"/>
      <c r="P206" s="10">
        <v>405.7</v>
      </c>
      <c r="Q206" s="45">
        <f>IF(P206=MAX(P200:P208),"max",IF(P206=MIN(P200:P208),"min",P206))</f>
        <v>405.7</v>
      </c>
      <c r="R206" s="47"/>
      <c r="S206" s="10">
        <v>86.06</v>
      </c>
      <c r="T206" s="45">
        <f>IF(S206=MAX(S200:S208),"max",IF(S206=MIN(S200:S208),"min",S206))</f>
        <v>86.06</v>
      </c>
      <c r="U206" s="47"/>
      <c r="V206" s="10">
        <v>20.149999999999999</v>
      </c>
      <c r="W206" s="45">
        <f>IF(V206=MAX(V200:V208),"max",IF(V206=MIN(V200:V208),"min",V206))</f>
        <v>20.149999999999999</v>
      </c>
      <c r="X206" s="47"/>
      <c r="Y206" s="10">
        <v>50.24</v>
      </c>
      <c r="Z206" s="45">
        <f>IF(Y206=MAX(Y200:Y208),"max",IF(Y206=MIN(Y200:Y208),"min",Y206))</f>
        <v>50.24</v>
      </c>
      <c r="AA206" s="47"/>
    </row>
    <row r="207" spans="1:27" x14ac:dyDescent="0.25">
      <c r="A207" s="9"/>
      <c r="B207" s="10" t="s">
        <v>60</v>
      </c>
      <c r="C207" s="10" t="s">
        <v>848</v>
      </c>
      <c r="D207" s="10"/>
      <c r="E207" s="45" t="str">
        <f>IF(D207=MAX(D200:D208),"max",IF(D207=MIN(D200:D208),"min",D207))</f>
        <v>max</v>
      </c>
      <c r="F207" s="47"/>
      <c r="G207" s="10"/>
      <c r="H207" s="45" t="str">
        <f>IF(G207=MAX(G200:G208),"max",IF(G207=MIN(G200:G208),"min",G207))</f>
        <v>max</v>
      </c>
      <c r="I207" s="47"/>
      <c r="J207" s="10"/>
      <c r="K207" s="45" t="str">
        <f>IF(J207=MAX(J200:J208),"max",IF(J207=MIN(J200:J208),"min",J207))</f>
        <v>max</v>
      </c>
      <c r="L207" s="47"/>
      <c r="M207" s="10">
        <v>26.24</v>
      </c>
      <c r="N207" s="45" t="str">
        <f>IF(M207=MAX(M200:M208),"max",IF(M207=MIN(M200:M208),"min",M207))</f>
        <v>min</v>
      </c>
      <c r="O207" s="47"/>
      <c r="P207" s="10">
        <v>390.68</v>
      </c>
      <c r="Q207" s="45" t="str">
        <f>IF(P207=MAX(P200:P208),"max",IF(P207=MIN(P200:P208),"min",P207))</f>
        <v>min</v>
      </c>
      <c r="R207" s="47"/>
      <c r="S207" s="10">
        <v>82.79</v>
      </c>
      <c r="T207" s="45" t="str">
        <f>IF(S207=MAX(S200:S208),"max",IF(S207=MIN(S200:S208),"min",S207))</f>
        <v>min</v>
      </c>
      <c r="U207" s="47"/>
      <c r="V207" s="10">
        <v>20.61</v>
      </c>
      <c r="W207" s="45">
        <f>IF(V207=MAX(V200:V208),"max",IF(V207=MIN(V200:V208),"min",V207))</f>
        <v>20.61</v>
      </c>
      <c r="X207" s="47"/>
      <c r="Y207" s="10">
        <v>49.94</v>
      </c>
      <c r="Z207" s="45">
        <f>IF(Y207=MAX(Y200:Y208),"max",IF(Y207=MIN(Y200:Y208),"min",Y207))</f>
        <v>49.94</v>
      </c>
      <c r="AA207" s="47"/>
    </row>
    <row r="208" spans="1:27" x14ac:dyDescent="0.25">
      <c r="A208" s="9"/>
      <c r="B208" s="10" t="s">
        <v>60</v>
      </c>
      <c r="C208" s="10" t="s">
        <v>854</v>
      </c>
      <c r="D208" s="10"/>
      <c r="E208" s="38" t="str">
        <f>IF(D208=MAX(D200:D208),"max",IF(D208=MIN(D200:D208),"min",D208))</f>
        <v>max</v>
      </c>
      <c r="F208" s="47"/>
      <c r="G208" s="10"/>
      <c r="H208" s="38" t="str">
        <f>IF(G208=MAX(G200:G208),"max",IF(G208=MIN(G200:G208),"min",G208))</f>
        <v>max</v>
      </c>
      <c r="I208" s="47"/>
      <c r="J208" s="10"/>
      <c r="K208" s="38" t="str">
        <f>IF(J208=MAX(J200:J208),"max",IF(J208=MIN(J200:J208),"min",J208))</f>
        <v>max</v>
      </c>
      <c r="L208" s="47"/>
      <c r="M208" s="10">
        <v>26.79</v>
      </c>
      <c r="N208" s="38">
        <f>IF(M208=MAX(M200:M208),"max",IF(M208=MIN(M200:M208),"min",M208))</f>
        <v>26.79</v>
      </c>
      <c r="O208" s="47"/>
      <c r="P208" s="10">
        <v>411.1</v>
      </c>
      <c r="Q208" s="38">
        <f>IF(P208=MAX(P200:P208),"max",IF(P208=MIN(P200:P208),"min",P208))</f>
        <v>411.1</v>
      </c>
      <c r="R208" s="47"/>
      <c r="S208" s="10">
        <v>86.62</v>
      </c>
      <c r="T208" s="38">
        <f>IF(S208=MAX(S200:S208),"max",IF(S208=MIN(S200:S208),"min",S208))</f>
        <v>86.62</v>
      </c>
      <c r="U208" s="47"/>
      <c r="V208" s="10">
        <v>22.56</v>
      </c>
      <c r="W208" s="38">
        <f>IF(V208=MAX(V200:V208),"max",IF(V208=MIN(V200:V208),"min",V208))</f>
        <v>22.56</v>
      </c>
      <c r="X208" s="47"/>
      <c r="Y208" s="10">
        <v>53.58</v>
      </c>
      <c r="Z208" s="38">
        <f>IF(Y208=MAX(Y200:Y208),"max",IF(Y208=MIN(Y200:Y208),"min",Y208))</f>
        <v>53.58</v>
      </c>
      <c r="AA208" s="47"/>
    </row>
    <row r="209" spans="1:27" x14ac:dyDescent="0.25">
      <c r="A209" s="9"/>
      <c r="B209" s="10" t="s">
        <v>60</v>
      </c>
      <c r="C209" s="10" t="s">
        <v>858</v>
      </c>
      <c r="D209" s="10"/>
      <c r="E209" s="36" t="str">
        <f>IF(D209=MAX(D209:D217),"max",IF(D209=MIN(D209:D217),"min",D209))</f>
        <v>max</v>
      </c>
      <c r="F209" s="48">
        <f>(SUM(D209:D217)-MAX(D209:D217)-MIN(D209:D217))/(COUNT(D209:D217)-2)</f>
        <v>0</v>
      </c>
      <c r="G209" s="10"/>
      <c r="H209" s="36" t="str">
        <f>IF(G209=MAX(G209:G217),"max",IF(G209=MIN(G209:G217),"min",G209))</f>
        <v>max</v>
      </c>
      <c r="I209" s="48">
        <f>(SUM(G209:G217)-MAX(G209:G217)-MIN(G209:G217))/(COUNT(G209:G217)-2)</f>
        <v>0</v>
      </c>
      <c r="J209" s="10"/>
      <c r="K209" s="36">
        <f>IF(J209=MAX(J209:J217),"max",IF(J209=MIN(J209:J217),"min",J209))</f>
        <v>0</v>
      </c>
      <c r="L209" s="48">
        <f>(SUM(J209:J217)-MAX(J209:J217)-MIN(J209:J217))/(COUNT(J209:J217)-2)</f>
        <v>31.06</v>
      </c>
      <c r="M209" s="10">
        <v>24.02</v>
      </c>
      <c r="N209" s="36" t="str">
        <f>IF(M209=MAX(M209:M217),"max",IF(M209=MIN(M209:M217),"min",M209))</f>
        <v>min</v>
      </c>
      <c r="O209" s="48">
        <f>(SUM(M209:M217)-MAX(M209:M217)-MIN(M209:M217))/(COUNT(M209:M217)-2)</f>
        <v>24.758571428571429</v>
      </c>
      <c r="P209" s="10">
        <v>332.56</v>
      </c>
      <c r="Q209" s="36">
        <f>IF(P209=MAX(P209:P217),"max",IF(P209=MIN(P209:P217),"min",P209))</f>
        <v>332.56</v>
      </c>
      <c r="R209" s="48">
        <f>(SUM(P209:P217)-MAX(P209:P217)-MIN(P209:P217))/(COUNT(P209:P217)-2)</f>
        <v>336.29714285714283</v>
      </c>
      <c r="S209" s="10">
        <v>70.72</v>
      </c>
      <c r="T209" s="36">
        <f>IF(S209=MAX(S209:S217),"max",IF(S209=MIN(S209:S217),"min",S209))</f>
        <v>70.72</v>
      </c>
      <c r="U209" s="48">
        <f>(SUM(S209:S217)-MAX(S209:S217)-MIN(S209:S217))/(COUNT(S209:S217)-2)</f>
        <v>71.675714285714292</v>
      </c>
      <c r="V209" s="10">
        <v>16.309999999999999</v>
      </c>
      <c r="W209" s="36" t="str">
        <f>IF(V209=MAX(V209:V217),"max",IF(V209=MIN(V209:V217),"min",V209))</f>
        <v>min</v>
      </c>
      <c r="X209" s="48">
        <f>(SUM(V209:V217)-MAX(V209:V217)-MIN(V209:V217))/(COUNT(V209:V217)-2)</f>
        <v>18.021428571428572</v>
      </c>
      <c r="Y209" s="10"/>
      <c r="Z209" s="36">
        <f>IF(Y209=MAX(Y209:Y217),"max",IF(Y209=MIN(Y209:Y217),"min",Y209))</f>
        <v>0</v>
      </c>
      <c r="AA209" s="48">
        <f>(SUM(Y209:Y217)-MAX(Y209:Y217)-MIN(Y209:Y217))/(COUNT(Y209:Y217)-2)</f>
        <v>35.82</v>
      </c>
    </row>
    <row r="210" spans="1:27" x14ac:dyDescent="0.25">
      <c r="A210" s="9"/>
      <c r="B210" s="10" t="s">
        <v>60</v>
      </c>
      <c r="C210" s="10" t="s">
        <v>863</v>
      </c>
      <c r="D210" s="10"/>
      <c r="E210" s="45" t="str">
        <f>IF(D210=MAX(D209:D217),"max",IF(D210=MIN(D209:D217),"min",D210))</f>
        <v>max</v>
      </c>
      <c r="F210" s="47"/>
      <c r="G210" s="10"/>
      <c r="H210" s="45" t="str">
        <f>IF(G210=MAX(G209:G217),"max",IF(G210=MIN(G209:G217),"min",G210))</f>
        <v>max</v>
      </c>
      <c r="I210" s="47"/>
      <c r="J210" s="10"/>
      <c r="K210" s="45">
        <f>IF(J210=MAX(J209:J217),"max",IF(J210=MIN(J209:J217),"min",J210))</f>
        <v>0</v>
      </c>
      <c r="L210" s="47"/>
      <c r="M210" s="10">
        <v>24.62</v>
      </c>
      <c r="N210" s="45">
        <f>IF(M210=MAX(M209:M217),"max",IF(M210=MIN(M209:M217),"min",M210))</f>
        <v>24.62</v>
      </c>
      <c r="O210" s="47"/>
      <c r="P210" s="10">
        <v>327.84</v>
      </c>
      <c r="Q210" s="45">
        <f>IF(P210=MAX(P209:P217),"max",IF(P210=MIN(P209:P217),"min",P210))</f>
        <v>327.84</v>
      </c>
      <c r="R210" s="47"/>
      <c r="S210" s="10">
        <v>71.7</v>
      </c>
      <c r="T210" s="45">
        <f>IF(S210=MAX(S209:S217),"max",IF(S210=MIN(S209:S217),"min",S210))</f>
        <v>71.7</v>
      </c>
      <c r="U210" s="47"/>
      <c r="V210" s="10">
        <v>17.48</v>
      </c>
      <c r="W210" s="45">
        <f>IF(V210=MAX(V209:V217),"max",IF(V210=MIN(V209:V217),"min",V210))</f>
        <v>17.48</v>
      </c>
      <c r="X210" s="47"/>
      <c r="Y210" s="10">
        <v>36.090000000000003</v>
      </c>
      <c r="Z210" s="45">
        <f>IF(Y210=MAX(Y209:Y217),"max",IF(Y210=MIN(Y209:Y217),"min",Y210))</f>
        <v>36.090000000000003</v>
      </c>
      <c r="AA210" s="47"/>
    </row>
    <row r="211" spans="1:27" x14ac:dyDescent="0.25">
      <c r="A211" s="9"/>
      <c r="B211" s="10" t="s">
        <v>60</v>
      </c>
      <c r="C211" s="10" t="s">
        <v>866</v>
      </c>
      <c r="D211" s="10"/>
      <c r="E211" s="45" t="str">
        <f>IF(D211=MAX(D209:D217),"max",IF(D211=MIN(D209:D217),"min",D211))</f>
        <v>max</v>
      </c>
      <c r="F211" s="47"/>
      <c r="G211" s="10"/>
      <c r="H211" s="45" t="str">
        <f>IF(G211=MAX(G209:G217),"max",IF(G211=MIN(G209:G217),"min",G211))</f>
        <v>max</v>
      </c>
      <c r="I211" s="47"/>
      <c r="J211" s="10"/>
      <c r="K211" s="45">
        <f>IF(J211=MAX(J209:J217),"max",IF(J211=MIN(J209:J217),"min",J211))</f>
        <v>0</v>
      </c>
      <c r="L211" s="47"/>
      <c r="M211" s="10">
        <v>24.87</v>
      </c>
      <c r="N211" s="45">
        <f>IF(M211=MAX(M209:M217),"max",IF(M211=MIN(M209:M217),"min",M211))</f>
        <v>24.87</v>
      </c>
      <c r="O211" s="47"/>
      <c r="P211" s="10">
        <v>330.54</v>
      </c>
      <c r="Q211" s="45">
        <f>IF(P211=MAX(P209:P217),"max",IF(P211=MIN(P209:P217),"min",P211))</f>
        <v>330.54</v>
      </c>
      <c r="R211" s="47"/>
      <c r="S211" s="10">
        <v>70.260000000000005</v>
      </c>
      <c r="T211" s="45" t="str">
        <f>IF(S211=MAX(S209:S217),"max",IF(S211=MIN(S209:S217),"min",S211))</f>
        <v>min</v>
      </c>
      <c r="U211" s="47"/>
      <c r="V211" s="10">
        <v>18.22</v>
      </c>
      <c r="W211" s="45">
        <f>IF(V211=MAX(V209:V217),"max",IF(V211=MIN(V209:V217),"min",V211))</f>
        <v>18.22</v>
      </c>
      <c r="X211" s="47"/>
      <c r="Y211" s="10">
        <v>35.67</v>
      </c>
      <c r="Z211" s="45">
        <f>IF(Y211=MAX(Y209:Y217),"max",IF(Y211=MIN(Y209:Y217),"min",Y211))</f>
        <v>35.67</v>
      </c>
      <c r="AA211" s="47"/>
    </row>
    <row r="212" spans="1:27" x14ac:dyDescent="0.25">
      <c r="A212" s="9"/>
      <c r="B212" s="10" t="s">
        <v>60</v>
      </c>
      <c r="C212" s="10" t="s">
        <v>869</v>
      </c>
      <c r="D212" s="10"/>
      <c r="E212" s="45" t="str">
        <f>IF(D212=MAX(D209:D217),"max",IF(D212=MIN(D209:D217),"min",D212))</f>
        <v>max</v>
      </c>
      <c r="F212" s="47"/>
      <c r="G212" s="10"/>
      <c r="H212" s="45" t="str">
        <f>IF(G212=MAX(G209:G217),"max",IF(G212=MIN(G209:G217),"min",G212))</f>
        <v>max</v>
      </c>
      <c r="I212" s="47"/>
      <c r="J212" s="10"/>
      <c r="K212" s="45">
        <f>IF(J212=MAX(J209:J217),"max",IF(J212=MIN(J209:J217),"min",J212))</f>
        <v>0</v>
      </c>
      <c r="L212" s="47"/>
      <c r="M212" s="10">
        <v>24.74</v>
      </c>
      <c r="N212" s="45">
        <f>IF(M212=MAX(M209:M217),"max",IF(M212=MIN(M209:M217),"min",M212))</f>
        <v>24.74</v>
      </c>
      <c r="O212" s="47"/>
      <c r="P212" s="10">
        <v>342.56</v>
      </c>
      <c r="Q212" s="45">
        <f>IF(P212=MAX(P209:P217),"max",IF(P212=MIN(P209:P217),"min",P212))</f>
        <v>342.56</v>
      </c>
      <c r="R212" s="47"/>
      <c r="S212" s="10">
        <v>70.98</v>
      </c>
      <c r="T212" s="45">
        <f>IF(S212=MAX(S209:S217),"max",IF(S212=MIN(S209:S217),"min",S212))</f>
        <v>70.98</v>
      </c>
      <c r="U212" s="47"/>
      <c r="V212" s="10">
        <v>18.53</v>
      </c>
      <c r="W212" s="45">
        <f>IF(V212=MAX(V209:V217),"max",IF(V212=MIN(V209:V217),"min",V212))</f>
        <v>18.53</v>
      </c>
      <c r="X212" s="47"/>
      <c r="Y212" s="10">
        <v>36.49</v>
      </c>
      <c r="Z212" s="45" t="str">
        <f>IF(Y212=MAX(Y209:Y217),"max",IF(Y212=MIN(Y209:Y217),"min",Y212))</f>
        <v>max</v>
      </c>
      <c r="AA212" s="47"/>
    </row>
    <row r="213" spans="1:27" x14ac:dyDescent="0.25">
      <c r="A213" s="9"/>
      <c r="B213" s="10" t="s">
        <v>60</v>
      </c>
      <c r="C213" s="10" t="s">
        <v>872</v>
      </c>
      <c r="D213" s="10"/>
      <c r="E213" s="45" t="str">
        <f>IF(D213=MAX(D209:D217),"max",IF(D213=MIN(D209:D217),"min",D213))</f>
        <v>max</v>
      </c>
      <c r="F213" s="47"/>
      <c r="G213" s="10"/>
      <c r="H213" s="45" t="str">
        <f>IF(G213=MAX(G209:G217),"max",IF(G213=MIN(G209:G217),"min",G213))</f>
        <v>max</v>
      </c>
      <c r="I213" s="47"/>
      <c r="J213" s="10"/>
      <c r="K213" s="45">
        <f>IF(J213=MAX(J209:J217),"max",IF(J213=MIN(J209:J217),"min",J213))</f>
        <v>0</v>
      </c>
      <c r="L213" s="47"/>
      <c r="M213" s="10">
        <v>24.87</v>
      </c>
      <c r="N213" s="45">
        <f>IF(M213=MAX(M209:M217),"max",IF(M213=MIN(M209:M217),"min",M213))</f>
        <v>24.87</v>
      </c>
      <c r="O213" s="47"/>
      <c r="P213" s="10">
        <v>349</v>
      </c>
      <c r="Q213" s="45" t="str">
        <f>IF(P213=MAX(P209:P217),"max",IF(P213=MIN(P209:P217),"min",P213))</f>
        <v>max</v>
      </c>
      <c r="R213" s="47"/>
      <c r="S213" s="10">
        <v>73.290000000000006</v>
      </c>
      <c r="T213" s="45">
        <f>IF(S213=MAX(S209:S217),"max",IF(S213=MIN(S209:S217),"min",S213))</f>
        <v>73.290000000000006</v>
      </c>
      <c r="U213" s="47"/>
      <c r="V213" s="10">
        <v>19.059999999999999</v>
      </c>
      <c r="W213" s="45" t="str">
        <f>IF(V213=MAX(V209:V217),"max",IF(V213=MIN(V209:V217),"min",V213))</f>
        <v>max</v>
      </c>
      <c r="X213" s="47"/>
      <c r="Y213" s="10"/>
      <c r="Z213" s="45">
        <f>IF(Y213=MAX(Y209:Y217),"max",IF(Y213=MIN(Y209:Y217),"min",Y213))</f>
        <v>0</v>
      </c>
      <c r="AA213" s="47"/>
    </row>
    <row r="214" spans="1:27" x14ac:dyDescent="0.25">
      <c r="A214" s="9"/>
      <c r="B214" s="10" t="s">
        <v>60</v>
      </c>
      <c r="C214" s="10" t="s">
        <v>877</v>
      </c>
      <c r="D214" s="10"/>
      <c r="E214" s="45" t="str">
        <f>IF(D214=MAX(D209:D217),"max",IF(D214=MIN(D209:D217),"min",D214))</f>
        <v>max</v>
      </c>
      <c r="F214" s="47"/>
      <c r="G214" s="10"/>
      <c r="H214" s="45" t="str">
        <f>IF(G214=MAX(G209:G217),"max",IF(G214=MIN(G209:G217),"min",G214))</f>
        <v>max</v>
      </c>
      <c r="I214" s="47"/>
      <c r="J214" s="10"/>
      <c r="K214" s="45">
        <f>IF(J214=MAX(J209:J217),"max",IF(J214=MIN(J209:J217),"min",J214))</f>
        <v>0</v>
      </c>
      <c r="L214" s="47"/>
      <c r="M214" s="10">
        <v>24.78</v>
      </c>
      <c r="N214" s="45">
        <f>IF(M214=MAX(M209:M217),"max",IF(M214=MIN(M209:M217),"min",M214))</f>
        <v>24.78</v>
      </c>
      <c r="O214" s="47"/>
      <c r="P214" s="10">
        <v>338.86</v>
      </c>
      <c r="Q214" s="45">
        <f>IF(P214=MAX(P209:P217),"max",IF(P214=MIN(P209:P217),"min",P214))</f>
        <v>338.86</v>
      </c>
      <c r="R214" s="47"/>
      <c r="S214" s="10">
        <v>70.81</v>
      </c>
      <c r="T214" s="45">
        <f>IF(S214=MAX(S209:S217),"max",IF(S214=MIN(S209:S217),"min",S214))</f>
        <v>70.81</v>
      </c>
      <c r="U214" s="47"/>
      <c r="V214" s="10">
        <v>18.88</v>
      </c>
      <c r="W214" s="45">
        <f>IF(V214=MAX(V209:V217),"max",IF(V214=MIN(V209:V217),"min",V214))</f>
        <v>18.88</v>
      </c>
      <c r="X214" s="47"/>
      <c r="Y214" s="10">
        <v>35.090000000000003</v>
      </c>
      <c r="Z214" s="45" t="str">
        <f>IF(Y214=MAX(Y209:Y217),"max",IF(Y214=MIN(Y209:Y217),"min",Y214))</f>
        <v>min</v>
      </c>
      <c r="AA214" s="47"/>
    </row>
    <row r="215" spans="1:27" x14ac:dyDescent="0.25">
      <c r="A215" s="9"/>
      <c r="B215" s="10" t="s">
        <v>60</v>
      </c>
      <c r="C215" s="10" t="s">
        <v>880</v>
      </c>
      <c r="D215" s="10"/>
      <c r="E215" s="45" t="str">
        <f>IF(D215=MAX(D209:D217),"max",IF(D215=MIN(D209:D217),"min",D215))</f>
        <v>max</v>
      </c>
      <c r="F215" s="47"/>
      <c r="G215" s="10"/>
      <c r="H215" s="45" t="str">
        <f>IF(G215=MAX(G209:G217),"max",IF(G215=MIN(G209:G217),"min",G215))</f>
        <v>max</v>
      </c>
      <c r="I215" s="47"/>
      <c r="J215" s="10"/>
      <c r="K215" s="45">
        <f>IF(J215=MAX(J209:J217),"max",IF(J215=MIN(J209:J217),"min",J215))</f>
        <v>0</v>
      </c>
      <c r="L215" s="47"/>
      <c r="M215" s="10">
        <v>24.64</v>
      </c>
      <c r="N215" s="45">
        <f>IF(M215=MAX(M209:M217),"max",IF(M215=MIN(M209:M217),"min",M215))</f>
        <v>24.64</v>
      </c>
      <c r="O215" s="47"/>
      <c r="P215" s="10">
        <v>337.83</v>
      </c>
      <c r="Q215" s="45">
        <f>IF(P215=MAX(P209:P217),"max",IF(P215=MIN(P209:P217),"min",P215))</f>
        <v>337.83</v>
      </c>
      <c r="R215" s="47"/>
      <c r="S215" s="10">
        <v>73.39</v>
      </c>
      <c r="T215" s="45" t="str">
        <f>IF(S215=MAX(S209:S217),"max",IF(S215=MIN(S209:S217),"min",S215))</f>
        <v>max</v>
      </c>
      <c r="U215" s="47"/>
      <c r="V215" s="10">
        <v>18.46</v>
      </c>
      <c r="W215" s="45">
        <f>IF(V215=MAX(V209:V217),"max",IF(V215=MIN(V209:V217),"min",V215))</f>
        <v>18.46</v>
      </c>
      <c r="X215" s="47"/>
      <c r="Y215" s="10">
        <v>35.78</v>
      </c>
      <c r="Z215" s="45">
        <f>IF(Y215=MAX(Y209:Y217),"max",IF(Y215=MIN(Y209:Y217),"min",Y215))</f>
        <v>35.78</v>
      </c>
      <c r="AA215" s="47"/>
    </row>
    <row r="216" spans="1:27" x14ac:dyDescent="0.25">
      <c r="A216" s="9"/>
      <c r="B216" s="10" t="s">
        <v>60</v>
      </c>
      <c r="C216" s="10" t="s">
        <v>882</v>
      </c>
      <c r="D216" s="10"/>
      <c r="E216" s="45" t="str">
        <f>IF(D216=MAX(D209:D217),"max",IF(D216=MIN(D209:D217),"min",D216))</f>
        <v>max</v>
      </c>
      <c r="F216" s="47"/>
      <c r="G216" s="10"/>
      <c r="H216" s="45" t="str">
        <f>IF(G216=MAX(G209:G217),"max",IF(G216=MIN(G209:G217),"min",G216))</f>
        <v>max</v>
      </c>
      <c r="I216" s="47"/>
      <c r="J216" s="10">
        <v>31.06</v>
      </c>
      <c r="K216" s="45" t="str">
        <f>IF(J216=MAX(J209:J217),"max",IF(J216=MIN(J209:J217),"min",J216))</f>
        <v>max</v>
      </c>
      <c r="L216" s="47"/>
      <c r="M216" s="10">
        <v>24.79</v>
      </c>
      <c r="N216" s="45">
        <f>IF(M216=MAX(M209:M217),"max",IF(M216=MIN(M209:M217),"min",M216))</f>
        <v>24.79</v>
      </c>
      <c r="O216" s="47"/>
      <c r="P216" s="10">
        <v>327.12</v>
      </c>
      <c r="Q216" s="45" t="str">
        <f>IF(P216=MAX(P209:P217),"max",IF(P216=MIN(P209:P217),"min",P216))</f>
        <v>min</v>
      </c>
      <c r="R216" s="47"/>
      <c r="S216" s="10">
        <v>71.430000000000007</v>
      </c>
      <c r="T216" s="45">
        <f>IF(S216=MAX(S209:S217),"max",IF(S216=MIN(S209:S217),"min",S216))</f>
        <v>71.430000000000007</v>
      </c>
      <c r="U216" s="47"/>
      <c r="V216" s="10">
        <v>17.71</v>
      </c>
      <c r="W216" s="45">
        <f>IF(V216=MAX(V209:V217),"max",IF(V216=MIN(V209:V217),"min",V216))</f>
        <v>17.71</v>
      </c>
      <c r="X216" s="47"/>
      <c r="Y216" s="10">
        <v>35.74</v>
      </c>
      <c r="Z216" s="45">
        <f>IF(Y216=MAX(Y209:Y217),"max",IF(Y216=MIN(Y209:Y217),"min",Y216))</f>
        <v>35.74</v>
      </c>
      <c r="AA216" s="47"/>
    </row>
    <row r="217" spans="1:27" x14ac:dyDescent="0.25">
      <c r="A217" s="9"/>
      <c r="B217" s="10" t="s">
        <v>60</v>
      </c>
      <c r="C217" s="10" t="s">
        <v>884</v>
      </c>
      <c r="D217" s="10"/>
      <c r="E217" s="38" t="str">
        <f>IF(D217=MAX(D209:D217),"max",IF(D217=MIN(D209:D217),"min",D217))</f>
        <v>max</v>
      </c>
      <c r="F217" s="47"/>
      <c r="G217" s="10"/>
      <c r="H217" s="38" t="str">
        <f>IF(G217=MAX(G209:G217),"max",IF(G217=MIN(G209:G217),"min",G217))</f>
        <v>max</v>
      </c>
      <c r="I217" s="47"/>
      <c r="J217" s="10"/>
      <c r="K217" s="38">
        <f>IF(J217=MAX(J209:J217),"max",IF(J217=MIN(J209:J217),"min",J217))</f>
        <v>0</v>
      </c>
      <c r="L217" s="47"/>
      <c r="M217" s="10">
        <v>25.3</v>
      </c>
      <c r="N217" s="38" t="str">
        <f>IF(M217=MAX(M209:M217),"max",IF(M217=MIN(M209:M217),"min",M217))</f>
        <v>max</v>
      </c>
      <c r="O217" s="47"/>
      <c r="P217" s="10">
        <v>343.89</v>
      </c>
      <c r="Q217" s="38">
        <f>IF(P217=MAX(P209:P217),"max",IF(P217=MIN(P209:P217),"min",P217))</f>
        <v>343.89</v>
      </c>
      <c r="R217" s="47"/>
      <c r="S217" s="10">
        <v>72.8</v>
      </c>
      <c r="T217" s="38">
        <f>IF(S217=MAX(S209:S217),"max",IF(S217=MIN(S209:S217),"min",S217))</f>
        <v>72.8</v>
      </c>
      <c r="U217" s="47"/>
      <c r="V217" s="10">
        <v>16.87</v>
      </c>
      <c r="W217" s="38">
        <f>IF(V217=MAX(V209:V217),"max",IF(V217=MIN(V209:V217),"min",V217))</f>
        <v>16.87</v>
      </c>
      <c r="X217" s="47"/>
      <c r="Y217" s="10"/>
      <c r="Z217" s="38">
        <f>IF(Y217=MAX(Y209:Y217),"max",IF(Y217=MIN(Y209:Y217),"min",Y217))</f>
        <v>0</v>
      </c>
      <c r="AA217" s="47"/>
    </row>
    <row r="218" spans="1:27" x14ac:dyDescent="0.25">
      <c r="A218" s="9"/>
      <c r="B218" s="10" t="s">
        <v>60</v>
      </c>
      <c r="C218" s="10" t="s">
        <v>887</v>
      </c>
      <c r="D218" s="10"/>
      <c r="E218" s="36" t="str">
        <f>IF(D218=MAX(D218:D226),"max",IF(D218=MIN(D218:D226),"min",D218))</f>
        <v>max</v>
      </c>
      <c r="F218" s="48">
        <f>(SUM(D218:D226)-MAX(D218:D226)-MIN(D218:D226))/(COUNT(D218:D226)-2)</f>
        <v>0</v>
      </c>
      <c r="G218" s="10"/>
      <c r="H218" s="36" t="str">
        <f>IF(G218=MAX(G218:G226),"max",IF(G218=MIN(G218:G226),"min",G218))</f>
        <v>max</v>
      </c>
      <c r="I218" s="48">
        <f>(SUM(G218:G226)-MAX(G218:G226)-MIN(G218:G226))/(COUNT(G218:G226)-2)</f>
        <v>0</v>
      </c>
      <c r="J218" s="10">
        <v>33.549999999999997</v>
      </c>
      <c r="K218" s="36" t="str">
        <f>IF(J218=MAX(J218:J226),"max",IF(J218=MIN(J218:J226),"min",J218))</f>
        <v>max</v>
      </c>
      <c r="L218" s="48">
        <f>(SUM(J218:J226)-MAX(J218:J226)-MIN(J218:J226))/(COUNT(J218:J226)-2)</f>
        <v>33.549999999999997</v>
      </c>
      <c r="M218" s="10">
        <v>26.12</v>
      </c>
      <c r="N218" s="36" t="str">
        <f>IF(M218=MAX(M218:M226),"max",IF(M218=MIN(M218:M226),"min",M218))</f>
        <v>min</v>
      </c>
      <c r="O218" s="48">
        <f>(SUM(M218:M226)-MAX(M218:M226)-MIN(M218:M226))/(COUNT(M218:M226)-2)</f>
        <v>26.811428571428568</v>
      </c>
      <c r="P218" s="10">
        <v>387.71</v>
      </c>
      <c r="Q218" s="36" t="str">
        <f>IF(P218=MAX(P218:P226),"max",IF(P218=MIN(P218:P226),"min",P218))</f>
        <v>min</v>
      </c>
      <c r="R218" s="48">
        <f>(SUM(P218:P226)-MAX(P218:P226)-MIN(P218:P226))/(COUNT(P218:P226)-2)</f>
        <v>409</v>
      </c>
      <c r="S218" s="10">
        <v>90.09</v>
      </c>
      <c r="T218" s="36" t="str">
        <f>IF(S218=MAX(S218:S226),"max",IF(S218=MIN(S218:S226),"min",S218))</f>
        <v>min</v>
      </c>
      <c r="U218" s="48">
        <f>(SUM(S218:S226)-MAX(S218:S226)-MIN(S218:S226))/(COUNT(S218:S226)-2)</f>
        <v>96.957142857142841</v>
      </c>
      <c r="V218" s="10">
        <v>18.93</v>
      </c>
      <c r="W218" s="36" t="str">
        <f>IF(V218=MAX(V218:V226),"max",IF(V218=MIN(V218:V226),"min",V218))</f>
        <v>min</v>
      </c>
      <c r="X218" s="48">
        <f>(SUM(V218:V226)-MAX(V218:V226)-MIN(V218:V226))/(COUNT(V218:V226)-2)</f>
        <v>20.758571428571429</v>
      </c>
      <c r="Y218" s="10">
        <v>35.630000000000003</v>
      </c>
      <c r="Z218" s="36" t="str">
        <f>IF(Y218=MAX(Y218:Y226),"max",IF(Y218=MIN(Y218:Y226),"min",Y218))</f>
        <v>min</v>
      </c>
      <c r="AA218" s="48">
        <f>(SUM(Y218:Y226)-MAX(Y218:Y226)-MIN(Y218:Y226))/(COUNT(Y218:Y226)-2)</f>
        <v>43.025714285714287</v>
      </c>
    </row>
    <row r="219" spans="1:27" x14ac:dyDescent="0.25">
      <c r="A219" s="9"/>
      <c r="B219" s="10" t="s">
        <v>60</v>
      </c>
      <c r="C219" s="10" t="s">
        <v>890</v>
      </c>
      <c r="D219" s="10"/>
      <c r="E219" s="45" t="str">
        <f>IF(D219=MAX(D218:D226),"max",IF(D219=MIN(D218:D226),"min",D219))</f>
        <v>max</v>
      </c>
      <c r="F219" s="47"/>
      <c r="G219" s="10"/>
      <c r="H219" s="45" t="str">
        <f>IF(G219=MAX(G218:G226),"max",IF(G219=MIN(G218:G226),"min",G219))</f>
        <v>max</v>
      </c>
      <c r="I219" s="47"/>
      <c r="J219" s="10"/>
      <c r="K219" s="45">
        <f>IF(J219=MAX(J218:J226),"max",IF(J219=MIN(J218:J226),"min",J219))</f>
        <v>0</v>
      </c>
      <c r="L219" s="47"/>
      <c r="M219" s="10">
        <v>26.81</v>
      </c>
      <c r="N219" s="45">
        <f>IF(M219=MAX(M218:M226),"max",IF(M219=MIN(M218:M226),"min",M219))</f>
        <v>26.81</v>
      </c>
      <c r="O219" s="47"/>
      <c r="P219" s="10">
        <v>414.5</v>
      </c>
      <c r="Q219" s="45">
        <f>IF(P219=MAX(P218:P226),"max",IF(P219=MIN(P218:P226),"min",P219))</f>
        <v>414.5</v>
      </c>
      <c r="R219" s="47"/>
      <c r="S219" s="10">
        <v>102.19</v>
      </c>
      <c r="T219" s="45" t="str">
        <f>IF(S219=MAX(S218:S226),"max",IF(S219=MIN(S218:S226),"min",S219))</f>
        <v>max</v>
      </c>
      <c r="U219" s="47"/>
      <c r="V219" s="10">
        <v>20.329999999999998</v>
      </c>
      <c r="W219" s="45">
        <f>IF(V219=MAX(V218:V226),"max",IF(V219=MIN(V218:V226),"min",V219))</f>
        <v>20.329999999999998</v>
      </c>
      <c r="X219" s="47"/>
      <c r="Y219" s="10">
        <v>44.34</v>
      </c>
      <c r="Z219" s="45">
        <f>IF(Y219=MAX(Y218:Y226),"max",IF(Y219=MIN(Y218:Y226),"min",Y219))</f>
        <v>44.34</v>
      </c>
      <c r="AA219" s="47"/>
    </row>
    <row r="220" spans="1:27" x14ac:dyDescent="0.25">
      <c r="A220" s="9"/>
      <c r="B220" s="10" t="s">
        <v>60</v>
      </c>
      <c r="C220" s="10" t="s">
        <v>895</v>
      </c>
      <c r="D220" s="10"/>
      <c r="E220" s="45" t="str">
        <f>IF(D220=MAX(D218:D226),"max",IF(D220=MIN(D218:D226),"min",D220))</f>
        <v>max</v>
      </c>
      <c r="F220" s="47"/>
      <c r="G220" s="10"/>
      <c r="H220" s="45" t="str">
        <f>IF(G220=MAX(G218:G226),"max",IF(G220=MIN(G218:G226),"min",G220))</f>
        <v>max</v>
      </c>
      <c r="I220" s="47"/>
      <c r="J220" s="10"/>
      <c r="K220" s="45">
        <f>IF(J220=MAX(J218:J226),"max",IF(J220=MIN(J218:J226),"min",J220))</f>
        <v>0</v>
      </c>
      <c r="L220" s="47"/>
      <c r="M220" s="10">
        <v>27.01</v>
      </c>
      <c r="N220" s="45">
        <f>IF(M220=MAX(M218:M226),"max",IF(M220=MIN(M218:M226),"min",M220))</f>
        <v>27.01</v>
      </c>
      <c r="O220" s="47"/>
      <c r="P220" s="10">
        <v>406.54</v>
      </c>
      <c r="Q220" s="45">
        <f>IF(P220=MAX(P218:P226),"max",IF(P220=MIN(P218:P226),"min",P220))</f>
        <v>406.54</v>
      </c>
      <c r="R220" s="47"/>
      <c r="S220" s="10">
        <v>97.15</v>
      </c>
      <c r="T220" s="45">
        <f>IF(S220=MAX(S218:S226),"max",IF(S220=MIN(S218:S226),"min",S220))</f>
        <v>97.15</v>
      </c>
      <c r="U220" s="47"/>
      <c r="V220" s="10">
        <v>20.04</v>
      </c>
      <c r="W220" s="45">
        <f>IF(V220=MAX(V218:V226),"max",IF(V220=MIN(V218:V226),"min",V220))</f>
        <v>20.04</v>
      </c>
      <c r="X220" s="47"/>
      <c r="Y220" s="10">
        <v>38.020000000000003</v>
      </c>
      <c r="Z220" s="45">
        <f>IF(Y220=MAX(Y218:Y226),"max",IF(Y220=MIN(Y218:Y226),"min",Y220))</f>
        <v>38.020000000000003</v>
      </c>
      <c r="AA220" s="47"/>
    </row>
    <row r="221" spans="1:27" x14ac:dyDescent="0.25">
      <c r="A221" s="9"/>
      <c r="B221" s="10" t="s">
        <v>60</v>
      </c>
      <c r="C221" s="10" t="s">
        <v>898</v>
      </c>
      <c r="D221" s="10"/>
      <c r="E221" s="45" t="str">
        <f>IF(D221=MAX(D218:D226),"max",IF(D221=MIN(D218:D226),"min",D221))</f>
        <v>max</v>
      </c>
      <c r="F221" s="47"/>
      <c r="G221" s="10"/>
      <c r="H221" s="45" t="str">
        <f>IF(G221=MAX(G218:G226),"max",IF(G221=MIN(G218:G226),"min",G221))</f>
        <v>max</v>
      </c>
      <c r="I221" s="47"/>
      <c r="J221" s="10"/>
      <c r="K221" s="45">
        <f>IF(J221=MAX(J218:J226),"max",IF(J221=MIN(J218:J226),"min",J221))</f>
        <v>0</v>
      </c>
      <c r="L221" s="47"/>
      <c r="M221" s="10">
        <v>26.38</v>
      </c>
      <c r="N221" s="45">
        <f>IF(M221=MAX(M218:M226),"max",IF(M221=MIN(M218:M226),"min",M221))</f>
        <v>26.38</v>
      </c>
      <c r="O221" s="47"/>
      <c r="P221" s="10">
        <v>412.18</v>
      </c>
      <c r="Q221" s="45">
        <f>IF(P221=MAX(P218:P226),"max",IF(P221=MIN(P218:P226),"min",P221))</f>
        <v>412.18</v>
      </c>
      <c r="R221" s="47"/>
      <c r="S221" s="10">
        <v>96.37</v>
      </c>
      <c r="T221" s="45">
        <f>IF(S221=MAX(S218:S226),"max",IF(S221=MIN(S218:S226),"min",S221))</f>
        <v>96.37</v>
      </c>
      <c r="U221" s="47"/>
      <c r="V221" s="10">
        <v>21.49</v>
      </c>
      <c r="W221" s="45">
        <f>IF(V221=MAX(V218:V226),"max",IF(V221=MIN(V218:V226),"min",V221))</f>
        <v>21.49</v>
      </c>
      <c r="X221" s="47"/>
      <c r="Y221" s="10">
        <v>43.73</v>
      </c>
      <c r="Z221" s="45">
        <f>IF(Y221=MAX(Y218:Y226),"max",IF(Y221=MIN(Y218:Y226),"min",Y221))</f>
        <v>43.73</v>
      </c>
      <c r="AA221" s="47"/>
    </row>
    <row r="222" spans="1:27" x14ac:dyDescent="0.25">
      <c r="A222" s="9"/>
      <c r="B222" s="10" t="s">
        <v>60</v>
      </c>
      <c r="C222" s="10" t="s">
        <v>902</v>
      </c>
      <c r="D222" s="10"/>
      <c r="E222" s="45" t="str">
        <f>IF(D222=MAX(D218:D226),"max",IF(D222=MIN(D218:D226),"min",D222))</f>
        <v>max</v>
      </c>
      <c r="F222" s="47"/>
      <c r="G222" s="10"/>
      <c r="H222" s="45" t="str">
        <f>IF(G222=MAX(G218:G226),"max",IF(G222=MIN(G218:G226),"min",G222))</f>
        <v>max</v>
      </c>
      <c r="I222" s="47"/>
      <c r="J222" s="10"/>
      <c r="K222" s="45">
        <f>IF(J222=MAX(J218:J226),"max",IF(J222=MIN(J218:J226),"min",J222))</f>
        <v>0</v>
      </c>
      <c r="L222" s="47"/>
      <c r="M222" s="10">
        <v>26.33</v>
      </c>
      <c r="N222" s="45">
        <f>IF(M222=MAX(M218:M226),"max",IF(M222=MIN(M218:M226),"min",M222))</f>
        <v>26.33</v>
      </c>
      <c r="O222" s="47"/>
      <c r="P222" s="10">
        <v>405.01</v>
      </c>
      <c r="Q222" s="45">
        <f>IF(P222=MAX(P218:P226),"max",IF(P222=MIN(P218:P226),"min",P222))</f>
        <v>405.01</v>
      </c>
      <c r="R222" s="47"/>
      <c r="S222" s="10">
        <v>95.72</v>
      </c>
      <c r="T222" s="45">
        <f>IF(S222=MAX(S218:S226),"max",IF(S222=MIN(S218:S226),"min",S222))</f>
        <v>95.72</v>
      </c>
      <c r="U222" s="47"/>
      <c r="V222" s="10">
        <v>19.02</v>
      </c>
      <c r="W222" s="45">
        <f>IF(V222=MAX(V218:V226),"max",IF(V222=MIN(V218:V226),"min",V222))</f>
        <v>19.02</v>
      </c>
      <c r="X222" s="47"/>
      <c r="Y222" s="10">
        <v>38.01</v>
      </c>
      <c r="Z222" s="45">
        <f>IF(Y222=MAX(Y218:Y226),"max",IF(Y222=MIN(Y218:Y226),"min",Y222))</f>
        <v>38.01</v>
      </c>
      <c r="AA222" s="47"/>
    </row>
    <row r="223" spans="1:27" x14ac:dyDescent="0.25">
      <c r="A223" s="9"/>
      <c r="B223" s="10" t="s">
        <v>60</v>
      </c>
      <c r="C223" s="10" t="s">
        <v>906</v>
      </c>
      <c r="D223" s="10"/>
      <c r="E223" s="45" t="str">
        <f>IF(D223=MAX(D218:D226),"max",IF(D223=MIN(D218:D226),"min",D223))</f>
        <v>max</v>
      </c>
      <c r="F223" s="47"/>
      <c r="G223" s="10"/>
      <c r="H223" s="45" t="str">
        <f>IF(G223=MAX(G218:G226),"max",IF(G223=MIN(G218:G226),"min",G223))</f>
        <v>max</v>
      </c>
      <c r="I223" s="47"/>
      <c r="J223" s="10"/>
      <c r="K223" s="45">
        <f>IF(J223=MAX(J218:J226),"max",IF(J223=MIN(J218:J226),"min",J223))</f>
        <v>0</v>
      </c>
      <c r="L223" s="47"/>
      <c r="M223" s="10">
        <v>26.47</v>
      </c>
      <c r="N223" s="45">
        <f>IF(M223=MAX(M218:M226),"max",IF(M223=MIN(M218:M226),"min",M223))</f>
        <v>26.47</v>
      </c>
      <c r="O223" s="47"/>
      <c r="P223" s="10">
        <v>402.23</v>
      </c>
      <c r="Q223" s="45">
        <f>IF(P223=MAX(P218:P226),"max",IF(P223=MIN(P218:P226),"min",P223))</f>
        <v>402.23</v>
      </c>
      <c r="R223" s="47"/>
      <c r="S223" s="10">
        <v>97.89</v>
      </c>
      <c r="T223" s="45">
        <f>IF(S223=MAX(S218:S226),"max",IF(S223=MIN(S218:S226),"min",S223))</f>
        <v>97.89</v>
      </c>
      <c r="U223" s="47"/>
      <c r="V223" s="10">
        <v>21.35</v>
      </c>
      <c r="W223" s="45">
        <f>IF(V223=MAX(V218:V226),"max",IF(V223=MIN(V218:V226),"min",V223))</f>
        <v>21.35</v>
      </c>
      <c r="X223" s="47"/>
      <c r="Y223" s="10">
        <v>46.28</v>
      </c>
      <c r="Z223" s="45">
        <f>IF(Y223=MAX(Y218:Y226),"max",IF(Y223=MIN(Y218:Y226),"min",Y223))</f>
        <v>46.28</v>
      </c>
      <c r="AA223" s="47"/>
    </row>
    <row r="224" spans="1:27" x14ac:dyDescent="0.25">
      <c r="A224" s="9"/>
      <c r="B224" s="10" t="s">
        <v>60</v>
      </c>
      <c r="C224" s="10" t="s">
        <v>911</v>
      </c>
      <c r="D224" s="10"/>
      <c r="E224" s="45" t="str">
        <f>IF(D224=MAX(D218:D226),"max",IF(D224=MIN(D218:D226),"min",D224))</f>
        <v>max</v>
      </c>
      <c r="F224" s="47"/>
      <c r="G224" s="10"/>
      <c r="H224" s="45" t="str">
        <f>IF(G224=MAX(G218:G226),"max",IF(G224=MIN(G218:G226),"min",G224))</f>
        <v>max</v>
      </c>
      <c r="I224" s="47"/>
      <c r="J224" s="10"/>
      <c r="K224" s="45">
        <f>IF(J224=MAX(J218:J226),"max",IF(J224=MIN(J218:J226),"min",J224))</f>
        <v>0</v>
      </c>
      <c r="L224" s="47"/>
      <c r="M224" s="10">
        <v>27.39</v>
      </c>
      <c r="N224" s="45">
        <f>IF(M224=MAX(M218:M226),"max",IF(M224=MIN(M218:M226),"min",M224))</f>
        <v>27.39</v>
      </c>
      <c r="O224" s="47"/>
      <c r="P224" s="10">
        <v>409.56</v>
      </c>
      <c r="Q224" s="45">
        <f>IF(P224=MAX(P218:P226),"max",IF(P224=MIN(P218:P226),"min",P224))</f>
        <v>409.56</v>
      </c>
      <c r="R224" s="47"/>
      <c r="S224" s="10">
        <v>95.46</v>
      </c>
      <c r="T224" s="45">
        <f>IF(S224=MAX(S218:S226),"max",IF(S224=MIN(S218:S226),"min",S224))</f>
        <v>95.46</v>
      </c>
      <c r="U224" s="47"/>
      <c r="V224" s="10">
        <v>21.34</v>
      </c>
      <c r="W224" s="45">
        <f>IF(V224=MAX(V218:V226),"max",IF(V224=MIN(V218:V226),"min",V224))</f>
        <v>21.34</v>
      </c>
      <c r="X224" s="47"/>
      <c r="Y224" s="10">
        <v>45.31</v>
      </c>
      <c r="Z224" s="45">
        <f>IF(Y224=MAX(Y218:Y226),"max",IF(Y224=MIN(Y218:Y226),"min",Y224))</f>
        <v>45.31</v>
      </c>
      <c r="AA224" s="47"/>
    </row>
    <row r="225" spans="1:27" x14ac:dyDescent="0.25">
      <c r="A225" s="9"/>
      <c r="B225" s="10" t="s">
        <v>60</v>
      </c>
      <c r="C225" s="10" t="s">
        <v>913</v>
      </c>
      <c r="D225" s="10"/>
      <c r="E225" s="45" t="str">
        <f>IF(D225=MAX(D218:D226),"max",IF(D225=MIN(D218:D226),"min",D225))</f>
        <v>max</v>
      </c>
      <c r="F225" s="47"/>
      <c r="G225" s="10"/>
      <c r="H225" s="45" t="str">
        <f>IF(G225=MAX(G218:G226),"max",IF(G225=MIN(G218:G226),"min",G225))</f>
        <v>max</v>
      </c>
      <c r="I225" s="47"/>
      <c r="J225" s="10"/>
      <c r="K225" s="45">
        <f>IF(J225=MAX(J218:J226),"max",IF(J225=MIN(J218:J226),"min",J225))</f>
        <v>0</v>
      </c>
      <c r="L225" s="47"/>
      <c r="M225" s="10">
        <v>27.29</v>
      </c>
      <c r="N225" s="45">
        <f>IF(M225=MAX(M218:M226),"max",IF(M225=MIN(M218:M226),"min",M225))</f>
        <v>27.29</v>
      </c>
      <c r="O225" s="47"/>
      <c r="P225" s="10">
        <v>412.98</v>
      </c>
      <c r="Q225" s="45">
        <f>IF(P225=MAX(P218:P226),"max",IF(P225=MIN(P218:P226),"min",P225))</f>
        <v>412.98</v>
      </c>
      <c r="R225" s="47"/>
      <c r="S225" s="10">
        <v>97.13</v>
      </c>
      <c r="T225" s="45">
        <f>IF(S225=MAX(S218:S226),"max",IF(S225=MIN(S218:S226),"min",S225))</f>
        <v>97.13</v>
      </c>
      <c r="U225" s="47"/>
      <c r="V225" s="10">
        <v>21.74</v>
      </c>
      <c r="W225" s="45">
        <f>IF(V225=MAX(V218:V226),"max",IF(V225=MIN(V218:V226),"min",V225))</f>
        <v>21.74</v>
      </c>
      <c r="X225" s="47"/>
      <c r="Y225" s="10">
        <v>45.49</v>
      </c>
      <c r="Z225" s="45">
        <f>IF(Y225=MAX(Y218:Y226),"max",IF(Y225=MIN(Y218:Y226),"min",Y225))</f>
        <v>45.49</v>
      </c>
      <c r="AA225" s="47"/>
    </row>
    <row r="226" spans="1:27" x14ac:dyDescent="0.25">
      <c r="A226" s="9"/>
      <c r="B226" s="10" t="s">
        <v>60</v>
      </c>
      <c r="C226" s="10" t="s">
        <v>916</v>
      </c>
      <c r="D226" s="10"/>
      <c r="E226" s="38" t="str">
        <f>IF(D226=MAX(D218:D226),"max",IF(D226=MIN(D218:D226),"min",D226))</f>
        <v>max</v>
      </c>
      <c r="F226" s="47"/>
      <c r="G226" s="10"/>
      <c r="H226" s="38" t="str">
        <f>IF(G226=MAX(G218:G226),"max",IF(G226=MIN(G218:G226),"min",G226))</f>
        <v>max</v>
      </c>
      <c r="I226" s="47"/>
      <c r="J226" s="10"/>
      <c r="K226" s="38">
        <f>IF(J226=MAX(J218:J226),"max",IF(J226=MIN(J218:J226),"min",J226))</f>
        <v>0</v>
      </c>
      <c r="L226" s="47"/>
      <c r="M226" s="10">
        <v>27.76</v>
      </c>
      <c r="N226" s="38" t="str">
        <f>IF(M226=MAX(M218:M226),"max",IF(M226=MIN(M218:M226),"min",M226))</f>
        <v>max</v>
      </c>
      <c r="O226" s="47"/>
      <c r="P226" s="10">
        <v>416.81</v>
      </c>
      <c r="Q226" s="38" t="str">
        <f>IF(P226=MAX(P218:P226),"max",IF(P226=MIN(P218:P226),"min",P226))</f>
        <v>max</v>
      </c>
      <c r="R226" s="47"/>
      <c r="S226" s="10">
        <v>98.98</v>
      </c>
      <c r="T226" s="38">
        <f>IF(S226=MAX(S218:S226),"max",IF(S226=MIN(S218:S226),"min",S226))</f>
        <v>98.98</v>
      </c>
      <c r="U226" s="47"/>
      <c r="V226" s="10">
        <v>22.44</v>
      </c>
      <c r="W226" s="38" t="str">
        <f>IF(V226=MAX(V218:V226),"max",IF(V226=MIN(V218:V226),"min",V226))</f>
        <v>max</v>
      </c>
      <c r="X226" s="47"/>
      <c r="Y226" s="10">
        <v>47.4</v>
      </c>
      <c r="Z226" s="38" t="str">
        <f>IF(Y226=MAX(Y218:Y226),"max",IF(Y226=MIN(Y218:Y226),"min",Y226))</f>
        <v>max</v>
      </c>
      <c r="AA226" s="47"/>
    </row>
    <row r="227" spans="1:27" x14ac:dyDescent="0.25">
      <c r="A227" s="12"/>
      <c r="B227" s="11" t="s">
        <v>60</v>
      </c>
      <c r="C227" s="11" t="s">
        <v>920</v>
      </c>
      <c r="D227" s="11" t="s">
        <v>395</v>
      </c>
      <c r="E227" s="36" t="str">
        <f>IF(D227=MAX(D227:D235),"max",IF(D227=MIN(D227:D235),"min",D227))</f>
        <v>&lt; LOD: 4.65</v>
      </c>
      <c r="F227" s="48">
        <f>(SUM(D227:D235)-MAX(D227:D235)-MIN(D227:D235))/(COUNT(D227:D235)-2)</f>
        <v>6.4549999999999992</v>
      </c>
      <c r="G227" s="11">
        <v>534.46</v>
      </c>
      <c r="H227" s="36">
        <f>IF(G227=MAX(G227:G235),"max",IF(G227=MIN(G227:G235),"min",G227))</f>
        <v>534.46</v>
      </c>
      <c r="I227" s="48">
        <f>(SUM(G227:G235)-MAX(G227:G235)-MIN(G227:G235))/(COUNT(G227:G235)-2)</f>
        <v>477.29142857142853</v>
      </c>
      <c r="J227" s="11">
        <v>126.52</v>
      </c>
      <c r="K227" s="36">
        <f>IF(J227=MAX(J227:J235),"max",IF(J227=MIN(J227:J235),"min",J227))</f>
        <v>126.52</v>
      </c>
      <c r="L227" s="48">
        <f>(SUM(J227:J235)-MAX(J227:J235)-MIN(J227:J235))/(COUNT(J227:J235)-2)</f>
        <v>142.09571428571431</v>
      </c>
      <c r="M227" s="11">
        <v>49632.160000000003</v>
      </c>
      <c r="N227" s="36" t="str">
        <f>IF(M227=MAX(M227:M235),"max",IF(M227=MIN(M227:M235),"min",M227))</f>
        <v>min</v>
      </c>
      <c r="O227" s="48">
        <f>(SUM(M227:M235)-MAX(M227:M235)-MIN(M227:M235))/(COUNT(M227:M235)-2)</f>
        <v>51573.017142857141</v>
      </c>
      <c r="P227" s="11">
        <v>278.14999999999998</v>
      </c>
      <c r="Q227" s="36" t="str">
        <f>IF(P227=MAX(P227:P235),"max",IF(P227=MIN(P227:P235),"min",P227))</f>
        <v>max</v>
      </c>
      <c r="R227" s="48">
        <f>(SUM(P227:P235)-MAX(P227:P235)-MIN(P227:P235))/(COUNT(P227:P235)-2)</f>
        <v>252.76</v>
      </c>
      <c r="S227" s="11">
        <v>158.38999999999999</v>
      </c>
      <c r="T227" s="36">
        <f>IF(S227=MAX(S227:S235),"max",IF(S227=MIN(S227:S235),"min",S227))</f>
        <v>158.38999999999999</v>
      </c>
      <c r="U227" s="48">
        <f>(SUM(S227:S235)-MAX(S227:S235)-MIN(S227:S235))/(COUNT(S227:S235)-2)</f>
        <v>166.15571428571428</v>
      </c>
      <c r="V227" s="11">
        <v>5572.79</v>
      </c>
      <c r="W227" s="36">
        <f>IF(V227=MAX(V227:V235),"max",IF(V227=MIN(V227:V235),"min",V227))</f>
        <v>5572.79</v>
      </c>
      <c r="X227" s="48">
        <f>(SUM(V227:V235)-MAX(V227:V235)-MIN(V227:V235))/(COUNT(V227:V235)-2)</f>
        <v>5702.0200000000013</v>
      </c>
      <c r="Y227" s="11">
        <v>13474.62</v>
      </c>
      <c r="Z227" s="36" t="str">
        <f>IF(Y227=MAX(Y227:Y235),"max",IF(Y227=MIN(Y227:Y235),"min",Y227))</f>
        <v>min</v>
      </c>
      <c r="AA227" s="48">
        <f>(SUM(Y227:Y235)-MAX(Y227:Y235)-MIN(Y227:Y235))/(COUNT(Y227:Y235)-2)</f>
        <v>17808.605714285713</v>
      </c>
    </row>
    <row r="228" spans="1:27" x14ac:dyDescent="0.25">
      <c r="A228" s="12"/>
      <c r="B228" s="11" t="s">
        <v>60</v>
      </c>
      <c r="C228" s="11" t="s">
        <v>923</v>
      </c>
      <c r="D228" s="11">
        <v>5.96</v>
      </c>
      <c r="E228" s="45">
        <f>IF(D228=MAX(D227:D235),"max",IF(D228=MIN(D227:D235),"min",D228))</f>
        <v>5.96</v>
      </c>
      <c r="F228" s="47"/>
      <c r="G228" s="11">
        <v>411.98</v>
      </c>
      <c r="H228" s="45">
        <f>IF(G228=MAX(G227:G235),"max",IF(G228=MIN(G227:G235),"min",G228))</f>
        <v>411.98</v>
      </c>
      <c r="I228" s="47"/>
      <c r="J228" s="11">
        <v>110.03</v>
      </c>
      <c r="K228" s="45" t="str">
        <f>IF(J228=MAX(J227:J235),"max",IF(J228=MIN(J227:J235),"min",J228))</f>
        <v>min</v>
      </c>
      <c r="L228" s="47"/>
      <c r="M228" s="11">
        <v>53415.1</v>
      </c>
      <c r="N228" s="45">
        <f>IF(M228=MAX(M227:M235),"max",IF(M228=MIN(M227:M235),"min",M228))</f>
        <v>53415.1</v>
      </c>
      <c r="O228" s="47"/>
      <c r="P228" s="11">
        <v>252.84</v>
      </c>
      <c r="Q228" s="45">
        <f>IF(P228=MAX(P227:P235),"max",IF(P228=MIN(P227:P235),"min",P228))</f>
        <v>252.84</v>
      </c>
      <c r="R228" s="47"/>
      <c r="S228" s="11">
        <v>150.27000000000001</v>
      </c>
      <c r="T228" s="45" t="str">
        <f>IF(S228=MAX(S227:S235),"max",IF(S228=MIN(S227:S235),"min",S228))</f>
        <v>min</v>
      </c>
      <c r="U228" s="47"/>
      <c r="V228" s="11">
        <v>5555.3</v>
      </c>
      <c r="W228" s="45">
        <f>IF(V228=MAX(V227:V235),"max",IF(V228=MIN(V227:V235),"min",V228))</f>
        <v>5555.3</v>
      </c>
      <c r="X228" s="47"/>
      <c r="Y228" s="11">
        <v>17598.61</v>
      </c>
      <c r="Z228" s="45">
        <f>IF(Y228=MAX(Y227:Y235),"max",IF(Y228=MIN(Y227:Y235),"min",Y228))</f>
        <v>17598.61</v>
      </c>
      <c r="AA228" s="47"/>
    </row>
    <row r="229" spans="1:27" x14ac:dyDescent="0.25">
      <c r="A229" s="12"/>
      <c r="B229" s="11" t="s">
        <v>60</v>
      </c>
      <c r="C229" s="11" t="s">
        <v>924</v>
      </c>
      <c r="D229" s="11" t="s">
        <v>632</v>
      </c>
      <c r="E229" s="45" t="str">
        <f>IF(D229=MAX(D227:D235),"max",IF(D229=MIN(D227:D235),"min",D229))</f>
        <v>&lt; LOD: 4.20</v>
      </c>
      <c r="F229" s="47"/>
      <c r="G229" s="11">
        <v>264.85000000000002</v>
      </c>
      <c r="H229" s="45" t="str">
        <f>IF(G229=MAX(G227:G235),"max",IF(G229=MIN(G227:G235),"min",G229))</f>
        <v>min</v>
      </c>
      <c r="I229" s="47"/>
      <c r="J229" s="11">
        <v>159.97999999999999</v>
      </c>
      <c r="K229" s="45" t="str">
        <f>IF(J229=MAX(J227:J235),"max",IF(J229=MIN(J227:J235),"min",J229))</f>
        <v>max</v>
      </c>
      <c r="L229" s="47"/>
      <c r="M229" s="11">
        <v>51439</v>
      </c>
      <c r="N229" s="45">
        <f>IF(M229=MAX(M227:M235),"max",IF(M229=MIN(M227:M235),"min",M229))</f>
        <v>51439</v>
      </c>
      <c r="O229" s="47"/>
      <c r="P229" s="11">
        <v>250.6</v>
      </c>
      <c r="Q229" s="45">
        <f>IF(P229=MAX(P227:P235),"max",IF(P229=MIN(P227:P235),"min",P229))</f>
        <v>250.6</v>
      </c>
      <c r="R229" s="47"/>
      <c r="S229" s="11">
        <v>196.53</v>
      </c>
      <c r="T229" s="45" t="str">
        <f>IF(S229=MAX(S227:S235),"max",IF(S229=MIN(S227:S235),"min",S229))</f>
        <v>max</v>
      </c>
      <c r="U229" s="47"/>
      <c r="V229" s="11">
        <v>6343.1</v>
      </c>
      <c r="W229" s="45" t="str">
        <f>IF(V229=MAX(V227:V235),"max",IF(V229=MIN(V227:V235),"min",V229))</f>
        <v>max</v>
      </c>
      <c r="X229" s="47"/>
      <c r="Y229" s="11">
        <v>19989.439999999999</v>
      </c>
      <c r="Z229" s="45" t="str">
        <f>IF(Y229=MAX(Y227:Y235),"max",IF(Y229=MIN(Y227:Y235),"min",Y229))</f>
        <v>max</v>
      </c>
      <c r="AA229" s="47"/>
    </row>
    <row r="230" spans="1:27" x14ac:dyDescent="0.25">
      <c r="A230" s="12"/>
      <c r="B230" s="11" t="s">
        <v>60</v>
      </c>
      <c r="C230" s="11" t="s">
        <v>927</v>
      </c>
      <c r="D230" s="11" t="s">
        <v>718</v>
      </c>
      <c r="E230" s="45" t="str">
        <f>IF(D230=MAX(D227:D235),"max",IF(D230=MIN(D227:D235),"min",D230))</f>
        <v>&lt; LOD: 4.55</v>
      </c>
      <c r="F230" s="47"/>
      <c r="G230" s="11">
        <v>436.03</v>
      </c>
      <c r="H230" s="45">
        <f>IF(G230=MAX(G227:G235),"max",IF(G230=MIN(G227:G235),"min",G230))</f>
        <v>436.03</v>
      </c>
      <c r="I230" s="47"/>
      <c r="J230" s="11">
        <v>152.24</v>
      </c>
      <c r="K230" s="45">
        <f>IF(J230=MAX(J227:J235),"max",IF(J230=MIN(J227:J235),"min",J230))</f>
        <v>152.24</v>
      </c>
      <c r="L230" s="47"/>
      <c r="M230" s="11">
        <v>50951.33</v>
      </c>
      <c r="N230" s="45">
        <f>IF(M230=MAX(M227:M235),"max",IF(M230=MIN(M227:M235),"min",M230))</f>
        <v>50951.33</v>
      </c>
      <c r="O230" s="47"/>
      <c r="P230" s="11">
        <v>254.65</v>
      </c>
      <c r="Q230" s="45">
        <f>IF(P230=MAX(P227:P235),"max",IF(P230=MIN(P227:P235),"min",P230))</f>
        <v>254.65</v>
      </c>
      <c r="R230" s="47"/>
      <c r="S230" s="11">
        <v>174.07</v>
      </c>
      <c r="T230" s="45">
        <f>IF(S230=MAX(S227:S235),"max",IF(S230=MIN(S227:S235),"min",S230))</f>
        <v>174.07</v>
      </c>
      <c r="U230" s="47"/>
      <c r="V230" s="11">
        <v>5774.6</v>
      </c>
      <c r="W230" s="45">
        <f>IF(V230=MAX(V227:V235),"max",IF(V230=MIN(V227:V235),"min",V230))</f>
        <v>5774.6</v>
      </c>
      <c r="X230" s="47"/>
      <c r="Y230" s="11">
        <v>18576.509999999998</v>
      </c>
      <c r="Z230" s="45">
        <f>IF(Y230=MAX(Y227:Y235),"max",IF(Y230=MIN(Y227:Y235),"min",Y230))</f>
        <v>18576.509999999998</v>
      </c>
      <c r="AA230" s="47"/>
    </row>
    <row r="231" spans="1:27" x14ac:dyDescent="0.25">
      <c r="A231" s="12"/>
      <c r="B231" s="11" t="s">
        <v>60</v>
      </c>
      <c r="C231" s="11" t="s">
        <v>931</v>
      </c>
      <c r="D231" s="11" t="s">
        <v>391</v>
      </c>
      <c r="E231" s="45" t="str">
        <f>IF(D231=MAX(D227:D235),"max",IF(D231=MIN(D227:D235),"min",D231))</f>
        <v>&lt; LOD: 4.62</v>
      </c>
      <c r="F231" s="47"/>
      <c r="G231" s="11">
        <v>508.15</v>
      </c>
      <c r="H231" s="45">
        <f>IF(G231=MAX(G227:G235),"max",IF(G231=MIN(G227:G235),"min",G231))</f>
        <v>508.15</v>
      </c>
      <c r="I231" s="47"/>
      <c r="J231" s="11">
        <v>151.36000000000001</v>
      </c>
      <c r="K231" s="45">
        <f>IF(J231=MAX(J227:J235),"max",IF(J231=MIN(J227:J235),"min",J231))</f>
        <v>151.36000000000001</v>
      </c>
      <c r="L231" s="47"/>
      <c r="M231" s="11">
        <v>50526.03</v>
      </c>
      <c r="N231" s="45">
        <f>IF(M231=MAX(M227:M235),"max",IF(M231=MIN(M227:M235),"min",M231))</f>
        <v>50526.03</v>
      </c>
      <c r="O231" s="47"/>
      <c r="P231" s="11">
        <v>242.41</v>
      </c>
      <c r="Q231" s="45" t="str">
        <f>IF(P231=MAX(P227:P235),"max",IF(P231=MIN(P227:P235),"min",P231))</f>
        <v>min</v>
      </c>
      <c r="R231" s="47"/>
      <c r="S231" s="11">
        <v>160.02000000000001</v>
      </c>
      <c r="T231" s="45">
        <f>IF(S231=MAX(S227:S235),"max",IF(S231=MIN(S227:S235),"min",S231))</f>
        <v>160.02000000000001</v>
      </c>
      <c r="U231" s="47"/>
      <c r="V231" s="11">
        <v>5237.71</v>
      </c>
      <c r="W231" s="45" t="str">
        <f>IF(V231=MAX(V227:V235),"max",IF(V231=MIN(V227:V235),"min",V231))</f>
        <v>min</v>
      </c>
      <c r="X231" s="47"/>
      <c r="Y231" s="11">
        <v>16511.84</v>
      </c>
      <c r="Z231" s="45">
        <f>IF(Y231=MAX(Y227:Y235),"max",IF(Y231=MIN(Y227:Y235),"min",Y231))</f>
        <v>16511.84</v>
      </c>
      <c r="AA231" s="47"/>
    </row>
    <row r="232" spans="1:27" x14ac:dyDescent="0.25">
      <c r="A232" s="12"/>
      <c r="B232" s="11" t="s">
        <v>60</v>
      </c>
      <c r="C232" s="11" t="s">
        <v>934</v>
      </c>
      <c r="D232" s="11">
        <v>7.44</v>
      </c>
      <c r="E232" s="45" t="str">
        <f>IF(D232=MAX(D227:D235),"max",IF(D232=MIN(D227:D235),"min",D232))</f>
        <v>max</v>
      </c>
      <c r="F232" s="47"/>
      <c r="G232" s="11">
        <v>528.37</v>
      </c>
      <c r="H232" s="45">
        <f>IF(G232=MAX(G227:G235),"max",IF(G232=MIN(G227:G235),"min",G232))</f>
        <v>528.37</v>
      </c>
      <c r="I232" s="47"/>
      <c r="J232" s="11">
        <v>157.1</v>
      </c>
      <c r="K232" s="45">
        <f>IF(J232=MAX(J227:J235),"max",IF(J232=MIN(J227:J235),"min",J232))</f>
        <v>157.1</v>
      </c>
      <c r="L232" s="47"/>
      <c r="M232" s="11">
        <v>56593.38</v>
      </c>
      <c r="N232" s="45" t="str">
        <f>IF(M232=MAX(M227:M235),"max",IF(M232=MIN(M227:M235),"min",M232))</f>
        <v>max</v>
      </c>
      <c r="O232" s="47"/>
      <c r="P232" s="11">
        <v>257.58</v>
      </c>
      <c r="Q232" s="45">
        <f>IF(P232=MAX(P227:P235),"max",IF(P232=MIN(P227:P235),"min",P232))</f>
        <v>257.58</v>
      </c>
      <c r="R232" s="47"/>
      <c r="S232" s="11">
        <v>176.55</v>
      </c>
      <c r="T232" s="45">
        <f>IF(S232=MAX(S227:S235),"max",IF(S232=MIN(S227:S235),"min",S232))</f>
        <v>176.55</v>
      </c>
      <c r="U232" s="47"/>
      <c r="V232" s="11">
        <v>6167.26</v>
      </c>
      <c r="W232" s="45">
        <f>IF(V232=MAX(V227:V235),"max",IF(V232=MIN(V227:V235),"min",V232))</f>
        <v>6167.26</v>
      </c>
      <c r="X232" s="47"/>
      <c r="Y232" s="11">
        <v>18815.89</v>
      </c>
      <c r="Z232" s="45">
        <f>IF(Y232=MAX(Y227:Y235),"max",IF(Y232=MIN(Y227:Y235),"min",Y232))</f>
        <v>18815.89</v>
      </c>
      <c r="AA232" s="47"/>
    </row>
    <row r="233" spans="1:27" x14ac:dyDescent="0.25">
      <c r="A233" s="12"/>
      <c r="B233" s="11" t="s">
        <v>60</v>
      </c>
      <c r="C233" s="11" t="s">
        <v>936</v>
      </c>
      <c r="D233" s="11" t="s">
        <v>937</v>
      </c>
      <c r="E233" s="45" t="str">
        <f>IF(D233=MAX(D227:D235),"max",IF(D233=MIN(D227:D235),"min",D233))</f>
        <v>&lt; LOD: 4.91</v>
      </c>
      <c r="F233" s="47"/>
      <c r="G233" s="11">
        <v>527.17999999999995</v>
      </c>
      <c r="H233" s="45">
        <f>IF(G233=MAX(G227:G235),"max",IF(G233=MIN(G227:G235),"min",G233))</f>
        <v>527.17999999999995</v>
      </c>
      <c r="I233" s="47"/>
      <c r="J233" s="11">
        <v>139.97</v>
      </c>
      <c r="K233" s="45">
        <f>IF(J233=MAX(J227:J235),"max",IF(J233=MIN(J227:J235),"min",J233))</f>
        <v>139.97</v>
      </c>
      <c r="L233" s="47"/>
      <c r="M233" s="11">
        <v>51228.62</v>
      </c>
      <c r="N233" s="45">
        <f>IF(M233=MAX(M227:M235),"max",IF(M233=MIN(M227:M235),"min",M233))</f>
        <v>51228.62</v>
      </c>
      <c r="O233" s="47"/>
      <c r="P233" s="11">
        <v>250.24</v>
      </c>
      <c r="Q233" s="45">
        <f>IF(P233=MAX(P227:P235),"max",IF(P233=MIN(P227:P235),"min",P233))</f>
        <v>250.24</v>
      </c>
      <c r="R233" s="47"/>
      <c r="S233" s="11">
        <v>165.84</v>
      </c>
      <c r="T233" s="45">
        <f>IF(S233=MAX(S227:S235),"max",IF(S233=MIN(S227:S235),"min",S233))</f>
        <v>165.84</v>
      </c>
      <c r="U233" s="47"/>
      <c r="V233" s="11">
        <v>5640.32</v>
      </c>
      <c r="W233" s="45">
        <f>IF(V233=MAX(V227:V235),"max",IF(V233=MIN(V227:V235),"min",V233))</f>
        <v>5640.32</v>
      </c>
      <c r="X233" s="47"/>
      <c r="Y233" s="11">
        <v>18063.900000000001</v>
      </c>
      <c r="Z233" s="45">
        <f>IF(Y233=MAX(Y227:Y235),"max",IF(Y233=MIN(Y227:Y235),"min",Y233))</f>
        <v>18063.900000000001</v>
      </c>
      <c r="AA233" s="47"/>
    </row>
    <row r="234" spans="1:27" x14ac:dyDescent="0.25">
      <c r="A234" s="12"/>
      <c r="B234" s="11" t="s">
        <v>60</v>
      </c>
      <c r="C234" s="11" t="s">
        <v>938</v>
      </c>
      <c r="D234" s="11">
        <v>5.35</v>
      </c>
      <c r="E234" s="45" t="str">
        <f>IF(D234=MAX(D227:D235),"max",IF(D234=MIN(D227:D235),"min",D234))</f>
        <v>min</v>
      </c>
      <c r="F234" s="47"/>
      <c r="G234" s="11">
        <v>676.22</v>
      </c>
      <c r="H234" s="45" t="str">
        <f>IF(G234=MAX(G227:G235),"max",IF(G234=MIN(G227:G235),"min",G234))</f>
        <v>max</v>
      </c>
      <c r="I234" s="47"/>
      <c r="J234" s="11">
        <v>134.22999999999999</v>
      </c>
      <c r="K234" s="45">
        <f>IF(J234=MAX(J227:J235),"max",IF(J234=MIN(J227:J235),"min",J234))</f>
        <v>134.22999999999999</v>
      </c>
      <c r="L234" s="47"/>
      <c r="M234" s="11">
        <v>51174.91</v>
      </c>
      <c r="N234" s="45">
        <f>IF(M234=MAX(M227:M235),"max",IF(M234=MIN(M227:M235),"min",M234))</f>
        <v>51174.91</v>
      </c>
      <c r="O234" s="47"/>
      <c r="P234" s="11">
        <v>257.06</v>
      </c>
      <c r="Q234" s="45">
        <f>IF(P234=MAX(P227:P235),"max",IF(P234=MIN(P227:P235),"min",P234))</f>
        <v>257.06</v>
      </c>
      <c r="R234" s="47"/>
      <c r="S234" s="11">
        <v>151.44</v>
      </c>
      <c r="T234" s="45">
        <f>IF(S234=MAX(S227:S235),"max",IF(S234=MIN(S227:S235),"min",S234))</f>
        <v>151.44</v>
      </c>
      <c r="U234" s="47"/>
      <c r="V234" s="11">
        <v>5489.66</v>
      </c>
      <c r="W234" s="45">
        <f>IF(V234=MAX(V227:V235),"max",IF(V234=MIN(V227:V235),"min",V234))</f>
        <v>5489.66</v>
      </c>
      <c r="X234" s="47"/>
      <c r="Y234" s="11">
        <v>17046.86</v>
      </c>
      <c r="Z234" s="45">
        <f>IF(Y234=MAX(Y227:Y235),"max",IF(Y234=MIN(Y227:Y235),"min",Y234))</f>
        <v>17046.86</v>
      </c>
      <c r="AA234" s="47"/>
    </row>
    <row r="235" spans="1:27" x14ac:dyDescent="0.25">
      <c r="A235" s="12"/>
      <c r="B235" s="11" t="s">
        <v>60</v>
      </c>
      <c r="C235" s="11" t="s">
        <v>939</v>
      </c>
      <c r="D235" s="11">
        <v>6.95</v>
      </c>
      <c r="E235" s="38">
        <f>IF(D235=MAX(D227:D235),"max",IF(D235=MIN(D227:D235),"min",D235))</f>
        <v>6.95</v>
      </c>
      <c r="F235" s="47"/>
      <c r="G235" s="11">
        <v>394.87</v>
      </c>
      <c r="H235" s="38">
        <f>IF(G235=MAX(G227:G235),"max",IF(G235=MIN(G227:G235),"min",G235))</f>
        <v>394.87</v>
      </c>
      <c r="I235" s="47"/>
      <c r="J235" s="11">
        <v>133.25</v>
      </c>
      <c r="K235" s="38">
        <f>IF(J235=MAX(J227:J235),"max",IF(J235=MIN(J227:J235),"min",J235))</f>
        <v>133.25</v>
      </c>
      <c r="L235" s="47"/>
      <c r="M235" s="11">
        <v>52276.13</v>
      </c>
      <c r="N235" s="38">
        <f>IF(M235=MAX(M227:M235),"max",IF(M235=MIN(M227:M235),"min",M235))</f>
        <v>52276.13</v>
      </c>
      <c r="O235" s="47"/>
      <c r="P235" s="11">
        <v>246.35</v>
      </c>
      <c r="Q235" s="38">
        <f>IF(P235=MAX(P227:P235),"max",IF(P235=MIN(P227:P235),"min",P235))</f>
        <v>246.35</v>
      </c>
      <c r="R235" s="47"/>
      <c r="S235" s="11">
        <v>176.78</v>
      </c>
      <c r="T235" s="38">
        <f>IF(S235=MAX(S227:S235),"max",IF(S235=MIN(S227:S235),"min",S235))</f>
        <v>176.78</v>
      </c>
      <c r="U235" s="47"/>
      <c r="V235" s="11">
        <v>5714.21</v>
      </c>
      <c r="W235" s="38">
        <f>IF(V235=MAX(V227:V235),"max",IF(V235=MIN(V227:V235),"min",V235))</f>
        <v>5714.21</v>
      </c>
      <c r="X235" s="47"/>
      <c r="Y235" s="11">
        <v>18046.63</v>
      </c>
      <c r="Z235" s="38">
        <f>IF(Y235=MAX(Y227:Y235),"max",IF(Y235=MIN(Y227:Y235),"min",Y235))</f>
        <v>18046.63</v>
      </c>
      <c r="AA235" s="47"/>
    </row>
    <row r="236" spans="1:27" x14ac:dyDescent="0.25">
      <c r="A236" s="12"/>
      <c r="B236" s="11" t="s">
        <v>60</v>
      </c>
      <c r="C236" s="11" t="s">
        <v>941</v>
      </c>
      <c r="D236" s="11" t="s">
        <v>276</v>
      </c>
      <c r="E236" s="36" t="str">
        <f>IF(D236=MAX(D236:D244),"max",IF(D236=MIN(D236:D244),"min",D236))</f>
        <v>&lt; LOD: 5.50</v>
      </c>
      <c r="F236" s="48">
        <f>(SUM(D236:D244)-MAX(D236:D244)-MIN(D236:D244))/(COUNT(D236:D244)-2)</f>
        <v>6.1150000000000002</v>
      </c>
      <c r="G236" s="11">
        <v>307.63</v>
      </c>
      <c r="H236" s="36">
        <f>IF(G236=MAX(G236:G244),"max",IF(G236=MIN(G236:G244),"min",G236))</f>
        <v>307.63</v>
      </c>
      <c r="I236" s="48">
        <f>(SUM(G236:G244)-MAX(G236:G244)-MIN(G236:G244))/(COUNT(G236:G244)-2)</f>
        <v>417.80285714285708</v>
      </c>
      <c r="J236" s="11">
        <v>113.25</v>
      </c>
      <c r="K236" s="36" t="str">
        <f>IF(J236=MAX(J236:J244),"max",IF(J236=MIN(J236:J244),"min",J236))</f>
        <v>min</v>
      </c>
      <c r="L236" s="48">
        <f>(SUM(J236:J244)-MAX(J236:J244)-MIN(J236:J244))/(COUNT(J236:J244)-2)</f>
        <v>130.09714285714284</v>
      </c>
      <c r="M236" s="11">
        <v>53222.720000000001</v>
      </c>
      <c r="N236" s="36" t="str">
        <f>IF(M236=MAX(M236:M244),"max",IF(M236=MIN(M236:M244),"min",M236))</f>
        <v>min</v>
      </c>
      <c r="O236" s="48">
        <f>(SUM(M236:M244)-MAX(M236:M244)-MIN(M236:M244))/(COUNT(M236:M244)-2)</f>
        <v>59481.25857142856</v>
      </c>
      <c r="P236" s="11">
        <v>276.38</v>
      </c>
      <c r="Q236" s="36" t="str">
        <f>IF(P236=MAX(P236:P244),"max",IF(P236=MIN(P236:P244),"min",P236))</f>
        <v>max</v>
      </c>
      <c r="R236" s="48">
        <f>(SUM(P236:P244)-MAX(P236:P244)-MIN(P236:P244))/(COUNT(P236:P244)-2)</f>
        <v>225.09999999999997</v>
      </c>
      <c r="S236" s="11">
        <v>205.6</v>
      </c>
      <c r="T236" s="36">
        <f>IF(S236=MAX(S236:S244),"max",IF(S236=MIN(S236:S244),"min",S236))</f>
        <v>205.6</v>
      </c>
      <c r="U236" s="48">
        <f>(SUM(S236:S244)-MAX(S236:S244)-MIN(S236:S244))/(COUNT(S236:S244)-2)</f>
        <v>189.75142857142856</v>
      </c>
      <c r="V236" s="11">
        <v>5370.3</v>
      </c>
      <c r="W236" s="36" t="str">
        <f>IF(V236=MAX(V236:V244),"max",IF(V236=MIN(V236:V244),"min",V236))</f>
        <v>min</v>
      </c>
      <c r="X236" s="48">
        <f>(SUM(V236:V244)-MAX(V236:V244)-MIN(V236:V244))/(COUNT(V236:V244)-2)</f>
        <v>6304.0442857142853</v>
      </c>
      <c r="Y236" s="11">
        <v>12407.94</v>
      </c>
      <c r="Z236" s="36" t="str">
        <f>IF(Y236=MAX(Y236:Y244),"max",IF(Y236=MIN(Y236:Y244),"min",Y236))</f>
        <v>min</v>
      </c>
      <c r="AA236" s="48">
        <f>(SUM(Y236:Y244)-MAX(Y236:Y244)-MIN(Y236:Y244))/(COUNT(Y236:Y244)-2)</f>
        <v>18224.600000000002</v>
      </c>
    </row>
    <row r="237" spans="1:27" x14ac:dyDescent="0.25">
      <c r="A237" s="12"/>
      <c r="B237" s="11" t="s">
        <v>60</v>
      </c>
      <c r="C237" s="11" t="s">
        <v>943</v>
      </c>
      <c r="D237" s="11" t="s">
        <v>434</v>
      </c>
      <c r="E237" s="45" t="str">
        <f>IF(D237=MAX(D236:D244),"max",IF(D237=MIN(D236:D244),"min",D237))</f>
        <v>&lt; LOD: 4.38</v>
      </c>
      <c r="F237" s="47"/>
      <c r="G237" s="11">
        <v>351.5</v>
      </c>
      <c r="H237" s="45">
        <f>IF(G237=MAX(G236:G244),"max",IF(G237=MIN(G236:G244),"min",G237))</f>
        <v>351.5</v>
      </c>
      <c r="I237" s="47"/>
      <c r="J237" s="11">
        <v>115.07</v>
      </c>
      <c r="K237" s="45">
        <f>IF(J237=MAX(J236:J244),"max",IF(J237=MIN(J236:J244),"min",J237))</f>
        <v>115.07</v>
      </c>
      <c r="L237" s="47"/>
      <c r="M237" s="11">
        <v>56484.2</v>
      </c>
      <c r="N237" s="45">
        <f>IF(M237=MAX(M236:M244),"max",IF(M237=MIN(M236:M244),"min",M237))</f>
        <v>56484.2</v>
      </c>
      <c r="O237" s="47"/>
      <c r="P237" s="11">
        <v>232.35</v>
      </c>
      <c r="Q237" s="45">
        <f>IF(P237=MAX(P236:P244),"max",IF(P237=MIN(P236:P244),"min",P237))</f>
        <v>232.35</v>
      </c>
      <c r="R237" s="47"/>
      <c r="S237" s="11">
        <v>121.99</v>
      </c>
      <c r="T237" s="45" t="str">
        <f>IF(S237=MAX(S236:S244),"max",IF(S237=MIN(S236:S244),"min",S237))</f>
        <v>min</v>
      </c>
      <c r="U237" s="47"/>
      <c r="V237" s="11">
        <v>19590.990000000002</v>
      </c>
      <c r="W237" s="45" t="str">
        <f>IF(V237=MAX(V236:V244),"max",IF(V237=MIN(V236:V244),"min",V237))</f>
        <v>max</v>
      </c>
      <c r="X237" s="47"/>
      <c r="Y237" s="11">
        <v>17056.03</v>
      </c>
      <c r="Z237" s="45">
        <f>IF(Y237=MAX(Y236:Y244),"max",IF(Y237=MIN(Y236:Y244),"min",Y237))</f>
        <v>17056.03</v>
      </c>
      <c r="AA237" s="47"/>
    </row>
    <row r="238" spans="1:27" x14ac:dyDescent="0.25">
      <c r="A238" s="12"/>
      <c r="B238" s="11" t="s">
        <v>60</v>
      </c>
      <c r="C238" s="11" t="s">
        <v>944</v>
      </c>
      <c r="D238" s="11">
        <v>7.48</v>
      </c>
      <c r="E238" s="45" t="str">
        <f>IF(D238=MAX(D236:D244),"max",IF(D238=MIN(D236:D244),"min",D238))</f>
        <v>max</v>
      </c>
      <c r="F238" s="47"/>
      <c r="G238" s="11">
        <v>333.51</v>
      </c>
      <c r="H238" s="45">
        <f>IF(G238=MAX(G236:G244),"max",IF(G238=MIN(G236:G244),"min",G238))</f>
        <v>333.51</v>
      </c>
      <c r="I238" s="47"/>
      <c r="J238" s="11">
        <v>144.07</v>
      </c>
      <c r="K238" s="45">
        <f>IF(J238=MAX(J236:J244),"max",IF(J238=MIN(J236:J244),"min",J238))</f>
        <v>144.07</v>
      </c>
      <c r="L238" s="47"/>
      <c r="M238" s="11">
        <v>60805.97</v>
      </c>
      <c r="N238" s="45">
        <f>IF(M238=MAX(M236:M244),"max",IF(M238=MIN(M236:M244),"min",M238))</f>
        <v>60805.97</v>
      </c>
      <c r="O238" s="47"/>
      <c r="P238" s="11">
        <v>203.64</v>
      </c>
      <c r="Q238" s="45">
        <f>IF(P238=MAX(P236:P244),"max",IF(P238=MIN(P236:P244),"min",P238))</f>
        <v>203.64</v>
      </c>
      <c r="R238" s="47"/>
      <c r="S238" s="11">
        <v>198.61</v>
      </c>
      <c r="T238" s="45">
        <f>IF(S238=MAX(S236:S244),"max",IF(S238=MIN(S236:S244),"min",S238))</f>
        <v>198.61</v>
      </c>
      <c r="U238" s="47"/>
      <c r="V238" s="11">
        <v>6374.12</v>
      </c>
      <c r="W238" s="45">
        <f>IF(V238=MAX(V236:V244),"max",IF(V238=MIN(V236:V244),"min",V238))</f>
        <v>6374.12</v>
      </c>
      <c r="X238" s="47"/>
      <c r="Y238" s="11">
        <v>19293.900000000001</v>
      </c>
      <c r="Z238" s="45">
        <f>IF(Y238=MAX(Y236:Y244),"max",IF(Y238=MIN(Y236:Y244),"min",Y238))</f>
        <v>19293.900000000001</v>
      </c>
      <c r="AA238" s="47"/>
    </row>
    <row r="239" spans="1:27" x14ac:dyDescent="0.25">
      <c r="A239" s="12"/>
      <c r="B239" s="11" t="s">
        <v>60</v>
      </c>
      <c r="C239" s="11" t="s">
        <v>945</v>
      </c>
      <c r="D239" s="11">
        <v>5.3</v>
      </c>
      <c r="E239" s="45" t="str">
        <f>IF(D239=MAX(D236:D244),"max",IF(D239=MIN(D236:D244),"min",D239))</f>
        <v>min</v>
      </c>
      <c r="F239" s="47"/>
      <c r="G239" s="11">
        <v>693.81</v>
      </c>
      <c r="H239" s="45" t="str">
        <f>IF(G239=MAX(G236:G244),"max",IF(G239=MIN(G236:G244),"min",G239))</f>
        <v>max</v>
      </c>
      <c r="I239" s="47"/>
      <c r="J239" s="11">
        <v>134.54</v>
      </c>
      <c r="K239" s="45">
        <f>IF(J239=MAX(J236:J244),"max",IF(J239=MIN(J236:J244),"min",J239))</f>
        <v>134.54</v>
      </c>
      <c r="L239" s="47"/>
      <c r="M239" s="11">
        <v>57718.73</v>
      </c>
      <c r="N239" s="45">
        <f>IF(M239=MAX(M236:M244),"max",IF(M239=MIN(M236:M244),"min",M239))</f>
        <v>57718.73</v>
      </c>
      <c r="O239" s="47"/>
      <c r="P239" s="11">
        <v>218.82</v>
      </c>
      <c r="Q239" s="45">
        <f>IF(P239=MAX(P236:P244),"max",IF(P239=MIN(P236:P244),"min",P239))</f>
        <v>218.82</v>
      </c>
      <c r="R239" s="47"/>
      <c r="S239" s="11">
        <v>179.12</v>
      </c>
      <c r="T239" s="45">
        <f>IF(S239=MAX(S236:S244),"max",IF(S239=MIN(S236:S244),"min",S239))</f>
        <v>179.12</v>
      </c>
      <c r="U239" s="47"/>
      <c r="V239" s="11">
        <v>5787.84</v>
      </c>
      <c r="W239" s="45">
        <f>IF(V239=MAX(V236:V244),"max",IF(V239=MIN(V236:V244),"min",V239))</f>
        <v>5787.84</v>
      </c>
      <c r="X239" s="47"/>
      <c r="Y239" s="11">
        <v>16522.900000000001</v>
      </c>
      <c r="Z239" s="45">
        <f>IF(Y239=MAX(Y236:Y244),"max",IF(Y239=MIN(Y236:Y244),"min",Y239))</f>
        <v>16522.900000000001</v>
      </c>
      <c r="AA239" s="47"/>
    </row>
    <row r="240" spans="1:27" x14ac:dyDescent="0.25">
      <c r="A240" s="12"/>
      <c r="B240" s="11" t="s">
        <v>60</v>
      </c>
      <c r="C240" s="11" t="s">
        <v>946</v>
      </c>
      <c r="D240" s="11">
        <v>5.98</v>
      </c>
      <c r="E240" s="45">
        <f>IF(D240=MAX(D236:D244),"max",IF(D240=MIN(D236:D244),"min",D240))</f>
        <v>5.98</v>
      </c>
      <c r="F240" s="47"/>
      <c r="G240" s="11">
        <v>264.8</v>
      </c>
      <c r="H240" s="45" t="str">
        <f>IF(G240=MAX(G236:G244),"max",IF(G240=MIN(G236:G244),"min",G240))</f>
        <v>min</v>
      </c>
      <c r="I240" s="47"/>
      <c r="J240" s="11">
        <v>117.17</v>
      </c>
      <c r="K240" s="45">
        <f>IF(J240=MAX(J236:J244),"max",IF(J240=MIN(J236:J244),"min",J240))</f>
        <v>117.17</v>
      </c>
      <c r="L240" s="47"/>
      <c r="M240" s="11">
        <v>65836.95</v>
      </c>
      <c r="N240" s="45" t="str">
        <f>IF(M240=MAX(M236:M244),"max",IF(M240=MIN(M236:M244),"min",M240))</f>
        <v>max</v>
      </c>
      <c r="O240" s="47"/>
      <c r="P240" s="11">
        <v>187.25</v>
      </c>
      <c r="Q240" s="45" t="str">
        <f>IF(P240=MAX(P236:P244),"max",IF(P240=MIN(P236:P244),"min",P240))</f>
        <v>min</v>
      </c>
      <c r="R240" s="47"/>
      <c r="S240" s="11">
        <v>185.09</v>
      </c>
      <c r="T240" s="45">
        <f>IF(S240=MAX(S236:S244),"max",IF(S240=MIN(S236:S244),"min",S240))</f>
        <v>185.09</v>
      </c>
      <c r="U240" s="47"/>
      <c r="V240" s="11">
        <v>6242.17</v>
      </c>
      <c r="W240" s="45">
        <f>IF(V240=MAX(V236:V244),"max",IF(V240=MIN(V236:V244),"min",V240))</f>
        <v>6242.17</v>
      </c>
      <c r="X240" s="47"/>
      <c r="Y240" s="11">
        <v>18322.34</v>
      </c>
      <c r="Z240" s="45">
        <f>IF(Y240=MAX(Y236:Y244),"max",IF(Y240=MIN(Y236:Y244),"min",Y240))</f>
        <v>18322.34</v>
      </c>
      <c r="AA240" s="47"/>
    </row>
    <row r="241" spans="1:27" x14ac:dyDescent="0.25">
      <c r="A241" s="12"/>
      <c r="B241" s="11" t="s">
        <v>60</v>
      </c>
      <c r="C241" s="11" t="s">
        <v>948</v>
      </c>
      <c r="D241" s="11">
        <v>5.47</v>
      </c>
      <c r="E241" s="45">
        <f>IF(D241=MAX(D236:D244),"max",IF(D241=MIN(D236:D244),"min",D241))</f>
        <v>5.47</v>
      </c>
      <c r="F241" s="47"/>
      <c r="G241" s="11">
        <v>437.93</v>
      </c>
      <c r="H241" s="45">
        <f>IF(G241=MAX(G236:G244),"max",IF(G241=MIN(G236:G244),"min",G241))</f>
        <v>437.93</v>
      </c>
      <c r="I241" s="47"/>
      <c r="J241" s="11">
        <v>133.13</v>
      </c>
      <c r="K241" s="45">
        <f>IF(J241=MAX(J236:J244),"max",IF(J241=MIN(J236:J244),"min",J241))</f>
        <v>133.13</v>
      </c>
      <c r="L241" s="47"/>
      <c r="M241" s="11">
        <v>59911.39</v>
      </c>
      <c r="N241" s="45">
        <f>IF(M241=MAX(M236:M244),"max",IF(M241=MIN(M236:M244),"min",M241))</f>
        <v>59911.39</v>
      </c>
      <c r="O241" s="47"/>
      <c r="P241" s="11">
        <v>232.39</v>
      </c>
      <c r="Q241" s="45">
        <f>IF(P241=MAX(P236:P244),"max",IF(P241=MIN(P236:P244),"min",P241))</f>
        <v>232.39</v>
      </c>
      <c r="R241" s="47"/>
      <c r="S241" s="11">
        <v>180.82</v>
      </c>
      <c r="T241" s="45">
        <f>IF(S241=MAX(S236:S244),"max",IF(S241=MIN(S236:S244),"min",S241))</f>
        <v>180.82</v>
      </c>
      <c r="U241" s="47"/>
      <c r="V241" s="11">
        <v>6145.35</v>
      </c>
      <c r="W241" s="45">
        <f>IF(V241=MAX(V236:V244),"max",IF(V241=MIN(V236:V244),"min",V241))</f>
        <v>6145.35</v>
      </c>
      <c r="X241" s="47"/>
      <c r="Y241" s="11">
        <v>17751.53</v>
      </c>
      <c r="Z241" s="45">
        <f>IF(Y241=MAX(Y236:Y244),"max",IF(Y241=MIN(Y236:Y244),"min",Y241))</f>
        <v>17751.53</v>
      </c>
      <c r="AA241" s="47"/>
    </row>
    <row r="242" spans="1:27" x14ac:dyDescent="0.25">
      <c r="A242" s="12"/>
      <c r="B242" s="11" t="s">
        <v>60</v>
      </c>
      <c r="C242" s="11" t="s">
        <v>950</v>
      </c>
      <c r="D242" s="11">
        <v>6.75</v>
      </c>
      <c r="E242" s="45">
        <f>IF(D242=MAX(D236:D244),"max",IF(D242=MIN(D236:D244),"min",D242))</f>
        <v>6.75</v>
      </c>
      <c r="F242" s="47"/>
      <c r="G242" s="11">
        <v>505.59</v>
      </c>
      <c r="H242" s="45">
        <f>IF(G242=MAX(G236:G244),"max",IF(G242=MIN(G236:G244),"min",G242))</f>
        <v>505.59</v>
      </c>
      <c r="I242" s="47"/>
      <c r="J242" s="11">
        <v>141.63999999999999</v>
      </c>
      <c r="K242" s="45">
        <f>IF(J242=MAX(J236:J244),"max",IF(J242=MIN(J236:J244),"min",J242))</f>
        <v>141.63999999999999</v>
      </c>
      <c r="L242" s="47"/>
      <c r="M242" s="11">
        <v>60756.23</v>
      </c>
      <c r="N242" s="45">
        <f>IF(M242=MAX(M236:M244),"max",IF(M242=MIN(M236:M244),"min",M242))</f>
        <v>60756.23</v>
      </c>
      <c r="O242" s="47"/>
      <c r="P242" s="11">
        <v>229.06</v>
      </c>
      <c r="Q242" s="45">
        <f>IF(P242=MAX(P236:P244),"max",IF(P242=MIN(P236:P244),"min",P242))</f>
        <v>229.06</v>
      </c>
      <c r="R242" s="47"/>
      <c r="S242" s="11">
        <v>179.2</v>
      </c>
      <c r="T242" s="45">
        <f>IF(S242=MAX(S236:S244),"max",IF(S242=MIN(S236:S244),"min",S242))</f>
        <v>179.2</v>
      </c>
      <c r="U242" s="47"/>
      <c r="V242" s="11">
        <v>6633.94</v>
      </c>
      <c r="W242" s="45">
        <f>IF(V242=MAX(V236:V244),"max",IF(V242=MIN(V236:V244),"min",V242))</f>
        <v>6633.94</v>
      </c>
      <c r="X242" s="47"/>
      <c r="Y242" s="11">
        <v>19811.490000000002</v>
      </c>
      <c r="Z242" s="45" t="str">
        <f>IF(Y242=MAX(Y236:Y244),"max",IF(Y242=MIN(Y236:Y244),"min",Y242))</f>
        <v>max</v>
      </c>
      <c r="AA242" s="47"/>
    </row>
    <row r="243" spans="1:27" x14ac:dyDescent="0.25">
      <c r="A243" s="12"/>
      <c r="B243" s="11" t="s">
        <v>60</v>
      </c>
      <c r="C243" s="11" t="s">
        <v>951</v>
      </c>
      <c r="D243" s="11">
        <v>6.26</v>
      </c>
      <c r="E243" s="45">
        <f>IF(D243=MAX(D236:D244),"max",IF(D243=MIN(D236:D244),"min",D243))</f>
        <v>6.26</v>
      </c>
      <c r="F243" s="47"/>
      <c r="G243" s="11">
        <v>478.2</v>
      </c>
      <c r="H243" s="45">
        <f>IF(G243=MAX(G236:G244),"max",IF(G243=MIN(G236:G244),"min",G243))</f>
        <v>478.2</v>
      </c>
      <c r="I243" s="47"/>
      <c r="J243" s="11">
        <v>175.26</v>
      </c>
      <c r="K243" s="45" t="str">
        <f>IF(J243=MAX(J236:J244),"max",IF(J243=MIN(J236:J244),"min",J243))</f>
        <v>max</v>
      </c>
      <c r="L243" s="47"/>
      <c r="M243" s="11">
        <v>61428.13</v>
      </c>
      <c r="N243" s="45">
        <f>IF(M243=MAX(M236:M244),"max",IF(M243=MIN(M236:M244),"min",M243))</f>
        <v>61428.13</v>
      </c>
      <c r="O243" s="47"/>
      <c r="P243" s="11">
        <v>251.33</v>
      </c>
      <c r="Q243" s="45">
        <f>IF(P243=MAX(P236:P244),"max",IF(P243=MIN(P236:P244),"min",P243))</f>
        <v>251.33</v>
      </c>
      <c r="R243" s="47"/>
      <c r="S243" s="11">
        <v>199.82</v>
      </c>
      <c r="T243" s="45">
        <f>IF(S243=MAX(S236:S244),"max",IF(S243=MIN(S236:S244),"min",S243))</f>
        <v>199.82</v>
      </c>
      <c r="U243" s="47"/>
      <c r="V243" s="11">
        <v>6485.93</v>
      </c>
      <c r="W243" s="45">
        <f>IF(V243=MAX(V236:V244),"max",IF(V243=MIN(V236:V244),"min",V243))</f>
        <v>6485.93</v>
      </c>
      <c r="X243" s="47"/>
      <c r="Y243" s="11">
        <v>18964.439999999999</v>
      </c>
      <c r="Z243" s="45">
        <f>IF(Y243=MAX(Y236:Y244),"max",IF(Y243=MIN(Y236:Y244),"min",Y243))</f>
        <v>18964.439999999999</v>
      </c>
      <c r="AA243" s="47"/>
    </row>
    <row r="244" spans="1:27" x14ac:dyDescent="0.25">
      <c r="A244" s="12"/>
      <c r="B244" s="11" t="s">
        <v>60</v>
      </c>
      <c r="C244" s="11" t="s">
        <v>952</v>
      </c>
      <c r="D244" s="11" t="s">
        <v>723</v>
      </c>
      <c r="E244" s="38" t="str">
        <f>IF(D244=MAX(D236:D244),"max",IF(D244=MIN(D236:D244),"min",D244))</f>
        <v>&lt; LOD: 4.69</v>
      </c>
      <c r="F244" s="47"/>
      <c r="G244" s="11">
        <v>510.26</v>
      </c>
      <c r="H244" s="38">
        <f>IF(G244=MAX(G236:G244),"max",IF(G244=MIN(G236:G244),"min",G244))</f>
        <v>510.26</v>
      </c>
      <c r="I244" s="47"/>
      <c r="J244" s="11">
        <v>125.06</v>
      </c>
      <c r="K244" s="38">
        <f>IF(J244=MAX(J236:J244),"max",IF(J244=MIN(J236:J244),"min",J244))</f>
        <v>125.06</v>
      </c>
      <c r="L244" s="47"/>
      <c r="M244" s="11">
        <v>59264.160000000003</v>
      </c>
      <c r="N244" s="38">
        <f>IF(M244=MAX(M236:M244),"max",IF(M244=MIN(M236:M244),"min",M244))</f>
        <v>59264.160000000003</v>
      </c>
      <c r="O244" s="47"/>
      <c r="P244" s="11">
        <v>208.11</v>
      </c>
      <c r="Q244" s="38">
        <f>IF(P244=MAX(P236:P244),"max",IF(P244=MIN(P236:P244),"min",P244))</f>
        <v>208.11</v>
      </c>
      <c r="R244" s="47"/>
      <c r="S244" s="11">
        <v>210.25</v>
      </c>
      <c r="T244" s="38" t="str">
        <f>IF(S244=MAX(S236:S244),"max",IF(S244=MIN(S236:S244),"min",S244))</f>
        <v>max</v>
      </c>
      <c r="U244" s="47"/>
      <c r="V244" s="11">
        <v>6458.96</v>
      </c>
      <c r="W244" s="38">
        <f>IF(V244=MAX(V236:V244),"max",IF(V244=MIN(V236:V244),"min",V244))</f>
        <v>6458.96</v>
      </c>
      <c r="X244" s="47"/>
      <c r="Y244" s="11">
        <v>19661.060000000001</v>
      </c>
      <c r="Z244" s="38">
        <f>IF(Y244=MAX(Y236:Y244),"max",IF(Y244=MIN(Y236:Y244),"min",Y244))</f>
        <v>19661.060000000001</v>
      </c>
      <c r="AA244" s="47"/>
    </row>
    <row r="245" spans="1:27" x14ac:dyDescent="0.25">
      <c r="A245" s="9"/>
      <c r="B245" s="10" t="s">
        <v>60</v>
      </c>
      <c r="C245" s="10" t="s">
        <v>955</v>
      </c>
      <c r="D245" s="10" t="s">
        <v>676</v>
      </c>
      <c r="E245" s="36" t="str">
        <f>IF(D245=MAX(D245:D253),"max",IF(D245=MIN(D245:D253),"min",D245))</f>
        <v>&lt; LOD: 3.90</v>
      </c>
      <c r="F245" s="48">
        <f>(SUM(D245:D253)-MAX(D245:D253)-MIN(D245:D253))/(COUNT(D245:D253)-2)</f>
        <v>0</v>
      </c>
      <c r="G245" s="10">
        <v>130.11000000000001</v>
      </c>
      <c r="H245" s="36" t="str">
        <f>IF(G245=MAX(G245:G253),"max",IF(G245=MIN(G245:G253),"min",G245))</f>
        <v>min</v>
      </c>
      <c r="I245" s="48">
        <f>(SUM(G245:G253)-MAX(G245:G253)-MIN(G245:G253))/(COUNT(G245:G253)-2)</f>
        <v>194.47571428571428</v>
      </c>
      <c r="J245" s="10">
        <v>156.22999999999999</v>
      </c>
      <c r="K245" s="36">
        <f>IF(J245=MAX(J245:J253),"max",IF(J245=MIN(J245:J253),"min",J245))</f>
        <v>156.22999999999999</v>
      </c>
      <c r="L245" s="48">
        <f>(SUM(J245:J253)-MAX(J245:J253)-MIN(J245:J253))/(COUNT(J245:J253)-2)</f>
        <v>158.34142857142859</v>
      </c>
      <c r="M245" s="10">
        <v>57622.43</v>
      </c>
      <c r="N245" s="36">
        <f>IF(M245=MAX(M245:M253),"max",IF(M245=MIN(M245:M253),"min",M245))</f>
        <v>57622.43</v>
      </c>
      <c r="O245" s="48">
        <f>(SUM(M245:M253)-MAX(M245:M253)-MIN(M245:M253))/(COUNT(M245:M253)-2)</f>
        <v>59647.540000000015</v>
      </c>
      <c r="P245" s="10">
        <v>249.17</v>
      </c>
      <c r="Q245" s="36">
        <f>IF(P245=MAX(P245:P253),"max",IF(P245=MIN(P245:P253),"min",P245))</f>
        <v>249.17</v>
      </c>
      <c r="R245" s="48">
        <f>(SUM(P245:P253)-MAX(P245:P253)-MIN(P245:P253))/(COUNT(P245:P253)-2)</f>
        <v>270.8142857142858</v>
      </c>
      <c r="S245" s="10">
        <v>88.6</v>
      </c>
      <c r="T245" s="36" t="str">
        <f>IF(S245=MAX(S245:S253),"max",IF(S245=MIN(S245:S253),"min",S245))</f>
        <v>min</v>
      </c>
      <c r="U245" s="48">
        <f>(SUM(S245:S253)-MAX(S245:S253)-MIN(S245:S253))/(COUNT(S245:S253)-2)</f>
        <v>164.87571428571431</v>
      </c>
      <c r="V245" s="10">
        <v>18007.03</v>
      </c>
      <c r="W245" s="36" t="str">
        <f>IF(V245=MAX(V245:V253),"max",IF(V245=MIN(V245:V253),"min",V245))</f>
        <v>max</v>
      </c>
      <c r="X245" s="48">
        <f>(SUM(V245:V253)-MAX(V245:V253)-MIN(V245:V253))/(COUNT(V245:V253)-2)</f>
        <v>6916.017142857143</v>
      </c>
      <c r="Y245" s="10">
        <v>13026.19</v>
      </c>
      <c r="Z245" s="36">
        <f>IF(Y245=MAX(Y245:Y253),"max",IF(Y245=MIN(Y245:Y253),"min",Y245))</f>
        <v>13026.19</v>
      </c>
      <c r="AA245" s="48">
        <f>(SUM(Y245:Y253)-MAX(Y245:Y253)-MIN(Y245:Y253))/(COUNT(Y245:Y253)-2)</f>
        <v>14334.004285714285</v>
      </c>
    </row>
    <row r="246" spans="1:27" x14ac:dyDescent="0.25">
      <c r="A246" s="9"/>
      <c r="B246" s="10" t="s">
        <v>60</v>
      </c>
      <c r="C246" s="10" t="s">
        <v>961</v>
      </c>
      <c r="D246" s="10" t="s">
        <v>93</v>
      </c>
      <c r="E246" s="45" t="str">
        <f>IF(D246=MAX(D245:D253),"max",IF(D246=MIN(D245:D253),"min",D246))</f>
        <v>&lt; LOD: 4.08</v>
      </c>
      <c r="F246" s="47"/>
      <c r="G246" s="10">
        <v>204.81</v>
      </c>
      <c r="H246" s="45">
        <f>IF(G246=MAX(G245:G253),"max",IF(G246=MIN(G245:G253),"min",G246))</f>
        <v>204.81</v>
      </c>
      <c r="I246" s="47"/>
      <c r="J246" s="10">
        <v>157.05000000000001</v>
      </c>
      <c r="K246" s="45">
        <f>IF(J246=MAX(J245:J253),"max",IF(J246=MIN(J245:J253),"min",J246))</f>
        <v>157.05000000000001</v>
      </c>
      <c r="L246" s="47"/>
      <c r="M246" s="10">
        <v>55415.95</v>
      </c>
      <c r="N246" s="45">
        <f>IF(M246=MAX(M245:M253),"max",IF(M246=MIN(M245:M253),"min",M246))</f>
        <v>55415.95</v>
      </c>
      <c r="O246" s="47"/>
      <c r="P246" s="10">
        <v>208.2</v>
      </c>
      <c r="Q246" s="45" t="str">
        <f>IF(P246=MAX(P245:P253),"max",IF(P246=MIN(P245:P253),"min",P246))</f>
        <v>min</v>
      </c>
      <c r="R246" s="47"/>
      <c r="S246" s="10">
        <v>137.36000000000001</v>
      </c>
      <c r="T246" s="45">
        <f>IF(S246=MAX(S245:S253),"max",IF(S246=MIN(S245:S253),"min",S246))</f>
        <v>137.36000000000001</v>
      </c>
      <c r="U246" s="47"/>
      <c r="V246" s="10">
        <v>5971.51</v>
      </c>
      <c r="W246" s="45" t="str">
        <f>IF(V246=MAX(V245:V253),"max",IF(V246=MIN(V245:V253),"min",V246))</f>
        <v>min</v>
      </c>
      <c r="X246" s="47"/>
      <c r="Y246" s="10">
        <v>12971.61</v>
      </c>
      <c r="Z246" s="45" t="str">
        <f>IF(Y246=MAX(Y245:Y253),"max",IF(Y246=MIN(Y245:Y253),"min",Y246))</f>
        <v>min</v>
      </c>
      <c r="AA246" s="47"/>
    </row>
    <row r="247" spans="1:27" x14ac:dyDescent="0.25">
      <c r="A247" s="9"/>
      <c r="B247" s="10" t="s">
        <v>60</v>
      </c>
      <c r="C247" s="10" t="s">
        <v>965</v>
      </c>
      <c r="D247" s="10" t="s">
        <v>660</v>
      </c>
      <c r="E247" s="45" t="str">
        <f>IF(D247=MAX(D245:D253),"max",IF(D247=MIN(D245:D253),"min",D247))</f>
        <v>&lt; LOD: 4.18</v>
      </c>
      <c r="F247" s="47"/>
      <c r="G247" s="10">
        <v>203.28</v>
      </c>
      <c r="H247" s="45">
        <f>IF(G247=MAX(G245:G253),"max",IF(G247=MIN(G245:G253),"min",G247))</f>
        <v>203.28</v>
      </c>
      <c r="I247" s="47"/>
      <c r="J247" s="10">
        <v>165.15</v>
      </c>
      <c r="K247" s="45">
        <f>IF(J247=MAX(J245:J253),"max",IF(J247=MIN(J245:J253),"min",J247))</f>
        <v>165.15</v>
      </c>
      <c r="L247" s="47"/>
      <c r="M247" s="10">
        <v>66962.59</v>
      </c>
      <c r="N247" s="45" t="str">
        <f>IF(M247=MAX(M245:M253),"max",IF(M247=MIN(M245:M253),"min",M247))</f>
        <v>max</v>
      </c>
      <c r="O247" s="47"/>
      <c r="P247" s="10">
        <v>320.70999999999998</v>
      </c>
      <c r="Q247" s="45" t="str">
        <f>IF(P247=MAX(P245:P253),"max",IF(P247=MIN(P245:P253),"min",P247))</f>
        <v>max</v>
      </c>
      <c r="R247" s="47"/>
      <c r="S247" s="10">
        <v>175.58</v>
      </c>
      <c r="T247" s="45">
        <f>IF(S247=MAX(S245:S253),"max",IF(S247=MIN(S245:S253),"min",S247))</f>
        <v>175.58</v>
      </c>
      <c r="U247" s="47"/>
      <c r="V247" s="10">
        <v>7240.43</v>
      </c>
      <c r="W247" s="45">
        <f>IF(V247=MAX(V245:V253),"max",IF(V247=MIN(V245:V253),"min",V247))</f>
        <v>7240.43</v>
      </c>
      <c r="X247" s="47"/>
      <c r="Y247" s="10">
        <v>14996.71</v>
      </c>
      <c r="Z247" s="45">
        <f>IF(Y247=MAX(Y245:Y253),"max",IF(Y247=MIN(Y245:Y253),"min",Y247))</f>
        <v>14996.71</v>
      </c>
      <c r="AA247" s="47"/>
    </row>
    <row r="248" spans="1:27" x14ac:dyDescent="0.25">
      <c r="A248" s="9"/>
      <c r="B248" s="10" t="s">
        <v>60</v>
      </c>
      <c r="C248" s="10" t="s">
        <v>968</v>
      </c>
      <c r="D248" s="10" t="s">
        <v>131</v>
      </c>
      <c r="E248" s="45" t="str">
        <f>IF(D248=MAX(D245:D253),"max",IF(D248=MIN(D245:D253),"min",D248))</f>
        <v>&lt; LOD: 4.06</v>
      </c>
      <c r="F248" s="47"/>
      <c r="G248" s="10">
        <v>185.11</v>
      </c>
      <c r="H248" s="45">
        <f>IF(G248=MAX(G245:G253),"max",IF(G248=MIN(G245:G253),"min",G248))</f>
        <v>185.11</v>
      </c>
      <c r="I248" s="47"/>
      <c r="J248" s="10">
        <v>157.38999999999999</v>
      </c>
      <c r="K248" s="45">
        <f>IF(J248=MAX(J245:J253),"max",IF(J248=MIN(J245:J253),"min",J248))</f>
        <v>157.38999999999999</v>
      </c>
      <c r="L248" s="47"/>
      <c r="M248" s="10">
        <v>54213.21</v>
      </c>
      <c r="N248" s="45" t="str">
        <f>IF(M248=MAX(M245:M253),"max",IF(M248=MIN(M245:M253),"min",M248))</f>
        <v>min</v>
      </c>
      <c r="O248" s="47"/>
      <c r="P248" s="10">
        <v>267.13</v>
      </c>
      <c r="Q248" s="45">
        <f>IF(P248=MAX(P245:P253),"max",IF(P248=MIN(P245:P253),"min",P248))</f>
        <v>267.13</v>
      </c>
      <c r="R248" s="47"/>
      <c r="S248" s="10">
        <v>173.23</v>
      </c>
      <c r="T248" s="45">
        <f>IF(S248=MAX(S245:S253),"max",IF(S248=MIN(S245:S253),"min",S248))</f>
        <v>173.23</v>
      </c>
      <c r="U248" s="47"/>
      <c r="V248" s="10">
        <v>6549.81</v>
      </c>
      <c r="W248" s="45">
        <f>IF(V248=MAX(V245:V253),"max",IF(V248=MIN(V245:V253),"min",V248))</f>
        <v>6549.81</v>
      </c>
      <c r="X248" s="47"/>
      <c r="Y248" s="10">
        <v>13860.25</v>
      </c>
      <c r="Z248" s="45">
        <f>IF(Y248=MAX(Y245:Y253),"max",IF(Y248=MIN(Y245:Y253),"min",Y248))</f>
        <v>13860.25</v>
      </c>
      <c r="AA248" s="47"/>
    </row>
    <row r="249" spans="1:27" x14ac:dyDescent="0.25">
      <c r="A249" s="9"/>
      <c r="B249" s="10" t="s">
        <v>60</v>
      </c>
      <c r="C249" s="10" t="s">
        <v>971</v>
      </c>
      <c r="D249" s="10" t="s">
        <v>686</v>
      </c>
      <c r="E249" s="45" t="str">
        <f>IF(D249=MAX(D245:D253),"max",IF(D249=MIN(D245:D253),"min",D249))</f>
        <v>&lt; LOD: 4.30</v>
      </c>
      <c r="F249" s="47"/>
      <c r="G249" s="10">
        <v>374.21</v>
      </c>
      <c r="H249" s="45" t="str">
        <f>IF(G249=MAX(G245:G253),"max",IF(G249=MIN(G245:G253),"min",G249))</f>
        <v>max</v>
      </c>
      <c r="I249" s="47"/>
      <c r="J249" s="10">
        <v>152.43</v>
      </c>
      <c r="K249" s="45">
        <f>IF(J249=MAX(J245:J253),"max",IF(J249=MIN(J245:J253),"min",J249))</f>
        <v>152.43</v>
      </c>
      <c r="L249" s="47"/>
      <c r="M249" s="10">
        <v>59899.98</v>
      </c>
      <c r="N249" s="45">
        <f>IF(M249=MAX(M245:M253),"max",IF(M249=MIN(M245:M253),"min",M249))</f>
        <v>59899.98</v>
      </c>
      <c r="O249" s="47"/>
      <c r="P249" s="10">
        <v>276.43</v>
      </c>
      <c r="Q249" s="45">
        <f>IF(P249=MAX(P245:P253),"max",IF(P249=MIN(P245:P253),"min",P249))</f>
        <v>276.43</v>
      </c>
      <c r="R249" s="47"/>
      <c r="S249" s="10">
        <v>176.55</v>
      </c>
      <c r="T249" s="45">
        <f>IF(S249=MAX(S245:S253),"max",IF(S249=MIN(S245:S253),"min",S249))</f>
        <v>176.55</v>
      </c>
      <c r="U249" s="47"/>
      <c r="V249" s="10">
        <v>6906.13</v>
      </c>
      <c r="W249" s="45">
        <f>IF(V249=MAX(V245:V253),"max",IF(V249=MIN(V245:V253),"min",V249))</f>
        <v>6906.13</v>
      </c>
      <c r="X249" s="47"/>
      <c r="Y249" s="10">
        <v>14747.39</v>
      </c>
      <c r="Z249" s="45">
        <f>IF(Y249=MAX(Y245:Y253),"max",IF(Y249=MIN(Y245:Y253),"min",Y249))</f>
        <v>14747.39</v>
      </c>
      <c r="AA249" s="47"/>
    </row>
    <row r="250" spans="1:27" x14ac:dyDescent="0.25">
      <c r="A250" s="9"/>
      <c r="B250" s="10" t="s">
        <v>60</v>
      </c>
      <c r="C250" s="10" t="s">
        <v>974</v>
      </c>
      <c r="D250" s="10" t="s">
        <v>975</v>
      </c>
      <c r="E250" s="45" t="str">
        <f>IF(D250=MAX(D245:D253),"max",IF(D250=MIN(D245:D253),"min",D250))</f>
        <v>&lt; LOD: 3.85</v>
      </c>
      <c r="F250" s="47"/>
      <c r="G250" s="10">
        <v>131.1</v>
      </c>
      <c r="H250" s="45">
        <f>IF(G250=MAX(G245:G253),"max",IF(G250=MIN(G245:G253),"min",G250))</f>
        <v>131.1</v>
      </c>
      <c r="I250" s="47"/>
      <c r="J250" s="10">
        <v>154.16999999999999</v>
      </c>
      <c r="K250" s="45">
        <f>IF(J250=MAX(J245:J253),"max",IF(J250=MIN(J245:J253),"min",J250))</f>
        <v>154.16999999999999</v>
      </c>
      <c r="L250" s="47"/>
      <c r="M250" s="10">
        <v>62675.27</v>
      </c>
      <c r="N250" s="45">
        <f>IF(M250=MAX(M245:M253),"max",IF(M250=MIN(M245:M253),"min",M250))</f>
        <v>62675.27</v>
      </c>
      <c r="O250" s="47"/>
      <c r="P250" s="10">
        <v>256.14</v>
      </c>
      <c r="Q250" s="45">
        <f>IF(P250=MAX(P245:P253),"max",IF(P250=MIN(P245:P253),"min",P250))</f>
        <v>256.14</v>
      </c>
      <c r="R250" s="47"/>
      <c r="S250" s="10">
        <v>197.13</v>
      </c>
      <c r="T250" s="45" t="str">
        <f>IF(S250=MAX(S245:S253),"max",IF(S250=MIN(S245:S253),"min",S250))</f>
        <v>max</v>
      </c>
      <c r="U250" s="47"/>
      <c r="V250" s="10">
        <v>7280.65</v>
      </c>
      <c r="W250" s="45">
        <f>IF(V250=MAX(V245:V253),"max",IF(V250=MIN(V245:V253),"min",V250))</f>
        <v>7280.65</v>
      </c>
      <c r="X250" s="47"/>
      <c r="Y250" s="10">
        <v>15328.11</v>
      </c>
      <c r="Z250" s="45" t="str">
        <f>IF(Y250=MAX(Y245:Y253),"max",IF(Y250=MIN(Y245:Y253),"min",Y250))</f>
        <v>max</v>
      </c>
      <c r="AA250" s="47"/>
    </row>
    <row r="251" spans="1:27" x14ac:dyDescent="0.25">
      <c r="A251" s="9"/>
      <c r="B251" s="10" t="s">
        <v>60</v>
      </c>
      <c r="C251" s="10" t="s">
        <v>978</v>
      </c>
      <c r="D251" s="10" t="s">
        <v>979</v>
      </c>
      <c r="E251" s="45" t="str">
        <f>IF(D251=MAX(D245:D253),"max",IF(D251=MIN(D245:D253),"min",D251))</f>
        <v>&lt; LOD: 4.05</v>
      </c>
      <c r="F251" s="47"/>
      <c r="G251" s="10">
        <v>154.58000000000001</v>
      </c>
      <c r="H251" s="45">
        <f>IF(G251=MAX(G245:G253),"max",IF(G251=MIN(G245:G253),"min",G251))</f>
        <v>154.58000000000001</v>
      </c>
      <c r="I251" s="47"/>
      <c r="J251" s="10">
        <v>180.53</v>
      </c>
      <c r="K251" s="45" t="str">
        <f>IF(J251=MAX(J245:J253),"max",IF(J251=MIN(J245:J253),"min",J251))</f>
        <v>max</v>
      </c>
      <c r="L251" s="47"/>
      <c r="M251" s="10">
        <v>61815.46</v>
      </c>
      <c r="N251" s="45">
        <f>IF(M251=MAX(M245:M253),"max",IF(M251=MIN(M245:M253),"min",M251))</f>
        <v>61815.46</v>
      </c>
      <c r="O251" s="47"/>
      <c r="P251" s="10">
        <v>285.39999999999998</v>
      </c>
      <c r="Q251" s="45">
        <f>IF(P251=MAX(P245:P253),"max",IF(P251=MIN(P245:P253),"min",P251))</f>
        <v>285.39999999999998</v>
      </c>
      <c r="R251" s="47"/>
      <c r="S251" s="10">
        <v>161.74</v>
      </c>
      <c r="T251" s="45">
        <f>IF(S251=MAX(S245:S253),"max",IF(S251=MIN(S245:S253),"min",S251))</f>
        <v>161.74</v>
      </c>
      <c r="U251" s="47"/>
      <c r="V251" s="10">
        <v>6983.65</v>
      </c>
      <c r="W251" s="45">
        <f>IF(V251=MAX(V245:V253),"max",IF(V251=MIN(V245:V253),"min",V251))</f>
        <v>6983.65</v>
      </c>
      <c r="X251" s="47"/>
      <c r="Y251" s="10">
        <v>15323.38</v>
      </c>
      <c r="Z251" s="45">
        <f>IF(Y251=MAX(Y245:Y253),"max",IF(Y251=MIN(Y245:Y253),"min",Y251))</f>
        <v>15323.38</v>
      </c>
      <c r="AA251" s="47"/>
    </row>
    <row r="252" spans="1:27" x14ac:dyDescent="0.25">
      <c r="A252" s="9"/>
      <c r="B252" s="10" t="s">
        <v>60</v>
      </c>
      <c r="C252" s="10" t="s">
        <v>982</v>
      </c>
      <c r="D252" s="10" t="s">
        <v>632</v>
      </c>
      <c r="E252" s="45" t="str">
        <f>IF(D252=MAX(D245:D253),"max",IF(D252=MIN(D245:D253),"min",D252))</f>
        <v>&lt; LOD: 4.20</v>
      </c>
      <c r="F252" s="47"/>
      <c r="G252" s="10">
        <v>261.36</v>
      </c>
      <c r="H252" s="45">
        <f>IF(G252=MAX(G245:G253),"max",IF(G252=MIN(G245:G253),"min",G252))</f>
        <v>261.36</v>
      </c>
      <c r="I252" s="47"/>
      <c r="J252" s="10">
        <v>165.97</v>
      </c>
      <c r="K252" s="45">
        <f>IF(J252=MAX(J245:J253),"max",IF(J252=MIN(J245:J253),"min",J252))</f>
        <v>165.97</v>
      </c>
      <c r="L252" s="47"/>
      <c r="M252" s="10">
        <v>57797.96</v>
      </c>
      <c r="N252" s="45">
        <f>IF(M252=MAX(M245:M253),"max",IF(M252=MIN(M245:M253),"min",M252))</f>
        <v>57797.96</v>
      </c>
      <c r="O252" s="47"/>
      <c r="P252" s="10">
        <v>280.70999999999998</v>
      </c>
      <c r="Q252" s="45">
        <f>IF(P252=MAX(P245:P253),"max",IF(P252=MIN(P245:P253),"min",P252))</f>
        <v>280.70999999999998</v>
      </c>
      <c r="R252" s="47"/>
      <c r="S252" s="10">
        <v>171.04</v>
      </c>
      <c r="T252" s="45">
        <f>IF(S252=MAX(S245:S253),"max",IF(S252=MIN(S245:S253),"min",S252))</f>
        <v>171.04</v>
      </c>
      <c r="U252" s="47"/>
      <c r="V252" s="10">
        <v>6487.18</v>
      </c>
      <c r="W252" s="45">
        <f>IF(V252=MAX(V245:V253),"max",IF(V252=MIN(V245:V253),"min",V252))</f>
        <v>6487.18</v>
      </c>
      <c r="X252" s="47"/>
      <c r="Y252" s="10">
        <v>13552.74</v>
      </c>
      <c r="Z252" s="45">
        <f>IF(Y252=MAX(Y245:Y253),"max",IF(Y252=MIN(Y245:Y253),"min",Y252))</f>
        <v>13552.74</v>
      </c>
      <c r="AA252" s="47"/>
    </row>
    <row r="253" spans="1:27" x14ac:dyDescent="0.25">
      <c r="A253" s="9"/>
      <c r="B253" s="10" t="s">
        <v>60</v>
      </c>
      <c r="C253" s="10" t="s">
        <v>984</v>
      </c>
      <c r="D253" s="10" t="s">
        <v>629</v>
      </c>
      <c r="E253" s="38" t="str">
        <f>IF(D253=MAX(D245:D253),"max",IF(D253=MIN(D245:D253),"min",D253))</f>
        <v>&lt; LOD: 4.13</v>
      </c>
      <c r="F253" s="47"/>
      <c r="G253" s="10">
        <v>221.09</v>
      </c>
      <c r="H253" s="38">
        <f>IF(G253=MAX(G245:G253),"max",IF(G253=MIN(G245:G253),"min",G253))</f>
        <v>221.09</v>
      </c>
      <c r="I253" s="47"/>
      <c r="J253" s="10">
        <v>144.41999999999999</v>
      </c>
      <c r="K253" s="38" t="str">
        <f>IF(J253=MAX(J245:J253),"max",IF(J253=MIN(J245:J253),"min",J253))</f>
        <v>min</v>
      </c>
      <c r="L253" s="47"/>
      <c r="M253" s="10">
        <v>62305.73</v>
      </c>
      <c r="N253" s="38">
        <f>IF(M253=MAX(M245:M253),"max",IF(M253=MIN(M245:M253),"min",M253))</f>
        <v>62305.73</v>
      </c>
      <c r="O253" s="47"/>
      <c r="P253" s="10">
        <v>280.72000000000003</v>
      </c>
      <c r="Q253" s="38">
        <f>IF(P253=MAX(P245:P253),"max",IF(P253=MIN(P245:P253),"min",P253))</f>
        <v>280.72000000000003</v>
      </c>
      <c r="R253" s="47"/>
      <c r="S253" s="10">
        <v>158.63</v>
      </c>
      <c r="T253" s="38">
        <f>IF(S253=MAX(S245:S253),"max",IF(S253=MIN(S245:S253),"min",S253))</f>
        <v>158.63</v>
      </c>
      <c r="U253" s="47"/>
      <c r="V253" s="10">
        <v>6964.27</v>
      </c>
      <c r="W253" s="38">
        <f>IF(V253=MAX(V245:V253),"max",IF(V253=MIN(V245:V253),"min",V253))</f>
        <v>6964.27</v>
      </c>
      <c r="X253" s="47"/>
      <c r="Y253" s="10">
        <v>14831.37</v>
      </c>
      <c r="Z253" s="38">
        <f>IF(Y253=MAX(Y245:Y253),"max",IF(Y253=MIN(Y245:Y253),"min",Y253))</f>
        <v>14831.37</v>
      </c>
      <c r="AA253" s="47"/>
    </row>
    <row r="254" spans="1:27" x14ac:dyDescent="0.25">
      <c r="A254" s="9"/>
      <c r="B254" s="10" t="s">
        <v>60</v>
      </c>
      <c r="C254" s="10" t="s">
        <v>986</v>
      </c>
      <c r="D254" s="10"/>
      <c r="E254" s="36" t="str">
        <f>IF(D254=MAX(D254:D262),"max",IF(D254=MIN(D254:D262),"min",D254))</f>
        <v>max</v>
      </c>
      <c r="F254" s="48">
        <f>(SUM(D254:D262)-MAX(D254:D262)-MIN(D254:D262))/(COUNT(D254:D262)-2)</f>
        <v>0</v>
      </c>
      <c r="G254" s="10"/>
      <c r="H254" s="36" t="str">
        <f>IF(G254=MAX(G254:G262),"max",IF(G254=MIN(G254:G262),"min",G254))</f>
        <v>max</v>
      </c>
      <c r="I254" s="48">
        <f>(SUM(G254:G262)-MAX(G254:G262)-MIN(G254:G262))/(COUNT(G254:G262)-2)</f>
        <v>0</v>
      </c>
      <c r="J254" s="10"/>
      <c r="K254" s="36">
        <f>IF(J254=MAX(J254:J262),"max",IF(J254=MIN(J254:J262),"min",J254))</f>
        <v>0</v>
      </c>
      <c r="L254" s="48">
        <f>(SUM(J254:J262)-MAX(J254:J262)-MIN(J254:J262))/(COUNT(J254:J262)-2)</f>
        <v>26.84</v>
      </c>
      <c r="M254" s="10">
        <v>22.39</v>
      </c>
      <c r="N254" s="36">
        <f>IF(M254=MAX(M254:M262),"max",IF(M254=MIN(M254:M262),"min",M254))</f>
        <v>22.39</v>
      </c>
      <c r="O254" s="48">
        <f>(SUM(M254:M262)-MAX(M254:M262)-MIN(M254:M262))/(COUNT(M254:M262)-2)</f>
        <v>22.761428571428571</v>
      </c>
      <c r="P254" s="10">
        <v>274.32</v>
      </c>
      <c r="Q254" s="36">
        <f>IF(P254=MAX(P254:P262),"max",IF(P254=MIN(P254:P262),"min",P254))</f>
        <v>274.32</v>
      </c>
      <c r="R254" s="48">
        <f>(SUM(P254:P262)-MAX(P254:P262)-MIN(P254:P262))/(COUNT(P254:P262)-2)</f>
        <v>288.50285714285724</v>
      </c>
      <c r="S254" s="10">
        <v>64.39</v>
      </c>
      <c r="T254" s="36" t="str">
        <f>IF(S254=MAX(S254:S262),"max",IF(S254=MIN(S254:S262),"min",S254))</f>
        <v>min</v>
      </c>
      <c r="U254" s="48">
        <f>(SUM(S254:S262)-MAX(S254:S262)-MIN(S254:S262))/(COUNT(S254:S262)-2)</f>
        <v>70.454285714285703</v>
      </c>
      <c r="V254" s="10">
        <v>15.29</v>
      </c>
      <c r="W254" s="36">
        <f>IF(V254=MAX(V254:V262),"max",IF(V254=MIN(V254:V262),"min",V254))</f>
        <v>15.29</v>
      </c>
      <c r="X254" s="48">
        <f>(SUM(V254:V262)-MAX(V254:V262)-MIN(V254:V262))/(COUNT(V254:V262)-2)</f>
        <v>15.871428571428568</v>
      </c>
      <c r="Y254" s="10">
        <v>30.18</v>
      </c>
      <c r="Z254" s="36">
        <f>IF(Y254=MAX(Y254:Y262),"max",IF(Y254=MIN(Y254:Y262),"min",Y254))</f>
        <v>30.18</v>
      </c>
      <c r="AA254" s="48">
        <f>(SUM(Y254:Y262)-MAX(Y254:Y262)-MIN(Y254:Y262))/(COUNT(Y254:Y262)-2)</f>
        <v>31.127142857142854</v>
      </c>
    </row>
    <row r="255" spans="1:27" x14ac:dyDescent="0.25">
      <c r="A255" s="9"/>
      <c r="B255" s="10" t="s">
        <v>60</v>
      </c>
      <c r="C255" s="10" t="s">
        <v>989</v>
      </c>
      <c r="D255" s="10"/>
      <c r="E255" s="45" t="str">
        <f>IF(D255=MAX(D254:D262),"max",IF(D255=MIN(D254:D262),"min",D255))</f>
        <v>max</v>
      </c>
      <c r="F255" s="47"/>
      <c r="G255" s="10"/>
      <c r="H255" s="45" t="str">
        <f>IF(G255=MAX(G254:G262),"max",IF(G255=MIN(G254:G262),"min",G255))</f>
        <v>max</v>
      </c>
      <c r="I255" s="47"/>
      <c r="J255" s="10">
        <v>26.84</v>
      </c>
      <c r="K255" s="45" t="str">
        <f>IF(J255=MAX(J254:J262),"max",IF(J255=MIN(J254:J262),"min",J255))</f>
        <v>max</v>
      </c>
      <c r="L255" s="47"/>
      <c r="M255" s="10">
        <v>21.85</v>
      </c>
      <c r="N255" s="45" t="str">
        <f>IF(M255=MAX(M254:M262),"max",IF(M255=MIN(M254:M262),"min",M255))</f>
        <v>min</v>
      </c>
      <c r="O255" s="47"/>
      <c r="P255" s="10">
        <v>271.02999999999997</v>
      </c>
      <c r="Q255" s="45" t="str">
        <f>IF(P255=MAX(P254:P262),"max",IF(P255=MIN(P254:P262),"min",P255))</f>
        <v>min</v>
      </c>
      <c r="R255" s="47"/>
      <c r="S255" s="10">
        <v>68.150000000000006</v>
      </c>
      <c r="T255" s="45">
        <f>IF(S255=MAX(S254:S262),"max",IF(S255=MIN(S254:S262),"min",S255))</f>
        <v>68.150000000000006</v>
      </c>
      <c r="U255" s="47"/>
      <c r="V255" s="10">
        <v>17.62</v>
      </c>
      <c r="W255" s="45" t="str">
        <f>IF(V255=MAX(V254:V262),"max",IF(V255=MIN(V254:V262),"min",V255))</f>
        <v>max</v>
      </c>
      <c r="X255" s="47"/>
      <c r="Y255" s="10">
        <v>27.02</v>
      </c>
      <c r="Z255" s="45" t="str">
        <f>IF(Y255=MAX(Y254:Y262),"max",IF(Y255=MIN(Y254:Y262),"min",Y255))</f>
        <v>min</v>
      </c>
      <c r="AA255" s="47"/>
    </row>
    <row r="256" spans="1:27" x14ac:dyDescent="0.25">
      <c r="A256" s="9"/>
      <c r="B256" s="10" t="s">
        <v>60</v>
      </c>
      <c r="C256" s="10" t="s">
        <v>991</v>
      </c>
      <c r="D256" s="10"/>
      <c r="E256" s="45" t="str">
        <f>IF(D256=MAX(D254:D262),"max",IF(D256=MIN(D254:D262),"min",D256))</f>
        <v>max</v>
      </c>
      <c r="F256" s="47"/>
      <c r="G256" s="10"/>
      <c r="H256" s="45" t="str">
        <f>IF(G256=MAX(G254:G262),"max",IF(G256=MIN(G254:G262),"min",G256))</f>
        <v>max</v>
      </c>
      <c r="I256" s="47"/>
      <c r="J256" s="10"/>
      <c r="K256" s="45">
        <f>IF(J256=MAX(J254:J262),"max",IF(J256=MIN(J254:J262),"min",J256))</f>
        <v>0</v>
      </c>
      <c r="L256" s="47"/>
      <c r="M256" s="10">
        <v>23.08</v>
      </c>
      <c r="N256" s="45">
        <f>IF(M256=MAX(M254:M262),"max",IF(M256=MIN(M254:M262),"min",M256))</f>
        <v>23.08</v>
      </c>
      <c r="O256" s="47"/>
      <c r="P256" s="10">
        <v>297.66000000000003</v>
      </c>
      <c r="Q256" s="45" t="str">
        <f>IF(P256=MAX(P254:P262),"max",IF(P256=MIN(P254:P262),"min",P256))</f>
        <v>max</v>
      </c>
      <c r="R256" s="47"/>
      <c r="S256" s="10">
        <v>71.44</v>
      </c>
      <c r="T256" s="45">
        <f>IF(S256=MAX(S254:S262),"max",IF(S256=MIN(S254:S262),"min",S256))</f>
        <v>71.44</v>
      </c>
      <c r="U256" s="47"/>
      <c r="V256" s="10">
        <v>14.48</v>
      </c>
      <c r="W256" s="45" t="str">
        <f>IF(V256=MAX(V254:V262),"max",IF(V256=MIN(V254:V262),"min",V256))</f>
        <v>min</v>
      </c>
      <c r="X256" s="47"/>
      <c r="Y256" s="10">
        <v>28.82</v>
      </c>
      <c r="Z256" s="45">
        <f>IF(Y256=MAX(Y254:Y262),"max",IF(Y256=MIN(Y254:Y262),"min",Y256))</f>
        <v>28.82</v>
      </c>
      <c r="AA256" s="47"/>
    </row>
    <row r="257" spans="1:27" x14ac:dyDescent="0.25">
      <c r="A257" s="9"/>
      <c r="B257" s="10" t="s">
        <v>60</v>
      </c>
      <c r="C257" s="10" t="s">
        <v>996</v>
      </c>
      <c r="D257" s="10"/>
      <c r="E257" s="45" t="str">
        <f>IF(D257=MAX(D254:D262),"max",IF(D257=MIN(D254:D262),"min",D257))</f>
        <v>max</v>
      </c>
      <c r="F257" s="47"/>
      <c r="G257" s="10"/>
      <c r="H257" s="45" t="str">
        <f>IF(G257=MAX(G254:G262),"max",IF(G257=MIN(G254:G262),"min",G257))</f>
        <v>max</v>
      </c>
      <c r="I257" s="47"/>
      <c r="J257" s="10"/>
      <c r="K257" s="45">
        <f>IF(J257=MAX(J254:J262),"max",IF(J257=MIN(J254:J262),"min",J257))</f>
        <v>0</v>
      </c>
      <c r="L257" s="47"/>
      <c r="M257" s="10">
        <v>23.22</v>
      </c>
      <c r="N257" s="45">
        <f>IF(M257=MAX(M254:M262),"max",IF(M257=MIN(M254:M262),"min",M257))</f>
        <v>23.22</v>
      </c>
      <c r="O257" s="47"/>
      <c r="P257" s="10">
        <v>293.67</v>
      </c>
      <c r="Q257" s="45">
        <f>IF(P257=MAX(P254:P262),"max",IF(P257=MIN(P254:P262),"min",P257))</f>
        <v>293.67</v>
      </c>
      <c r="R257" s="47"/>
      <c r="S257" s="10">
        <v>70.55</v>
      </c>
      <c r="T257" s="45">
        <f>IF(S257=MAX(S254:S262),"max",IF(S257=MIN(S254:S262),"min",S257))</f>
        <v>70.55</v>
      </c>
      <c r="U257" s="47"/>
      <c r="V257" s="10">
        <v>16.149999999999999</v>
      </c>
      <c r="W257" s="45">
        <f>IF(V257=MAX(V254:V262),"max",IF(V257=MIN(V254:V262),"min",V257))</f>
        <v>16.149999999999999</v>
      </c>
      <c r="X257" s="47"/>
      <c r="Y257" s="10">
        <v>32.24</v>
      </c>
      <c r="Z257" s="45">
        <f>IF(Y257=MAX(Y254:Y262),"max",IF(Y257=MIN(Y254:Y262),"min",Y257))</f>
        <v>32.24</v>
      </c>
      <c r="AA257" s="47"/>
    </row>
    <row r="258" spans="1:27" x14ac:dyDescent="0.25">
      <c r="A258" s="9"/>
      <c r="B258" s="10" t="s">
        <v>60</v>
      </c>
      <c r="C258" s="10" t="s">
        <v>999</v>
      </c>
      <c r="D258" s="10"/>
      <c r="E258" s="45" t="str">
        <f>IF(D258=MAX(D254:D262),"max",IF(D258=MIN(D254:D262),"min",D258))</f>
        <v>max</v>
      </c>
      <c r="F258" s="47"/>
      <c r="G258" s="10"/>
      <c r="H258" s="45" t="str">
        <f>IF(G258=MAX(G254:G262),"max",IF(G258=MIN(G254:G262),"min",G258))</f>
        <v>max</v>
      </c>
      <c r="I258" s="47"/>
      <c r="J258" s="10"/>
      <c r="K258" s="45">
        <f>IF(J258=MAX(J254:J262),"max",IF(J258=MIN(J254:J262),"min",J258))</f>
        <v>0</v>
      </c>
      <c r="L258" s="47"/>
      <c r="M258" s="10">
        <v>22.44</v>
      </c>
      <c r="N258" s="45">
        <f>IF(M258=MAX(M254:M262),"max",IF(M258=MIN(M254:M262),"min",M258))</f>
        <v>22.44</v>
      </c>
      <c r="O258" s="47"/>
      <c r="P258" s="10">
        <v>289.01</v>
      </c>
      <c r="Q258" s="45">
        <f>IF(P258=MAX(P254:P262),"max",IF(P258=MIN(P254:P262),"min",P258))</f>
        <v>289.01</v>
      </c>
      <c r="R258" s="47"/>
      <c r="S258" s="10">
        <v>68.87</v>
      </c>
      <c r="T258" s="45">
        <f>IF(S258=MAX(S254:S262),"max",IF(S258=MIN(S254:S262),"min",S258))</f>
        <v>68.87</v>
      </c>
      <c r="U258" s="47"/>
      <c r="V258" s="10">
        <v>15.85</v>
      </c>
      <c r="W258" s="45">
        <f>IF(V258=MAX(V254:V262),"max",IF(V258=MIN(V254:V262),"min",V258))</f>
        <v>15.85</v>
      </c>
      <c r="X258" s="47"/>
      <c r="Y258" s="10">
        <v>32.1</v>
      </c>
      <c r="Z258" s="45">
        <f>IF(Y258=MAX(Y254:Y262),"max",IF(Y258=MIN(Y254:Y262),"min",Y258))</f>
        <v>32.1</v>
      </c>
      <c r="AA258" s="47"/>
    </row>
    <row r="259" spans="1:27" x14ac:dyDescent="0.25">
      <c r="A259" s="9"/>
      <c r="B259" s="10" t="s">
        <v>60</v>
      </c>
      <c r="C259" s="10" t="s">
        <v>1003</v>
      </c>
      <c r="D259" s="10"/>
      <c r="E259" s="45" t="str">
        <f>IF(D259=MAX(D254:D262),"max",IF(D259=MIN(D254:D262),"min",D259))</f>
        <v>max</v>
      </c>
      <c r="F259" s="47"/>
      <c r="G259" s="10"/>
      <c r="H259" s="45" t="str">
        <f>IF(G259=MAX(G254:G262),"max",IF(G259=MIN(G254:G262),"min",G259))</f>
        <v>max</v>
      </c>
      <c r="I259" s="47"/>
      <c r="J259" s="10"/>
      <c r="K259" s="45">
        <f>IF(J259=MAX(J254:J262),"max",IF(J259=MIN(J254:J262),"min",J259))</f>
        <v>0</v>
      </c>
      <c r="L259" s="47"/>
      <c r="M259" s="10">
        <v>22.47</v>
      </c>
      <c r="N259" s="45">
        <f>IF(M259=MAX(M254:M262),"max",IF(M259=MIN(M254:M262),"min",M259))</f>
        <v>22.47</v>
      </c>
      <c r="O259" s="47"/>
      <c r="P259" s="10">
        <v>285.26</v>
      </c>
      <c r="Q259" s="45">
        <f>IF(P259=MAX(P254:P262),"max",IF(P259=MIN(P254:P262),"min",P259))</f>
        <v>285.26</v>
      </c>
      <c r="R259" s="47"/>
      <c r="S259" s="10">
        <v>71.7</v>
      </c>
      <c r="T259" s="45">
        <f>IF(S259=MAX(S254:S262),"max",IF(S259=MIN(S254:S262),"min",S259))</f>
        <v>71.7</v>
      </c>
      <c r="U259" s="47"/>
      <c r="V259" s="10">
        <v>15.22</v>
      </c>
      <c r="W259" s="45">
        <f>IF(V259=MAX(V254:V262),"max",IF(V259=MIN(V254:V262),"min",V259))</f>
        <v>15.22</v>
      </c>
      <c r="X259" s="47"/>
      <c r="Y259" s="10">
        <v>29.92</v>
      </c>
      <c r="Z259" s="45">
        <f>IF(Y259=MAX(Y254:Y262),"max",IF(Y259=MIN(Y254:Y262),"min",Y259))</f>
        <v>29.92</v>
      </c>
      <c r="AA259" s="47"/>
    </row>
    <row r="260" spans="1:27" x14ac:dyDescent="0.25">
      <c r="A260" s="9"/>
      <c r="B260" s="10" t="s">
        <v>60</v>
      </c>
      <c r="C260" s="10" t="s">
        <v>1007</v>
      </c>
      <c r="D260" s="10"/>
      <c r="E260" s="45" t="str">
        <f>IF(D260=MAX(D254:D262),"max",IF(D260=MIN(D254:D262),"min",D260))</f>
        <v>max</v>
      </c>
      <c r="F260" s="47"/>
      <c r="G260" s="10"/>
      <c r="H260" s="45" t="str">
        <f>IF(G260=MAX(G254:G262),"max",IF(G260=MIN(G254:G262),"min",G260))</f>
        <v>max</v>
      </c>
      <c r="I260" s="47"/>
      <c r="J260" s="10"/>
      <c r="K260" s="45">
        <f>IF(J260=MAX(J254:J262),"max",IF(J260=MIN(J254:J262),"min",J260))</f>
        <v>0</v>
      </c>
      <c r="L260" s="47"/>
      <c r="M260" s="10">
        <v>23.52</v>
      </c>
      <c r="N260" s="45" t="str">
        <f>IF(M260=MAX(M254:M262),"max",IF(M260=MIN(M254:M262),"min",M260))</f>
        <v>max</v>
      </c>
      <c r="O260" s="47"/>
      <c r="P260" s="10">
        <v>294.41000000000003</v>
      </c>
      <c r="Q260" s="45">
        <f>IF(P260=MAX(P254:P262),"max",IF(P260=MIN(P254:P262),"min",P260))</f>
        <v>294.41000000000003</v>
      </c>
      <c r="R260" s="47"/>
      <c r="S260" s="10">
        <v>73.680000000000007</v>
      </c>
      <c r="T260" s="45" t="str">
        <f>IF(S260=MAX(S254:S262),"max",IF(S260=MIN(S254:S262),"min",S260))</f>
        <v>max</v>
      </c>
      <c r="U260" s="47"/>
      <c r="V260" s="10">
        <v>16.11</v>
      </c>
      <c r="W260" s="45">
        <f>IF(V260=MAX(V254:V262),"max",IF(V260=MIN(V254:V262),"min",V260))</f>
        <v>16.11</v>
      </c>
      <c r="X260" s="47"/>
      <c r="Y260" s="10">
        <v>32.89</v>
      </c>
      <c r="Z260" s="45">
        <f>IF(Y260=MAX(Y254:Y262),"max",IF(Y260=MIN(Y254:Y262),"min",Y260))</f>
        <v>32.89</v>
      </c>
      <c r="AA260" s="47"/>
    </row>
    <row r="261" spans="1:27" x14ac:dyDescent="0.25">
      <c r="A261" s="9"/>
      <c r="B261" s="10" t="s">
        <v>60</v>
      </c>
      <c r="C261" s="10" t="s">
        <v>1010</v>
      </c>
      <c r="D261" s="10"/>
      <c r="E261" s="45" t="str">
        <f>IF(D261=MAX(D254:D262),"max",IF(D261=MIN(D254:D262),"min",D261))</f>
        <v>max</v>
      </c>
      <c r="F261" s="47"/>
      <c r="G261" s="10"/>
      <c r="H261" s="45" t="str">
        <f>IF(G261=MAX(G254:G262),"max",IF(G261=MIN(G254:G262),"min",G261))</f>
        <v>max</v>
      </c>
      <c r="I261" s="47"/>
      <c r="J261" s="10"/>
      <c r="K261" s="45">
        <f>IF(J261=MAX(J254:J262),"max",IF(J261=MIN(J254:J262),"min",J261))</f>
        <v>0</v>
      </c>
      <c r="L261" s="47"/>
      <c r="M261" s="10">
        <v>23.31</v>
      </c>
      <c r="N261" s="45">
        <f>IF(M261=MAX(M254:M262),"max",IF(M261=MIN(M254:M262),"min",M261))</f>
        <v>23.31</v>
      </c>
      <c r="O261" s="47"/>
      <c r="P261" s="10">
        <v>292.74</v>
      </c>
      <c r="Q261" s="45">
        <f>IF(P261=MAX(P254:P262),"max",IF(P261=MIN(P254:P262),"min",P261))</f>
        <v>292.74</v>
      </c>
      <c r="R261" s="47"/>
      <c r="S261" s="10">
        <v>72.06</v>
      </c>
      <c r="T261" s="45">
        <f>IF(S261=MAX(S254:S262),"max",IF(S261=MIN(S254:S262),"min",S261))</f>
        <v>72.06</v>
      </c>
      <c r="U261" s="47"/>
      <c r="V261" s="10">
        <v>16.670000000000002</v>
      </c>
      <c r="W261" s="45">
        <f>IF(V261=MAX(V254:V262),"max",IF(V261=MIN(V254:V262),"min",V261))</f>
        <v>16.670000000000002</v>
      </c>
      <c r="X261" s="47"/>
      <c r="Y261" s="10">
        <v>33.9</v>
      </c>
      <c r="Z261" s="45" t="str">
        <f>IF(Y261=MAX(Y254:Y262),"max",IF(Y261=MIN(Y254:Y262),"min",Y261))</f>
        <v>max</v>
      </c>
      <c r="AA261" s="47"/>
    </row>
    <row r="262" spans="1:27" x14ac:dyDescent="0.25">
      <c r="A262" s="9"/>
      <c r="B262" s="10" t="s">
        <v>60</v>
      </c>
      <c r="C262" s="10" t="s">
        <v>1013</v>
      </c>
      <c r="D262" s="10"/>
      <c r="E262" s="38" t="str">
        <f>IF(D262=MAX(D254:D262),"max",IF(D262=MIN(D254:D262),"min",D262))</f>
        <v>max</v>
      </c>
      <c r="F262" s="47"/>
      <c r="G262" s="10"/>
      <c r="H262" s="38" t="str">
        <f>IF(G262=MAX(G254:G262),"max",IF(G262=MIN(G254:G262),"min",G262))</f>
        <v>max</v>
      </c>
      <c r="I262" s="47"/>
      <c r="J262" s="10"/>
      <c r="K262" s="38">
        <f>IF(J262=MAX(J254:J262),"max",IF(J262=MIN(J254:J262),"min",J262))</f>
        <v>0</v>
      </c>
      <c r="L262" s="47"/>
      <c r="M262" s="10">
        <v>22.42</v>
      </c>
      <c r="N262" s="38">
        <f>IF(M262=MAX(M254:M262),"max",IF(M262=MIN(M254:M262),"min",M262))</f>
        <v>22.42</v>
      </c>
      <c r="O262" s="47"/>
      <c r="P262" s="10">
        <v>290.11</v>
      </c>
      <c r="Q262" s="38">
        <f>IF(P262=MAX(P254:P262),"max",IF(P262=MIN(P254:P262),"min",P262))</f>
        <v>290.11</v>
      </c>
      <c r="R262" s="47"/>
      <c r="S262" s="10">
        <v>70.41</v>
      </c>
      <c r="T262" s="38">
        <f>IF(S262=MAX(S254:S262),"max",IF(S262=MIN(S254:S262),"min",S262))</f>
        <v>70.41</v>
      </c>
      <c r="U262" s="47"/>
      <c r="V262" s="10">
        <v>15.81</v>
      </c>
      <c r="W262" s="38">
        <f>IF(V262=MAX(V254:V262),"max",IF(V262=MIN(V254:V262),"min",V262))</f>
        <v>15.81</v>
      </c>
      <c r="X262" s="47"/>
      <c r="Y262" s="10">
        <v>31.74</v>
      </c>
      <c r="Z262" s="38">
        <f>IF(Y262=MAX(Y254:Y262),"max",IF(Y262=MIN(Y254:Y262),"min",Y262))</f>
        <v>31.74</v>
      </c>
      <c r="AA262" s="47"/>
    </row>
    <row r="263" spans="1:27" x14ac:dyDescent="0.25">
      <c r="A263" s="9"/>
      <c r="B263" s="10" t="s">
        <v>60</v>
      </c>
      <c r="C263" s="10" t="s">
        <v>1016</v>
      </c>
      <c r="D263" s="10">
        <v>15.57</v>
      </c>
      <c r="E263" s="36" t="str">
        <f>IF(D263=MAX(D263:D271),"max",IF(D263=MIN(D263:D271),"min",D263))</f>
        <v>min</v>
      </c>
      <c r="F263" s="48">
        <f>(SUM(D263:D271)-MAX(D263:D271)-MIN(D263:D271))/(COUNT(D263:D271)-2)</f>
        <v>18.678571428571434</v>
      </c>
      <c r="G263" s="10">
        <v>401.87</v>
      </c>
      <c r="H263" s="36">
        <f>IF(G263=MAX(G263:G271),"max",IF(G263=MIN(G263:G271),"min",G263))</f>
        <v>401.87</v>
      </c>
      <c r="I263" s="48">
        <f>(SUM(G263:G271)-MAX(G263:G271)-MIN(G263:G271))/(COUNT(G263:G271)-2)</f>
        <v>473.1471428571428</v>
      </c>
      <c r="J263" s="10" t="s">
        <v>1018</v>
      </c>
      <c r="K263" s="36" t="str">
        <f>IF(J263=MAX(J263:J271),"max",IF(J263=MIN(J263:J271),"min",J263))</f>
        <v>&lt; LOD: 41.12</v>
      </c>
      <c r="L263" s="48">
        <f>(SUM(J263:J271)-MAX(J263:J271)-MIN(J263:J271))/(COUNT(J263:J271)-2)</f>
        <v>98.28166666666668</v>
      </c>
      <c r="M263" s="10">
        <v>74856.88</v>
      </c>
      <c r="N263" s="36" t="str">
        <f>IF(M263=MAX(M263:M271),"max",IF(M263=MIN(M263:M271),"min",M263))</f>
        <v>min</v>
      </c>
      <c r="O263" s="48">
        <f>(SUM(M263:M271)-MAX(M263:M271)-MIN(M263:M271))/(COUNT(M263:M271)-2)</f>
        <v>82359.521428571432</v>
      </c>
      <c r="P263" s="10">
        <v>200.81</v>
      </c>
      <c r="Q263" s="36" t="str">
        <f>IF(P263=MAX(P263:P271),"max",IF(P263=MIN(P263:P271),"min",P263))</f>
        <v>max</v>
      </c>
      <c r="R263" s="48">
        <f>(SUM(P263:P271)-MAX(P263:P271)-MIN(P263:P271))/(COUNT(P263:P271)-2)</f>
        <v>110.01428571428573</v>
      </c>
      <c r="S263" s="10">
        <v>136.04</v>
      </c>
      <c r="T263" s="36" t="str">
        <f>IF(S263=MAX(S263:S271),"max",IF(S263=MIN(S263:S271),"min",S263))</f>
        <v>max</v>
      </c>
      <c r="U263" s="48">
        <f>(SUM(S263:S271)-MAX(S263:S271)-MIN(S263:S271))/(COUNT(S263:S271)-2)</f>
        <v>106.25857142857141</v>
      </c>
      <c r="V263" s="10">
        <v>2873.61</v>
      </c>
      <c r="W263" s="36">
        <f>IF(V263=MAX(V263:V271),"max",IF(V263=MIN(V263:V271),"min",V263))</f>
        <v>2873.61</v>
      </c>
      <c r="X263" s="48">
        <f>(SUM(V263:V271)-MAX(V263:V271)-MIN(V263:V271))/(COUNT(V263:V271)-2)</f>
        <v>3583.47</v>
      </c>
      <c r="Y263" s="10">
        <v>9673.4500000000007</v>
      </c>
      <c r="Z263" s="36" t="str">
        <f>IF(Y263=MAX(Y263:Y271),"max",IF(Y263=MIN(Y263:Y271),"min",Y263))</f>
        <v>min</v>
      </c>
      <c r="AA263" s="48">
        <f>(SUM(Y263:Y271)-MAX(Y263:Y271)-MIN(Y263:Y271))/(COUNT(Y263:Y271)-2)</f>
        <v>15577.942857142858</v>
      </c>
    </row>
    <row r="264" spans="1:27" x14ac:dyDescent="0.25">
      <c r="A264" s="9"/>
      <c r="B264" s="10" t="s">
        <v>60</v>
      </c>
      <c r="C264" s="10" t="s">
        <v>1019</v>
      </c>
      <c r="D264" s="10">
        <v>20.14</v>
      </c>
      <c r="E264" s="45">
        <f>IF(D264=MAX(D263:D271),"max",IF(D264=MIN(D263:D271),"min",D264))</f>
        <v>20.14</v>
      </c>
      <c r="F264" s="47"/>
      <c r="G264" s="10">
        <v>541.79999999999995</v>
      </c>
      <c r="H264" s="45">
        <f>IF(G264=MAX(G263:G271),"max",IF(G264=MIN(G263:G271),"min",G264))</f>
        <v>541.79999999999995</v>
      </c>
      <c r="I264" s="47"/>
      <c r="J264" s="10">
        <v>104.36</v>
      </c>
      <c r="K264" s="45">
        <f>IF(J264=MAX(J263:J271),"max",IF(J264=MIN(J263:J271),"min",J264))</f>
        <v>104.36</v>
      </c>
      <c r="L264" s="47"/>
      <c r="M264" s="10">
        <v>87411.33</v>
      </c>
      <c r="N264" s="45">
        <f>IF(M264=MAX(M263:M271),"max",IF(M264=MIN(M263:M271),"min",M264))</f>
        <v>87411.33</v>
      </c>
      <c r="O264" s="47"/>
      <c r="P264" s="10">
        <v>97.7</v>
      </c>
      <c r="Q264" s="45" t="str">
        <f>IF(P264=MAX(P263:P271),"max",IF(P264=MIN(P263:P271),"min",P264))</f>
        <v>min</v>
      </c>
      <c r="R264" s="47"/>
      <c r="S264" s="10">
        <v>73.400000000000006</v>
      </c>
      <c r="T264" s="45" t="str">
        <f>IF(S264=MAX(S263:S271),"max",IF(S264=MIN(S263:S271),"min",S264))</f>
        <v>min</v>
      </c>
      <c r="U264" s="47"/>
      <c r="V264" s="10">
        <v>3977.27</v>
      </c>
      <c r="W264" s="45">
        <f>IF(V264=MAX(V263:V271),"max",IF(V264=MIN(V263:V271),"min",V264))</f>
        <v>3977.27</v>
      </c>
      <c r="X264" s="47"/>
      <c r="Y264" s="10">
        <v>17745.830000000002</v>
      </c>
      <c r="Z264" s="45">
        <f>IF(Y264=MAX(Y263:Y271),"max",IF(Y264=MIN(Y263:Y271),"min",Y264))</f>
        <v>17745.830000000002</v>
      </c>
      <c r="AA264" s="47"/>
    </row>
    <row r="265" spans="1:27" x14ac:dyDescent="0.25">
      <c r="A265" s="9"/>
      <c r="B265" s="10" t="s">
        <v>60</v>
      </c>
      <c r="C265" s="10" t="s">
        <v>1021</v>
      </c>
      <c r="D265" s="10">
        <v>20.239999999999998</v>
      </c>
      <c r="E265" s="45">
        <f>IF(D265=MAX(D263:D271),"max",IF(D265=MIN(D263:D271),"min",D265))</f>
        <v>20.239999999999998</v>
      </c>
      <c r="F265" s="47"/>
      <c r="G265" s="10">
        <v>677.2</v>
      </c>
      <c r="H265" s="45" t="str">
        <f>IF(G265=MAX(G263:G271),"max",IF(G265=MIN(G263:G271),"min",G265))</f>
        <v>max</v>
      </c>
      <c r="I265" s="47"/>
      <c r="J265" s="10">
        <v>123.57</v>
      </c>
      <c r="K265" s="45" t="str">
        <f>IF(J265=MAX(J263:J271),"max",IF(J265=MIN(J263:J271),"min",J265))</f>
        <v>max</v>
      </c>
      <c r="L265" s="47"/>
      <c r="M265" s="10">
        <v>84145.98</v>
      </c>
      <c r="N265" s="45">
        <f>IF(M265=MAX(M263:M271),"max",IF(M265=MIN(M263:M271),"min",M265))</f>
        <v>84145.98</v>
      </c>
      <c r="O265" s="47"/>
      <c r="P265" s="10">
        <v>100.24</v>
      </c>
      <c r="Q265" s="45">
        <f>IF(P265=MAX(P263:P271),"max",IF(P265=MIN(P263:P271),"min",P265))</f>
        <v>100.24</v>
      </c>
      <c r="R265" s="47"/>
      <c r="S265" s="10">
        <v>127.82</v>
      </c>
      <c r="T265" s="45">
        <f>IF(S265=MAX(S263:S271),"max",IF(S265=MIN(S263:S271),"min",S265))</f>
        <v>127.82</v>
      </c>
      <c r="U265" s="47"/>
      <c r="V265" s="10">
        <v>3824.14</v>
      </c>
      <c r="W265" s="45">
        <f>IF(V265=MAX(V263:V271),"max",IF(V265=MIN(V263:V271),"min",V265))</f>
        <v>3824.14</v>
      </c>
      <c r="X265" s="47"/>
      <c r="Y265" s="10">
        <v>17151.63</v>
      </c>
      <c r="Z265" s="45">
        <f>IF(Y265=MAX(Y263:Y271),"max",IF(Y265=MIN(Y263:Y271),"min",Y265))</f>
        <v>17151.63</v>
      </c>
      <c r="AA265" s="47"/>
    </row>
    <row r="266" spans="1:27" x14ac:dyDescent="0.25">
      <c r="A266" s="9"/>
      <c r="B266" s="10" t="s">
        <v>60</v>
      </c>
      <c r="C266" s="10" t="s">
        <v>1023</v>
      </c>
      <c r="D266" s="10">
        <v>21.66</v>
      </c>
      <c r="E266" s="45" t="str">
        <f>IF(D266=MAX(D263:D271),"max",IF(D266=MIN(D263:D271),"min",D266))</f>
        <v>max</v>
      </c>
      <c r="F266" s="47"/>
      <c r="G266" s="10">
        <v>340.34</v>
      </c>
      <c r="H266" s="45">
        <f>IF(G266=MAX(G263:G271),"max",IF(G266=MIN(G263:G271),"min",G266))</f>
        <v>340.34</v>
      </c>
      <c r="I266" s="47"/>
      <c r="J266" s="10">
        <v>89.79</v>
      </c>
      <c r="K266" s="45">
        <f>IF(J266=MAX(J263:J271),"max",IF(J266=MIN(J263:J271),"min",J266))</f>
        <v>89.79</v>
      </c>
      <c r="L266" s="47"/>
      <c r="M266" s="10">
        <v>81323.759999999995</v>
      </c>
      <c r="N266" s="45">
        <f>IF(M266=MAX(M263:M271),"max",IF(M266=MIN(M263:M271),"min",M266))</f>
        <v>81323.759999999995</v>
      </c>
      <c r="O266" s="47"/>
      <c r="P266" s="10">
        <v>110.71</v>
      </c>
      <c r="Q266" s="45">
        <f>IF(P266=MAX(P263:P271),"max",IF(P266=MIN(P263:P271),"min",P266))</f>
        <v>110.71</v>
      </c>
      <c r="R266" s="47"/>
      <c r="S266" s="10">
        <v>109.41</v>
      </c>
      <c r="T266" s="45">
        <f>IF(S266=MAX(S263:S271),"max",IF(S266=MIN(S263:S271),"min",S266))</f>
        <v>109.41</v>
      </c>
      <c r="U266" s="47"/>
      <c r="V266" s="10">
        <v>3527.81</v>
      </c>
      <c r="W266" s="45">
        <f>IF(V266=MAX(V263:V271),"max",IF(V266=MIN(V263:V271),"min",V266))</f>
        <v>3527.81</v>
      </c>
      <c r="X266" s="47"/>
      <c r="Y266" s="10">
        <v>16050.76</v>
      </c>
      <c r="Z266" s="45">
        <f>IF(Y266=MAX(Y263:Y271),"max",IF(Y266=MIN(Y263:Y271),"min",Y266))</f>
        <v>16050.76</v>
      </c>
      <c r="AA266" s="47"/>
    </row>
    <row r="267" spans="1:27" x14ac:dyDescent="0.25">
      <c r="A267" s="9"/>
      <c r="B267" s="10" t="s">
        <v>60</v>
      </c>
      <c r="C267" s="10" t="s">
        <v>1024</v>
      </c>
      <c r="D267" s="10">
        <v>18.82</v>
      </c>
      <c r="E267" s="45">
        <f>IF(D267=MAX(D263:D271),"max",IF(D267=MIN(D263:D271),"min",D267))</f>
        <v>18.82</v>
      </c>
      <c r="F267" s="47"/>
      <c r="G267" s="10">
        <v>518.91</v>
      </c>
      <c r="H267" s="45">
        <f>IF(G267=MAX(G263:G271),"max",IF(G267=MIN(G263:G271),"min",G267))</f>
        <v>518.91</v>
      </c>
      <c r="I267" s="47"/>
      <c r="J267" s="10">
        <v>119.84</v>
      </c>
      <c r="K267" s="45">
        <f>IF(J267=MAX(J263:J271),"max",IF(J267=MIN(J263:J271),"min",J267))</f>
        <v>119.84</v>
      </c>
      <c r="L267" s="47"/>
      <c r="M267" s="10">
        <v>79173.919999999998</v>
      </c>
      <c r="N267" s="45">
        <f>IF(M267=MAX(M263:M271),"max",IF(M267=MIN(M263:M271),"min",M267))</f>
        <v>79173.919999999998</v>
      </c>
      <c r="O267" s="47"/>
      <c r="P267" s="10">
        <v>113.17</v>
      </c>
      <c r="Q267" s="45">
        <f>IF(P267=MAX(P263:P271),"max",IF(P267=MIN(P263:P271),"min",P267))</f>
        <v>113.17</v>
      </c>
      <c r="R267" s="47"/>
      <c r="S267" s="10">
        <v>127.06</v>
      </c>
      <c r="T267" s="45">
        <f>IF(S267=MAX(S263:S271),"max",IF(S267=MIN(S263:S271),"min",S267))</f>
        <v>127.06</v>
      </c>
      <c r="U267" s="47"/>
      <c r="V267" s="10">
        <v>3733.05</v>
      </c>
      <c r="W267" s="45">
        <f>IF(V267=MAX(V263:V271),"max",IF(V267=MIN(V263:V271),"min",V267))</f>
        <v>3733.05</v>
      </c>
      <c r="X267" s="47"/>
      <c r="Y267" s="10">
        <v>15854.26</v>
      </c>
      <c r="Z267" s="45">
        <f>IF(Y267=MAX(Y263:Y271),"max",IF(Y267=MIN(Y263:Y271),"min",Y267))</f>
        <v>15854.26</v>
      </c>
      <c r="AA267" s="47"/>
    </row>
    <row r="268" spans="1:27" x14ac:dyDescent="0.25">
      <c r="A268" s="9"/>
      <c r="B268" s="10" t="s">
        <v>60</v>
      </c>
      <c r="C268" s="10" t="s">
        <v>1026</v>
      </c>
      <c r="D268" s="10">
        <v>15.59</v>
      </c>
      <c r="E268" s="45">
        <f>IF(D268=MAX(D263:D271),"max",IF(D268=MIN(D263:D271),"min",D268))</f>
        <v>15.59</v>
      </c>
      <c r="F268" s="47"/>
      <c r="G268" s="10">
        <v>512.86</v>
      </c>
      <c r="H268" s="45">
        <f>IF(G268=MAX(G263:G271),"max",IF(G268=MIN(G263:G271),"min",G268))</f>
        <v>512.86</v>
      </c>
      <c r="I268" s="47"/>
      <c r="J268" s="10">
        <v>88.75</v>
      </c>
      <c r="K268" s="45">
        <f>IF(J268=MAX(J263:J271),"max",IF(J268=MIN(J263:J271),"min",J268))</f>
        <v>88.75</v>
      </c>
      <c r="L268" s="47"/>
      <c r="M268" s="10">
        <v>83672.87</v>
      </c>
      <c r="N268" s="45">
        <f>IF(M268=MAX(M263:M271),"max",IF(M268=MIN(M263:M271),"min",M268))</f>
        <v>83672.87</v>
      </c>
      <c r="O268" s="47"/>
      <c r="P268" s="10">
        <v>114.58</v>
      </c>
      <c r="Q268" s="45">
        <f>IF(P268=MAX(P263:P271),"max",IF(P268=MIN(P263:P271),"min",P268))</f>
        <v>114.58</v>
      </c>
      <c r="R268" s="47"/>
      <c r="S268" s="10">
        <v>83.79</v>
      </c>
      <c r="T268" s="45">
        <f>IF(S268=MAX(S263:S271),"max",IF(S268=MIN(S263:S271),"min",S268))</f>
        <v>83.79</v>
      </c>
      <c r="U268" s="47"/>
      <c r="V268" s="10">
        <v>2386.16</v>
      </c>
      <c r="W268" s="45" t="str">
        <f>IF(V268=MAX(V263:V271),"max",IF(V268=MIN(V263:V271),"min",V268))</f>
        <v>min</v>
      </c>
      <c r="X268" s="47"/>
      <c r="Y268" s="10">
        <v>11456.48</v>
      </c>
      <c r="Z268" s="45">
        <f>IF(Y268=MAX(Y263:Y271),"max",IF(Y268=MIN(Y263:Y271),"min",Y268))</f>
        <v>11456.48</v>
      </c>
      <c r="AA268" s="47"/>
    </row>
    <row r="269" spans="1:27" x14ac:dyDescent="0.25">
      <c r="A269" s="9"/>
      <c r="B269" s="10" t="s">
        <v>60</v>
      </c>
      <c r="C269" s="10" t="s">
        <v>1029</v>
      </c>
      <c r="D269" s="10">
        <v>18.440000000000001</v>
      </c>
      <c r="E269" s="45">
        <f>IF(D269=MAX(D263:D271),"max",IF(D269=MIN(D263:D271),"min",D269))</f>
        <v>18.440000000000001</v>
      </c>
      <c r="F269" s="47"/>
      <c r="G269" s="10">
        <v>394.83</v>
      </c>
      <c r="H269" s="45">
        <f>IF(G269=MAX(G263:G271),"max",IF(G269=MIN(G263:G271),"min",G269))</f>
        <v>394.83</v>
      </c>
      <c r="I269" s="47"/>
      <c r="J269" s="10">
        <v>85.3</v>
      </c>
      <c r="K269" s="45" t="str">
        <f>IF(J269=MAX(J263:J271),"max",IF(J269=MIN(J263:J271),"min",J269))</f>
        <v>min</v>
      </c>
      <c r="L269" s="47"/>
      <c r="M269" s="10">
        <v>76286.8</v>
      </c>
      <c r="N269" s="45">
        <f>IF(M269=MAX(M263:M271),"max",IF(M269=MIN(M263:M271),"min",M269))</f>
        <v>76286.8</v>
      </c>
      <c r="O269" s="47"/>
      <c r="P269" s="10">
        <v>112.35</v>
      </c>
      <c r="Q269" s="45">
        <f>IF(P269=MAX(P263:P271),"max",IF(P269=MIN(P263:P271),"min",P269))</f>
        <v>112.35</v>
      </c>
      <c r="R269" s="47"/>
      <c r="S269" s="10">
        <v>94.41</v>
      </c>
      <c r="T269" s="45">
        <f>IF(S269=MAX(S263:S271),"max",IF(S269=MIN(S263:S271),"min",S269))</f>
        <v>94.41</v>
      </c>
      <c r="U269" s="47"/>
      <c r="V269" s="10">
        <v>3243.99</v>
      </c>
      <c r="W269" s="45">
        <f>IF(V269=MAX(V263:V271),"max",IF(V269=MIN(V263:V271),"min",V269))</f>
        <v>3243.99</v>
      </c>
      <c r="X269" s="47"/>
      <c r="Y269" s="10">
        <v>15555.39</v>
      </c>
      <c r="Z269" s="45">
        <f>IF(Y269=MAX(Y263:Y271),"max",IF(Y269=MIN(Y263:Y271),"min",Y269))</f>
        <v>15555.39</v>
      </c>
      <c r="AA269" s="47"/>
    </row>
    <row r="270" spans="1:27" x14ac:dyDescent="0.25">
      <c r="A270" s="9"/>
      <c r="B270" s="10" t="s">
        <v>60</v>
      </c>
      <c r="C270" s="10" t="s">
        <v>1030</v>
      </c>
      <c r="D270" s="10">
        <v>20.190000000000001</v>
      </c>
      <c r="E270" s="45">
        <f>IF(D270=MAX(D263:D271),"max",IF(D270=MIN(D263:D271),"min",D270))</f>
        <v>20.190000000000001</v>
      </c>
      <c r="F270" s="47"/>
      <c r="G270" s="10">
        <v>601.41999999999996</v>
      </c>
      <c r="H270" s="45">
        <f>IF(G270=MAX(G263:G271),"max",IF(G270=MIN(G263:G271),"min",G270))</f>
        <v>601.41999999999996</v>
      </c>
      <c r="I270" s="47"/>
      <c r="J270" s="10">
        <v>86.25</v>
      </c>
      <c r="K270" s="45">
        <f>IF(J270=MAX(J263:J271),"max",IF(J270=MIN(J263:J271),"min",J270))</f>
        <v>86.25</v>
      </c>
      <c r="L270" s="47"/>
      <c r="M270" s="10">
        <v>84501.99</v>
      </c>
      <c r="N270" s="45">
        <f>IF(M270=MAX(M263:M271),"max",IF(M270=MIN(M263:M271),"min",M270))</f>
        <v>84501.99</v>
      </c>
      <c r="O270" s="47"/>
      <c r="P270" s="10">
        <v>100.35</v>
      </c>
      <c r="Q270" s="45">
        <f>IF(P270=MAX(P263:P271),"max",IF(P270=MIN(P263:P271),"min",P270))</f>
        <v>100.35</v>
      </c>
      <c r="R270" s="47"/>
      <c r="S270" s="10">
        <v>97.44</v>
      </c>
      <c r="T270" s="45">
        <f>IF(S270=MAX(S263:S271),"max",IF(S270=MIN(S263:S271),"min",S270))</f>
        <v>97.44</v>
      </c>
      <c r="U270" s="47"/>
      <c r="V270" s="10">
        <v>3904.42</v>
      </c>
      <c r="W270" s="45">
        <f>IF(V270=MAX(V263:V271),"max",IF(V270=MIN(V263:V271),"min",V270))</f>
        <v>3904.42</v>
      </c>
      <c r="X270" s="47"/>
      <c r="Y270" s="10">
        <v>15231.25</v>
      </c>
      <c r="Z270" s="45">
        <f>IF(Y270=MAX(Y263:Y271),"max",IF(Y270=MIN(Y263:Y271),"min",Y270))</f>
        <v>15231.25</v>
      </c>
      <c r="AA270" s="47"/>
    </row>
    <row r="271" spans="1:27" x14ac:dyDescent="0.25">
      <c r="A271" s="9"/>
      <c r="B271" s="10" t="s">
        <v>60</v>
      </c>
      <c r="C271" s="10" t="s">
        <v>1032</v>
      </c>
      <c r="D271" s="10">
        <v>17.329999999999998</v>
      </c>
      <c r="E271" s="38">
        <f>IF(D271=MAX(D263:D271),"max",IF(D271=MIN(D263:D271),"min",D271))</f>
        <v>17.329999999999998</v>
      </c>
      <c r="F271" s="47"/>
      <c r="G271" s="10">
        <v>311.38</v>
      </c>
      <c r="H271" s="38" t="str">
        <f>IF(G271=MAX(G263:G271),"max",IF(G271=MIN(G263:G271),"min",G271))</f>
        <v>min</v>
      </c>
      <c r="I271" s="47"/>
      <c r="J271" s="10">
        <v>100.7</v>
      </c>
      <c r="K271" s="38">
        <f>IF(J271=MAX(J263:J271),"max",IF(J271=MIN(J263:J271),"min",J271))</f>
        <v>100.7</v>
      </c>
      <c r="L271" s="47"/>
      <c r="M271" s="10">
        <v>89352.08</v>
      </c>
      <c r="N271" s="38" t="str">
        <f>IF(M271=MAX(M263:M271),"max",IF(M271=MIN(M263:M271),"min",M271))</f>
        <v>max</v>
      </c>
      <c r="O271" s="47"/>
      <c r="P271" s="10">
        <v>118.7</v>
      </c>
      <c r="Q271" s="38">
        <f>IF(P271=MAX(P263:P271),"max",IF(P271=MIN(P263:P271),"min",P271))</f>
        <v>118.7</v>
      </c>
      <c r="R271" s="47"/>
      <c r="S271" s="10">
        <v>103.88</v>
      </c>
      <c r="T271" s="38">
        <f>IF(S271=MAX(S263:S271),"max",IF(S271=MIN(S263:S271),"min",S271))</f>
        <v>103.88</v>
      </c>
      <c r="U271" s="47"/>
      <c r="V271" s="10">
        <v>4076.65</v>
      </c>
      <c r="W271" s="38" t="str">
        <f>IF(V271=MAX(V263:V271),"max",IF(V271=MIN(V263:V271),"min",V271))</f>
        <v>max</v>
      </c>
      <c r="X271" s="47"/>
      <c r="Y271" s="10">
        <v>17989.39</v>
      </c>
      <c r="Z271" s="38" t="str">
        <f>IF(Y271=MAX(Y263:Y271),"max",IF(Y271=MIN(Y263:Y271),"min",Y271))</f>
        <v>max</v>
      </c>
      <c r="AA271" s="47"/>
    </row>
    <row r="272" spans="1:27" x14ac:dyDescent="0.25">
      <c r="A272" s="9"/>
      <c r="B272" s="10" t="s">
        <v>60</v>
      </c>
      <c r="C272" s="10" t="s">
        <v>1034</v>
      </c>
      <c r="D272" s="10">
        <v>9.58</v>
      </c>
      <c r="E272" s="36">
        <f>IF(D272=MAX(D272:D280),"max",IF(D272=MIN(D272:D280),"min",D272))</f>
        <v>9.58</v>
      </c>
      <c r="F272" s="48">
        <f>(SUM(D272:D280)-MAX(D272:D280)-MIN(D272:D280))/(COUNT(D272:D280)-2)</f>
        <v>11.103333333333332</v>
      </c>
      <c r="G272" s="10">
        <v>999.22</v>
      </c>
      <c r="H272" s="36" t="str">
        <f>IF(G272=MAX(G272:G280),"max",IF(G272=MIN(G272:G280),"min",G272))</f>
        <v>max</v>
      </c>
      <c r="I272" s="48">
        <f>(SUM(G272:G280)-MAX(G272:G280)-MIN(G272:G280))/(COUNT(G272:G280)-2)</f>
        <v>839.80714285714282</v>
      </c>
      <c r="J272" s="10">
        <v>138.44999999999999</v>
      </c>
      <c r="K272" s="36">
        <f>IF(J272=MAX(J272:J280),"max",IF(J272=MIN(J272:J280),"min",J272))</f>
        <v>138.44999999999999</v>
      </c>
      <c r="L272" s="48">
        <f>(SUM(J272:J280)-MAX(J272:J280)-MIN(J272:J280))/(COUNT(J272:J280)-2)</f>
        <v>130.45857142857145</v>
      </c>
      <c r="M272" s="10">
        <v>143412.45000000001</v>
      </c>
      <c r="N272" s="36">
        <f>IF(M272=MAX(M272:M280),"max",IF(M272=MIN(M272:M280),"min",M272))</f>
        <v>143412.45000000001</v>
      </c>
      <c r="O272" s="48">
        <f>(SUM(M272:M280)-MAX(M272:M280)-MIN(M272:M280))/(COUNT(M272:M280)-2)</f>
        <v>142138.06</v>
      </c>
      <c r="P272" s="10">
        <v>106.59</v>
      </c>
      <c r="Q272" s="36">
        <f>IF(P272=MAX(P272:P280),"max",IF(P272=MIN(P272:P280),"min",P272))</f>
        <v>106.59</v>
      </c>
      <c r="R272" s="48">
        <f>(SUM(P272:P280)-MAX(P272:P280)-MIN(P272:P280))/(COUNT(P272:P280)-2)</f>
        <v>113.9357142857143</v>
      </c>
      <c r="S272" s="10">
        <v>129.63999999999999</v>
      </c>
      <c r="T272" s="36">
        <f>IF(S272=MAX(S272:S280),"max",IF(S272=MIN(S272:S280),"min",S272))</f>
        <v>129.63999999999999</v>
      </c>
      <c r="U272" s="48">
        <f>(SUM(S272:S280)-MAX(S272:S280)-MIN(S272:S280))/(COUNT(S272:S280)-2)</f>
        <v>125.06800000000001</v>
      </c>
      <c r="V272" s="10">
        <v>3861.9</v>
      </c>
      <c r="W272" s="36">
        <f>IF(V272=MAX(V272:V280),"max",IF(V272=MIN(V272:V280),"min",V272))</f>
        <v>3861.9</v>
      </c>
      <c r="X272" s="48">
        <f>(SUM(V272:V280)-MAX(V272:V280)-MIN(V272:V280))/(COUNT(V272:V280)-2)</f>
        <v>6285.0728571428581</v>
      </c>
      <c r="Y272" s="10">
        <v>14901.95</v>
      </c>
      <c r="Z272" s="36">
        <f>IF(Y272=MAX(Y272:Y280),"max",IF(Y272=MIN(Y272:Y280),"min",Y272))</f>
        <v>14901.95</v>
      </c>
      <c r="AA272" s="48">
        <f>(SUM(Y272:Y280)-MAX(Y272:Y280)-MIN(Y272:Y280))/(COUNT(Y272:Y280)-2)</f>
        <v>14412.927142857143</v>
      </c>
    </row>
    <row r="273" spans="1:27" x14ac:dyDescent="0.25">
      <c r="A273" s="9"/>
      <c r="B273" s="10" t="s">
        <v>60</v>
      </c>
      <c r="C273" s="10" t="s">
        <v>1035</v>
      </c>
      <c r="D273" s="10">
        <v>8.11</v>
      </c>
      <c r="E273" s="45" t="str">
        <f>IF(D273=MAX(D272:D280),"max",IF(D273=MIN(D272:D280),"min",D273))</f>
        <v>min</v>
      </c>
      <c r="F273" s="47"/>
      <c r="G273" s="10">
        <v>890.35</v>
      </c>
      <c r="H273" s="45">
        <f>IF(G273=MAX(G272:G280),"max",IF(G273=MIN(G272:G280),"min",G273))</f>
        <v>890.35</v>
      </c>
      <c r="I273" s="47"/>
      <c r="J273" s="10">
        <v>126.23</v>
      </c>
      <c r="K273" s="45">
        <f>IF(J273=MAX(J272:J280),"max",IF(J273=MIN(J272:J280),"min",J273))</f>
        <v>126.23</v>
      </c>
      <c r="L273" s="47"/>
      <c r="M273" s="10">
        <v>143041.81</v>
      </c>
      <c r="N273" s="45">
        <f>IF(M273=MAX(M272:M280),"max",IF(M273=MIN(M272:M280),"min",M273))</f>
        <v>143041.81</v>
      </c>
      <c r="O273" s="47"/>
      <c r="P273" s="10">
        <v>89.75</v>
      </c>
      <c r="Q273" s="45">
        <f>IF(P273=MAX(P272:P280),"max",IF(P273=MIN(P272:P280),"min",P273))</f>
        <v>89.75</v>
      </c>
      <c r="R273" s="47"/>
      <c r="S273" s="10" t="s">
        <v>1036</v>
      </c>
      <c r="T273" s="45" t="str">
        <f>IF(S273=MAX(S272:S280),"max",IF(S273=MIN(S272:S280),"min",S273))</f>
        <v>&lt; LOD: 87.72</v>
      </c>
      <c r="U273" s="47"/>
      <c r="V273" s="10">
        <v>19383.419999999998</v>
      </c>
      <c r="W273" s="45">
        <f>IF(V273=MAX(V272:V280),"max",IF(V273=MIN(V272:V280),"min",V273))</f>
        <v>19383.419999999998</v>
      </c>
      <c r="X273" s="47"/>
      <c r="Y273" s="10">
        <v>14519.48</v>
      </c>
      <c r="Z273" s="45">
        <f>IF(Y273=MAX(Y272:Y280),"max",IF(Y273=MIN(Y272:Y280),"min",Y273))</f>
        <v>14519.48</v>
      </c>
      <c r="AA273" s="47"/>
    </row>
    <row r="274" spans="1:27" x14ac:dyDescent="0.25">
      <c r="A274" s="9"/>
      <c r="B274" s="10" t="s">
        <v>60</v>
      </c>
      <c r="C274" s="10" t="s">
        <v>1037</v>
      </c>
      <c r="D274" s="10">
        <v>9.15</v>
      </c>
      <c r="E274" s="45">
        <f>IF(D274=MAX(D272:D280),"max",IF(D274=MIN(D272:D280),"min",D274))</f>
        <v>9.15</v>
      </c>
      <c r="F274" s="47"/>
      <c r="G274" s="10">
        <v>858.59</v>
      </c>
      <c r="H274" s="45">
        <f>IF(G274=MAX(G272:G280),"max",IF(G274=MIN(G272:G280),"min",G274))</f>
        <v>858.59</v>
      </c>
      <c r="I274" s="47"/>
      <c r="J274" s="10">
        <v>118.49</v>
      </c>
      <c r="K274" s="45">
        <f>IF(J274=MAX(J272:J280),"max",IF(J274=MIN(J272:J280),"min",J274))</f>
        <v>118.49</v>
      </c>
      <c r="L274" s="47"/>
      <c r="M274" s="10">
        <v>145707.95000000001</v>
      </c>
      <c r="N274" s="45" t="str">
        <f>IF(M274=MAX(M272:M280),"max",IF(M274=MIN(M272:M280),"min",M274))</f>
        <v>max</v>
      </c>
      <c r="O274" s="47"/>
      <c r="P274" s="10">
        <v>85.25</v>
      </c>
      <c r="Q274" s="45" t="str">
        <f>IF(P274=MAX(P272:P280),"max",IF(P274=MIN(P272:P280),"min",P274))</f>
        <v>min</v>
      </c>
      <c r="R274" s="47"/>
      <c r="S274" s="10" t="s">
        <v>1038</v>
      </c>
      <c r="T274" s="45" t="str">
        <f>IF(S274=MAX(S272:S280),"max",IF(S274=MIN(S272:S280),"min",S274))</f>
        <v>&lt; LOD: 99.40</v>
      </c>
      <c r="U274" s="47"/>
      <c r="V274" s="10">
        <v>23843.68</v>
      </c>
      <c r="W274" s="45" t="str">
        <f>IF(V274=MAX(V272:V280),"max",IF(V274=MIN(V272:V280),"min",V274))</f>
        <v>max</v>
      </c>
      <c r="X274" s="47"/>
      <c r="Y274" s="10">
        <v>15393.15</v>
      </c>
      <c r="Z274" s="45">
        <f>IF(Y274=MAX(Y272:Y280),"max",IF(Y274=MIN(Y272:Y280),"min",Y274))</f>
        <v>15393.15</v>
      </c>
      <c r="AA274" s="47"/>
    </row>
    <row r="275" spans="1:27" x14ac:dyDescent="0.25">
      <c r="A275" s="9"/>
      <c r="B275" s="10" t="s">
        <v>60</v>
      </c>
      <c r="C275" s="10" t="s">
        <v>1040</v>
      </c>
      <c r="D275" s="10">
        <v>10.33</v>
      </c>
      <c r="E275" s="45">
        <f>IF(D275=MAX(D272:D280),"max",IF(D275=MIN(D272:D280),"min",D275))</f>
        <v>10.33</v>
      </c>
      <c r="F275" s="47"/>
      <c r="G275" s="10">
        <v>791.52</v>
      </c>
      <c r="H275" s="45">
        <f>IF(G275=MAX(G272:G280),"max",IF(G275=MIN(G272:G280),"min",G275))</f>
        <v>791.52</v>
      </c>
      <c r="I275" s="47"/>
      <c r="J275" s="10">
        <v>131.33000000000001</v>
      </c>
      <c r="K275" s="45">
        <f>IF(J275=MAX(J272:J280),"max",IF(J275=MIN(J272:J280),"min",J275))</f>
        <v>131.33000000000001</v>
      </c>
      <c r="L275" s="47"/>
      <c r="M275" s="10">
        <v>138518.26999999999</v>
      </c>
      <c r="N275" s="45">
        <f>IF(M275=MAX(M272:M280),"max",IF(M275=MIN(M272:M280),"min",M275))</f>
        <v>138518.26999999999</v>
      </c>
      <c r="O275" s="47"/>
      <c r="P275" s="10">
        <v>120.12</v>
      </c>
      <c r="Q275" s="45">
        <f>IF(P275=MAX(P272:P280),"max",IF(P275=MIN(P272:P280),"min",P275))</f>
        <v>120.12</v>
      </c>
      <c r="R275" s="47"/>
      <c r="S275" s="10">
        <v>94.7</v>
      </c>
      <c r="T275" s="45" t="str">
        <f>IF(S275=MAX(S272:S280),"max",IF(S275=MIN(S272:S280),"min",S275))</f>
        <v>min</v>
      </c>
      <c r="U275" s="47"/>
      <c r="V275" s="10">
        <v>3634.59</v>
      </c>
      <c r="W275" s="45" t="str">
        <f>IF(V275=MAX(V272:V280),"max",IF(V275=MIN(V272:V280),"min",V275))</f>
        <v>min</v>
      </c>
      <c r="X275" s="47"/>
      <c r="Y275" s="10">
        <v>12779.08</v>
      </c>
      <c r="Z275" s="45" t="str">
        <f>IF(Y275=MAX(Y272:Y280),"max",IF(Y275=MIN(Y272:Y280),"min",Y275))</f>
        <v>min</v>
      </c>
      <c r="AA275" s="47"/>
    </row>
    <row r="276" spans="1:27" x14ac:dyDescent="0.25">
      <c r="A276" s="9"/>
      <c r="B276" s="10" t="s">
        <v>60</v>
      </c>
      <c r="C276" s="10" t="s">
        <v>1041</v>
      </c>
      <c r="D276" s="10" t="s">
        <v>396</v>
      </c>
      <c r="E276" s="45" t="str">
        <f>IF(D276=MAX(D272:D280),"max",IF(D276=MIN(D272:D280),"min",D276))</f>
        <v>&lt; LOD: 6.32</v>
      </c>
      <c r="F276" s="47"/>
      <c r="G276" s="10">
        <v>818.29</v>
      </c>
      <c r="H276" s="45">
        <f>IF(G276=MAX(G272:G280),"max",IF(G276=MIN(G272:G280),"min",G276))</f>
        <v>818.29</v>
      </c>
      <c r="I276" s="47"/>
      <c r="J276" s="10">
        <v>145.29</v>
      </c>
      <c r="K276" s="45" t="str">
        <f>IF(J276=MAX(J272:J280),"max",IF(J276=MIN(J272:J280),"min",J276))</f>
        <v>max</v>
      </c>
      <c r="L276" s="47"/>
      <c r="M276" s="10">
        <v>137790.04999999999</v>
      </c>
      <c r="N276" s="45" t="str">
        <f>IF(M276=MAX(M272:M280),"max",IF(M276=MIN(M272:M280),"min",M276))</f>
        <v>min</v>
      </c>
      <c r="O276" s="47"/>
      <c r="P276" s="10">
        <v>145.16999999999999</v>
      </c>
      <c r="Q276" s="45" t="str">
        <f>IF(P276=MAX(P272:P280),"max",IF(P276=MIN(P272:P280),"min",P276))</f>
        <v>max</v>
      </c>
      <c r="R276" s="47"/>
      <c r="S276" s="10">
        <v>118.9</v>
      </c>
      <c r="T276" s="45">
        <f>IF(S276=MAX(S272:S280),"max",IF(S276=MIN(S272:S280),"min",S276))</f>
        <v>118.9</v>
      </c>
      <c r="U276" s="47"/>
      <c r="V276" s="10">
        <v>3916.72</v>
      </c>
      <c r="W276" s="45">
        <f>IF(V276=MAX(V272:V280),"max",IF(V276=MIN(V272:V280),"min",V276))</f>
        <v>3916.72</v>
      </c>
      <c r="X276" s="47"/>
      <c r="Y276" s="10">
        <v>14512.57</v>
      </c>
      <c r="Z276" s="45">
        <f>IF(Y276=MAX(Y272:Y280),"max",IF(Y276=MIN(Y272:Y280),"min",Y276))</f>
        <v>14512.57</v>
      </c>
      <c r="AA276" s="47"/>
    </row>
    <row r="277" spans="1:27" x14ac:dyDescent="0.25">
      <c r="A277" s="9"/>
      <c r="B277" s="10" t="s">
        <v>60</v>
      </c>
      <c r="C277" s="10" t="s">
        <v>1042</v>
      </c>
      <c r="D277" s="10">
        <v>13.08</v>
      </c>
      <c r="E277" s="45">
        <f>IF(D277=MAX(D272:D280),"max",IF(D277=MIN(D272:D280),"min",D277))</f>
        <v>13.08</v>
      </c>
      <c r="F277" s="47"/>
      <c r="G277" s="10">
        <v>944.4</v>
      </c>
      <c r="H277" s="45">
        <f>IF(G277=MAX(G272:G280),"max",IF(G277=MIN(G272:G280),"min",G277))</f>
        <v>944.4</v>
      </c>
      <c r="I277" s="47"/>
      <c r="J277" s="10">
        <v>105.29</v>
      </c>
      <c r="K277" s="45" t="str">
        <f>IF(J277=MAX(J272:J280),"max",IF(J277=MIN(J272:J280),"min",J277))</f>
        <v>min</v>
      </c>
      <c r="L277" s="47"/>
      <c r="M277" s="10">
        <v>142166.38</v>
      </c>
      <c r="N277" s="45">
        <f>IF(M277=MAX(M272:M280),"max",IF(M277=MIN(M272:M280),"min",M277))</f>
        <v>142166.38</v>
      </c>
      <c r="O277" s="47"/>
      <c r="P277" s="10">
        <v>117.45</v>
      </c>
      <c r="Q277" s="45">
        <f>IF(P277=MAX(P272:P280),"max",IF(P277=MIN(P272:P280),"min",P277))</f>
        <v>117.45</v>
      </c>
      <c r="R277" s="47"/>
      <c r="S277" s="10">
        <v>97.68</v>
      </c>
      <c r="T277" s="45">
        <f>IF(S277=MAX(S272:S280),"max",IF(S277=MIN(S272:S280),"min",S277))</f>
        <v>97.68</v>
      </c>
      <c r="U277" s="47"/>
      <c r="V277" s="10">
        <v>4277.87</v>
      </c>
      <c r="W277" s="45">
        <f>IF(V277=MAX(V272:V280),"max",IF(V277=MIN(V272:V280),"min",V277))</f>
        <v>4277.87</v>
      </c>
      <c r="X277" s="47"/>
      <c r="Y277" s="10">
        <v>13701.75</v>
      </c>
      <c r="Z277" s="45">
        <f>IF(Y277=MAX(Y272:Y280),"max",IF(Y277=MIN(Y272:Y280),"min",Y277))</f>
        <v>13701.75</v>
      </c>
      <c r="AA277" s="47"/>
    </row>
    <row r="278" spans="1:27" x14ac:dyDescent="0.25">
      <c r="A278" s="9"/>
      <c r="B278" s="10" t="s">
        <v>60</v>
      </c>
      <c r="C278" s="10" t="s">
        <v>1044</v>
      </c>
      <c r="D278" s="10">
        <v>13.03</v>
      </c>
      <c r="E278" s="45">
        <f>IF(D278=MAX(D272:D280),"max",IF(D278=MIN(D272:D280),"min",D278))</f>
        <v>13.03</v>
      </c>
      <c r="F278" s="47"/>
      <c r="G278" s="10">
        <v>802.91</v>
      </c>
      <c r="H278" s="45">
        <f>IF(G278=MAX(G272:G280),"max",IF(G278=MIN(G272:G280),"min",G278))</f>
        <v>802.91</v>
      </c>
      <c r="I278" s="47"/>
      <c r="J278" s="10">
        <v>135.84</v>
      </c>
      <c r="K278" s="45">
        <f>IF(J278=MAX(J272:J280),"max",IF(J278=MIN(J272:J280),"min",J278))</f>
        <v>135.84</v>
      </c>
      <c r="L278" s="47"/>
      <c r="M278" s="10">
        <v>141657.95000000001</v>
      </c>
      <c r="N278" s="45">
        <f>IF(M278=MAX(M272:M280),"max",IF(M278=MIN(M272:M280),"min",M278))</f>
        <v>141657.95000000001</v>
      </c>
      <c r="O278" s="47"/>
      <c r="P278" s="10">
        <v>125.8</v>
      </c>
      <c r="Q278" s="45">
        <f>IF(P278=MAX(P272:P280),"max",IF(P278=MIN(P272:P280),"min",P278))</f>
        <v>125.8</v>
      </c>
      <c r="R278" s="47"/>
      <c r="S278" s="10">
        <v>134.52000000000001</v>
      </c>
      <c r="T278" s="45">
        <f>IF(S278=MAX(S272:S280),"max",IF(S278=MIN(S272:S280),"min",S278))</f>
        <v>134.52000000000001</v>
      </c>
      <c r="U278" s="47"/>
      <c r="V278" s="10">
        <v>4311.2299999999996</v>
      </c>
      <c r="W278" s="45">
        <f>IF(V278=MAX(V272:V280),"max",IF(V278=MIN(V272:V280),"min",V278))</f>
        <v>4311.2299999999996</v>
      </c>
      <c r="X278" s="47"/>
      <c r="Y278" s="10">
        <v>13885.12</v>
      </c>
      <c r="Z278" s="45">
        <f>IF(Y278=MAX(Y272:Y280),"max",IF(Y278=MIN(Y272:Y280),"min",Y278))</f>
        <v>13885.12</v>
      </c>
      <c r="AA278" s="47"/>
    </row>
    <row r="279" spans="1:27" x14ac:dyDescent="0.25">
      <c r="A279" s="9"/>
      <c r="B279" s="10" t="s">
        <v>60</v>
      </c>
      <c r="C279" s="10" t="s">
        <v>1046</v>
      </c>
      <c r="D279" s="10">
        <v>11.45</v>
      </c>
      <c r="E279" s="45">
        <f>IF(D279=MAX(D272:D280),"max",IF(D279=MIN(D272:D280),"min",D279))</f>
        <v>11.45</v>
      </c>
      <c r="F279" s="47"/>
      <c r="G279" s="10">
        <v>569</v>
      </c>
      <c r="H279" s="45" t="str">
        <f>IF(G279=MAX(G272:G280),"max",IF(G279=MIN(G272:G280),"min",G279))</f>
        <v>min</v>
      </c>
      <c r="I279" s="47"/>
      <c r="J279" s="10">
        <v>119.13</v>
      </c>
      <c r="K279" s="45">
        <f>IF(J279=MAX(J272:J280),"max",IF(J279=MIN(J272:J280),"min",J279))</f>
        <v>119.13</v>
      </c>
      <c r="L279" s="47"/>
      <c r="M279" s="10">
        <v>142110.70000000001</v>
      </c>
      <c r="N279" s="45">
        <f>IF(M279=MAX(M272:M280),"max",IF(M279=MIN(M272:M280),"min",M279))</f>
        <v>142110.70000000001</v>
      </c>
      <c r="O279" s="47"/>
      <c r="P279" s="10">
        <v>129.47</v>
      </c>
      <c r="Q279" s="45">
        <f>IF(P279=MAX(P272:P280),"max",IF(P279=MIN(P272:P280),"min",P279))</f>
        <v>129.47</v>
      </c>
      <c r="R279" s="47"/>
      <c r="S279" s="10">
        <v>144.6</v>
      </c>
      <c r="T279" s="45">
        <f>IF(S279=MAX(S272:S280),"max",IF(S279=MIN(S272:S280),"min",S279))</f>
        <v>144.6</v>
      </c>
      <c r="U279" s="47"/>
      <c r="V279" s="10">
        <v>4363.24</v>
      </c>
      <c r="W279" s="45">
        <f>IF(V279=MAX(V272:V280),"max",IF(V279=MIN(V272:V280),"min",V279))</f>
        <v>4363.24</v>
      </c>
      <c r="X279" s="47"/>
      <c r="Y279" s="10">
        <v>15487.01</v>
      </c>
      <c r="Z279" s="45" t="str">
        <f>IF(Y279=MAX(Y272:Y280),"max",IF(Y279=MIN(Y272:Y280),"min",Y279))</f>
        <v>max</v>
      </c>
      <c r="AA279" s="47"/>
    </row>
    <row r="280" spans="1:27" x14ac:dyDescent="0.25">
      <c r="A280" s="9"/>
      <c r="B280" s="10" t="s">
        <v>60</v>
      </c>
      <c r="C280" s="10" t="s">
        <v>1048</v>
      </c>
      <c r="D280" s="10">
        <v>14.34</v>
      </c>
      <c r="E280" s="38" t="str">
        <f>IF(D280=MAX(D272:D280),"max",IF(D280=MIN(D272:D280),"min",D280))</f>
        <v>max</v>
      </c>
      <c r="F280" s="47"/>
      <c r="G280" s="10">
        <v>772.59</v>
      </c>
      <c r="H280" s="38">
        <f>IF(G280=MAX(G272:G280),"max",IF(G280=MIN(G272:G280),"min",G280))</f>
        <v>772.59</v>
      </c>
      <c r="I280" s="47"/>
      <c r="J280" s="10">
        <v>143.74</v>
      </c>
      <c r="K280" s="38">
        <f>IF(J280=MAX(J272:J280),"max",IF(J280=MIN(J272:J280),"min",J280))</f>
        <v>143.74</v>
      </c>
      <c r="L280" s="47"/>
      <c r="M280" s="10">
        <v>144058.85999999999</v>
      </c>
      <c r="N280" s="38">
        <f>IF(M280=MAX(M272:M280),"max",IF(M280=MIN(M272:M280),"min",M280))</f>
        <v>144058.85999999999</v>
      </c>
      <c r="O280" s="47"/>
      <c r="P280" s="10">
        <v>108.37</v>
      </c>
      <c r="Q280" s="38">
        <f>IF(P280=MAX(P272:P280),"max",IF(P280=MIN(P272:P280),"min",P280))</f>
        <v>108.37</v>
      </c>
      <c r="R280" s="47"/>
      <c r="S280" s="10">
        <v>154.24</v>
      </c>
      <c r="T280" s="38" t="str">
        <f>IF(S280=MAX(S272:S280),"max",IF(S280=MIN(S272:S280),"min",S280))</f>
        <v>max</v>
      </c>
      <c r="U280" s="47"/>
      <c r="V280" s="10">
        <v>3881.13</v>
      </c>
      <c r="W280" s="38">
        <f>IF(V280=MAX(V272:V280),"max",IF(V280=MIN(V272:V280),"min",V280))</f>
        <v>3881.13</v>
      </c>
      <c r="X280" s="47"/>
      <c r="Y280" s="10">
        <v>13976.47</v>
      </c>
      <c r="Z280" s="38">
        <f>IF(Y280=MAX(Y272:Y280),"max",IF(Y280=MIN(Y272:Y280),"min",Y280))</f>
        <v>13976.47</v>
      </c>
      <c r="AA280" s="47"/>
    </row>
    <row r="281" spans="1:27" x14ac:dyDescent="0.25">
      <c r="A281" s="9"/>
      <c r="B281" s="10" t="s">
        <v>60</v>
      </c>
      <c r="C281" s="10" t="s">
        <v>1051</v>
      </c>
      <c r="D281" s="10" t="s">
        <v>1052</v>
      </c>
      <c r="E281" s="36" t="str">
        <f>IF(D281=MAX(D281:D289),"max",IF(D281=MIN(D281:D289),"min",D281))</f>
        <v>&lt; LOD: 7.56</v>
      </c>
      <c r="F281" s="48">
        <f>(SUM(D281:D289)-MAX(D281:D289)-MIN(D281:D289))/(COUNT(D281:D289)-2)</f>
        <v>10.352499999999997</v>
      </c>
      <c r="G281" s="10">
        <v>1202.1600000000001</v>
      </c>
      <c r="H281" s="36" t="str">
        <f>IF(G281=MAX(G281:G289),"max",IF(G281=MIN(G281:G289),"min",G281))</f>
        <v>max</v>
      </c>
      <c r="I281" s="48">
        <f>(SUM(G281:G289)-MAX(G281:G289)-MIN(G281:G289))/(COUNT(G281:G289)-2)</f>
        <v>858.33571428571429</v>
      </c>
      <c r="J281" s="10">
        <v>112.72</v>
      </c>
      <c r="K281" s="36">
        <f>IF(J281=MAX(J281:J289),"max",IF(J281=MIN(J281:J289),"min",J281))</f>
        <v>112.72</v>
      </c>
      <c r="L281" s="48">
        <f>(SUM(J281:J289)-MAX(J281:J289)-MIN(J281:J289))/(COUNT(J281:J289)-2)</f>
        <v>115.73142857142859</v>
      </c>
      <c r="M281" s="10">
        <v>185785.19</v>
      </c>
      <c r="N281" s="36">
        <f>IF(M281=MAX(M281:M289),"max",IF(M281=MIN(M281:M289),"min",M281))</f>
        <v>185785.19</v>
      </c>
      <c r="O281" s="48">
        <f>(SUM(M281:M289)-MAX(M281:M289)-MIN(M281:M289))/(COUNT(M281:M289)-2)</f>
        <v>186327.56285714291</v>
      </c>
      <c r="P281" s="10">
        <v>81.19</v>
      </c>
      <c r="Q281" s="36">
        <f>IF(P281=MAX(P281:P289),"max",IF(P281=MIN(P281:P289),"min",P281))</f>
        <v>81.19</v>
      </c>
      <c r="R281" s="48">
        <f>(SUM(P281:P289)-MAX(P281:P289)-MIN(P281:P289))/(COUNT(P281:P289)-2)</f>
        <v>81.981428571428566</v>
      </c>
      <c r="S281" s="10" t="s">
        <v>1053</v>
      </c>
      <c r="T281" s="36" t="str">
        <f>IF(S281=MAX(S281:S289),"max",IF(S281=MIN(S281:S289),"min",S281))</f>
        <v>&lt; LOD: 65.78</v>
      </c>
      <c r="U281" s="48">
        <f>(SUM(S281:S289)-MAX(S281:S289)-MIN(S281:S289))/(COUNT(S281:S289)-2)</f>
        <v>71.878000000000014</v>
      </c>
      <c r="V281" s="10">
        <v>10314.93</v>
      </c>
      <c r="W281" s="36">
        <f>IF(V281=MAX(V281:V289),"max",IF(V281=MIN(V281:V289),"min",V281))</f>
        <v>10314.93</v>
      </c>
      <c r="X281" s="48">
        <f>(SUM(V281:V289)-MAX(V281:V289)-MIN(V281:V289))/(COUNT(V281:V289)-2)</f>
        <v>4279.0128571428568</v>
      </c>
      <c r="Y281" s="10">
        <v>8496.17</v>
      </c>
      <c r="Z281" s="36" t="str">
        <f>IF(Y281=MAX(Y281:Y289),"max",IF(Y281=MIN(Y281:Y289),"min",Y281))</f>
        <v>min</v>
      </c>
      <c r="AA281" s="48">
        <f>(SUM(Y281:Y289)-MAX(Y281:Y289)-MIN(Y281:Y289))/(COUNT(Y281:Y289)-2)</f>
        <v>9769.6271428571436</v>
      </c>
    </row>
    <row r="282" spans="1:27" x14ac:dyDescent="0.25">
      <c r="A282" s="9"/>
      <c r="B282" s="10" t="s">
        <v>60</v>
      </c>
      <c r="C282" s="10" t="s">
        <v>1054</v>
      </c>
      <c r="D282" s="10">
        <v>10.07</v>
      </c>
      <c r="E282" s="45">
        <f>IF(D282=MAX(D281:D289),"max",IF(D282=MIN(D281:D289),"min",D282))</f>
        <v>10.07</v>
      </c>
      <c r="F282" s="47"/>
      <c r="G282" s="10">
        <v>646.9</v>
      </c>
      <c r="H282" s="45">
        <f>IF(G282=MAX(G281:G289),"max",IF(G282=MIN(G281:G289),"min",G282))</f>
        <v>646.9</v>
      </c>
      <c r="I282" s="47"/>
      <c r="J282" s="10">
        <v>100.54</v>
      </c>
      <c r="K282" s="45">
        <f>IF(J282=MAX(J281:J289),"max",IF(J282=MIN(J281:J289),"min",J282))</f>
        <v>100.54</v>
      </c>
      <c r="L282" s="47"/>
      <c r="M282" s="10">
        <v>163415.25</v>
      </c>
      <c r="N282" s="45" t="str">
        <f>IF(M282=MAX(M281:M289),"max",IF(M282=MIN(M281:M289),"min",M282))</f>
        <v>min</v>
      </c>
      <c r="O282" s="47"/>
      <c r="P282" s="10">
        <v>98.73</v>
      </c>
      <c r="Q282" s="45" t="str">
        <f>IF(P282=MAX(P281:P289),"max",IF(P282=MIN(P281:P289),"min",P282))</f>
        <v>max</v>
      </c>
      <c r="R282" s="47"/>
      <c r="S282" s="10" t="s">
        <v>1055</v>
      </c>
      <c r="T282" s="45" t="str">
        <f>IF(S282=MAX(S281:S289),"max",IF(S282=MIN(S281:S289),"min",S282))</f>
        <v>&lt; LOD: 76.77</v>
      </c>
      <c r="U282" s="47"/>
      <c r="V282" s="10">
        <v>14740.34</v>
      </c>
      <c r="W282" s="45" t="str">
        <f>IF(V282=MAX(V281:V289),"max",IF(V282=MIN(V281:V289),"min",V282))</f>
        <v>max</v>
      </c>
      <c r="X282" s="47"/>
      <c r="Y282" s="10">
        <v>9248.98</v>
      </c>
      <c r="Z282" s="45">
        <f>IF(Y282=MAX(Y281:Y289),"max",IF(Y282=MIN(Y281:Y289),"min",Y282))</f>
        <v>9248.98</v>
      </c>
      <c r="AA282" s="47"/>
    </row>
    <row r="283" spans="1:27" x14ac:dyDescent="0.25">
      <c r="A283" s="9"/>
      <c r="B283" s="10" t="s">
        <v>60</v>
      </c>
      <c r="C283" s="10" t="s">
        <v>1056</v>
      </c>
      <c r="D283" s="10">
        <v>10.71</v>
      </c>
      <c r="E283" s="45">
        <f>IF(D283=MAX(D281:D289),"max",IF(D283=MIN(D281:D289),"min",D283))</f>
        <v>10.71</v>
      </c>
      <c r="F283" s="47"/>
      <c r="G283" s="10">
        <v>787.11</v>
      </c>
      <c r="H283" s="45">
        <f>IF(G283=MAX(G281:G289),"max",IF(G283=MIN(G281:G289),"min",G283))</f>
        <v>787.11</v>
      </c>
      <c r="I283" s="47"/>
      <c r="J283" s="10">
        <v>118.44</v>
      </c>
      <c r="K283" s="45">
        <f>IF(J283=MAX(J281:J289),"max",IF(J283=MIN(J281:J289),"min",J283))</f>
        <v>118.44</v>
      </c>
      <c r="L283" s="47"/>
      <c r="M283" s="10">
        <v>172868.25</v>
      </c>
      <c r="N283" s="45">
        <f>IF(M283=MAX(M281:M289),"max",IF(M283=MIN(M281:M289),"min",M283))</f>
        <v>172868.25</v>
      </c>
      <c r="O283" s="47"/>
      <c r="P283" s="10">
        <v>76.75</v>
      </c>
      <c r="Q283" s="45">
        <f>IF(P283=MAX(P281:P289),"max",IF(P283=MIN(P281:P289),"min",P283))</f>
        <v>76.75</v>
      </c>
      <c r="R283" s="47"/>
      <c r="S283" s="10">
        <v>74.33</v>
      </c>
      <c r="T283" s="45">
        <f>IF(S283=MAX(S281:S289),"max",IF(S283=MIN(S281:S289),"min",S283))</f>
        <v>74.33</v>
      </c>
      <c r="U283" s="47"/>
      <c r="V283" s="10">
        <v>3329.88</v>
      </c>
      <c r="W283" s="45">
        <f>IF(V283=MAX(V281:V289),"max",IF(V283=MIN(V281:V289),"min",V283))</f>
        <v>3329.88</v>
      </c>
      <c r="X283" s="47"/>
      <c r="Y283" s="10">
        <v>9631.7199999999993</v>
      </c>
      <c r="Z283" s="45">
        <f>IF(Y283=MAX(Y281:Y289),"max",IF(Y283=MIN(Y281:Y289),"min",Y283))</f>
        <v>9631.7199999999993</v>
      </c>
      <c r="AA283" s="47"/>
    </row>
    <row r="284" spans="1:27" x14ac:dyDescent="0.25">
      <c r="A284" s="9"/>
      <c r="B284" s="10" t="s">
        <v>60</v>
      </c>
      <c r="C284" s="10" t="s">
        <v>1057</v>
      </c>
      <c r="D284" s="10">
        <v>10.37</v>
      </c>
      <c r="E284" s="45">
        <f>IF(D284=MAX(D281:D289),"max",IF(D284=MIN(D281:D289),"min",D284))</f>
        <v>10.37</v>
      </c>
      <c r="F284" s="47"/>
      <c r="G284" s="10">
        <v>783.23</v>
      </c>
      <c r="H284" s="45">
        <f>IF(G284=MAX(G281:G289),"max",IF(G284=MIN(G281:G289),"min",G284))</f>
        <v>783.23</v>
      </c>
      <c r="I284" s="47"/>
      <c r="J284" s="10">
        <v>130.13</v>
      </c>
      <c r="K284" s="45">
        <f>IF(J284=MAX(J281:J289),"max",IF(J284=MIN(J281:J289),"min",J284))</f>
        <v>130.13</v>
      </c>
      <c r="L284" s="47"/>
      <c r="M284" s="10">
        <v>192915.98</v>
      </c>
      <c r="N284" s="45">
        <f>IF(M284=MAX(M281:M289),"max",IF(M284=MIN(M281:M289),"min",M284))</f>
        <v>192915.98</v>
      </c>
      <c r="O284" s="47"/>
      <c r="P284" s="10">
        <v>69.83</v>
      </c>
      <c r="Q284" s="45" t="str">
        <f>IF(P284=MAX(P281:P289),"max",IF(P284=MIN(P281:P289),"min",P284))</f>
        <v>min</v>
      </c>
      <c r="R284" s="47"/>
      <c r="S284" s="10">
        <v>50.1</v>
      </c>
      <c r="T284" s="45" t="str">
        <f>IF(S284=MAX(S281:S289),"max",IF(S284=MIN(S281:S289),"min",S284))</f>
        <v>min</v>
      </c>
      <c r="U284" s="47"/>
      <c r="V284" s="10">
        <v>3480.6</v>
      </c>
      <c r="W284" s="45">
        <f>IF(V284=MAX(V281:V289),"max",IF(V284=MIN(V281:V289),"min",V284))</f>
        <v>3480.6</v>
      </c>
      <c r="X284" s="47"/>
      <c r="Y284" s="10">
        <v>9517.4599999999991</v>
      </c>
      <c r="Z284" s="45">
        <f>IF(Y284=MAX(Y281:Y289),"max",IF(Y284=MIN(Y281:Y289),"min",Y284))</f>
        <v>9517.4599999999991</v>
      </c>
      <c r="AA284" s="47"/>
    </row>
    <row r="285" spans="1:27" x14ac:dyDescent="0.25">
      <c r="A285" s="9"/>
      <c r="B285" s="10" t="s">
        <v>60</v>
      </c>
      <c r="C285" s="10" t="s">
        <v>1059</v>
      </c>
      <c r="D285" s="10" t="s">
        <v>847</v>
      </c>
      <c r="E285" s="45" t="str">
        <f>IF(D285=MAX(D281:D289),"max",IF(D285=MIN(D281:D289),"min",D285))</f>
        <v>&lt; LOD: 7.60</v>
      </c>
      <c r="F285" s="47"/>
      <c r="G285" s="10">
        <v>1091.49</v>
      </c>
      <c r="H285" s="45">
        <f>IF(G285=MAX(G281:G289),"max",IF(G285=MIN(G281:G289),"min",G285))</f>
        <v>1091.49</v>
      </c>
      <c r="I285" s="47"/>
      <c r="J285" s="10">
        <v>101.66</v>
      </c>
      <c r="K285" s="45">
        <f>IF(J285=MAX(J281:J289),"max",IF(J285=MIN(J281:J289),"min",J285))</f>
        <v>101.66</v>
      </c>
      <c r="L285" s="47"/>
      <c r="M285" s="10">
        <v>195890.63</v>
      </c>
      <c r="N285" s="45" t="str">
        <f>IF(M285=MAX(M281:M289),"max",IF(M285=MIN(M281:M289),"min",M285))</f>
        <v>max</v>
      </c>
      <c r="O285" s="47"/>
      <c r="P285" s="10">
        <v>82.02</v>
      </c>
      <c r="Q285" s="45">
        <f>IF(P285=MAX(P281:P289),"max",IF(P285=MIN(P281:P289),"min",P285))</f>
        <v>82.02</v>
      </c>
      <c r="R285" s="47"/>
      <c r="S285" s="10">
        <v>53.59</v>
      </c>
      <c r="T285" s="45">
        <f>IF(S285=MAX(S281:S289),"max",IF(S285=MIN(S281:S289),"min",S285))</f>
        <v>53.59</v>
      </c>
      <c r="U285" s="47"/>
      <c r="V285" s="10">
        <v>2661.38</v>
      </c>
      <c r="W285" s="45" t="str">
        <f>IF(V285=MAX(V281:V289),"max",IF(V285=MIN(V281:V289),"min",V285))</f>
        <v>min</v>
      </c>
      <c r="X285" s="47"/>
      <c r="Y285" s="10">
        <v>9684.5400000000009</v>
      </c>
      <c r="Z285" s="45">
        <f>IF(Y285=MAX(Y281:Y289),"max",IF(Y285=MIN(Y281:Y289),"min",Y285))</f>
        <v>9684.5400000000009</v>
      </c>
      <c r="AA285" s="47"/>
    </row>
    <row r="286" spans="1:27" x14ac:dyDescent="0.25">
      <c r="A286" s="9"/>
      <c r="B286" s="10" t="s">
        <v>60</v>
      </c>
      <c r="C286" s="10" t="s">
        <v>1060</v>
      </c>
      <c r="D286" s="10">
        <v>9.74</v>
      </c>
      <c r="E286" s="45" t="str">
        <f>IF(D286=MAX(D281:D289),"max",IF(D286=MIN(D281:D289),"min",D286))</f>
        <v>min</v>
      </c>
      <c r="F286" s="47"/>
      <c r="G286" s="10">
        <v>794.34</v>
      </c>
      <c r="H286" s="45">
        <f>IF(G286=MAX(G281:G289),"max",IF(G286=MIN(G281:G289),"min",G286))</f>
        <v>794.34</v>
      </c>
      <c r="I286" s="47"/>
      <c r="J286" s="10">
        <v>75.540000000000006</v>
      </c>
      <c r="K286" s="45" t="str">
        <f>IF(J286=MAX(J281:J289),"max",IF(J286=MIN(J281:J289),"min",J286))</f>
        <v>min</v>
      </c>
      <c r="L286" s="47"/>
      <c r="M286" s="10">
        <v>182712.86</v>
      </c>
      <c r="N286" s="45">
        <f>IF(M286=MAX(M281:M289),"max",IF(M286=MIN(M281:M289),"min",M286))</f>
        <v>182712.86</v>
      </c>
      <c r="O286" s="47"/>
      <c r="P286" s="10">
        <v>72.33</v>
      </c>
      <c r="Q286" s="45">
        <f>IF(P286=MAX(P281:P289),"max",IF(P286=MIN(P281:P289),"min",P286))</f>
        <v>72.33</v>
      </c>
      <c r="R286" s="47"/>
      <c r="S286" s="10">
        <v>80.650000000000006</v>
      </c>
      <c r="T286" s="45">
        <f>IF(S286=MAX(S281:S289),"max",IF(S286=MIN(S281:S289),"min",S286))</f>
        <v>80.650000000000006</v>
      </c>
      <c r="U286" s="47"/>
      <c r="V286" s="10">
        <v>2801.54</v>
      </c>
      <c r="W286" s="45">
        <f>IF(V286=MAX(V281:V289),"max",IF(V286=MIN(V281:V289),"min",V286))</f>
        <v>2801.54</v>
      </c>
      <c r="X286" s="47"/>
      <c r="Y286" s="10">
        <v>9948.76</v>
      </c>
      <c r="Z286" s="45">
        <f>IF(Y286=MAX(Y281:Y289),"max",IF(Y286=MIN(Y281:Y289),"min",Y286))</f>
        <v>9948.76</v>
      </c>
      <c r="AA286" s="47"/>
    </row>
    <row r="287" spans="1:27" x14ac:dyDescent="0.25">
      <c r="A287" s="9"/>
      <c r="B287" s="10" t="s">
        <v>60</v>
      </c>
      <c r="C287" s="10" t="s">
        <v>1061</v>
      </c>
      <c r="D287" s="10">
        <v>10.26</v>
      </c>
      <c r="E287" s="45">
        <f>IF(D287=MAX(D281:D289),"max",IF(D287=MIN(D281:D289),"min",D287))</f>
        <v>10.26</v>
      </c>
      <c r="F287" s="47"/>
      <c r="G287" s="10">
        <v>733.55</v>
      </c>
      <c r="H287" s="45">
        <f>IF(G287=MAX(G281:G289),"max",IF(G287=MIN(G281:G289),"min",G287))</f>
        <v>733.55</v>
      </c>
      <c r="I287" s="47"/>
      <c r="J287" s="10">
        <v>145.44999999999999</v>
      </c>
      <c r="K287" s="45" t="str">
        <f>IF(J287=MAX(J281:J289),"max",IF(J287=MIN(J281:J289),"min",J287))</f>
        <v>max</v>
      </c>
      <c r="L287" s="47"/>
      <c r="M287" s="10">
        <v>189762.77</v>
      </c>
      <c r="N287" s="45">
        <f>IF(M287=MAX(M281:M289),"max",IF(M287=MIN(M281:M289),"min",M287))</f>
        <v>189762.77</v>
      </c>
      <c r="O287" s="47"/>
      <c r="P287" s="10">
        <v>87.44</v>
      </c>
      <c r="Q287" s="45">
        <f>IF(P287=MAX(P281:P289),"max",IF(P287=MIN(P281:P289),"min",P287))</f>
        <v>87.44</v>
      </c>
      <c r="R287" s="47"/>
      <c r="S287" s="10">
        <v>78.67</v>
      </c>
      <c r="T287" s="45">
        <f>IF(S287=MAX(S281:S289),"max",IF(S287=MIN(S281:S289),"min",S287))</f>
        <v>78.67</v>
      </c>
      <c r="U287" s="47"/>
      <c r="V287" s="10">
        <v>2855.21</v>
      </c>
      <c r="W287" s="45">
        <f>IF(V287=MAX(V281:V289),"max",IF(V287=MIN(V281:V289),"min",V287))</f>
        <v>2855.21</v>
      </c>
      <c r="X287" s="47"/>
      <c r="Y287" s="10">
        <v>10269.379999999999</v>
      </c>
      <c r="Z287" s="45">
        <f>IF(Y287=MAX(Y281:Y289),"max",IF(Y287=MIN(Y281:Y289),"min",Y287))</f>
        <v>10269.379999999999</v>
      </c>
      <c r="AA287" s="47"/>
    </row>
    <row r="288" spans="1:27" x14ac:dyDescent="0.25">
      <c r="A288" s="9"/>
      <c r="B288" s="10" t="s">
        <v>60</v>
      </c>
      <c r="C288" s="10" t="s">
        <v>1062</v>
      </c>
      <c r="D288" s="10" t="s">
        <v>75</v>
      </c>
      <c r="E288" s="45" t="str">
        <f>IF(D288=MAX(D281:D289),"max",IF(D288=MIN(D281:D289),"min",D288))</f>
        <v>&lt; LOD: 6.37</v>
      </c>
      <c r="F288" s="47"/>
      <c r="G288" s="10">
        <v>579.08000000000004</v>
      </c>
      <c r="H288" s="45" t="str">
        <f>IF(G288=MAX(G281:G289),"max",IF(G288=MIN(G281:G289),"min",G288))</f>
        <v>min</v>
      </c>
      <c r="I288" s="47"/>
      <c r="J288" s="10">
        <v>131.01</v>
      </c>
      <c r="K288" s="45">
        <f>IF(J288=MAX(J281:J289),"max",IF(J288=MIN(J281:J289),"min",J288))</f>
        <v>131.01</v>
      </c>
      <c r="L288" s="47"/>
      <c r="M288" s="10">
        <v>188995.39</v>
      </c>
      <c r="N288" s="45">
        <f>IF(M288=MAX(M281:M289),"max",IF(M288=MIN(M281:M289),"min",M288))</f>
        <v>188995.39</v>
      </c>
      <c r="O288" s="47"/>
      <c r="P288" s="10">
        <v>82.21</v>
      </c>
      <c r="Q288" s="45">
        <f>IF(P288=MAX(P281:P289),"max",IF(P288=MIN(P281:P289),"min",P288))</f>
        <v>82.21</v>
      </c>
      <c r="R288" s="47"/>
      <c r="S288" s="10">
        <v>92.21</v>
      </c>
      <c r="T288" s="45" t="str">
        <f>IF(S288=MAX(S281:S289),"max",IF(S288=MIN(S281:S289),"min",S288))</f>
        <v>max</v>
      </c>
      <c r="U288" s="47"/>
      <c r="V288" s="10">
        <v>3556.18</v>
      </c>
      <c r="W288" s="45">
        <f>IF(V288=MAX(V281:V289),"max",IF(V288=MIN(V281:V289),"min",V288))</f>
        <v>3556.18</v>
      </c>
      <c r="X288" s="47"/>
      <c r="Y288" s="10">
        <v>11394.18</v>
      </c>
      <c r="Z288" s="45" t="str">
        <f>IF(Y288=MAX(Y281:Y289),"max",IF(Y288=MIN(Y281:Y289),"min",Y288))</f>
        <v>max</v>
      </c>
      <c r="AA288" s="47"/>
    </row>
    <row r="289" spans="1:27" x14ac:dyDescent="0.25">
      <c r="A289" s="9"/>
      <c r="B289" s="10" t="s">
        <v>60</v>
      </c>
      <c r="C289" s="10" t="s">
        <v>1063</v>
      </c>
      <c r="D289" s="10">
        <v>12.09</v>
      </c>
      <c r="E289" s="38" t="str">
        <f>IF(D289=MAX(D281:D289),"max",IF(D289=MIN(D281:D289),"min",D289))</f>
        <v>max</v>
      </c>
      <c r="F289" s="47"/>
      <c r="G289" s="10">
        <v>1171.73</v>
      </c>
      <c r="H289" s="38">
        <f>IF(G289=MAX(G281:G289),"max",IF(G289=MIN(G281:G289),"min",G289))</f>
        <v>1171.73</v>
      </c>
      <c r="I289" s="47"/>
      <c r="J289" s="10">
        <v>115.62</v>
      </c>
      <c r="K289" s="38">
        <f>IF(J289=MAX(J281:J289),"max",IF(J289=MIN(J281:J289),"min",J289))</f>
        <v>115.62</v>
      </c>
      <c r="L289" s="47"/>
      <c r="M289" s="10">
        <v>191252.5</v>
      </c>
      <c r="N289" s="38">
        <f>IF(M289=MAX(M281:M289),"max",IF(M289=MIN(M281:M289),"min",M289))</f>
        <v>191252.5</v>
      </c>
      <c r="O289" s="47"/>
      <c r="P289" s="10">
        <v>91.93</v>
      </c>
      <c r="Q289" s="38">
        <f>IF(P289=MAX(P281:P289),"max",IF(P289=MIN(P281:P289),"min",P289))</f>
        <v>91.93</v>
      </c>
      <c r="R289" s="47"/>
      <c r="S289" s="10">
        <v>72.150000000000006</v>
      </c>
      <c r="T289" s="38">
        <f>IF(S289=MAX(S281:S289),"max",IF(S289=MIN(S281:S289),"min",S289))</f>
        <v>72.150000000000006</v>
      </c>
      <c r="U289" s="47"/>
      <c r="V289" s="10">
        <v>3614.75</v>
      </c>
      <c r="W289" s="38">
        <f>IF(V289=MAX(V281:V289),"max",IF(V289=MIN(V281:V289),"min",V289))</f>
        <v>3614.75</v>
      </c>
      <c r="X289" s="47"/>
      <c r="Y289" s="10">
        <v>10086.549999999999</v>
      </c>
      <c r="Z289" s="38">
        <f>IF(Y289=MAX(Y281:Y289),"max",IF(Y289=MIN(Y281:Y289),"min",Y289))</f>
        <v>10086.549999999999</v>
      </c>
      <c r="AA289" s="47"/>
    </row>
    <row r="290" spans="1:27" x14ac:dyDescent="0.25">
      <c r="A290" s="9"/>
      <c r="B290" s="10" t="s">
        <v>60</v>
      </c>
      <c r="C290" s="10" t="s">
        <v>1065</v>
      </c>
      <c r="D290" s="10" t="s">
        <v>273</v>
      </c>
      <c r="E290" s="36" t="str">
        <f>IF(D290=MAX(D290:D298),"max",IF(D290=MIN(D290:D298),"min",D290))</f>
        <v>&lt; LOD: 6.03</v>
      </c>
      <c r="F290" s="48">
        <f>(SUM(D290:D298)-MAX(D290:D298)-MIN(D290:D298))/(COUNT(D290:D298)-2)</f>
        <v>13.046000000000001</v>
      </c>
      <c r="G290" s="10" t="s">
        <v>1066</v>
      </c>
      <c r="H290" s="36" t="str">
        <f>IF(G290=MAX(G290:G298),"max",IF(G290=MIN(G290:G298),"min",G290))</f>
        <v>&lt; LOD: 10.68</v>
      </c>
      <c r="I290" s="48">
        <f>(SUM(G290:G298)-MAX(G290:G298)-MIN(G290:G298))/(COUNT(G290:G298)-2)</f>
        <v>14.68</v>
      </c>
      <c r="J290" s="10" t="s">
        <v>1068</v>
      </c>
      <c r="K290" s="36" t="str">
        <f>IF(J290=MAX(J290:J298),"max",IF(J290=MIN(J290:J298),"min",J290))</f>
        <v>&lt; LOD: 72.44</v>
      </c>
      <c r="L290" s="48">
        <f>(SUM(J290:J298)-MAX(J290:J298)-MIN(J290:J298))/(COUNT(J290:J298)-2)</f>
        <v>115.80499999999999</v>
      </c>
      <c r="M290" s="10">
        <v>166079.32999999999</v>
      </c>
      <c r="N290" s="36">
        <f>IF(M290=MAX(M290:M298),"max",IF(M290=MIN(M290:M298),"min",M290))</f>
        <v>166079.32999999999</v>
      </c>
      <c r="O290" s="48">
        <f>(SUM(M290:M298)-MAX(M290:M298)-MIN(M290:M298))/(COUNT(M290:M298)-2)</f>
        <v>203341.64428571431</v>
      </c>
      <c r="P290" s="10">
        <v>156.44</v>
      </c>
      <c r="Q290" s="36">
        <f>IF(P290=MAX(P290:P298),"max",IF(P290=MIN(P290:P298),"min",P290))</f>
        <v>156.44</v>
      </c>
      <c r="R290" s="48">
        <f>(SUM(P290:P298)-MAX(P290:P298)-MIN(P290:P298))/(COUNT(P290:P298)-2)</f>
        <v>84.931428571428569</v>
      </c>
      <c r="S290" s="10">
        <v>44.54</v>
      </c>
      <c r="T290" s="36" t="str">
        <f>IF(S290=MAX(S290:S298),"max",IF(S290=MIN(S290:S298),"min",S290))</f>
        <v>min</v>
      </c>
      <c r="U290" s="48">
        <f>(SUM(S290:S298)-MAX(S290:S298)-MIN(S290:S298))/(COUNT(S290:S298)-2)</f>
        <v>53.303333333333335</v>
      </c>
      <c r="V290" s="10">
        <v>1832.24</v>
      </c>
      <c r="W290" s="36">
        <f>IF(V290=MAX(V290:V298),"max",IF(V290=MIN(V290:V298),"min",V290))</f>
        <v>1832.24</v>
      </c>
      <c r="X290" s="48">
        <f>(SUM(V290:V298)-MAX(V290:V298)-MIN(V290:V298))/(COUNT(V290:V298)-2)</f>
        <v>2087.4014285714284</v>
      </c>
      <c r="Y290" s="10">
        <v>3981.3</v>
      </c>
      <c r="Z290" s="36">
        <f>IF(Y290=MAX(Y290:Y298),"max",IF(Y290=MIN(Y290:Y298),"min",Y290))</f>
        <v>3981.3</v>
      </c>
      <c r="AA290" s="48">
        <f>(SUM(Y290:Y298)-MAX(Y290:Y298)-MIN(Y290:Y298))/(COUNT(Y290:Y298)-2)</f>
        <v>6364.0971428571438</v>
      </c>
    </row>
    <row r="291" spans="1:27" x14ac:dyDescent="0.25">
      <c r="A291" s="9"/>
      <c r="B291" s="10" t="s">
        <v>60</v>
      </c>
      <c r="C291" s="10" t="s">
        <v>1069</v>
      </c>
      <c r="D291" s="10">
        <v>12.41</v>
      </c>
      <c r="E291" s="45">
        <f>IF(D291=MAX(D290:D298),"max",IF(D291=MIN(D290:D298),"min",D291))</f>
        <v>12.41</v>
      </c>
      <c r="F291" s="47"/>
      <c r="G291" s="10" t="s">
        <v>237</v>
      </c>
      <c r="H291" s="45" t="str">
        <f>IF(G291=MAX(G290:G298),"max",IF(G291=MIN(G290:G298),"min",G291))</f>
        <v>&lt; LOD: 12.39</v>
      </c>
      <c r="I291" s="47"/>
      <c r="J291" s="10">
        <v>105.34</v>
      </c>
      <c r="K291" s="45">
        <f>IF(J291=MAX(J290:J298),"max",IF(J291=MIN(J290:J298),"min",J291))</f>
        <v>105.34</v>
      </c>
      <c r="L291" s="47"/>
      <c r="M291" s="10">
        <v>210614.67</v>
      </c>
      <c r="N291" s="45">
        <f>IF(M291=MAX(M290:M298),"max",IF(M291=MIN(M290:M298),"min",M291))</f>
        <v>210614.67</v>
      </c>
      <c r="O291" s="47"/>
      <c r="P291" s="10">
        <v>58.71</v>
      </c>
      <c r="Q291" s="45">
        <f>IF(P291=MAX(P290:P298),"max",IF(P291=MIN(P290:P298),"min",P291))</f>
        <v>58.71</v>
      </c>
      <c r="R291" s="47"/>
      <c r="S291" s="10" t="s">
        <v>1071</v>
      </c>
      <c r="T291" s="45" t="str">
        <f>IF(S291=MAX(S290:S298),"max",IF(S291=MIN(S290:S298),"min",S291))</f>
        <v>&lt; LOD: 43.42</v>
      </c>
      <c r="U291" s="47"/>
      <c r="V291" s="10">
        <v>2139.09</v>
      </c>
      <c r="W291" s="45">
        <f>IF(V291=MAX(V290:V298),"max",IF(V291=MIN(V290:V298),"min",V291))</f>
        <v>2139.09</v>
      </c>
      <c r="X291" s="47"/>
      <c r="Y291" s="10">
        <v>6468.14</v>
      </c>
      <c r="Z291" s="45">
        <f>IF(Y291=MAX(Y290:Y298),"max",IF(Y291=MIN(Y290:Y298),"min",Y291))</f>
        <v>6468.14</v>
      </c>
      <c r="AA291" s="47"/>
    </row>
    <row r="292" spans="1:27" x14ac:dyDescent="0.25">
      <c r="A292" s="9"/>
      <c r="B292" s="10" t="s">
        <v>60</v>
      </c>
      <c r="C292" s="10" t="s">
        <v>1073</v>
      </c>
      <c r="D292" s="10" t="s">
        <v>254</v>
      </c>
      <c r="E292" s="45" t="str">
        <f>IF(D292=MAX(D290:D298),"max",IF(D292=MIN(D290:D298),"min",D292))</f>
        <v>&lt; LOD: 5.49</v>
      </c>
      <c r="F292" s="47"/>
      <c r="G292" s="10" t="s">
        <v>412</v>
      </c>
      <c r="H292" s="45" t="str">
        <f>IF(G292=MAX(G290:G298),"max",IF(G292=MIN(G290:G298),"min",G292))</f>
        <v>&lt; LOD: 9.38</v>
      </c>
      <c r="I292" s="47"/>
      <c r="J292" s="10">
        <v>68.88</v>
      </c>
      <c r="K292" s="45" t="str">
        <f>IF(J292=MAX(J290:J298),"max",IF(J292=MIN(J290:J298),"min",J292))</f>
        <v>min</v>
      </c>
      <c r="L292" s="47"/>
      <c r="M292" s="10">
        <v>144430.88</v>
      </c>
      <c r="N292" s="45" t="str">
        <f>IF(M292=MAX(M290:M298),"max",IF(M292=MIN(M290:M298),"min",M292))</f>
        <v>min</v>
      </c>
      <c r="O292" s="47"/>
      <c r="P292" s="10">
        <v>166.32</v>
      </c>
      <c r="Q292" s="45" t="str">
        <f>IF(P292=MAX(P290:P298),"max",IF(P292=MIN(P290:P298),"min",P292))</f>
        <v>max</v>
      </c>
      <c r="R292" s="47"/>
      <c r="S292" s="10">
        <v>84.73</v>
      </c>
      <c r="T292" s="45" t="str">
        <f>IF(S292=MAX(S290:S298),"max",IF(S292=MIN(S290:S298),"min",S292))</f>
        <v>max</v>
      </c>
      <c r="U292" s="47"/>
      <c r="V292" s="10">
        <v>1645.18</v>
      </c>
      <c r="W292" s="45" t="str">
        <f>IF(V292=MAX(V290:V298),"max",IF(V292=MIN(V290:V298),"min",V292))</f>
        <v>min</v>
      </c>
      <c r="X292" s="47"/>
      <c r="Y292" s="10">
        <v>3976.78</v>
      </c>
      <c r="Z292" s="45" t="str">
        <f>IF(Y292=MAX(Y290:Y298),"max",IF(Y292=MIN(Y290:Y298),"min",Y292))</f>
        <v>min</v>
      </c>
      <c r="AA292" s="47"/>
    </row>
    <row r="293" spans="1:27" x14ac:dyDescent="0.25">
      <c r="A293" s="9"/>
      <c r="B293" s="10" t="s">
        <v>60</v>
      </c>
      <c r="C293" s="10" t="s">
        <v>1075</v>
      </c>
      <c r="D293" s="10">
        <v>12.42</v>
      </c>
      <c r="E293" s="45">
        <f>IF(D293=MAX(D290:D298),"max",IF(D293=MIN(D290:D298),"min",D293))</f>
        <v>12.42</v>
      </c>
      <c r="F293" s="47"/>
      <c r="G293" s="10" t="s">
        <v>1076</v>
      </c>
      <c r="H293" s="45" t="str">
        <f>IF(G293=MAX(G290:G298),"max",IF(G293=MIN(G290:G298),"min",G293))</f>
        <v>&lt; LOD: 12.62</v>
      </c>
      <c r="I293" s="47"/>
      <c r="J293" s="10">
        <v>115.34</v>
      </c>
      <c r="K293" s="45">
        <f>IF(J293=MAX(J290:J298),"max",IF(J293=MIN(J290:J298),"min",J293))</f>
        <v>115.34</v>
      </c>
      <c r="L293" s="47"/>
      <c r="M293" s="10">
        <v>209390.39</v>
      </c>
      <c r="N293" s="45">
        <f>IF(M293=MAX(M290:M298),"max",IF(M293=MIN(M290:M298),"min",M293))</f>
        <v>209390.39</v>
      </c>
      <c r="O293" s="47"/>
      <c r="P293" s="10">
        <v>83.38</v>
      </c>
      <c r="Q293" s="45">
        <f>IF(P293=MAX(P290:P298),"max",IF(P293=MIN(P290:P298),"min",P293))</f>
        <v>83.38</v>
      </c>
      <c r="R293" s="47"/>
      <c r="S293" s="10">
        <v>63.24</v>
      </c>
      <c r="T293" s="45">
        <f>IF(S293=MAX(S290:S298),"max",IF(S293=MIN(S290:S298),"min",S293))</f>
        <v>63.24</v>
      </c>
      <c r="U293" s="47"/>
      <c r="V293" s="10">
        <v>2202.25</v>
      </c>
      <c r="W293" s="45">
        <f>IF(V293=MAX(V290:V298),"max",IF(V293=MIN(V290:V298),"min",V293))</f>
        <v>2202.25</v>
      </c>
      <c r="X293" s="47"/>
      <c r="Y293" s="10">
        <v>7067.53</v>
      </c>
      <c r="Z293" s="45" t="str">
        <f>IF(Y293=MAX(Y290:Y298),"max",IF(Y293=MIN(Y290:Y298),"min",Y293))</f>
        <v>max</v>
      </c>
      <c r="AA293" s="47"/>
    </row>
    <row r="294" spans="1:27" x14ac:dyDescent="0.25">
      <c r="A294" s="9"/>
      <c r="B294" s="10" t="s">
        <v>60</v>
      </c>
      <c r="C294" s="10" t="s">
        <v>1080</v>
      </c>
      <c r="D294" s="10">
        <v>8.6300000000000008</v>
      </c>
      <c r="E294" s="45" t="str">
        <f>IF(D294=MAX(D290:D298),"max",IF(D294=MIN(D290:D298),"min",D294))</f>
        <v>min</v>
      </c>
      <c r="F294" s="47"/>
      <c r="G294" s="10" t="s">
        <v>203</v>
      </c>
      <c r="H294" s="45" t="str">
        <f>IF(G294=MAX(G290:G298),"max",IF(G294=MIN(G290:G298),"min",G294))</f>
        <v>&lt; LOD: 11.85</v>
      </c>
      <c r="I294" s="47"/>
      <c r="J294" s="10">
        <v>86.88</v>
      </c>
      <c r="K294" s="45">
        <f>IF(J294=MAX(J290:J298),"max",IF(J294=MIN(J290:J298),"min",J294))</f>
        <v>86.88</v>
      </c>
      <c r="L294" s="47"/>
      <c r="M294" s="10">
        <v>195002.78</v>
      </c>
      <c r="N294" s="45">
        <f>IF(M294=MAX(M290:M298),"max",IF(M294=MIN(M290:M298),"min",M294))</f>
        <v>195002.78</v>
      </c>
      <c r="O294" s="47"/>
      <c r="P294" s="10">
        <v>54.75</v>
      </c>
      <c r="Q294" s="45">
        <f>IF(P294=MAX(P290:P298),"max",IF(P294=MIN(P290:P298),"min",P294))</f>
        <v>54.75</v>
      </c>
      <c r="R294" s="47"/>
      <c r="S294" s="10" t="s">
        <v>1082</v>
      </c>
      <c r="T294" s="45" t="str">
        <f>IF(S294=MAX(S290:S298),"max",IF(S294=MIN(S290:S298),"min",S294))</f>
        <v>&lt; LOD: 44.18</v>
      </c>
      <c r="U294" s="47"/>
      <c r="V294" s="10">
        <v>2012.8</v>
      </c>
      <c r="W294" s="45">
        <f>IF(V294=MAX(V290:V298),"max",IF(V294=MIN(V290:V298),"min",V294))</f>
        <v>2012.8</v>
      </c>
      <c r="X294" s="47"/>
      <c r="Y294" s="10">
        <v>6544.99</v>
      </c>
      <c r="Z294" s="45">
        <f>IF(Y294=MAX(Y290:Y298),"max",IF(Y294=MIN(Y290:Y298),"min",Y294))</f>
        <v>6544.99</v>
      </c>
      <c r="AA294" s="47"/>
    </row>
    <row r="295" spans="1:27" x14ac:dyDescent="0.25">
      <c r="A295" s="9"/>
      <c r="B295" s="10" t="s">
        <v>60</v>
      </c>
      <c r="C295" s="10" t="s">
        <v>1083</v>
      </c>
      <c r="D295" s="10">
        <v>15.92</v>
      </c>
      <c r="E295" s="45" t="str">
        <f>IF(D295=MAX(D290:D298),"max",IF(D295=MIN(D290:D298),"min",D295))</f>
        <v>max</v>
      </c>
      <c r="F295" s="47"/>
      <c r="G295" s="10">
        <v>14.68</v>
      </c>
      <c r="H295" s="45" t="str">
        <f>IF(G295=MAX(G290:G298),"max",IF(G295=MIN(G290:G298),"min",G295))</f>
        <v>max</v>
      </c>
      <c r="I295" s="47"/>
      <c r="J295" s="10">
        <v>142.05000000000001</v>
      </c>
      <c r="K295" s="45">
        <f>IF(J295=MAX(J290:J298),"max",IF(J295=MIN(J290:J298),"min",J295))</f>
        <v>142.05000000000001</v>
      </c>
      <c r="L295" s="47"/>
      <c r="M295" s="10">
        <v>212957.8</v>
      </c>
      <c r="N295" s="45">
        <f>IF(M295=MAX(M290:M298),"max",IF(M295=MIN(M290:M298),"min",M295))</f>
        <v>212957.8</v>
      </c>
      <c r="O295" s="47"/>
      <c r="P295" s="10">
        <v>88.03</v>
      </c>
      <c r="Q295" s="45">
        <f>IF(P295=MAX(P290:P298),"max",IF(P295=MIN(P290:P298),"min",P295))</f>
        <v>88.03</v>
      </c>
      <c r="R295" s="47"/>
      <c r="S295" s="10">
        <v>49.91</v>
      </c>
      <c r="T295" s="45">
        <f>IF(S295=MAX(S290:S298),"max",IF(S295=MIN(S290:S298),"min",S295))</f>
        <v>49.91</v>
      </c>
      <c r="U295" s="47"/>
      <c r="V295" s="10">
        <v>2094.54</v>
      </c>
      <c r="W295" s="45">
        <f>IF(V295=MAX(V290:V298),"max",IF(V295=MIN(V290:V298),"min",V295))</f>
        <v>2094.54</v>
      </c>
      <c r="X295" s="47"/>
      <c r="Y295" s="10">
        <v>6758.59</v>
      </c>
      <c r="Z295" s="45">
        <f>IF(Y295=MAX(Y290:Y298),"max",IF(Y295=MIN(Y290:Y298),"min",Y295))</f>
        <v>6758.59</v>
      </c>
      <c r="AA295" s="47"/>
    </row>
    <row r="296" spans="1:27" x14ac:dyDescent="0.25">
      <c r="A296" s="9"/>
      <c r="B296" s="10" t="s">
        <v>60</v>
      </c>
      <c r="C296" s="10" t="s">
        <v>1086</v>
      </c>
      <c r="D296" s="10">
        <v>12.66</v>
      </c>
      <c r="E296" s="45">
        <f>IF(D296=MAX(D290:D298),"max",IF(D296=MIN(D290:D298),"min",D296))</f>
        <v>12.66</v>
      </c>
      <c r="F296" s="47"/>
      <c r="G296" s="10" t="s">
        <v>1087</v>
      </c>
      <c r="H296" s="45" t="str">
        <f>IF(G296=MAX(G290:G298),"max",IF(G296=MIN(G290:G298),"min",G296))</f>
        <v>&lt; LOD: 12.95</v>
      </c>
      <c r="I296" s="47"/>
      <c r="J296" s="10">
        <v>107.82</v>
      </c>
      <c r="K296" s="45">
        <f>IF(J296=MAX(J290:J298),"max",IF(J296=MIN(J290:J298),"min",J296))</f>
        <v>107.82</v>
      </c>
      <c r="L296" s="47"/>
      <c r="M296" s="10">
        <v>209290.73</v>
      </c>
      <c r="N296" s="45">
        <f>IF(M296=MAX(M290:M298),"max",IF(M296=MIN(M290:M298),"min",M296))</f>
        <v>209290.73</v>
      </c>
      <c r="O296" s="47"/>
      <c r="P296" s="10">
        <v>73.08</v>
      </c>
      <c r="Q296" s="45">
        <f>IF(P296=MAX(P290:P298),"max",IF(P296=MIN(P290:P298),"min",P296))</f>
        <v>73.08</v>
      </c>
      <c r="R296" s="47"/>
      <c r="S296" s="10" t="s">
        <v>1089</v>
      </c>
      <c r="T296" s="45" t="str">
        <f>IF(S296=MAX(S290:S298),"max",IF(S296=MIN(S290:S298),"min",S296))</f>
        <v>&lt; LOD: 43.40</v>
      </c>
      <c r="U296" s="47"/>
      <c r="V296" s="10">
        <v>2209.7600000000002</v>
      </c>
      <c r="W296" s="45" t="str">
        <f>IF(V296=MAX(V290:V298),"max",IF(V296=MIN(V290:V298),"min",V296))</f>
        <v>max</v>
      </c>
      <c r="X296" s="47"/>
      <c r="Y296" s="10">
        <v>6928.68</v>
      </c>
      <c r="Z296" s="45">
        <f>IF(Y296=MAX(Y290:Y298),"max",IF(Y296=MIN(Y290:Y298),"min",Y296))</f>
        <v>6928.68</v>
      </c>
      <c r="AA296" s="47"/>
    </row>
    <row r="297" spans="1:27" x14ac:dyDescent="0.25">
      <c r="A297" s="9"/>
      <c r="B297" s="10" t="s">
        <v>60</v>
      </c>
      <c r="C297" s="10" t="s">
        <v>1090</v>
      </c>
      <c r="D297" s="10">
        <v>15.28</v>
      </c>
      <c r="E297" s="45">
        <f>IF(D297=MAX(D290:D298),"max",IF(D297=MIN(D290:D298),"min",D297))</f>
        <v>15.28</v>
      </c>
      <c r="F297" s="47"/>
      <c r="G297" s="10" t="s">
        <v>246</v>
      </c>
      <c r="H297" s="45" t="str">
        <f>IF(G297=MAX(G290:G298),"max",IF(G297=MIN(G290:G298),"min",G297))</f>
        <v>&lt; LOD: 13.30</v>
      </c>
      <c r="I297" s="47"/>
      <c r="J297" s="10">
        <v>196.01</v>
      </c>
      <c r="K297" s="45" t="str">
        <f>IF(J297=MAX(J290:J298),"max",IF(J297=MIN(J290:J298),"min",J297))</f>
        <v>max</v>
      </c>
      <c r="L297" s="47"/>
      <c r="M297" s="10">
        <v>220055.81</v>
      </c>
      <c r="N297" s="45">
        <f>IF(M297=MAX(M290:M298),"max",IF(M297=MIN(M290:M298),"min",M297))</f>
        <v>220055.81</v>
      </c>
      <c r="O297" s="47"/>
      <c r="P297" s="10">
        <v>42.56</v>
      </c>
      <c r="Q297" s="45" t="str">
        <f>IF(P297=MAX(P290:P298),"max",IF(P297=MIN(P290:P298),"min",P297))</f>
        <v>min</v>
      </c>
      <c r="R297" s="47"/>
      <c r="S297" s="10" t="s">
        <v>736</v>
      </c>
      <c r="T297" s="45" t="str">
        <f>IF(S297=MAX(S290:S298),"max",IF(S297=MIN(S290:S298),"min",S297))</f>
        <v>&lt; LOD: 45.88</v>
      </c>
      <c r="U297" s="47"/>
      <c r="V297" s="10">
        <v>2133.38</v>
      </c>
      <c r="W297" s="45">
        <f>IF(V297=MAX(V290:V298),"max",IF(V297=MIN(V290:V298),"min",V297))</f>
        <v>2133.38</v>
      </c>
      <c r="X297" s="47"/>
      <c r="Y297" s="10">
        <v>6943.09</v>
      </c>
      <c r="Z297" s="45">
        <f>IF(Y297=MAX(Y290:Y298),"max",IF(Y297=MIN(Y290:Y298),"min",Y297))</f>
        <v>6943.09</v>
      </c>
      <c r="AA297" s="47"/>
    </row>
    <row r="298" spans="1:27" x14ac:dyDescent="0.25">
      <c r="A298" s="9"/>
      <c r="B298" s="10" t="s">
        <v>60</v>
      </c>
      <c r="C298" s="10" t="s">
        <v>1093</v>
      </c>
      <c r="D298" s="10">
        <v>12.46</v>
      </c>
      <c r="E298" s="45">
        <f>IF(D298=MAX(D290:D298),"max",IF(D298=MIN(D290:D298),"min",D298))</f>
        <v>12.46</v>
      </c>
      <c r="F298" s="47"/>
      <c r="G298" s="10" t="s">
        <v>305</v>
      </c>
      <c r="H298" s="45" t="str">
        <f>IF(G298=MAX(G290:G298),"max",IF(G298=MIN(G290:G298),"min",G298))</f>
        <v>&lt; LOD: 13.20</v>
      </c>
      <c r="I298" s="47"/>
      <c r="J298" s="10">
        <v>137.4</v>
      </c>
      <c r="K298" s="45">
        <f>IF(J298=MAX(J290:J298),"max",IF(J298=MIN(J290:J298),"min",J298))</f>
        <v>137.4</v>
      </c>
      <c r="L298" s="47"/>
      <c r="M298" s="10">
        <v>224912.91</v>
      </c>
      <c r="N298" s="45" t="str">
        <f>IF(M298=MAX(M290:M298),"max",IF(M298=MIN(M290:M298),"min",M298))</f>
        <v>max</v>
      </c>
      <c r="O298" s="47"/>
      <c r="P298" s="10">
        <v>80.13</v>
      </c>
      <c r="Q298" s="45">
        <f>IF(P298=MAX(P290:P298),"max",IF(P298=MIN(P290:P298),"min",P298))</f>
        <v>80.13</v>
      </c>
      <c r="R298" s="47"/>
      <c r="S298" s="10">
        <v>46.76</v>
      </c>
      <c r="T298" s="45">
        <f>IF(S298=MAX(S290:S298),"max",IF(S298=MIN(S290:S298),"min",S298))</f>
        <v>46.76</v>
      </c>
      <c r="U298" s="47"/>
      <c r="V298" s="10">
        <v>2197.5100000000002</v>
      </c>
      <c r="W298" s="45">
        <f>IF(V298=MAX(V290:V298),"max",IF(V298=MIN(V290:V298),"min",V298))</f>
        <v>2197.5100000000002</v>
      </c>
      <c r="X298" s="47"/>
      <c r="Y298" s="10">
        <v>6923.89</v>
      </c>
      <c r="Z298" s="45">
        <f>IF(Y298=MAX(Y290:Y298),"max",IF(Y298=MIN(Y290:Y298),"min",Y298))</f>
        <v>6923.89</v>
      </c>
      <c r="AA298" s="47"/>
    </row>
    <row r="299" spans="1:27" x14ac:dyDescent="0.25">
      <c r="A299" s="12"/>
      <c r="B299" s="11" t="s">
        <v>60</v>
      </c>
      <c r="C299" s="11" t="s">
        <v>1096</v>
      </c>
      <c r="D299" s="11"/>
      <c r="E299" s="36" t="str">
        <f>IF(D299=MAX(D299:D307),"max",IF(D299=MIN(D299:D307),"min",D299))</f>
        <v>max</v>
      </c>
      <c r="F299" s="48">
        <f>(SUM(D299:D307)-MAX(D299:D307)-MIN(D299:D307))/(COUNT(D299:D307)-2)</f>
        <v>0</v>
      </c>
      <c r="G299" s="11"/>
      <c r="H299" s="36" t="str">
        <f>IF(G299=MAX(G299:G307),"max",IF(G299=MIN(G299:G307),"min",G299))</f>
        <v>max</v>
      </c>
      <c r="I299" s="48">
        <f>(SUM(G299:G307)-MAX(G299:G307)-MIN(G299:G307))/(COUNT(G299:G307)-2)</f>
        <v>0</v>
      </c>
      <c r="J299" s="11"/>
      <c r="K299" s="36" t="str">
        <f>IF(J299=MAX(J299:J307),"max",IF(J299=MIN(J299:J307),"min",J299))</f>
        <v>max</v>
      </c>
      <c r="L299" s="48">
        <f>(SUM(J299:J307)-MAX(J299:J307)-MIN(J299:J307))/(COUNT(J299:J307)-2)</f>
        <v>0</v>
      </c>
      <c r="M299" s="11"/>
      <c r="N299" s="36">
        <f>IF(M299=MAX(M299:M307),"max",IF(M299=MIN(M299:M307),"min",M299))</f>
        <v>0</v>
      </c>
      <c r="O299" s="48">
        <f>(SUM(M299:M307)-MAX(M299:M307)-MIN(M299:M307))/(COUNT(M299:M307)-2)</f>
        <v>50.7</v>
      </c>
      <c r="P299" s="11">
        <v>1348.67</v>
      </c>
      <c r="Q299" s="36" t="str">
        <f>IF(P299=MAX(P299:P307),"max",IF(P299=MIN(P299:P307),"min",P299))</f>
        <v>max</v>
      </c>
      <c r="R299" s="48">
        <f>(SUM(P299:P307)-MAX(P299:P307)-MIN(P299:P307))/(COUNT(P299:P307)-2)</f>
        <v>1120.8614285714286</v>
      </c>
      <c r="S299" s="11">
        <v>205.16</v>
      </c>
      <c r="T299" s="36" t="str">
        <f>IF(S299=MAX(S299:S307),"max",IF(S299=MIN(S299:S307),"min",S299))</f>
        <v>max</v>
      </c>
      <c r="U299" s="48">
        <f>(SUM(S299:S307)-MAX(S299:S307)-MIN(S299:S307))/(COUNT(S299:S307)-2)</f>
        <v>170.68857142857138</v>
      </c>
      <c r="V299" s="11">
        <v>22.18</v>
      </c>
      <c r="W299" s="36">
        <f>IF(V299=MAX(V299:V307),"max",IF(V299=MIN(V299:V307),"min",V299))</f>
        <v>22.18</v>
      </c>
      <c r="X299" s="48">
        <f>(SUM(V299:V307)-MAX(V299:V307)-MIN(V299:V307))/(COUNT(V299:V307)-2)</f>
        <v>22.435714285714283</v>
      </c>
      <c r="Y299" s="11">
        <v>99.49</v>
      </c>
      <c r="Z299" s="36">
        <f>IF(Y299=MAX(Y299:Y307),"max",IF(Y299=MIN(Y299:Y307),"min",Y299))</f>
        <v>99.49</v>
      </c>
      <c r="AA299" s="48">
        <f>(SUM(Y299:Y307)-MAX(Y299:Y307)-MIN(Y299:Y307))/(COUNT(Y299:Y307)-2)</f>
        <v>97.634285714285696</v>
      </c>
    </row>
    <row r="300" spans="1:27" x14ac:dyDescent="0.25">
      <c r="A300" s="12"/>
      <c r="B300" s="11" t="s">
        <v>60</v>
      </c>
      <c r="C300" s="11" t="s">
        <v>1099</v>
      </c>
      <c r="D300" s="11"/>
      <c r="E300" s="45" t="str">
        <f>IF(D300=MAX(D299:D307),"max",IF(D300=MIN(D299:D307),"min",D300))</f>
        <v>max</v>
      </c>
      <c r="F300" s="47"/>
      <c r="G300" s="11"/>
      <c r="H300" s="45" t="str">
        <f>IF(G300=MAX(G299:G307),"max",IF(G300=MIN(G299:G307),"min",G300))</f>
        <v>max</v>
      </c>
      <c r="I300" s="47"/>
      <c r="J300" s="11"/>
      <c r="K300" s="45" t="str">
        <f>IF(J300=MAX(J299:J307),"max",IF(J300=MIN(J299:J307),"min",J300))</f>
        <v>max</v>
      </c>
      <c r="L300" s="47"/>
      <c r="M300" s="11">
        <v>50.3</v>
      </c>
      <c r="N300" s="45">
        <f>IF(M300=MAX(M299:M307),"max",IF(M300=MIN(M299:M307),"min",M300))</f>
        <v>50.3</v>
      </c>
      <c r="O300" s="47"/>
      <c r="P300" s="11">
        <v>1088.3</v>
      </c>
      <c r="Q300" s="45">
        <f>IF(P300=MAX(P299:P307),"max",IF(P300=MIN(P299:P307),"min",P300))</f>
        <v>1088.3</v>
      </c>
      <c r="R300" s="47"/>
      <c r="S300" s="11">
        <v>165.4</v>
      </c>
      <c r="T300" s="45">
        <f>IF(S300=MAX(S299:S307),"max",IF(S300=MIN(S299:S307),"min",S300))</f>
        <v>165.4</v>
      </c>
      <c r="U300" s="47"/>
      <c r="V300" s="11">
        <v>22.12</v>
      </c>
      <c r="W300" s="45">
        <f>IF(V300=MAX(V299:V307),"max",IF(V300=MIN(V299:V307),"min",V300))</f>
        <v>22.12</v>
      </c>
      <c r="X300" s="47"/>
      <c r="Y300" s="11">
        <v>98.56</v>
      </c>
      <c r="Z300" s="45">
        <f>IF(Y300=MAX(Y299:Y307),"max",IF(Y300=MIN(Y299:Y307),"min",Y300))</f>
        <v>98.56</v>
      </c>
      <c r="AA300" s="47"/>
    </row>
    <row r="301" spans="1:27" x14ac:dyDescent="0.25">
      <c r="A301" s="12"/>
      <c r="B301" s="11" t="s">
        <v>60</v>
      </c>
      <c r="C301" s="11" t="s">
        <v>1102</v>
      </c>
      <c r="D301" s="11"/>
      <c r="E301" s="45" t="str">
        <f>IF(D301=MAX(D299:D307),"max",IF(D301=MIN(D299:D307),"min",D301))</f>
        <v>max</v>
      </c>
      <c r="F301" s="47"/>
      <c r="G301" s="11"/>
      <c r="H301" s="45" t="str">
        <f>IF(G301=MAX(G299:G307),"max",IF(G301=MIN(G299:G307),"min",G301))</f>
        <v>max</v>
      </c>
      <c r="I301" s="47"/>
      <c r="J301" s="11"/>
      <c r="K301" s="45" t="str">
        <f>IF(J301=MAX(J299:J307),"max",IF(J301=MIN(J299:J307),"min",J301))</f>
        <v>max</v>
      </c>
      <c r="L301" s="47"/>
      <c r="M301" s="11">
        <v>49.74</v>
      </c>
      <c r="N301" s="45" t="str">
        <f>IF(M301=MAX(M299:M307),"max",IF(M301=MIN(M299:M307),"min",M301))</f>
        <v>min</v>
      </c>
      <c r="O301" s="47"/>
      <c r="P301" s="11">
        <v>1080.73</v>
      </c>
      <c r="Q301" s="45" t="str">
        <f>IF(P301=MAX(P299:P307),"max",IF(P301=MIN(P299:P307),"min",P301))</f>
        <v>min</v>
      </c>
      <c r="R301" s="47"/>
      <c r="S301" s="11">
        <v>163.95</v>
      </c>
      <c r="T301" s="45" t="str">
        <f>IF(S301=MAX(S299:S307),"max",IF(S301=MIN(S299:S307),"min",S301))</f>
        <v>min</v>
      </c>
      <c r="U301" s="47"/>
      <c r="V301" s="11">
        <v>21.66</v>
      </c>
      <c r="W301" s="45" t="str">
        <f>IF(V301=MAX(V299:V307),"max",IF(V301=MIN(V299:V307),"min",V301))</f>
        <v>min</v>
      </c>
      <c r="X301" s="47"/>
      <c r="Y301" s="11">
        <v>102.36</v>
      </c>
      <c r="Z301" s="45" t="str">
        <f>IF(Y301=MAX(Y299:Y307),"max",IF(Y301=MIN(Y299:Y307),"min",Y301))</f>
        <v>max</v>
      </c>
      <c r="AA301" s="47"/>
    </row>
    <row r="302" spans="1:27" x14ac:dyDescent="0.25">
      <c r="A302" s="12"/>
      <c r="B302" s="11" t="s">
        <v>60</v>
      </c>
      <c r="C302" s="11" t="s">
        <v>1105</v>
      </c>
      <c r="D302" s="11"/>
      <c r="E302" s="45" t="str">
        <f>IF(D302=MAX(D299:D307),"max",IF(D302=MIN(D299:D307),"min",D302))</f>
        <v>max</v>
      </c>
      <c r="F302" s="47"/>
      <c r="G302" s="11"/>
      <c r="H302" s="45" t="str">
        <f>IF(G302=MAX(G299:G307),"max",IF(G302=MIN(G299:G307),"min",G302))</f>
        <v>max</v>
      </c>
      <c r="I302" s="47"/>
      <c r="J302" s="11"/>
      <c r="K302" s="45" t="str">
        <f>IF(J302=MAX(J299:J307),"max",IF(J302=MIN(J299:J307),"min",J302))</f>
        <v>max</v>
      </c>
      <c r="L302" s="47"/>
      <c r="M302" s="11"/>
      <c r="N302" s="45">
        <f>IF(M302=MAX(M299:M307),"max",IF(M302=MIN(M299:M307),"min",M302))</f>
        <v>0</v>
      </c>
      <c r="O302" s="47"/>
      <c r="P302" s="11">
        <v>1124.8</v>
      </c>
      <c r="Q302" s="45">
        <f>IF(P302=MAX(P299:P307),"max",IF(P302=MIN(P299:P307),"min",P302))</f>
        <v>1124.8</v>
      </c>
      <c r="R302" s="47"/>
      <c r="S302" s="11">
        <v>171.54</v>
      </c>
      <c r="T302" s="45">
        <f>IF(S302=MAX(S299:S307),"max",IF(S302=MIN(S299:S307),"min",S302))</f>
        <v>171.54</v>
      </c>
      <c r="U302" s="47"/>
      <c r="V302" s="11">
        <v>23.03</v>
      </c>
      <c r="W302" s="45">
        <f>IF(V302=MAX(V299:V307),"max",IF(V302=MIN(V299:V307),"min",V302))</f>
        <v>23.03</v>
      </c>
      <c r="X302" s="47"/>
      <c r="Y302" s="11">
        <v>98.43</v>
      </c>
      <c r="Z302" s="45">
        <f>IF(Y302=MAX(Y299:Y307),"max",IF(Y302=MIN(Y299:Y307),"min",Y302))</f>
        <v>98.43</v>
      </c>
      <c r="AA302" s="47"/>
    </row>
    <row r="303" spans="1:27" x14ac:dyDescent="0.25">
      <c r="A303" s="12"/>
      <c r="B303" s="11" t="s">
        <v>60</v>
      </c>
      <c r="C303" s="11" t="s">
        <v>1108</v>
      </c>
      <c r="D303" s="11"/>
      <c r="E303" s="45" t="str">
        <f>IF(D303=MAX(D299:D307),"max",IF(D303=MIN(D299:D307),"min",D303))</f>
        <v>max</v>
      </c>
      <c r="F303" s="47"/>
      <c r="G303" s="11"/>
      <c r="H303" s="45" t="str">
        <f>IF(G303=MAX(G299:G307),"max",IF(G303=MIN(G299:G307),"min",G303))</f>
        <v>max</v>
      </c>
      <c r="I303" s="47"/>
      <c r="J303" s="11"/>
      <c r="K303" s="45" t="str">
        <f>IF(J303=MAX(J299:J307),"max",IF(J303=MIN(J299:J307),"min",J303))</f>
        <v>max</v>
      </c>
      <c r="L303" s="47"/>
      <c r="M303" s="11">
        <v>50.91</v>
      </c>
      <c r="N303" s="45">
        <f>IF(M303=MAX(M299:M307),"max",IF(M303=MIN(M299:M307),"min",M303))</f>
        <v>50.91</v>
      </c>
      <c r="O303" s="47"/>
      <c r="P303" s="11">
        <v>1122.22</v>
      </c>
      <c r="Q303" s="45">
        <f>IF(P303=MAX(P299:P307),"max",IF(P303=MIN(P299:P307),"min",P303))</f>
        <v>1122.22</v>
      </c>
      <c r="R303" s="47"/>
      <c r="S303" s="11">
        <v>172.92</v>
      </c>
      <c r="T303" s="45">
        <f>IF(S303=MAX(S299:S307),"max",IF(S303=MIN(S299:S307),"min",S303))</f>
        <v>172.92</v>
      </c>
      <c r="U303" s="47"/>
      <c r="V303" s="11">
        <v>22.81</v>
      </c>
      <c r="W303" s="45">
        <f>IF(V303=MAX(V299:V307),"max",IF(V303=MIN(V299:V307),"min",V303))</f>
        <v>22.81</v>
      </c>
      <c r="X303" s="47"/>
      <c r="Y303" s="11">
        <v>92.64</v>
      </c>
      <c r="Z303" s="45" t="str">
        <f>IF(Y303=MAX(Y299:Y307),"max",IF(Y303=MIN(Y299:Y307),"min",Y303))</f>
        <v>min</v>
      </c>
      <c r="AA303" s="47"/>
    </row>
    <row r="304" spans="1:27" x14ac:dyDescent="0.25">
      <c r="A304" s="12"/>
      <c r="B304" s="11" t="s">
        <v>60</v>
      </c>
      <c r="C304" s="11" t="s">
        <v>1111</v>
      </c>
      <c r="D304" s="11"/>
      <c r="E304" s="45" t="str">
        <f>IF(D304=MAX(D299:D307),"max",IF(D304=MIN(D299:D307),"min",D304))</f>
        <v>max</v>
      </c>
      <c r="F304" s="47"/>
      <c r="G304" s="11"/>
      <c r="H304" s="45" t="str">
        <f>IF(G304=MAX(G299:G307),"max",IF(G304=MIN(G299:G307),"min",G304))</f>
        <v>max</v>
      </c>
      <c r="I304" s="47"/>
      <c r="J304" s="11"/>
      <c r="K304" s="45" t="str">
        <f>IF(J304=MAX(J299:J307),"max",IF(J304=MIN(J299:J307),"min",J304))</f>
        <v>max</v>
      </c>
      <c r="L304" s="47"/>
      <c r="M304" s="11">
        <v>50.1</v>
      </c>
      <c r="N304" s="45">
        <f>IF(M304=MAX(M299:M307),"max",IF(M304=MIN(M299:M307),"min",M304))</f>
        <v>50.1</v>
      </c>
      <c r="O304" s="47"/>
      <c r="P304" s="11">
        <v>1089.73</v>
      </c>
      <c r="Q304" s="45">
        <f>IF(P304=MAX(P299:P307),"max",IF(P304=MIN(P299:P307),"min",P304))</f>
        <v>1089.73</v>
      </c>
      <c r="R304" s="47"/>
      <c r="S304" s="11">
        <v>170.48</v>
      </c>
      <c r="T304" s="45">
        <f>IF(S304=MAX(S299:S307),"max",IF(S304=MIN(S299:S307),"min",S304))</f>
        <v>170.48</v>
      </c>
      <c r="U304" s="47"/>
      <c r="V304" s="11">
        <v>22.23</v>
      </c>
      <c r="W304" s="45">
        <f>IF(V304=MAX(V299:V307),"max",IF(V304=MIN(V299:V307),"min",V304))</f>
        <v>22.23</v>
      </c>
      <c r="X304" s="47"/>
      <c r="Y304" s="11">
        <v>97.82</v>
      </c>
      <c r="Z304" s="45">
        <f>IF(Y304=MAX(Y299:Y307),"max",IF(Y304=MIN(Y299:Y307),"min",Y304))</f>
        <v>97.82</v>
      </c>
      <c r="AA304" s="47"/>
    </row>
    <row r="305" spans="1:27" x14ac:dyDescent="0.25">
      <c r="A305" s="12"/>
      <c r="B305" s="11" t="s">
        <v>60</v>
      </c>
      <c r="C305" s="11" t="s">
        <v>1114</v>
      </c>
      <c r="D305" s="11"/>
      <c r="E305" s="45" t="str">
        <f>IF(D305=MAX(D299:D307),"max",IF(D305=MIN(D299:D307),"min",D305))</f>
        <v>max</v>
      </c>
      <c r="F305" s="47"/>
      <c r="G305" s="11"/>
      <c r="H305" s="45" t="str">
        <f>IF(G305=MAX(G299:G307),"max",IF(G305=MIN(G299:G307),"min",G305))</f>
        <v>max</v>
      </c>
      <c r="I305" s="47"/>
      <c r="J305" s="11"/>
      <c r="K305" s="45" t="str">
        <f>IF(J305=MAX(J299:J307),"max",IF(J305=MIN(J299:J307),"min",J305))</f>
        <v>max</v>
      </c>
      <c r="L305" s="47"/>
      <c r="M305" s="11">
        <v>51</v>
      </c>
      <c r="N305" s="45">
        <f>IF(M305=MAX(M299:M307),"max",IF(M305=MIN(M299:M307),"min",M305))</f>
        <v>51</v>
      </c>
      <c r="O305" s="47"/>
      <c r="P305" s="11">
        <v>1157.06</v>
      </c>
      <c r="Q305" s="45">
        <f>IF(P305=MAX(P299:P307),"max",IF(P305=MIN(P299:P307),"min",P305))</f>
        <v>1157.06</v>
      </c>
      <c r="R305" s="47"/>
      <c r="S305" s="11">
        <v>169.44</v>
      </c>
      <c r="T305" s="45">
        <f>IF(S305=MAX(S299:S307),"max",IF(S305=MIN(S299:S307),"min",S305))</f>
        <v>169.44</v>
      </c>
      <c r="U305" s="47"/>
      <c r="V305" s="11">
        <v>23.4</v>
      </c>
      <c r="W305" s="45" t="str">
        <f>IF(V305=MAX(V299:V307),"max",IF(V305=MIN(V299:V307),"min",V305))</f>
        <v>max</v>
      </c>
      <c r="X305" s="47"/>
      <c r="Y305" s="11">
        <v>92.78</v>
      </c>
      <c r="Z305" s="45">
        <f>IF(Y305=MAX(Y299:Y307),"max",IF(Y305=MIN(Y299:Y307),"min",Y305))</f>
        <v>92.78</v>
      </c>
      <c r="AA305" s="47"/>
    </row>
    <row r="306" spans="1:27" x14ac:dyDescent="0.25">
      <c r="A306" s="12"/>
      <c r="B306" s="11" t="s">
        <v>60</v>
      </c>
      <c r="C306" s="11" t="s">
        <v>1117</v>
      </c>
      <c r="D306" s="11"/>
      <c r="E306" s="45" t="str">
        <f>IF(D306=MAX(D299:D307),"max",IF(D306=MIN(D299:D307),"min",D306))</f>
        <v>max</v>
      </c>
      <c r="F306" s="47"/>
      <c r="G306" s="11"/>
      <c r="H306" s="45" t="str">
        <f>IF(G306=MAX(G299:G307),"max",IF(G306=MIN(G299:G307),"min",G306))</f>
        <v>max</v>
      </c>
      <c r="I306" s="47"/>
      <c r="J306" s="11"/>
      <c r="K306" s="45" t="str">
        <f>IF(J306=MAX(J299:J307),"max",IF(J306=MIN(J299:J307),"min",J306))</f>
        <v>max</v>
      </c>
      <c r="L306" s="47"/>
      <c r="M306" s="11">
        <v>51.19</v>
      </c>
      <c r="N306" s="45">
        <f>IF(M306=MAX(M299:M307),"max",IF(M306=MIN(M299:M307),"min",M306))</f>
        <v>51.19</v>
      </c>
      <c r="O306" s="47"/>
      <c r="P306" s="11">
        <v>1121.79</v>
      </c>
      <c r="Q306" s="45">
        <f>IF(P306=MAX(P299:P307),"max",IF(P306=MIN(P299:P307),"min",P306))</f>
        <v>1121.79</v>
      </c>
      <c r="R306" s="47"/>
      <c r="S306" s="11">
        <v>171.03</v>
      </c>
      <c r="T306" s="45">
        <f>IF(S306=MAX(S299:S307),"max",IF(S306=MIN(S299:S307),"min",S306))</f>
        <v>171.03</v>
      </c>
      <c r="U306" s="47"/>
      <c r="V306" s="11">
        <v>22.58</v>
      </c>
      <c r="W306" s="45">
        <f>IF(V306=MAX(V299:V307),"max",IF(V306=MIN(V299:V307),"min",V306))</f>
        <v>22.58</v>
      </c>
      <c r="X306" s="47"/>
      <c r="Y306" s="11">
        <v>98.06</v>
      </c>
      <c r="Z306" s="45">
        <f>IF(Y306=MAX(Y299:Y307),"max",IF(Y306=MIN(Y299:Y307),"min",Y306))</f>
        <v>98.06</v>
      </c>
      <c r="AA306" s="47"/>
    </row>
    <row r="307" spans="1:27" x14ac:dyDescent="0.25">
      <c r="A307" s="12"/>
      <c r="B307" s="11" t="s">
        <v>60</v>
      </c>
      <c r="C307" s="11" t="s">
        <v>1120</v>
      </c>
      <c r="D307" s="11"/>
      <c r="E307" s="45" t="str">
        <f>IF(D307=MAX(D299:D307),"max",IF(D307=MIN(D299:D307),"min",D307))</f>
        <v>max</v>
      </c>
      <c r="F307" s="47"/>
      <c r="G307" s="11"/>
      <c r="H307" s="45" t="str">
        <f>IF(G307=MAX(G299:G307),"max",IF(G307=MIN(G299:G307),"min",G307))</f>
        <v>max</v>
      </c>
      <c r="I307" s="47"/>
      <c r="J307" s="11"/>
      <c r="K307" s="45" t="str">
        <f>IF(J307=MAX(J299:J307),"max",IF(J307=MIN(J299:J307),"min",J307))</f>
        <v>max</v>
      </c>
      <c r="L307" s="47"/>
      <c r="M307" s="11">
        <v>51.38</v>
      </c>
      <c r="N307" s="45" t="str">
        <f>IF(M307=MAX(M299:M307),"max",IF(M307=MIN(M299:M307),"min",M307))</f>
        <v>max</v>
      </c>
      <c r="O307" s="47"/>
      <c r="P307" s="11">
        <v>1142.1300000000001</v>
      </c>
      <c r="Q307" s="45">
        <f>IF(P307=MAX(P299:P307),"max",IF(P307=MIN(P299:P307),"min",P307))</f>
        <v>1142.1300000000001</v>
      </c>
      <c r="R307" s="47"/>
      <c r="S307" s="11">
        <v>174.01</v>
      </c>
      <c r="T307" s="45">
        <f>IF(S307=MAX(S299:S307),"max",IF(S307=MIN(S299:S307),"min",S307))</f>
        <v>174.01</v>
      </c>
      <c r="U307" s="47"/>
      <c r="V307" s="11">
        <v>22.1</v>
      </c>
      <c r="W307" s="45">
        <f>IF(V307=MAX(V299:V307),"max",IF(V307=MIN(V299:V307),"min",V307))</f>
        <v>22.1</v>
      </c>
      <c r="X307" s="47"/>
      <c r="Y307" s="11">
        <v>98.3</v>
      </c>
      <c r="Z307" s="45">
        <f>IF(Y307=MAX(Y299:Y307),"max",IF(Y307=MIN(Y299:Y307),"min",Y307))</f>
        <v>98.3</v>
      </c>
      <c r="AA307" s="47"/>
    </row>
    <row r="308" spans="1:27" x14ac:dyDescent="0.25">
      <c r="A308" s="12"/>
      <c r="B308" s="11" t="s">
        <v>60</v>
      </c>
      <c r="C308" s="11" t="s">
        <v>1123</v>
      </c>
      <c r="D308" s="11"/>
      <c r="E308" s="36" t="str">
        <f>IF(D308=MAX(D308:D316),"max",IF(D308=MIN(D308:D316),"min",D308))</f>
        <v>max</v>
      </c>
      <c r="F308" s="48">
        <f>(SUM(D308:D316)-MAX(D308:D316)-MIN(D308:D316))/(COUNT(D308:D316)-2)</f>
        <v>0</v>
      </c>
      <c r="G308" s="11"/>
      <c r="H308" s="36" t="str">
        <f>IF(G308=MAX(G308:G316),"max",IF(G308=MIN(G308:G316),"min",G308))</f>
        <v>max</v>
      </c>
      <c r="I308" s="48">
        <f>(SUM(G308:G316)-MAX(G308:G316)-MIN(G308:G316))/(COUNT(G308:G316)-2)</f>
        <v>0</v>
      </c>
      <c r="J308" s="11"/>
      <c r="K308" s="36">
        <f>IF(J308=MAX(J308:J316),"max",IF(J308=MIN(J308:J316),"min",J308))</f>
        <v>0</v>
      </c>
      <c r="L308" s="48">
        <f>(SUM(J308:J316)-MAX(J308:J316)-MIN(J308:J316))/(COUNT(J308:J316)-2)</f>
        <v>28.63</v>
      </c>
      <c r="M308" s="11"/>
      <c r="N308" s="36">
        <f>IF(M308=MAX(M308:M316),"max",IF(M308=MIN(M308:M316),"min",M308))</f>
        <v>0</v>
      </c>
      <c r="O308" s="48">
        <f>(SUM(M308:M316)-MAX(M308:M316)-MIN(M308:M316))/(COUNT(M308:M316)-2)</f>
        <v>23.5</v>
      </c>
      <c r="P308" s="11">
        <v>375.42</v>
      </c>
      <c r="Q308" s="36" t="str">
        <f>IF(P308=MAX(P308:P316),"max",IF(P308=MIN(P308:P316),"min",P308))</f>
        <v>max</v>
      </c>
      <c r="R308" s="48">
        <f>(SUM(P308:P316)-MAX(P308:P316)-MIN(P308:P316))/(COUNT(P308:P316)-2)</f>
        <v>326.6528571428571</v>
      </c>
      <c r="S308" s="11">
        <v>86.95</v>
      </c>
      <c r="T308" s="36" t="str">
        <f>IF(S308=MAX(S308:S316),"max",IF(S308=MIN(S308:S316),"min",S308))</f>
        <v>max</v>
      </c>
      <c r="U308" s="48">
        <f>(SUM(S308:S316)-MAX(S308:S316)-MIN(S308:S316))/(COUNT(S308:S316)-2)</f>
        <v>72.162857142857163</v>
      </c>
      <c r="V308" s="11">
        <v>6.08</v>
      </c>
      <c r="W308" s="36" t="str">
        <f>IF(V308=MAX(V308:V316),"max",IF(V308=MIN(V308:V316),"min",V308))</f>
        <v>min</v>
      </c>
      <c r="X308" s="48">
        <f>(SUM(V308:V316)-MAX(V308:V316)-MIN(V308:V316))/(COUNT(V308:V316)-2)</f>
        <v>14.575714285714287</v>
      </c>
      <c r="Y308" s="11">
        <v>12.4</v>
      </c>
      <c r="Z308" s="36" t="str">
        <f>IF(Y308=MAX(Y308:Y316),"max",IF(Y308=MIN(Y308:Y316),"min",Y308))</f>
        <v>min</v>
      </c>
      <c r="AA308" s="48">
        <f>(SUM(Y308:Y316)-MAX(Y308:Y316)-MIN(Y308:Y316))/(COUNT(Y308:Y316)-2)</f>
        <v>30.805714285714284</v>
      </c>
    </row>
    <row r="309" spans="1:27" x14ac:dyDescent="0.25">
      <c r="A309" s="12"/>
      <c r="B309" s="11" t="s">
        <v>60</v>
      </c>
      <c r="C309" s="11" t="s">
        <v>1126</v>
      </c>
      <c r="D309" s="11"/>
      <c r="E309" s="45" t="str">
        <f>IF(D309=MAX(D308:D316),"max",IF(D309=MIN(D308:D316),"min",D309))</f>
        <v>max</v>
      </c>
      <c r="F309" s="47"/>
      <c r="G309" s="11"/>
      <c r="H309" s="45" t="str">
        <f>IF(G309=MAX(G308:G316),"max",IF(G309=MIN(G308:G316),"min",G309))</f>
        <v>max</v>
      </c>
      <c r="I309" s="47"/>
      <c r="J309" s="11"/>
      <c r="K309" s="45">
        <f>IF(J309=MAX(J308:J316),"max",IF(J309=MIN(J308:J316),"min",J309))</f>
        <v>0</v>
      </c>
      <c r="L309" s="47"/>
      <c r="M309" s="11">
        <v>23.12</v>
      </c>
      <c r="N309" s="45" t="str">
        <f>IF(M309=MAX(M308:M316),"max",IF(M309=MIN(M308:M316),"min",M309))</f>
        <v>min</v>
      </c>
      <c r="O309" s="47"/>
      <c r="P309" s="11">
        <v>329.02</v>
      </c>
      <c r="Q309" s="45">
        <f>IF(P309=MAX(P308:P316),"max",IF(P309=MIN(P308:P316),"min",P309))</f>
        <v>329.02</v>
      </c>
      <c r="R309" s="47"/>
      <c r="S309" s="11">
        <v>73.180000000000007</v>
      </c>
      <c r="T309" s="45">
        <f>IF(S309=MAX(S308:S316),"max",IF(S309=MIN(S308:S316),"min",S309))</f>
        <v>73.180000000000007</v>
      </c>
      <c r="U309" s="47"/>
      <c r="V309" s="11">
        <v>14.78</v>
      </c>
      <c r="W309" s="45">
        <f>IF(V309=MAX(V308:V316),"max",IF(V309=MIN(V308:V316),"min",V309))</f>
        <v>14.78</v>
      </c>
      <c r="X309" s="47"/>
      <c r="Y309" s="11">
        <v>33.479999999999997</v>
      </c>
      <c r="Z309" s="45">
        <f>IF(Y309=MAX(Y308:Y316),"max",IF(Y309=MIN(Y308:Y316),"min",Y309))</f>
        <v>33.479999999999997</v>
      </c>
      <c r="AA309" s="47"/>
    </row>
    <row r="310" spans="1:27" x14ac:dyDescent="0.25">
      <c r="A310" s="12"/>
      <c r="B310" s="11" t="s">
        <v>60</v>
      </c>
      <c r="C310" s="11" t="s">
        <v>1130</v>
      </c>
      <c r="D310" s="11"/>
      <c r="E310" s="45" t="str">
        <f>IF(D310=MAX(D308:D316),"max",IF(D310=MIN(D308:D316),"min",D310))</f>
        <v>max</v>
      </c>
      <c r="F310" s="47"/>
      <c r="G310" s="11"/>
      <c r="H310" s="45" t="str">
        <f>IF(G310=MAX(G308:G316),"max",IF(G310=MIN(G308:G316),"min",G310))</f>
        <v>max</v>
      </c>
      <c r="I310" s="47"/>
      <c r="J310" s="11"/>
      <c r="K310" s="45">
        <f>IF(J310=MAX(J308:J316),"max",IF(J310=MIN(J308:J316),"min",J310))</f>
        <v>0</v>
      </c>
      <c r="L310" s="47"/>
      <c r="M310" s="11">
        <v>23.66</v>
      </c>
      <c r="N310" s="45">
        <f>IF(M310=MAX(M308:M316),"max",IF(M310=MIN(M308:M316),"min",M310))</f>
        <v>23.66</v>
      </c>
      <c r="O310" s="47"/>
      <c r="P310" s="11">
        <v>305.36</v>
      </c>
      <c r="Q310" s="45" t="str">
        <f>IF(P310=MAX(P308:P316),"max",IF(P310=MIN(P308:P316),"min",P310))</f>
        <v>min</v>
      </c>
      <c r="R310" s="47"/>
      <c r="S310" s="11">
        <v>67.86</v>
      </c>
      <c r="T310" s="45" t="str">
        <f>IF(S310=MAX(S308:S316),"max",IF(S310=MIN(S308:S316),"min",S310))</f>
        <v>min</v>
      </c>
      <c r="U310" s="47"/>
      <c r="V310" s="11">
        <v>12.41</v>
      </c>
      <c r="W310" s="45">
        <f>IF(V310=MAX(V308:V316),"max",IF(V310=MIN(V308:V316),"min",V310))</f>
        <v>12.41</v>
      </c>
      <c r="X310" s="47"/>
      <c r="Y310" s="11">
        <v>20.69</v>
      </c>
      <c r="Z310" s="45">
        <f>IF(Y310=MAX(Y308:Y316),"max",IF(Y310=MIN(Y308:Y316),"min",Y310))</f>
        <v>20.69</v>
      </c>
      <c r="AA310" s="47"/>
    </row>
    <row r="311" spans="1:27" x14ac:dyDescent="0.25">
      <c r="A311" s="12"/>
      <c r="B311" s="11" t="s">
        <v>60</v>
      </c>
      <c r="C311" s="11" t="s">
        <v>1133</v>
      </c>
      <c r="D311" s="11"/>
      <c r="E311" s="45" t="str">
        <f>IF(D311=MAX(D308:D316),"max",IF(D311=MIN(D308:D316),"min",D311))</f>
        <v>max</v>
      </c>
      <c r="F311" s="47"/>
      <c r="G311" s="11"/>
      <c r="H311" s="45" t="str">
        <f>IF(G311=MAX(G308:G316),"max",IF(G311=MIN(G308:G316),"min",G311))</f>
        <v>max</v>
      </c>
      <c r="I311" s="47"/>
      <c r="J311" s="11"/>
      <c r="K311" s="45">
        <f>IF(J311=MAX(J308:J316),"max",IF(J311=MIN(J308:J316),"min",J311))</f>
        <v>0</v>
      </c>
      <c r="L311" s="47"/>
      <c r="M311" s="11">
        <v>23.78</v>
      </c>
      <c r="N311" s="45">
        <f>IF(M311=MAX(M308:M316),"max",IF(M311=MIN(M308:M316),"min",M311))</f>
        <v>23.78</v>
      </c>
      <c r="O311" s="47"/>
      <c r="P311" s="11">
        <v>316.74</v>
      </c>
      <c r="Q311" s="45">
        <f>IF(P311=MAX(P308:P316),"max",IF(P311=MIN(P308:P316),"min",P311))</f>
        <v>316.74</v>
      </c>
      <c r="R311" s="47"/>
      <c r="S311" s="11">
        <v>69.73</v>
      </c>
      <c r="T311" s="45">
        <f>IF(S311=MAX(S308:S316),"max",IF(S311=MIN(S308:S316),"min",S311))</f>
        <v>69.73</v>
      </c>
      <c r="U311" s="47"/>
      <c r="V311" s="11">
        <v>14.88</v>
      </c>
      <c r="W311" s="45">
        <f>IF(V311=MAX(V308:V316),"max",IF(V311=MIN(V308:V316),"min",V311))</f>
        <v>14.88</v>
      </c>
      <c r="X311" s="47"/>
      <c r="Y311" s="11">
        <v>32.6</v>
      </c>
      <c r="Z311" s="45">
        <f>IF(Y311=MAX(Y308:Y316),"max",IF(Y311=MIN(Y308:Y316),"min",Y311))</f>
        <v>32.6</v>
      </c>
      <c r="AA311" s="47"/>
    </row>
    <row r="312" spans="1:27" x14ac:dyDescent="0.25">
      <c r="A312" s="12"/>
      <c r="B312" s="11" t="s">
        <v>60</v>
      </c>
      <c r="C312" s="11" t="s">
        <v>1136</v>
      </c>
      <c r="D312" s="11"/>
      <c r="E312" s="45" t="str">
        <f>IF(D312=MAX(D308:D316),"max",IF(D312=MIN(D308:D316),"min",D312))</f>
        <v>max</v>
      </c>
      <c r="F312" s="47"/>
      <c r="G312" s="11"/>
      <c r="H312" s="45" t="str">
        <f>IF(G312=MAX(G308:G316),"max",IF(G312=MIN(G308:G316),"min",G312))</f>
        <v>max</v>
      </c>
      <c r="I312" s="47"/>
      <c r="J312" s="11"/>
      <c r="K312" s="45">
        <f>IF(J312=MAX(J308:J316),"max",IF(J312=MIN(J308:J316),"min",J312))</f>
        <v>0</v>
      </c>
      <c r="L312" s="47"/>
      <c r="M312" s="11">
        <v>23.59</v>
      </c>
      <c r="N312" s="45">
        <f>IF(M312=MAX(M308:M316),"max",IF(M312=MIN(M308:M316),"min",M312))</f>
        <v>23.59</v>
      </c>
      <c r="O312" s="47"/>
      <c r="P312" s="11">
        <v>331.53</v>
      </c>
      <c r="Q312" s="45">
        <f>IF(P312=MAX(P308:P316),"max",IF(P312=MIN(P308:P316),"min",P312))</f>
        <v>331.53</v>
      </c>
      <c r="R312" s="47"/>
      <c r="S312" s="11">
        <v>73.55</v>
      </c>
      <c r="T312" s="45">
        <f>IF(S312=MAX(S308:S316),"max",IF(S312=MIN(S308:S316),"min",S312))</f>
        <v>73.55</v>
      </c>
      <c r="U312" s="47"/>
      <c r="V312" s="11">
        <v>13.25</v>
      </c>
      <c r="W312" s="45">
        <f>IF(V312=MAX(V308:V316),"max",IF(V312=MIN(V308:V316),"min",V312))</f>
        <v>13.25</v>
      </c>
      <c r="X312" s="47"/>
      <c r="Y312" s="11">
        <v>28.15</v>
      </c>
      <c r="Z312" s="45">
        <f>IF(Y312=MAX(Y308:Y316),"max",IF(Y312=MIN(Y308:Y316),"min",Y312))</f>
        <v>28.15</v>
      </c>
      <c r="AA312" s="47"/>
    </row>
    <row r="313" spans="1:27" x14ac:dyDescent="0.25">
      <c r="A313" s="12"/>
      <c r="B313" s="11" t="s">
        <v>60</v>
      </c>
      <c r="C313" s="11" t="s">
        <v>1140</v>
      </c>
      <c r="D313" s="11"/>
      <c r="E313" s="45" t="str">
        <f>IF(D313=MAX(D308:D316),"max",IF(D313=MIN(D308:D316),"min",D313))</f>
        <v>max</v>
      </c>
      <c r="F313" s="47"/>
      <c r="G313" s="11"/>
      <c r="H313" s="45" t="str">
        <f>IF(G313=MAX(G308:G316),"max",IF(G313=MIN(G308:G316),"min",G313))</f>
        <v>max</v>
      </c>
      <c r="I313" s="47"/>
      <c r="J313" s="11"/>
      <c r="K313" s="45">
        <f>IF(J313=MAX(J308:J316),"max",IF(J313=MIN(J308:J316),"min",J313))</f>
        <v>0</v>
      </c>
      <c r="L313" s="47"/>
      <c r="M313" s="11">
        <v>23.41</v>
      </c>
      <c r="N313" s="45">
        <f>IF(M313=MAX(M308:M316),"max",IF(M313=MIN(M308:M316),"min",M313))</f>
        <v>23.41</v>
      </c>
      <c r="O313" s="47"/>
      <c r="P313" s="11">
        <v>321.83999999999997</v>
      </c>
      <c r="Q313" s="45">
        <f>IF(P313=MAX(P308:P316),"max",IF(P313=MIN(P308:P316),"min",P313))</f>
        <v>321.83999999999997</v>
      </c>
      <c r="R313" s="47"/>
      <c r="S313" s="11">
        <v>70.8</v>
      </c>
      <c r="T313" s="45">
        <f>IF(S313=MAX(S308:S316),"max",IF(S313=MIN(S308:S316),"min",S313))</f>
        <v>70.8</v>
      </c>
      <c r="U313" s="47"/>
      <c r="V313" s="11">
        <v>16.47</v>
      </c>
      <c r="W313" s="45">
        <f>IF(V313=MAX(V308:V316),"max",IF(V313=MIN(V308:V316),"min",V313))</f>
        <v>16.47</v>
      </c>
      <c r="X313" s="47"/>
      <c r="Y313" s="11">
        <v>36.049999999999997</v>
      </c>
      <c r="Z313" s="45">
        <f>IF(Y313=MAX(Y308:Y316),"max",IF(Y313=MIN(Y308:Y316),"min",Y313))</f>
        <v>36.049999999999997</v>
      </c>
      <c r="AA313" s="47"/>
    </row>
    <row r="314" spans="1:27" x14ac:dyDescent="0.25">
      <c r="A314" s="12"/>
      <c r="B314" s="11" t="s">
        <v>60</v>
      </c>
      <c r="C314" s="11" t="s">
        <v>1142</v>
      </c>
      <c r="D314" s="11"/>
      <c r="E314" s="45" t="str">
        <f>IF(D314=MAX(D308:D316),"max",IF(D314=MIN(D308:D316),"min",D314))</f>
        <v>max</v>
      </c>
      <c r="F314" s="47"/>
      <c r="G314" s="11"/>
      <c r="H314" s="45" t="str">
        <f>IF(G314=MAX(G308:G316),"max",IF(G314=MIN(G308:G316),"min",G314))</f>
        <v>max</v>
      </c>
      <c r="I314" s="47"/>
      <c r="J314" s="11"/>
      <c r="K314" s="45">
        <f>IF(J314=MAX(J308:J316),"max",IF(J314=MIN(J308:J316),"min",J314))</f>
        <v>0</v>
      </c>
      <c r="L314" s="47"/>
      <c r="M314" s="11">
        <v>23.16</v>
      </c>
      <c r="N314" s="45">
        <f>IF(M314=MAX(M308:M316),"max",IF(M314=MIN(M308:M316),"min",M314))</f>
        <v>23.16</v>
      </c>
      <c r="O314" s="47"/>
      <c r="P314" s="11">
        <v>330.36</v>
      </c>
      <c r="Q314" s="45">
        <f>IF(P314=MAX(P308:P316),"max",IF(P314=MIN(P308:P316),"min",P314))</f>
        <v>330.36</v>
      </c>
      <c r="R314" s="47"/>
      <c r="S314" s="11">
        <v>72.209999999999994</v>
      </c>
      <c r="T314" s="45">
        <f>IF(S314=MAX(S308:S316),"max",IF(S314=MIN(S308:S316),"min",S314))</f>
        <v>72.209999999999994</v>
      </c>
      <c r="U314" s="47"/>
      <c r="V314" s="11">
        <v>17.54</v>
      </c>
      <c r="W314" s="45" t="str">
        <f>IF(V314=MAX(V308:V316),"max",IF(V314=MIN(V308:V316),"min",V314))</f>
        <v>max</v>
      </c>
      <c r="X314" s="47"/>
      <c r="Y314" s="11">
        <v>37.5</v>
      </c>
      <c r="Z314" s="45">
        <f>IF(Y314=MAX(Y308:Y316),"max",IF(Y314=MIN(Y308:Y316),"min",Y314))</f>
        <v>37.5</v>
      </c>
      <c r="AA314" s="47"/>
    </row>
    <row r="315" spans="1:27" x14ac:dyDescent="0.25">
      <c r="A315" s="12"/>
      <c r="B315" s="11" t="s">
        <v>60</v>
      </c>
      <c r="C315" s="11" t="s">
        <v>1147</v>
      </c>
      <c r="D315" s="11"/>
      <c r="E315" s="45" t="str">
        <f>IF(D315=MAX(D308:D316),"max",IF(D315=MIN(D308:D316),"min",D315))</f>
        <v>max</v>
      </c>
      <c r="F315" s="47"/>
      <c r="G315" s="11"/>
      <c r="H315" s="45" t="str">
        <f>IF(G315=MAX(G308:G316),"max",IF(G315=MIN(G308:G316),"min",G315))</f>
        <v>max</v>
      </c>
      <c r="I315" s="47"/>
      <c r="J315" s="11">
        <v>28.63</v>
      </c>
      <c r="K315" s="45" t="str">
        <f>IF(J315=MAX(J308:J316),"max",IF(J315=MIN(J308:J316),"min",J315))</f>
        <v>max</v>
      </c>
      <c r="L315" s="47"/>
      <c r="M315" s="11">
        <v>23.83</v>
      </c>
      <c r="N315" s="45" t="str">
        <f>IF(M315=MAX(M308:M316),"max",IF(M315=MIN(M308:M316),"min",M315))</f>
        <v>max</v>
      </c>
      <c r="O315" s="47"/>
      <c r="P315" s="11">
        <v>332.23</v>
      </c>
      <c r="Q315" s="45">
        <f>IF(P315=MAX(P308:P316),"max",IF(P315=MIN(P308:P316),"min",P315))</f>
        <v>332.23</v>
      </c>
      <c r="R315" s="47"/>
      <c r="S315" s="11">
        <v>74.22</v>
      </c>
      <c r="T315" s="45">
        <f>IF(S315=MAX(S308:S316),"max",IF(S315=MIN(S308:S316),"min",S315))</f>
        <v>74.22</v>
      </c>
      <c r="U315" s="47"/>
      <c r="V315" s="11">
        <v>17.48</v>
      </c>
      <c r="W315" s="45">
        <f>IF(V315=MAX(V308:V316),"max",IF(V315=MIN(V308:V316),"min",V315))</f>
        <v>17.48</v>
      </c>
      <c r="X315" s="47"/>
      <c r="Y315" s="11">
        <v>38.340000000000003</v>
      </c>
      <c r="Z315" s="45" t="str">
        <f>IF(Y315=MAX(Y308:Y316),"max",IF(Y315=MIN(Y308:Y316),"min",Y315))</f>
        <v>max</v>
      </c>
      <c r="AA315" s="47"/>
    </row>
    <row r="316" spans="1:27" x14ac:dyDescent="0.25">
      <c r="A316" s="12"/>
      <c r="B316" s="11" t="s">
        <v>60</v>
      </c>
      <c r="C316" s="11" t="s">
        <v>1149</v>
      </c>
      <c r="D316" s="11"/>
      <c r="E316" s="45" t="str">
        <f>IF(D316=MAX(D308:D316),"max",IF(D316=MIN(D308:D316),"min",D316))</f>
        <v>max</v>
      </c>
      <c r="F316" s="47"/>
      <c r="G316" s="11"/>
      <c r="H316" s="45" t="str">
        <f>IF(G316=MAX(G308:G316),"max",IF(G316=MIN(G308:G316),"min",G316))</f>
        <v>max</v>
      </c>
      <c r="I316" s="47"/>
      <c r="J316" s="11"/>
      <c r="K316" s="45">
        <f>IF(J316=MAX(J308:J316),"max",IF(J316=MIN(J308:J316),"min",J316))</f>
        <v>0</v>
      </c>
      <c r="L316" s="47"/>
      <c r="M316" s="11">
        <v>23.4</v>
      </c>
      <c r="N316" s="45">
        <f>IF(M316=MAX(M308:M316),"max",IF(M316=MIN(M308:M316),"min",M316))</f>
        <v>23.4</v>
      </c>
      <c r="O316" s="47"/>
      <c r="P316" s="11">
        <v>324.85000000000002</v>
      </c>
      <c r="Q316" s="45">
        <f>IF(P316=MAX(P308:P316),"max",IF(P316=MIN(P308:P316),"min",P316))</f>
        <v>324.85000000000002</v>
      </c>
      <c r="R316" s="47"/>
      <c r="S316" s="11">
        <v>71.45</v>
      </c>
      <c r="T316" s="45">
        <f>IF(S316=MAX(S308:S316),"max",IF(S316=MIN(S308:S316),"min",S316))</f>
        <v>71.45</v>
      </c>
      <c r="U316" s="47"/>
      <c r="V316" s="11">
        <v>12.76</v>
      </c>
      <c r="W316" s="45">
        <f>IF(V316=MAX(V308:V316),"max",IF(V316=MIN(V308:V316),"min",V316))</f>
        <v>12.76</v>
      </c>
      <c r="X316" s="47"/>
      <c r="Y316" s="11">
        <v>27.17</v>
      </c>
      <c r="Z316" s="45">
        <f>IF(Y316=MAX(Y308:Y316),"max",IF(Y316=MIN(Y308:Y316),"min",Y316))</f>
        <v>27.17</v>
      </c>
      <c r="AA316" s="47"/>
    </row>
    <row r="317" spans="1:27" x14ac:dyDescent="0.25">
      <c r="A317" s="9"/>
      <c r="B317" s="10" t="s">
        <v>60</v>
      </c>
      <c r="C317" s="10" t="s">
        <v>1152</v>
      </c>
      <c r="D317" s="10"/>
      <c r="E317" s="36" t="str">
        <f>IF(D317=MAX(D317:D325),"max",IF(D317=MIN(D317:D325),"min",D317))</f>
        <v>max</v>
      </c>
      <c r="F317" s="48">
        <f>(SUM(D317:D325)-MAX(D317:D325)-MIN(D317:D325))/(COUNT(D317:D325)-2)</f>
        <v>0</v>
      </c>
      <c r="G317" s="10"/>
      <c r="H317" s="36" t="str">
        <f>IF(G317=MAX(G317:G325),"max",IF(G317=MIN(G317:G325),"min",G317))</f>
        <v>max</v>
      </c>
      <c r="I317" s="48">
        <f>(SUM(G317:G325)-MAX(G317:G325)-MIN(G317:G325))/(COUNT(G317:G325)-2)</f>
        <v>0</v>
      </c>
      <c r="J317" s="10"/>
      <c r="K317" s="36" t="str">
        <f>IF(J317=MAX(J317:J325),"max",IF(J317=MIN(J317:J325),"min",J317))</f>
        <v>max</v>
      </c>
      <c r="L317" s="48">
        <f>(SUM(J317:J325)-MAX(J317:J325)-MIN(J317:J325))/(COUNT(J317:J325)-2)</f>
        <v>0</v>
      </c>
      <c r="M317" s="10">
        <v>24.08</v>
      </c>
      <c r="N317" s="36">
        <f>IF(M317=MAX(M317:M325),"max",IF(M317=MIN(M317:M325),"min",M317))</f>
        <v>24.08</v>
      </c>
      <c r="O317" s="48">
        <f>(SUM(M317:M325)-MAX(M317:M325)-MIN(M317:M325))/(COUNT(M317:M325)-2)</f>
        <v>23.725714285714286</v>
      </c>
      <c r="P317" s="10">
        <v>320.11</v>
      </c>
      <c r="Q317" s="36">
        <f>IF(P317=MAX(P317:P325),"max",IF(P317=MIN(P317:P325),"min",P317))</f>
        <v>320.11</v>
      </c>
      <c r="R317" s="48">
        <f>(SUM(P317:P325)-MAX(P317:P325)-MIN(P317:P325))/(COUNT(P317:P325)-2)</f>
        <v>311.43142857142857</v>
      </c>
      <c r="S317" s="10">
        <v>70.86</v>
      </c>
      <c r="T317" s="36">
        <f>IF(S317=MAX(S317:S325),"max",IF(S317=MIN(S317:S325),"min",S317))</f>
        <v>70.86</v>
      </c>
      <c r="U317" s="48">
        <f>(SUM(S317:S325)-MAX(S317:S325)-MIN(S317:S325))/(COUNT(S317:S325)-2)</f>
        <v>69.825714285714284</v>
      </c>
      <c r="V317" s="10">
        <v>18.059999999999999</v>
      </c>
      <c r="W317" s="36" t="str">
        <f>IF(V317=MAX(V317:V325),"max",IF(V317=MIN(V317:V325),"min",V317))</f>
        <v>max</v>
      </c>
      <c r="X317" s="48">
        <f>(SUM(V317:V325)-MAX(V317:V325)-MIN(V317:V325))/(COUNT(V317:V325)-2)</f>
        <v>17.07</v>
      </c>
      <c r="Y317" s="10">
        <v>40.69</v>
      </c>
      <c r="Z317" s="36" t="str">
        <f>IF(Y317=MAX(Y317:Y325),"max",IF(Y317=MIN(Y317:Y325),"min",Y317))</f>
        <v>max</v>
      </c>
      <c r="AA317" s="48">
        <f>(SUM(Y317:Y325)-MAX(Y317:Y325)-MIN(Y317:Y325))/(COUNT(Y317:Y325)-2)</f>
        <v>37.102857142857147</v>
      </c>
    </row>
    <row r="318" spans="1:27" x14ac:dyDescent="0.25">
      <c r="A318" s="9"/>
      <c r="B318" s="10" t="s">
        <v>60</v>
      </c>
      <c r="C318" s="10" t="s">
        <v>1156</v>
      </c>
      <c r="D318" s="10"/>
      <c r="E318" s="45" t="str">
        <f>IF(D318=MAX(D317:D325),"max",IF(D318=MIN(D317:D325),"min",D318))</f>
        <v>max</v>
      </c>
      <c r="F318" s="47"/>
      <c r="G318" s="10"/>
      <c r="H318" s="45" t="str">
        <f>IF(G318=MAX(G317:G325),"max",IF(G318=MIN(G317:G325),"min",G318))</f>
        <v>max</v>
      </c>
      <c r="I318" s="47"/>
      <c r="J318" s="10"/>
      <c r="K318" s="45" t="str">
        <f>IF(J318=MAX(J317:J325),"max",IF(J318=MIN(J317:J325),"min",J318))</f>
        <v>max</v>
      </c>
      <c r="L318" s="47"/>
      <c r="M318" s="10">
        <v>23.46</v>
      </c>
      <c r="N318" s="45">
        <f>IF(M318=MAX(M317:M325),"max",IF(M318=MIN(M317:M325),"min",M318))</f>
        <v>23.46</v>
      </c>
      <c r="O318" s="47"/>
      <c r="P318" s="10">
        <v>306</v>
      </c>
      <c r="Q318" s="45">
        <f>IF(P318=MAX(P317:P325),"max",IF(P318=MIN(P317:P325),"min",P318))</f>
        <v>306</v>
      </c>
      <c r="R318" s="47"/>
      <c r="S318" s="10">
        <v>69.17</v>
      </c>
      <c r="T318" s="45">
        <f>IF(S318=MAX(S317:S325),"max",IF(S318=MIN(S317:S325),"min",S318))</f>
        <v>69.17</v>
      </c>
      <c r="U318" s="47"/>
      <c r="V318" s="10">
        <v>16.7</v>
      </c>
      <c r="W318" s="45" t="str">
        <f>IF(V318=MAX(V317:V325),"max",IF(V318=MIN(V317:V325),"min",V318))</f>
        <v>min</v>
      </c>
      <c r="X318" s="47"/>
      <c r="Y318" s="10">
        <v>34.950000000000003</v>
      </c>
      <c r="Z318" s="45" t="str">
        <f>IF(Y318=MAX(Y317:Y325),"max",IF(Y318=MIN(Y317:Y325),"min",Y318))</f>
        <v>min</v>
      </c>
      <c r="AA318" s="47"/>
    </row>
    <row r="319" spans="1:27" x14ac:dyDescent="0.25">
      <c r="A319" s="9"/>
      <c r="B319" s="10" t="s">
        <v>60</v>
      </c>
      <c r="C319" s="10" t="s">
        <v>1159</v>
      </c>
      <c r="D319" s="10"/>
      <c r="E319" s="45" t="str">
        <f>IF(D319=MAX(D317:D325),"max",IF(D319=MIN(D317:D325),"min",D319))</f>
        <v>max</v>
      </c>
      <c r="F319" s="47"/>
      <c r="G319" s="10"/>
      <c r="H319" s="45" t="str">
        <f>IF(G319=MAX(G317:G325),"max",IF(G319=MIN(G317:G325),"min",G319))</f>
        <v>max</v>
      </c>
      <c r="I319" s="47"/>
      <c r="J319" s="10"/>
      <c r="K319" s="45" t="str">
        <f>IF(J319=MAX(J317:J325),"max",IF(J319=MIN(J317:J325),"min",J319))</f>
        <v>max</v>
      </c>
      <c r="L319" s="47"/>
      <c r="M319" s="10">
        <v>24.22</v>
      </c>
      <c r="N319" s="45" t="str">
        <f>IF(M319=MAX(M317:M325),"max",IF(M319=MIN(M317:M325),"min",M319))</f>
        <v>max</v>
      </c>
      <c r="O319" s="47"/>
      <c r="P319" s="10">
        <v>319.27</v>
      </c>
      <c r="Q319" s="45">
        <f>IF(P319=MAX(P317:P325),"max",IF(P319=MIN(P317:P325),"min",P319))</f>
        <v>319.27</v>
      </c>
      <c r="R319" s="47"/>
      <c r="S319" s="10">
        <v>71.47</v>
      </c>
      <c r="T319" s="45">
        <f>IF(S319=MAX(S317:S325),"max",IF(S319=MIN(S317:S325),"min",S319))</f>
        <v>71.47</v>
      </c>
      <c r="U319" s="47"/>
      <c r="V319" s="10">
        <v>17.62</v>
      </c>
      <c r="W319" s="45">
        <f>IF(V319=MAX(V317:V325),"max",IF(V319=MIN(V317:V325),"min",V319))</f>
        <v>17.62</v>
      </c>
      <c r="X319" s="47"/>
      <c r="Y319" s="10">
        <v>37.869999999999997</v>
      </c>
      <c r="Z319" s="45">
        <f>IF(Y319=MAX(Y317:Y325),"max",IF(Y319=MIN(Y317:Y325),"min",Y319))</f>
        <v>37.869999999999997</v>
      </c>
      <c r="AA319" s="47"/>
    </row>
    <row r="320" spans="1:27" x14ac:dyDescent="0.25">
      <c r="A320" s="9"/>
      <c r="B320" s="10" t="s">
        <v>60</v>
      </c>
      <c r="C320" s="10" t="s">
        <v>1163</v>
      </c>
      <c r="D320" s="10"/>
      <c r="E320" s="45" t="str">
        <f>IF(D320=MAX(D317:D325),"max",IF(D320=MIN(D317:D325),"min",D320))</f>
        <v>max</v>
      </c>
      <c r="F320" s="47"/>
      <c r="G320" s="10"/>
      <c r="H320" s="45" t="str">
        <f>IF(G320=MAX(G317:G325),"max",IF(G320=MIN(G317:G325),"min",G320))</f>
        <v>max</v>
      </c>
      <c r="I320" s="47"/>
      <c r="J320" s="10"/>
      <c r="K320" s="45" t="str">
        <f>IF(J320=MAX(J317:J325),"max",IF(J320=MIN(J317:J325),"min",J320))</f>
        <v>max</v>
      </c>
      <c r="L320" s="47"/>
      <c r="M320" s="10">
        <v>23.33</v>
      </c>
      <c r="N320" s="45">
        <f>IF(M320=MAX(M317:M325),"max",IF(M320=MIN(M317:M325),"min",M320))</f>
        <v>23.33</v>
      </c>
      <c r="O320" s="47"/>
      <c r="P320" s="10">
        <v>299.67</v>
      </c>
      <c r="Q320" s="45">
        <f>IF(P320=MAX(P317:P325),"max",IF(P320=MIN(P317:P325),"min",P320))</f>
        <v>299.67</v>
      </c>
      <c r="R320" s="47"/>
      <c r="S320" s="10">
        <v>67.739999999999995</v>
      </c>
      <c r="T320" s="45">
        <f>IF(S320=MAX(S317:S325),"max",IF(S320=MIN(S317:S325),"min",S320))</f>
        <v>67.739999999999995</v>
      </c>
      <c r="U320" s="47"/>
      <c r="V320" s="10">
        <v>16.850000000000001</v>
      </c>
      <c r="W320" s="45">
        <f>IF(V320=MAX(V317:V325),"max",IF(V320=MIN(V317:V325),"min",V320))</f>
        <v>16.850000000000001</v>
      </c>
      <c r="X320" s="47"/>
      <c r="Y320" s="10">
        <v>36.72</v>
      </c>
      <c r="Z320" s="45">
        <f>IF(Y320=MAX(Y317:Y325),"max",IF(Y320=MIN(Y317:Y325),"min",Y320))</f>
        <v>36.72</v>
      </c>
      <c r="AA320" s="47"/>
    </row>
    <row r="321" spans="1:27" x14ac:dyDescent="0.25">
      <c r="A321" s="9"/>
      <c r="B321" s="10" t="s">
        <v>60</v>
      </c>
      <c r="C321" s="10" t="s">
        <v>1167</v>
      </c>
      <c r="D321" s="10"/>
      <c r="E321" s="45" t="str">
        <f>IF(D321=MAX(D317:D325),"max",IF(D321=MIN(D317:D325),"min",D321))</f>
        <v>max</v>
      </c>
      <c r="F321" s="47"/>
      <c r="G321" s="10"/>
      <c r="H321" s="45" t="str">
        <f>IF(G321=MAX(G317:G325),"max",IF(G321=MIN(G317:G325),"min",G321))</f>
        <v>max</v>
      </c>
      <c r="I321" s="47"/>
      <c r="J321" s="10"/>
      <c r="K321" s="45" t="str">
        <f>IF(J321=MAX(J317:J325),"max",IF(J321=MIN(J317:J325),"min",J321))</f>
        <v>max</v>
      </c>
      <c r="L321" s="47"/>
      <c r="M321" s="10">
        <v>23.59</v>
      </c>
      <c r="N321" s="45">
        <f>IF(M321=MAX(M317:M325),"max",IF(M321=MIN(M317:M325),"min",M321))</f>
        <v>23.59</v>
      </c>
      <c r="O321" s="47"/>
      <c r="P321" s="10">
        <v>305.02999999999997</v>
      </c>
      <c r="Q321" s="45">
        <f>IF(P321=MAX(P317:P325),"max",IF(P321=MIN(P317:P325),"min",P321))</f>
        <v>305.02999999999997</v>
      </c>
      <c r="R321" s="47"/>
      <c r="S321" s="10">
        <v>68.25</v>
      </c>
      <c r="T321" s="45">
        <f>IF(S321=MAX(S317:S325),"max",IF(S321=MIN(S317:S325),"min",S321))</f>
        <v>68.25</v>
      </c>
      <c r="U321" s="47"/>
      <c r="V321" s="10">
        <v>17.03</v>
      </c>
      <c r="W321" s="45">
        <f>IF(V321=MAX(V317:V325),"max",IF(V321=MIN(V317:V325),"min",V321))</f>
        <v>17.03</v>
      </c>
      <c r="X321" s="47"/>
      <c r="Y321" s="10">
        <v>37.49</v>
      </c>
      <c r="Z321" s="45">
        <f>IF(Y321=MAX(Y317:Y325),"max",IF(Y321=MIN(Y317:Y325),"min",Y321))</f>
        <v>37.49</v>
      </c>
      <c r="AA321" s="47"/>
    </row>
    <row r="322" spans="1:27" x14ac:dyDescent="0.25">
      <c r="A322" s="9"/>
      <c r="B322" s="10" t="s">
        <v>60</v>
      </c>
      <c r="C322" s="10" t="s">
        <v>1170</v>
      </c>
      <c r="D322" s="10"/>
      <c r="E322" s="45" t="str">
        <f>IF(D322=MAX(D317:D325),"max",IF(D322=MIN(D317:D325),"min",D322))</f>
        <v>max</v>
      </c>
      <c r="F322" s="47"/>
      <c r="G322" s="10"/>
      <c r="H322" s="45" t="str">
        <f>IF(G322=MAX(G317:G325),"max",IF(G322=MIN(G317:G325),"min",G322))</f>
        <v>max</v>
      </c>
      <c r="I322" s="47"/>
      <c r="J322" s="10"/>
      <c r="K322" s="45" t="str">
        <f>IF(J322=MAX(J317:J325),"max",IF(J322=MIN(J317:J325),"min",J322))</f>
        <v>max</v>
      </c>
      <c r="L322" s="47"/>
      <c r="M322" s="10">
        <v>22.95</v>
      </c>
      <c r="N322" s="45" t="str">
        <f>IF(M322=MAX(M317:M325),"max",IF(M322=MIN(M317:M325),"min",M322))</f>
        <v>min</v>
      </c>
      <c r="O322" s="47"/>
      <c r="P322" s="10">
        <v>294.83</v>
      </c>
      <c r="Q322" s="45" t="str">
        <f>IF(P322=MAX(P317:P325),"max",IF(P322=MIN(P317:P325),"min",P322))</f>
        <v>min</v>
      </c>
      <c r="R322" s="47"/>
      <c r="S322" s="10">
        <v>66.58</v>
      </c>
      <c r="T322" s="45" t="str">
        <f>IF(S322=MAX(S317:S325),"max",IF(S322=MIN(S317:S325),"min",S322))</f>
        <v>min</v>
      </c>
      <c r="U322" s="47"/>
      <c r="V322" s="10">
        <v>16.73</v>
      </c>
      <c r="W322" s="45">
        <f>IF(V322=MAX(V317:V325),"max",IF(V322=MIN(V317:V325),"min",V322))</f>
        <v>16.73</v>
      </c>
      <c r="X322" s="47"/>
      <c r="Y322" s="10">
        <v>36.049999999999997</v>
      </c>
      <c r="Z322" s="45">
        <f>IF(Y322=MAX(Y317:Y325),"max",IF(Y322=MIN(Y317:Y325),"min",Y322))</f>
        <v>36.049999999999997</v>
      </c>
      <c r="AA322" s="47"/>
    </row>
    <row r="323" spans="1:27" x14ac:dyDescent="0.25">
      <c r="A323" s="9"/>
      <c r="B323" s="10" t="s">
        <v>60</v>
      </c>
      <c r="C323" s="10" t="s">
        <v>1173</v>
      </c>
      <c r="D323" s="10"/>
      <c r="E323" s="45" t="str">
        <f>IF(D323=MAX(D317:D325),"max",IF(D323=MIN(D317:D325),"min",D323))</f>
        <v>max</v>
      </c>
      <c r="F323" s="47"/>
      <c r="G323" s="10"/>
      <c r="H323" s="45" t="str">
        <f>IF(G323=MAX(G317:G325),"max",IF(G323=MIN(G317:G325),"min",G323))</f>
        <v>max</v>
      </c>
      <c r="I323" s="47"/>
      <c r="J323" s="10"/>
      <c r="K323" s="45" t="str">
        <f>IF(J323=MAX(J317:J325),"max",IF(J323=MIN(J317:J325),"min",J323))</f>
        <v>max</v>
      </c>
      <c r="L323" s="47"/>
      <c r="M323" s="10">
        <v>23.67</v>
      </c>
      <c r="N323" s="45">
        <f>IF(M323=MAX(M317:M325),"max",IF(M323=MIN(M317:M325),"min",M323))</f>
        <v>23.67</v>
      </c>
      <c r="O323" s="47"/>
      <c r="P323" s="10">
        <v>310.67</v>
      </c>
      <c r="Q323" s="45">
        <f>IF(P323=MAX(P317:P325),"max",IF(P323=MIN(P317:P325),"min",P323))</f>
        <v>310.67</v>
      </c>
      <c r="R323" s="47"/>
      <c r="S323" s="10">
        <v>70.39</v>
      </c>
      <c r="T323" s="45">
        <f>IF(S323=MAX(S317:S325),"max",IF(S323=MIN(S317:S325),"min",S323))</f>
        <v>70.39</v>
      </c>
      <c r="U323" s="47"/>
      <c r="V323" s="10">
        <v>17.21</v>
      </c>
      <c r="W323" s="45">
        <f>IF(V323=MAX(V317:V325),"max",IF(V323=MIN(V317:V325),"min",V323))</f>
        <v>17.21</v>
      </c>
      <c r="X323" s="47"/>
      <c r="Y323" s="10">
        <v>38.229999999999997</v>
      </c>
      <c r="Z323" s="45">
        <f>IF(Y323=MAX(Y317:Y325),"max",IF(Y323=MIN(Y317:Y325),"min",Y323))</f>
        <v>38.229999999999997</v>
      </c>
      <c r="AA323" s="47"/>
    </row>
    <row r="324" spans="1:27" x14ac:dyDescent="0.25">
      <c r="A324" s="9"/>
      <c r="B324" s="10" t="s">
        <v>60</v>
      </c>
      <c r="C324" s="10" t="s">
        <v>1177</v>
      </c>
      <c r="D324" s="10"/>
      <c r="E324" s="45" t="str">
        <f>IF(D324=MAX(D317:D325),"max",IF(D324=MIN(D317:D325),"min",D324))</f>
        <v>max</v>
      </c>
      <c r="F324" s="47"/>
      <c r="G324" s="10"/>
      <c r="H324" s="45" t="str">
        <f>IF(G324=MAX(G317:G325),"max",IF(G324=MIN(G317:G325),"min",G324))</f>
        <v>max</v>
      </c>
      <c r="I324" s="47"/>
      <c r="J324" s="10"/>
      <c r="K324" s="45" t="str">
        <f>IF(J324=MAX(J317:J325),"max",IF(J324=MIN(J317:J325),"min",J324))</f>
        <v>max</v>
      </c>
      <c r="L324" s="47"/>
      <c r="M324" s="10">
        <v>23.97</v>
      </c>
      <c r="N324" s="45">
        <f>IF(M324=MAX(M317:M325),"max",IF(M324=MIN(M317:M325),"min",M324))</f>
        <v>23.97</v>
      </c>
      <c r="O324" s="47"/>
      <c r="P324" s="10">
        <v>319.27</v>
      </c>
      <c r="Q324" s="45">
        <f>IF(P324=MAX(P317:P325),"max",IF(P324=MIN(P317:P325),"min",P324))</f>
        <v>319.27</v>
      </c>
      <c r="R324" s="47"/>
      <c r="S324" s="10">
        <v>71.510000000000005</v>
      </c>
      <c r="T324" s="45" t="str">
        <f>IF(S324=MAX(S317:S325),"max",IF(S324=MIN(S317:S325),"min",S324))</f>
        <v>max</v>
      </c>
      <c r="U324" s="47"/>
      <c r="V324" s="10">
        <v>17</v>
      </c>
      <c r="W324" s="45">
        <f>IF(V324=MAX(V317:V325),"max",IF(V324=MIN(V317:V325),"min",V324))</f>
        <v>17</v>
      </c>
      <c r="X324" s="47"/>
      <c r="Y324" s="10">
        <v>37.36</v>
      </c>
      <c r="Z324" s="45">
        <f>IF(Y324=MAX(Y317:Y325),"max",IF(Y324=MIN(Y317:Y325),"min",Y324))</f>
        <v>37.36</v>
      </c>
      <c r="AA324" s="47"/>
    </row>
    <row r="325" spans="1:27" x14ac:dyDescent="0.25">
      <c r="A325" s="9"/>
      <c r="B325" s="10" t="s">
        <v>60</v>
      </c>
      <c r="C325" s="10" t="s">
        <v>1180</v>
      </c>
      <c r="D325" s="10"/>
      <c r="E325" s="38" t="str">
        <f>IF(D325=MAX(D317:D325),"max",IF(D325=MIN(D317:D325),"min",D325))</f>
        <v>max</v>
      </c>
      <c r="F325" s="47"/>
      <c r="G325" s="10"/>
      <c r="H325" s="38" t="str">
        <f>IF(G325=MAX(G317:G325),"max",IF(G325=MIN(G317:G325),"min",G325))</f>
        <v>max</v>
      </c>
      <c r="I325" s="47"/>
      <c r="J325" s="10"/>
      <c r="K325" s="38" t="str">
        <f>IF(J325=MAX(J317:J325),"max",IF(J325=MIN(J317:J325),"min",J325))</f>
        <v>max</v>
      </c>
      <c r="L325" s="47"/>
      <c r="M325" s="10">
        <v>23.98</v>
      </c>
      <c r="N325" s="38">
        <f>IF(M325=MAX(M317:M325),"max",IF(M325=MIN(M317:M325),"min",M325))</f>
        <v>23.98</v>
      </c>
      <c r="O325" s="47"/>
      <c r="P325" s="10">
        <v>324.35000000000002</v>
      </c>
      <c r="Q325" s="38" t="str">
        <f>IF(P325=MAX(P317:P325),"max",IF(P325=MIN(P317:P325),"min",P325))</f>
        <v>max</v>
      </c>
      <c r="R325" s="47"/>
      <c r="S325" s="10">
        <v>70.900000000000006</v>
      </c>
      <c r="T325" s="38">
        <f>IF(S325=MAX(S317:S325),"max",IF(S325=MIN(S317:S325),"min",S325))</f>
        <v>70.900000000000006</v>
      </c>
      <c r="U325" s="47"/>
      <c r="V325" s="10">
        <v>17.05</v>
      </c>
      <c r="W325" s="38">
        <f>IF(V325=MAX(V317:V325),"max",IF(V325=MIN(V317:V325),"min",V325))</f>
        <v>17.05</v>
      </c>
      <c r="X325" s="47"/>
      <c r="Y325" s="10">
        <v>36</v>
      </c>
      <c r="Z325" s="38">
        <f>IF(Y325=MAX(Y317:Y325),"max",IF(Y325=MIN(Y317:Y325),"min",Y325))</f>
        <v>36</v>
      </c>
      <c r="AA325" s="47"/>
    </row>
    <row r="326" spans="1:27" x14ac:dyDescent="0.25">
      <c r="A326" s="9"/>
      <c r="B326" s="10" t="s">
        <v>60</v>
      </c>
      <c r="C326" s="10" t="s">
        <v>1183</v>
      </c>
      <c r="D326" s="10"/>
      <c r="E326" s="36" t="str">
        <f>IF(D326=MAX(D326:D334),"max",IF(D326=MIN(D326:D334),"min",D326))</f>
        <v>max</v>
      </c>
      <c r="F326" s="48">
        <f>(SUM(D326:D334)-MAX(D326:D334)-MIN(D326:D334))/(COUNT(D326:D334)-2)</f>
        <v>0</v>
      </c>
      <c r="G326" s="10"/>
      <c r="H326" s="36" t="str">
        <f>IF(G326=MAX(G326:G334),"max",IF(G326=MIN(G326:G334),"min",G326))</f>
        <v>max</v>
      </c>
      <c r="I326" s="48">
        <f>(SUM(G326:G334)-MAX(G326:G334)-MIN(G326:G334))/(COUNT(G326:G334)-2)</f>
        <v>0</v>
      </c>
      <c r="J326" s="10"/>
      <c r="K326" s="36">
        <f>IF(J326=MAX(J326:J334),"max",IF(J326=MIN(J326:J334),"min",J326))</f>
        <v>0</v>
      </c>
      <c r="L326" s="48">
        <f>(SUM(J326:J334)-MAX(J326:J334)-MIN(J326:J334))/(COUNT(J326:J334)-2)</f>
        <v>40.99</v>
      </c>
      <c r="M326" s="10">
        <v>33.93</v>
      </c>
      <c r="N326" s="36">
        <f>IF(M326=MAX(M326:M334),"max",IF(M326=MIN(M326:M334),"min",M326))</f>
        <v>33.93</v>
      </c>
      <c r="O326" s="48">
        <f>(SUM(M326:M334)-MAX(M326:M334)-MIN(M326:M334))/(COUNT(M326:M334)-2)</f>
        <v>34.005714285714284</v>
      </c>
      <c r="P326" s="10">
        <v>688.33</v>
      </c>
      <c r="Q326" s="36">
        <f>IF(P326=MAX(P326:P334),"max",IF(P326=MIN(P326:P334),"min",P326))</f>
        <v>688.33</v>
      </c>
      <c r="R326" s="48">
        <f>(SUM(P326:P334)-MAX(P326:P334)-MIN(P326:P334))/(COUNT(P326:P334)-2)</f>
        <v>692.78428571428572</v>
      </c>
      <c r="S326" s="10">
        <v>97.41</v>
      </c>
      <c r="T326" s="36">
        <f>IF(S326=MAX(S326:S334),"max",IF(S326=MIN(S326:S334),"min",S326))</f>
        <v>97.41</v>
      </c>
      <c r="U326" s="48">
        <f>(SUM(S326:S334)-MAX(S326:S334)-MIN(S326:S334))/(COUNT(S326:S334)-2)</f>
        <v>96.105714285714285</v>
      </c>
      <c r="V326" s="10">
        <v>24.42</v>
      </c>
      <c r="W326" s="36">
        <f>IF(V326=MAX(V326:V334),"max",IF(V326=MIN(V326:V334),"min",V326))</f>
        <v>24.42</v>
      </c>
      <c r="X326" s="48">
        <f>(SUM(V326:V334)-MAX(V326:V334)-MIN(V326:V334))/(COUNT(V326:V334)-2)</f>
        <v>24.364285714285717</v>
      </c>
      <c r="Y326" s="10">
        <v>46.32</v>
      </c>
      <c r="Z326" s="36" t="str">
        <f>IF(Y326=MAX(Y326:Y334),"max",IF(Y326=MIN(Y326:Y334),"min",Y326))</f>
        <v>max</v>
      </c>
      <c r="AA326" s="48">
        <f>(SUM(Y326:Y334)-MAX(Y326:Y334)-MIN(Y326:Y334))/(COUNT(Y326:Y334)-2)</f>
        <v>43.494000000000014</v>
      </c>
    </row>
    <row r="327" spans="1:27" x14ac:dyDescent="0.25">
      <c r="A327" s="9"/>
      <c r="B327" s="10" t="s">
        <v>60</v>
      </c>
      <c r="C327" s="10" t="s">
        <v>1186</v>
      </c>
      <c r="D327" s="10"/>
      <c r="E327" s="45" t="str">
        <f>IF(D327=MAX(D326:D334),"max",IF(D327=MIN(D326:D334),"min",D327))</f>
        <v>max</v>
      </c>
      <c r="F327" s="47"/>
      <c r="G327" s="10"/>
      <c r="H327" s="45" t="str">
        <f>IF(G327=MAX(G326:G334),"max",IF(G327=MIN(G326:G334),"min",G327))</f>
        <v>max</v>
      </c>
      <c r="I327" s="47"/>
      <c r="J327" s="10"/>
      <c r="K327" s="45">
        <f>IF(J327=MAX(J326:J334),"max",IF(J327=MIN(J326:J334),"min",J327))</f>
        <v>0</v>
      </c>
      <c r="L327" s="47"/>
      <c r="M327" s="10">
        <v>33.380000000000003</v>
      </c>
      <c r="N327" s="45">
        <f>IF(M327=MAX(M326:M334),"max",IF(M327=MIN(M326:M334),"min",M327))</f>
        <v>33.380000000000003</v>
      </c>
      <c r="O327" s="47"/>
      <c r="P327" s="10">
        <v>686.11</v>
      </c>
      <c r="Q327" s="45">
        <f>IF(P327=MAX(P326:P334),"max",IF(P327=MIN(P326:P334),"min",P327))</f>
        <v>686.11</v>
      </c>
      <c r="R327" s="47"/>
      <c r="S327" s="10">
        <v>95.28</v>
      </c>
      <c r="T327" s="45">
        <f>IF(S327=MAX(S326:S334),"max",IF(S327=MIN(S326:S334),"min",S327))</f>
        <v>95.28</v>
      </c>
      <c r="U327" s="47"/>
      <c r="V327" s="10">
        <v>23.91</v>
      </c>
      <c r="W327" s="45">
        <f>IF(V327=MAX(V326:V334),"max",IF(V327=MIN(V326:V334),"min",V327))</f>
        <v>23.91</v>
      </c>
      <c r="X327" s="47"/>
      <c r="Y327" s="10">
        <v>42.55</v>
      </c>
      <c r="Z327" s="45">
        <f>IF(Y327=MAX(Y326:Y334),"max",IF(Y327=MIN(Y326:Y334),"min",Y327))</f>
        <v>42.55</v>
      </c>
      <c r="AA327" s="47"/>
    </row>
    <row r="328" spans="1:27" x14ac:dyDescent="0.25">
      <c r="A328" s="9"/>
      <c r="B328" s="10" t="s">
        <v>60</v>
      </c>
      <c r="C328" s="10" t="s">
        <v>1190</v>
      </c>
      <c r="D328" s="10"/>
      <c r="E328" s="45" t="str">
        <f>IF(D328=MAX(D326:D334),"max",IF(D328=MIN(D326:D334),"min",D328))</f>
        <v>max</v>
      </c>
      <c r="F328" s="47"/>
      <c r="G328" s="10"/>
      <c r="H328" s="45" t="str">
        <f>IF(G328=MAX(G326:G334),"max",IF(G328=MIN(G326:G334),"min",G328))</f>
        <v>max</v>
      </c>
      <c r="I328" s="47"/>
      <c r="J328" s="10"/>
      <c r="K328" s="45">
        <f>IF(J328=MAX(J326:J334),"max",IF(J328=MIN(J326:J334),"min",J328))</f>
        <v>0</v>
      </c>
      <c r="L328" s="47"/>
      <c r="M328" s="10">
        <v>34.47</v>
      </c>
      <c r="N328" s="45">
        <f>IF(M328=MAX(M326:M334),"max",IF(M328=MIN(M326:M334),"min",M328))</f>
        <v>34.47</v>
      </c>
      <c r="O328" s="47"/>
      <c r="P328" s="10">
        <v>716.09</v>
      </c>
      <c r="Q328" s="45" t="str">
        <f>IF(P328=MAX(P326:P334),"max",IF(P328=MIN(P326:P334),"min",P328))</f>
        <v>max</v>
      </c>
      <c r="R328" s="47"/>
      <c r="S328" s="10">
        <v>98.65</v>
      </c>
      <c r="T328" s="45">
        <f>IF(S328=MAX(S326:S334),"max",IF(S328=MIN(S326:S334),"min",S328))</f>
        <v>98.65</v>
      </c>
      <c r="U328" s="47"/>
      <c r="V328" s="10">
        <v>25.57</v>
      </c>
      <c r="W328" s="45" t="str">
        <f>IF(V328=MAX(V326:V334),"max",IF(V328=MIN(V326:V334),"min",V328))</f>
        <v>max</v>
      </c>
      <c r="X328" s="47"/>
      <c r="Y328" s="10">
        <v>44.1</v>
      </c>
      <c r="Z328" s="45">
        <f>IF(Y328=MAX(Y326:Y334),"max",IF(Y328=MIN(Y326:Y334),"min",Y328))</f>
        <v>44.1</v>
      </c>
      <c r="AA328" s="47"/>
    </row>
    <row r="329" spans="1:27" x14ac:dyDescent="0.25">
      <c r="A329" s="9"/>
      <c r="B329" s="10" t="s">
        <v>60</v>
      </c>
      <c r="C329" s="10" t="s">
        <v>1193</v>
      </c>
      <c r="D329" s="10"/>
      <c r="E329" s="45" t="str">
        <f>IF(D329=MAX(D326:D334),"max",IF(D329=MIN(D326:D334),"min",D329))</f>
        <v>max</v>
      </c>
      <c r="F329" s="47"/>
      <c r="G329" s="10"/>
      <c r="H329" s="45" t="str">
        <f>IF(G329=MAX(G326:G334),"max",IF(G329=MIN(G326:G334),"min",G329))</f>
        <v>max</v>
      </c>
      <c r="I329" s="47"/>
      <c r="J329" s="10"/>
      <c r="K329" s="45">
        <f>IF(J329=MAX(J326:J334),"max",IF(J329=MIN(J326:J334),"min",J329))</f>
        <v>0</v>
      </c>
      <c r="L329" s="47"/>
      <c r="M329" s="10">
        <v>34.29</v>
      </c>
      <c r="N329" s="45">
        <f>IF(M329=MAX(M326:M334),"max",IF(M329=MIN(M326:M334),"min",M329))</f>
        <v>34.29</v>
      </c>
      <c r="O329" s="47"/>
      <c r="P329" s="10">
        <v>710.21</v>
      </c>
      <c r="Q329" s="45">
        <f>IF(P329=MAX(P326:P334),"max",IF(P329=MIN(P326:P334),"min",P329))</f>
        <v>710.21</v>
      </c>
      <c r="R329" s="47"/>
      <c r="S329" s="10">
        <v>98.03</v>
      </c>
      <c r="T329" s="45">
        <f>IF(S329=MAX(S326:S334),"max",IF(S329=MIN(S326:S334),"min",S329))</f>
        <v>98.03</v>
      </c>
      <c r="U329" s="47"/>
      <c r="V329" s="10">
        <v>25.32</v>
      </c>
      <c r="W329" s="45">
        <f>IF(V329=MAX(V326:V334),"max",IF(V329=MIN(V326:V334),"min",V329))</f>
        <v>25.32</v>
      </c>
      <c r="X329" s="47"/>
      <c r="Y329" s="10">
        <v>42.64</v>
      </c>
      <c r="Z329" s="45">
        <f>IF(Y329=MAX(Y326:Y334),"max",IF(Y329=MIN(Y326:Y334),"min",Y329))</f>
        <v>42.64</v>
      </c>
      <c r="AA329" s="47"/>
    </row>
    <row r="330" spans="1:27" x14ac:dyDescent="0.25">
      <c r="A330" s="9"/>
      <c r="B330" s="10" t="s">
        <v>60</v>
      </c>
      <c r="C330" s="10" t="s">
        <v>1196</v>
      </c>
      <c r="D330" s="10"/>
      <c r="E330" s="45" t="str">
        <f>IF(D330=MAX(D326:D334),"max",IF(D330=MIN(D326:D334),"min",D330))</f>
        <v>max</v>
      </c>
      <c r="F330" s="47"/>
      <c r="G330" s="10"/>
      <c r="H330" s="45" t="str">
        <f>IF(G330=MAX(G326:G334),"max",IF(G330=MIN(G326:G334),"min",G330))</f>
        <v>max</v>
      </c>
      <c r="I330" s="47"/>
      <c r="J330" s="10"/>
      <c r="K330" s="45">
        <f>IF(J330=MAX(J326:J334),"max",IF(J330=MIN(J326:J334),"min",J330))</f>
        <v>0</v>
      </c>
      <c r="L330" s="47"/>
      <c r="M330" s="10">
        <v>32.75</v>
      </c>
      <c r="N330" s="45" t="str">
        <f>IF(M330=MAX(M326:M334),"max",IF(M330=MIN(M326:M334),"min",M330))</f>
        <v>min</v>
      </c>
      <c r="O330" s="47"/>
      <c r="P330" s="10">
        <v>669.11</v>
      </c>
      <c r="Q330" s="45">
        <f>IF(P330=MAX(P326:P334),"max",IF(P330=MIN(P326:P334),"min",P330))</f>
        <v>669.11</v>
      </c>
      <c r="R330" s="47"/>
      <c r="S330" s="10">
        <v>93.32</v>
      </c>
      <c r="T330" s="45" t="str">
        <f>IF(S330=MAX(S326:S334),"max",IF(S330=MIN(S326:S334),"min",S330))</f>
        <v>min</v>
      </c>
      <c r="U330" s="47"/>
      <c r="V330" s="10">
        <v>23.93</v>
      </c>
      <c r="W330" s="45">
        <f>IF(V330=MAX(V326:V334),"max",IF(V330=MIN(V326:V334),"min",V330))</f>
        <v>23.93</v>
      </c>
      <c r="X330" s="47"/>
      <c r="Y330" s="10">
        <v>42.28</v>
      </c>
      <c r="Z330" s="45" t="str">
        <f>IF(Y330=MAX(Y326:Y334),"max",IF(Y330=MIN(Y326:Y334),"min",Y330))</f>
        <v>min</v>
      </c>
      <c r="AA330" s="47"/>
    </row>
    <row r="331" spans="1:27" x14ac:dyDescent="0.25">
      <c r="A331" s="9"/>
      <c r="B331" s="10" t="s">
        <v>60</v>
      </c>
      <c r="C331" s="10" t="s">
        <v>1199</v>
      </c>
      <c r="D331" s="10"/>
      <c r="E331" s="45" t="str">
        <f>IF(D331=MAX(D326:D334),"max",IF(D331=MIN(D326:D334),"min",D331))</f>
        <v>max</v>
      </c>
      <c r="F331" s="47"/>
      <c r="G331" s="10"/>
      <c r="H331" s="45" t="str">
        <f>IF(G331=MAX(G326:G334),"max",IF(G331=MIN(G326:G334),"min",G331))</f>
        <v>max</v>
      </c>
      <c r="I331" s="47"/>
      <c r="J331" s="10">
        <v>40.99</v>
      </c>
      <c r="K331" s="45" t="str">
        <f>IF(J331=MAX(J326:J334),"max",IF(J331=MIN(J326:J334),"min",J331))</f>
        <v>max</v>
      </c>
      <c r="L331" s="47"/>
      <c r="M331" s="10">
        <v>34.54</v>
      </c>
      <c r="N331" s="45">
        <f>IF(M331=MAX(M326:M334),"max",IF(M331=MIN(M326:M334),"min",M331))</f>
        <v>34.54</v>
      </c>
      <c r="O331" s="47"/>
      <c r="P331" s="10">
        <v>687.11</v>
      </c>
      <c r="Q331" s="45">
        <f>IF(P331=MAX(P326:P334),"max",IF(P331=MIN(P326:P334),"min",P331))</f>
        <v>687.11</v>
      </c>
      <c r="R331" s="47"/>
      <c r="S331" s="10">
        <v>94.26</v>
      </c>
      <c r="T331" s="45">
        <f>IF(S331=MAX(S326:S334),"max",IF(S331=MIN(S326:S334),"min",S331))</f>
        <v>94.26</v>
      </c>
      <c r="U331" s="47"/>
      <c r="V331" s="10">
        <v>24.34</v>
      </c>
      <c r="W331" s="45">
        <f>IF(V331=MAX(V326:V334),"max",IF(V331=MIN(V326:V334),"min",V331))</f>
        <v>24.34</v>
      </c>
      <c r="X331" s="47"/>
      <c r="Y331" s="10"/>
      <c r="Z331" s="45">
        <f>IF(Y331=MAX(Y326:Y334),"max",IF(Y331=MIN(Y326:Y334),"min",Y331))</f>
        <v>0</v>
      </c>
      <c r="AA331" s="47"/>
    </row>
    <row r="332" spans="1:27" x14ac:dyDescent="0.25">
      <c r="A332" s="9"/>
      <c r="B332" s="10" t="s">
        <v>60</v>
      </c>
      <c r="C332" s="10" t="s">
        <v>1202</v>
      </c>
      <c r="D332" s="10"/>
      <c r="E332" s="45" t="str">
        <f>IF(D332=MAX(D326:D334),"max",IF(D332=MIN(D326:D334),"min",D332))</f>
        <v>max</v>
      </c>
      <c r="F332" s="47"/>
      <c r="G332" s="10"/>
      <c r="H332" s="45" t="str">
        <f>IF(G332=MAX(G326:G334),"max",IF(G332=MIN(G326:G334),"min",G332))</f>
        <v>max</v>
      </c>
      <c r="I332" s="47"/>
      <c r="J332" s="10"/>
      <c r="K332" s="45">
        <f>IF(J332=MAX(J326:J334),"max",IF(J332=MIN(J326:J334),"min",J332))</f>
        <v>0</v>
      </c>
      <c r="L332" s="47"/>
      <c r="M332" s="10">
        <v>34.19</v>
      </c>
      <c r="N332" s="45">
        <f>IF(M332=MAX(M326:M334),"max",IF(M332=MIN(M326:M334),"min",M332))</f>
        <v>34.19</v>
      </c>
      <c r="O332" s="47"/>
      <c r="P332" s="10">
        <v>704.62</v>
      </c>
      <c r="Q332" s="45">
        <f>IF(P332=MAX(P326:P334),"max",IF(P332=MIN(P326:P334),"min",P332))</f>
        <v>704.62</v>
      </c>
      <c r="R332" s="47"/>
      <c r="S332" s="10">
        <v>99.79</v>
      </c>
      <c r="T332" s="45" t="str">
        <f>IF(S332=MAX(S326:S334),"max",IF(S332=MIN(S326:S334),"min",S332))</f>
        <v>max</v>
      </c>
      <c r="U332" s="47"/>
      <c r="V332" s="10">
        <v>24.2</v>
      </c>
      <c r="W332" s="45">
        <f>IF(V332=MAX(V326:V334),"max",IF(V332=MIN(V326:V334),"min",V332))</f>
        <v>24.2</v>
      </c>
      <c r="X332" s="47"/>
      <c r="Y332" s="10">
        <v>42.45</v>
      </c>
      <c r="Z332" s="45">
        <f>IF(Y332=MAX(Y326:Y334),"max",IF(Y332=MIN(Y326:Y334),"min",Y332))</f>
        <v>42.45</v>
      </c>
      <c r="AA332" s="47"/>
    </row>
    <row r="333" spans="1:27" x14ac:dyDescent="0.25">
      <c r="A333" s="9"/>
      <c r="B333" s="10" t="s">
        <v>60</v>
      </c>
      <c r="C333" s="10" t="s">
        <v>1205</v>
      </c>
      <c r="D333" s="10"/>
      <c r="E333" s="45" t="str">
        <f>IF(D333=MAX(D326:D334),"max",IF(D333=MIN(D326:D334),"min",D333))</f>
        <v>max</v>
      </c>
      <c r="F333" s="47"/>
      <c r="G333" s="10"/>
      <c r="H333" s="45" t="str">
        <f>IF(G333=MAX(G326:G334),"max",IF(G333=MIN(G326:G334),"min",G333))</f>
        <v>max</v>
      </c>
      <c r="I333" s="47"/>
      <c r="J333" s="10"/>
      <c r="K333" s="45">
        <f>IF(J333=MAX(J326:J334),"max",IF(J333=MIN(J326:J334),"min",J333))</f>
        <v>0</v>
      </c>
      <c r="L333" s="47"/>
      <c r="M333" s="10">
        <v>33.24</v>
      </c>
      <c r="N333" s="45">
        <f>IF(M333=MAX(M326:M334),"max",IF(M333=MIN(M326:M334),"min",M333))</f>
        <v>33.24</v>
      </c>
      <c r="O333" s="47"/>
      <c r="P333" s="10">
        <v>642.62</v>
      </c>
      <c r="Q333" s="45" t="str">
        <f>IF(P333=MAX(P326:P334),"max",IF(P333=MIN(P326:P334),"min",P333))</f>
        <v>min</v>
      </c>
      <c r="R333" s="47"/>
      <c r="S333" s="10">
        <v>93.55</v>
      </c>
      <c r="T333" s="45">
        <f>IF(S333=MAX(S326:S334),"max",IF(S333=MIN(S326:S334),"min",S333))</f>
        <v>93.55</v>
      </c>
      <c r="U333" s="47"/>
      <c r="V333" s="10">
        <v>22.67</v>
      </c>
      <c r="W333" s="45" t="str">
        <f>IF(V333=MAX(V326:V334),"max",IF(V333=MIN(V326:V334),"min",V333))</f>
        <v>min</v>
      </c>
      <c r="X333" s="47"/>
      <c r="Y333" s="10"/>
      <c r="Z333" s="45">
        <f>IF(Y333=MAX(Y326:Y334),"max",IF(Y333=MIN(Y326:Y334),"min",Y333))</f>
        <v>0</v>
      </c>
      <c r="AA333" s="47"/>
    </row>
    <row r="334" spans="1:27" x14ac:dyDescent="0.25">
      <c r="A334" s="9"/>
      <c r="B334" s="10" t="s">
        <v>60</v>
      </c>
      <c r="C334" s="10" t="s">
        <v>1209</v>
      </c>
      <c r="D334" s="10"/>
      <c r="E334" s="38" t="str">
        <f>IF(D334=MAX(D326:D334),"max",IF(D334=MIN(D326:D334),"min",D334))</f>
        <v>max</v>
      </c>
      <c r="F334" s="47"/>
      <c r="G334" s="10"/>
      <c r="H334" s="38" t="str">
        <f>IF(G334=MAX(G326:G334),"max",IF(G334=MIN(G326:G334),"min",G334))</f>
        <v>max</v>
      </c>
      <c r="I334" s="47"/>
      <c r="J334" s="10"/>
      <c r="K334" s="38">
        <f>IF(J334=MAX(J326:J334),"max",IF(J334=MIN(J326:J334),"min",J334))</f>
        <v>0</v>
      </c>
      <c r="L334" s="47"/>
      <c r="M334" s="10">
        <v>34.57</v>
      </c>
      <c r="N334" s="38" t="str">
        <f>IF(M334=MAX(M326:M334),"max",IF(M334=MIN(M326:M334),"min",M334))</f>
        <v>max</v>
      </c>
      <c r="O334" s="47"/>
      <c r="P334" s="10">
        <v>704</v>
      </c>
      <c r="Q334" s="38">
        <f>IF(P334=MAX(P326:P334),"max",IF(P334=MIN(P326:P334),"min",P334))</f>
        <v>704</v>
      </c>
      <c r="R334" s="47"/>
      <c r="S334" s="10">
        <v>95.56</v>
      </c>
      <c r="T334" s="38">
        <f>IF(S334=MAX(S326:S334),"max",IF(S334=MIN(S326:S334),"min",S334))</f>
        <v>95.56</v>
      </c>
      <c r="U334" s="47"/>
      <c r="V334" s="10">
        <v>24.43</v>
      </c>
      <c r="W334" s="38">
        <f>IF(V334=MAX(V326:V334),"max",IF(V334=MIN(V326:V334),"min",V334))</f>
        <v>24.43</v>
      </c>
      <c r="X334" s="47"/>
      <c r="Y334" s="10">
        <v>45.73</v>
      </c>
      <c r="Z334" s="38">
        <f>IF(Y334=MAX(Y326:Y334),"max",IF(Y334=MIN(Y326:Y334),"min",Y334))</f>
        <v>45.73</v>
      </c>
      <c r="AA334" s="47"/>
    </row>
    <row r="335" spans="1:27" x14ac:dyDescent="0.25">
      <c r="A335" s="9"/>
      <c r="B335" s="10" t="s">
        <v>60</v>
      </c>
      <c r="C335" s="10" t="s">
        <v>1212</v>
      </c>
      <c r="D335" s="10"/>
      <c r="E335" s="36" t="str">
        <f>IF(D335=MAX(D335:D343),"max",IF(D335=MIN(D335:D343),"min",D335))</f>
        <v>max</v>
      </c>
      <c r="F335" s="48">
        <f>(SUM(D335:D343)-MAX(D335:D343)-MIN(D335:D343))/(COUNT(D335:D343)-2)</f>
        <v>0</v>
      </c>
      <c r="G335" s="10"/>
      <c r="H335" s="36" t="str">
        <f>IF(G335=MAX(G335:G343),"max",IF(G335=MIN(G335:G343),"min",G335))</f>
        <v>max</v>
      </c>
      <c r="I335" s="48">
        <f>(SUM(G335:G343)-MAX(G335:G343)-MIN(G335:G343))/(COUNT(G335:G343)-2)</f>
        <v>0</v>
      </c>
      <c r="J335" s="10"/>
      <c r="K335" s="36">
        <f>IF(J335=MAX(J335:J343),"max",IF(J335=MIN(J335:J343),"min",J335))</f>
        <v>0</v>
      </c>
      <c r="L335" s="48">
        <v>0</v>
      </c>
      <c r="M335" s="10">
        <v>25.46</v>
      </c>
      <c r="N335" s="36" t="str">
        <f>IF(M335=MAX(M335:M343),"max",IF(M335=MIN(M335:M343),"min",M335))</f>
        <v>max</v>
      </c>
      <c r="O335" s="48">
        <f>(SUM(M335:M343)-MAX(M335:M343)-MIN(M335:M343))/(COUNT(M335:M343)-2)</f>
        <v>24.865714285714287</v>
      </c>
      <c r="P335" s="10">
        <v>358.38</v>
      </c>
      <c r="Q335" s="36">
        <f>IF(P335=MAX(P335:P343),"max",IF(P335=MIN(P335:P343),"min",P335))</f>
        <v>358.38</v>
      </c>
      <c r="R335" s="48">
        <f>(SUM(P335:P343)-MAX(P335:P343)-MIN(P335:P343))/(COUNT(P335:P343)-2)</f>
        <v>342.78285714285715</v>
      </c>
      <c r="S335" s="10">
        <v>86.89</v>
      </c>
      <c r="T335" s="36">
        <f>IF(S335=MAX(S335:S343),"max",IF(S335=MIN(S335:S343),"min",S335))</f>
        <v>86.89</v>
      </c>
      <c r="U335" s="48">
        <f>(SUM(S335:S343)-MAX(S335:S343)-MIN(S335:S343))/(COUNT(S335:S343)-2)</f>
        <v>84.464285714285708</v>
      </c>
      <c r="V335" s="10">
        <v>21.64</v>
      </c>
      <c r="W335" s="36" t="str">
        <f>IF(V335=MAX(V335:V343),"max",IF(V335=MIN(V335:V343),"min",V335))</f>
        <v>max</v>
      </c>
      <c r="X335" s="48">
        <f>(SUM(V335:V343)-MAX(V335:V343)-MIN(V335:V343))/(COUNT(V335:V343)-2)</f>
        <v>20.348571428571425</v>
      </c>
      <c r="Y335" s="10">
        <v>39.65</v>
      </c>
      <c r="Z335" s="36" t="str">
        <f>IF(Y335=MAX(Y335:Y343),"max",IF(Y335=MIN(Y335:Y343),"min",Y335))</f>
        <v>min</v>
      </c>
      <c r="AA335" s="48">
        <f>(SUM(Y335:Y343)-MAX(Y335:Y343)-MIN(Y335:Y343))/(COUNT(Y335:Y343)-2)</f>
        <v>41.720000000000006</v>
      </c>
    </row>
    <row r="336" spans="1:27" x14ac:dyDescent="0.25">
      <c r="A336" s="9"/>
      <c r="B336" s="10" t="s">
        <v>60</v>
      </c>
      <c r="C336" s="10" t="s">
        <v>1215</v>
      </c>
      <c r="D336" s="10"/>
      <c r="E336" s="45" t="str">
        <f>IF(D336=MAX(D335:D343),"max",IF(D336=MIN(D335:D343),"min",D336))</f>
        <v>max</v>
      </c>
      <c r="F336" s="47"/>
      <c r="G336" s="10"/>
      <c r="H336" s="45" t="str">
        <f>IF(G336=MAX(G335:G343),"max",IF(G336=MIN(G335:G343),"min",G336))</f>
        <v>max</v>
      </c>
      <c r="I336" s="47"/>
      <c r="J336" s="10"/>
      <c r="K336" s="45">
        <f>IF(J336=MAX(J335:J343),"max",IF(J336=MIN(J335:J343),"min",J336))</f>
        <v>0</v>
      </c>
      <c r="L336" s="47"/>
      <c r="M336" s="10">
        <v>24.96</v>
      </c>
      <c r="N336" s="45">
        <f>IF(M336=MAX(M335:M343),"max",IF(M336=MIN(M335:M343),"min",M336))</f>
        <v>24.96</v>
      </c>
      <c r="O336" s="47"/>
      <c r="P336" s="10">
        <v>344.1</v>
      </c>
      <c r="Q336" s="45">
        <f>IF(P336=MAX(P335:P343),"max",IF(P336=MIN(P335:P343),"min",P336))</f>
        <v>344.1</v>
      </c>
      <c r="R336" s="47"/>
      <c r="S336" s="10">
        <v>86.95</v>
      </c>
      <c r="T336" s="45">
        <f>IF(S336=MAX(S335:S343),"max",IF(S336=MIN(S335:S343),"min",S336))</f>
        <v>86.95</v>
      </c>
      <c r="U336" s="47"/>
      <c r="V336" s="10">
        <v>20.38</v>
      </c>
      <c r="W336" s="45">
        <f>IF(V336=MAX(V335:V343),"max",IF(V336=MIN(V335:V343),"min",V336))</f>
        <v>20.38</v>
      </c>
      <c r="X336" s="47"/>
      <c r="Y336" s="10">
        <v>43.89</v>
      </c>
      <c r="Z336" s="45" t="str">
        <f>IF(Y336=MAX(Y335:Y343),"max",IF(Y336=MIN(Y335:Y343),"min",Y336))</f>
        <v>max</v>
      </c>
      <c r="AA336" s="47"/>
    </row>
    <row r="337" spans="1:27" x14ac:dyDescent="0.25">
      <c r="A337" s="9"/>
      <c r="B337" s="10" t="s">
        <v>60</v>
      </c>
      <c r="C337" s="10" t="s">
        <v>1218</v>
      </c>
      <c r="D337" s="10"/>
      <c r="E337" s="45" t="str">
        <f>IF(D337=MAX(D335:D343),"max",IF(D337=MIN(D335:D343),"min",D337))</f>
        <v>max</v>
      </c>
      <c r="F337" s="47"/>
      <c r="G337" s="10"/>
      <c r="H337" s="45" t="str">
        <f>IF(G337=MAX(G335:G343),"max",IF(G337=MIN(G335:G343),"min",G337))</f>
        <v>max</v>
      </c>
      <c r="I337" s="47"/>
      <c r="J337" s="10">
        <v>30.05</v>
      </c>
      <c r="K337" s="45" t="str">
        <f>IF(J337=MAX(J335:J343),"max",IF(J337=MIN(J335:J343),"min",J337))</f>
        <v>min</v>
      </c>
      <c r="L337" s="47"/>
      <c r="M337" s="10">
        <v>24.37</v>
      </c>
      <c r="N337" s="45">
        <f>IF(M337=MAX(M335:M343),"max",IF(M337=MIN(M335:M343),"min",M337))</f>
        <v>24.37</v>
      </c>
      <c r="O337" s="47"/>
      <c r="P337" s="10">
        <v>343.92</v>
      </c>
      <c r="Q337" s="45">
        <f>IF(P337=MAX(P335:P343),"max",IF(P337=MIN(P335:P343),"min",P337))</f>
        <v>343.92</v>
      </c>
      <c r="R337" s="47"/>
      <c r="S337" s="10">
        <v>86.39</v>
      </c>
      <c r="T337" s="45">
        <f>IF(S337=MAX(S335:S343),"max",IF(S337=MIN(S335:S343),"min",S337))</f>
        <v>86.39</v>
      </c>
      <c r="U337" s="47"/>
      <c r="V337" s="10">
        <v>20.58</v>
      </c>
      <c r="W337" s="45">
        <f>IF(V337=MAX(V335:V343),"max",IF(V337=MIN(V335:V343),"min",V337))</f>
        <v>20.58</v>
      </c>
      <c r="X337" s="47"/>
      <c r="Y337" s="10">
        <v>41.36</v>
      </c>
      <c r="Z337" s="45">
        <f>IF(Y337=MAX(Y335:Y343),"max",IF(Y337=MIN(Y335:Y343),"min",Y337))</f>
        <v>41.36</v>
      </c>
      <c r="AA337" s="47"/>
    </row>
    <row r="338" spans="1:27" x14ac:dyDescent="0.25">
      <c r="A338" s="9"/>
      <c r="B338" s="10" t="s">
        <v>60</v>
      </c>
      <c r="C338" s="10" t="s">
        <v>1221</v>
      </c>
      <c r="D338" s="10"/>
      <c r="E338" s="45" t="str">
        <f>IF(D338=MAX(D335:D343),"max",IF(D338=MIN(D335:D343),"min",D338))</f>
        <v>max</v>
      </c>
      <c r="F338" s="47"/>
      <c r="G338" s="10"/>
      <c r="H338" s="45" t="str">
        <f>IF(G338=MAX(G335:G343),"max",IF(G338=MIN(G335:G343),"min",G338))</f>
        <v>max</v>
      </c>
      <c r="I338" s="47"/>
      <c r="J338" s="10"/>
      <c r="K338" s="45">
        <f>IF(J338=MAX(J335:J343),"max",IF(J338=MIN(J335:J343),"min",J338))</f>
        <v>0</v>
      </c>
      <c r="L338" s="47"/>
      <c r="M338" s="10">
        <v>25.11</v>
      </c>
      <c r="N338" s="45">
        <f>IF(M338=MAX(M335:M343),"max",IF(M338=MIN(M335:M343),"min",M338))</f>
        <v>25.11</v>
      </c>
      <c r="O338" s="47"/>
      <c r="P338" s="10">
        <v>357.64</v>
      </c>
      <c r="Q338" s="45">
        <f>IF(P338=MAX(P335:P343),"max",IF(P338=MIN(P335:P343),"min",P338))</f>
        <v>357.64</v>
      </c>
      <c r="R338" s="47"/>
      <c r="S338" s="10">
        <v>84.98</v>
      </c>
      <c r="T338" s="45">
        <f>IF(S338=MAX(S335:S343),"max",IF(S338=MIN(S335:S343),"min",S338))</f>
        <v>84.98</v>
      </c>
      <c r="U338" s="47"/>
      <c r="V338" s="10">
        <v>21.27</v>
      </c>
      <c r="W338" s="45">
        <f>IF(V338=MAX(V335:V343),"max",IF(V338=MIN(V335:V343),"min",V338))</f>
        <v>21.27</v>
      </c>
      <c r="X338" s="47"/>
      <c r="Y338" s="10">
        <v>42.34</v>
      </c>
      <c r="Z338" s="45">
        <f>IF(Y338=MAX(Y335:Y343),"max",IF(Y338=MIN(Y335:Y343),"min",Y338))</f>
        <v>42.34</v>
      </c>
      <c r="AA338" s="47"/>
    </row>
    <row r="339" spans="1:27" x14ac:dyDescent="0.25">
      <c r="A339" s="9"/>
      <c r="B339" s="10" t="s">
        <v>60</v>
      </c>
      <c r="C339" s="10" t="s">
        <v>1224</v>
      </c>
      <c r="D339" s="10"/>
      <c r="E339" s="45" t="str">
        <f>IF(D339=MAX(D335:D343),"max",IF(D339=MIN(D335:D343),"min",D339))</f>
        <v>max</v>
      </c>
      <c r="F339" s="47"/>
      <c r="G339" s="10"/>
      <c r="H339" s="45" t="str">
        <f>IF(G339=MAX(G335:G343),"max",IF(G339=MIN(G335:G343),"min",G339))</f>
        <v>max</v>
      </c>
      <c r="I339" s="47"/>
      <c r="J339" s="10"/>
      <c r="K339" s="45">
        <f>IF(J339=MAX(J335:J343),"max",IF(J339=MIN(J335:J343),"min",J339))</f>
        <v>0</v>
      </c>
      <c r="L339" s="47"/>
      <c r="M339" s="10">
        <v>24.8</v>
      </c>
      <c r="N339" s="45">
        <f>IF(M339=MAX(M335:M343),"max",IF(M339=MIN(M335:M343),"min",M339))</f>
        <v>24.8</v>
      </c>
      <c r="O339" s="47"/>
      <c r="P339" s="10">
        <v>333.36</v>
      </c>
      <c r="Q339" s="45">
        <f>IF(P339=MAX(P335:P343),"max",IF(P339=MIN(P335:P343),"min",P339))</f>
        <v>333.36</v>
      </c>
      <c r="R339" s="47"/>
      <c r="S339" s="10">
        <v>82.4</v>
      </c>
      <c r="T339" s="45">
        <f>IF(S339=MAX(S335:S343),"max",IF(S339=MIN(S335:S343),"min",S339))</f>
        <v>82.4</v>
      </c>
      <c r="U339" s="47"/>
      <c r="V339" s="10">
        <v>19.399999999999999</v>
      </c>
      <c r="W339" s="45">
        <f>IF(V339=MAX(V335:V343),"max",IF(V339=MIN(V335:V343),"min",V339))</f>
        <v>19.399999999999999</v>
      </c>
      <c r="X339" s="47"/>
      <c r="Y339" s="10">
        <v>40.380000000000003</v>
      </c>
      <c r="Z339" s="45">
        <f>IF(Y339=MAX(Y335:Y343),"max",IF(Y339=MIN(Y335:Y343),"min",Y339))</f>
        <v>40.380000000000003</v>
      </c>
      <c r="AA339" s="47"/>
    </row>
    <row r="340" spans="1:27" x14ac:dyDescent="0.25">
      <c r="A340" s="9"/>
      <c r="B340" s="10" t="s">
        <v>60</v>
      </c>
      <c r="C340" s="10" t="s">
        <v>1227</v>
      </c>
      <c r="D340" s="10"/>
      <c r="E340" s="45" t="str">
        <f>IF(D340=MAX(D335:D343),"max",IF(D340=MIN(D335:D343),"min",D340))</f>
        <v>max</v>
      </c>
      <c r="F340" s="47"/>
      <c r="G340" s="10"/>
      <c r="H340" s="45" t="str">
        <f>IF(G340=MAX(G335:G343),"max",IF(G340=MIN(G335:G343),"min",G340))</f>
        <v>max</v>
      </c>
      <c r="I340" s="47"/>
      <c r="J340" s="10"/>
      <c r="K340" s="45">
        <f>IF(J340=MAX(J335:J343),"max",IF(J340=MIN(J335:J343),"min",J340))</f>
        <v>0</v>
      </c>
      <c r="L340" s="47"/>
      <c r="M340" s="10">
        <v>24.14</v>
      </c>
      <c r="N340" s="45" t="str">
        <f>IF(M340=MAX(M335:M343),"max",IF(M340=MIN(M335:M343),"min",M340))</f>
        <v>min</v>
      </c>
      <c r="O340" s="47"/>
      <c r="P340" s="10">
        <v>328.13</v>
      </c>
      <c r="Q340" s="45">
        <f>IF(P340=MAX(P335:P343),"max",IF(P340=MIN(P335:P343),"min",P340))</f>
        <v>328.13</v>
      </c>
      <c r="R340" s="47"/>
      <c r="S340" s="10">
        <v>82.17</v>
      </c>
      <c r="T340" s="45">
        <f>IF(S340=MAX(S335:S343),"max",IF(S340=MIN(S335:S343),"min",S340))</f>
        <v>82.17</v>
      </c>
      <c r="U340" s="47"/>
      <c r="V340" s="10">
        <v>20.22</v>
      </c>
      <c r="W340" s="45">
        <f>IF(V340=MAX(V335:V343),"max",IF(V340=MIN(V335:V343),"min",V340))</f>
        <v>20.22</v>
      </c>
      <c r="X340" s="47"/>
      <c r="Y340" s="10">
        <v>42.26</v>
      </c>
      <c r="Z340" s="45">
        <f>IF(Y340=MAX(Y335:Y343),"max",IF(Y340=MIN(Y335:Y343),"min",Y340))</f>
        <v>42.26</v>
      </c>
      <c r="AA340" s="47"/>
    </row>
    <row r="341" spans="1:27" x14ac:dyDescent="0.25">
      <c r="A341" s="9"/>
      <c r="B341" s="10" t="s">
        <v>60</v>
      </c>
      <c r="C341" s="10" t="s">
        <v>1230</v>
      </c>
      <c r="D341" s="10"/>
      <c r="E341" s="45" t="str">
        <f>IF(D341=MAX(D335:D343),"max",IF(D341=MIN(D335:D343),"min",D341))</f>
        <v>max</v>
      </c>
      <c r="F341" s="47"/>
      <c r="G341" s="10"/>
      <c r="H341" s="45" t="str">
        <f>IF(G341=MAX(G335:G343),"max",IF(G341=MIN(G335:G343),"min",G341))</f>
        <v>max</v>
      </c>
      <c r="I341" s="47"/>
      <c r="J341" s="10"/>
      <c r="K341" s="45">
        <f>IF(J341=MAX(J335:J343),"max",IF(J341=MIN(J335:J343),"min",J341))</f>
        <v>0</v>
      </c>
      <c r="L341" s="47"/>
      <c r="M341" s="10">
        <v>25.21</v>
      </c>
      <c r="N341" s="45">
        <f>IF(M341=MAX(M335:M343),"max",IF(M341=MIN(M335:M343),"min",M341))</f>
        <v>25.21</v>
      </c>
      <c r="O341" s="47"/>
      <c r="P341" s="10">
        <v>333.95</v>
      </c>
      <c r="Q341" s="45">
        <f>IF(P341=MAX(P335:P343),"max",IF(P341=MIN(P335:P343),"min",P341))</f>
        <v>333.95</v>
      </c>
      <c r="R341" s="47"/>
      <c r="S341" s="10">
        <v>81.47</v>
      </c>
      <c r="T341" s="45">
        <f>IF(S341=MAX(S335:S343),"max",IF(S341=MIN(S335:S343),"min",S341))</f>
        <v>81.47</v>
      </c>
      <c r="U341" s="47"/>
      <c r="V341" s="10">
        <v>19.59</v>
      </c>
      <c r="W341" s="45">
        <f>IF(V341=MAX(V335:V343),"max",IF(V341=MIN(V335:V343),"min",V341))</f>
        <v>19.59</v>
      </c>
      <c r="X341" s="47"/>
      <c r="Y341" s="10">
        <v>42.62</v>
      </c>
      <c r="Z341" s="45">
        <f>IF(Y341=MAX(Y335:Y343),"max",IF(Y341=MIN(Y335:Y343),"min",Y341))</f>
        <v>42.62</v>
      </c>
      <c r="AA341" s="47"/>
    </row>
    <row r="342" spans="1:27" x14ac:dyDescent="0.25">
      <c r="A342" s="9"/>
      <c r="B342" s="10" t="s">
        <v>60</v>
      </c>
      <c r="C342" s="10" t="s">
        <v>1233</v>
      </c>
      <c r="D342" s="10"/>
      <c r="E342" s="45" t="str">
        <f>IF(D342=MAX(D335:D343),"max",IF(D342=MIN(D335:D343),"min",D342))</f>
        <v>max</v>
      </c>
      <c r="F342" s="47"/>
      <c r="G342" s="10"/>
      <c r="H342" s="45" t="str">
        <f>IF(G342=MAX(G335:G343),"max",IF(G342=MIN(G335:G343),"min",G342))</f>
        <v>max</v>
      </c>
      <c r="I342" s="47"/>
      <c r="J342" s="10"/>
      <c r="K342" s="45">
        <f>IF(J342=MAX(J335:J343),"max",IF(J342=MIN(J335:J343),"min",J342))</f>
        <v>0</v>
      </c>
      <c r="L342" s="47"/>
      <c r="M342" s="10">
        <v>24.34</v>
      </c>
      <c r="N342" s="45">
        <f>IF(M342=MAX(M335:M343),"max",IF(M342=MIN(M335:M343),"min",M342))</f>
        <v>24.34</v>
      </c>
      <c r="O342" s="47"/>
      <c r="P342" s="10">
        <v>321.89</v>
      </c>
      <c r="Q342" s="45" t="str">
        <f>IF(P342=MAX(P335:P343),"max",IF(P342=MIN(P335:P343),"min",P342))</f>
        <v>min</v>
      </c>
      <c r="R342" s="47"/>
      <c r="S342" s="10">
        <v>79.19</v>
      </c>
      <c r="T342" s="45" t="str">
        <f>IF(S342=MAX(S335:S343),"max",IF(S342=MIN(S335:S343),"min",S342))</f>
        <v>min</v>
      </c>
      <c r="U342" s="47"/>
      <c r="V342" s="10">
        <v>18.91</v>
      </c>
      <c r="W342" s="45" t="str">
        <f>IF(V342=MAX(V335:V343),"max",IF(V342=MIN(V335:V343),"min",V342))</f>
        <v>min</v>
      </c>
      <c r="X342" s="47"/>
      <c r="Y342" s="10">
        <v>41.08</v>
      </c>
      <c r="Z342" s="45">
        <f>IF(Y342=MAX(Y335:Y343),"max",IF(Y342=MIN(Y335:Y343),"min",Y342))</f>
        <v>41.08</v>
      </c>
      <c r="AA342" s="47"/>
    </row>
    <row r="343" spans="1:27" x14ac:dyDescent="0.25">
      <c r="A343" s="9"/>
      <c r="B343" s="10" t="s">
        <v>60</v>
      </c>
      <c r="C343" s="10" t="s">
        <v>1236</v>
      </c>
      <c r="D343" s="10"/>
      <c r="E343" s="38" t="str">
        <f>IF(D343=MAX(D335:D343),"max",IF(D343=MIN(D335:D343),"min",D343))</f>
        <v>max</v>
      </c>
      <c r="F343" s="47"/>
      <c r="G343" s="10"/>
      <c r="H343" s="38" t="str">
        <f>IF(G343=MAX(G335:G343),"max",IF(G343=MIN(G335:G343),"min",G343))</f>
        <v>max</v>
      </c>
      <c r="I343" s="47"/>
      <c r="J343" s="10">
        <v>30.87</v>
      </c>
      <c r="K343" s="38" t="str">
        <f>IF(J343=MAX(J335:J343),"max",IF(J343=MIN(J335:J343),"min",J343))</f>
        <v>max</v>
      </c>
      <c r="L343" s="47"/>
      <c r="M343" s="10">
        <v>25.27</v>
      </c>
      <c r="N343" s="38">
        <f>IF(M343=MAX(M335:M343),"max",IF(M343=MIN(M335:M343),"min",M343))</f>
        <v>25.27</v>
      </c>
      <c r="O343" s="47"/>
      <c r="P343" s="10">
        <v>360.1</v>
      </c>
      <c r="Q343" s="38" t="str">
        <f>IF(P343=MAX(P335:P343),"max",IF(P343=MIN(P335:P343),"min",P343))</f>
        <v>max</v>
      </c>
      <c r="R343" s="47"/>
      <c r="S343" s="10">
        <v>87.36</v>
      </c>
      <c r="T343" s="38" t="str">
        <f>IF(S343=MAX(S335:S343),"max",IF(S343=MIN(S335:S343),"min",S343))</f>
        <v>max</v>
      </c>
      <c r="U343" s="47"/>
      <c r="V343" s="10">
        <v>21</v>
      </c>
      <c r="W343" s="38">
        <f>IF(V343=MAX(V335:V343),"max",IF(V343=MIN(V335:V343),"min",V343))</f>
        <v>21</v>
      </c>
      <c r="X343" s="47"/>
      <c r="Y343" s="10">
        <v>42</v>
      </c>
      <c r="Z343" s="38">
        <f>IF(Y343=MAX(Y335:Y343),"max",IF(Y343=MIN(Y335:Y343),"min",Y343))</f>
        <v>42</v>
      </c>
      <c r="AA343" s="47"/>
    </row>
    <row r="344" spans="1:27" x14ac:dyDescent="0.25">
      <c r="A344" s="9"/>
      <c r="B344" s="10" t="s">
        <v>60</v>
      </c>
      <c r="C344" s="10" t="s">
        <v>1238</v>
      </c>
      <c r="D344" s="10"/>
      <c r="E344" s="36" t="str">
        <f>IF(D344=MAX(D344:D351),"max",IF(D344=MIN(D344:D351),"min",D344))</f>
        <v>max</v>
      </c>
      <c r="F344" s="48">
        <f>(SUM(D344:D351)-MAX(D344:D351)-MIN(D344:D351))/(COUNT(D344:D351)-2)</f>
        <v>0</v>
      </c>
      <c r="G344" s="10"/>
      <c r="H344" s="36" t="str">
        <f>IF(G344=MAX(G344:G351),"max",IF(G344=MIN(G344:G351),"min",G344))</f>
        <v>max</v>
      </c>
      <c r="I344" s="48">
        <f>(SUM(G344:G351)-MAX(G344:G351)-MIN(G344:G351))/(COUNT(G344:G351)-2)</f>
        <v>0</v>
      </c>
      <c r="J344" s="10"/>
      <c r="K344" s="36">
        <f>IF(J344=MAX(J344:J351),"max",IF(J344=MIN(J344:J351),"min",J344))</f>
        <v>0</v>
      </c>
      <c r="L344" s="48">
        <v>0</v>
      </c>
      <c r="M344" s="10">
        <v>33.85</v>
      </c>
      <c r="N344" s="36" t="str">
        <f>IF(M344=MAX(M344:M351),"max",IF(M344=MIN(M344:M351),"min",M344))</f>
        <v>max</v>
      </c>
      <c r="O344" s="48">
        <f>(SUM(M344:M351)-MAX(M344:M351)-MIN(M344:M351))/(COUNT(M344:M351)-2)</f>
        <v>25.716666666666669</v>
      </c>
      <c r="P344" s="10">
        <v>512.72</v>
      </c>
      <c r="Q344" s="36" t="str">
        <f>IF(P344=MAX(P344:P351),"max",IF(P344=MIN(P344:P351),"min",P344))</f>
        <v>max</v>
      </c>
      <c r="R344" s="48">
        <f>(SUM(P344:P351)-MAX(P344:P351)-MIN(P344:P351))/(COUNT(P344:P351)-2)</f>
        <v>390.43166666666667</v>
      </c>
      <c r="S344" s="10">
        <v>104.99</v>
      </c>
      <c r="T344" s="36" t="str">
        <f>IF(S344=MAX(S344:S351),"max",IF(S344=MIN(S344:S351),"min",S344))</f>
        <v>max</v>
      </c>
      <c r="U344" s="48">
        <f>(SUM(S344:S351)-MAX(S344:S351)-MIN(S344:S351))/(COUNT(S344:S351)-2)</f>
        <v>81.41</v>
      </c>
      <c r="V344" s="10">
        <v>20.45</v>
      </c>
      <c r="W344" s="36">
        <f>IF(V344=MAX(V344:V351),"max",IF(V344=MIN(V344:V351),"min",V344))</f>
        <v>20.45</v>
      </c>
      <c r="X344" s="48">
        <f>(SUM(V344:V351)-MAX(V344:V351)-MIN(V344:V351))/(COUNT(V344:V351)-2)</f>
        <v>20.26166666666666</v>
      </c>
      <c r="Y344" s="10">
        <v>52.34</v>
      </c>
      <c r="Z344" s="36" t="str">
        <f>IF(Y344=MAX(Y344:Y351),"max",IF(Y344=MIN(Y344:Y351),"min",Y344))</f>
        <v>max</v>
      </c>
      <c r="AA344" s="48">
        <f>(SUM(Y344:Y351)-MAX(Y344:Y351)-MIN(Y344:Y351))/(COUNT(Y344:Y351)-2)</f>
        <v>48.70333333333334</v>
      </c>
    </row>
    <row r="345" spans="1:27" x14ac:dyDescent="0.25">
      <c r="A345" s="9"/>
      <c r="B345" s="10" t="s">
        <v>60</v>
      </c>
      <c r="C345" s="10" t="s">
        <v>1244</v>
      </c>
      <c r="D345" s="10"/>
      <c r="E345" s="45" t="str">
        <f>IF(D345=MAX(D344:D351),"max",IF(D345=MIN(D344:D351),"min",D345))</f>
        <v>max</v>
      </c>
      <c r="F345" s="47"/>
      <c r="G345" s="10"/>
      <c r="H345" s="45" t="str">
        <f>IF(G345=MAX(G344:G351),"max",IF(G345=MIN(G344:G351),"min",G345))</f>
        <v>max</v>
      </c>
      <c r="I345" s="47"/>
      <c r="J345" s="10">
        <v>29.88</v>
      </c>
      <c r="K345" s="45" t="str">
        <f>IF(J345=MAX(J344:J351),"max",IF(J345=MIN(J344:J351),"min",J345))</f>
        <v>max</v>
      </c>
      <c r="L345" s="47"/>
      <c r="M345" s="10">
        <v>26.04</v>
      </c>
      <c r="N345" s="45">
        <f>IF(M345=MAX(M344:M351),"max",IF(M345=MIN(M344:M351),"min",M345))</f>
        <v>26.04</v>
      </c>
      <c r="O345" s="47"/>
      <c r="P345" s="10">
        <v>401.08</v>
      </c>
      <c r="Q345" s="45">
        <f>IF(P345=MAX(P344:P351),"max",IF(P345=MIN(P344:P351),"min",P345))</f>
        <v>401.08</v>
      </c>
      <c r="R345" s="47"/>
      <c r="S345" s="10">
        <v>81.87</v>
      </c>
      <c r="T345" s="45">
        <f>IF(S345=MAX(S344:S351),"max",IF(S345=MIN(S344:S351),"min",S345))</f>
        <v>81.87</v>
      </c>
      <c r="U345" s="47"/>
      <c r="V345" s="10">
        <v>21.68</v>
      </c>
      <c r="W345" s="45" t="str">
        <f>IF(V345=MAX(V344:V351),"max",IF(V345=MIN(V344:V351),"min",V345))</f>
        <v>max</v>
      </c>
      <c r="X345" s="47"/>
      <c r="Y345" s="10">
        <v>47.89</v>
      </c>
      <c r="Z345" s="45">
        <f>IF(Y345=MAX(Y344:Y351),"max",IF(Y345=MIN(Y344:Y351),"min",Y345))</f>
        <v>47.89</v>
      </c>
      <c r="AA345" s="47"/>
    </row>
    <row r="346" spans="1:27" x14ac:dyDescent="0.25">
      <c r="A346" s="9"/>
      <c r="B346" s="10" t="s">
        <v>60</v>
      </c>
      <c r="C346" s="10" t="s">
        <v>1246</v>
      </c>
      <c r="D346" s="10"/>
      <c r="E346" s="45" t="str">
        <f>IF(D346=MAX(D344:D351),"max",IF(D346=MIN(D344:D351),"min",D346))</f>
        <v>max</v>
      </c>
      <c r="F346" s="47"/>
      <c r="G346" s="10"/>
      <c r="H346" s="45" t="str">
        <f>IF(G346=MAX(G344:G351),"max",IF(G346=MIN(G344:G351),"min",G346))</f>
        <v>max</v>
      </c>
      <c r="I346" s="47"/>
      <c r="J346" s="10"/>
      <c r="K346" s="45">
        <f>IF(J346=MAX(J344:J351),"max",IF(J346=MIN(J344:J351),"min",J346))</f>
        <v>0</v>
      </c>
      <c r="L346" s="47"/>
      <c r="M346" s="10">
        <v>25.84</v>
      </c>
      <c r="N346" s="45">
        <f>IF(M346=MAX(M344:M351),"max",IF(M346=MIN(M344:M351),"min",M346))</f>
        <v>25.84</v>
      </c>
      <c r="O346" s="47"/>
      <c r="P346" s="10">
        <v>400.09</v>
      </c>
      <c r="Q346" s="45">
        <f>IF(P346=MAX(P344:P351),"max",IF(P346=MIN(P344:P351),"min",P346))</f>
        <v>400.09</v>
      </c>
      <c r="R346" s="47"/>
      <c r="S346" s="10">
        <v>82.36</v>
      </c>
      <c r="T346" s="45">
        <f>IF(S346=MAX(S344:S351),"max",IF(S346=MIN(S344:S351),"min",S346))</f>
        <v>82.36</v>
      </c>
      <c r="U346" s="47"/>
      <c r="V346" s="10">
        <v>21.48</v>
      </c>
      <c r="W346" s="45">
        <f>IF(V346=MAX(V344:V351),"max",IF(V346=MIN(V344:V351),"min",V346))</f>
        <v>21.48</v>
      </c>
      <c r="X346" s="47"/>
      <c r="Y346" s="10">
        <v>48.56</v>
      </c>
      <c r="Z346" s="45">
        <f>IF(Y346=MAX(Y344:Y351),"max",IF(Y346=MIN(Y344:Y351),"min",Y346))</f>
        <v>48.56</v>
      </c>
      <c r="AA346" s="47"/>
    </row>
    <row r="347" spans="1:27" x14ac:dyDescent="0.25">
      <c r="A347" s="9"/>
      <c r="B347" s="10" t="s">
        <v>60</v>
      </c>
      <c r="C347" s="10" t="s">
        <v>1249</v>
      </c>
      <c r="D347" s="10"/>
      <c r="E347" s="45" t="str">
        <f>IF(D347=MAX(D344:D351),"max",IF(D347=MIN(D344:D351),"min",D347))</f>
        <v>max</v>
      </c>
      <c r="F347" s="47"/>
      <c r="G347" s="10"/>
      <c r="H347" s="45" t="str">
        <f>IF(G347=MAX(G344:G351),"max",IF(G347=MIN(G344:G351),"min",G347))</f>
        <v>max</v>
      </c>
      <c r="I347" s="47"/>
      <c r="J347" s="10"/>
      <c r="K347" s="45">
        <f>IF(J347=MAX(J344:J351),"max",IF(J347=MIN(J344:J351),"min",J347))</f>
        <v>0</v>
      </c>
      <c r="L347" s="47"/>
      <c r="M347" s="10">
        <v>26.48</v>
      </c>
      <c r="N347" s="45">
        <f>IF(M347=MAX(M344:M351),"max",IF(M347=MIN(M344:M351),"min",M347))</f>
        <v>26.48</v>
      </c>
      <c r="O347" s="47"/>
      <c r="P347" s="10">
        <v>394.8</v>
      </c>
      <c r="Q347" s="45">
        <f>IF(P347=MAX(P344:P351),"max",IF(P347=MIN(P344:P351),"min",P347))</f>
        <v>394.8</v>
      </c>
      <c r="R347" s="47"/>
      <c r="S347" s="10">
        <v>83.63</v>
      </c>
      <c r="T347" s="45">
        <f>IF(S347=MAX(S344:S351),"max",IF(S347=MIN(S344:S351),"min",S347))</f>
        <v>83.63</v>
      </c>
      <c r="U347" s="47"/>
      <c r="V347" s="10">
        <v>20.149999999999999</v>
      </c>
      <c r="W347" s="45">
        <f>IF(V347=MAX(V344:V351),"max",IF(V347=MIN(V344:V351),"min",V347))</f>
        <v>20.149999999999999</v>
      </c>
      <c r="X347" s="47"/>
      <c r="Y347" s="10">
        <v>50.74</v>
      </c>
      <c r="Z347" s="45">
        <f>IF(Y347=MAX(Y344:Y351),"max",IF(Y347=MIN(Y344:Y351),"min",Y347))</f>
        <v>50.74</v>
      </c>
      <c r="AA347" s="47"/>
    </row>
    <row r="348" spans="1:27" x14ac:dyDescent="0.25">
      <c r="A348" s="9"/>
      <c r="B348" s="10" t="s">
        <v>60</v>
      </c>
      <c r="C348" s="10" t="s">
        <v>1253</v>
      </c>
      <c r="D348" s="10"/>
      <c r="E348" s="45" t="str">
        <f>IF(D348=MAX(D344:D351),"max",IF(D348=MIN(D344:D351),"min",D348))</f>
        <v>max</v>
      </c>
      <c r="F348" s="47"/>
      <c r="G348" s="10"/>
      <c r="H348" s="45" t="str">
        <f>IF(G348=MAX(G344:G351),"max",IF(G348=MIN(G344:G351),"min",G348))</f>
        <v>max</v>
      </c>
      <c r="I348" s="47"/>
      <c r="J348" s="10">
        <v>29.1</v>
      </c>
      <c r="K348" s="45" t="str">
        <f>IF(J348=MAX(J344:J351),"max",IF(J348=MIN(J344:J351),"min",J348))</f>
        <v>min</v>
      </c>
      <c r="L348" s="47"/>
      <c r="M348" s="10">
        <v>24.91</v>
      </c>
      <c r="N348" s="45" t="str">
        <f>IF(M348=MAX(M344:M351),"max",IF(M348=MIN(M344:M351),"min",M348))</f>
        <v>min</v>
      </c>
      <c r="O348" s="47"/>
      <c r="P348" s="10">
        <v>382.26</v>
      </c>
      <c r="Q348" s="45">
        <f>IF(P348=MAX(P344:P351),"max",IF(P348=MIN(P344:P351),"min",P348))</f>
        <v>382.26</v>
      </c>
      <c r="R348" s="47"/>
      <c r="S348" s="10">
        <v>81.33</v>
      </c>
      <c r="T348" s="45">
        <f>IF(S348=MAX(S344:S351),"max",IF(S348=MIN(S344:S351),"min",S348))</f>
        <v>81.33</v>
      </c>
      <c r="U348" s="47"/>
      <c r="V348" s="10">
        <v>20.100000000000001</v>
      </c>
      <c r="W348" s="45">
        <f>IF(V348=MAX(V344:V351),"max",IF(V348=MIN(V344:V351),"min",V348))</f>
        <v>20.100000000000001</v>
      </c>
      <c r="X348" s="47"/>
      <c r="Y348" s="10">
        <v>48.16</v>
      </c>
      <c r="Z348" s="45">
        <f>IF(Y348=MAX(Y344:Y351),"max",IF(Y348=MIN(Y344:Y351),"min",Y348))</f>
        <v>48.16</v>
      </c>
      <c r="AA348" s="47"/>
    </row>
    <row r="349" spans="1:27" x14ac:dyDescent="0.25">
      <c r="A349" s="9"/>
      <c r="B349" s="10" t="s">
        <v>60</v>
      </c>
      <c r="C349" s="10" t="s">
        <v>1255</v>
      </c>
      <c r="D349" s="10"/>
      <c r="E349" s="45" t="str">
        <f>IF(D349=MAX(D344:D351),"max",IF(D349=MIN(D344:D351),"min",D349))</f>
        <v>max</v>
      </c>
      <c r="F349" s="47"/>
      <c r="G349" s="10"/>
      <c r="H349" s="45" t="str">
        <f>IF(G349=MAX(G344:G351),"max",IF(G349=MIN(G344:G351),"min",G349))</f>
        <v>max</v>
      </c>
      <c r="I349" s="47"/>
      <c r="J349" s="10"/>
      <c r="K349" s="45">
        <f>IF(J349=MAX(J344:J351),"max",IF(J349=MIN(J344:J351),"min",J349))</f>
        <v>0</v>
      </c>
      <c r="L349" s="47"/>
      <c r="M349" s="10">
        <v>25.28</v>
      </c>
      <c r="N349" s="45">
        <f>IF(M349=MAX(M344:M351),"max",IF(M349=MIN(M344:M351),"min",M349))</f>
        <v>25.28</v>
      </c>
      <c r="O349" s="47"/>
      <c r="P349" s="10">
        <v>375.72</v>
      </c>
      <c r="Q349" s="45">
        <f>IF(P349=MAX(P344:P351),"max",IF(P349=MIN(P344:P351),"min",P349))</f>
        <v>375.72</v>
      </c>
      <c r="R349" s="47"/>
      <c r="S349" s="10">
        <v>78.319999999999993</v>
      </c>
      <c r="T349" s="45">
        <f>IF(S349=MAX(S344:S351),"max",IF(S349=MIN(S344:S351),"min",S349))</f>
        <v>78.319999999999993</v>
      </c>
      <c r="U349" s="47"/>
      <c r="V349" s="10">
        <v>19.739999999999998</v>
      </c>
      <c r="W349" s="45">
        <f>IF(V349=MAX(V344:V351),"max",IF(V349=MIN(V344:V351),"min",V349))</f>
        <v>19.739999999999998</v>
      </c>
      <c r="X349" s="47"/>
      <c r="Y349" s="10">
        <v>49.33</v>
      </c>
      <c r="Z349" s="45">
        <f>IF(Y349=MAX(Y344:Y351),"max",IF(Y349=MIN(Y344:Y351),"min",Y349))</f>
        <v>49.33</v>
      </c>
      <c r="AA349" s="47"/>
    </row>
    <row r="350" spans="1:27" x14ac:dyDescent="0.25">
      <c r="A350" s="9"/>
      <c r="B350" s="10" t="s">
        <v>60</v>
      </c>
      <c r="C350" s="10" t="s">
        <v>1258</v>
      </c>
      <c r="D350" s="10"/>
      <c r="E350" s="45" t="str">
        <f>IF(D350=MAX(D344:D351),"max",IF(D350=MIN(D344:D351),"min",D350))</f>
        <v>max</v>
      </c>
      <c r="F350" s="47"/>
      <c r="G350" s="10"/>
      <c r="H350" s="45" t="str">
        <f>IF(G350=MAX(G344:G351),"max",IF(G350=MIN(G344:G351),"min",G350))</f>
        <v>max</v>
      </c>
      <c r="I350" s="47"/>
      <c r="J350" s="10"/>
      <c r="K350" s="45">
        <f>IF(J350=MAX(J344:J351),"max",IF(J350=MIN(J344:J351),"min",J350))</f>
        <v>0</v>
      </c>
      <c r="L350" s="47"/>
      <c r="M350" s="10">
        <v>25.6</v>
      </c>
      <c r="N350" s="45">
        <f>IF(M350=MAX(M344:M351),"max",IF(M350=MIN(M344:M351),"min",M350))</f>
        <v>25.6</v>
      </c>
      <c r="O350" s="47"/>
      <c r="P350" s="10">
        <v>388.64</v>
      </c>
      <c r="Q350" s="45">
        <f>IF(P350=MAX(P344:P351),"max",IF(P350=MIN(P344:P351),"min",P350))</f>
        <v>388.64</v>
      </c>
      <c r="R350" s="47"/>
      <c r="S350" s="10">
        <v>80.95</v>
      </c>
      <c r="T350" s="45">
        <f>IF(S350=MAX(S344:S351),"max",IF(S350=MIN(S344:S351),"min",S350))</f>
        <v>80.95</v>
      </c>
      <c r="U350" s="47"/>
      <c r="V350" s="10">
        <v>19.59</v>
      </c>
      <c r="W350" s="45" t="str">
        <f>IF(V350=MAX(V344:V351),"max",IF(V350=MIN(V344:V351),"min",V350))</f>
        <v>min</v>
      </c>
      <c r="X350" s="47"/>
      <c r="Y350" s="10">
        <v>47.54</v>
      </c>
      <c r="Z350" s="45">
        <f>IF(Y350=MAX(Y344:Y351),"max",IF(Y350=MIN(Y344:Y351),"min",Y350))</f>
        <v>47.54</v>
      </c>
      <c r="AA350" s="47"/>
    </row>
    <row r="351" spans="1:27" x14ac:dyDescent="0.25">
      <c r="A351" s="9"/>
      <c r="B351" s="10" t="s">
        <v>60</v>
      </c>
      <c r="C351" s="10" t="s">
        <v>1260</v>
      </c>
      <c r="D351" s="10"/>
      <c r="E351" s="45" t="str">
        <f>IF(D351=MAX(D344:D351),"max",IF(D351=MIN(D344:D351),"min",D351))</f>
        <v>max</v>
      </c>
      <c r="F351" s="47"/>
      <c r="G351" s="10"/>
      <c r="H351" s="45" t="str">
        <f>IF(G351=MAX(G344:G351),"max",IF(G351=MIN(G344:G351),"min",G351))</f>
        <v>max</v>
      </c>
      <c r="I351" s="47"/>
      <c r="J351" s="10"/>
      <c r="K351" s="45">
        <f>IF(J351=MAX(J344:J351),"max",IF(J351=MIN(J344:J351),"min",J351))</f>
        <v>0</v>
      </c>
      <c r="L351" s="47"/>
      <c r="M351" s="10">
        <v>25.06</v>
      </c>
      <c r="N351" s="45">
        <f>IF(M351=MAX(M344:M351),"max",IF(M351=MIN(M344:M351),"min",M351))</f>
        <v>25.06</v>
      </c>
      <c r="O351" s="47"/>
      <c r="P351" s="10">
        <v>373</v>
      </c>
      <c r="Q351" s="45" t="str">
        <f>IF(P351=MAX(P344:P351),"max",IF(P351=MIN(P344:P351),"min",P351))</f>
        <v>min</v>
      </c>
      <c r="R351" s="47"/>
      <c r="S351" s="10">
        <v>77.290000000000006</v>
      </c>
      <c r="T351" s="45" t="str">
        <f>IF(S351=MAX(S344:S351),"max",IF(S351=MIN(S344:S351),"min",S351))</f>
        <v>min</v>
      </c>
      <c r="U351" s="47"/>
      <c r="V351" s="10">
        <v>19.649999999999999</v>
      </c>
      <c r="W351" s="45">
        <f>IF(V351=MAX(V344:V351),"max",IF(V351=MIN(V344:V351),"min",V351))</f>
        <v>19.649999999999999</v>
      </c>
      <c r="X351" s="47"/>
      <c r="Y351" s="10">
        <v>46.27</v>
      </c>
      <c r="Z351" s="45" t="str">
        <f>IF(Y351=MAX(Y344:Y351),"max",IF(Y351=MIN(Y344:Y351),"min",Y351))</f>
        <v>min</v>
      </c>
      <c r="AA351" s="47"/>
    </row>
    <row r="352" spans="1:27" x14ac:dyDescent="0.25">
      <c r="A352" s="9"/>
      <c r="B352" s="10" t="s">
        <v>60</v>
      </c>
      <c r="C352" s="10" t="s">
        <v>1264</v>
      </c>
      <c r="D352" s="10"/>
      <c r="E352" s="36" t="str">
        <f>IF(D352=MAX(D352:D360),"max",IF(D352=MIN(D352:D360),"min",D352))</f>
        <v>max</v>
      </c>
      <c r="F352" s="48">
        <f>(SUM(D352:D360)-MAX(D352:D360)-MIN(D352:D360))/(COUNT(D352:D360)-2)</f>
        <v>0</v>
      </c>
      <c r="G352" s="10"/>
      <c r="H352" s="36" t="str">
        <f>IF(G352=MAX(G352:G360),"max",IF(G352=MIN(G352:G360),"min",G352))</f>
        <v>max</v>
      </c>
      <c r="I352" s="48">
        <f>(SUM(G352:G360)-MAX(G352:G360)-MIN(G352:G360))/(COUNT(G352:G360)-2)</f>
        <v>0</v>
      </c>
      <c r="J352" s="10"/>
      <c r="K352" s="36">
        <f>IF(J352=MAX(J352:J360),"max",IF(J352=MIN(J352:J360),"min",J352))</f>
        <v>0</v>
      </c>
      <c r="L352" s="48">
        <f>(SUM(J352:J360)-MAX(J352:J360)-MIN(J352:J360))/(COUNT(J352:J360)-2)</f>
        <v>29.65</v>
      </c>
      <c r="M352" s="10">
        <v>25.37</v>
      </c>
      <c r="N352" s="36">
        <f>IF(M352=MAX(M352:M360),"max",IF(M352=MIN(M352:M360),"min",M352))</f>
        <v>25.37</v>
      </c>
      <c r="O352" s="48">
        <f>(SUM(M352:M360)-MAX(M352:M360)-MIN(M352:M360))/(COUNT(M352:M360)-2)</f>
        <v>25.117142857142863</v>
      </c>
      <c r="P352" s="10">
        <v>348.09</v>
      </c>
      <c r="Q352" s="36" t="str">
        <f>IF(P352=MAX(P352:P360),"max",IF(P352=MIN(P352:P360),"min",P352))</f>
        <v>max</v>
      </c>
      <c r="R352" s="48">
        <f>(SUM(P352:P360)-MAX(P352:P360)-MIN(P352:P360))/(COUNT(P352:P360)-2)</f>
        <v>339.43</v>
      </c>
      <c r="S352" s="10">
        <v>74.61</v>
      </c>
      <c r="T352" s="36">
        <f>IF(S352=MAX(S352:S360),"max",IF(S352=MIN(S352:S360),"min",S352))</f>
        <v>74.61</v>
      </c>
      <c r="U352" s="48">
        <f>(SUM(S352:S360)-MAX(S352:S360)-MIN(S352:S360))/(COUNT(S352:S360)-2)</f>
        <v>74.918571428571425</v>
      </c>
      <c r="V352" s="10">
        <v>20.79</v>
      </c>
      <c r="W352" s="36" t="str">
        <f>IF(V352=MAX(V352:V360),"max",IF(V352=MIN(V352:V360),"min",V352))</f>
        <v>max</v>
      </c>
      <c r="X352" s="48">
        <f>(SUM(V352:V360)-MAX(V352:V360)-MIN(V352:V360))/(COUNT(V352:V360)-2)</f>
        <v>19.702857142857145</v>
      </c>
      <c r="Y352" s="10">
        <v>47.35</v>
      </c>
      <c r="Z352" s="36" t="str">
        <f>IF(Y352=MAX(Y352:Y360),"max",IF(Y352=MIN(Y352:Y360),"min",Y352))</f>
        <v>max</v>
      </c>
      <c r="AA352" s="48">
        <f>(SUM(Y352:Y360)-MAX(Y352:Y360)-MIN(Y352:Y360))/(COUNT(Y352:Y360)-2)</f>
        <v>42.109999999999992</v>
      </c>
    </row>
    <row r="353" spans="1:27" x14ac:dyDescent="0.25">
      <c r="A353" s="9"/>
      <c r="B353" s="10" t="s">
        <v>60</v>
      </c>
      <c r="C353" s="10" t="s">
        <v>1268</v>
      </c>
      <c r="D353" s="10"/>
      <c r="E353" s="45" t="str">
        <f>IF(D353=MAX(D352:D360),"max",IF(D353=MIN(D352:D360),"min",D353))</f>
        <v>max</v>
      </c>
      <c r="F353" s="47"/>
      <c r="G353" s="10"/>
      <c r="H353" s="45" t="str">
        <f>IF(G353=MAX(G352:G360),"max",IF(G353=MIN(G352:G360),"min",G353))</f>
        <v>max</v>
      </c>
      <c r="I353" s="47"/>
      <c r="J353" s="10">
        <v>29.65</v>
      </c>
      <c r="K353" s="45" t="str">
        <f>IF(J353=MAX(J352:J360),"max",IF(J353=MIN(J352:J360),"min",J353))</f>
        <v>max</v>
      </c>
      <c r="L353" s="47"/>
      <c r="M353" s="10">
        <v>24.64</v>
      </c>
      <c r="N353" s="45" t="str">
        <f>IF(M353=MAX(M352:M360),"max",IF(M353=MIN(M352:M360),"min",M353))</f>
        <v>min</v>
      </c>
      <c r="O353" s="47"/>
      <c r="P353" s="10">
        <v>329.42</v>
      </c>
      <c r="Q353" s="45" t="str">
        <f>IF(P353=MAX(P352:P360),"max",IF(P353=MIN(P352:P360),"min",P353))</f>
        <v>min</v>
      </c>
      <c r="R353" s="47"/>
      <c r="S353" s="10">
        <v>72.709999999999994</v>
      </c>
      <c r="T353" s="45" t="str">
        <f>IF(S353=MAX(S352:S360),"max",IF(S353=MIN(S352:S360),"min",S353))</f>
        <v>min</v>
      </c>
      <c r="U353" s="47"/>
      <c r="V353" s="10">
        <v>18.649999999999999</v>
      </c>
      <c r="W353" s="45" t="str">
        <f>IF(V353=MAX(V352:V360),"max",IF(V353=MIN(V352:V360),"min",V353))</f>
        <v>min</v>
      </c>
      <c r="X353" s="47"/>
      <c r="Y353" s="10"/>
      <c r="Z353" s="45">
        <f>IF(Y353=MAX(Y352:Y360),"max",IF(Y353=MIN(Y352:Y360),"min",Y353))</f>
        <v>0</v>
      </c>
      <c r="AA353" s="47"/>
    </row>
    <row r="354" spans="1:27" x14ac:dyDescent="0.25">
      <c r="A354" s="9"/>
      <c r="B354" s="10" t="s">
        <v>60</v>
      </c>
      <c r="C354" s="10" t="s">
        <v>1270</v>
      </c>
      <c r="D354" s="10"/>
      <c r="E354" s="45" t="str">
        <f>IF(D354=MAX(D352:D360),"max",IF(D354=MIN(D352:D360),"min",D354))</f>
        <v>max</v>
      </c>
      <c r="F354" s="47"/>
      <c r="G354" s="10"/>
      <c r="H354" s="45" t="str">
        <f>IF(G354=MAX(G352:G360),"max",IF(G354=MIN(G352:G360),"min",G354))</f>
        <v>max</v>
      </c>
      <c r="I354" s="47"/>
      <c r="J354" s="10"/>
      <c r="K354" s="45">
        <f>IF(J354=MAX(J352:J360),"max",IF(J354=MIN(J352:J360),"min",J354))</f>
        <v>0</v>
      </c>
      <c r="L354" s="47"/>
      <c r="M354" s="10">
        <v>25.23</v>
      </c>
      <c r="N354" s="45">
        <f>IF(M354=MAX(M352:M360),"max",IF(M354=MIN(M352:M360),"min",M354))</f>
        <v>25.23</v>
      </c>
      <c r="O354" s="47"/>
      <c r="P354" s="10">
        <v>344.94</v>
      </c>
      <c r="Q354" s="45">
        <f>IF(P354=MAX(P352:P360),"max",IF(P354=MIN(P352:P360),"min",P354))</f>
        <v>344.94</v>
      </c>
      <c r="R354" s="47"/>
      <c r="S354" s="10">
        <v>75.47</v>
      </c>
      <c r="T354" s="45">
        <f>IF(S354=MAX(S352:S360),"max",IF(S354=MIN(S352:S360),"min",S354))</f>
        <v>75.47</v>
      </c>
      <c r="U354" s="47"/>
      <c r="V354" s="10">
        <v>19.3</v>
      </c>
      <c r="W354" s="45">
        <f>IF(V354=MAX(V352:V360),"max",IF(V354=MIN(V352:V360),"min",V354))</f>
        <v>19.3</v>
      </c>
      <c r="X354" s="47"/>
      <c r="Y354" s="10">
        <v>43.93</v>
      </c>
      <c r="Z354" s="45">
        <f>IF(Y354=MAX(Y352:Y360),"max",IF(Y354=MIN(Y352:Y360),"min",Y354))</f>
        <v>43.93</v>
      </c>
      <c r="AA354" s="47"/>
    </row>
    <row r="355" spans="1:27" x14ac:dyDescent="0.25">
      <c r="A355" s="9"/>
      <c r="B355" s="10" t="s">
        <v>60</v>
      </c>
      <c r="C355" s="10" t="s">
        <v>1272</v>
      </c>
      <c r="D355" s="10"/>
      <c r="E355" s="45" t="str">
        <f>IF(D355=MAX(D352:D360),"max",IF(D355=MIN(D352:D360),"min",D355))</f>
        <v>max</v>
      </c>
      <c r="F355" s="47"/>
      <c r="G355" s="10"/>
      <c r="H355" s="45" t="str">
        <f>IF(G355=MAX(G352:G360),"max",IF(G355=MIN(G352:G360),"min",G355))</f>
        <v>max</v>
      </c>
      <c r="I355" s="47"/>
      <c r="J355" s="10"/>
      <c r="K355" s="45">
        <f>IF(J355=MAX(J352:J360),"max",IF(J355=MIN(J352:J360),"min",J355))</f>
        <v>0</v>
      </c>
      <c r="L355" s="47"/>
      <c r="M355" s="10">
        <v>25.5</v>
      </c>
      <c r="N355" s="45" t="str">
        <f>IF(M355=MAX(M352:M360),"max",IF(M355=MIN(M352:M360),"min",M355))</f>
        <v>max</v>
      </c>
      <c r="O355" s="47"/>
      <c r="P355" s="10">
        <v>342.18</v>
      </c>
      <c r="Q355" s="45">
        <f>IF(P355=MAX(P352:P360),"max",IF(P355=MIN(P352:P360),"min",P355))</f>
        <v>342.18</v>
      </c>
      <c r="R355" s="47"/>
      <c r="S355" s="10">
        <v>78.959999999999994</v>
      </c>
      <c r="T355" s="45" t="str">
        <f>IF(S355=MAX(S352:S360),"max",IF(S355=MIN(S352:S360),"min",S355))</f>
        <v>max</v>
      </c>
      <c r="U355" s="47"/>
      <c r="V355" s="10">
        <v>19.79</v>
      </c>
      <c r="W355" s="45">
        <f>IF(V355=MAX(V352:V360),"max",IF(V355=MIN(V352:V360),"min",V355))</f>
        <v>19.79</v>
      </c>
      <c r="X355" s="47"/>
      <c r="Y355" s="10">
        <v>41.56</v>
      </c>
      <c r="Z355" s="45">
        <f>IF(Y355=MAX(Y352:Y360),"max",IF(Y355=MIN(Y352:Y360),"min",Y355))</f>
        <v>41.56</v>
      </c>
      <c r="AA355" s="47"/>
    </row>
    <row r="356" spans="1:27" x14ac:dyDescent="0.25">
      <c r="A356" s="9"/>
      <c r="B356" s="10" t="s">
        <v>60</v>
      </c>
      <c r="C356" s="10" t="s">
        <v>1276</v>
      </c>
      <c r="D356" s="10"/>
      <c r="E356" s="45" t="str">
        <f>IF(D356=MAX(D352:D360),"max",IF(D356=MIN(D352:D360),"min",D356))</f>
        <v>max</v>
      </c>
      <c r="F356" s="47"/>
      <c r="G356" s="10"/>
      <c r="H356" s="45" t="str">
        <f>IF(G356=MAX(G352:G360),"max",IF(G356=MIN(G352:G360),"min",G356))</f>
        <v>max</v>
      </c>
      <c r="I356" s="47"/>
      <c r="J356" s="10"/>
      <c r="K356" s="45">
        <f>IF(J356=MAX(J352:J360),"max",IF(J356=MIN(J352:J360),"min",J356))</f>
        <v>0</v>
      </c>
      <c r="L356" s="47"/>
      <c r="M356" s="10">
        <v>25.17</v>
      </c>
      <c r="N356" s="45">
        <f>IF(M356=MAX(M352:M360),"max",IF(M356=MIN(M352:M360),"min",M356))</f>
        <v>25.17</v>
      </c>
      <c r="O356" s="47"/>
      <c r="P356" s="10">
        <v>339.19</v>
      </c>
      <c r="Q356" s="45">
        <f>IF(P356=MAX(P352:P360),"max",IF(P356=MIN(P352:P360),"min",P356))</f>
        <v>339.19</v>
      </c>
      <c r="R356" s="47"/>
      <c r="S356" s="10">
        <v>75.069999999999993</v>
      </c>
      <c r="T356" s="45">
        <f>IF(S356=MAX(S352:S360),"max",IF(S356=MIN(S352:S360),"min",S356))</f>
        <v>75.069999999999993</v>
      </c>
      <c r="U356" s="47"/>
      <c r="V356" s="10">
        <v>20.14</v>
      </c>
      <c r="W356" s="45">
        <f>IF(V356=MAX(V352:V360),"max",IF(V356=MIN(V352:V360),"min",V356))</f>
        <v>20.14</v>
      </c>
      <c r="X356" s="47"/>
      <c r="Y356" s="10">
        <v>43.81</v>
      </c>
      <c r="Z356" s="45">
        <f>IF(Y356=MAX(Y352:Y360),"max",IF(Y356=MIN(Y352:Y360),"min",Y356))</f>
        <v>43.81</v>
      </c>
      <c r="AA356" s="47"/>
    </row>
    <row r="357" spans="1:27" x14ac:dyDescent="0.25">
      <c r="A357" s="9"/>
      <c r="B357" s="10" t="s">
        <v>60</v>
      </c>
      <c r="C357" s="10" t="s">
        <v>1280</v>
      </c>
      <c r="D357" s="10"/>
      <c r="E357" s="45" t="str">
        <f>IF(D357=MAX(D352:D360),"max",IF(D357=MIN(D352:D360),"min",D357))</f>
        <v>max</v>
      </c>
      <c r="F357" s="47"/>
      <c r="G357" s="10"/>
      <c r="H357" s="45" t="str">
        <f>IF(G357=MAX(G352:G360),"max",IF(G357=MIN(G352:G360),"min",G357))</f>
        <v>max</v>
      </c>
      <c r="I357" s="47"/>
      <c r="J357" s="10"/>
      <c r="K357" s="45">
        <f>IF(J357=MAX(J352:J360),"max",IF(J357=MIN(J352:J360),"min",J357))</f>
        <v>0</v>
      </c>
      <c r="L357" s="47"/>
      <c r="M357" s="10">
        <v>25.17</v>
      </c>
      <c r="N357" s="45">
        <f>IF(M357=MAX(M352:M360),"max",IF(M357=MIN(M352:M360),"min",M357))</f>
        <v>25.17</v>
      </c>
      <c r="O357" s="47"/>
      <c r="P357" s="10">
        <v>335.94</v>
      </c>
      <c r="Q357" s="45">
        <f>IF(P357=MAX(P352:P360),"max",IF(P357=MIN(P352:P360),"min",P357))</f>
        <v>335.94</v>
      </c>
      <c r="R357" s="47"/>
      <c r="S357" s="10">
        <v>76.17</v>
      </c>
      <c r="T357" s="45">
        <f>IF(S357=MAX(S352:S360),"max",IF(S357=MIN(S352:S360),"min",S357))</f>
        <v>76.17</v>
      </c>
      <c r="U357" s="47"/>
      <c r="V357" s="10">
        <v>19.43</v>
      </c>
      <c r="W357" s="45">
        <f>IF(V357=MAX(V352:V360),"max",IF(V357=MIN(V352:V360),"min",V357))</f>
        <v>19.43</v>
      </c>
      <c r="X357" s="47"/>
      <c r="Y357" s="10">
        <v>40.51</v>
      </c>
      <c r="Z357" s="45">
        <f>IF(Y357=MAX(Y352:Y360),"max",IF(Y357=MIN(Y352:Y360),"min",Y357))</f>
        <v>40.51</v>
      </c>
      <c r="AA357" s="47"/>
    </row>
    <row r="358" spans="1:27" x14ac:dyDescent="0.25">
      <c r="A358" s="9"/>
      <c r="B358" s="10" t="s">
        <v>60</v>
      </c>
      <c r="C358" s="10" t="s">
        <v>1283</v>
      </c>
      <c r="D358" s="10"/>
      <c r="E358" s="45" t="str">
        <f>IF(D358=MAX(D352:D360),"max",IF(D358=MIN(D352:D360),"min",D358))</f>
        <v>max</v>
      </c>
      <c r="F358" s="47"/>
      <c r="G358" s="10"/>
      <c r="H358" s="45" t="str">
        <f>IF(G358=MAX(G352:G360),"max",IF(G358=MIN(G352:G360),"min",G358))</f>
        <v>max</v>
      </c>
      <c r="I358" s="47"/>
      <c r="J358" s="10"/>
      <c r="K358" s="45">
        <f>IF(J358=MAX(J352:J360),"max",IF(J358=MIN(J352:J360),"min",J358))</f>
        <v>0</v>
      </c>
      <c r="L358" s="47"/>
      <c r="M358" s="10">
        <v>25.03</v>
      </c>
      <c r="N358" s="45">
        <f>IF(M358=MAX(M352:M360),"max",IF(M358=MIN(M352:M360),"min",M358))</f>
        <v>25.03</v>
      </c>
      <c r="O358" s="47"/>
      <c r="P358" s="10">
        <v>336.82</v>
      </c>
      <c r="Q358" s="45">
        <f>IF(P358=MAX(P352:P360),"max",IF(P358=MIN(P352:P360),"min",P358))</f>
        <v>336.82</v>
      </c>
      <c r="R358" s="47"/>
      <c r="S358" s="10">
        <v>74.31</v>
      </c>
      <c r="T358" s="45">
        <f>IF(S358=MAX(S352:S360),"max",IF(S358=MIN(S352:S360),"min",S358))</f>
        <v>74.31</v>
      </c>
      <c r="U358" s="47"/>
      <c r="V358" s="10">
        <v>19.600000000000001</v>
      </c>
      <c r="W358" s="45">
        <f>IF(V358=MAX(V352:V360),"max",IF(V358=MIN(V352:V360),"min",V358))</f>
        <v>19.600000000000001</v>
      </c>
      <c r="X358" s="47"/>
      <c r="Y358" s="10">
        <v>40.25</v>
      </c>
      <c r="Z358" s="45" t="str">
        <f>IF(Y358=MAX(Y352:Y360),"max",IF(Y358=MIN(Y352:Y360),"min",Y358))</f>
        <v>min</v>
      </c>
      <c r="AA358" s="47"/>
    </row>
    <row r="359" spans="1:27" x14ac:dyDescent="0.25">
      <c r="A359" s="9"/>
      <c r="B359" s="10" t="s">
        <v>60</v>
      </c>
      <c r="C359" s="10" t="s">
        <v>1287</v>
      </c>
      <c r="D359" s="10"/>
      <c r="E359" s="45" t="str">
        <f>IF(D359=MAX(D352:D360),"max",IF(D359=MIN(D352:D360),"min",D359))</f>
        <v>max</v>
      </c>
      <c r="F359" s="47"/>
      <c r="G359" s="10"/>
      <c r="H359" s="45" t="str">
        <f>IF(G359=MAX(G352:G360),"max",IF(G359=MIN(G352:G360),"min",G359))</f>
        <v>max</v>
      </c>
      <c r="I359" s="47"/>
      <c r="J359" s="10"/>
      <c r="K359" s="45">
        <f>IF(J359=MAX(J352:J360),"max",IF(J359=MIN(J352:J360),"min",J359))</f>
        <v>0</v>
      </c>
      <c r="L359" s="47"/>
      <c r="M359" s="10">
        <v>24.68</v>
      </c>
      <c r="N359" s="45">
        <f>IF(M359=MAX(M352:M360),"max",IF(M359=MIN(M352:M360),"min",M359))</f>
        <v>24.68</v>
      </c>
      <c r="O359" s="47"/>
      <c r="P359" s="10">
        <v>336.38</v>
      </c>
      <c r="Q359" s="45">
        <f>IF(P359=MAX(P352:P360),"max",IF(P359=MIN(P352:P360),"min",P359))</f>
        <v>336.38</v>
      </c>
      <c r="R359" s="47"/>
      <c r="S359" s="10">
        <v>74.44</v>
      </c>
      <c r="T359" s="45">
        <f>IF(S359=MAX(S352:S360),"max",IF(S359=MIN(S352:S360),"min",S359))</f>
        <v>74.44</v>
      </c>
      <c r="U359" s="47"/>
      <c r="V359" s="10">
        <v>19.27</v>
      </c>
      <c r="W359" s="45">
        <f>IF(V359=MAX(V352:V360),"max",IF(V359=MIN(V352:V360),"min",V359))</f>
        <v>19.27</v>
      </c>
      <c r="X359" s="47"/>
      <c r="Y359" s="10">
        <v>40.6</v>
      </c>
      <c r="Z359" s="45">
        <f>IF(Y359=MAX(Y352:Y360),"max",IF(Y359=MIN(Y352:Y360),"min",Y359))</f>
        <v>40.6</v>
      </c>
      <c r="AA359" s="47"/>
    </row>
    <row r="360" spans="1:27" x14ac:dyDescent="0.25">
      <c r="A360" s="9"/>
      <c r="B360" s="10" t="s">
        <v>60</v>
      </c>
      <c r="C360" s="10" t="s">
        <v>1291</v>
      </c>
      <c r="D360" s="10"/>
      <c r="E360" s="38" t="str">
        <f>IF(D360=MAX(D352:D360),"max",IF(D360=MIN(D352:D360),"min",D360))</f>
        <v>max</v>
      </c>
      <c r="F360" s="47"/>
      <c r="G360" s="10"/>
      <c r="H360" s="38" t="str">
        <f>IF(G360=MAX(G352:G360),"max",IF(G360=MIN(G352:G360),"min",G360))</f>
        <v>max</v>
      </c>
      <c r="I360" s="47"/>
      <c r="J360" s="10"/>
      <c r="K360" s="38">
        <f>IF(J360=MAX(J352:J360),"max",IF(J360=MIN(J352:J360),"min",J360))</f>
        <v>0</v>
      </c>
      <c r="L360" s="47"/>
      <c r="M360" s="10">
        <v>25.17</v>
      </c>
      <c r="N360" s="38">
        <f>IF(M360=MAX(M352:M360),"max",IF(M360=MIN(M352:M360),"min",M360))</f>
        <v>25.17</v>
      </c>
      <c r="O360" s="47"/>
      <c r="P360" s="10">
        <v>340.56</v>
      </c>
      <c r="Q360" s="38">
        <f>IF(P360=MAX(P352:P360),"max",IF(P360=MIN(P352:P360),"min",P360))</f>
        <v>340.56</v>
      </c>
      <c r="R360" s="47"/>
      <c r="S360" s="10">
        <v>74.36</v>
      </c>
      <c r="T360" s="38">
        <f>IF(S360=MAX(S352:S360),"max",IF(S360=MIN(S352:S360),"min",S360))</f>
        <v>74.36</v>
      </c>
      <c r="U360" s="47"/>
      <c r="V360" s="10">
        <v>20.39</v>
      </c>
      <c r="W360" s="38">
        <f>IF(V360=MAX(V352:V360),"max",IF(V360=MIN(V352:V360),"min",V360))</f>
        <v>20.39</v>
      </c>
      <c r="X360" s="47"/>
      <c r="Y360" s="10">
        <v>42.25</v>
      </c>
      <c r="Z360" s="38">
        <f>IF(Y360=MAX(Y352:Y360),"max",IF(Y360=MIN(Y352:Y360),"min",Y360))</f>
        <v>42.25</v>
      </c>
      <c r="AA360" s="47"/>
    </row>
    <row r="361" spans="1:27" x14ac:dyDescent="0.25">
      <c r="A361" s="9"/>
      <c r="B361" s="10" t="s">
        <v>60</v>
      </c>
      <c r="C361" s="10" t="s">
        <v>1294</v>
      </c>
      <c r="D361" s="10">
        <v>10.119999999999999</v>
      </c>
      <c r="E361" s="36">
        <f>IF(D361=MAX(D361:D369),"max",IF(D361=MIN(D361:D369),"min",D361))</f>
        <v>10.119999999999999</v>
      </c>
      <c r="F361" s="48">
        <f>(SUM(D361:D369)-MAX(D361:D369)-MIN(D361:D369))/(COUNT(D361:D369)-2)</f>
        <v>9.6557142857142857</v>
      </c>
      <c r="G361" s="10">
        <v>491.81</v>
      </c>
      <c r="H361" s="36">
        <f>IF(G361=MAX(G361:G369),"max",IF(G361=MIN(G361:G369),"min",G361))</f>
        <v>491.81</v>
      </c>
      <c r="I361" s="48">
        <f>(SUM(G361:G369)-MAX(G361:G369)-MIN(G361:G369))/(COUNT(G361:G369)-2)</f>
        <v>499.58714285714285</v>
      </c>
      <c r="J361" s="10">
        <v>78.400000000000006</v>
      </c>
      <c r="K361" s="36" t="str">
        <f>IF(J361=MAX(J361:J369),"max",IF(J361=MIN(J361:J369),"min",J361))</f>
        <v>min</v>
      </c>
      <c r="L361" s="48">
        <f>(SUM(J361:J369)-MAX(J361:J369)-MIN(J361:J369))/(COUNT(J361:J369)-2)</f>
        <v>100.59571428571429</v>
      </c>
      <c r="M361" s="10">
        <v>44453.84</v>
      </c>
      <c r="N361" s="36" t="str">
        <f>IF(M361=MAX(M361:M369),"max",IF(M361=MIN(M361:M369),"min",M361))</f>
        <v>max</v>
      </c>
      <c r="O361" s="48">
        <f>(SUM(M361:M369)-MAX(M361:M369)-MIN(M361:M369))/(COUNT(M361:M369)-2)</f>
        <v>42712.467142857146</v>
      </c>
      <c r="P361" s="10">
        <v>154.34</v>
      </c>
      <c r="Q361" s="36">
        <f>IF(P361=MAX(P361:P369),"max",IF(P361=MIN(P361:P369),"min",P361))</f>
        <v>154.34</v>
      </c>
      <c r="R361" s="48">
        <f>(SUM(P361:P369)-MAX(P361:P369)-MIN(P361:P369))/(COUNT(P361:P369)-2)</f>
        <v>149.32428571428568</v>
      </c>
      <c r="S361" s="10">
        <v>93.41</v>
      </c>
      <c r="T361" s="36" t="str">
        <f>IF(S361=MAX(S361:S369),"max",IF(S361=MIN(S361:S369),"min",S361))</f>
        <v>min</v>
      </c>
      <c r="U361" s="48">
        <f>(SUM(S361:S369)-MAX(S361:S369)-MIN(S361:S369))/(COUNT(S361:S369)-2)</f>
        <v>137.97857142857146</v>
      </c>
      <c r="V361" s="10">
        <v>12546.66</v>
      </c>
      <c r="W361" s="36" t="str">
        <f>IF(V361=MAX(V361:V369),"max",IF(V361=MIN(V361:V369),"min",V361))</f>
        <v>max</v>
      </c>
      <c r="X361" s="48">
        <f>(SUM(V361:V369)-MAX(V361:V369)-MIN(V361:V369))/(COUNT(V361:V369)-2)</f>
        <v>4400.8071428571438</v>
      </c>
      <c r="Y361" s="10">
        <v>20796.150000000001</v>
      </c>
      <c r="Z361" s="36" t="str">
        <f>IF(Y361=MAX(Y361:Y369),"max",IF(Y361=MIN(Y361:Y369),"min",Y361))</f>
        <v>min</v>
      </c>
      <c r="AA361" s="48">
        <f>(SUM(Y361:Y369)-MAX(Y361:Y369)-MIN(Y361:Y369))/(COUNT(Y361:Y369)-2)</f>
        <v>22599.717142857142</v>
      </c>
    </row>
    <row r="362" spans="1:27" x14ac:dyDescent="0.25">
      <c r="A362" s="9"/>
      <c r="B362" s="10" t="s">
        <v>60</v>
      </c>
      <c r="C362" s="10" t="s">
        <v>1295</v>
      </c>
      <c r="D362" s="10">
        <v>10.87</v>
      </c>
      <c r="E362" s="45">
        <f>IF(D362=MAX(D361:D369),"max",IF(D362=MIN(D361:D369),"min",D362))</f>
        <v>10.87</v>
      </c>
      <c r="F362" s="47"/>
      <c r="G362" s="10">
        <v>518.29999999999995</v>
      </c>
      <c r="H362" s="45">
        <f>IF(G362=MAX(G361:G369),"max",IF(G362=MIN(G361:G369),"min",G362))</f>
        <v>518.29999999999995</v>
      </c>
      <c r="I362" s="47"/>
      <c r="J362" s="10">
        <v>112.4</v>
      </c>
      <c r="K362" s="45">
        <f>IF(J362=MAX(J361:J369),"max",IF(J362=MIN(J361:J369),"min",J362))</f>
        <v>112.4</v>
      </c>
      <c r="L362" s="47"/>
      <c r="M362" s="10">
        <v>42318.39</v>
      </c>
      <c r="N362" s="45">
        <f>IF(M362=MAX(M361:M369),"max",IF(M362=MIN(M361:M369),"min",M362))</f>
        <v>42318.39</v>
      </c>
      <c r="O362" s="47"/>
      <c r="P362" s="10">
        <v>146.55000000000001</v>
      </c>
      <c r="Q362" s="45">
        <f>IF(P362=MAX(P361:P369),"max",IF(P362=MIN(P361:P369),"min",P362))</f>
        <v>146.55000000000001</v>
      </c>
      <c r="R362" s="47"/>
      <c r="S362" s="10">
        <v>128.76</v>
      </c>
      <c r="T362" s="45">
        <f>IF(S362=MAX(S361:S369),"max",IF(S362=MIN(S361:S369),"min",S362))</f>
        <v>128.76</v>
      </c>
      <c r="U362" s="47"/>
      <c r="V362" s="10">
        <v>4524.8100000000004</v>
      </c>
      <c r="W362" s="45">
        <f>IF(V362=MAX(V361:V369),"max",IF(V362=MIN(V361:V369),"min",V362))</f>
        <v>4524.8100000000004</v>
      </c>
      <c r="X362" s="47"/>
      <c r="Y362" s="10">
        <v>21371.89</v>
      </c>
      <c r="Z362" s="45">
        <f>IF(Y362=MAX(Y361:Y369),"max",IF(Y362=MIN(Y361:Y369),"min",Y362))</f>
        <v>21371.89</v>
      </c>
      <c r="AA362" s="47"/>
    </row>
    <row r="363" spans="1:27" x14ac:dyDescent="0.25">
      <c r="A363" s="9"/>
      <c r="B363" s="10" t="s">
        <v>60</v>
      </c>
      <c r="C363" s="10" t="s">
        <v>1296</v>
      </c>
      <c r="D363" s="10">
        <v>9.36</v>
      </c>
      <c r="E363" s="45">
        <f>IF(D363=MAX(D361:D369),"max",IF(D363=MIN(D361:D369),"min",D363))</f>
        <v>9.36</v>
      </c>
      <c r="F363" s="47"/>
      <c r="G363" s="10">
        <v>681.69</v>
      </c>
      <c r="H363" s="45" t="str">
        <f>IF(G363=MAX(G361:G369),"max",IF(G363=MIN(G361:G369),"min",G363))</f>
        <v>max</v>
      </c>
      <c r="I363" s="47"/>
      <c r="J363" s="10">
        <v>133.13</v>
      </c>
      <c r="K363" s="45" t="str">
        <f>IF(J363=MAX(J361:J369),"max",IF(J363=MIN(J361:J369),"min",J363))</f>
        <v>max</v>
      </c>
      <c r="L363" s="47"/>
      <c r="M363" s="10">
        <v>43317.34</v>
      </c>
      <c r="N363" s="45">
        <f>IF(M363=MAX(M361:M369),"max",IF(M363=MIN(M361:M369),"min",M363))</f>
        <v>43317.34</v>
      </c>
      <c r="O363" s="47"/>
      <c r="P363" s="10">
        <v>163.43</v>
      </c>
      <c r="Q363" s="45" t="str">
        <f>IF(P363=MAX(P361:P369),"max",IF(P363=MIN(P361:P369),"min",P363))</f>
        <v>max</v>
      </c>
      <c r="R363" s="47"/>
      <c r="S363" s="10">
        <v>155.94</v>
      </c>
      <c r="T363" s="45" t="str">
        <f>IF(S363=MAX(S361:S369),"max",IF(S363=MIN(S361:S369),"min",S363))</f>
        <v>max</v>
      </c>
      <c r="U363" s="47"/>
      <c r="V363" s="10">
        <v>4534.67</v>
      </c>
      <c r="W363" s="45">
        <f>IF(V363=MAX(V361:V369),"max",IF(V363=MIN(V361:V369),"min",V363))</f>
        <v>4534.67</v>
      </c>
      <c r="X363" s="47"/>
      <c r="Y363" s="10">
        <v>23695.16</v>
      </c>
      <c r="Z363" s="45" t="str">
        <f>IF(Y363=MAX(Y361:Y369),"max",IF(Y363=MIN(Y361:Y369),"min",Y363))</f>
        <v>max</v>
      </c>
      <c r="AA363" s="47"/>
    </row>
    <row r="364" spans="1:27" x14ac:dyDescent="0.25">
      <c r="A364" s="9"/>
      <c r="B364" s="10" t="s">
        <v>60</v>
      </c>
      <c r="C364" s="10" t="s">
        <v>1298</v>
      </c>
      <c r="D364" s="10">
        <v>9.82</v>
      </c>
      <c r="E364" s="45">
        <f>IF(D364=MAX(D361:D369),"max",IF(D364=MIN(D361:D369),"min",D364))</f>
        <v>9.82</v>
      </c>
      <c r="F364" s="47"/>
      <c r="G364" s="10">
        <v>559.41999999999996</v>
      </c>
      <c r="H364" s="45">
        <f>IF(G364=MAX(G361:G369),"max",IF(G364=MIN(G361:G369),"min",G364))</f>
        <v>559.41999999999996</v>
      </c>
      <c r="I364" s="47"/>
      <c r="J364" s="10">
        <v>100.67</v>
      </c>
      <c r="K364" s="45">
        <f>IF(J364=MAX(J361:J369),"max",IF(J364=MIN(J361:J369),"min",J364))</f>
        <v>100.67</v>
      </c>
      <c r="L364" s="47"/>
      <c r="M364" s="10">
        <v>43426.25</v>
      </c>
      <c r="N364" s="45">
        <f>IF(M364=MAX(M361:M369),"max",IF(M364=MIN(M361:M369),"min",M364))</f>
        <v>43426.25</v>
      </c>
      <c r="O364" s="47"/>
      <c r="P364" s="10">
        <v>142.6</v>
      </c>
      <c r="Q364" s="45">
        <f>IF(P364=MAX(P361:P369),"max",IF(P364=MIN(P361:P369),"min",P364))</f>
        <v>142.6</v>
      </c>
      <c r="R364" s="47"/>
      <c r="S364" s="10">
        <v>151.30000000000001</v>
      </c>
      <c r="T364" s="45">
        <f>IF(S364=MAX(S361:S369),"max",IF(S364=MIN(S361:S369),"min",S364))</f>
        <v>151.30000000000001</v>
      </c>
      <c r="U364" s="47"/>
      <c r="V364" s="10">
        <v>4395.08</v>
      </c>
      <c r="W364" s="45">
        <f>IF(V364=MAX(V361:V369),"max",IF(V364=MIN(V361:V369),"min",V364))</f>
        <v>4395.08</v>
      </c>
      <c r="X364" s="47"/>
      <c r="Y364" s="10">
        <v>22329.79</v>
      </c>
      <c r="Z364" s="45">
        <f>IF(Y364=MAX(Y361:Y369),"max",IF(Y364=MIN(Y361:Y369),"min",Y364))</f>
        <v>22329.79</v>
      </c>
      <c r="AA364" s="47"/>
    </row>
    <row r="365" spans="1:27" x14ac:dyDescent="0.25">
      <c r="A365" s="9"/>
      <c r="B365" s="10" t="s">
        <v>60</v>
      </c>
      <c r="C365" s="10" t="s">
        <v>1300</v>
      </c>
      <c r="D365" s="10">
        <v>7.14</v>
      </c>
      <c r="E365" s="45" t="str">
        <f>IF(D365=MAX(D361:D369),"max",IF(D365=MIN(D361:D369),"min",D365))</f>
        <v>min</v>
      </c>
      <c r="F365" s="47"/>
      <c r="G365" s="10">
        <v>386.08</v>
      </c>
      <c r="H365" s="45" t="str">
        <f>IF(G365=MAX(G361:G369),"max",IF(G365=MIN(G361:G369),"min",G365))</f>
        <v>min</v>
      </c>
      <c r="I365" s="47"/>
      <c r="J365" s="10">
        <v>98.06</v>
      </c>
      <c r="K365" s="45">
        <f>IF(J365=MAX(J361:J369),"max",IF(J365=MIN(J361:J369),"min",J365))</f>
        <v>98.06</v>
      </c>
      <c r="L365" s="47"/>
      <c r="M365" s="10">
        <v>42170.32</v>
      </c>
      <c r="N365" s="45">
        <f>IF(M365=MAX(M361:M369),"max",IF(M365=MIN(M361:M369),"min",M365))</f>
        <v>42170.32</v>
      </c>
      <c r="O365" s="47"/>
      <c r="P365" s="10">
        <v>154.01</v>
      </c>
      <c r="Q365" s="45">
        <f>IF(P365=MAX(P361:P369),"max",IF(P365=MIN(P361:P369),"min",P365))</f>
        <v>154.01</v>
      </c>
      <c r="R365" s="47"/>
      <c r="S365" s="10">
        <v>134.87</v>
      </c>
      <c r="T365" s="45">
        <f>IF(S365=MAX(S361:S369),"max",IF(S365=MIN(S361:S369),"min",S365))</f>
        <v>134.87</v>
      </c>
      <c r="U365" s="47"/>
      <c r="V365" s="10">
        <v>4407.54</v>
      </c>
      <c r="W365" s="45">
        <f>IF(V365=MAX(V361:V369),"max",IF(V365=MIN(V361:V369),"min",V365))</f>
        <v>4407.54</v>
      </c>
      <c r="X365" s="47"/>
      <c r="Y365" s="10">
        <v>23370.48</v>
      </c>
      <c r="Z365" s="45">
        <f>IF(Y365=MAX(Y361:Y369),"max",IF(Y365=MIN(Y361:Y369),"min",Y365))</f>
        <v>23370.48</v>
      </c>
      <c r="AA365" s="47"/>
    </row>
    <row r="366" spans="1:27" x14ac:dyDescent="0.25">
      <c r="A366" s="9"/>
      <c r="B366" s="10" t="s">
        <v>60</v>
      </c>
      <c r="C366" s="10" t="s">
        <v>1302</v>
      </c>
      <c r="D366" s="10">
        <v>8.35</v>
      </c>
      <c r="E366" s="45">
        <f>IF(D366=MAX(D361:D369),"max",IF(D366=MIN(D361:D369),"min",D366))</f>
        <v>8.35</v>
      </c>
      <c r="F366" s="47"/>
      <c r="G366" s="10">
        <v>588.04</v>
      </c>
      <c r="H366" s="45">
        <f>IF(G366=MAX(G361:G369),"max",IF(G366=MIN(G361:G369),"min",G366))</f>
        <v>588.04</v>
      </c>
      <c r="I366" s="47"/>
      <c r="J366" s="10">
        <v>89.47</v>
      </c>
      <c r="K366" s="45">
        <f>IF(J366=MAX(J361:J369),"max",IF(J366=MIN(J361:J369),"min",J366))</f>
        <v>89.47</v>
      </c>
      <c r="L366" s="47"/>
      <c r="M366" s="10">
        <v>42584.2</v>
      </c>
      <c r="N366" s="45">
        <f>IF(M366=MAX(M361:M369),"max",IF(M366=MIN(M361:M369),"min",M366))</f>
        <v>42584.2</v>
      </c>
      <c r="O366" s="47"/>
      <c r="P366" s="10">
        <v>149.59</v>
      </c>
      <c r="Q366" s="45">
        <f>IF(P366=MAX(P361:P369),"max",IF(P366=MIN(P361:P369),"min",P366))</f>
        <v>149.59</v>
      </c>
      <c r="R366" s="47"/>
      <c r="S366" s="10">
        <v>139.91999999999999</v>
      </c>
      <c r="T366" s="45">
        <f>IF(S366=MAX(S361:S369),"max",IF(S366=MIN(S361:S369),"min",S366))</f>
        <v>139.91999999999999</v>
      </c>
      <c r="U366" s="47"/>
      <c r="V366" s="10">
        <v>4232.76</v>
      </c>
      <c r="W366" s="45">
        <f>IF(V366=MAX(V361:V369),"max",IF(V366=MIN(V361:V369),"min",V366))</f>
        <v>4232.76</v>
      </c>
      <c r="X366" s="47"/>
      <c r="Y366" s="10">
        <v>23411.439999999999</v>
      </c>
      <c r="Z366" s="45">
        <f>IF(Y366=MAX(Y361:Y369),"max",IF(Y366=MIN(Y361:Y369),"min",Y366))</f>
        <v>23411.439999999999</v>
      </c>
      <c r="AA366" s="47"/>
    </row>
    <row r="367" spans="1:27" x14ac:dyDescent="0.25">
      <c r="A367" s="9"/>
      <c r="B367" s="10" t="s">
        <v>60</v>
      </c>
      <c r="C367" s="10" t="s">
        <v>1303</v>
      </c>
      <c r="D367" s="10">
        <v>8.2799999999999994</v>
      </c>
      <c r="E367" s="45">
        <f>IF(D367=MAX(D361:D369),"max",IF(D367=MIN(D361:D369),"min",D367))</f>
        <v>8.2799999999999994</v>
      </c>
      <c r="F367" s="47"/>
      <c r="G367" s="10">
        <v>448.46</v>
      </c>
      <c r="H367" s="45">
        <f>IF(G367=MAX(G361:G369),"max",IF(G367=MIN(G361:G369),"min",G367))</f>
        <v>448.46</v>
      </c>
      <c r="I367" s="47"/>
      <c r="J367" s="10">
        <v>107.4</v>
      </c>
      <c r="K367" s="45">
        <f>IF(J367=MAX(J361:J369),"max",IF(J367=MIN(J361:J369),"min",J367))</f>
        <v>107.4</v>
      </c>
      <c r="L367" s="47"/>
      <c r="M367" s="10">
        <v>43343.16</v>
      </c>
      <c r="N367" s="45">
        <f>IF(M367=MAX(M361:M369),"max",IF(M367=MIN(M361:M369),"min",M367))</f>
        <v>43343.16</v>
      </c>
      <c r="O367" s="47"/>
      <c r="P367" s="10">
        <v>151.54</v>
      </c>
      <c r="Q367" s="45">
        <f>IF(P367=MAX(P361:P369),"max",IF(P367=MIN(P361:P369),"min",P367))</f>
        <v>151.54</v>
      </c>
      <c r="R367" s="47"/>
      <c r="S367" s="10">
        <v>129.33000000000001</v>
      </c>
      <c r="T367" s="45">
        <f>IF(S367=MAX(S361:S369),"max",IF(S367=MIN(S361:S369),"min",S367))</f>
        <v>129.33000000000001</v>
      </c>
      <c r="U367" s="47"/>
      <c r="V367" s="10">
        <v>4547.3100000000004</v>
      </c>
      <c r="W367" s="45">
        <f>IF(V367=MAX(V361:V369),"max",IF(V367=MIN(V361:V369),"min",V367))</f>
        <v>4547.3100000000004</v>
      </c>
      <c r="X367" s="47"/>
      <c r="Y367" s="10">
        <v>21950.240000000002</v>
      </c>
      <c r="Z367" s="45">
        <f>IF(Y367=MAX(Y361:Y369),"max",IF(Y367=MIN(Y361:Y369),"min",Y367))</f>
        <v>21950.240000000002</v>
      </c>
      <c r="AA367" s="47"/>
    </row>
    <row r="368" spans="1:27" x14ac:dyDescent="0.25">
      <c r="A368" s="9"/>
      <c r="B368" s="10" t="s">
        <v>60</v>
      </c>
      <c r="C368" s="10" t="s">
        <v>1305</v>
      </c>
      <c r="D368" s="10">
        <v>10.98</v>
      </c>
      <c r="E368" s="45" t="str">
        <f>IF(D368=MAX(D361:D369),"max",IF(D368=MIN(D361:D369),"min",D368))</f>
        <v>max</v>
      </c>
      <c r="F368" s="47"/>
      <c r="G368" s="10">
        <v>441.83</v>
      </c>
      <c r="H368" s="45">
        <f>IF(G368=MAX(G361:G369),"max",IF(G368=MIN(G361:G369),"min",G368))</f>
        <v>441.83</v>
      </c>
      <c r="I368" s="47"/>
      <c r="J368" s="10">
        <v>87.28</v>
      </c>
      <c r="K368" s="45">
        <f>IF(J368=MAX(J361:J369),"max",IF(J368=MIN(J361:J369),"min",J368))</f>
        <v>87.28</v>
      </c>
      <c r="L368" s="47"/>
      <c r="M368" s="10">
        <v>41827.61</v>
      </c>
      <c r="N368" s="45">
        <f>IF(M368=MAX(M361:M369),"max",IF(M368=MIN(M361:M369),"min",M368))</f>
        <v>41827.61</v>
      </c>
      <c r="O368" s="47"/>
      <c r="P368" s="10">
        <v>146.63999999999999</v>
      </c>
      <c r="Q368" s="45">
        <f>IF(P368=MAX(P361:P369),"max",IF(P368=MIN(P361:P369),"min",P368))</f>
        <v>146.63999999999999</v>
      </c>
      <c r="R368" s="47"/>
      <c r="S368" s="10">
        <v>143.5</v>
      </c>
      <c r="T368" s="45">
        <f>IF(S368=MAX(S361:S369),"max",IF(S368=MIN(S361:S369),"min",S368))</f>
        <v>143.5</v>
      </c>
      <c r="U368" s="47"/>
      <c r="V368" s="10">
        <v>4163.4799999999996</v>
      </c>
      <c r="W368" s="45">
        <f>IF(V368=MAX(V361:V369),"max",IF(V368=MIN(V361:V369),"min",V368))</f>
        <v>4163.4799999999996</v>
      </c>
      <c r="X368" s="47"/>
      <c r="Y368" s="10">
        <v>22601.23</v>
      </c>
      <c r="Z368" s="45">
        <f>IF(Y368=MAX(Y361:Y369),"max",IF(Y368=MIN(Y361:Y369),"min",Y368))</f>
        <v>22601.23</v>
      </c>
      <c r="AA368" s="47"/>
    </row>
    <row r="369" spans="1:27" x14ac:dyDescent="0.25">
      <c r="A369" s="9"/>
      <c r="B369" s="10" t="s">
        <v>60</v>
      </c>
      <c r="C369" s="10" t="s">
        <v>1307</v>
      </c>
      <c r="D369" s="10">
        <v>10.79</v>
      </c>
      <c r="E369" s="38">
        <f>IF(D369=MAX(D361:D369),"max",IF(D369=MIN(D361:D369),"min",D369))</f>
        <v>10.79</v>
      </c>
      <c r="F369" s="47"/>
      <c r="G369" s="10">
        <v>449.25</v>
      </c>
      <c r="H369" s="38">
        <f>IF(G369=MAX(G361:G369),"max",IF(G369=MIN(G361:G369),"min",G369))</f>
        <v>449.25</v>
      </c>
      <c r="I369" s="47"/>
      <c r="J369" s="10">
        <v>108.89</v>
      </c>
      <c r="K369" s="38">
        <f>IF(J369=MAX(J361:J369),"max",IF(J369=MIN(J361:J369),"min",J369))</f>
        <v>108.89</v>
      </c>
      <c r="L369" s="47"/>
      <c r="M369" s="10">
        <v>39603.86</v>
      </c>
      <c r="N369" s="38" t="str">
        <f>IF(M369=MAX(M361:M369),"max",IF(M369=MIN(M361:M369),"min",M369))</f>
        <v>min</v>
      </c>
      <c r="O369" s="47"/>
      <c r="P369" s="10">
        <v>140.27000000000001</v>
      </c>
      <c r="Q369" s="38" t="str">
        <f>IF(P369=MAX(P361:P369),"max",IF(P369=MIN(P361:P369),"min",P369))</f>
        <v>min</v>
      </c>
      <c r="R369" s="47"/>
      <c r="S369" s="10">
        <v>138.16999999999999</v>
      </c>
      <c r="T369" s="38">
        <f>IF(S369=MAX(S361:S369),"max",IF(S369=MIN(S361:S369),"min",S369))</f>
        <v>138.16999999999999</v>
      </c>
      <c r="U369" s="47"/>
      <c r="V369" s="10">
        <v>4071.98</v>
      </c>
      <c r="W369" s="38" t="str">
        <f>IF(V369=MAX(V361:V369),"max",IF(V369=MIN(V361:V369),"min",V369))</f>
        <v>min</v>
      </c>
      <c r="X369" s="47"/>
      <c r="Y369" s="10">
        <v>23162.95</v>
      </c>
      <c r="Z369" s="38">
        <f>IF(Y369=MAX(Y361:Y369),"max",IF(Y369=MIN(Y361:Y369),"min",Y369))</f>
        <v>23162.95</v>
      </c>
      <c r="AA369" s="47"/>
    </row>
    <row r="370" spans="1:27" x14ac:dyDescent="0.25">
      <c r="A370" s="9"/>
      <c r="B370" s="10" t="s">
        <v>60</v>
      </c>
      <c r="C370" s="10" t="s">
        <v>1309</v>
      </c>
      <c r="D370" s="10"/>
      <c r="E370" s="36" t="str">
        <f>IF(D370=MAX(D370:D378),"max",IF(D370=MIN(D370:D378),"min",D370))</f>
        <v>max</v>
      </c>
      <c r="F370" s="48">
        <f>(SUM(D370:D378)-MAX(D370:D378)-MIN(D370:D378))/(COUNT(D370:D378)-2)</f>
        <v>0</v>
      </c>
      <c r="G370" s="10"/>
      <c r="H370" s="36" t="str">
        <f>IF(G370=MAX(G370:G378),"max",IF(G370=MIN(G370:G378),"min",G370))</f>
        <v>max</v>
      </c>
      <c r="I370" s="48">
        <f>(SUM(G370:G378)-MAX(G370:G378)-MIN(G370:G378))/(COUNT(G370:G378)-2)</f>
        <v>0</v>
      </c>
      <c r="J370" s="10"/>
      <c r="K370" s="36">
        <f>IF(J370=MAX(J370:J378),"max",IF(J370=MIN(J370:J378),"min",J370))</f>
        <v>0</v>
      </c>
      <c r="L370" s="48">
        <v>0</v>
      </c>
      <c r="M370" s="10">
        <v>25.47</v>
      </c>
      <c r="N370" s="36">
        <f>IF(M370=MAX(M370:M378),"max",IF(M370=MIN(M370:M378),"min",M370))</f>
        <v>25.47</v>
      </c>
      <c r="O370" s="48">
        <f>(SUM(M370:M378)-MAX(M370:M378)-MIN(M370:M378))/(COUNT(M370:M378)-2)</f>
        <v>25.610000000000003</v>
      </c>
      <c r="P370" s="10">
        <v>353.43</v>
      </c>
      <c r="Q370" s="36">
        <f>IF(P370=MAX(P370:P378),"max",IF(P370=MIN(P370:P378),"min",P370))</f>
        <v>353.43</v>
      </c>
      <c r="R370" s="48">
        <f>(SUM(P370:P378)-MAX(P370:P378)-MIN(P370:P378))/(COUNT(P370:P378)-2)</f>
        <v>363.06714285714287</v>
      </c>
      <c r="S370" s="10">
        <v>80.42</v>
      </c>
      <c r="T370" s="36" t="str">
        <f>IF(S370=MAX(S370:S378),"max",IF(S370=MIN(S370:S378),"min",S370))</f>
        <v>max</v>
      </c>
      <c r="U370" s="48">
        <f>(SUM(S370:S378)-MAX(S370:S378)-MIN(S370:S378))/(COUNT(S370:S378)-2)</f>
        <v>72.608571428571437</v>
      </c>
      <c r="V370" s="10">
        <v>16.91</v>
      </c>
      <c r="W370" s="36" t="str">
        <f>IF(V370=MAX(V370:V378),"max",IF(V370=MIN(V370:V378),"min",V370))</f>
        <v>min</v>
      </c>
      <c r="X370" s="48">
        <f>(SUM(V370:V378)-MAX(V370:V378)-MIN(V370:V378))/(COUNT(V370:V378)-2)</f>
        <v>17.827142857142857</v>
      </c>
      <c r="Y370" s="10">
        <v>35.78</v>
      </c>
      <c r="Z370" s="36">
        <f>IF(Y370=MAX(Y370:Y378),"max",IF(Y370=MIN(Y370:Y378),"min",Y370))</f>
        <v>35.78</v>
      </c>
      <c r="AA370" s="48">
        <f>(SUM(Y370:Y378)-MAX(Y370:Y378)-MIN(Y370:Y378))/(COUNT(Y370:Y378)-2)</f>
        <v>34.27571428571428</v>
      </c>
    </row>
    <row r="371" spans="1:27" x14ac:dyDescent="0.25">
      <c r="A371" s="9"/>
      <c r="B371" s="10" t="s">
        <v>60</v>
      </c>
      <c r="C371" s="10" t="s">
        <v>1313</v>
      </c>
      <c r="D371" s="10"/>
      <c r="E371" s="45" t="str">
        <f>IF(D371=MAX(D370:D378),"max",IF(D371=MIN(D370:D378),"min",D371))</f>
        <v>max</v>
      </c>
      <c r="F371" s="47"/>
      <c r="G371" s="10"/>
      <c r="H371" s="45" t="str">
        <f>IF(G371=MAX(G370:G378),"max",IF(G371=MIN(G370:G378),"min",G371))</f>
        <v>max</v>
      </c>
      <c r="I371" s="47"/>
      <c r="J371" s="10"/>
      <c r="K371" s="45">
        <f>IF(J371=MAX(J370:J378),"max",IF(J371=MIN(J370:J378),"min",J371))</f>
        <v>0</v>
      </c>
      <c r="L371" s="47"/>
      <c r="M371" s="10">
        <v>25.26</v>
      </c>
      <c r="N371" s="45">
        <f>IF(M371=MAX(M370:M378),"max",IF(M371=MIN(M370:M378),"min",M371))</f>
        <v>25.26</v>
      </c>
      <c r="O371" s="47"/>
      <c r="P371" s="10">
        <v>347.25</v>
      </c>
      <c r="Q371" s="45" t="str">
        <f>IF(P371=MAX(P370:P378),"max",IF(P371=MIN(P370:P378),"min",P371))</f>
        <v>min</v>
      </c>
      <c r="R371" s="47"/>
      <c r="S371" s="10">
        <v>69.95</v>
      </c>
      <c r="T371" s="45">
        <f>IF(S371=MAX(S370:S378),"max",IF(S371=MIN(S370:S378),"min",S371))</f>
        <v>69.95</v>
      </c>
      <c r="U371" s="47"/>
      <c r="V371" s="10">
        <v>17.98</v>
      </c>
      <c r="W371" s="45">
        <f>IF(V371=MAX(V370:V378),"max",IF(V371=MIN(V370:V378),"min",V371))</f>
        <v>17.98</v>
      </c>
      <c r="X371" s="47"/>
      <c r="Y371" s="10">
        <v>34.83</v>
      </c>
      <c r="Z371" s="45">
        <f>IF(Y371=MAX(Y370:Y378),"max",IF(Y371=MIN(Y370:Y378),"min",Y371))</f>
        <v>34.83</v>
      </c>
      <c r="AA371" s="47"/>
    </row>
    <row r="372" spans="1:27" x14ac:dyDescent="0.25">
      <c r="A372" s="9"/>
      <c r="B372" s="10" t="s">
        <v>60</v>
      </c>
      <c r="C372" s="10" t="s">
        <v>1316</v>
      </c>
      <c r="D372" s="10"/>
      <c r="E372" s="45" t="str">
        <f>IF(D372=MAX(D370:D378),"max",IF(D372=MIN(D370:D378),"min",D372))</f>
        <v>max</v>
      </c>
      <c r="F372" s="47"/>
      <c r="G372" s="10"/>
      <c r="H372" s="45" t="str">
        <f>IF(G372=MAX(G370:G378),"max",IF(G372=MIN(G370:G378),"min",G372))</f>
        <v>max</v>
      </c>
      <c r="I372" s="47"/>
      <c r="J372" s="10"/>
      <c r="K372" s="45">
        <f>IF(J372=MAX(J370:J378),"max",IF(J372=MIN(J370:J378),"min",J372))</f>
        <v>0</v>
      </c>
      <c r="L372" s="47"/>
      <c r="M372" s="10">
        <v>24.98</v>
      </c>
      <c r="N372" s="45" t="str">
        <f>IF(M372=MAX(M370:M378),"max",IF(M372=MIN(M370:M378),"min",M372))</f>
        <v>min</v>
      </c>
      <c r="O372" s="47"/>
      <c r="P372" s="10">
        <v>354.91</v>
      </c>
      <c r="Q372" s="45">
        <f>IF(P372=MAX(P370:P378),"max",IF(P372=MIN(P370:P378),"min",P372))</f>
        <v>354.91</v>
      </c>
      <c r="R372" s="47"/>
      <c r="S372" s="10">
        <v>67.87</v>
      </c>
      <c r="T372" s="45" t="str">
        <f>IF(S372=MAX(S370:S378),"max",IF(S372=MIN(S370:S378),"min",S372))</f>
        <v>min</v>
      </c>
      <c r="U372" s="47"/>
      <c r="V372" s="10">
        <v>17.63</v>
      </c>
      <c r="W372" s="45">
        <f>IF(V372=MAX(V370:V378),"max",IF(V372=MIN(V370:V378),"min",V372))</f>
        <v>17.63</v>
      </c>
      <c r="X372" s="47"/>
      <c r="Y372" s="10">
        <v>33.11</v>
      </c>
      <c r="Z372" s="45">
        <f>IF(Y372=MAX(Y370:Y378),"max",IF(Y372=MIN(Y370:Y378),"min",Y372))</f>
        <v>33.11</v>
      </c>
      <c r="AA372" s="47"/>
    </row>
    <row r="373" spans="1:27" x14ac:dyDescent="0.25">
      <c r="A373" s="9"/>
      <c r="B373" s="10" t="s">
        <v>60</v>
      </c>
      <c r="C373" s="10" t="s">
        <v>1318</v>
      </c>
      <c r="D373" s="10"/>
      <c r="E373" s="45" t="str">
        <f>IF(D373=MAX(D370:D378),"max",IF(D373=MIN(D370:D378),"min",D373))</f>
        <v>max</v>
      </c>
      <c r="F373" s="47"/>
      <c r="G373" s="10"/>
      <c r="H373" s="45" t="str">
        <f>IF(G373=MAX(G370:G378),"max",IF(G373=MIN(G370:G378),"min",G373))</f>
        <v>max</v>
      </c>
      <c r="I373" s="47"/>
      <c r="J373" s="10"/>
      <c r="K373" s="45">
        <f>IF(J373=MAX(J370:J378),"max",IF(J373=MIN(J370:J378),"min",J373))</f>
        <v>0</v>
      </c>
      <c r="L373" s="47"/>
      <c r="M373" s="10">
        <v>26.04</v>
      </c>
      <c r="N373" s="45">
        <f>IF(M373=MAX(M370:M378),"max",IF(M373=MIN(M370:M378),"min",M373))</f>
        <v>26.04</v>
      </c>
      <c r="O373" s="47"/>
      <c r="P373" s="10">
        <v>380.03</v>
      </c>
      <c r="Q373" s="45" t="str">
        <f>IF(P373=MAX(P370:P378),"max",IF(P373=MIN(P370:P378),"min",P373))</f>
        <v>max</v>
      </c>
      <c r="R373" s="47"/>
      <c r="S373" s="10">
        <v>73.81</v>
      </c>
      <c r="T373" s="45">
        <f>IF(S373=MAX(S370:S378),"max",IF(S373=MIN(S370:S378),"min",S373))</f>
        <v>73.81</v>
      </c>
      <c r="U373" s="47"/>
      <c r="V373" s="10">
        <v>18.63</v>
      </c>
      <c r="W373" s="45" t="str">
        <f>IF(V373=MAX(V370:V378),"max",IF(V373=MIN(V370:V378),"min",V373))</f>
        <v>max</v>
      </c>
      <c r="X373" s="47"/>
      <c r="Y373" s="10">
        <v>34.11</v>
      </c>
      <c r="Z373" s="45">
        <f>IF(Y373=MAX(Y370:Y378),"max",IF(Y373=MIN(Y370:Y378),"min",Y373))</f>
        <v>34.11</v>
      </c>
      <c r="AA373" s="47"/>
    </row>
    <row r="374" spans="1:27" x14ac:dyDescent="0.25">
      <c r="A374" s="9"/>
      <c r="B374" s="10" t="s">
        <v>60</v>
      </c>
      <c r="C374" s="10" t="s">
        <v>1321</v>
      </c>
      <c r="D374" s="10"/>
      <c r="E374" s="45" t="str">
        <f>IF(D374=MAX(D370:D378),"max",IF(D374=MIN(D370:D378),"min",D374))</f>
        <v>max</v>
      </c>
      <c r="F374" s="47"/>
      <c r="G374" s="10"/>
      <c r="H374" s="45" t="str">
        <f>IF(G374=MAX(G370:G378),"max",IF(G374=MIN(G370:G378),"min",G374))</f>
        <v>max</v>
      </c>
      <c r="I374" s="47"/>
      <c r="J374" s="10">
        <v>29.82</v>
      </c>
      <c r="K374" s="45" t="str">
        <f>IF(J374=MAX(J370:J378),"max",IF(J374=MIN(J370:J378),"min",J374))</f>
        <v>min</v>
      </c>
      <c r="L374" s="47"/>
      <c r="M374" s="10">
        <v>25.48</v>
      </c>
      <c r="N374" s="45">
        <f>IF(M374=MAX(M370:M378),"max",IF(M374=MIN(M370:M378),"min",M374))</f>
        <v>25.48</v>
      </c>
      <c r="O374" s="47"/>
      <c r="P374" s="10">
        <v>365.64</v>
      </c>
      <c r="Q374" s="45">
        <f>IF(P374=MAX(P370:P378),"max",IF(P374=MIN(P370:P378),"min",P374))</f>
        <v>365.64</v>
      </c>
      <c r="R374" s="47"/>
      <c r="S374" s="10">
        <v>70.83</v>
      </c>
      <c r="T374" s="45">
        <f>IF(S374=MAX(S370:S378),"max",IF(S374=MIN(S370:S378),"min",S374))</f>
        <v>70.83</v>
      </c>
      <c r="U374" s="47"/>
      <c r="V374" s="10">
        <v>17.61</v>
      </c>
      <c r="W374" s="45">
        <f>IF(V374=MAX(V370:V378),"max",IF(V374=MIN(V370:V378),"min",V374))</f>
        <v>17.61</v>
      </c>
      <c r="X374" s="47"/>
      <c r="Y374" s="10">
        <v>34.520000000000003</v>
      </c>
      <c r="Z374" s="45">
        <f>IF(Y374=MAX(Y370:Y378),"max",IF(Y374=MIN(Y370:Y378),"min",Y374))</f>
        <v>34.520000000000003</v>
      </c>
      <c r="AA374" s="47"/>
    </row>
    <row r="375" spans="1:27" x14ac:dyDescent="0.25">
      <c r="A375" s="9"/>
      <c r="B375" s="10" t="s">
        <v>60</v>
      </c>
      <c r="C375" s="10" t="s">
        <v>1323</v>
      </c>
      <c r="D375" s="10"/>
      <c r="E375" s="45" t="str">
        <f>IF(D375=MAX(D370:D378),"max",IF(D375=MIN(D370:D378),"min",D375))</f>
        <v>max</v>
      </c>
      <c r="F375" s="47"/>
      <c r="G375" s="10"/>
      <c r="H375" s="45" t="str">
        <f>IF(G375=MAX(G370:G378),"max",IF(G375=MIN(G370:G378),"min",G375))</f>
        <v>max</v>
      </c>
      <c r="I375" s="47"/>
      <c r="J375" s="10"/>
      <c r="K375" s="45">
        <f>IF(J375=MAX(J370:J378),"max",IF(J375=MIN(J370:J378),"min",J375))</f>
        <v>0</v>
      </c>
      <c r="L375" s="47"/>
      <c r="M375" s="10">
        <v>25.47</v>
      </c>
      <c r="N375" s="45">
        <f>IF(M375=MAX(M370:M378),"max",IF(M375=MIN(M370:M378),"min",M375))</f>
        <v>25.47</v>
      </c>
      <c r="O375" s="47"/>
      <c r="P375" s="10">
        <v>355.81</v>
      </c>
      <c r="Q375" s="45">
        <f>IF(P375=MAX(P370:P378),"max",IF(P375=MIN(P370:P378),"min",P375))</f>
        <v>355.81</v>
      </c>
      <c r="R375" s="47"/>
      <c r="S375" s="10">
        <v>70.11</v>
      </c>
      <c r="T375" s="45">
        <f>IF(S375=MAX(S370:S378),"max",IF(S375=MIN(S370:S378),"min",S375))</f>
        <v>70.11</v>
      </c>
      <c r="U375" s="47"/>
      <c r="V375" s="10">
        <v>17.61</v>
      </c>
      <c r="W375" s="45">
        <f>IF(V375=MAX(V370:V378),"max",IF(V375=MIN(V370:V378),"min",V375))</f>
        <v>17.61</v>
      </c>
      <c r="X375" s="47"/>
      <c r="Y375" s="10">
        <v>33.799999999999997</v>
      </c>
      <c r="Z375" s="45">
        <f>IF(Y375=MAX(Y370:Y378),"max",IF(Y375=MIN(Y370:Y378),"min",Y375))</f>
        <v>33.799999999999997</v>
      </c>
      <c r="AA375" s="47"/>
    </row>
    <row r="376" spans="1:27" x14ac:dyDescent="0.25">
      <c r="A376" s="9"/>
      <c r="B376" s="10" t="s">
        <v>60</v>
      </c>
      <c r="C376" s="10" t="s">
        <v>1325</v>
      </c>
      <c r="D376" s="10"/>
      <c r="E376" s="45" t="str">
        <f>IF(D376=MAX(D370:D378),"max",IF(D376=MIN(D370:D378),"min",D376))</f>
        <v>max</v>
      </c>
      <c r="F376" s="47"/>
      <c r="G376" s="10"/>
      <c r="H376" s="45" t="str">
        <f>IF(G376=MAX(G370:G378),"max",IF(G376=MIN(G370:G378),"min",G376))</f>
        <v>max</v>
      </c>
      <c r="I376" s="47"/>
      <c r="J376" s="10"/>
      <c r="K376" s="45">
        <f>IF(J376=MAX(J370:J378),"max",IF(J376=MIN(J370:J378),"min",J376))</f>
        <v>0</v>
      </c>
      <c r="L376" s="47"/>
      <c r="M376" s="10">
        <v>25.53</v>
      </c>
      <c r="N376" s="45">
        <f>IF(M376=MAX(M370:M378),"max",IF(M376=MIN(M370:M378),"min",M376))</f>
        <v>25.53</v>
      </c>
      <c r="O376" s="47"/>
      <c r="P376" s="10">
        <v>368.94</v>
      </c>
      <c r="Q376" s="45">
        <f>IF(P376=MAX(P370:P378),"max",IF(P376=MIN(P370:P378),"min",P376))</f>
        <v>368.94</v>
      </c>
      <c r="R376" s="47"/>
      <c r="S376" s="10">
        <v>71.260000000000005</v>
      </c>
      <c r="T376" s="45">
        <f>IF(S376=MAX(S370:S378),"max",IF(S376=MIN(S370:S378),"min",S376))</f>
        <v>71.260000000000005</v>
      </c>
      <c r="U376" s="47"/>
      <c r="V376" s="10">
        <v>17.38</v>
      </c>
      <c r="W376" s="45">
        <f>IF(V376=MAX(V370:V378),"max",IF(V376=MIN(V370:V378),"min",V376))</f>
        <v>17.38</v>
      </c>
      <c r="X376" s="47"/>
      <c r="Y376" s="10">
        <v>31.5</v>
      </c>
      <c r="Z376" s="45" t="str">
        <f>IF(Y376=MAX(Y370:Y378),"max",IF(Y376=MIN(Y370:Y378),"min",Y376))</f>
        <v>min</v>
      </c>
      <c r="AA376" s="47"/>
    </row>
    <row r="377" spans="1:27" x14ac:dyDescent="0.25">
      <c r="A377" s="9"/>
      <c r="B377" s="10" t="s">
        <v>60</v>
      </c>
      <c r="C377" s="10" t="s">
        <v>1327</v>
      </c>
      <c r="D377" s="10"/>
      <c r="E377" s="45" t="str">
        <f>IF(D377=MAX(D370:D378),"max",IF(D377=MIN(D370:D378),"min",D377))</f>
        <v>max</v>
      </c>
      <c r="F377" s="47"/>
      <c r="G377" s="10"/>
      <c r="H377" s="45" t="str">
        <f>IF(G377=MAX(G370:G378),"max",IF(G377=MIN(G370:G378),"min",G377))</f>
        <v>max</v>
      </c>
      <c r="I377" s="47"/>
      <c r="J377" s="10">
        <v>30.82</v>
      </c>
      <c r="K377" s="45" t="str">
        <f>IF(J377=MAX(J370:J378),"max",IF(J377=MIN(J370:J378),"min",J377))</f>
        <v>max</v>
      </c>
      <c r="L377" s="47"/>
      <c r="M377" s="10">
        <v>26.27</v>
      </c>
      <c r="N377" s="45" t="str">
        <f>IF(M377=MAX(M370:M378),"max",IF(M377=MIN(M370:M378),"min",M377))</f>
        <v>max</v>
      </c>
      <c r="O377" s="47"/>
      <c r="P377" s="10">
        <v>367.69</v>
      </c>
      <c r="Q377" s="45">
        <f>IF(P377=MAX(P370:P378),"max",IF(P377=MIN(P370:P378),"min",P377))</f>
        <v>367.69</v>
      </c>
      <c r="R377" s="47"/>
      <c r="S377" s="10">
        <v>76.459999999999994</v>
      </c>
      <c r="T377" s="45">
        <f>IF(S377=MAX(S370:S378),"max",IF(S377=MIN(S370:S378),"min",S377))</f>
        <v>76.459999999999994</v>
      </c>
      <c r="U377" s="47"/>
      <c r="V377" s="10">
        <v>17.98</v>
      </c>
      <c r="W377" s="45">
        <f>IF(V377=MAX(V370:V378),"max",IF(V377=MIN(V370:V378),"min",V377))</f>
        <v>17.98</v>
      </c>
      <c r="X377" s="47"/>
      <c r="Y377" s="10">
        <v>33.78</v>
      </c>
      <c r="Z377" s="45">
        <f>IF(Y377=MAX(Y370:Y378),"max",IF(Y377=MIN(Y370:Y378),"min",Y377))</f>
        <v>33.78</v>
      </c>
      <c r="AA377" s="47"/>
    </row>
    <row r="378" spans="1:27" x14ac:dyDescent="0.25">
      <c r="A378" s="9"/>
      <c r="B378" s="10" t="s">
        <v>60</v>
      </c>
      <c r="C378" s="10" t="s">
        <v>1329</v>
      </c>
      <c r="D378" s="10"/>
      <c r="E378" s="38" t="str">
        <f>IF(D378=MAX(D370:D378),"max",IF(D378=MIN(D370:D378),"min",D378))</f>
        <v>max</v>
      </c>
      <c r="F378" s="47"/>
      <c r="G378" s="10"/>
      <c r="H378" s="38" t="str">
        <f>IF(G378=MAX(G370:G378),"max",IF(G378=MIN(G370:G378),"min",G378))</f>
        <v>max</v>
      </c>
      <c r="I378" s="47"/>
      <c r="J378" s="10"/>
      <c r="K378" s="38">
        <f>IF(J378=MAX(J370:J378),"max",IF(J378=MIN(J370:J378),"min",J378))</f>
        <v>0</v>
      </c>
      <c r="L378" s="47"/>
      <c r="M378" s="10">
        <v>26.02</v>
      </c>
      <c r="N378" s="38">
        <f>IF(M378=MAX(M370:M378),"max",IF(M378=MIN(M370:M378),"min",M378))</f>
        <v>26.02</v>
      </c>
      <c r="O378" s="47"/>
      <c r="P378" s="10">
        <v>375.05</v>
      </c>
      <c r="Q378" s="38">
        <f>IF(P378=MAX(P370:P378),"max",IF(P378=MIN(P370:P378),"min",P378))</f>
        <v>375.05</v>
      </c>
      <c r="R378" s="47"/>
      <c r="S378" s="10">
        <v>75.84</v>
      </c>
      <c r="T378" s="38">
        <f>IF(S378=MAX(S370:S378),"max",IF(S378=MIN(S370:S378),"min",S378))</f>
        <v>75.84</v>
      </c>
      <c r="U378" s="47"/>
      <c r="V378" s="10">
        <v>18.600000000000001</v>
      </c>
      <c r="W378" s="38">
        <f>IF(V378=MAX(V370:V378),"max",IF(V378=MIN(V370:V378),"min",V378))</f>
        <v>18.600000000000001</v>
      </c>
      <c r="X378" s="47"/>
      <c r="Y378" s="10">
        <v>35.840000000000003</v>
      </c>
      <c r="Z378" s="38" t="str">
        <f>IF(Y378=MAX(Y370:Y378),"max",IF(Y378=MIN(Y370:Y378),"min",Y378))</f>
        <v>max</v>
      </c>
      <c r="AA378" s="47"/>
    </row>
    <row r="379" spans="1:27" x14ac:dyDescent="0.25">
      <c r="A379" s="9"/>
      <c r="B379" s="10" t="s">
        <v>60</v>
      </c>
      <c r="C379" s="10" t="s">
        <v>1333</v>
      </c>
      <c r="D379" s="10">
        <v>5.81</v>
      </c>
      <c r="E379" s="36">
        <f>IF(D379=MAX(D379:D387),"max",IF(D379=MIN(D379:D387),"min",D379))</f>
        <v>5.81</v>
      </c>
      <c r="F379" s="48">
        <f>(SUM(D379:D387)-MAX(D379:D387)-MIN(D379:D387))/(COUNT(D379:D387)-2)</f>
        <v>5.5959999999999992</v>
      </c>
      <c r="G379" s="10">
        <v>429.62</v>
      </c>
      <c r="H379" s="36">
        <f>IF(G379=MAX(G379:G387),"max",IF(G379=MIN(G379:G387),"min",G379))</f>
        <v>429.62</v>
      </c>
      <c r="I379" s="48">
        <f>(SUM(G379:G387)-MAX(G379:G387)-MIN(G379:G387))/(COUNT(G379:G387)-2)</f>
        <v>430.77428571428567</v>
      </c>
      <c r="J379" s="10">
        <v>162.41999999999999</v>
      </c>
      <c r="K379" s="36" t="str">
        <f>IF(J379=MAX(J379:J387),"max",IF(J379=MIN(J379:J387),"min",J379))</f>
        <v>max</v>
      </c>
      <c r="L379" s="48">
        <f>(SUM(J379:J387)-MAX(J379:J387)-MIN(J379:J387))/(COUNT(J379:J387)-2)</f>
        <v>129.78999999999996</v>
      </c>
      <c r="M379" s="10">
        <v>74639.350000000006</v>
      </c>
      <c r="N379" s="36" t="str">
        <f>IF(M379=MAX(M379:M387),"max",IF(M379=MIN(M379:M387),"min",M379))</f>
        <v>max</v>
      </c>
      <c r="O379" s="48">
        <f>(SUM(M379:M387)-MAX(M379:M387)-MIN(M379:M387))/(COUNT(M379:M387)-2)</f>
        <v>59285.352857142861</v>
      </c>
      <c r="P379" s="10">
        <v>157.56</v>
      </c>
      <c r="Q379" s="36">
        <f>IF(P379=MAX(P379:P387),"max",IF(P379=MIN(P379:P387),"min",P379))</f>
        <v>157.56</v>
      </c>
      <c r="R379" s="48">
        <f>(SUM(P379:P387)-MAX(P379:P387)-MIN(P379:P387))/(COUNT(P379:P387)-2)</f>
        <v>149.66142857142853</v>
      </c>
      <c r="S379" s="10" t="s">
        <v>1334</v>
      </c>
      <c r="T379" s="36" t="str">
        <f>IF(S379=MAX(S379:S387),"max",IF(S379=MIN(S379:S387),"min",S379))</f>
        <v>&lt; LOD: 82.36</v>
      </c>
      <c r="U379" s="48">
        <f>(SUM(S379:S387)-MAX(S379:S387)-MIN(S379:S387))/(COUNT(S379:S387)-2)</f>
        <v>115.73166666666667</v>
      </c>
      <c r="V379" s="10">
        <v>22243.08</v>
      </c>
      <c r="W379" s="36" t="str">
        <f>IF(V379=MAX(V379:V387),"max",IF(V379=MIN(V379:V387),"min",V379))</f>
        <v>max</v>
      </c>
      <c r="X379" s="48">
        <f>(SUM(V379:V387)-MAX(V379:V387)-MIN(V379:V387))/(COUNT(V379:V387)-2)</f>
        <v>5110.46</v>
      </c>
      <c r="Y379" s="10">
        <v>18260.54</v>
      </c>
      <c r="Z379" s="36" t="str">
        <f>IF(Y379=MAX(Y379:Y387),"max",IF(Y379=MIN(Y379:Y387),"min",Y379))</f>
        <v>max</v>
      </c>
      <c r="AA379" s="48">
        <f>(SUM(Y379:Y387)-MAX(Y379:Y387)-MIN(Y379:Y387))/(COUNT(Y379:Y387)-2)</f>
        <v>13701.567142857142</v>
      </c>
    </row>
    <row r="380" spans="1:27" x14ac:dyDescent="0.25">
      <c r="A380" s="9"/>
      <c r="B380" s="10" t="s">
        <v>60</v>
      </c>
      <c r="C380" s="10" t="s">
        <v>1335</v>
      </c>
      <c r="D380" s="10">
        <v>6.96</v>
      </c>
      <c r="E380" s="45" t="str">
        <f>IF(D380=MAX(D379:D387),"max",IF(D380=MIN(D379:D387),"min",D380))</f>
        <v>max</v>
      </c>
      <c r="F380" s="47"/>
      <c r="G380" s="10">
        <v>242.81</v>
      </c>
      <c r="H380" s="45" t="str">
        <f>IF(G380=MAX(G379:G387),"max",IF(G380=MIN(G379:G387),"min",G380))</f>
        <v>min</v>
      </c>
      <c r="I380" s="47"/>
      <c r="J380" s="10">
        <v>83.56</v>
      </c>
      <c r="K380" s="45" t="str">
        <f>IF(J380=MAX(J379:J387),"max",IF(J380=MIN(J379:J387),"min",J380))</f>
        <v>min</v>
      </c>
      <c r="L380" s="47"/>
      <c r="M380" s="10">
        <v>57096.1</v>
      </c>
      <c r="N380" s="45">
        <f>IF(M380=MAX(M379:M387),"max",IF(M380=MIN(M379:M387),"min",M380))</f>
        <v>57096.1</v>
      </c>
      <c r="O380" s="47"/>
      <c r="P380" s="10">
        <v>89.87</v>
      </c>
      <c r="Q380" s="45" t="str">
        <f>IF(P380=MAX(P379:P387),"max",IF(P380=MIN(P379:P387),"min",P380))</f>
        <v>min</v>
      </c>
      <c r="R380" s="47"/>
      <c r="S380" s="10">
        <v>55.6</v>
      </c>
      <c r="T380" s="45" t="str">
        <f>IF(S380=MAX(S379:S387),"max",IF(S380=MIN(S379:S387),"min",S380))</f>
        <v>min</v>
      </c>
      <c r="U380" s="47"/>
      <c r="V380" s="10">
        <v>8286.4599999999991</v>
      </c>
      <c r="W380" s="45">
        <f>IF(V380=MAX(V379:V387),"max",IF(V380=MIN(V379:V387),"min",V380))</f>
        <v>8286.4599999999991</v>
      </c>
      <c r="X380" s="47"/>
      <c r="Y380" s="10">
        <v>11392.79</v>
      </c>
      <c r="Z380" s="45" t="str">
        <f>IF(Y380=MAX(Y379:Y387),"max",IF(Y380=MIN(Y379:Y387),"min",Y380))</f>
        <v>min</v>
      </c>
      <c r="AA380" s="47"/>
    </row>
    <row r="381" spans="1:27" x14ac:dyDescent="0.25">
      <c r="A381" s="9"/>
      <c r="B381" s="10" t="s">
        <v>60</v>
      </c>
      <c r="C381" s="10" t="s">
        <v>1336</v>
      </c>
      <c r="D381" s="10" t="s">
        <v>580</v>
      </c>
      <c r="E381" s="45" t="str">
        <f>IF(D381=MAX(D379:D387),"max",IF(D381=MIN(D379:D387),"min",D381))</f>
        <v>&lt; LOD: 4.79</v>
      </c>
      <c r="F381" s="47"/>
      <c r="G381" s="10">
        <v>434.34</v>
      </c>
      <c r="H381" s="45">
        <f>IF(G381=MAX(G379:G387),"max",IF(G381=MIN(G379:G387),"min",G381))</f>
        <v>434.34</v>
      </c>
      <c r="I381" s="47"/>
      <c r="J381" s="10">
        <v>132.16999999999999</v>
      </c>
      <c r="K381" s="45">
        <f>IF(J381=MAX(J379:J387),"max",IF(J381=MIN(J379:J387),"min",J381))</f>
        <v>132.16999999999999</v>
      </c>
      <c r="L381" s="47"/>
      <c r="M381" s="10">
        <v>60016.41</v>
      </c>
      <c r="N381" s="45">
        <f>IF(M381=MAX(M379:M387),"max",IF(M381=MIN(M379:M387),"min",M381))</f>
        <v>60016.41</v>
      </c>
      <c r="O381" s="47"/>
      <c r="P381" s="10">
        <v>177.72</v>
      </c>
      <c r="Q381" s="45" t="str">
        <f>IF(P381=MAX(P379:P387),"max",IF(P381=MIN(P379:P387),"min",P381))</f>
        <v>max</v>
      </c>
      <c r="R381" s="47"/>
      <c r="S381" s="10">
        <v>120.89</v>
      </c>
      <c r="T381" s="45">
        <f>IF(S381=MAX(S379:S387),"max",IF(S381=MIN(S379:S387),"min",S381))</f>
        <v>120.89</v>
      </c>
      <c r="U381" s="47"/>
      <c r="V381" s="10">
        <v>5069.3</v>
      </c>
      <c r="W381" s="45">
        <f>IF(V381=MAX(V379:V387),"max",IF(V381=MIN(V379:V387),"min",V381))</f>
        <v>5069.3</v>
      </c>
      <c r="X381" s="47"/>
      <c r="Y381" s="10">
        <v>14829.39</v>
      </c>
      <c r="Z381" s="45">
        <f>IF(Y381=MAX(Y379:Y387),"max",IF(Y381=MIN(Y379:Y387),"min",Y381))</f>
        <v>14829.39</v>
      </c>
      <c r="AA381" s="47"/>
    </row>
    <row r="382" spans="1:27" x14ac:dyDescent="0.25">
      <c r="A382" s="9"/>
      <c r="B382" s="10" t="s">
        <v>60</v>
      </c>
      <c r="C382" s="10" t="s">
        <v>1338</v>
      </c>
      <c r="D382" s="10">
        <v>4.92</v>
      </c>
      <c r="E382" s="45">
        <f>IF(D382=MAX(D379:D387),"max",IF(D382=MIN(D379:D387),"min",D382))</f>
        <v>4.92</v>
      </c>
      <c r="F382" s="47"/>
      <c r="G382" s="10">
        <v>479.76</v>
      </c>
      <c r="H382" s="45">
        <f>IF(G382=MAX(G379:G387),"max",IF(G382=MIN(G379:G387),"min",G382))</f>
        <v>479.76</v>
      </c>
      <c r="I382" s="47"/>
      <c r="J382" s="10">
        <v>132.44999999999999</v>
      </c>
      <c r="K382" s="45">
        <f>IF(J382=MAX(J379:J387),"max",IF(J382=MIN(J379:J387),"min",J382))</f>
        <v>132.44999999999999</v>
      </c>
      <c r="L382" s="47"/>
      <c r="M382" s="10">
        <v>62170.99</v>
      </c>
      <c r="N382" s="45">
        <f>IF(M382=MAX(M379:M387),"max",IF(M382=MIN(M379:M387),"min",M382))</f>
        <v>62170.99</v>
      </c>
      <c r="O382" s="47"/>
      <c r="P382" s="10">
        <v>148.81</v>
      </c>
      <c r="Q382" s="45">
        <f>IF(P382=MAX(P379:P387),"max",IF(P382=MIN(P379:P387),"min",P382))</f>
        <v>148.81</v>
      </c>
      <c r="R382" s="47"/>
      <c r="S382" s="10">
        <v>129.63999999999999</v>
      </c>
      <c r="T382" s="45">
        <f>IF(S382=MAX(S379:S387),"max",IF(S382=MIN(S379:S387),"min",S382))</f>
        <v>129.63999999999999</v>
      </c>
      <c r="U382" s="47"/>
      <c r="V382" s="10">
        <v>4242.7299999999996</v>
      </c>
      <c r="W382" s="45">
        <f>IF(V382=MAX(V379:V387),"max",IF(V382=MIN(V379:V387),"min",V382))</f>
        <v>4242.7299999999996</v>
      </c>
      <c r="X382" s="47"/>
      <c r="Y382" s="10">
        <v>12500.43</v>
      </c>
      <c r="Z382" s="45">
        <f>IF(Y382=MAX(Y379:Y387),"max",IF(Y382=MIN(Y379:Y387),"min",Y382))</f>
        <v>12500.43</v>
      </c>
      <c r="AA382" s="47"/>
    </row>
    <row r="383" spans="1:27" x14ac:dyDescent="0.25">
      <c r="A383" s="9"/>
      <c r="B383" s="10" t="s">
        <v>60</v>
      </c>
      <c r="C383" s="10" t="s">
        <v>1340</v>
      </c>
      <c r="D383" s="10">
        <v>5.56</v>
      </c>
      <c r="E383" s="45">
        <f>IF(D383=MAX(D379:D387),"max",IF(D383=MIN(D379:D387),"min",D383))</f>
        <v>5.56</v>
      </c>
      <c r="F383" s="47"/>
      <c r="G383" s="10">
        <v>557.49</v>
      </c>
      <c r="H383" s="45" t="str">
        <f>IF(G383=MAX(G379:G387),"max",IF(G383=MIN(G379:G387),"min",G383))</f>
        <v>max</v>
      </c>
      <c r="I383" s="47"/>
      <c r="J383" s="10">
        <v>104.99</v>
      </c>
      <c r="K383" s="45">
        <f>IF(J383=MAX(J379:J387),"max",IF(J383=MIN(J379:J387),"min",J383))</f>
        <v>104.99</v>
      </c>
      <c r="L383" s="47"/>
      <c r="M383" s="10">
        <v>57109.62</v>
      </c>
      <c r="N383" s="45">
        <f>IF(M383=MAX(M379:M387),"max",IF(M383=MIN(M379:M387),"min",M383))</f>
        <v>57109.62</v>
      </c>
      <c r="O383" s="47"/>
      <c r="P383" s="10">
        <v>134.16999999999999</v>
      </c>
      <c r="Q383" s="45">
        <f>IF(P383=MAX(P379:P387),"max",IF(P383=MIN(P379:P387),"min",P383))</f>
        <v>134.16999999999999</v>
      </c>
      <c r="R383" s="47"/>
      <c r="S383" s="10">
        <v>106.34</v>
      </c>
      <c r="T383" s="45">
        <f>IF(S383=MAX(S379:S387),"max",IF(S383=MIN(S379:S387),"min",S383))</f>
        <v>106.34</v>
      </c>
      <c r="U383" s="47"/>
      <c r="V383" s="10">
        <v>4046.77</v>
      </c>
      <c r="W383" s="45">
        <f>IF(V383=MAX(V379:V387),"max",IF(V383=MIN(V379:V387),"min",V383))</f>
        <v>4046.77</v>
      </c>
      <c r="X383" s="47"/>
      <c r="Y383" s="10">
        <v>13362.5</v>
      </c>
      <c r="Z383" s="45">
        <f>IF(Y383=MAX(Y379:Y387),"max",IF(Y383=MIN(Y379:Y387),"min",Y383))</f>
        <v>13362.5</v>
      </c>
      <c r="AA383" s="47"/>
    </row>
    <row r="384" spans="1:27" x14ac:dyDescent="0.25">
      <c r="A384" s="9"/>
      <c r="B384" s="10" t="s">
        <v>60</v>
      </c>
      <c r="C384" s="10" t="s">
        <v>1341</v>
      </c>
      <c r="D384" s="10">
        <v>4.76</v>
      </c>
      <c r="E384" s="45" t="str">
        <f>IF(D384=MAX(D379:D387),"max",IF(D384=MIN(D379:D387),"min",D384))</f>
        <v>min</v>
      </c>
      <c r="F384" s="47"/>
      <c r="G384" s="10">
        <v>292.05</v>
      </c>
      <c r="H384" s="45">
        <f>IF(G384=MAX(G379:G387),"max",IF(G384=MIN(G379:G387),"min",G384))</f>
        <v>292.05</v>
      </c>
      <c r="I384" s="47"/>
      <c r="J384" s="10">
        <v>129.56</v>
      </c>
      <c r="K384" s="45">
        <f>IF(J384=MAX(J379:J387),"max",IF(J384=MIN(J379:J387),"min",J384))</f>
        <v>129.56</v>
      </c>
      <c r="L384" s="47"/>
      <c r="M384" s="10">
        <v>56682</v>
      </c>
      <c r="N384" s="45">
        <f>IF(M384=MAX(M379:M387),"max",IF(M384=MIN(M379:M387),"min",M384))</f>
        <v>56682</v>
      </c>
      <c r="O384" s="47"/>
      <c r="P384" s="10">
        <v>132.16</v>
      </c>
      <c r="Q384" s="45">
        <f>IF(P384=MAX(P379:P387),"max",IF(P384=MIN(P379:P387),"min",P384))</f>
        <v>132.16</v>
      </c>
      <c r="R384" s="47"/>
      <c r="S384" s="10">
        <v>98.02</v>
      </c>
      <c r="T384" s="45">
        <f>IF(S384=MAX(S379:S387),"max",IF(S384=MIN(S379:S387),"min",S384))</f>
        <v>98.02</v>
      </c>
      <c r="U384" s="47"/>
      <c r="V384" s="10">
        <v>3679.37</v>
      </c>
      <c r="W384" s="45" t="str">
        <f>IF(V384=MAX(V379:V387),"max",IF(V384=MIN(V379:V387),"min",V384))</f>
        <v>min</v>
      </c>
      <c r="X384" s="47"/>
      <c r="Y384" s="10">
        <v>12786.59</v>
      </c>
      <c r="Z384" s="45">
        <f>IF(Y384=MAX(Y379:Y387),"max",IF(Y384=MIN(Y379:Y387),"min",Y384))</f>
        <v>12786.59</v>
      </c>
      <c r="AA384" s="47"/>
    </row>
    <row r="385" spans="1:27" x14ac:dyDescent="0.25">
      <c r="A385" s="9"/>
      <c r="B385" s="10" t="s">
        <v>60</v>
      </c>
      <c r="C385" s="10" t="s">
        <v>1342</v>
      </c>
      <c r="D385" s="10">
        <v>6.87</v>
      </c>
      <c r="E385" s="45">
        <f>IF(D385=MAX(D379:D387),"max",IF(D385=MIN(D379:D387),"min",D385))</f>
        <v>6.87</v>
      </c>
      <c r="F385" s="47"/>
      <c r="G385" s="10">
        <v>507.08</v>
      </c>
      <c r="H385" s="45">
        <f>IF(G385=MAX(G379:G387),"max",IF(G385=MIN(G379:G387),"min",G385))</f>
        <v>507.08</v>
      </c>
      <c r="I385" s="47"/>
      <c r="J385" s="10">
        <v>142.22999999999999</v>
      </c>
      <c r="K385" s="45">
        <f>IF(J385=MAX(J379:J387),"max",IF(J385=MIN(J379:J387),"min",J385))</f>
        <v>142.22999999999999</v>
      </c>
      <c r="L385" s="47"/>
      <c r="M385" s="10">
        <v>61802.7</v>
      </c>
      <c r="N385" s="45">
        <f>IF(M385=MAX(M379:M387),"max",IF(M385=MIN(M379:M387),"min",M385))</f>
        <v>61802.7</v>
      </c>
      <c r="O385" s="47"/>
      <c r="P385" s="10">
        <v>160.81</v>
      </c>
      <c r="Q385" s="45">
        <f>IF(P385=MAX(P379:P387),"max",IF(P385=MIN(P379:P387),"min",P385))</f>
        <v>160.81</v>
      </c>
      <c r="R385" s="47"/>
      <c r="S385" s="10">
        <v>124.18</v>
      </c>
      <c r="T385" s="45">
        <f>IF(S385=MAX(S379:S387),"max",IF(S385=MIN(S379:S387),"min",S385))</f>
        <v>124.18</v>
      </c>
      <c r="U385" s="47"/>
      <c r="V385" s="10">
        <v>4617.7</v>
      </c>
      <c r="W385" s="45">
        <f>IF(V385=MAX(V379:V387),"max",IF(V385=MIN(V379:V387),"min",V385))</f>
        <v>4617.7</v>
      </c>
      <c r="X385" s="47"/>
      <c r="Y385" s="10">
        <v>14094.05</v>
      </c>
      <c r="Z385" s="45">
        <f>IF(Y385=MAX(Y379:Y387),"max",IF(Y385=MIN(Y379:Y387),"min",Y385))</f>
        <v>14094.05</v>
      </c>
      <c r="AA385" s="47"/>
    </row>
    <row r="386" spans="1:27" x14ac:dyDescent="0.25">
      <c r="A386" s="9"/>
      <c r="B386" s="10" t="s">
        <v>60</v>
      </c>
      <c r="C386" s="10" t="s">
        <v>1343</v>
      </c>
      <c r="D386" s="10">
        <v>4.82</v>
      </c>
      <c r="E386" s="45">
        <f>IF(D386=MAX(D379:D387),"max",IF(D386=MIN(D379:D387),"min",D386))</f>
        <v>4.82</v>
      </c>
      <c r="F386" s="47"/>
      <c r="G386" s="10">
        <v>437.64</v>
      </c>
      <c r="H386" s="45">
        <f>IF(G386=MAX(G379:G387),"max",IF(G386=MIN(G379:G387),"min",G386))</f>
        <v>437.64</v>
      </c>
      <c r="I386" s="47"/>
      <c r="J386" s="10">
        <v>146.32</v>
      </c>
      <c r="K386" s="45">
        <f>IF(J386=MAX(J379:J387),"max",IF(J386=MIN(J379:J387),"min",J386))</f>
        <v>146.32</v>
      </c>
      <c r="L386" s="47"/>
      <c r="M386" s="10">
        <v>54478.8</v>
      </c>
      <c r="N386" s="45" t="str">
        <f>IF(M386=MAX(M379:M387),"max",IF(M386=MIN(M379:M387),"min",M386))</f>
        <v>min</v>
      </c>
      <c r="O386" s="47"/>
      <c r="P386" s="10">
        <v>152.27000000000001</v>
      </c>
      <c r="Q386" s="45">
        <f>IF(P386=MAX(P379:P387),"max",IF(P386=MIN(P379:P387),"min",P386))</f>
        <v>152.27000000000001</v>
      </c>
      <c r="R386" s="47"/>
      <c r="S386" s="10">
        <v>115.32</v>
      </c>
      <c r="T386" s="45">
        <f>IF(S386=MAX(S379:S387),"max",IF(S386=MIN(S379:S387),"min",S386))</f>
        <v>115.32</v>
      </c>
      <c r="U386" s="47"/>
      <c r="V386" s="10">
        <v>4427.97</v>
      </c>
      <c r="W386" s="45">
        <f>IF(V386=MAX(V379:V387),"max",IF(V386=MIN(V379:V387),"min",V386))</f>
        <v>4427.97</v>
      </c>
      <c r="X386" s="47"/>
      <c r="Y386" s="10">
        <v>14570.63</v>
      </c>
      <c r="Z386" s="45">
        <f>IF(Y386=MAX(Y379:Y387),"max",IF(Y386=MIN(Y379:Y387),"min",Y386))</f>
        <v>14570.63</v>
      </c>
      <c r="AA386" s="47"/>
    </row>
    <row r="387" spans="1:27" x14ac:dyDescent="0.25">
      <c r="A387" s="9"/>
      <c r="B387" s="10" t="s">
        <v>60</v>
      </c>
      <c r="C387" s="10" t="s">
        <v>1345</v>
      </c>
      <c r="D387" s="10" t="s">
        <v>104</v>
      </c>
      <c r="E387" s="38" t="str">
        <f>IF(D387=MAX(D379:D387),"max",IF(D387=MIN(D379:D387),"min",D387))</f>
        <v>&lt; LOD: 4.74</v>
      </c>
      <c r="F387" s="47"/>
      <c r="G387" s="10">
        <v>434.93</v>
      </c>
      <c r="H387" s="38">
        <f>IF(G387=MAX(G379:G387),"max",IF(G387=MIN(G379:G387),"min",G387))</f>
        <v>434.93</v>
      </c>
      <c r="I387" s="47"/>
      <c r="J387" s="10">
        <v>120.81</v>
      </c>
      <c r="K387" s="38">
        <f>IF(J387=MAX(J379:J387),"max",IF(J387=MIN(J379:J387),"min",J387))</f>
        <v>120.81</v>
      </c>
      <c r="L387" s="47"/>
      <c r="M387" s="10">
        <v>60119.65</v>
      </c>
      <c r="N387" s="38">
        <f>IF(M387=MAX(M379:M387),"max",IF(M387=MIN(M379:M387),"min",M387))</f>
        <v>60119.65</v>
      </c>
      <c r="O387" s="47"/>
      <c r="P387" s="10">
        <v>161.85</v>
      </c>
      <c r="Q387" s="38">
        <f>IF(P387=MAX(P379:P387),"max",IF(P387=MIN(P379:P387),"min",P387))</f>
        <v>161.85</v>
      </c>
      <c r="R387" s="47"/>
      <c r="S387" s="10">
        <v>155.38</v>
      </c>
      <c r="T387" s="38" t="str">
        <f>IF(S387=MAX(S379:S387),"max",IF(S387=MIN(S379:S387),"min",S387))</f>
        <v>max</v>
      </c>
      <c r="U387" s="47"/>
      <c r="V387" s="10">
        <v>5082.29</v>
      </c>
      <c r="W387" s="38">
        <f>IF(V387=MAX(V379:V387),"max",IF(V387=MIN(V379:V387),"min",V387))</f>
        <v>5082.29</v>
      </c>
      <c r="X387" s="47"/>
      <c r="Y387" s="10">
        <v>13767.38</v>
      </c>
      <c r="Z387" s="38">
        <f>IF(Y387=MAX(Y379:Y387),"max",IF(Y387=MIN(Y379:Y387),"min",Y387))</f>
        <v>13767.38</v>
      </c>
      <c r="AA387" s="47"/>
    </row>
    <row r="388" spans="1:27" x14ac:dyDescent="0.25">
      <c r="A388" s="9"/>
      <c r="B388" s="10" t="s">
        <v>60</v>
      </c>
      <c r="C388" s="10" t="s">
        <v>1346</v>
      </c>
      <c r="D388" s="10"/>
      <c r="E388" s="36" t="str">
        <f>IF(D388=MAX(D388:D396),"max",IF(D388=MIN(D388:D396),"min",D388))</f>
        <v>max</v>
      </c>
      <c r="F388" s="48">
        <f>(SUM(D388:D396)-MAX(D388:D396)-MIN(D388:D396))/(COUNT(D388:D396)-2)</f>
        <v>0</v>
      </c>
      <c r="G388" s="10"/>
      <c r="H388" s="36" t="str">
        <f>IF(G388=MAX(G388:G396),"max",IF(G388=MIN(G388:G396),"min",G388))</f>
        <v>max</v>
      </c>
      <c r="I388" s="48">
        <f>(SUM(G388:G396)-MAX(G388:G396)-MIN(G388:G396))/(COUNT(G388:G396)-2)</f>
        <v>0</v>
      </c>
      <c r="J388" s="10"/>
      <c r="K388" s="36">
        <f>IF(J388=MAX(J388:J396),"max",IF(J388=MIN(J388:J396),"min",J388))</f>
        <v>0</v>
      </c>
      <c r="L388" s="48">
        <v>0</v>
      </c>
      <c r="M388" s="10">
        <v>27.31</v>
      </c>
      <c r="N388" s="36">
        <f>IF(M388=MAX(M388:M396),"max",IF(M388=MIN(M388:M396),"min",M388))</f>
        <v>27.31</v>
      </c>
      <c r="O388" s="48">
        <f>(SUM(M388:M396)-MAX(M388:M396)-MIN(M388:M396))/(COUNT(M388:M396)-2)</f>
        <v>26.637142857142859</v>
      </c>
      <c r="P388" s="10">
        <v>417.58</v>
      </c>
      <c r="Q388" s="36" t="str">
        <f>IF(P388=MAX(P388:P396),"max",IF(P388=MIN(P388:P396),"min",P388))</f>
        <v>max</v>
      </c>
      <c r="R388" s="48">
        <f>(SUM(P388:P396)-MAX(P388:P396)-MIN(P388:P396))/(COUNT(P388:P396)-2)</f>
        <v>395.90428571428572</v>
      </c>
      <c r="S388" s="10">
        <v>81.62</v>
      </c>
      <c r="T388" s="36">
        <f>IF(S388=MAX(S388:S396),"max",IF(S388=MIN(S388:S396),"min",S388))</f>
        <v>81.62</v>
      </c>
      <c r="U388" s="48">
        <f>(SUM(S388:S396)-MAX(S388:S396)-MIN(S388:S396))/(COUNT(S388:S396)-2)</f>
        <v>77.792857142857159</v>
      </c>
      <c r="V388" s="10">
        <v>17.68</v>
      </c>
      <c r="W388" s="36">
        <f>IF(V388=MAX(V388:V396),"max",IF(V388=MIN(V388:V396),"min",V388))</f>
        <v>17.68</v>
      </c>
      <c r="X388" s="48">
        <f>(SUM(V388:V396)-MAX(V388:V396)-MIN(V388:V396))/(COUNT(V388:V396)-2)</f>
        <v>17.294285714285717</v>
      </c>
      <c r="Y388" s="10">
        <v>34.81</v>
      </c>
      <c r="Z388" s="36">
        <f>IF(Y388=MAX(Y388:Y396),"max",IF(Y388=MIN(Y388:Y396),"min",Y388))</f>
        <v>34.81</v>
      </c>
      <c r="AA388" s="48">
        <f>(SUM(Y388:Y396)-MAX(Y388:Y396)-MIN(Y388:Y396))/(COUNT(Y388:Y396)-2)</f>
        <v>34.178571428571423</v>
      </c>
    </row>
    <row r="389" spans="1:27" x14ac:dyDescent="0.25">
      <c r="A389" s="9"/>
      <c r="B389" s="10" t="s">
        <v>60</v>
      </c>
      <c r="C389" s="10" t="s">
        <v>1349</v>
      </c>
      <c r="D389" s="10"/>
      <c r="E389" s="45" t="str">
        <f>IF(D389=MAX(D388:D396),"max",IF(D389=MIN(D388:D396),"min",D389))</f>
        <v>max</v>
      </c>
      <c r="F389" s="47"/>
      <c r="G389" s="10"/>
      <c r="H389" s="45" t="str">
        <f>IF(G389=MAX(G388:G396),"max",IF(G389=MIN(G388:G396),"min",G389))</f>
        <v>max</v>
      </c>
      <c r="I389" s="47"/>
      <c r="J389" s="10"/>
      <c r="K389" s="45">
        <f>IF(J389=MAX(J388:J396),"max",IF(J389=MIN(J388:J396),"min",J389))</f>
        <v>0</v>
      </c>
      <c r="L389" s="47"/>
      <c r="M389" s="10">
        <v>25.65</v>
      </c>
      <c r="N389" s="45" t="str">
        <f>IF(M389=MAX(M388:M396),"max",IF(M389=MIN(M388:M396),"min",M389))</f>
        <v>min</v>
      </c>
      <c r="O389" s="47"/>
      <c r="P389" s="10">
        <v>363.22</v>
      </c>
      <c r="Q389" s="45" t="str">
        <f>IF(P389=MAX(P388:P396),"max",IF(P389=MIN(P388:P396),"min",P389))</f>
        <v>min</v>
      </c>
      <c r="R389" s="47"/>
      <c r="S389" s="10">
        <v>70.37</v>
      </c>
      <c r="T389" s="45" t="str">
        <f>IF(S389=MAX(S388:S396),"max",IF(S389=MIN(S388:S396),"min",S389))</f>
        <v>min</v>
      </c>
      <c r="U389" s="47"/>
      <c r="V389" s="10">
        <v>15.51</v>
      </c>
      <c r="W389" s="45" t="str">
        <f>IF(V389=MAX(V388:V396),"max",IF(V389=MIN(V388:V396),"min",V389))</f>
        <v>min</v>
      </c>
      <c r="X389" s="47"/>
      <c r="Y389" s="10">
        <v>25.72</v>
      </c>
      <c r="Z389" s="45" t="str">
        <f>IF(Y389=MAX(Y388:Y396),"max",IF(Y389=MIN(Y388:Y396),"min",Y389))</f>
        <v>min</v>
      </c>
      <c r="AA389" s="47"/>
    </row>
    <row r="390" spans="1:27" x14ac:dyDescent="0.25">
      <c r="A390" s="9"/>
      <c r="B390" s="10" t="s">
        <v>60</v>
      </c>
      <c r="C390" s="10" t="s">
        <v>1352</v>
      </c>
      <c r="D390" s="10"/>
      <c r="E390" s="45" t="str">
        <f>IF(D390=MAX(D388:D396),"max",IF(D390=MIN(D388:D396),"min",D390))</f>
        <v>max</v>
      </c>
      <c r="F390" s="47"/>
      <c r="G390" s="10"/>
      <c r="H390" s="45" t="str">
        <f>IF(G390=MAX(G388:G396),"max",IF(G390=MIN(G388:G396),"min",G390))</f>
        <v>max</v>
      </c>
      <c r="I390" s="47"/>
      <c r="J390" s="10"/>
      <c r="K390" s="45">
        <f>IF(J390=MAX(J388:J396),"max",IF(J390=MIN(J388:J396),"min",J390))</f>
        <v>0</v>
      </c>
      <c r="L390" s="47"/>
      <c r="M390" s="10">
        <v>26.7</v>
      </c>
      <c r="N390" s="45">
        <f>IF(M390=MAX(M388:M396),"max",IF(M390=MIN(M388:M396),"min",M390))</f>
        <v>26.7</v>
      </c>
      <c r="O390" s="47"/>
      <c r="P390" s="10">
        <v>396.99</v>
      </c>
      <c r="Q390" s="45">
        <f>IF(P390=MAX(P388:P396),"max",IF(P390=MIN(P388:P396),"min",P390))</f>
        <v>396.99</v>
      </c>
      <c r="R390" s="47"/>
      <c r="S390" s="10">
        <v>78.63</v>
      </c>
      <c r="T390" s="45">
        <f>IF(S390=MAX(S388:S396),"max",IF(S390=MIN(S388:S396),"min",S390))</f>
        <v>78.63</v>
      </c>
      <c r="U390" s="47"/>
      <c r="V390" s="10">
        <v>16.75</v>
      </c>
      <c r="W390" s="45">
        <f>IF(V390=MAX(V388:V396),"max",IF(V390=MIN(V388:V396),"min",V390))</f>
        <v>16.75</v>
      </c>
      <c r="X390" s="47"/>
      <c r="Y390" s="10">
        <v>32.46</v>
      </c>
      <c r="Z390" s="45">
        <f>IF(Y390=MAX(Y388:Y396),"max",IF(Y390=MIN(Y388:Y396),"min",Y390))</f>
        <v>32.46</v>
      </c>
      <c r="AA390" s="47"/>
    </row>
    <row r="391" spans="1:27" x14ac:dyDescent="0.25">
      <c r="A391" s="9"/>
      <c r="B391" s="10" t="s">
        <v>60</v>
      </c>
      <c r="C391" s="10" t="s">
        <v>1355</v>
      </c>
      <c r="D391" s="10"/>
      <c r="E391" s="45" t="str">
        <f>IF(D391=MAX(D388:D396),"max",IF(D391=MIN(D388:D396),"min",D391))</f>
        <v>max</v>
      </c>
      <c r="F391" s="47"/>
      <c r="G391" s="10"/>
      <c r="H391" s="45" t="str">
        <f>IF(G391=MAX(G388:G396),"max",IF(G391=MIN(G388:G396),"min",G391))</f>
        <v>max</v>
      </c>
      <c r="I391" s="47"/>
      <c r="J391" s="10"/>
      <c r="K391" s="45">
        <f>IF(J391=MAX(J388:J396),"max",IF(J391=MIN(J388:J396),"min",J391))</f>
        <v>0</v>
      </c>
      <c r="L391" s="47"/>
      <c r="M391" s="10">
        <v>27.03</v>
      </c>
      <c r="N391" s="45">
        <f>IF(M391=MAX(M388:M396),"max",IF(M391=MIN(M388:M396),"min",M391))</f>
        <v>27.03</v>
      </c>
      <c r="O391" s="47"/>
      <c r="P391" s="10">
        <v>406.85</v>
      </c>
      <c r="Q391" s="45">
        <f>IF(P391=MAX(P388:P396),"max",IF(P391=MIN(P388:P396),"min",P391))</f>
        <v>406.85</v>
      </c>
      <c r="R391" s="47"/>
      <c r="S391" s="10">
        <v>79.23</v>
      </c>
      <c r="T391" s="45">
        <f>IF(S391=MAX(S388:S396),"max",IF(S391=MIN(S388:S396),"min",S391))</f>
        <v>79.23</v>
      </c>
      <c r="U391" s="47"/>
      <c r="V391" s="10">
        <v>17.22</v>
      </c>
      <c r="W391" s="45">
        <f>IF(V391=MAX(V388:V396),"max",IF(V391=MIN(V388:V396),"min",V391))</f>
        <v>17.22</v>
      </c>
      <c r="X391" s="47"/>
      <c r="Y391" s="10">
        <v>34.869999999999997</v>
      </c>
      <c r="Z391" s="45">
        <f>IF(Y391=MAX(Y388:Y396),"max",IF(Y391=MIN(Y388:Y396),"min",Y391))</f>
        <v>34.869999999999997</v>
      </c>
      <c r="AA391" s="47"/>
    </row>
    <row r="392" spans="1:27" x14ac:dyDescent="0.25">
      <c r="A392" s="9"/>
      <c r="B392" s="10" t="s">
        <v>60</v>
      </c>
      <c r="C392" s="10" t="s">
        <v>1359</v>
      </c>
      <c r="D392" s="10"/>
      <c r="E392" s="45" t="str">
        <f>IF(D392=MAX(D388:D396),"max",IF(D392=MIN(D388:D396),"min",D392))</f>
        <v>max</v>
      </c>
      <c r="F392" s="47"/>
      <c r="G392" s="10"/>
      <c r="H392" s="45" t="str">
        <f>IF(G392=MAX(G388:G396),"max",IF(G392=MIN(G388:G396),"min",G392))</f>
        <v>max</v>
      </c>
      <c r="I392" s="47"/>
      <c r="J392" s="10">
        <v>30.8</v>
      </c>
      <c r="K392" s="45" t="str">
        <f>IF(J392=MAX(J388:J396),"max",IF(J392=MIN(J388:J396),"min",J392))</f>
        <v>min</v>
      </c>
      <c r="L392" s="47"/>
      <c r="M392" s="10">
        <v>26.06</v>
      </c>
      <c r="N392" s="45">
        <f>IF(M392=MAX(M388:M396),"max",IF(M392=MIN(M388:M396),"min",M392))</f>
        <v>26.06</v>
      </c>
      <c r="O392" s="47"/>
      <c r="P392" s="10">
        <v>374.06</v>
      </c>
      <c r="Q392" s="45">
        <f>IF(P392=MAX(P388:P396),"max",IF(P392=MIN(P388:P396),"min",P392))</f>
        <v>374.06</v>
      </c>
      <c r="R392" s="47"/>
      <c r="S392" s="10">
        <v>74.540000000000006</v>
      </c>
      <c r="T392" s="45">
        <f>IF(S392=MAX(S388:S396),"max",IF(S392=MIN(S388:S396),"min",S392))</f>
        <v>74.540000000000006</v>
      </c>
      <c r="U392" s="47"/>
      <c r="V392" s="10">
        <v>17.760000000000002</v>
      </c>
      <c r="W392" s="45">
        <f>IF(V392=MAX(V388:V396),"max",IF(V392=MIN(V388:V396),"min",V392))</f>
        <v>17.760000000000002</v>
      </c>
      <c r="X392" s="47"/>
      <c r="Y392" s="10">
        <v>33.1</v>
      </c>
      <c r="Z392" s="45">
        <f>IF(Y392=MAX(Y388:Y396),"max",IF(Y392=MIN(Y388:Y396),"min",Y392))</f>
        <v>33.1</v>
      </c>
      <c r="AA392" s="47"/>
    </row>
    <row r="393" spans="1:27" x14ac:dyDescent="0.25">
      <c r="A393" s="9"/>
      <c r="B393" s="10" t="s">
        <v>60</v>
      </c>
      <c r="C393" s="10" t="s">
        <v>1361</v>
      </c>
      <c r="D393" s="10"/>
      <c r="E393" s="45" t="str">
        <f>IF(D393=MAX(D388:D396),"max",IF(D393=MIN(D388:D396),"min",D393))</f>
        <v>max</v>
      </c>
      <c r="F393" s="47"/>
      <c r="G393" s="10"/>
      <c r="H393" s="45" t="str">
        <f>IF(G393=MAX(G388:G396),"max",IF(G393=MIN(G388:G396),"min",G393))</f>
        <v>max</v>
      </c>
      <c r="I393" s="47"/>
      <c r="J393" s="10"/>
      <c r="K393" s="45">
        <f>IF(J393=MAX(J388:J396),"max",IF(J393=MIN(J388:J396),"min",J393))</f>
        <v>0</v>
      </c>
      <c r="L393" s="47"/>
      <c r="M393" s="10">
        <v>28.06</v>
      </c>
      <c r="N393" s="45" t="str">
        <f>IF(M393=MAX(M388:M396),"max",IF(M393=MIN(M388:M396),"min",M393))</f>
        <v>max</v>
      </c>
      <c r="O393" s="47"/>
      <c r="P393" s="10">
        <v>409.18</v>
      </c>
      <c r="Q393" s="45">
        <f>IF(P393=MAX(P388:P396),"max",IF(P393=MIN(P388:P396),"min",P393))</f>
        <v>409.18</v>
      </c>
      <c r="R393" s="47"/>
      <c r="S393" s="10">
        <v>83.27</v>
      </c>
      <c r="T393" s="45" t="str">
        <f>IF(S393=MAX(S388:S396),"max",IF(S393=MIN(S388:S396),"min",S393))</f>
        <v>max</v>
      </c>
      <c r="U393" s="47"/>
      <c r="V393" s="10">
        <v>17.84</v>
      </c>
      <c r="W393" s="45" t="str">
        <f>IF(V393=MAX(V388:V396),"max",IF(V393=MIN(V388:V396),"min",V393))</f>
        <v>max</v>
      </c>
      <c r="X393" s="47"/>
      <c r="Y393" s="10">
        <v>35.03</v>
      </c>
      <c r="Z393" s="45">
        <f>IF(Y393=MAX(Y388:Y396),"max",IF(Y393=MIN(Y388:Y396),"min",Y393))</f>
        <v>35.03</v>
      </c>
      <c r="AA393" s="47"/>
    </row>
    <row r="394" spans="1:27" x14ac:dyDescent="0.25">
      <c r="A394" s="9"/>
      <c r="B394" s="10" t="s">
        <v>60</v>
      </c>
      <c r="C394" s="10" t="s">
        <v>1364</v>
      </c>
      <c r="D394" s="10"/>
      <c r="E394" s="45" t="str">
        <f>IF(D394=MAX(D388:D396),"max",IF(D394=MIN(D388:D396),"min",D394))</f>
        <v>max</v>
      </c>
      <c r="F394" s="47"/>
      <c r="G394" s="10"/>
      <c r="H394" s="45" t="str">
        <f>IF(G394=MAX(G388:G396),"max",IF(G394=MIN(G388:G396),"min",G394))</f>
        <v>max</v>
      </c>
      <c r="I394" s="47"/>
      <c r="J394" s="10"/>
      <c r="K394" s="45">
        <f>IF(J394=MAX(J388:J396),"max",IF(J394=MIN(J388:J396),"min",J394))</f>
        <v>0</v>
      </c>
      <c r="L394" s="47"/>
      <c r="M394" s="10">
        <v>26.96</v>
      </c>
      <c r="N394" s="45">
        <f>IF(M394=MAX(M388:M396),"max",IF(M394=MIN(M388:M396),"min",M394))</f>
        <v>26.96</v>
      </c>
      <c r="O394" s="47"/>
      <c r="P394" s="10">
        <v>389.53</v>
      </c>
      <c r="Q394" s="45">
        <f>IF(P394=MAX(P388:P396),"max",IF(P394=MIN(P388:P396),"min",P394))</f>
        <v>389.53</v>
      </c>
      <c r="R394" s="47"/>
      <c r="S394" s="10">
        <v>75.7</v>
      </c>
      <c r="T394" s="45">
        <f>IF(S394=MAX(S388:S396),"max",IF(S394=MIN(S388:S396),"min",S394))</f>
        <v>75.7</v>
      </c>
      <c r="U394" s="47"/>
      <c r="V394" s="10">
        <v>16.75</v>
      </c>
      <c r="W394" s="45">
        <f>IF(V394=MAX(V388:V396),"max",IF(V394=MIN(V388:V396),"min",V394))</f>
        <v>16.75</v>
      </c>
      <c r="X394" s="47"/>
      <c r="Y394" s="10">
        <v>34.58</v>
      </c>
      <c r="Z394" s="45">
        <f>IF(Y394=MAX(Y388:Y396),"max",IF(Y394=MIN(Y388:Y396),"min",Y394))</f>
        <v>34.58</v>
      </c>
      <c r="AA394" s="47"/>
    </row>
    <row r="395" spans="1:27" x14ac:dyDescent="0.25">
      <c r="A395" s="9"/>
      <c r="B395" s="10" t="s">
        <v>60</v>
      </c>
      <c r="C395" s="10" t="s">
        <v>1367</v>
      </c>
      <c r="D395" s="10"/>
      <c r="E395" s="45" t="str">
        <f>IF(D395=MAX(D388:D396),"max",IF(D395=MIN(D388:D396),"min",D395))</f>
        <v>max</v>
      </c>
      <c r="F395" s="47"/>
      <c r="G395" s="10"/>
      <c r="H395" s="45" t="str">
        <f>IF(G395=MAX(G388:G396),"max",IF(G395=MIN(G388:G396),"min",G395))</f>
        <v>max</v>
      </c>
      <c r="I395" s="47"/>
      <c r="J395" s="10">
        <v>30.86</v>
      </c>
      <c r="K395" s="45" t="str">
        <f>IF(J395=MAX(J388:J396),"max",IF(J395=MIN(J388:J396),"min",J395))</f>
        <v>max</v>
      </c>
      <c r="L395" s="47"/>
      <c r="M395" s="10">
        <v>26.02</v>
      </c>
      <c r="N395" s="45">
        <f>IF(M395=MAX(M388:M396),"max",IF(M395=MIN(M388:M396),"min",M395))</f>
        <v>26.02</v>
      </c>
      <c r="O395" s="47"/>
      <c r="P395" s="10">
        <v>388.07</v>
      </c>
      <c r="Q395" s="45">
        <f>IF(P395=MAX(P388:P396),"max",IF(P395=MIN(P388:P396),"min",P395))</f>
        <v>388.07</v>
      </c>
      <c r="R395" s="47"/>
      <c r="S395" s="10">
        <v>75.38</v>
      </c>
      <c r="T395" s="45">
        <f>IF(S395=MAX(S388:S396),"max",IF(S395=MIN(S388:S396),"min",S395))</f>
        <v>75.38</v>
      </c>
      <c r="U395" s="47"/>
      <c r="V395" s="10">
        <v>17.57</v>
      </c>
      <c r="W395" s="45">
        <f>IF(V395=MAX(V388:V396),"max",IF(V395=MIN(V388:V396),"min",V395))</f>
        <v>17.57</v>
      </c>
      <c r="X395" s="47"/>
      <c r="Y395" s="10">
        <v>35.369999999999997</v>
      </c>
      <c r="Z395" s="45" t="str">
        <f>IF(Y395=MAX(Y388:Y396),"max",IF(Y395=MIN(Y388:Y396),"min",Y395))</f>
        <v>max</v>
      </c>
      <c r="AA395" s="47"/>
    </row>
    <row r="396" spans="1:27" x14ac:dyDescent="0.25">
      <c r="A396" s="9"/>
      <c r="B396" s="10" t="s">
        <v>60</v>
      </c>
      <c r="C396" s="10" t="s">
        <v>1369</v>
      </c>
      <c r="D396" s="10"/>
      <c r="E396" s="38" t="str">
        <f>IF(D396=MAX(D388:D396),"max",IF(D396=MIN(D388:D396),"min",D396))</f>
        <v>max</v>
      </c>
      <c r="F396" s="47"/>
      <c r="G396" s="10"/>
      <c r="H396" s="38" t="str">
        <f>IF(G396=MAX(G388:G396),"max",IF(G396=MIN(G388:G396),"min",G396))</f>
        <v>max</v>
      </c>
      <c r="I396" s="47"/>
      <c r="J396" s="10"/>
      <c r="K396" s="38">
        <f>IF(J396=MAX(J388:J396),"max",IF(J396=MIN(J388:J396),"min",J396))</f>
        <v>0</v>
      </c>
      <c r="L396" s="47"/>
      <c r="M396" s="10">
        <v>26.38</v>
      </c>
      <c r="N396" s="38">
        <f>IF(M396=MAX(M388:M396),"max",IF(M396=MIN(M388:M396),"min",M396))</f>
        <v>26.38</v>
      </c>
      <c r="O396" s="47"/>
      <c r="P396" s="10">
        <v>406.65</v>
      </c>
      <c r="Q396" s="38">
        <f>IF(P396=MAX(P388:P396),"max",IF(P396=MIN(P388:P396),"min",P396))</f>
        <v>406.65</v>
      </c>
      <c r="R396" s="47"/>
      <c r="S396" s="10">
        <v>79.45</v>
      </c>
      <c r="T396" s="38">
        <f>IF(S396=MAX(S388:S396),"max",IF(S396=MIN(S388:S396),"min",S396))</f>
        <v>79.45</v>
      </c>
      <c r="U396" s="47"/>
      <c r="V396" s="10">
        <v>17.329999999999998</v>
      </c>
      <c r="W396" s="38">
        <f>IF(V396=MAX(V388:V396),"max",IF(V396=MIN(V388:V396),"min",V396))</f>
        <v>17.329999999999998</v>
      </c>
      <c r="X396" s="47"/>
      <c r="Y396" s="10">
        <v>34.4</v>
      </c>
      <c r="Z396" s="38">
        <f>IF(Y396=MAX(Y388:Y396),"max",IF(Y396=MIN(Y388:Y396),"min",Y396))</f>
        <v>34.4</v>
      </c>
      <c r="AA396" s="47"/>
    </row>
    <row r="397" spans="1:27" x14ac:dyDescent="0.25">
      <c r="A397" s="9"/>
      <c r="B397" s="10" t="s">
        <v>60</v>
      </c>
      <c r="C397" s="10" t="s">
        <v>1372</v>
      </c>
      <c r="D397" s="10">
        <v>6.58</v>
      </c>
      <c r="E397" s="36">
        <f>IF(D397=MAX(D397:D405),"max",IF(D397=MIN(D397:D405),"min",D397))</f>
        <v>6.58</v>
      </c>
      <c r="F397" s="48">
        <f>(SUM(D397:D405)-MAX(D397:D405)-MIN(D397:D405))/(COUNT(D397:D405)-2)</f>
        <v>6.02</v>
      </c>
      <c r="G397" s="10">
        <v>607.84</v>
      </c>
      <c r="H397" s="36">
        <f>IF(G397=MAX(G397:G405),"max",IF(G397=MIN(G397:G405),"min",G397))</f>
        <v>607.84</v>
      </c>
      <c r="I397" s="48">
        <f>(SUM(G397:G405)-MAX(G397:G405)-MIN(G397:G405))/(COUNT(G397:G405)-2)</f>
        <v>611.71428571428589</v>
      </c>
      <c r="J397" s="10">
        <v>60.91</v>
      </c>
      <c r="K397" s="36" t="str">
        <f>IF(J397=MAX(J397:J405),"max",IF(J397=MIN(J397:J405),"min",J397))</f>
        <v>min</v>
      </c>
      <c r="L397" s="48">
        <f>(SUM(J397:J405)-MAX(J397:J405)-MIN(J397:J405))/(COUNT(J397:J405)-2)</f>
        <v>96.474285714285728</v>
      </c>
      <c r="M397" s="10">
        <v>45973.58</v>
      </c>
      <c r="N397" s="36" t="str">
        <f>IF(M397=MAX(M397:M405),"max",IF(M397=MIN(M397:M405),"min",M397))</f>
        <v>min</v>
      </c>
      <c r="O397" s="48">
        <f>(SUM(M397:M405)-MAX(M397:M405)-MIN(M397:M405))/(COUNT(M397:M405)-2)</f>
        <v>49220.774285714273</v>
      </c>
      <c r="P397" s="10">
        <v>238.22</v>
      </c>
      <c r="Q397" s="36" t="str">
        <f>IF(P397=MAX(P397:P405),"max",IF(P397=MIN(P397:P405),"min",P397))</f>
        <v>max</v>
      </c>
      <c r="R397" s="48">
        <f>(SUM(P397:P405)-MAX(P397:P405)-MIN(P397:P405))/(COUNT(P397:P405)-2)</f>
        <v>129.95714285714283</v>
      </c>
      <c r="S397" s="10">
        <v>142.02000000000001</v>
      </c>
      <c r="T397" s="36">
        <f>IF(S397=MAX(S397:S405),"max",IF(S397=MIN(S397:S405),"min",S397))</f>
        <v>142.02000000000001</v>
      </c>
      <c r="U397" s="48">
        <f>(SUM(S397:S405)-MAX(S397:S405)-MIN(S397:S405))/(COUNT(S397:S405)-2)</f>
        <v>126.16714285714286</v>
      </c>
      <c r="V397" s="10">
        <v>3864.46</v>
      </c>
      <c r="W397" s="36" t="str">
        <f>IF(V397=MAX(V397:V405),"max",IF(V397=MIN(V397:V405),"min",V397))</f>
        <v>min</v>
      </c>
      <c r="X397" s="48">
        <f>(SUM(V397:V405)-MAX(V397:V405)-MIN(V397:V405))/(COUNT(V397:V405)-2)</f>
        <v>4475.7928571428574</v>
      </c>
      <c r="Y397" s="10">
        <v>12113.26</v>
      </c>
      <c r="Z397" s="36" t="str">
        <f>IF(Y397=MAX(Y397:Y405),"max",IF(Y397=MIN(Y397:Y405),"min",Y397))</f>
        <v>min</v>
      </c>
      <c r="AA397" s="48">
        <f>(SUM(Y397:Y405)-MAX(Y397:Y405)-MIN(Y397:Y405))/(COUNT(Y397:Y405)-2)</f>
        <v>18622.524285714284</v>
      </c>
    </row>
    <row r="398" spans="1:27" x14ac:dyDescent="0.25">
      <c r="A398" s="9"/>
      <c r="B398" s="10" t="s">
        <v>60</v>
      </c>
      <c r="C398" s="10" t="s">
        <v>1373</v>
      </c>
      <c r="D398" s="10">
        <v>4.84</v>
      </c>
      <c r="E398" s="45" t="str">
        <f>IF(D398=MAX(D397:D405),"max",IF(D398=MIN(D397:D405),"min",D398))</f>
        <v>min</v>
      </c>
      <c r="F398" s="47"/>
      <c r="G398" s="10">
        <v>519.44000000000005</v>
      </c>
      <c r="H398" s="45">
        <f>IF(G398=MAX(G397:G405),"max",IF(G398=MIN(G397:G405),"min",G398))</f>
        <v>519.44000000000005</v>
      </c>
      <c r="I398" s="47"/>
      <c r="J398" s="10">
        <v>111.84</v>
      </c>
      <c r="K398" s="45">
        <f>IF(J398=MAX(J397:J405),"max",IF(J398=MIN(J397:J405),"min",J398))</f>
        <v>111.84</v>
      </c>
      <c r="L398" s="47"/>
      <c r="M398" s="10">
        <v>47803.79</v>
      </c>
      <c r="N398" s="45">
        <f>IF(M398=MAX(M397:M405),"max",IF(M398=MIN(M397:M405),"min",M398))</f>
        <v>47803.79</v>
      </c>
      <c r="O398" s="47"/>
      <c r="P398" s="10">
        <v>118.56</v>
      </c>
      <c r="Q398" s="45">
        <f>IF(P398=MAX(P397:P405),"max",IF(P398=MIN(P397:P405),"min",P398))</f>
        <v>118.56</v>
      </c>
      <c r="R398" s="47"/>
      <c r="S398" s="10">
        <v>118.84</v>
      </c>
      <c r="T398" s="45">
        <f>IF(S398=MAX(S397:S405),"max",IF(S398=MIN(S397:S405),"min",S398))</f>
        <v>118.84</v>
      </c>
      <c r="U398" s="47"/>
      <c r="V398" s="10">
        <v>4495.4799999999996</v>
      </c>
      <c r="W398" s="45">
        <f>IF(V398=MAX(V397:V405),"max",IF(V398=MIN(V397:V405),"min",V398))</f>
        <v>4495.4799999999996</v>
      </c>
      <c r="X398" s="47"/>
      <c r="Y398" s="10">
        <v>18714.07</v>
      </c>
      <c r="Z398" s="45">
        <f>IF(Y398=MAX(Y397:Y405),"max",IF(Y398=MIN(Y397:Y405),"min",Y398))</f>
        <v>18714.07</v>
      </c>
      <c r="AA398" s="47"/>
    </row>
    <row r="399" spans="1:27" x14ac:dyDescent="0.25">
      <c r="A399" s="9"/>
      <c r="B399" s="10" t="s">
        <v>60</v>
      </c>
      <c r="C399" s="10" t="s">
        <v>1375</v>
      </c>
      <c r="D399" s="10">
        <v>5.0599999999999996</v>
      </c>
      <c r="E399" s="45">
        <f>IF(D399=MAX(D397:D405),"max",IF(D399=MIN(D397:D405),"min",D399))</f>
        <v>5.0599999999999996</v>
      </c>
      <c r="F399" s="47"/>
      <c r="G399" s="10">
        <v>501.48</v>
      </c>
      <c r="H399" s="45">
        <f>IF(G399=MAX(G397:G405),"max",IF(G399=MIN(G397:G405),"min",G399))</f>
        <v>501.48</v>
      </c>
      <c r="I399" s="47"/>
      <c r="J399" s="10">
        <v>112.82</v>
      </c>
      <c r="K399" s="45">
        <f>IF(J399=MAX(J397:J405),"max",IF(J399=MIN(J397:J405),"min",J399))</f>
        <v>112.82</v>
      </c>
      <c r="L399" s="47"/>
      <c r="M399" s="10">
        <v>47560.77</v>
      </c>
      <c r="N399" s="45">
        <f>IF(M399=MAX(M397:M405),"max",IF(M399=MIN(M397:M405),"min",M399))</f>
        <v>47560.77</v>
      </c>
      <c r="O399" s="47"/>
      <c r="P399" s="10">
        <v>96.73</v>
      </c>
      <c r="Q399" s="45" t="str">
        <f>IF(P399=MAX(P397:P405),"max",IF(P399=MIN(P397:P405),"min",P399))</f>
        <v>min</v>
      </c>
      <c r="R399" s="47"/>
      <c r="S399" s="10">
        <v>110.15</v>
      </c>
      <c r="T399" s="45" t="str">
        <f>IF(S399=MAX(S397:S405),"max",IF(S399=MIN(S397:S405),"min",S399))</f>
        <v>min</v>
      </c>
      <c r="U399" s="47"/>
      <c r="V399" s="10">
        <v>4526.29</v>
      </c>
      <c r="W399" s="45">
        <f>IF(V399=MAX(V397:V405),"max",IF(V399=MIN(V397:V405),"min",V399))</f>
        <v>4526.29</v>
      </c>
      <c r="X399" s="47"/>
      <c r="Y399" s="10">
        <v>19960.330000000002</v>
      </c>
      <c r="Z399" s="45" t="str">
        <f>IF(Y399=MAX(Y397:Y405),"max",IF(Y399=MIN(Y397:Y405),"min",Y399))</f>
        <v>max</v>
      </c>
      <c r="AA399" s="47"/>
    </row>
    <row r="400" spans="1:27" x14ac:dyDescent="0.25">
      <c r="A400" s="9"/>
      <c r="B400" s="10" t="s">
        <v>60</v>
      </c>
      <c r="C400" s="10" t="s">
        <v>1376</v>
      </c>
      <c r="D400" s="10">
        <v>7.64</v>
      </c>
      <c r="E400" s="45" t="str">
        <f>IF(D400=MAX(D397:D405),"max",IF(D400=MIN(D397:D405),"min",D400))</f>
        <v>max</v>
      </c>
      <c r="F400" s="47"/>
      <c r="G400" s="10">
        <v>655.30999999999995</v>
      </c>
      <c r="H400" s="45">
        <f>IF(G400=MAX(G397:G405),"max",IF(G400=MIN(G397:G405),"min",G400))</f>
        <v>655.30999999999995</v>
      </c>
      <c r="I400" s="47"/>
      <c r="J400" s="10">
        <v>101.66</v>
      </c>
      <c r="K400" s="45">
        <f>IF(J400=MAX(J397:J405),"max",IF(J400=MIN(J397:J405),"min",J400))</f>
        <v>101.66</v>
      </c>
      <c r="L400" s="47"/>
      <c r="M400" s="10">
        <v>49715.23</v>
      </c>
      <c r="N400" s="45">
        <f>IF(M400=MAX(M397:M405),"max",IF(M400=MIN(M397:M405),"min",M400))</f>
        <v>49715.23</v>
      </c>
      <c r="O400" s="47"/>
      <c r="P400" s="10">
        <v>144.05000000000001</v>
      </c>
      <c r="Q400" s="45">
        <f>IF(P400=MAX(P397:P405),"max",IF(P400=MIN(P397:P405),"min",P400))</f>
        <v>144.05000000000001</v>
      </c>
      <c r="R400" s="47"/>
      <c r="S400" s="10">
        <v>127.17</v>
      </c>
      <c r="T400" s="45">
        <f>IF(S400=MAX(S397:S405),"max",IF(S400=MIN(S397:S405),"min",S400))</f>
        <v>127.17</v>
      </c>
      <c r="U400" s="47"/>
      <c r="V400" s="10">
        <v>4633.34</v>
      </c>
      <c r="W400" s="45">
        <f>IF(V400=MAX(V397:V405),"max",IF(V400=MIN(V397:V405),"min",V400))</f>
        <v>4633.34</v>
      </c>
      <c r="X400" s="47"/>
      <c r="Y400" s="10">
        <v>18068.37</v>
      </c>
      <c r="Z400" s="45">
        <f>IF(Y400=MAX(Y397:Y405),"max",IF(Y400=MIN(Y397:Y405),"min",Y400))</f>
        <v>18068.37</v>
      </c>
      <c r="AA400" s="47"/>
    </row>
    <row r="401" spans="1:27" x14ac:dyDescent="0.25">
      <c r="A401" s="9"/>
      <c r="B401" s="10" t="s">
        <v>60</v>
      </c>
      <c r="C401" s="10" t="s">
        <v>1377</v>
      </c>
      <c r="D401" s="10">
        <v>6.07</v>
      </c>
      <c r="E401" s="45">
        <f>IF(D401=MAX(D397:D405),"max",IF(D401=MIN(D397:D405),"min",D401))</f>
        <v>6.07</v>
      </c>
      <c r="F401" s="47"/>
      <c r="G401" s="10">
        <v>557.23</v>
      </c>
      <c r="H401" s="45">
        <f>IF(G401=MAX(G397:G405),"max",IF(G401=MIN(G397:G405),"min",G401))</f>
        <v>557.23</v>
      </c>
      <c r="I401" s="47"/>
      <c r="J401" s="10">
        <v>81.900000000000006</v>
      </c>
      <c r="K401" s="45">
        <f>IF(J401=MAX(J397:J405),"max",IF(J401=MIN(J397:J405),"min",J401))</f>
        <v>81.900000000000006</v>
      </c>
      <c r="L401" s="47"/>
      <c r="M401" s="10">
        <v>48790.8</v>
      </c>
      <c r="N401" s="45">
        <f>IF(M401=MAX(M397:M405),"max",IF(M401=MIN(M397:M405),"min",M401))</f>
        <v>48790.8</v>
      </c>
      <c r="O401" s="47"/>
      <c r="P401" s="10">
        <v>137.94</v>
      </c>
      <c r="Q401" s="45">
        <f>IF(P401=MAX(P397:P405),"max",IF(P401=MIN(P397:P405),"min",P401))</f>
        <v>137.94</v>
      </c>
      <c r="R401" s="47"/>
      <c r="S401" s="10">
        <v>131.82</v>
      </c>
      <c r="T401" s="45">
        <f>IF(S401=MAX(S397:S405),"max",IF(S401=MIN(S397:S405),"min",S401))</f>
        <v>131.82</v>
      </c>
      <c r="U401" s="47"/>
      <c r="V401" s="10">
        <v>4232.46</v>
      </c>
      <c r="W401" s="45">
        <f>IF(V401=MAX(V397:V405),"max",IF(V401=MIN(V397:V405),"min",V401))</f>
        <v>4232.46</v>
      </c>
      <c r="X401" s="47"/>
      <c r="Y401" s="10">
        <v>17220.599999999999</v>
      </c>
      <c r="Z401" s="45">
        <f>IF(Y401=MAX(Y397:Y405),"max",IF(Y401=MIN(Y397:Y405),"min",Y401))</f>
        <v>17220.599999999999</v>
      </c>
      <c r="AA401" s="47"/>
    </row>
    <row r="402" spans="1:27" x14ac:dyDescent="0.25">
      <c r="A402" s="9"/>
      <c r="B402" s="10" t="s">
        <v>60</v>
      </c>
      <c r="C402" s="10" t="s">
        <v>1378</v>
      </c>
      <c r="D402" s="10">
        <v>6.7</v>
      </c>
      <c r="E402" s="45">
        <f>IF(D402=MAX(D397:D405),"max",IF(D402=MIN(D397:D405),"min",D402))</f>
        <v>6.7</v>
      </c>
      <c r="F402" s="47"/>
      <c r="G402" s="10">
        <v>967.98</v>
      </c>
      <c r="H402" s="45" t="str">
        <f>IF(G402=MAX(G397:G405),"max",IF(G402=MIN(G397:G405),"min",G402))</f>
        <v>max</v>
      </c>
      <c r="I402" s="47"/>
      <c r="J402" s="10">
        <v>127.15</v>
      </c>
      <c r="K402" s="45" t="str">
        <f>IF(J402=MAX(J397:J405),"max",IF(J402=MIN(J397:J405),"min",J402))</f>
        <v>max</v>
      </c>
      <c r="L402" s="47"/>
      <c r="M402" s="10">
        <v>52409.54</v>
      </c>
      <c r="N402" s="45" t="str">
        <f>IF(M402=MAX(M397:M405),"max",IF(M402=MIN(M397:M405),"min",M402))</f>
        <v>max</v>
      </c>
      <c r="O402" s="47"/>
      <c r="P402" s="10">
        <v>141.41999999999999</v>
      </c>
      <c r="Q402" s="45">
        <f>IF(P402=MAX(P397:P405),"max",IF(P402=MIN(P397:P405),"min",P402))</f>
        <v>141.41999999999999</v>
      </c>
      <c r="R402" s="47"/>
      <c r="S402" s="10">
        <v>154.38</v>
      </c>
      <c r="T402" s="45" t="str">
        <f>IF(S402=MAX(S397:S405),"max",IF(S402=MIN(S397:S405),"min",S402))</f>
        <v>max</v>
      </c>
      <c r="U402" s="47"/>
      <c r="V402" s="10">
        <v>4449.67</v>
      </c>
      <c r="W402" s="45">
        <f>IF(V402=MAX(V397:V405),"max",IF(V402=MIN(V397:V405),"min",V402))</f>
        <v>4449.67</v>
      </c>
      <c r="X402" s="47"/>
      <c r="Y402" s="10">
        <v>18812.46</v>
      </c>
      <c r="Z402" s="45">
        <f>IF(Y402=MAX(Y397:Y405),"max",IF(Y402=MIN(Y397:Y405),"min",Y402))</f>
        <v>18812.46</v>
      </c>
      <c r="AA402" s="47"/>
    </row>
    <row r="403" spans="1:27" x14ac:dyDescent="0.25">
      <c r="A403" s="9"/>
      <c r="B403" s="10" t="s">
        <v>60</v>
      </c>
      <c r="C403" s="10" t="s">
        <v>1379</v>
      </c>
      <c r="D403" s="10">
        <v>5.69</v>
      </c>
      <c r="E403" s="45">
        <f>IF(D403=MAX(D397:D405),"max",IF(D403=MIN(D397:D405),"min",D403))</f>
        <v>5.69</v>
      </c>
      <c r="F403" s="47"/>
      <c r="G403" s="10">
        <v>426.86</v>
      </c>
      <c r="H403" s="45" t="str">
        <f>IF(G403=MAX(G397:G405),"max",IF(G403=MIN(G397:G405),"min",G403))</f>
        <v>min</v>
      </c>
      <c r="I403" s="47"/>
      <c r="J403" s="10">
        <v>70.010000000000005</v>
      </c>
      <c r="K403" s="45">
        <f>IF(J403=MAX(J397:J405),"max",IF(J403=MIN(J397:J405),"min",J403))</f>
        <v>70.010000000000005</v>
      </c>
      <c r="L403" s="47"/>
      <c r="M403" s="10">
        <v>49436.97</v>
      </c>
      <c r="N403" s="45">
        <f>IF(M403=MAX(M397:M405),"max",IF(M403=MIN(M397:M405),"min",M403))</f>
        <v>49436.97</v>
      </c>
      <c r="O403" s="47"/>
      <c r="P403" s="10">
        <v>112.77</v>
      </c>
      <c r="Q403" s="45">
        <f>IF(P403=MAX(P397:P405),"max",IF(P403=MIN(P397:P405),"min",P403))</f>
        <v>112.77</v>
      </c>
      <c r="R403" s="47"/>
      <c r="S403" s="10">
        <v>110.37</v>
      </c>
      <c r="T403" s="45">
        <f>IF(S403=MAX(S397:S405),"max",IF(S403=MIN(S397:S405),"min",S403))</f>
        <v>110.37</v>
      </c>
      <c r="U403" s="47"/>
      <c r="V403" s="10">
        <v>4816.8500000000004</v>
      </c>
      <c r="W403" s="45" t="str">
        <f>IF(V403=MAX(V397:V405),"max",IF(V403=MIN(V397:V405),"min",V403))</f>
        <v>max</v>
      </c>
      <c r="X403" s="47"/>
      <c r="Y403" s="10">
        <v>19205.72</v>
      </c>
      <c r="Z403" s="45">
        <f>IF(Y403=MAX(Y397:Y405),"max",IF(Y403=MIN(Y397:Y405),"min",Y403))</f>
        <v>19205.72</v>
      </c>
      <c r="AA403" s="47"/>
    </row>
    <row r="404" spans="1:27" x14ac:dyDescent="0.25">
      <c r="A404" s="9"/>
      <c r="B404" s="10" t="s">
        <v>60</v>
      </c>
      <c r="C404" s="10" t="s">
        <v>1381</v>
      </c>
      <c r="D404" s="10" t="s">
        <v>161</v>
      </c>
      <c r="E404" s="45" t="str">
        <f>IF(D404=MAX(D397:D405),"max",IF(D404=MIN(D397:D405),"min",D404))</f>
        <v>&lt; LOD: 4.81</v>
      </c>
      <c r="F404" s="47"/>
      <c r="G404" s="10">
        <v>589.57000000000005</v>
      </c>
      <c r="H404" s="45">
        <f>IF(G404=MAX(G397:G405),"max",IF(G404=MIN(G397:G405),"min",G404))</f>
        <v>589.57000000000005</v>
      </c>
      <c r="I404" s="47"/>
      <c r="J404" s="10">
        <v>89.85</v>
      </c>
      <c r="K404" s="45">
        <f>IF(J404=MAX(J397:J405),"max",IF(J404=MIN(J397:J405),"min",J404))</f>
        <v>89.85</v>
      </c>
      <c r="L404" s="47"/>
      <c r="M404" s="10">
        <v>49280.01</v>
      </c>
      <c r="N404" s="45">
        <f>IF(M404=MAX(M397:M405),"max",IF(M404=MIN(M397:M405),"min",M404))</f>
        <v>49280.01</v>
      </c>
      <c r="O404" s="47"/>
      <c r="P404" s="10">
        <v>127.92</v>
      </c>
      <c r="Q404" s="45">
        <f>IF(P404=MAX(P397:P405),"max",IF(P404=MIN(P397:P405),"min",P404))</f>
        <v>127.92</v>
      </c>
      <c r="R404" s="47"/>
      <c r="S404" s="10">
        <v>117.8</v>
      </c>
      <c r="T404" s="45">
        <f>IF(S404=MAX(S397:S405),"max",IF(S404=MIN(S397:S405),"min",S404))</f>
        <v>117.8</v>
      </c>
      <c r="U404" s="47"/>
      <c r="V404" s="10">
        <v>4206.9399999999996</v>
      </c>
      <c r="W404" s="45">
        <f>IF(V404=MAX(V397:V405),"max",IF(V404=MIN(V397:V405),"min",V404))</f>
        <v>4206.9399999999996</v>
      </c>
      <c r="X404" s="47"/>
      <c r="Y404" s="10">
        <v>18610.740000000002</v>
      </c>
      <c r="Z404" s="45">
        <f>IF(Y404=MAX(Y397:Y405),"max",IF(Y404=MIN(Y397:Y405),"min",Y404))</f>
        <v>18610.740000000002</v>
      </c>
      <c r="AA404" s="47"/>
    </row>
    <row r="405" spans="1:27" x14ac:dyDescent="0.25">
      <c r="A405" s="9"/>
      <c r="B405" s="10" t="s">
        <v>60</v>
      </c>
      <c r="C405" s="10" t="s">
        <v>1382</v>
      </c>
      <c r="D405" s="10" t="s">
        <v>520</v>
      </c>
      <c r="E405" s="38" t="str">
        <f>IF(D405=MAX(D397:D405),"max",IF(D405=MIN(D397:D405),"min",D405))</f>
        <v>&lt; LOD: 5.37</v>
      </c>
      <c r="F405" s="47"/>
      <c r="G405" s="10">
        <v>851.13</v>
      </c>
      <c r="H405" s="38">
        <f>IF(G405=MAX(G397:G405),"max",IF(G405=MIN(G397:G405),"min",G405))</f>
        <v>851.13</v>
      </c>
      <c r="I405" s="47"/>
      <c r="J405" s="10">
        <v>107.24</v>
      </c>
      <c r="K405" s="38">
        <f>IF(J405=MAX(J397:J405),"max",IF(J405=MIN(J397:J405),"min",J405))</f>
        <v>107.24</v>
      </c>
      <c r="L405" s="47"/>
      <c r="M405" s="10">
        <v>51957.85</v>
      </c>
      <c r="N405" s="38">
        <f>IF(M405=MAX(M397:M405),"max",IF(M405=MIN(M397:M405),"min",M405))</f>
        <v>51957.85</v>
      </c>
      <c r="O405" s="47"/>
      <c r="P405" s="10">
        <v>127.04</v>
      </c>
      <c r="Q405" s="38">
        <f>IF(P405=MAX(P397:P405),"max",IF(P405=MIN(P397:P405),"min",P405))</f>
        <v>127.04</v>
      </c>
      <c r="R405" s="47"/>
      <c r="S405" s="10">
        <v>135.15</v>
      </c>
      <c r="T405" s="38">
        <f>IF(S405=MAX(S397:S405),"max",IF(S405=MIN(S397:S405),"min",S405))</f>
        <v>135.15</v>
      </c>
      <c r="U405" s="47"/>
      <c r="V405" s="10">
        <v>4786.37</v>
      </c>
      <c r="W405" s="38">
        <f>IF(V405=MAX(V397:V405),"max",IF(V405=MIN(V397:V405),"min",V405))</f>
        <v>4786.37</v>
      </c>
      <c r="X405" s="47"/>
      <c r="Y405" s="10">
        <v>19725.71</v>
      </c>
      <c r="Z405" s="38">
        <f>IF(Y405=MAX(Y397:Y405),"max",IF(Y405=MIN(Y397:Y405),"min",Y405))</f>
        <v>19725.71</v>
      </c>
      <c r="AA405" s="47"/>
    </row>
    <row r="406" spans="1:27" x14ac:dyDescent="0.25">
      <c r="A406" s="9"/>
      <c r="B406" s="10" t="s">
        <v>60</v>
      </c>
      <c r="C406" s="10" t="s">
        <v>1383</v>
      </c>
      <c r="D406" s="10">
        <v>380.64</v>
      </c>
      <c r="E406" s="36" t="str">
        <f>IF(D406=MAX(D406:D414),"max",IF(D406=MIN(D406:D414),"min",D406))</f>
        <v>min</v>
      </c>
      <c r="F406" s="48">
        <f>(SUM(D406:D414)-MAX(D406:D414)-MIN(D406:D414))/(COUNT(D406:D414)-2)</f>
        <v>514.22</v>
      </c>
      <c r="G406" s="10" t="s">
        <v>265</v>
      </c>
      <c r="H406" s="36" t="str">
        <f>IF(G406=MAX(G406:G414),"max",IF(G406=MIN(G406:G414),"min",G406))</f>
        <v>&lt; LOD: 9.05</v>
      </c>
      <c r="I406" s="48">
        <f>(SUM(G406:G414)-MAX(G406:G414)-MIN(G406:G414))/(COUNT(G406:G414)-2)</f>
        <v>13.003333333333336</v>
      </c>
      <c r="J406" s="10" t="s">
        <v>98</v>
      </c>
      <c r="K406" s="36" t="str">
        <f>IF(J406=MAX(J406:J414),"max",IF(J406=MIN(J406:J414),"min",J406))</f>
        <v>&lt; LOD: 4.04</v>
      </c>
      <c r="L406" s="48">
        <f>(SUM(J406:J414)-MAX(J406:J414)-MIN(J406:J414))/(COUNT(J406:J414)-2)</f>
        <v>0</v>
      </c>
      <c r="M406" s="10">
        <v>389.35</v>
      </c>
      <c r="N406" s="36" t="str">
        <f>IF(M406=MAX(M406:M414),"max",IF(M406=MIN(M406:M414),"min",M406))</f>
        <v>min</v>
      </c>
      <c r="O406" s="48">
        <f>(SUM(M406:M414)-MAX(M406:M414)-MIN(M406:M414))/(COUNT(M406:M414)-2)</f>
        <v>563.59285714285716</v>
      </c>
      <c r="P406" s="10">
        <v>387.92</v>
      </c>
      <c r="Q406" s="36" t="str">
        <f>IF(P406=MAX(P406:P414),"max",IF(P406=MIN(P406:P414),"min",P406))</f>
        <v>min</v>
      </c>
      <c r="R406" s="48">
        <f>(SUM(P406:P414)-MAX(P406:P414)-MIN(P406:P414))/(COUNT(P406:P414)-2)</f>
        <v>495.91571428571433</v>
      </c>
      <c r="S406" s="10">
        <v>107.44</v>
      </c>
      <c r="T406" s="36">
        <f>IF(S406=MAX(S406:S414),"max",IF(S406=MIN(S406:S414),"min",S406))</f>
        <v>107.44</v>
      </c>
      <c r="U406" s="48">
        <f>(SUM(S406:S414)-MAX(S406:S414)-MIN(S406:S414))/(COUNT(S406:S414)-2)</f>
        <v>118.17571428571432</v>
      </c>
      <c r="V406" s="10">
        <v>94.5</v>
      </c>
      <c r="W406" s="36">
        <f>IF(V406=MAX(V406:V414),"max",IF(V406=MIN(V406:V414),"min",V406))</f>
        <v>94.5</v>
      </c>
      <c r="X406" s="48">
        <f>(SUM(V406:V414)-MAX(V406:V414)-MIN(V406:V414))/(COUNT(V406:V414)-2)</f>
        <v>110.23142857142857</v>
      </c>
      <c r="Y406" s="10">
        <v>746.1</v>
      </c>
      <c r="Z406" s="36" t="str">
        <f>IF(Y406=MAX(Y406:Y414),"max",IF(Y406=MIN(Y406:Y414),"min",Y406))</f>
        <v>min</v>
      </c>
      <c r="AA406" s="48">
        <f>(SUM(Y406:Y414)-MAX(Y406:Y414)-MIN(Y406:Y414))/(COUNT(Y406:Y414)-2)</f>
        <v>834.98428571428576</v>
      </c>
    </row>
    <row r="407" spans="1:27" x14ac:dyDescent="0.25">
      <c r="A407" s="9"/>
      <c r="B407" s="10" t="s">
        <v>60</v>
      </c>
      <c r="C407" s="10" t="s">
        <v>1388</v>
      </c>
      <c r="D407" s="10">
        <v>506.18</v>
      </c>
      <c r="E407" s="45">
        <f>IF(D407=MAX(D406:D414),"max",IF(D407=MIN(D406:D414),"min",D407))</f>
        <v>506.18</v>
      </c>
      <c r="F407" s="47"/>
      <c r="G407" s="10">
        <v>11.34</v>
      </c>
      <c r="H407" s="45">
        <f>IF(G407=MAX(G406:G414),"max",IF(G407=MIN(G406:G414),"min",G407))</f>
        <v>11.34</v>
      </c>
      <c r="I407" s="47"/>
      <c r="J407" s="10" t="s">
        <v>434</v>
      </c>
      <c r="K407" s="45" t="str">
        <f>IF(J407=MAX(J406:J414),"max",IF(J407=MIN(J406:J414),"min",J407))</f>
        <v>&lt; LOD: 4.38</v>
      </c>
      <c r="L407" s="47"/>
      <c r="M407" s="10">
        <v>534.29999999999995</v>
      </c>
      <c r="N407" s="45">
        <f>IF(M407=MAX(M406:M414),"max",IF(M407=MIN(M406:M414),"min",M407))</f>
        <v>534.29999999999995</v>
      </c>
      <c r="O407" s="47"/>
      <c r="P407" s="10">
        <v>506.49</v>
      </c>
      <c r="Q407" s="45">
        <f>IF(P407=MAX(P406:P414),"max",IF(P407=MIN(P406:P414),"min",P407))</f>
        <v>506.49</v>
      </c>
      <c r="R407" s="47"/>
      <c r="S407" s="10">
        <v>122.74</v>
      </c>
      <c r="T407" s="45">
        <f>IF(S407=MAX(S406:S414),"max",IF(S407=MIN(S406:S414),"min",S407))</f>
        <v>122.74</v>
      </c>
      <c r="U407" s="47"/>
      <c r="V407" s="10">
        <v>110.43</v>
      </c>
      <c r="W407" s="45">
        <f>IF(V407=MAX(V406:V414),"max",IF(V407=MIN(V406:V414),"min",V407))</f>
        <v>110.43</v>
      </c>
      <c r="X407" s="47"/>
      <c r="Y407" s="10">
        <v>772.65</v>
      </c>
      <c r="Z407" s="45">
        <f>IF(Y407=MAX(Y406:Y414),"max",IF(Y407=MIN(Y406:Y414),"min",Y407))</f>
        <v>772.65</v>
      </c>
      <c r="AA407" s="47"/>
    </row>
    <row r="408" spans="1:27" x14ac:dyDescent="0.25">
      <c r="A408" s="9"/>
      <c r="B408" s="10" t="s">
        <v>60</v>
      </c>
      <c r="C408" s="10" t="s">
        <v>1390</v>
      </c>
      <c r="D408" s="10">
        <v>496.56</v>
      </c>
      <c r="E408" s="45">
        <f>IF(D408=MAX(D406:D414),"max",IF(D408=MIN(D406:D414),"min",D408))</f>
        <v>496.56</v>
      </c>
      <c r="F408" s="47"/>
      <c r="G408" s="10" t="s">
        <v>557</v>
      </c>
      <c r="H408" s="45" t="str">
        <f>IF(G408=MAX(G406:G414),"max",IF(G408=MIN(G406:G414),"min",G408))</f>
        <v>&lt; LOD: 10.00</v>
      </c>
      <c r="I408" s="47"/>
      <c r="J408" s="10" t="s">
        <v>405</v>
      </c>
      <c r="K408" s="45" t="str">
        <f>IF(J408=MAX(J406:J414),"max",IF(J408=MIN(J406:J414),"min",J408))</f>
        <v>&lt; LOD: 4.48</v>
      </c>
      <c r="L408" s="47"/>
      <c r="M408" s="10">
        <v>549.1</v>
      </c>
      <c r="N408" s="45">
        <f>IF(M408=MAX(M406:M414),"max",IF(M408=MIN(M406:M414),"min",M408))</f>
        <v>549.1</v>
      </c>
      <c r="O408" s="47"/>
      <c r="P408" s="10">
        <v>468.69</v>
      </c>
      <c r="Q408" s="45">
        <f>IF(P408=MAX(P406:P414),"max",IF(P408=MIN(P406:P414),"min",P408))</f>
        <v>468.69</v>
      </c>
      <c r="R408" s="47"/>
      <c r="S408" s="10">
        <v>127.41</v>
      </c>
      <c r="T408" s="45">
        <f>IF(S408=MAX(S406:S414),"max",IF(S408=MIN(S406:S414),"min",S408))</f>
        <v>127.41</v>
      </c>
      <c r="U408" s="47"/>
      <c r="V408" s="10">
        <v>109.91</v>
      </c>
      <c r="W408" s="45">
        <f>IF(V408=MAX(V406:V414),"max",IF(V408=MIN(V406:V414),"min",V408))</f>
        <v>109.91</v>
      </c>
      <c r="X408" s="47"/>
      <c r="Y408" s="10">
        <v>852.13</v>
      </c>
      <c r="Z408" s="45">
        <f>IF(Y408=MAX(Y406:Y414),"max",IF(Y408=MIN(Y406:Y414),"min",Y408))</f>
        <v>852.13</v>
      </c>
      <c r="AA408" s="47"/>
    </row>
    <row r="409" spans="1:27" x14ac:dyDescent="0.25">
      <c r="A409" s="9"/>
      <c r="B409" s="10" t="s">
        <v>60</v>
      </c>
      <c r="C409" s="10" t="s">
        <v>1393</v>
      </c>
      <c r="D409" s="10">
        <v>529.03</v>
      </c>
      <c r="E409" s="45">
        <f>IF(D409=MAX(D406:D414),"max",IF(D409=MIN(D406:D414),"min",D409))</f>
        <v>529.03</v>
      </c>
      <c r="F409" s="47"/>
      <c r="G409" s="10">
        <v>13.76</v>
      </c>
      <c r="H409" s="45">
        <f>IF(G409=MAX(G406:G414),"max",IF(G409=MIN(G406:G414),"min",G409))</f>
        <v>13.76</v>
      </c>
      <c r="I409" s="47"/>
      <c r="J409" s="10" t="s">
        <v>409</v>
      </c>
      <c r="K409" s="45" t="str">
        <f>IF(J409=MAX(J406:J414),"max",IF(J409=MIN(J406:J414),"min",J409))</f>
        <v>&lt; LOD: 4.46</v>
      </c>
      <c r="L409" s="47"/>
      <c r="M409" s="10">
        <v>541.14</v>
      </c>
      <c r="N409" s="45">
        <f>IF(M409=MAX(M406:M414),"max",IF(M409=MIN(M406:M414),"min",M409))</f>
        <v>541.14</v>
      </c>
      <c r="O409" s="47"/>
      <c r="P409" s="10">
        <v>508</v>
      </c>
      <c r="Q409" s="45">
        <f>IF(P409=MAX(P406:P414),"max",IF(P409=MIN(P406:P414),"min",P409))</f>
        <v>508</v>
      </c>
      <c r="R409" s="47"/>
      <c r="S409" s="10">
        <v>107.78</v>
      </c>
      <c r="T409" s="45">
        <f>IF(S409=MAX(S406:S414),"max",IF(S409=MIN(S406:S414),"min",S409))</f>
        <v>107.78</v>
      </c>
      <c r="U409" s="47"/>
      <c r="V409" s="10">
        <v>104.65</v>
      </c>
      <c r="W409" s="45">
        <f>IF(V409=MAX(V406:V414),"max",IF(V409=MIN(V406:V414),"min",V409))</f>
        <v>104.65</v>
      </c>
      <c r="X409" s="47"/>
      <c r="Y409" s="10">
        <v>783.05</v>
      </c>
      <c r="Z409" s="45">
        <f>IF(Y409=MAX(Y406:Y414),"max",IF(Y409=MIN(Y406:Y414),"min",Y409))</f>
        <v>783.05</v>
      </c>
      <c r="AA409" s="47"/>
    </row>
    <row r="410" spans="1:27" x14ac:dyDescent="0.25">
      <c r="A410" s="9"/>
      <c r="B410" s="10" t="s">
        <v>60</v>
      </c>
      <c r="C410" s="10" t="s">
        <v>1396</v>
      </c>
      <c r="D410" s="10">
        <v>544.77</v>
      </c>
      <c r="E410" s="45" t="str">
        <f>IF(D410=MAX(D406:D414),"max",IF(D410=MIN(D406:D414),"min",D410))</f>
        <v>max</v>
      </c>
      <c r="F410" s="47"/>
      <c r="G410" s="10">
        <v>13.91</v>
      </c>
      <c r="H410" s="45">
        <f>IF(G410=MAX(G406:G414),"max",IF(G410=MIN(G406:G414),"min",G410))</f>
        <v>13.91</v>
      </c>
      <c r="I410" s="47"/>
      <c r="J410" s="10" t="s">
        <v>1397</v>
      </c>
      <c r="K410" s="45" t="str">
        <f>IF(J410=MAX(J406:J414),"max",IF(J410=MIN(J406:J414),"min",J410))</f>
        <v>&lt; LOD: 4.70</v>
      </c>
      <c r="L410" s="47"/>
      <c r="M410" s="10">
        <v>607.79999999999995</v>
      </c>
      <c r="N410" s="45">
        <f>IF(M410=MAX(M406:M414),"max",IF(M410=MIN(M406:M414),"min",M410))</f>
        <v>607.79999999999995</v>
      </c>
      <c r="O410" s="47"/>
      <c r="P410" s="10">
        <v>507.05</v>
      </c>
      <c r="Q410" s="45">
        <f>IF(P410=MAX(P406:P414),"max",IF(P410=MIN(P406:P414),"min",P410))</f>
        <v>507.05</v>
      </c>
      <c r="R410" s="47"/>
      <c r="S410" s="10">
        <v>99.83</v>
      </c>
      <c r="T410" s="45">
        <f>IF(S410=MAX(S406:S414),"max",IF(S410=MIN(S406:S414),"min",S410))</f>
        <v>99.83</v>
      </c>
      <c r="U410" s="47"/>
      <c r="V410" s="10">
        <v>128.55000000000001</v>
      </c>
      <c r="W410" s="45" t="str">
        <f>IF(V410=MAX(V406:V414),"max",IF(V410=MIN(V406:V414),"min",V410))</f>
        <v>max</v>
      </c>
      <c r="X410" s="47"/>
      <c r="Y410" s="10">
        <v>825.45</v>
      </c>
      <c r="Z410" s="45">
        <f>IF(Y410=MAX(Y406:Y414),"max",IF(Y410=MIN(Y406:Y414),"min",Y410))</f>
        <v>825.45</v>
      </c>
      <c r="AA410" s="47"/>
    </row>
    <row r="411" spans="1:27" x14ac:dyDescent="0.25">
      <c r="A411" s="9"/>
      <c r="B411" s="10" t="s">
        <v>60</v>
      </c>
      <c r="C411" s="10" t="s">
        <v>1399</v>
      </c>
      <c r="D411" s="10">
        <v>509.9</v>
      </c>
      <c r="E411" s="45">
        <f>IF(D411=MAX(D406:D414),"max",IF(D411=MIN(D406:D414),"min",D411))</f>
        <v>509.9</v>
      </c>
      <c r="F411" s="47"/>
      <c r="G411" s="10">
        <v>10.63</v>
      </c>
      <c r="H411" s="45" t="str">
        <f>IF(G411=MAX(G406:G414),"max",IF(G411=MIN(G406:G414),"min",G411))</f>
        <v>min</v>
      </c>
      <c r="I411" s="47"/>
      <c r="J411" s="10" t="s">
        <v>382</v>
      </c>
      <c r="K411" s="45" t="str">
        <f>IF(J411=MAX(J406:J414),"max",IF(J411=MIN(J406:J414),"min",J411))</f>
        <v>&lt; LOD: 4.66</v>
      </c>
      <c r="L411" s="47"/>
      <c r="M411" s="10">
        <v>629.61</v>
      </c>
      <c r="N411" s="45">
        <f>IF(M411=MAX(M406:M414),"max",IF(M411=MIN(M406:M414),"min",M411))</f>
        <v>629.61</v>
      </c>
      <c r="O411" s="47"/>
      <c r="P411" s="10">
        <v>521.47</v>
      </c>
      <c r="Q411" s="45">
        <f>IF(P411=MAX(P406:P414),"max",IF(P411=MIN(P406:P414),"min",P411))</f>
        <v>521.47</v>
      </c>
      <c r="R411" s="47"/>
      <c r="S411" s="10">
        <v>129.6</v>
      </c>
      <c r="T411" s="45">
        <f>IF(S411=MAX(S406:S414),"max",IF(S411=MIN(S406:S414),"min",S411))</f>
        <v>129.6</v>
      </c>
      <c r="U411" s="47"/>
      <c r="V411" s="10">
        <v>98.26</v>
      </c>
      <c r="W411" s="45">
        <f>IF(V411=MAX(V406:V414),"max",IF(V411=MIN(V406:V414),"min",V411))</f>
        <v>98.26</v>
      </c>
      <c r="X411" s="47"/>
      <c r="Y411" s="10">
        <v>799.14</v>
      </c>
      <c r="Z411" s="45">
        <f>IF(Y411=MAX(Y406:Y414),"max",IF(Y411=MIN(Y406:Y414),"min",Y411))</f>
        <v>799.14</v>
      </c>
      <c r="AA411" s="47"/>
    </row>
    <row r="412" spans="1:27" x14ac:dyDescent="0.25">
      <c r="A412" s="9"/>
      <c r="B412" s="10" t="s">
        <v>60</v>
      </c>
      <c r="C412" s="10" t="s">
        <v>1401</v>
      </c>
      <c r="D412" s="10">
        <v>510.89</v>
      </c>
      <c r="E412" s="45">
        <f>IF(D412=MAX(D406:D414),"max",IF(D412=MIN(D406:D414),"min",D412))</f>
        <v>510.89</v>
      </c>
      <c r="F412" s="47"/>
      <c r="G412" s="10" t="s">
        <v>137</v>
      </c>
      <c r="H412" s="45" t="str">
        <f>IF(G412=MAX(G406:G414),"max",IF(G412=MIN(G406:G414),"min",G412))</f>
        <v>&lt; LOD: 10.21</v>
      </c>
      <c r="I412" s="47"/>
      <c r="J412" s="10" t="s">
        <v>173</v>
      </c>
      <c r="K412" s="45" t="str">
        <f>IF(J412=MAX(J406:J414),"max",IF(J412=MIN(J406:J414),"min",J412))</f>
        <v>&lt; LOD: 4.87</v>
      </c>
      <c r="L412" s="47"/>
      <c r="M412" s="10">
        <v>641.27</v>
      </c>
      <c r="N412" s="45" t="str">
        <f>IF(M412=MAX(M406:M414),"max",IF(M412=MIN(M406:M414),"min",M412))</f>
        <v>max</v>
      </c>
      <c r="O412" s="47"/>
      <c r="P412" s="10">
        <v>558.80999999999995</v>
      </c>
      <c r="Q412" s="45" t="str">
        <f>IF(P412=MAX(P406:P414),"max",IF(P412=MIN(P406:P414),"min",P412))</f>
        <v>max</v>
      </c>
      <c r="R412" s="47"/>
      <c r="S412" s="10">
        <v>134.91</v>
      </c>
      <c r="T412" s="45" t="str">
        <f>IF(S412=MAX(S406:S414),"max",IF(S412=MIN(S406:S414),"min",S412))</f>
        <v>max</v>
      </c>
      <c r="U412" s="47"/>
      <c r="V412" s="10">
        <v>128.22999999999999</v>
      </c>
      <c r="W412" s="45">
        <f>IF(V412=MAX(V406:V414),"max",IF(V412=MIN(V406:V414),"min",V412))</f>
        <v>128.22999999999999</v>
      </c>
      <c r="X412" s="47"/>
      <c r="Y412" s="10">
        <v>947.47</v>
      </c>
      <c r="Z412" s="45" t="str">
        <f>IF(Y412=MAX(Y406:Y414),"max",IF(Y412=MIN(Y406:Y414),"min",Y412))</f>
        <v>max</v>
      </c>
      <c r="AA412" s="47"/>
    </row>
    <row r="413" spans="1:27" x14ac:dyDescent="0.25">
      <c r="A413" s="9"/>
      <c r="B413" s="10" t="s">
        <v>60</v>
      </c>
      <c r="C413" s="10" t="s">
        <v>1404</v>
      </c>
      <c r="D413" s="10">
        <v>517.65</v>
      </c>
      <c r="E413" s="45">
        <f>IF(D413=MAX(D406:D414),"max",IF(D413=MIN(D406:D414),"min",D413))</f>
        <v>517.65</v>
      </c>
      <c r="F413" s="47"/>
      <c r="G413" s="10">
        <v>15.79</v>
      </c>
      <c r="H413" s="45" t="str">
        <f>IF(G413=MAX(G406:G414),"max",IF(G413=MIN(G406:G414),"min",G413))</f>
        <v>max</v>
      </c>
      <c r="I413" s="47"/>
      <c r="J413" s="10" t="s">
        <v>734</v>
      </c>
      <c r="K413" s="45" t="str">
        <f>IF(J413=MAX(J406:J414),"max",IF(J413=MIN(J406:J414),"min",J413))</f>
        <v>&lt; LOD: 4.45</v>
      </c>
      <c r="L413" s="47"/>
      <c r="M413" s="10">
        <v>537.4</v>
      </c>
      <c r="N413" s="45">
        <f>IF(M413=MAX(M406:M414),"max",IF(M413=MIN(M406:M414),"min",M413))</f>
        <v>537.4</v>
      </c>
      <c r="O413" s="47"/>
      <c r="P413" s="10">
        <v>452.99</v>
      </c>
      <c r="Q413" s="45">
        <f>IF(P413=MAX(P406:P414),"max",IF(P413=MIN(P406:P414),"min",P413))</f>
        <v>452.99</v>
      </c>
      <c r="R413" s="47"/>
      <c r="S413" s="10">
        <v>96.93</v>
      </c>
      <c r="T413" s="45" t="str">
        <f>IF(S413=MAX(S406:S414),"max",IF(S413=MIN(S406:S414),"min",S413))</f>
        <v>min</v>
      </c>
      <c r="U413" s="47"/>
      <c r="V413" s="10">
        <v>92.85</v>
      </c>
      <c r="W413" s="45" t="str">
        <f>IF(V413=MAX(V406:V414),"max",IF(V413=MIN(V406:V414),"min",V413))</f>
        <v>min</v>
      </c>
      <c r="X413" s="47"/>
      <c r="Y413" s="10">
        <v>877.35</v>
      </c>
      <c r="Z413" s="45">
        <f>IF(Y413=MAX(Y406:Y414),"max",IF(Y413=MIN(Y406:Y414),"min",Y413))</f>
        <v>877.35</v>
      </c>
      <c r="AA413" s="47"/>
    </row>
    <row r="414" spans="1:27" x14ac:dyDescent="0.25">
      <c r="A414" s="9"/>
      <c r="B414" s="10" t="s">
        <v>60</v>
      </c>
      <c r="C414" s="10" t="s">
        <v>1406</v>
      </c>
      <c r="D414" s="10">
        <v>529.33000000000004</v>
      </c>
      <c r="E414" s="38">
        <f>IF(D414=MAX(D406:D414),"max",IF(D414=MIN(D406:D414),"min",D414))</f>
        <v>529.33000000000004</v>
      </c>
      <c r="F414" s="47"/>
      <c r="G414" s="10" t="s">
        <v>661</v>
      </c>
      <c r="H414" s="38" t="str">
        <f>IF(G414=MAX(G406:G414),"max",IF(G414=MIN(G406:G414),"min",G414))</f>
        <v>&lt; LOD: 10.02</v>
      </c>
      <c r="I414" s="47"/>
      <c r="J414" s="10" t="s">
        <v>409</v>
      </c>
      <c r="K414" s="38" t="str">
        <f>IF(J414=MAX(J406:J414),"max",IF(J414=MIN(J406:J414),"min",J414))</f>
        <v>&lt; LOD: 4.46</v>
      </c>
      <c r="L414" s="47"/>
      <c r="M414" s="10">
        <v>545.79999999999995</v>
      </c>
      <c r="N414" s="38">
        <f>IF(M414=MAX(M406:M414),"max",IF(M414=MIN(M406:M414),"min",M414))</f>
        <v>545.79999999999995</v>
      </c>
      <c r="O414" s="47"/>
      <c r="P414" s="10">
        <v>506.72</v>
      </c>
      <c r="Q414" s="38">
        <f>IF(P414=MAX(P406:P414),"max",IF(P414=MIN(P406:P414),"min",P414))</f>
        <v>506.72</v>
      </c>
      <c r="R414" s="47"/>
      <c r="S414" s="10">
        <v>132.43</v>
      </c>
      <c r="T414" s="38">
        <f>IF(S414=MAX(S406:S414),"max",IF(S414=MIN(S406:S414),"min",S414))</f>
        <v>132.43</v>
      </c>
      <c r="U414" s="47"/>
      <c r="V414" s="10">
        <v>125.64</v>
      </c>
      <c r="W414" s="38">
        <f>IF(V414=MAX(V406:V414),"max",IF(V414=MIN(V406:V414),"min",V414))</f>
        <v>125.64</v>
      </c>
      <c r="X414" s="47"/>
      <c r="Y414" s="10">
        <v>935.12</v>
      </c>
      <c r="Z414" s="38">
        <f>IF(Y414=MAX(Y406:Y414),"max",IF(Y414=MIN(Y406:Y414),"min",Y414))</f>
        <v>935.12</v>
      </c>
      <c r="AA414" s="47"/>
    </row>
    <row r="415" spans="1:27" x14ac:dyDescent="0.25">
      <c r="A415" s="9"/>
      <c r="B415" s="10" t="s">
        <v>60</v>
      </c>
      <c r="C415" s="10" t="s">
        <v>1408</v>
      </c>
      <c r="D415" s="10" t="s">
        <v>1409</v>
      </c>
      <c r="E415" s="36" t="str">
        <f>IF(D415=MAX(D415:D423),"max",IF(D415=MIN(D415:D423),"min",D415))</f>
        <v>&lt; LOD: 4.42</v>
      </c>
      <c r="F415" s="48">
        <v>0</v>
      </c>
      <c r="G415" s="10">
        <v>361.25</v>
      </c>
      <c r="H415" s="36">
        <f>IF(G415=MAX(G415:G423),"max",IF(G415=MIN(G415:G423),"min",G415))</f>
        <v>361.25</v>
      </c>
      <c r="I415" s="48">
        <f>(SUM(G415:G423)-MAX(G415:G423)-MIN(G415:G423))/(COUNT(G415:G423)-2)</f>
        <v>458.54714285714277</v>
      </c>
      <c r="J415" s="10">
        <v>105.31</v>
      </c>
      <c r="K415" s="36">
        <f>IF(J415=MAX(J415:J423),"max",IF(J415=MIN(J415:J423),"min",J415))</f>
        <v>105.31</v>
      </c>
      <c r="L415" s="48">
        <f>(SUM(J415:J423)-MAX(J415:J423)-MIN(J415:J423))/(COUNT(J415:J423)-2)</f>
        <v>109.77857142857144</v>
      </c>
      <c r="M415" s="10">
        <v>50794.94</v>
      </c>
      <c r="N415" s="36">
        <f>IF(M415=MAX(M415:M423),"max",IF(M415=MIN(M415:M423),"min",M415))</f>
        <v>50794.94</v>
      </c>
      <c r="O415" s="48">
        <f>(SUM(M415:M423)-MAX(M415:M423)-MIN(M415:M423))/(COUNT(M415:M423)-2)</f>
        <v>49822.647142857146</v>
      </c>
      <c r="P415" s="10">
        <v>141.05000000000001</v>
      </c>
      <c r="Q415" s="36">
        <f>IF(P415=MAX(P415:P423),"max",IF(P415=MIN(P415:P423),"min",P415))</f>
        <v>141.05000000000001</v>
      </c>
      <c r="R415" s="48">
        <f>(SUM(P415:P423)-MAX(P415:P423)-MIN(P415:P423))/(COUNT(P415:P423)-2)</f>
        <v>142.09857142857143</v>
      </c>
      <c r="S415" s="10" t="s">
        <v>1410</v>
      </c>
      <c r="T415" s="36" t="str">
        <f>IF(S415=MAX(S415:S423),"max",IF(S415=MIN(S415:S423),"min",S415))</f>
        <v>&lt; LOD: 74.58</v>
      </c>
      <c r="U415" s="48">
        <f>(SUM(S415:S423)-MAX(S415:S423)-MIN(S415:S423))/(COUNT(S415:S423)-2)</f>
        <v>140.11666666666667</v>
      </c>
      <c r="V415" s="10">
        <v>20365.099999999999</v>
      </c>
      <c r="W415" s="36" t="str">
        <f>IF(V415=MAX(V415:V423),"max",IF(V415=MIN(V415:V423),"min",V415))</f>
        <v>max</v>
      </c>
      <c r="X415" s="48">
        <f>(SUM(V415:V423)-MAX(V415:V423)-MIN(V415:V423))/(COUNT(V415:V423)-2)</f>
        <v>4090.235714285714</v>
      </c>
      <c r="Y415" s="10">
        <v>15891.99</v>
      </c>
      <c r="Z415" s="36" t="str">
        <f>IF(Y415=MAX(Y415:Y423),"max",IF(Y415=MIN(Y415:Y423),"min",Y415))</f>
        <v>max</v>
      </c>
      <c r="AA415" s="48">
        <f>(SUM(Y415:Y423)-MAX(Y415:Y423)-MIN(Y415:Y423))/(COUNT(Y415:Y423)-2)</f>
        <v>14964.321428571431</v>
      </c>
    </row>
    <row r="416" spans="1:27" x14ac:dyDescent="0.25">
      <c r="A416" s="9"/>
      <c r="B416" s="10" t="s">
        <v>60</v>
      </c>
      <c r="C416" s="10" t="s">
        <v>1411</v>
      </c>
      <c r="D416" s="10" t="s">
        <v>709</v>
      </c>
      <c r="E416" s="45" t="str">
        <f>IF(D416=MAX(D415:D423),"max",IF(D416=MIN(D415:D423),"min",D416))</f>
        <v>&lt; LOD: 4.60</v>
      </c>
      <c r="F416" s="47"/>
      <c r="G416" s="10">
        <v>451.97</v>
      </c>
      <c r="H416" s="45">
        <f>IF(G416=MAX(G415:G423),"max",IF(G416=MIN(G415:G423),"min",G416))</f>
        <v>451.97</v>
      </c>
      <c r="I416" s="47"/>
      <c r="J416" s="10">
        <v>105.67</v>
      </c>
      <c r="K416" s="45">
        <f>IF(J416=MAX(J415:J423),"max",IF(J416=MIN(J415:J423),"min",J416))</f>
        <v>105.67</v>
      </c>
      <c r="L416" s="47"/>
      <c r="M416" s="10">
        <v>48694.2</v>
      </c>
      <c r="N416" s="45">
        <f>IF(M416=MAX(M415:M423),"max",IF(M416=MIN(M415:M423),"min",M416))</f>
        <v>48694.2</v>
      </c>
      <c r="O416" s="47"/>
      <c r="P416" s="10">
        <v>139.27000000000001</v>
      </c>
      <c r="Q416" s="45">
        <f>IF(P416=MAX(P415:P423),"max",IF(P416=MIN(P415:P423),"min",P416))</f>
        <v>139.27000000000001</v>
      </c>
      <c r="R416" s="47"/>
      <c r="S416" s="10">
        <v>144.96</v>
      </c>
      <c r="T416" s="45">
        <f>IF(S416=MAX(S415:S423),"max",IF(S416=MIN(S415:S423),"min",S416))</f>
        <v>144.96</v>
      </c>
      <c r="U416" s="47"/>
      <c r="V416" s="10">
        <v>3963.92</v>
      </c>
      <c r="W416" s="45">
        <f>IF(V416=MAX(V415:V423),"max",IF(V416=MIN(V415:V423),"min",V416))</f>
        <v>3963.92</v>
      </c>
      <c r="X416" s="47"/>
      <c r="Y416" s="10">
        <v>14141.97</v>
      </c>
      <c r="Z416" s="45" t="str">
        <f>IF(Y416=MAX(Y415:Y423),"max",IF(Y416=MIN(Y415:Y423),"min",Y416))</f>
        <v>min</v>
      </c>
      <c r="AA416" s="47"/>
    </row>
    <row r="417" spans="1:27" x14ac:dyDescent="0.25">
      <c r="A417" s="9"/>
      <c r="B417" s="10" t="s">
        <v>60</v>
      </c>
      <c r="C417" s="10" t="s">
        <v>1413</v>
      </c>
      <c r="D417" s="10" t="s">
        <v>457</v>
      </c>
      <c r="E417" s="45" t="str">
        <f>IF(D417=MAX(D415:D423),"max",IF(D417=MIN(D415:D423),"min",D417))</f>
        <v>&lt; LOD: 4.43</v>
      </c>
      <c r="F417" s="47"/>
      <c r="G417" s="10">
        <v>374.95</v>
      </c>
      <c r="H417" s="45">
        <f>IF(G417=MAX(G415:G423),"max",IF(G417=MIN(G415:G423),"min",G417))</f>
        <v>374.95</v>
      </c>
      <c r="I417" s="47"/>
      <c r="J417" s="10">
        <v>104.22</v>
      </c>
      <c r="K417" s="45">
        <f>IF(J417=MAX(J415:J423),"max",IF(J417=MIN(J415:J423),"min",J417))</f>
        <v>104.22</v>
      </c>
      <c r="L417" s="47"/>
      <c r="M417" s="10">
        <v>48812.959999999999</v>
      </c>
      <c r="N417" s="45">
        <f>IF(M417=MAX(M415:M423),"max",IF(M417=MIN(M415:M423),"min",M417))</f>
        <v>48812.959999999999</v>
      </c>
      <c r="O417" s="47"/>
      <c r="P417" s="10">
        <v>152.49</v>
      </c>
      <c r="Q417" s="45">
        <f>IF(P417=MAX(P415:P423),"max",IF(P417=MIN(P415:P423),"min",P417))</f>
        <v>152.49</v>
      </c>
      <c r="R417" s="47"/>
      <c r="S417" s="10">
        <v>115.29</v>
      </c>
      <c r="T417" s="45">
        <f>IF(S417=MAX(S415:S423),"max",IF(S417=MIN(S415:S423),"min",S417))</f>
        <v>115.29</v>
      </c>
      <c r="U417" s="47"/>
      <c r="V417" s="10">
        <v>4100.54</v>
      </c>
      <c r="W417" s="45">
        <f>IF(V417=MAX(V415:V423),"max",IF(V417=MIN(V415:V423),"min",V417))</f>
        <v>4100.54</v>
      </c>
      <c r="X417" s="47"/>
      <c r="Y417" s="10">
        <v>14751.2</v>
      </c>
      <c r="Z417" s="45">
        <f>IF(Y417=MAX(Y415:Y423),"max",IF(Y417=MIN(Y415:Y423),"min",Y417))</f>
        <v>14751.2</v>
      </c>
      <c r="AA417" s="47"/>
    </row>
    <row r="418" spans="1:27" x14ac:dyDescent="0.25">
      <c r="A418" s="9"/>
      <c r="B418" s="10" t="s">
        <v>60</v>
      </c>
      <c r="C418" s="10" t="s">
        <v>1414</v>
      </c>
      <c r="D418" s="10" t="s">
        <v>966</v>
      </c>
      <c r="E418" s="45" t="str">
        <f>IF(D418=MAX(D415:D423),"max",IF(D418=MIN(D415:D423),"min",D418))</f>
        <v>&lt; LOD: 4.86</v>
      </c>
      <c r="F418" s="47"/>
      <c r="G418" s="10">
        <v>566.99</v>
      </c>
      <c r="H418" s="45">
        <f>IF(G418=MAX(G415:G423),"max",IF(G418=MIN(G415:G423),"min",G418))</f>
        <v>566.99</v>
      </c>
      <c r="I418" s="47"/>
      <c r="J418" s="10">
        <v>118.07</v>
      </c>
      <c r="K418" s="45">
        <f>IF(J418=MAX(J415:J423),"max",IF(J418=MIN(J415:J423),"min",J418))</f>
        <v>118.07</v>
      </c>
      <c r="L418" s="47"/>
      <c r="M418" s="10">
        <v>48492.93</v>
      </c>
      <c r="N418" s="45">
        <f>IF(M418=MAX(M415:M423),"max",IF(M418=MIN(M415:M423),"min",M418))</f>
        <v>48492.93</v>
      </c>
      <c r="O418" s="47"/>
      <c r="P418" s="10">
        <v>130.76</v>
      </c>
      <c r="Q418" s="45">
        <f>IF(P418=MAX(P415:P423),"max",IF(P418=MIN(P415:P423),"min",P418))</f>
        <v>130.76</v>
      </c>
      <c r="R418" s="47"/>
      <c r="S418" s="10">
        <v>142.58000000000001</v>
      </c>
      <c r="T418" s="45">
        <f>IF(S418=MAX(S415:S423),"max",IF(S418=MIN(S415:S423),"min",S418))</f>
        <v>142.58000000000001</v>
      </c>
      <c r="U418" s="47"/>
      <c r="V418" s="10">
        <v>4101.6000000000004</v>
      </c>
      <c r="W418" s="45">
        <f>IF(V418=MAX(V415:V423),"max",IF(V418=MIN(V415:V423),"min",V418))</f>
        <v>4101.6000000000004</v>
      </c>
      <c r="X418" s="47"/>
      <c r="Y418" s="10">
        <v>15210.72</v>
      </c>
      <c r="Z418" s="45">
        <f>IF(Y418=MAX(Y415:Y423),"max",IF(Y418=MIN(Y415:Y423),"min",Y418))</f>
        <v>15210.72</v>
      </c>
      <c r="AA418" s="47"/>
    </row>
    <row r="419" spans="1:27" x14ac:dyDescent="0.25">
      <c r="A419" s="9"/>
      <c r="B419" s="10" t="s">
        <v>60</v>
      </c>
      <c r="C419" s="10" t="s">
        <v>1415</v>
      </c>
      <c r="D419" s="10" t="s">
        <v>379</v>
      </c>
      <c r="E419" s="45" t="str">
        <f>IF(D419=MAX(D415:D423),"max",IF(D419=MIN(D415:D423),"min",D419))</f>
        <v>&lt; LOD: 4.61</v>
      </c>
      <c r="F419" s="47"/>
      <c r="G419" s="10">
        <v>462.48</v>
      </c>
      <c r="H419" s="45">
        <f>IF(G419=MAX(G415:G423),"max",IF(G419=MIN(G415:G423),"min",G419))</f>
        <v>462.48</v>
      </c>
      <c r="I419" s="47"/>
      <c r="J419" s="10">
        <v>108.18</v>
      </c>
      <c r="K419" s="45">
        <f>IF(J419=MAX(J415:J423),"max",IF(J419=MIN(J415:J423),"min",J419))</f>
        <v>108.18</v>
      </c>
      <c r="L419" s="47"/>
      <c r="M419" s="10">
        <v>49234.74</v>
      </c>
      <c r="N419" s="45">
        <f>IF(M419=MAX(M415:M423),"max",IF(M419=MIN(M415:M423),"min",M419))</f>
        <v>49234.74</v>
      </c>
      <c r="O419" s="47"/>
      <c r="P419" s="10">
        <v>147.72999999999999</v>
      </c>
      <c r="Q419" s="45">
        <f>IF(P419=MAX(P415:P423),"max",IF(P419=MIN(P415:P423),"min",P419))</f>
        <v>147.72999999999999</v>
      </c>
      <c r="R419" s="47"/>
      <c r="S419" s="10">
        <v>147.56</v>
      </c>
      <c r="T419" s="45">
        <f>IF(S419=MAX(S415:S423),"max",IF(S419=MIN(S415:S423),"min",S419))</f>
        <v>147.56</v>
      </c>
      <c r="U419" s="47"/>
      <c r="V419" s="10">
        <v>3925.47</v>
      </c>
      <c r="W419" s="45">
        <f>IF(V419=MAX(V415:V423),"max",IF(V419=MIN(V415:V423),"min",V419))</f>
        <v>3925.47</v>
      </c>
      <c r="X419" s="47"/>
      <c r="Y419" s="10">
        <v>14365.29</v>
      </c>
      <c r="Z419" s="45">
        <f>IF(Y419=MAX(Y415:Y423),"max",IF(Y419=MIN(Y415:Y423),"min",Y419))</f>
        <v>14365.29</v>
      </c>
      <c r="AA419" s="47"/>
    </row>
    <row r="420" spans="1:27" x14ac:dyDescent="0.25">
      <c r="A420" s="9"/>
      <c r="B420" s="10" t="s">
        <v>60</v>
      </c>
      <c r="C420" s="10" t="s">
        <v>1417</v>
      </c>
      <c r="D420" s="10">
        <v>5.16</v>
      </c>
      <c r="E420" s="45" t="str">
        <f>IF(D420=MAX(D415:D423),"max",IF(D420=MIN(D415:D423),"min",D420))</f>
        <v>max</v>
      </c>
      <c r="F420" s="47"/>
      <c r="G420" s="10">
        <v>509.24</v>
      </c>
      <c r="H420" s="45">
        <f>IF(G420=MAX(G415:G423),"max",IF(G420=MIN(G415:G423),"min",G420))</f>
        <v>509.24</v>
      </c>
      <c r="I420" s="47"/>
      <c r="J420" s="10">
        <v>96.17</v>
      </c>
      <c r="K420" s="45" t="str">
        <f>IF(J420=MAX(J415:J423),"max",IF(J420=MIN(J415:J423),"min",J420))</f>
        <v>min</v>
      </c>
      <c r="L420" s="47"/>
      <c r="M420" s="10">
        <v>50749.63</v>
      </c>
      <c r="N420" s="45">
        <f>IF(M420=MAX(M415:M423),"max",IF(M420=MIN(M415:M423),"min",M420))</f>
        <v>50749.63</v>
      </c>
      <c r="O420" s="47"/>
      <c r="P420" s="10">
        <v>147.54</v>
      </c>
      <c r="Q420" s="45">
        <f>IF(P420=MAX(P415:P423),"max",IF(P420=MIN(P415:P423),"min",P420))</f>
        <v>147.54</v>
      </c>
      <c r="R420" s="47"/>
      <c r="S420" s="10">
        <v>113.04</v>
      </c>
      <c r="T420" s="45" t="str">
        <f>IF(S420=MAX(S415:S423),"max",IF(S420=MIN(S415:S423),"min",S420))</f>
        <v>min</v>
      </c>
      <c r="U420" s="47"/>
      <c r="V420" s="10">
        <v>3815.66</v>
      </c>
      <c r="W420" s="45" t="str">
        <f>IF(V420=MAX(V415:V423),"max",IF(V420=MIN(V415:V423),"min",V420))</f>
        <v>min</v>
      </c>
      <c r="X420" s="47"/>
      <c r="Y420" s="10">
        <v>14982.22</v>
      </c>
      <c r="Z420" s="45">
        <f>IF(Y420=MAX(Y415:Y423),"max",IF(Y420=MIN(Y415:Y423),"min",Y420))</f>
        <v>14982.22</v>
      </c>
      <c r="AA420" s="47"/>
    </row>
    <row r="421" spans="1:27" x14ac:dyDescent="0.25">
      <c r="A421" s="9"/>
      <c r="B421" s="10" t="s">
        <v>60</v>
      </c>
      <c r="C421" s="10" t="s">
        <v>1418</v>
      </c>
      <c r="D421" s="10" t="s">
        <v>580</v>
      </c>
      <c r="E421" s="45" t="str">
        <f>IF(D421=MAX(D415:D423),"max",IF(D421=MIN(D415:D423),"min",D421))</f>
        <v>&lt; LOD: 4.79</v>
      </c>
      <c r="F421" s="47"/>
      <c r="G421" s="10">
        <v>482.95</v>
      </c>
      <c r="H421" s="45">
        <f>IF(G421=MAX(G415:G423),"max",IF(G421=MIN(G415:G423),"min",G421))</f>
        <v>482.95</v>
      </c>
      <c r="I421" s="47"/>
      <c r="J421" s="10">
        <v>110.58</v>
      </c>
      <c r="K421" s="45">
        <f>IF(J421=MAX(J415:J423),"max",IF(J421=MIN(J415:J423),"min",J421))</f>
        <v>110.58</v>
      </c>
      <c r="L421" s="47"/>
      <c r="M421" s="10">
        <v>51979.13</v>
      </c>
      <c r="N421" s="45">
        <f>IF(M421=MAX(M415:M423),"max",IF(M421=MIN(M415:M423),"min",M421))</f>
        <v>51979.13</v>
      </c>
      <c r="O421" s="47"/>
      <c r="P421" s="10">
        <v>135.85</v>
      </c>
      <c r="Q421" s="45">
        <f>IF(P421=MAX(P415:P423),"max",IF(P421=MIN(P415:P423),"min",P421))</f>
        <v>135.85</v>
      </c>
      <c r="R421" s="47"/>
      <c r="S421" s="10">
        <v>155.72</v>
      </c>
      <c r="T421" s="45" t="str">
        <f>IF(S421=MAX(S415:S423),"max",IF(S421=MIN(S415:S423),"min",S421))</f>
        <v>max</v>
      </c>
      <c r="U421" s="47"/>
      <c r="V421" s="10">
        <v>4231.6099999999997</v>
      </c>
      <c r="W421" s="45">
        <f>IF(V421=MAX(V415:V423),"max",IF(V421=MIN(V415:V423),"min",V421))</f>
        <v>4231.6099999999997</v>
      </c>
      <c r="X421" s="47"/>
      <c r="Y421" s="10">
        <v>15271.29</v>
      </c>
      <c r="Z421" s="45">
        <f>IF(Y421=MAX(Y415:Y423),"max",IF(Y421=MIN(Y415:Y423),"min",Y421))</f>
        <v>15271.29</v>
      </c>
      <c r="AA421" s="47"/>
    </row>
    <row r="422" spans="1:27" x14ac:dyDescent="0.25">
      <c r="A422" s="9"/>
      <c r="B422" s="10" t="s">
        <v>60</v>
      </c>
      <c r="C422" s="10" t="s">
        <v>1419</v>
      </c>
      <c r="D422" s="10" t="s">
        <v>188</v>
      </c>
      <c r="E422" s="45" t="str">
        <f>IF(D422=MAX(D415:D423),"max",IF(D422=MIN(D415:D423),"min",D422))</f>
        <v>&lt; LOD: 4.24</v>
      </c>
      <c r="F422" s="47"/>
      <c r="G422" s="10">
        <v>286.63</v>
      </c>
      <c r="H422" s="45" t="str">
        <f>IF(G422=MAX(G415:G423),"max",IF(G422=MIN(G415:G423),"min",G422))</f>
        <v>min</v>
      </c>
      <c r="I422" s="47"/>
      <c r="J422" s="10">
        <v>116.42</v>
      </c>
      <c r="K422" s="45">
        <f>IF(J422=MAX(J415:J423),"max",IF(J422=MIN(J415:J423),"min",J422))</f>
        <v>116.42</v>
      </c>
      <c r="L422" s="47"/>
      <c r="M422" s="10">
        <v>47503.13</v>
      </c>
      <c r="N422" s="45" t="str">
        <f>IF(M422=MAX(M415:M423),"max",IF(M422=MIN(M415:M423),"min",M422))</f>
        <v>min</v>
      </c>
      <c r="O422" s="47"/>
      <c r="P422" s="10">
        <v>128.77000000000001</v>
      </c>
      <c r="Q422" s="45" t="str">
        <f>IF(P422=MAX(P415:P423),"max",IF(P422=MIN(P415:P423),"min",P422))</f>
        <v>min</v>
      </c>
      <c r="R422" s="47"/>
      <c r="S422" s="10">
        <v>143.66</v>
      </c>
      <c r="T422" s="45">
        <f>IF(S422=MAX(S415:S423),"max",IF(S422=MIN(S415:S423),"min",S422))</f>
        <v>143.66</v>
      </c>
      <c r="U422" s="47"/>
      <c r="V422" s="10">
        <v>4069.26</v>
      </c>
      <c r="W422" s="45">
        <f>IF(V422=MAX(V415:V423),"max",IF(V422=MIN(V415:V423),"min",V422))</f>
        <v>4069.26</v>
      </c>
      <c r="X422" s="47"/>
      <c r="Y422" s="10">
        <v>14793.51</v>
      </c>
      <c r="Z422" s="45">
        <f>IF(Y422=MAX(Y415:Y423),"max",IF(Y422=MIN(Y415:Y423),"min",Y422))</f>
        <v>14793.51</v>
      </c>
      <c r="AA422" s="47"/>
    </row>
    <row r="423" spans="1:27" x14ac:dyDescent="0.25">
      <c r="A423" s="9"/>
      <c r="B423" s="10" t="s">
        <v>60</v>
      </c>
      <c r="C423" s="10" t="s">
        <v>1420</v>
      </c>
      <c r="D423" s="10" t="s">
        <v>1239</v>
      </c>
      <c r="E423" s="38" t="str">
        <f>IF(D423=MAX(D415:D423),"max",IF(D423=MIN(D415:D423),"min",D423))</f>
        <v>&lt; LOD: 5.08</v>
      </c>
      <c r="F423" s="47"/>
      <c r="G423" s="10">
        <v>604.82000000000005</v>
      </c>
      <c r="H423" s="38" t="str">
        <f>IF(G423=MAX(G415:G423),"max",IF(G423=MIN(G415:G423),"min",G423))</f>
        <v>max</v>
      </c>
      <c r="I423" s="47"/>
      <c r="J423" s="10">
        <v>130.74</v>
      </c>
      <c r="K423" s="38" t="str">
        <f>IF(J423=MAX(J415:J423),"max",IF(J423=MIN(J415:J423),"min",J423))</f>
        <v>max</v>
      </c>
      <c r="L423" s="47"/>
      <c r="M423" s="10">
        <v>52994.84</v>
      </c>
      <c r="N423" s="38" t="str">
        <f>IF(M423=MAX(M415:M423),"max",IF(M423=MIN(M415:M423),"min",M423))</f>
        <v>max</v>
      </c>
      <c r="O423" s="47"/>
      <c r="P423" s="10">
        <v>152.91</v>
      </c>
      <c r="Q423" s="38" t="str">
        <f>IF(P423=MAX(P415:P423),"max",IF(P423=MIN(P415:P423),"min",P423))</f>
        <v>max</v>
      </c>
      <c r="R423" s="47"/>
      <c r="S423" s="10">
        <v>146.65</v>
      </c>
      <c r="T423" s="38">
        <f>IF(S423=MAX(S415:S423),"max",IF(S423=MIN(S415:S423),"min",S423))</f>
        <v>146.65</v>
      </c>
      <c r="U423" s="47"/>
      <c r="V423" s="10">
        <v>4239.25</v>
      </c>
      <c r="W423" s="38">
        <f>IF(V423=MAX(V415:V423),"max",IF(V423=MIN(V415:V423),"min",V423))</f>
        <v>4239.25</v>
      </c>
      <c r="X423" s="47"/>
      <c r="Y423" s="10">
        <v>15376.02</v>
      </c>
      <c r="Z423" s="38">
        <f>IF(Y423=MAX(Y415:Y423),"max",IF(Y423=MIN(Y415:Y423),"min",Y423))</f>
        <v>15376.02</v>
      </c>
      <c r="AA423" s="47"/>
    </row>
    <row r="424" spans="1:27" x14ac:dyDescent="0.25">
      <c r="A424" s="9"/>
      <c r="B424" s="10" t="s">
        <v>60</v>
      </c>
      <c r="C424" s="10" t="s">
        <v>1421</v>
      </c>
      <c r="D424" s="10"/>
      <c r="E424" s="36" t="str">
        <f>IF(D424=MAX(D424:D432),"max",IF(D424=MIN(D424:D432),"min",D424))</f>
        <v>max</v>
      </c>
      <c r="F424" s="48">
        <f>(SUM(D424:D432)-MAX(D424:D432)-MIN(D424:D432))/(COUNT(D424:D432)-2)</f>
        <v>0</v>
      </c>
      <c r="G424" s="10"/>
      <c r="H424" s="36" t="str">
        <f>IF(G424=MAX(G424:G432),"max",IF(G424=MIN(G424:G432),"min",G424))</f>
        <v>max</v>
      </c>
      <c r="I424" s="48">
        <f>(SUM(G424:G432)-MAX(G424:G432)-MIN(G424:G432))/(COUNT(G424:G432)-2)</f>
        <v>0</v>
      </c>
      <c r="J424" s="10"/>
      <c r="K424" s="36">
        <f>IF(J424=MAX(J424:J432),"max",IF(J424=MIN(J424:J432),"min",J424))</f>
        <v>0</v>
      </c>
      <c r="L424" s="48">
        <v>0</v>
      </c>
      <c r="M424" s="10">
        <v>31.37</v>
      </c>
      <c r="N424" s="36">
        <f>IF(M424=MAX(M424:M432),"max",IF(M424=MIN(M424:M432),"min",M424))</f>
        <v>31.37</v>
      </c>
      <c r="O424" s="48">
        <f>(SUM(M424:M432)-MAX(M424:M432)-MIN(M424:M432))/(COUNT(M424:M432)-2)</f>
        <v>31.23714285714286</v>
      </c>
      <c r="P424" s="10">
        <v>592.89</v>
      </c>
      <c r="Q424" s="36">
        <f>IF(P424=MAX(P424:P432),"max",IF(P424=MIN(P424:P432),"min",P424))</f>
        <v>592.89</v>
      </c>
      <c r="R424" s="48">
        <f>(SUM(P424:P432)-MAX(P424:P432)-MIN(P424:P432))/(COUNT(P424:P432)-2)</f>
        <v>581.83285714285716</v>
      </c>
      <c r="S424" s="10">
        <v>80.349999999999994</v>
      </c>
      <c r="T424" s="36">
        <f>IF(S424=MAX(S424:S432),"max",IF(S424=MIN(S424:S432),"min",S424))</f>
        <v>80.349999999999994</v>
      </c>
      <c r="U424" s="48">
        <f>(SUM(S424:S432)-MAX(S424:S432)-MIN(S424:S432))/(COUNT(S424:S432)-2)</f>
        <v>79.518571428571434</v>
      </c>
      <c r="V424" s="10">
        <v>22.99</v>
      </c>
      <c r="W424" s="36">
        <f>IF(V424=MAX(V424:V432),"max",IF(V424=MIN(V424:V432),"min",V424))</f>
        <v>22.99</v>
      </c>
      <c r="X424" s="48">
        <f>(SUM(V424:V432)-MAX(V424:V432)-MIN(V424:V432))/(COUNT(V424:V432)-2)</f>
        <v>22.812857142857148</v>
      </c>
      <c r="Y424" s="10"/>
      <c r="Z424" s="36">
        <f>IF(Y424=MAX(Y424:Y432),"max",IF(Y424=MIN(Y424:Y432),"min",Y424))</f>
        <v>0</v>
      </c>
      <c r="AA424" s="48">
        <v>0</v>
      </c>
    </row>
    <row r="425" spans="1:27" x14ac:dyDescent="0.25">
      <c r="A425" s="9"/>
      <c r="B425" s="10" t="s">
        <v>60</v>
      </c>
      <c r="C425" s="10" t="s">
        <v>1426</v>
      </c>
      <c r="D425" s="10"/>
      <c r="E425" s="45" t="str">
        <f>IF(D425=MAX(D424:D432),"max",IF(D425=MIN(D424:D432),"min",D425))</f>
        <v>max</v>
      </c>
      <c r="F425" s="47"/>
      <c r="G425" s="10"/>
      <c r="H425" s="45" t="str">
        <f>IF(G425=MAX(G424:G432),"max",IF(G425=MIN(G424:G432),"min",G425))</f>
        <v>max</v>
      </c>
      <c r="I425" s="47"/>
      <c r="J425" s="10">
        <v>39.01</v>
      </c>
      <c r="K425" s="45" t="str">
        <f>IF(J425=MAX(J424:J432),"max",IF(J425=MIN(J424:J432),"min",J425))</f>
        <v>max</v>
      </c>
      <c r="L425" s="47"/>
      <c r="M425" s="10">
        <v>32</v>
      </c>
      <c r="N425" s="45" t="str">
        <f>IF(M425=MAX(M424:M432),"max",IF(M425=MIN(M424:M432),"min",M425))</f>
        <v>max</v>
      </c>
      <c r="O425" s="47"/>
      <c r="P425" s="10">
        <v>606.76</v>
      </c>
      <c r="Q425" s="45" t="str">
        <f>IF(P425=MAX(P424:P432),"max",IF(P425=MIN(P424:P432),"min",P425))</f>
        <v>max</v>
      </c>
      <c r="R425" s="47"/>
      <c r="S425" s="10">
        <v>80.86</v>
      </c>
      <c r="T425" s="45" t="str">
        <f>IF(S425=MAX(S424:S432),"max",IF(S425=MIN(S424:S432),"min",S425))</f>
        <v>max</v>
      </c>
      <c r="U425" s="47"/>
      <c r="V425" s="10">
        <v>23.23</v>
      </c>
      <c r="W425" s="45">
        <f>IF(V425=MAX(V424:V432),"max",IF(V425=MIN(V424:V432),"min",V425))</f>
        <v>23.23</v>
      </c>
      <c r="X425" s="47"/>
      <c r="Y425" s="10"/>
      <c r="Z425" s="45">
        <f>IF(Y425=MAX(Y424:Y432),"max",IF(Y425=MIN(Y424:Y432),"min",Y425))</f>
        <v>0</v>
      </c>
      <c r="AA425" s="47"/>
    </row>
    <row r="426" spans="1:27" x14ac:dyDescent="0.25">
      <c r="A426" s="9"/>
      <c r="B426" s="10" t="s">
        <v>60</v>
      </c>
      <c r="C426" s="10" t="s">
        <v>1428</v>
      </c>
      <c r="D426" s="10"/>
      <c r="E426" s="45" t="str">
        <f>IF(D426=MAX(D424:D432),"max",IF(D426=MIN(D424:D432),"min",D426))</f>
        <v>max</v>
      </c>
      <c r="F426" s="47"/>
      <c r="G426" s="10"/>
      <c r="H426" s="45" t="str">
        <f>IF(G426=MAX(G424:G432),"max",IF(G426=MIN(G424:G432),"min",G426))</f>
        <v>max</v>
      </c>
      <c r="I426" s="47"/>
      <c r="J426" s="10"/>
      <c r="K426" s="45">
        <f>IF(J426=MAX(J424:J432),"max",IF(J426=MIN(J424:J432),"min",J426))</f>
        <v>0</v>
      </c>
      <c r="L426" s="47"/>
      <c r="M426" s="10">
        <v>31.04</v>
      </c>
      <c r="N426" s="45">
        <f>IF(M426=MAX(M424:M432),"max",IF(M426=MIN(M424:M432),"min",M426))</f>
        <v>31.04</v>
      </c>
      <c r="O426" s="47"/>
      <c r="P426" s="10">
        <v>573.1</v>
      </c>
      <c r="Q426" s="45">
        <f>IF(P426=MAX(P424:P432),"max",IF(P426=MIN(P424:P432),"min",P426))</f>
        <v>573.1</v>
      </c>
      <c r="R426" s="47"/>
      <c r="S426" s="10">
        <v>79.14</v>
      </c>
      <c r="T426" s="45">
        <f>IF(S426=MAX(S424:S432),"max",IF(S426=MIN(S424:S432),"min",S426))</f>
        <v>79.14</v>
      </c>
      <c r="U426" s="47"/>
      <c r="V426" s="10">
        <v>22.9</v>
      </c>
      <c r="W426" s="45">
        <f>IF(V426=MAX(V424:V432),"max",IF(V426=MIN(V424:V432),"min",V426))</f>
        <v>22.9</v>
      </c>
      <c r="X426" s="47"/>
      <c r="Y426" s="10"/>
      <c r="Z426" s="45">
        <f>IF(Y426=MAX(Y424:Y432),"max",IF(Y426=MIN(Y424:Y432),"min",Y426))</f>
        <v>0</v>
      </c>
      <c r="AA426" s="47"/>
    </row>
    <row r="427" spans="1:27" x14ac:dyDescent="0.25">
      <c r="A427" s="9"/>
      <c r="B427" s="10" t="s">
        <v>60</v>
      </c>
      <c r="C427" s="10" t="s">
        <v>1432</v>
      </c>
      <c r="D427" s="10"/>
      <c r="E427" s="45" t="str">
        <f>IF(D427=MAX(D424:D432),"max",IF(D427=MIN(D424:D432),"min",D427))</f>
        <v>max</v>
      </c>
      <c r="F427" s="47"/>
      <c r="G427" s="10"/>
      <c r="H427" s="45" t="str">
        <f>IF(G427=MAX(G424:G432),"max",IF(G427=MIN(G424:G432),"min",G427))</f>
        <v>max</v>
      </c>
      <c r="I427" s="47"/>
      <c r="J427" s="10"/>
      <c r="K427" s="45">
        <f>IF(J427=MAX(J424:J432),"max",IF(J427=MIN(J424:J432),"min",J427))</f>
        <v>0</v>
      </c>
      <c r="L427" s="47"/>
      <c r="M427" s="10">
        <v>30.39</v>
      </c>
      <c r="N427" s="45" t="str">
        <f>IF(M427=MAX(M424:M432),"max",IF(M427=MIN(M424:M432),"min",M427))</f>
        <v>min</v>
      </c>
      <c r="O427" s="47"/>
      <c r="P427" s="10">
        <v>563.84</v>
      </c>
      <c r="Q427" s="45">
        <f>IF(P427=MAX(P424:P432),"max",IF(P427=MIN(P424:P432),"min",P427))</f>
        <v>563.84</v>
      </c>
      <c r="R427" s="47"/>
      <c r="S427" s="10">
        <v>76.98</v>
      </c>
      <c r="T427" s="45">
        <f>IF(S427=MAX(S424:S432),"max",IF(S427=MIN(S424:S432),"min",S427))</f>
        <v>76.98</v>
      </c>
      <c r="U427" s="47"/>
      <c r="V427" s="10">
        <v>22.31</v>
      </c>
      <c r="W427" s="45">
        <f>IF(V427=MAX(V424:V432),"max",IF(V427=MIN(V424:V432),"min",V427))</f>
        <v>22.31</v>
      </c>
      <c r="X427" s="47"/>
      <c r="Y427" s="10"/>
      <c r="Z427" s="45">
        <f>IF(Y427=MAX(Y424:Y432),"max",IF(Y427=MIN(Y424:Y432),"min",Y427))</f>
        <v>0</v>
      </c>
      <c r="AA427" s="47"/>
    </row>
    <row r="428" spans="1:27" x14ac:dyDescent="0.25">
      <c r="A428" s="9"/>
      <c r="B428" s="10" t="s">
        <v>60</v>
      </c>
      <c r="C428" s="10" t="s">
        <v>1436</v>
      </c>
      <c r="D428" s="10"/>
      <c r="E428" s="45" t="str">
        <f>IF(D428=MAX(D424:D432),"max",IF(D428=MIN(D424:D432),"min",D428))</f>
        <v>max</v>
      </c>
      <c r="F428" s="47"/>
      <c r="G428" s="10"/>
      <c r="H428" s="45" t="str">
        <f>IF(G428=MAX(G424:G432),"max",IF(G428=MIN(G424:G432),"min",G428))</f>
        <v>max</v>
      </c>
      <c r="I428" s="47"/>
      <c r="J428" s="10">
        <v>38.159999999999997</v>
      </c>
      <c r="K428" s="45" t="str">
        <f>IF(J428=MAX(J424:J432),"max",IF(J428=MIN(J424:J432),"min",J428))</f>
        <v>min</v>
      </c>
      <c r="L428" s="47"/>
      <c r="M428" s="10">
        <v>31.13</v>
      </c>
      <c r="N428" s="45">
        <f>IF(M428=MAX(M424:M432),"max",IF(M428=MIN(M424:M432),"min",M428))</f>
        <v>31.13</v>
      </c>
      <c r="O428" s="47"/>
      <c r="P428" s="10">
        <v>575.61</v>
      </c>
      <c r="Q428" s="45">
        <f>IF(P428=MAX(P424:P432),"max",IF(P428=MIN(P424:P432),"min",P428))</f>
        <v>575.61</v>
      </c>
      <c r="R428" s="47"/>
      <c r="S428" s="10">
        <v>79.94</v>
      </c>
      <c r="T428" s="45">
        <f>IF(S428=MAX(S424:S432),"max",IF(S428=MIN(S424:S432),"min",S428))</f>
        <v>79.94</v>
      </c>
      <c r="U428" s="47"/>
      <c r="V428" s="10">
        <v>22.57</v>
      </c>
      <c r="W428" s="45">
        <f>IF(V428=MAX(V424:V432),"max",IF(V428=MIN(V424:V432),"min",V428))</f>
        <v>22.57</v>
      </c>
      <c r="X428" s="47"/>
      <c r="Y428" s="10"/>
      <c r="Z428" s="45">
        <f>IF(Y428=MAX(Y424:Y432),"max",IF(Y428=MIN(Y424:Y432),"min",Y428))</f>
        <v>0</v>
      </c>
      <c r="AA428" s="47"/>
    </row>
    <row r="429" spans="1:27" x14ac:dyDescent="0.25">
      <c r="A429" s="9"/>
      <c r="B429" s="10" t="s">
        <v>60</v>
      </c>
      <c r="C429" s="10" t="s">
        <v>1439</v>
      </c>
      <c r="D429" s="10"/>
      <c r="E429" s="45" t="str">
        <f>IF(D429=MAX(D424:D432),"max",IF(D429=MIN(D424:D432),"min",D429))</f>
        <v>max</v>
      </c>
      <c r="F429" s="47"/>
      <c r="G429" s="10"/>
      <c r="H429" s="45" t="str">
        <f>IF(G429=MAX(G424:G432),"max",IF(G429=MIN(G424:G432),"min",G429))</f>
        <v>max</v>
      </c>
      <c r="I429" s="47"/>
      <c r="J429" s="10"/>
      <c r="K429" s="45">
        <f>IF(J429=MAX(J424:J432),"max",IF(J429=MIN(J424:J432),"min",J429))</f>
        <v>0</v>
      </c>
      <c r="L429" s="47"/>
      <c r="M429" s="10">
        <v>30.79</v>
      </c>
      <c r="N429" s="45">
        <f>IF(M429=MAX(M424:M432),"max",IF(M429=MIN(M424:M432),"min",M429))</f>
        <v>30.79</v>
      </c>
      <c r="O429" s="47"/>
      <c r="P429" s="10">
        <v>558.03</v>
      </c>
      <c r="Q429" s="45" t="str">
        <f>IF(P429=MAX(P424:P432),"max",IF(P429=MIN(P424:P432),"min",P429))</f>
        <v>min</v>
      </c>
      <c r="R429" s="47"/>
      <c r="S429" s="10">
        <v>75.62</v>
      </c>
      <c r="T429" s="45" t="str">
        <f>IF(S429=MAX(S424:S432),"max",IF(S429=MIN(S424:S432),"min",S429))</f>
        <v>min</v>
      </c>
      <c r="U429" s="47"/>
      <c r="V429" s="10">
        <v>22.52</v>
      </c>
      <c r="W429" s="45">
        <f>IF(V429=MAX(V424:V432),"max",IF(V429=MIN(V424:V432),"min",V429))</f>
        <v>22.52</v>
      </c>
      <c r="X429" s="47"/>
      <c r="Y429" s="10">
        <v>25.7</v>
      </c>
      <c r="Z429" s="45" t="str">
        <f>IF(Y429=MAX(Y424:Y432),"max",IF(Y429=MIN(Y424:Y432),"min",Y429))</f>
        <v>min</v>
      </c>
      <c r="AA429" s="47"/>
    </row>
    <row r="430" spans="1:27" x14ac:dyDescent="0.25">
      <c r="A430" s="9"/>
      <c r="B430" s="10" t="s">
        <v>60</v>
      </c>
      <c r="C430" s="10" t="s">
        <v>1442</v>
      </c>
      <c r="D430" s="10"/>
      <c r="E430" s="45" t="str">
        <f>IF(D430=MAX(D424:D432),"max",IF(D430=MIN(D424:D432),"min",D430))</f>
        <v>max</v>
      </c>
      <c r="F430" s="47"/>
      <c r="G430" s="10"/>
      <c r="H430" s="45" t="str">
        <f>IF(G430=MAX(G424:G432),"max",IF(G430=MIN(G424:G432),"min",G430))</f>
        <v>max</v>
      </c>
      <c r="I430" s="47"/>
      <c r="J430" s="10"/>
      <c r="K430" s="45">
        <f>IF(J430=MAX(J424:J432),"max",IF(J430=MIN(J424:J432),"min",J430))</f>
        <v>0</v>
      </c>
      <c r="L430" s="47"/>
      <c r="M430" s="10">
        <v>31.41</v>
      </c>
      <c r="N430" s="45">
        <f>IF(M430=MAX(M424:M432),"max",IF(M430=MIN(M424:M432),"min",M430))</f>
        <v>31.41</v>
      </c>
      <c r="O430" s="47"/>
      <c r="P430" s="10">
        <v>579.20000000000005</v>
      </c>
      <c r="Q430" s="45">
        <f>IF(P430=MAX(P424:P432),"max",IF(P430=MIN(P424:P432),"min",P430))</f>
        <v>579.20000000000005</v>
      </c>
      <c r="R430" s="47"/>
      <c r="S430" s="10">
        <v>79.95</v>
      </c>
      <c r="T430" s="45">
        <f>IF(S430=MAX(S424:S432),"max",IF(S430=MIN(S424:S432),"min",S430))</f>
        <v>79.95</v>
      </c>
      <c r="U430" s="47"/>
      <c r="V430" s="10">
        <v>21.97</v>
      </c>
      <c r="W430" s="45" t="str">
        <f>IF(V430=MAX(V424:V432),"max",IF(V430=MIN(V424:V432),"min",V430))</f>
        <v>min</v>
      </c>
      <c r="X430" s="47"/>
      <c r="Y430" s="10"/>
      <c r="Z430" s="45">
        <f>IF(Y430=MAX(Y424:Y432),"max",IF(Y430=MIN(Y424:Y432),"min",Y430))</f>
        <v>0</v>
      </c>
      <c r="AA430" s="47"/>
    </row>
    <row r="431" spans="1:27" x14ac:dyDescent="0.25">
      <c r="A431" s="9"/>
      <c r="B431" s="10" t="s">
        <v>60</v>
      </c>
      <c r="C431" s="10" t="s">
        <v>1446</v>
      </c>
      <c r="D431" s="10"/>
      <c r="E431" s="45" t="str">
        <f>IF(D431=MAX(D424:D432),"max",IF(D431=MIN(D424:D432),"min",D431))</f>
        <v>max</v>
      </c>
      <c r="F431" s="47"/>
      <c r="G431" s="10"/>
      <c r="H431" s="45" t="str">
        <f>IF(G431=MAX(G424:G432),"max",IF(G431=MIN(G424:G432),"min",G431))</f>
        <v>max</v>
      </c>
      <c r="I431" s="47"/>
      <c r="J431" s="10"/>
      <c r="K431" s="45">
        <f>IF(J431=MAX(J424:J432),"max",IF(J431=MIN(J424:J432),"min",J431))</f>
        <v>0</v>
      </c>
      <c r="L431" s="47"/>
      <c r="M431" s="10">
        <v>31.4</v>
      </c>
      <c r="N431" s="45">
        <f>IF(M431=MAX(M424:M432),"max",IF(M431=MIN(M424:M432),"min",M431))</f>
        <v>31.4</v>
      </c>
      <c r="O431" s="47"/>
      <c r="P431" s="10">
        <v>594.23</v>
      </c>
      <c r="Q431" s="45">
        <f>IF(P431=MAX(P424:P432),"max",IF(P431=MIN(P424:P432),"min",P431))</f>
        <v>594.23</v>
      </c>
      <c r="R431" s="47"/>
      <c r="S431" s="10">
        <v>79.72</v>
      </c>
      <c r="T431" s="45">
        <f>IF(S431=MAX(S424:S432),"max",IF(S431=MIN(S424:S432),"min",S431))</f>
        <v>79.72</v>
      </c>
      <c r="U431" s="47"/>
      <c r="V431" s="10">
        <v>23.17</v>
      </c>
      <c r="W431" s="45">
        <f>IF(V431=MAX(V424:V432),"max",IF(V431=MIN(V424:V432),"min",V431))</f>
        <v>23.17</v>
      </c>
      <c r="X431" s="47"/>
      <c r="Y431" s="10"/>
      <c r="Z431" s="45">
        <f>IF(Y431=MAX(Y424:Y432),"max",IF(Y431=MIN(Y424:Y432),"min",Y431))</f>
        <v>0</v>
      </c>
      <c r="AA431" s="47"/>
    </row>
    <row r="432" spans="1:27" x14ac:dyDescent="0.25">
      <c r="A432" s="9"/>
      <c r="B432" s="10" t="s">
        <v>60</v>
      </c>
      <c r="C432" s="10" t="s">
        <v>1451</v>
      </c>
      <c r="D432" s="10"/>
      <c r="E432" s="38" t="str">
        <f>IF(D432=MAX(D424:D432),"max",IF(D432=MIN(D424:D432),"min",D432))</f>
        <v>max</v>
      </c>
      <c r="F432" s="47"/>
      <c r="G432" s="10"/>
      <c r="H432" s="38" t="str">
        <f>IF(G432=MAX(G424:G432),"max",IF(G432=MIN(G424:G432),"min",G432))</f>
        <v>max</v>
      </c>
      <c r="I432" s="47"/>
      <c r="J432" s="10"/>
      <c r="K432" s="38">
        <f>IF(J432=MAX(J424:J432),"max",IF(J432=MIN(J424:J432),"min",J432))</f>
        <v>0</v>
      </c>
      <c r="L432" s="47"/>
      <c r="M432" s="10">
        <v>31.52</v>
      </c>
      <c r="N432" s="38">
        <f>IF(M432=MAX(M424:M432),"max",IF(M432=MIN(M424:M432),"min",M432))</f>
        <v>31.52</v>
      </c>
      <c r="O432" s="47"/>
      <c r="P432" s="10">
        <v>593.96</v>
      </c>
      <c r="Q432" s="38">
        <f>IF(P432=MAX(P424:P432),"max",IF(P432=MIN(P424:P432),"min",P432))</f>
        <v>593.96</v>
      </c>
      <c r="R432" s="47"/>
      <c r="S432" s="10">
        <v>80.55</v>
      </c>
      <c r="T432" s="38">
        <f>IF(S432=MAX(S424:S432),"max",IF(S432=MIN(S424:S432),"min",S432))</f>
        <v>80.55</v>
      </c>
      <c r="U432" s="47"/>
      <c r="V432" s="10">
        <v>23.72</v>
      </c>
      <c r="W432" s="38" t="str">
        <f>IF(V432=MAX(V424:V432),"max",IF(V432=MIN(V424:V432),"min",V432))</f>
        <v>max</v>
      </c>
      <c r="X432" s="47"/>
      <c r="Y432" s="10">
        <v>26.93</v>
      </c>
      <c r="Z432" s="38" t="str">
        <f>IF(Y432=MAX(Y424:Y432),"max",IF(Y432=MIN(Y424:Y432),"min",Y432))</f>
        <v>max</v>
      </c>
      <c r="AA432" s="47"/>
    </row>
    <row r="433" spans="1:27" x14ac:dyDescent="0.25">
      <c r="A433" s="9"/>
      <c r="B433" s="10" t="s">
        <v>60</v>
      </c>
      <c r="C433" s="10" t="s">
        <v>1454</v>
      </c>
      <c r="D433" s="10"/>
      <c r="E433" s="36" t="str">
        <f>IF(D433=MAX(D433:D441),"max",IF(D433=MIN(D433:D441),"min",D433))</f>
        <v>max</v>
      </c>
      <c r="F433" s="48">
        <f>(SUM(D433:D441)-MAX(D433:D441)-MIN(D433:D441))/(COUNT(D433:D441)-2)</f>
        <v>0</v>
      </c>
      <c r="G433" s="10"/>
      <c r="H433" s="36" t="str">
        <f>IF(G433=MAX(G433:G441),"max",IF(G433=MIN(G433:G441),"min",G433))</f>
        <v>max</v>
      </c>
      <c r="I433" s="48">
        <f>(SUM(G433:G441)-MAX(G433:G441)-MIN(G433:G441))/(COUNT(G433:G441)-2)</f>
        <v>0</v>
      </c>
      <c r="J433" s="10"/>
      <c r="K433" s="36">
        <f>IF(J433=MAX(J433:J441),"max",IF(J433=MIN(J433:J441),"min",J433))</f>
        <v>0</v>
      </c>
      <c r="L433" s="48">
        <v>0</v>
      </c>
      <c r="M433" s="10">
        <v>34.700000000000003</v>
      </c>
      <c r="N433" s="36" t="str">
        <f>IF(M433=MAX(M433:M441),"max",IF(M433=MIN(M433:M441),"min",M433))</f>
        <v>max</v>
      </c>
      <c r="O433" s="48">
        <f>(SUM(M433:M441)-MAX(M433:M441)-MIN(M433:M441))/(COUNT(M433:M441)-2)</f>
        <v>33.485714285714295</v>
      </c>
      <c r="P433" s="10">
        <v>645.55999999999995</v>
      </c>
      <c r="Q433" s="36">
        <f>IF(P433=MAX(P433:P441),"max",IF(P433=MIN(P433:P441),"min",P433))</f>
        <v>645.55999999999995</v>
      </c>
      <c r="R433" s="48">
        <f>(SUM(P433:P441)-MAX(P433:P441)-MIN(P433:P441))/(COUNT(P433:P441)-2)</f>
        <v>635.25</v>
      </c>
      <c r="S433" s="10">
        <v>86.73</v>
      </c>
      <c r="T433" s="36">
        <f>IF(S433=MAX(S433:S441),"max",IF(S433=MIN(S433:S441),"min",S433))</f>
        <v>86.73</v>
      </c>
      <c r="U433" s="48">
        <f>(SUM(S433:S441)-MAX(S433:S441)-MIN(S433:S441))/(COUNT(S433:S441)-2)</f>
        <v>85.841428571428565</v>
      </c>
      <c r="V433" s="10">
        <v>23.34</v>
      </c>
      <c r="W433" s="36" t="str">
        <f>IF(V433=MAX(V433:V441),"max",IF(V433=MIN(V433:V441),"min",V433))</f>
        <v>max</v>
      </c>
      <c r="X433" s="48">
        <f>(SUM(V433:V441)-MAX(V433:V441)-MIN(V433:V441))/(COUNT(V433:V441)-2)</f>
        <v>22.615714285714287</v>
      </c>
      <c r="Y433" s="10"/>
      <c r="Z433" s="36">
        <f>IF(Y433=MAX(Y433:Y441),"max",IF(Y433=MIN(Y433:Y441),"min",Y433))</f>
        <v>0</v>
      </c>
      <c r="AA433" s="48">
        <v>0</v>
      </c>
    </row>
    <row r="434" spans="1:27" x14ac:dyDescent="0.25">
      <c r="A434" s="9"/>
      <c r="B434" s="10" t="s">
        <v>60</v>
      </c>
      <c r="C434" s="10" t="s">
        <v>1459</v>
      </c>
      <c r="D434" s="10"/>
      <c r="E434" s="45" t="str">
        <f>IF(D434=MAX(D433:D441),"max",IF(D434=MIN(D433:D441),"min",D434))</f>
        <v>max</v>
      </c>
      <c r="F434" s="47"/>
      <c r="G434" s="10"/>
      <c r="H434" s="45" t="str">
        <f>IF(G434=MAX(G433:G441),"max",IF(G434=MIN(G433:G441),"min",G434))</f>
        <v>max</v>
      </c>
      <c r="I434" s="47"/>
      <c r="J434" s="10"/>
      <c r="K434" s="45">
        <f>IF(J434=MAX(J433:J441),"max",IF(J434=MIN(J433:J441),"min",J434))</f>
        <v>0</v>
      </c>
      <c r="L434" s="47"/>
      <c r="M434" s="10">
        <v>33.549999999999997</v>
      </c>
      <c r="N434" s="45">
        <f>IF(M434=MAX(M433:M441),"max",IF(M434=MIN(M433:M441),"min",M434))</f>
        <v>33.549999999999997</v>
      </c>
      <c r="O434" s="47"/>
      <c r="P434" s="10">
        <v>637.88</v>
      </c>
      <c r="Q434" s="45">
        <f>IF(P434=MAX(P433:P441),"max",IF(P434=MIN(P433:P441),"min",P434))</f>
        <v>637.88</v>
      </c>
      <c r="R434" s="47"/>
      <c r="S434" s="10">
        <v>85.03</v>
      </c>
      <c r="T434" s="45">
        <f>IF(S434=MAX(S433:S441),"max",IF(S434=MIN(S433:S441),"min",S434))</f>
        <v>85.03</v>
      </c>
      <c r="U434" s="47"/>
      <c r="V434" s="10">
        <v>23.18</v>
      </c>
      <c r="W434" s="45">
        <f>IF(V434=MAX(V433:V441),"max",IF(V434=MIN(V433:V441),"min",V434))</f>
        <v>23.18</v>
      </c>
      <c r="X434" s="47"/>
      <c r="Y434" s="10"/>
      <c r="Z434" s="45">
        <f>IF(Y434=MAX(Y433:Y441),"max",IF(Y434=MIN(Y433:Y441),"min",Y434))</f>
        <v>0</v>
      </c>
      <c r="AA434" s="47"/>
    </row>
    <row r="435" spans="1:27" x14ac:dyDescent="0.25">
      <c r="A435" s="9"/>
      <c r="B435" s="10" t="s">
        <v>60</v>
      </c>
      <c r="C435" s="10" t="s">
        <v>1464</v>
      </c>
      <c r="D435" s="10"/>
      <c r="E435" s="45" t="str">
        <f>IF(D435=MAX(D433:D441),"max",IF(D435=MIN(D433:D441),"min",D435))</f>
        <v>max</v>
      </c>
      <c r="F435" s="47"/>
      <c r="G435" s="10"/>
      <c r="H435" s="45" t="str">
        <f>IF(G435=MAX(G433:G441),"max",IF(G435=MIN(G433:G441),"min",G435))</f>
        <v>max</v>
      </c>
      <c r="I435" s="47"/>
      <c r="J435" s="10"/>
      <c r="K435" s="45">
        <f>IF(J435=MAX(J433:J441),"max",IF(J435=MIN(J433:J441),"min",J435))</f>
        <v>0</v>
      </c>
      <c r="L435" s="47"/>
      <c r="M435" s="10">
        <v>33.520000000000003</v>
      </c>
      <c r="N435" s="45">
        <f>IF(M435=MAX(M433:M441),"max",IF(M435=MIN(M433:M441),"min",M435))</f>
        <v>33.520000000000003</v>
      </c>
      <c r="O435" s="47"/>
      <c r="P435" s="10">
        <v>643.33000000000004</v>
      </c>
      <c r="Q435" s="45">
        <f>IF(P435=MAX(P433:P441),"max",IF(P435=MIN(P433:P441),"min",P435))</f>
        <v>643.33000000000004</v>
      </c>
      <c r="R435" s="47"/>
      <c r="S435" s="10">
        <v>86.16</v>
      </c>
      <c r="T435" s="45">
        <f>IF(S435=MAX(S433:S441),"max",IF(S435=MIN(S433:S441),"min",S435))</f>
        <v>86.16</v>
      </c>
      <c r="U435" s="47"/>
      <c r="V435" s="10">
        <v>22.23</v>
      </c>
      <c r="W435" s="45" t="str">
        <f>IF(V435=MAX(V433:V441),"max",IF(V435=MIN(V433:V441),"min",V435))</f>
        <v>min</v>
      </c>
      <c r="X435" s="47"/>
      <c r="Y435" s="10"/>
      <c r="Z435" s="45">
        <f>IF(Y435=MAX(Y433:Y441),"max",IF(Y435=MIN(Y433:Y441),"min",Y435))</f>
        <v>0</v>
      </c>
      <c r="AA435" s="47"/>
    </row>
    <row r="436" spans="1:27" x14ac:dyDescent="0.25">
      <c r="A436" s="9"/>
      <c r="B436" s="10" t="s">
        <v>60</v>
      </c>
      <c r="C436" s="10" t="s">
        <v>1468</v>
      </c>
      <c r="D436" s="10"/>
      <c r="E436" s="45" t="str">
        <f>IF(D436=MAX(D433:D441),"max",IF(D436=MIN(D433:D441),"min",D436))</f>
        <v>max</v>
      </c>
      <c r="F436" s="47"/>
      <c r="G436" s="10"/>
      <c r="H436" s="45" t="str">
        <f>IF(G436=MAX(G433:G441),"max",IF(G436=MIN(G433:G441),"min",G436))</f>
        <v>max</v>
      </c>
      <c r="I436" s="47"/>
      <c r="J436" s="10"/>
      <c r="K436" s="45">
        <f>IF(J436=MAX(J433:J441),"max",IF(J436=MIN(J433:J441),"min",J436))</f>
        <v>0</v>
      </c>
      <c r="L436" s="47"/>
      <c r="M436" s="10">
        <v>33.89</v>
      </c>
      <c r="N436" s="45">
        <f>IF(M436=MAX(M433:M441),"max",IF(M436=MIN(M433:M441),"min",M436))</f>
        <v>33.89</v>
      </c>
      <c r="O436" s="47"/>
      <c r="P436" s="10">
        <v>638.71</v>
      </c>
      <c r="Q436" s="45">
        <f>IF(P436=MAX(P433:P441),"max",IF(P436=MIN(P433:P441),"min",P436))</f>
        <v>638.71</v>
      </c>
      <c r="R436" s="47"/>
      <c r="S436" s="10">
        <v>86.36</v>
      </c>
      <c r="T436" s="45">
        <f>IF(S436=MAX(S433:S441),"max",IF(S436=MIN(S433:S441),"min",S436))</f>
        <v>86.36</v>
      </c>
      <c r="U436" s="47"/>
      <c r="V436" s="10">
        <v>22.48</v>
      </c>
      <c r="W436" s="45">
        <f>IF(V436=MAX(V433:V441),"max",IF(V436=MIN(V433:V441),"min",V436))</f>
        <v>22.48</v>
      </c>
      <c r="X436" s="47"/>
      <c r="Y436" s="10"/>
      <c r="Z436" s="45">
        <f>IF(Y436=MAX(Y433:Y441),"max",IF(Y436=MIN(Y433:Y441),"min",Y436))</f>
        <v>0</v>
      </c>
      <c r="AA436" s="47"/>
    </row>
    <row r="437" spans="1:27" x14ac:dyDescent="0.25">
      <c r="A437" s="9"/>
      <c r="B437" s="10" t="s">
        <v>60</v>
      </c>
      <c r="C437" s="10" t="s">
        <v>1472</v>
      </c>
      <c r="D437" s="10"/>
      <c r="E437" s="45" t="str">
        <f>IF(D437=MAX(D433:D441),"max",IF(D437=MIN(D433:D441),"min",D437))</f>
        <v>max</v>
      </c>
      <c r="F437" s="47"/>
      <c r="G437" s="10"/>
      <c r="H437" s="45" t="str">
        <f>IF(G437=MAX(G433:G441),"max",IF(G437=MIN(G433:G441),"min",G437))</f>
        <v>max</v>
      </c>
      <c r="I437" s="47"/>
      <c r="J437" s="10"/>
      <c r="K437" s="45">
        <f>IF(J437=MAX(J433:J441),"max",IF(J437=MIN(J433:J441),"min",J437))</f>
        <v>0</v>
      </c>
      <c r="L437" s="47"/>
      <c r="M437" s="10">
        <v>33.36</v>
      </c>
      <c r="N437" s="45">
        <f>IF(M437=MAX(M433:M441),"max",IF(M437=MIN(M433:M441),"min",M437))</f>
        <v>33.36</v>
      </c>
      <c r="O437" s="47"/>
      <c r="P437" s="10">
        <v>631.5</v>
      </c>
      <c r="Q437" s="45">
        <f>IF(P437=MAX(P433:P441),"max",IF(P437=MIN(P433:P441),"min",P437))</f>
        <v>631.5</v>
      </c>
      <c r="R437" s="47"/>
      <c r="S437" s="10">
        <v>85.11</v>
      </c>
      <c r="T437" s="45">
        <f>IF(S437=MAX(S433:S441),"max",IF(S437=MIN(S433:S441),"min",S437))</f>
        <v>85.11</v>
      </c>
      <c r="U437" s="47"/>
      <c r="V437" s="10">
        <v>22.63</v>
      </c>
      <c r="W437" s="45">
        <f>IF(V437=MAX(V433:V441),"max",IF(V437=MIN(V433:V441),"min",V437))</f>
        <v>22.63</v>
      </c>
      <c r="X437" s="47"/>
      <c r="Y437" s="10"/>
      <c r="Z437" s="45">
        <f>IF(Y437=MAX(Y433:Y441),"max",IF(Y437=MIN(Y433:Y441),"min",Y437))</f>
        <v>0</v>
      </c>
      <c r="AA437" s="47"/>
    </row>
    <row r="438" spans="1:27" x14ac:dyDescent="0.25">
      <c r="A438" s="9"/>
      <c r="B438" s="10" t="s">
        <v>60</v>
      </c>
      <c r="C438" s="10" t="s">
        <v>1475</v>
      </c>
      <c r="D438" s="10"/>
      <c r="E438" s="45" t="str">
        <f>IF(D438=MAX(D433:D441),"max",IF(D438=MIN(D433:D441),"min",D438))</f>
        <v>max</v>
      </c>
      <c r="F438" s="47"/>
      <c r="G438" s="10"/>
      <c r="H438" s="45" t="str">
        <f>IF(G438=MAX(G433:G441),"max",IF(G438=MIN(G433:G441),"min",G438))</f>
        <v>max</v>
      </c>
      <c r="I438" s="47"/>
      <c r="J438" s="10">
        <v>40.32</v>
      </c>
      <c r="K438" s="45" t="str">
        <f>IF(J438=MAX(J433:J441),"max",IF(J438=MIN(J433:J441),"min",J438))</f>
        <v>max</v>
      </c>
      <c r="L438" s="47"/>
      <c r="M438" s="10">
        <v>33.299999999999997</v>
      </c>
      <c r="N438" s="45">
        <f>IF(M438=MAX(M433:M441),"max",IF(M438=MIN(M433:M441),"min",M438))</f>
        <v>33.299999999999997</v>
      </c>
      <c r="O438" s="47"/>
      <c r="P438" s="10">
        <v>621.29999999999995</v>
      </c>
      <c r="Q438" s="45">
        <f>IF(P438=MAX(P433:P441),"max",IF(P438=MIN(P433:P441),"min",P438))</f>
        <v>621.29999999999995</v>
      </c>
      <c r="R438" s="47"/>
      <c r="S438" s="10">
        <v>86.4</v>
      </c>
      <c r="T438" s="45">
        <f>IF(S438=MAX(S433:S441),"max",IF(S438=MIN(S433:S441),"min",S438))</f>
        <v>86.4</v>
      </c>
      <c r="U438" s="47"/>
      <c r="V438" s="10">
        <v>22.45</v>
      </c>
      <c r="W438" s="45">
        <f>IF(V438=MAX(V433:V441),"max",IF(V438=MIN(V433:V441),"min",V438))</f>
        <v>22.45</v>
      </c>
      <c r="X438" s="47"/>
      <c r="Y438" s="10">
        <v>28.71</v>
      </c>
      <c r="Z438" s="45" t="str">
        <f>IF(Y438=MAX(Y433:Y441),"max",IF(Y438=MIN(Y433:Y441),"min",Y438))</f>
        <v>min</v>
      </c>
      <c r="AA438" s="47"/>
    </row>
    <row r="439" spans="1:27" x14ac:dyDescent="0.25">
      <c r="A439" s="9"/>
      <c r="B439" s="10" t="s">
        <v>60</v>
      </c>
      <c r="C439" s="10" t="s">
        <v>1477</v>
      </c>
      <c r="D439" s="10"/>
      <c r="E439" s="45" t="str">
        <f>IF(D439=MAX(D433:D441),"max",IF(D439=MIN(D433:D441),"min",D439))</f>
        <v>max</v>
      </c>
      <c r="F439" s="47"/>
      <c r="G439" s="10"/>
      <c r="H439" s="45" t="str">
        <f>IF(G439=MAX(G433:G441),"max",IF(G439=MIN(G433:G441),"min",G439))</f>
        <v>max</v>
      </c>
      <c r="I439" s="47"/>
      <c r="J439" s="10">
        <v>39.97</v>
      </c>
      <c r="K439" s="45" t="str">
        <f>IF(J439=MAX(J433:J441),"max",IF(J439=MIN(J433:J441),"min",J439))</f>
        <v>min</v>
      </c>
      <c r="L439" s="47"/>
      <c r="M439" s="10">
        <v>32.6</v>
      </c>
      <c r="N439" s="45" t="str">
        <f>IF(M439=MAX(M433:M441),"max",IF(M439=MIN(M433:M441),"min",M439))</f>
        <v>min</v>
      </c>
      <c r="O439" s="47"/>
      <c r="P439" s="10">
        <v>628.47</v>
      </c>
      <c r="Q439" s="45">
        <f>IF(P439=MAX(P433:P441),"max",IF(P439=MIN(P433:P441),"min",P439))</f>
        <v>628.47</v>
      </c>
      <c r="R439" s="47"/>
      <c r="S439" s="10">
        <v>85.1</v>
      </c>
      <c r="T439" s="45">
        <f>IF(S439=MAX(S433:S441),"max",IF(S439=MIN(S433:S441),"min",S439))</f>
        <v>85.1</v>
      </c>
      <c r="U439" s="47"/>
      <c r="V439" s="10">
        <v>22.34</v>
      </c>
      <c r="W439" s="45">
        <f>IF(V439=MAX(V433:V441),"max",IF(V439=MIN(V433:V441),"min",V439))</f>
        <v>22.34</v>
      </c>
      <c r="X439" s="47"/>
      <c r="Y439" s="10"/>
      <c r="Z439" s="45">
        <f>IF(Y439=MAX(Y433:Y441),"max",IF(Y439=MIN(Y433:Y441),"min",Y439))</f>
        <v>0</v>
      </c>
      <c r="AA439" s="47"/>
    </row>
    <row r="440" spans="1:27" x14ac:dyDescent="0.25">
      <c r="A440" s="9"/>
      <c r="B440" s="10" t="s">
        <v>60</v>
      </c>
      <c r="C440" s="10" t="s">
        <v>1479</v>
      </c>
      <c r="D440" s="10"/>
      <c r="E440" s="45" t="str">
        <f>IF(D440=MAX(D433:D441),"max",IF(D440=MIN(D433:D441),"min",D440))</f>
        <v>max</v>
      </c>
      <c r="F440" s="47"/>
      <c r="G440" s="10"/>
      <c r="H440" s="45" t="str">
        <f>IF(G440=MAX(G433:G441),"max",IF(G440=MIN(G433:G441),"min",G440))</f>
        <v>max</v>
      </c>
      <c r="I440" s="47"/>
      <c r="J440" s="10"/>
      <c r="K440" s="45">
        <f>IF(J440=MAX(J433:J441),"max",IF(J440=MIN(J433:J441),"min",J440))</f>
        <v>0</v>
      </c>
      <c r="L440" s="47"/>
      <c r="M440" s="10">
        <v>33.729999999999997</v>
      </c>
      <c r="N440" s="45">
        <f>IF(M440=MAX(M433:M441),"max",IF(M440=MIN(M433:M441),"min",M440))</f>
        <v>33.729999999999997</v>
      </c>
      <c r="O440" s="47"/>
      <c r="P440" s="10">
        <v>655.34</v>
      </c>
      <c r="Q440" s="45" t="str">
        <f>IF(P440=MAX(P433:P441),"max",IF(P440=MIN(P433:P441),"min",P440))</f>
        <v>max</v>
      </c>
      <c r="R440" s="47"/>
      <c r="S440" s="10">
        <v>88.16</v>
      </c>
      <c r="T440" s="45" t="str">
        <f>IF(S440=MAX(S433:S441),"max",IF(S440=MIN(S433:S441),"min",S440))</f>
        <v>max</v>
      </c>
      <c r="U440" s="47"/>
      <c r="V440" s="10">
        <v>22.69</v>
      </c>
      <c r="W440" s="45">
        <f>IF(V440=MAX(V433:V441),"max",IF(V440=MIN(V433:V441),"min",V440))</f>
        <v>22.69</v>
      </c>
      <c r="X440" s="47"/>
      <c r="Y440" s="10"/>
      <c r="Z440" s="45">
        <f>IF(Y440=MAX(Y433:Y441),"max",IF(Y440=MIN(Y433:Y441),"min",Y440))</f>
        <v>0</v>
      </c>
      <c r="AA440" s="47"/>
    </row>
    <row r="441" spans="1:27" x14ac:dyDescent="0.25">
      <c r="A441" s="9"/>
      <c r="B441" s="10" t="s">
        <v>60</v>
      </c>
      <c r="C441" s="10" t="s">
        <v>1483</v>
      </c>
      <c r="D441" s="10"/>
      <c r="E441" s="38" t="str">
        <f>IF(D441=MAX(D433:D441),"max",IF(D441=MIN(D433:D441),"min",D441))</f>
        <v>max</v>
      </c>
      <c r="F441" s="47"/>
      <c r="G441" s="10"/>
      <c r="H441" s="38" t="str">
        <f>IF(G441=MAX(G433:G441),"max",IF(G441=MIN(G433:G441),"min",G441))</f>
        <v>max</v>
      </c>
      <c r="I441" s="47"/>
      <c r="J441" s="10"/>
      <c r="K441" s="38">
        <f>IF(J441=MAX(J433:J441),"max",IF(J441=MIN(J433:J441),"min",J441))</f>
        <v>0</v>
      </c>
      <c r="L441" s="47"/>
      <c r="M441" s="10">
        <v>33.049999999999997</v>
      </c>
      <c r="N441" s="38">
        <f>IF(M441=MAX(M433:M441),"max",IF(M441=MIN(M433:M441),"min",M441))</f>
        <v>33.049999999999997</v>
      </c>
      <c r="O441" s="47"/>
      <c r="P441" s="10">
        <v>619.41999999999996</v>
      </c>
      <c r="Q441" s="38" t="str">
        <f>IF(P441=MAX(P433:P441),"max",IF(P441=MIN(P433:P441),"min",P441))</f>
        <v>min</v>
      </c>
      <c r="R441" s="47"/>
      <c r="S441" s="10">
        <v>84.09</v>
      </c>
      <c r="T441" s="38" t="str">
        <f>IF(S441=MAX(S433:S441),"max",IF(S441=MIN(S433:S441),"min",S441))</f>
        <v>min</v>
      </c>
      <c r="U441" s="47"/>
      <c r="V441" s="10">
        <v>22.54</v>
      </c>
      <c r="W441" s="38">
        <f>IF(V441=MAX(V433:V441),"max",IF(V441=MIN(V433:V441),"min",V441))</f>
        <v>22.54</v>
      </c>
      <c r="X441" s="47"/>
      <c r="Y441" s="10">
        <v>28.95</v>
      </c>
      <c r="Z441" s="38" t="str">
        <f>IF(Y441=MAX(Y433:Y441),"max",IF(Y441=MIN(Y433:Y441),"min",Y441))</f>
        <v>max</v>
      </c>
      <c r="AA441" s="47"/>
    </row>
    <row r="442" spans="1:27" x14ac:dyDescent="0.25">
      <c r="A442" s="9"/>
      <c r="B442" s="10" t="s">
        <v>60</v>
      </c>
      <c r="C442" s="10" t="s">
        <v>1486</v>
      </c>
      <c r="D442" s="10">
        <v>127.61</v>
      </c>
      <c r="E442" s="36" t="str">
        <f>IF(D442=MAX(D442:D450),"max",IF(D442=MIN(D442:D450),"min",D442))</f>
        <v>min</v>
      </c>
      <c r="F442" s="48">
        <f>(SUM(D442:D450)-MAX(D442:D450)-MIN(D442:D450))/(COUNT(D442:D450)-2)</f>
        <v>444.25285714285701</v>
      </c>
      <c r="G442" s="10" t="s">
        <v>126</v>
      </c>
      <c r="H442" s="36" t="str">
        <f>IF(G442=MAX(G442:G450),"max",IF(G442=MIN(G442:G450),"min",G442))</f>
        <v>&lt; LOD: 9.98</v>
      </c>
      <c r="I442" s="48">
        <f>(SUM(G442:G450)-MAX(G442:G450)-MIN(G442:G450))/(COUNT(G442:G450)-2)</f>
        <v>33.943333333333335</v>
      </c>
      <c r="J442" s="10" t="s">
        <v>362</v>
      </c>
      <c r="K442" s="36" t="str">
        <f>IF(J442=MAX(J442:J450),"max",IF(J442=MIN(J442:J450),"min",J442))</f>
        <v>&lt; LOD: 10.59</v>
      </c>
      <c r="L442" s="48">
        <f>(SUM(J442:J450)-MAX(J442:J450)-MIN(J442:J450))/(COUNT(J442:J450)-2)</f>
        <v>0</v>
      </c>
      <c r="M442" s="10">
        <v>8131.16</v>
      </c>
      <c r="N442" s="36" t="str">
        <f>IF(M442=MAX(M442:M450),"max",IF(M442=MIN(M442:M450),"min",M442))</f>
        <v>min</v>
      </c>
      <c r="O442" s="48">
        <f>(SUM(M442:M450)-MAX(M442:M450)-MIN(M442:M450))/(COUNT(M442:M450)-2)</f>
        <v>8778.0314285714285</v>
      </c>
      <c r="P442" s="10">
        <v>965.16</v>
      </c>
      <c r="Q442" s="36" t="str">
        <f>IF(P442=MAX(P442:P450),"max",IF(P442=MIN(P442:P450),"min",P442))</f>
        <v>min</v>
      </c>
      <c r="R442" s="48">
        <f>(SUM(P442:P450)-MAX(P442:P450)-MIN(P442:P450))/(COUNT(P442:P450)-2)</f>
        <v>1076.1471428571429</v>
      </c>
      <c r="S442" s="10">
        <v>494.73</v>
      </c>
      <c r="T442" s="36">
        <f>IF(S442=MAX(S442:S450),"max",IF(S442=MIN(S442:S450),"min",S442))</f>
        <v>494.73</v>
      </c>
      <c r="U442" s="48">
        <f>(SUM(S442:S450)-MAX(S442:S450)-MIN(S442:S450))/(COUNT(S442:S450)-2)</f>
        <v>499.10571428571433</v>
      </c>
      <c r="V442" s="10">
        <v>83.64</v>
      </c>
      <c r="W442" s="36">
        <f>IF(V442=MAX(V442:V450),"max",IF(V442=MIN(V442:V450),"min",V442))</f>
        <v>83.64</v>
      </c>
      <c r="X442" s="48">
        <f>(SUM(V442:V450)-MAX(V442:V450)-MIN(V442:V450))/(COUNT(V442:V450)-2)</f>
        <v>110.25</v>
      </c>
      <c r="Y442" s="10">
        <v>445.48</v>
      </c>
      <c r="Z442" s="36">
        <f>IF(Y442=MAX(Y442:Y450),"max",IF(Y442=MIN(Y442:Y450),"min",Y442))</f>
        <v>445.48</v>
      </c>
      <c r="AA442" s="48">
        <f>(SUM(Y442:Y450)-MAX(Y442:Y450)-MIN(Y442:Y450))/(COUNT(Y442:Y450)-2)</f>
        <v>465.14428571428573</v>
      </c>
    </row>
    <row r="443" spans="1:27" x14ac:dyDescent="0.25">
      <c r="A443" s="9"/>
      <c r="B443" s="10" t="s">
        <v>60</v>
      </c>
      <c r="C443" s="10" t="s">
        <v>1488</v>
      </c>
      <c r="D443" s="10">
        <v>437.11</v>
      </c>
      <c r="E443" s="45">
        <f>IF(D443=MAX(D442:D450),"max",IF(D443=MIN(D442:D450),"min",D443))</f>
        <v>437.11</v>
      </c>
      <c r="F443" s="47"/>
      <c r="G443" s="10">
        <v>38.85</v>
      </c>
      <c r="H443" s="45">
        <f>IF(G443=MAX(G442:G450),"max",IF(G443=MIN(G442:G450),"min",G443))</f>
        <v>38.85</v>
      </c>
      <c r="I443" s="47"/>
      <c r="J443" s="10" t="s">
        <v>373</v>
      </c>
      <c r="K443" s="45" t="str">
        <f>IF(J443=MAX(J442:J450),"max",IF(J443=MIN(J442:J450),"min",J443))</f>
        <v>&lt; LOD: 10.93</v>
      </c>
      <c r="L443" s="47"/>
      <c r="M443" s="10">
        <v>8558.24</v>
      </c>
      <c r="N443" s="45">
        <f>IF(M443=MAX(M442:M450),"max",IF(M443=MIN(M442:M450),"min",M443))</f>
        <v>8558.24</v>
      </c>
      <c r="O443" s="47"/>
      <c r="P443" s="10">
        <v>1056.68</v>
      </c>
      <c r="Q443" s="45">
        <f>IF(P443=MAX(P442:P450),"max",IF(P443=MIN(P442:P450),"min",P443))</f>
        <v>1056.68</v>
      </c>
      <c r="R443" s="47"/>
      <c r="S443" s="10">
        <v>498.92</v>
      </c>
      <c r="T443" s="45">
        <f>IF(S443=MAX(S442:S450),"max",IF(S443=MIN(S442:S450),"min",S443))</f>
        <v>498.92</v>
      </c>
      <c r="U443" s="47"/>
      <c r="V443" s="10">
        <v>120.44</v>
      </c>
      <c r="W443" s="45">
        <f>IF(V443=MAX(V442:V450),"max",IF(V443=MIN(V442:V450),"min",V443))</f>
        <v>120.44</v>
      </c>
      <c r="X443" s="47"/>
      <c r="Y443" s="10">
        <v>482.47</v>
      </c>
      <c r="Z443" s="45">
        <f>IF(Y443=MAX(Y442:Y450),"max",IF(Y443=MIN(Y442:Y450),"min",Y443))</f>
        <v>482.47</v>
      </c>
      <c r="AA443" s="47"/>
    </row>
    <row r="444" spans="1:27" x14ac:dyDescent="0.25">
      <c r="A444" s="9"/>
      <c r="B444" s="10" t="s">
        <v>60</v>
      </c>
      <c r="C444" s="10" t="s">
        <v>1490</v>
      </c>
      <c r="D444" s="10">
        <v>548.91999999999996</v>
      </c>
      <c r="E444" s="45" t="str">
        <f>IF(D444=MAX(D442:D450),"max",IF(D444=MIN(D442:D450),"min",D444))</f>
        <v>max</v>
      </c>
      <c r="F444" s="47"/>
      <c r="G444" s="10">
        <v>45.6</v>
      </c>
      <c r="H444" s="45" t="str">
        <f>IF(G444=MAX(G442:G450),"max",IF(G444=MIN(G442:G450),"min",G444))</f>
        <v>max</v>
      </c>
      <c r="I444" s="47"/>
      <c r="J444" s="10" t="s">
        <v>360</v>
      </c>
      <c r="K444" s="45" t="str">
        <f>IF(J444=MAX(J442:J450),"max",IF(J444=MIN(J442:J450),"min",J444))</f>
        <v>&lt; LOD: 11.17</v>
      </c>
      <c r="L444" s="47"/>
      <c r="M444" s="10">
        <v>8685.92</v>
      </c>
      <c r="N444" s="45">
        <f>IF(M444=MAX(M442:M450),"max",IF(M444=MIN(M442:M450),"min",M444))</f>
        <v>8685.92</v>
      </c>
      <c r="O444" s="47"/>
      <c r="P444" s="10">
        <v>1068.19</v>
      </c>
      <c r="Q444" s="45">
        <f>IF(P444=MAX(P442:P450),"max",IF(P444=MIN(P442:P450),"min",P444))</f>
        <v>1068.19</v>
      </c>
      <c r="R444" s="47"/>
      <c r="S444" s="10">
        <v>507.96</v>
      </c>
      <c r="T444" s="45">
        <f>IF(S444=MAX(S442:S450),"max",IF(S444=MIN(S442:S450),"min",S444))</f>
        <v>507.96</v>
      </c>
      <c r="U444" s="47"/>
      <c r="V444" s="10">
        <v>122.62</v>
      </c>
      <c r="W444" s="45">
        <f>IF(V444=MAX(V442:V450),"max",IF(V444=MIN(V442:V450),"min",V444))</f>
        <v>122.62</v>
      </c>
      <c r="X444" s="47"/>
      <c r="Y444" s="10">
        <v>430.51</v>
      </c>
      <c r="Z444" s="45" t="str">
        <f>IF(Y444=MAX(Y442:Y450),"max",IF(Y444=MIN(Y442:Y450),"min",Y444))</f>
        <v>min</v>
      </c>
      <c r="AA444" s="47"/>
    </row>
    <row r="445" spans="1:27" x14ac:dyDescent="0.25">
      <c r="A445" s="9"/>
      <c r="B445" s="10" t="s">
        <v>60</v>
      </c>
      <c r="C445" s="10" t="s">
        <v>1493</v>
      </c>
      <c r="D445" s="10">
        <v>433.16</v>
      </c>
      <c r="E445" s="45">
        <f>IF(D445=MAX(D442:D450),"max",IF(D445=MIN(D442:D450),"min",D445))</f>
        <v>433.16</v>
      </c>
      <c r="F445" s="47"/>
      <c r="G445" s="10">
        <v>20.16</v>
      </c>
      <c r="H445" s="45" t="str">
        <f>IF(G445=MAX(G442:G450),"max",IF(G445=MIN(G442:G450),"min",G445))</f>
        <v>min</v>
      </c>
      <c r="I445" s="47"/>
      <c r="J445" s="10" t="s">
        <v>360</v>
      </c>
      <c r="K445" s="45" t="str">
        <f>IF(J445=MAX(J442:J450),"max",IF(J445=MIN(J442:J450),"min",J445))</f>
        <v>&lt; LOD: 11.17</v>
      </c>
      <c r="L445" s="47"/>
      <c r="M445" s="10">
        <v>9059.1299999999992</v>
      </c>
      <c r="N445" s="45" t="str">
        <f>IF(M445=MAX(M442:M450),"max",IF(M445=MIN(M442:M450),"min",M445))</f>
        <v>max</v>
      </c>
      <c r="O445" s="47"/>
      <c r="P445" s="10">
        <v>1128.24</v>
      </c>
      <c r="Q445" s="45" t="str">
        <f>IF(P445=MAX(P442:P450),"max",IF(P445=MIN(P442:P450),"min",P445))</f>
        <v>max</v>
      </c>
      <c r="R445" s="47"/>
      <c r="S445" s="10">
        <v>497.25</v>
      </c>
      <c r="T445" s="45">
        <f>IF(S445=MAX(S442:S450),"max",IF(S445=MIN(S442:S450),"min",S445))</f>
        <v>497.25</v>
      </c>
      <c r="U445" s="47"/>
      <c r="V445" s="10">
        <v>114.64</v>
      </c>
      <c r="W445" s="45">
        <f>IF(V445=MAX(V442:V450),"max",IF(V445=MIN(V442:V450),"min",V445))</f>
        <v>114.64</v>
      </c>
      <c r="X445" s="47"/>
      <c r="Y445" s="10">
        <v>431.41</v>
      </c>
      <c r="Z445" s="45">
        <f>IF(Y445=MAX(Y442:Y450),"max",IF(Y445=MIN(Y442:Y450),"min",Y445))</f>
        <v>431.41</v>
      </c>
      <c r="AA445" s="47"/>
    </row>
    <row r="446" spans="1:27" x14ac:dyDescent="0.25">
      <c r="A446" s="9"/>
      <c r="B446" s="10" t="s">
        <v>60</v>
      </c>
      <c r="C446" s="10" t="s">
        <v>1495</v>
      </c>
      <c r="D446" s="10">
        <v>427.82</v>
      </c>
      <c r="E446" s="45">
        <f>IF(D446=MAX(D442:D450),"max",IF(D446=MIN(D442:D450),"min",D446))</f>
        <v>427.82</v>
      </c>
      <c r="F446" s="47"/>
      <c r="G446" s="10">
        <v>33.33</v>
      </c>
      <c r="H446" s="45">
        <f>IF(G446=MAX(G442:G450),"max",IF(G446=MIN(G442:G450),"min",G446))</f>
        <v>33.33</v>
      </c>
      <c r="I446" s="47"/>
      <c r="J446" s="10" t="s">
        <v>240</v>
      </c>
      <c r="K446" s="45" t="str">
        <f>IF(J446=MAX(J442:J450),"max",IF(J446=MIN(J442:J450),"min",J446))</f>
        <v>&lt; LOD: 11.18</v>
      </c>
      <c r="L446" s="47"/>
      <c r="M446" s="10">
        <v>8589.5400000000009</v>
      </c>
      <c r="N446" s="45">
        <f>IF(M446=MAX(M442:M450),"max",IF(M446=MIN(M442:M450),"min",M446))</f>
        <v>8589.5400000000009</v>
      </c>
      <c r="O446" s="47"/>
      <c r="P446" s="10">
        <v>1069.81</v>
      </c>
      <c r="Q446" s="45">
        <f>IF(P446=MAX(P442:P450),"max",IF(P446=MIN(P442:P450),"min",P446))</f>
        <v>1069.81</v>
      </c>
      <c r="R446" s="47"/>
      <c r="S446" s="10">
        <v>466.8</v>
      </c>
      <c r="T446" s="45" t="str">
        <f>IF(S446=MAX(S442:S450),"max",IF(S446=MIN(S442:S450),"min",S446))</f>
        <v>min</v>
      </c>
      <c r="U446" s="47"/>
      <c r="V446" s="10">
        <v>106.32</v>
      </c>
      <c r="W446" s="45">
        <f>IF(V446=MAX(V442:V450),"max",IF(V446=MIN(V442:V450),"min",V446))</f>
        <v>106.32</v>
      </c>
      <c r="X446" s="47"/>
      <c r="Y446" s="10">
        <v>477.43</v>
      </c>
      <c r="Z446" s="45">
        <f>IF(Y446=MAX(Y442:Y450),"max",IF(Y446=MIN(Y442:Y450),"min",Y446))</f>
        <v>477.43</v>
      </c>
      <c r="AA446" s="47"/>
    </row>
    <row r="447" spans="1:27" x14ac:dyDescent="0.25">
      <c r="A447" s="9"/>
      <c r="B447" s="10" t="s">
        <v>60</v>
      </c>
      <c r="C447" s="10" t="s">
        <v>1498</v>
      </c>
      <c r="D447" s="10">
        <v>433.35</v>
      </c>
      <c r="E447" s="45">
        <f>IF(D447=MAX(D442:D450),"max",IF(D447=MIN(D442:D450),"min",D447))</f>
        <v>433.35</v>
      </c>
      <c r="F447" s="47"/>
      <c r="G447" s="10">
        <v>24.55</v>
      </c>
      <c r="H447" s="45">
        <f>IF(G447=MAX(G442:G450),"max",IF(G447=MIN(G442:G450),"min",G447))</f>
        <v>24.55</v>
      </c>
      <c r="I447" s="47"/>
      <c r="J447" s="10" t="s">
        <v>892</v>
      </c>
      <c r="K447" s="45" t="str">
        <f>IF(J447=MAX(J442:J450),"max",IF(J447=MIN(J442:J450),"min",J447))</f>
        <v>&lt; LOD: 11.09</v>
      </c>
      <c r="L447" s="47"/>
      <c r="M447" s="10">
        <v>8749.9</v>
      </c>
      <c r="N447" s="45">
        <f>IF(M447=MAX(M442:M450),"max",IF(M447=MIN(M442:M450),"min",M447))</f>
        <v>8749.9</v>
      </c>
      <c r="O447" s="47"/>
      <c r="P447" s="10">
        <v>1067.18</v>
      </c>
      <c r="Q447" s="45">
        <f>IF(P447=MAX(P442:P450),"max",IF(P447=MIN(P442:P450),"min",P447))</f>
        <v>1067.18</v>
      </c>
      <c r="R447" s="47"/>
      <c r="S447" s="10">
        <v>494.04</v>
      </c>
      <c r="T447" s="45">
        <f>IF(S447=MAX(S442:S450),"max",IF(S447=MIN(S442:S450),"min",S447))</f>
        <v>494.04</v>
      </c>
      <c r="U447" s="47"/>
      <c r="V447" s="10">
        <v>127.54</v>
      </c>
      <c r="W447" s="45" t="str">
        <f>IF(V447=MAX(V442:V450),"max",IF(V447=MIN(V442:V450),"min",V447))</f>
        <v>max</v>
      </c>
      <c r="X447" s="47"/>
      <c r="Y447" s="10">
        <v>471.45</v>
      </c>
      <c r="Z447" s="45">
        <f>IF(Y447=MAX(Y442:Y450),"max",IF(Y447=MIN(Y442:Y450),"min",Y447))</f>
        <v>471.45</v>
      </c>
      <c r="AA447" s="47"/>
    </row>
    <row r="448" spans="1:27" x14ac:dyDescent="0.25">
      <c r="A448" s="9"/>
      <c r="B448" s="10" t="s">
        <v>60</v>
      </c>
      <c r="C448" s="10" t="s">
        <v>1500</v>
      </c>
      <c r="D448" s="10">
        <v>443.62</v>
      </c>
      <c r="E448" s="45">
        <f>IF(D448=MAX(D442:D450),"max",IF(D448=MIN(D442:D450),"min",D448))</f>
        <v>443.62</v>
      </c>
      <c r="F448" s="47"/>
      <c r="G448" s="10">
        <v>35.54</v>
      </c>
      <c r="H448" s="45">
        <f>IF(G448=MAX(G442:G450),"max",IF(G448=MIN(G442:G450),"min",G448))</f>
        <v>35.54</v>
      </c>
      <c r="I448" s="47"/>
      <c r="J448" s="10" t="s">
        <v>317</v>
      </c>
      <c r="K448" s="45" t="str">
        <f>IF(J448=MAX(J442:J450),"max",IF(J448=MIN(J442:J450),"min",J448))</f>
        <v>&lt; LOD: 11.40</v>
      </c>
      <c r="L448" s="47"/>
      <c r="M448" s="10">
        <v>9043.34</v>
      </c>
      <c r="N448" s="45">
        <f>IF(M448=MAX(M442:M450),"max",IF(M448=MIN(M442:M450),"min",M448))</f>
        <v>9043.34</v>
      </c>
      <c r="O448" s="47"/>
      <c r="P448" s="10">
        <v>1100.32</v>
      </c>
      <c r="Q448" s="45">
        <f>IF(P448=MAX(P442:P450),"max",IF(P448=MIN(P442:P450),"min",P448))</f>
        <v>1100.32</v>
      </c>
      <c r="R448" s="47"/>
      <c r="S448" s="10">
        <v>509.33</v>
      </c>
      <c r="T448" s="45">
        <f>IF(S448=MAX(S442:S450),"max",IF(S448=MIN(S442:S450),"min",S448))</f>
        <v>509.33</v>
      </c>
      <c r="U448" s="47"/>
      <c r="V448" s="10">
        <v>113.71</v>
      </c>
      <c r="W448" s="45">
        <f>IF(V448=MAX(V442:V450),"max",IF(V448=MIN(V442:V450),"min",V448))</f>
        <v>113.71</v>
      </c>
      <c r="X448" s="47"/>
      <c r="Y448" s="10">
        <v>513.57000000000005</v>
      </c>
      <c r="Z448" s="45" t="str">
        <f>IF(Y448=MAX(Y442:Y450),"max",IF(Y448=MIN(Y442:Y450),"min",Y448))</f>
        <v>max</v>
      </c>
      <c r="AA448" s="47"/>
    </row>
    <row r="449" spans="1:27" x14ac:dyDescent="0.25">
      <c r="A449" s="9"/>
      <c r="B449" s="10" t="s">
        <v>60</v>
      </c>
      <c r="C449" s="10" t="s">
        <v>1502</v>
      </c>
      <c r="D449" s="10">
        <v>499.43</v>
      </c>
      <c r="E449" s="45">
        <f>IF(D449=MAX(D442:D450),"max",IF(D449=MIN(D442:D450),"min",D449))</f>
        <v>499.43</v>
      </c>
      <c r="F449" s="47"/>
      <c r="G449" s="10">
        <v>34.659999999999997</v>
      </c>
      <c r="H449" s="45">
        <f>IF(G449=MAX(G442:G450),"max",IF(G449=MIN(G442:G450),"min",G449))</f>
        <v>34.659999999999997</v>
      </c>
      <c r="I449" s="47"/>
      <c r="J449" s="10" t="s">
        <v>1028</v>
      </c>
      <c r="K449" s="45" t="str">
        <f>IF(J449=MAX(J442:J450),"max",IF(J449=MIN(J442:J450),"min",J449))</f>
        <v>&lt; LOD: 11.59</v>
      </c>
      <c r="L449" s="47"/>
      <c r="M449" s="10">
        <v>8985.1</v>
      </c>
      <c r="N449" s="45">
        <f>IF(M449=MAX(M442:M450),"max",IF(M449=MIN(M442:M450),"min",M449))</f>
        <v>8985.1</v>
      </c>
      <c r="O449" s="47"/>
      <c r="P449" s="10">
        <v>1088.53</v>
      </c>
      <c r="Q449" s="45">
        <f>IF(P449=MAX(P442:P450),"max",IF(P449=MIN(P442:P450),"min",P449))</f>
        <v>1088.53</v>
      </c>
      <c r="R449" s="47"/>
      <c r="S449" s="10">
        <v>515.64</v>
      </c>
      <c r="T449" s="45" t="str">
        <f>IF(S449=MAX(S442:S450),"max",IF(S449=MIN(S442:S450),"min",S449))</f>
        <v>max</v>
      </c>
      <c r="U449" s="47"/>
      <c r="V449" s="10">
        <v>110.38</v>
      </c>
      <c r="W449" s="45">
        <f>IF(V449=MAX(V442:V450),"max",IF(V449=MIN(V442:V450),"min",V449))</f>
        <v>110.38</v>
      </c>
      <c r="X449" s="47"/>
      <c r="Y449" s="10">
        <v>437.75</v>
      </c>
      <c r="Z449" s="45">
        <f>IF(Y449=MAX(Y442:Y450),"max",IF(Y449=MIN(Y442:Y450),"min",Y449))</f>
        <v>437.75</v>
      </c>
      <c r="AA449" s="47"/>
    </row>
    <row r="450" spans="1:27" x14ac:dyDescent="0.25">
      <c r="A450" s="9"/>
      <c r="B450" s="10" t="s">
        <v>60</v>
      </c>
      <c r="C450" s="10" t="s">
        <v>1504</v>
      </c>
      <c r="D450" s="10">
        <v>435.28</v>
      </c>
      <c r="E450" s="38">
        <f>IF(D450=MAX(D442:D450),"max",IF(D450=MIN(D442:D450),"min",D450))</f>
        <v>435.28</v>
      </c>
      <c r="F450" s="47"/>
      <c r="G450" s="10">
        <v>36.729999999999997</v>
      </c>
      <c r="H450" s="38">
        <f>IF(G450=MAX(G442:G450),"max",IF(G450=MIN(G442:G450),"min",G450))</f>
        <v>36.729999999999997</v>
      </c>
      <c r="I450" s="47"/>
      <c r="J450" s="10" t="s">
        <v>747</v>
      </c>
      <c r="K450" s="38" t="str">
        <f>IF(J450=MAX(J442:J450),"max",IF(J450=MIN(J442:J450),"min",J450))</f>
        <v>&lt; LOD: 11.12</v>
      </c>
      <c r="L450" s="47"/>
      <c r="M450" s="10">
        <v>8834.18</v>
      </c>
      <c r="N450" s="38">
        <f>IF(M450=MAX(M442:M450),"max",IF(M450=MIN(M442:M450),"min",M450))</f>
        <v>8834.18</v>
      </c>
      <c r="O450" s="47"/>
      <c r="P450" s="10">
        <v>1082.32</v>
      </c>
      <c r="Q450" s="38">
        <f>IF(P450=MAX(P442:P450),"max",IF(P450=MIN(P442:P450),"min",P450))</f>
        <v>1082.32</v>
      </c>
      <c r="R450" s="47"/>
      <c r="S450" s="10">
        <v>491.51</v>
      </c>
      <c r="T450" s="38">
        <f>IF(S450=MAX(S442:S450),"max",IF(S450=MIN(S442:S450),"min",S450))</f>
        <v>491.51</v>
      </c>
      <c r="U450" s="47"/>
      <c r="V450" s="10">
        <v>70.67</v>
      </c>
      <c r="W450" s="38" t="str">
        <f>IF(V450=MAX(V442:V450),"max",IF(V450=MIN(V442:V450),"min",V450))</f>
        <v>min</v>
      </c>
      <c r="X450" s="47"/>
      <c r="Y450" s="10">
        <v>510.02</v>
      </c>
      <c r="Z450" s="38">
        <f>IF(Y450=MAX(Y442:Y450),"max",IF(Y450=MIN(Y442:Y450),"min",Y450))</f>
        <v>510.02</v>
      </c>
      <c r="AA450" s="47"/>
    </row>
    <row r="451" spans="1:27" x14ac:dyDescent="0.25">
      <c r="A451" s="9"/>
      <c r="B451" s="10" t="s">
        <v>60</v>
      </c>
      <c r="C451" s="10" t="s">
        <v>1506</v>
      </c>
      <c r="D451" s="10">
        <v>443.5</v>
      </c>
      <c r="E451" s="36" t="str">
        <f>IF(D451=MAX(D451:D459),"max",IF(D451=MIN(D451:D459),"min",D451))</f>
        <v>min</v>
      </c>
      <c r="F451" s="48">
        <f>(SUM(D451:D459)-MAX(D451:D459)-MIN(D451:D459))/(COUNT(D451:D459)-2)</f>
        <v>573.62428571428586</v>
      </c>
      <c r="G451" s="10" t="s">
        <v>211</v>
      </c>
      <c r="H451" s="36" t="str">
        <f>IF(G451=MAX(G451:G459),"max",IF(G451=MIN(G451:G459),"min",G451))</f>
        <v>&lt; LOD: 10.81</v>
      </c>
      <c r="I451" s="48">
        <f>(SUM(G451:G459)-MAX(G451:G459)-MIN(G451:G459))/(COUNT(G451:G459)-2)</f>
        <v>20.100000000000001</v>
      </c>
      <c r="J451" s="10" t="s">
        <v>953</v>
      </c>
      <c r="K451" s="36" t="str">
        <f>IF(J451=MAX(J451:J459),"max",IF(J451=MIN(J451:J459),"min",J451))</f>
        <v>&lt; LOD: 8.08</v>
      </c>
      <c r="L451" s="48">
        <f>(SUM(J451:J459)-MAX(J451:J459)-MIN(J451:J459))/(COUNT(J451:J459)-2)</f>
        <v>0</v>
      </c>
      <c r="M451" s="10">
        <v>3889.91</v>
      </c>
      <c r="N451" s="36" t="str">
        <f>IF(M451=MAX(M451:M459),"max",IF(M451=MIN(M451:M459),"min",M451))</f>
        <v>min</v>
      </c>
      <c r="O451" s="48">
        <f>(SUM(M451:M459)-MAX(M451:M459)-MIN(M451:M459))/(COUNT(M451:M459)-2)</f>
        <v>4043.9271428571419</v>
      </c>
      <c r="P451" s="10">
        <v>1024.8599999999999</v>
      </c>
      <c r="Q451" s="36" t="str">
        <f>IF(P451=MAX(P451:P459),"max",IF(P451=MIN(P451:P459),"min",P451))</f>
        <v>min</v>
      </c>
      <c r="R451" s="48">
        <f>(SUM(P451:P459)-MAX(P451:P459)-MIN(P451:P459))/(COUNT(P451:P459)-2)</f>
        <v>1120.975714285714</v>
      </c>
      <c r="S451" s="10">
        <v>237.7</v>
      </c>
      <c r="T451" s="36" t="str">
        <f>IF(S451=MAX(S451:S459),"max",IF(S451=MIN(S451:S459),"min",S451))</f>
        <v>min</v>
      </c>
      <c r="U451" s="48">
        <f>(SUM(S451:S459)-MAX(S451:S459)-MIN(S451:S459))/(COUNT(S451:S459)-2)</f>
        <v>264.26142857142861</v>
      </c>
      <c r="V451" s="10">
        <v>107.05</v>
      </c>
      <c r="W451" s="36">
        <f>IF(V451=MAX(V451:V459),"max",IF(V451=MIN(V451:V459),"min",V451))</f>
        <v>107.05</v>
      </c>
      <c r="X451" s="48">
        <f>(SUM(V451:V459)-MAX(V451:V459)-MIN(V451:V459))/(COUNT(V451:V459)-2)</f>
        <v>129.06285714285713</v>
      </c>
      <c r="Y451" s="10">
        <v>721.65</v>
      </c>
      <c r="Z451" s="36">
        <f>IF(Y451=MAX(Y451:Y459),"max",IF(Y451=MIN(Y451:Y459),"min",Y451))</f>
        <v>721.65</v>
      </c>
      <c r="AA451" s="48">
        <f>(SUM(Y451:Y459)-MAX(Y451:Y459)-MIN(Y451:Y459))/(COUNT(Y451:Y459)-2)</f>
        <v>760.24142857142863</v>
      </c>
    </row>
    <row r="452" spans="1:27" x14ac:dyDescent="0.25">
      <c r="A452" s="9"/>
      <c r="B452" s="10" t="s">
        <v>60</v>
      </c>
      <c r="C452" s="10" t="s">
        <v>1508</v>
      </c>
      <c r="D452" s="10">
        <v>597.84</v>
      </c>
      <c r="E452" s="45">
        <f>IF(D452=MAX(D451:D459),"max",IF(D452=MIN(D451:D459),"min",D452))</f>
        <v>597.84</v>
      </c>
      <c r="F452" s="47"/>
      <c r="G452" s="10">
        <v>22.59</v>
      </c>
      <c r="H452" s="45">
        <f>IF(G452=MAX(G451:G459),"max",IF(G452=MIN(G451:G459),"min",G452))</f>
        <v>22.59</v>
      </c>
      <c r="I452" s="47"/>
      <c r="J452" s="10" t="s">
        <v>1356</v>
      </c>
      <c r="K452" s="45" t="str">
        <f>IF(J452=MAX(J451:J459),"max",IF(J452=MIN(J451:J459),"min",J452))</f>
        <v>&lt; LOD: 8.59</v>
      </c>
      <c r="L452" s="47"/>
      <c r="M452" s="10">
        <v>4079.51</v>
      </c>
      <c r="N452" s="45">
        <f>IF(M452=MAX(M451:M459),"max",IF(M452=MIN(M451:M459),"min",M452))</f>
        <v>4079.51</v>
      </c>
      <c r="O452" s="47"/>
      <c r="P452" s="10">
        <v>1112.97</v>
      </c>
      <c r="Q452" s="45">
        <f>IF(P452=MAX(P451:P459),"max",IF(P452=MIN(P451:P459),"min",P452))</f>
        <v>1112.97</v>
      </c>
      <c r="R452" s="47"/>
      <c r="S452" s="10">
        <v>260.22000000000003</v>
      </c>
      <c r="T452" s="45">
        <f>IF(S452=MAX(S451:S459),"max",IF(S452=MIN(S451:S459),"min",S452))</f>
        <v>260.22000000000003</v>
      </c>
      <c r="U452" s="47"/>
      <c r="V452" s="10">
        <v>140.52000000000001</v>
      </c>
      <c r="W452" s="45">
        <f>IF(V452=MAX(V451:V459),"max",IF(V452=MIN(V451:V459),"min",V452))</f>
        <v>140.52000000000001</v>
      </c>
      <c r="X452" s="47"/>
      <c r="Y452" s="10">
        <v>677.67</v>
      </c>
      <c r="Z452" s="45" t="str">
        <f>IF(Y452=MAX(Y451:Y459),"max",IF(Y452=MIN(Y451:Y459),"min",Y452))</f>
        <v>min</v>
      </c>
      <c r="AA452" s="47"/>
    </row>
    <row r="453" spans="1:27" x14ac:dyDescent="0.25">
      <c r="A453" s="9"/>
      <c r="B453" s="10" t="s">
        <v>60</v>
      </c>
      <c r="C453" s="10" t="s">
        <v>1510</v>
      </c>
      <c r="D453" s="10">
        <v>579.95000000000005</v>
      </c>
      <c r="E453" s="45">
        <f>IF(D453=MAX(D451:D459),"max",IF(D453=MIN(D451:D459),"min",D453))</f>
        <v>579.95000000000005</v>
      </c>
      <c r="F453" s="47"/>
      <c r="G453" s="10" t="s">
        <v>480</v>
      </c>
      <c r="H453" s="45" t="str">
        <f>IF(G453=MAX(G451:G459),"max",IF(G453=MIN(G451:G459),"min",G453))</f>
        <v>&lt; LOD: 11.81</v>
      </c>
      <c r="I453" s="47"/>
      <c r="J453" s="10" t="s">
        <v>1045</v>
      </c>
      <c r="K453" s="45" t="str">
        <f>IF(J453=MAX(J451:J459),"max",IF(J453=MIN(J451:J459),"min",J453))</f>
        <v>&lt; LOD: 8.66</v>
      </c>
      <c r="L453" s="47"/>
      <c r="M453" s="10">
        <v>4051.48</v>
      </c>
      <c r="N453" s="45">
        <f>IF(M453=MAX(M451:M459),"max",IF(M453=MIN(M451:M459),"min",M453))</f>
        <v>4051.48</v>
      </c>
      <c r="O453" s="47"/>
      <c r="P453" s="10">
        <v>1155.06</v>
      </c>
      <c r="Q453" s="45">
        <f>IF(P453=MAX(P451:P459),"max",IF(P453=MIN(P451:P459),"min",P453))</f>
        <v>1155.06</v>
      </c>
      <c r="R453" s="47"/>
      <c r="S453" s="10">
        <v>262.45</v>
      </c>
      <c r="T453" s="45">
        <f>IF(S453=MAX(S451:S459),"max",IF(S453=MIN(S451:S459),"min",S453))</f>
        <v>262.45</v>
      </c>
      <c r="U453" s="47"/>
      <c r="V453" s="10">
        <v>135.58000000000001</v>
      </c>
      <c r="W453" s="45">
        <f>IF(V453=MAX(V451:V459),"max",IF(V453=MIN(V451:V459),"min",V453))</f>
        <v>135.58000000000001</v>
      </c>
      <c r="X453" s="47"/>
      <c r="Y453" s="10">
        <v>815.32</v>
      </c>
      <c r="Z453" s="45" t="str">
        <f>IF(Y453=MAX(Y451:Y459),"max",IF(Y453=MIN(Y451:Y459),"min",Y453))</f>
        <v>max</v>
      </c>
      <c r="AA453" s="47"/>
    </row>
    <row r="454" spans="1:27" x14ac:dyDescent="0.25">
      <c r="A454" s="9"/>
      <c r="B454" s="10" t="s">
        <v>60</v>
      </c>
      <c r="C454" s="10" t="s">
        <v>1512</v>
      </c>
      <c r="D454" s="10">
        <v>542.09</v>
      </c>
      <c r="E454" s="45">
        <f>IF(D454=MAX(D451:D459),"max",IF(D454=MIN(D451:D459),"min",D454))</f>
        <v>542.09</v>
      </c>
      <c r="F454" s="47"/>
      <c r="G454" s="10">
        <v>11.97</v>
      </c>
      <c r="H454" s="45" t="str">
        <f>IF(G454=MAX(G451:G459),"max",IF(G454=MIN(G451:G459),"min",G454))</f>
        <v>min</v>
      </c>
      <c r="I454" s="47"/>
      <c r="J454" s="10" t="s">
        <v>873</v>
      </c>
      <c r="K454" s="45" t="str">
        <f>IF(J454=MAX(J451:J459),"max",IF(J454=MIN(J451:J459),"min",J454))</f>
        <v>&lt; LOD: 8.96</v>
      </c>
      <c r="L454" s="47"/>
      <c r="M454" s="10">
        <v>4178.22</v>
      </c>
      <c r="N454" s="45" t="str">
        <f>IF(M454=MAX(M451:M459),"max",IF(M454=MIN(M451:M459),"min",M454))</f>
        <v>max</v>
      </c>
      <c r="O454" s="47"/>
      <c r="P454" s="10">
        <v>1160.2</v>
      </c>
      <c r="Q454" s="45" t="str">
        <f>IF(P454=MAX(P451:P459),"max",IF(P454=MIN(P451:P459),"min",P454))</f>
        <v>max</v>
      </c>
      <c r="R454" s="47"/>
      <c r="S454" s="10">
        <v>271.26</v>
      </c>
      <c r="T454" s="45">
        <f>IF(S454=MAX(S451:S459),"max",IF(S454=MIN(S451:S459),"min",S454))</f>
        <v>271.26</v>
      </c>
      <c r="U454" s="47"/>
      <c r="V454" s="10">
        <v>115.71</v>
      </c>
      <c r="W454" s="45">
        <f>IF(V454=MAX(V451:V459),"max",IF(V454=MIN(V451:V459),"min",V454))</f>
        <v>115.71</v>
      </c>
      <c r="X454" s="47"/>
      <c r="Y454" s="10">
        <v>797.38</v>
      </c>
      <c r="Z454" s="45">
        <f>IF(Y454=MAX(Y451:Y459),"max",IF(Y454=MIN(Y451:Y459),"min",Y454))</f>
        <v>797.38</v>
      </c>
      <c r="AA454" s="47"/>
    </row>
    <row r="455" spans="1:27" x14ac:dyDescent="0.25">
      <c r="A455" s="9"/>
      <c r="B455" s="10" t="s">
        <v>60</v>
      </c>
      <c r="C455" s="10" t="s">
        <v>1514</v>
      </c>
      <c r="D455" s="10">
        <v>562.97</v>
      </c>
      <c r="E455" s="45">
        <f>IF(D455=MAX(D451:D459),"max",IF(D455=MIN(D451:D459),"min",D455))</f>
        <v>562.97</v>
      </c>
      <c r="F455" s="47"/>
      <c r="G455" s="10">
        <v>17.43</v>
      </c>
      <c r="H455" s="45">
        <f>IF(G455=MAX(G451:G459),"max",IF(G455=MIN(G451:G459),"min",G455))</f>
        <v>17.43</v>
      </c>
      <c r="I455" s="47"/>
      <c r="J455" s="10" t="s">
        <v>740</v>
      </c>
      <c r="K455" s="45" t="str">
        <f>IF(J455=MAX(J451:J459),"max",IF(J455=MIN(J451:J459),"min",J455))</f>
        <v>&lt; LOD: 8.53</v>
      </c>
      <c r="L455" s="47"/>
      <c r="M455" s="10">
        <v>4032.45</v>
      </c>
      <c r="N455" s="45">
        <f>IF(M455=MAX(M451:M459),"max",IF(M455=MIN(M451:M459),"min",M455))</f>
        <v>4032.45</v>
      </c>
      <c r="O455" s="47"/>
      <c r="P455" s="10">
        <v>1123.46</v>
      </c>
      <c r="Q455" s="45">
        <f>IF(P455=MAX(P451:P459),"max",IF(P455=MIN(P451:P459),"min",P455))</f>
        <v>1123.46</v>
      </c>
      <c r="R455" s="47"/>
      <c r="S455" s="10">
        <v>277.20999999999998</v>
      </c>
      <c r="T455" s="45">
        <f>IF(S455=MAX(S451:S459),"max",IF(S455=MIN(S451:S459),"min",S455))</f>
        <v>277.20999999999998</v>
      </c>
      <c r="U455" s="47"/>
      <c r="V455" s="10">
        <v>100.48</v>
      </c>
      <c r="W455" s="45" t="str">
        <f>IF(V455=MAX(V451:V459),"max",IF(V455=MIN(V451:V459),"min",V455))</f>
        <v>min</v>
      </c>
      <c r="X455" s="47"/>
      <c r="Y455" s="10">
        <v>727.18</v>
      </c>
      <c r="Z455" s="45">
        <f>IF(Y455=MAX(Y451:Y459),"max",IF(Y455=MIN(Y451:Y459),"min",Y455))</f>
        <v>727.18</v>
      </c>
      <c r="AA455" s="47"/>
    </row>
    <row r="456" spans="1:27" x14ac:dyDescent="0.25">
      <c r="A456" s="9"/>
      <c r="B456" s="10" t="s">
        <v>60</v>
      </c>
      <c r="C456" s="10" t="s">
        <v>1516</v>
      </c>
      <c r="D456" s="10">
        <v>587.23</v>
      </c>
      <c r="E456" s="45">
        <f>IF(D456=MAX(D451:D459),"max",IF(D456=MIN(D451:D459),"min",D456))</f>
        <v>587.23</v>
      </c>
      <c r="F456" s="47"/>
      <c r="G456" s="10">
        <v>21.23</v>
      </c>
      <c r="H456" s="45">
        <f>IF(G456=MAX(G451:G459),"max",IF(G456=MIN(G451:G459),"min",G456))</f>
        <v>21.23</v>
      </c>
      <c r="I456" s="47"/>
      <c r="J456" s="10" t="s">
        <v>66</v>
      </c>
      <c r="K456" s="45" t="str">
        <f>IF(J456=MAX(J451:J459),"max",IF(J456=MIN(J451:J459),"min",J456))</f>
        <v>&lt; LOD: 8.47</v>
      </c>
      <c r="L456" s="47"/>
      <c r="M456" s="10">
        <v>3982.18</v>
      </c>
      <c r="N456" s="45">
        <f>IF(M456=MAX(M451:M459),"max",IF(M456=MIN(M451:M459),"min",M456))</f>
        <v>3982.18</v>
      </c>
      <c r="O456" s="47"/>
      <c r="P456" s="10">
        <v>1099.1099999999999</v>
      </c>
      <c r="Q456" s="45">
        <f>IF(P456=MAX(P451:P459),"max",IF(P456=MIN(P451:P459),"min",P456))</f>
        <v>1099.1099999999999</v>
      </c>
      <c r="R456" s="47"/>
      <c r="S456" s="10">
        <v>268.20999999999998</v>
      </c>
      <c r="T456" s="45">
        <f>IF(S456=MAX(S451:S459),"max",IF(S456=MIN(S451:S459),"min",S456))</f>
        <v>268.20999999999998</v>
      </c>
      <c r="U456" s="47"/>
      <c r="V456" s="10">
        <v>148.32</v>
      </c>
      <c r="W456" s="45">
        <f>IF(V456=MAX(V451:V459),"max",IF(V456=MIN(V451:V459),"min",V456))</f>
        <v>148.32</v>
      </c>
      <c r="X456" s="47"/>
      <c r="Y456" s="10">
        <v>810.55</v>
      </c>
      <c r="Z456" s="45">
        <f>IF(Y456=MAX(Y451:Y459),"max",IF(Y456=MIN(Y451:Y459),"min",Y456))</f>
        <v>810.55</v>
      </c>
      <c r="AA456" s="47"/>
    </row>
    <row r="457" spans="1:27" x14ac:dyDescent="0.25">
      <c r="A457" s="9"/>
      <c r="B457" s="10" t="s">
        <v>60</v>
      </c>
      <c r="C457" s="10" t="s">
        <v>1518</v>
      </c>
      <c r="D457" s="10">
        <v>556.05999999999995</v>
      </c>
      <c r="E457" s="45">
        <f>IF(D457=MAX(D451:D459),"max",IF(D457=MIN(D451:D459),"min",D457))</f>
        <v>556.05999999999995</v>
      </c>
      <c r="F457" s="47"/>
      <c r="G457" s="10">
        <v>22.35</v>
      </c>
      <c r="H457" s="45">
        <f>IF(G457=MAX(G451:G459),"max",IF(G457=MIN(G451:G459),"min",G457))</f>
        <v>22.35</v>
      </c>
      <c r="I457" s="47"/>
      <c r="J457" s="10" t="s">
        <v>907</v>
      </c>
      <c r="K457" s="45" t="str">
        <f>IF(J457=MAX(J451:J459),"max",IF(J457=MIN(J451:J459),"min",J457))</f>
        <v>&lt; LOD: 8.34</v>
      </c>
      <c r="L457" s="47"/>
      <c r="M457" s="10">
        <v>4054.62</v>
      </c>
      <c r="N457" s="45">
        <f>IF(M457=MAX(M451:M459),"max",IF(M457=MIN(M451:M459),"min",M457))</f>
        <v>4054.62</v>
      </c>
      <c r="O457" s="47"/>
      <c r="P457" s="10">
        <v>1143.55</v>
      </c>
      <c r="Q457" s="45">
        <f>IF(P457=MAX(P451:P459),"max",IF(P457=MIN(P451:P459),"min",P457))</f>
        <v>1143.55</v>
      </c>
      <c r="R457" s="47"/>
      <c r="S457" s="10">
        <v>246.18</v>
      </c>
      <c r="T457" s="45">
        <f>IF(S457=MAX(S451:S459),"max",IF(S457=MIN(S451:S459),"min",S457))</f>
        <v>246.18</v>
      </c>
      <c r="U457" s="47"/>
      <c r="V457" s="10">
        <v>117.54</v>
      </c>
      <c r="W457" s="45">
        <f>IF(V457=MAX(V451:V459),"max",IF(V457=MIN(V451:V459),"min",V457))</f>
        <v>117.54</v>
      </c>
      <c r="X457" s="47"/>
      <c r="Y457" s="10">
        <v>706.94</v>
      </c>
      <c r="Z457" s="45">
        <f>IF(Y457=MAX(Y451:Y459),"max",IF(Y457=MIN(Y451:Y459),"min",Y457))</f>
        <v>706.94</v>
      </c>
      <c r="AA457" s="47"/>
    </row>
    <row r="458" spans="1:27" x14ac:dyDescent="0.25">
      <c r="A458" s="9"/>
      <c r="B458" s="10" t="s">
        <v>60</v>
      </c>
      <c r="C458" s="10" t="s">
        <v>1520</v>
      </c>
      <c r="D458" s="10">
        <v>589.23</v>
      </c>
      <c r="E458" s="45">
        <f>IF(D458=MAX(D451:D459),"max",IF(D458=MIN(D451:D459),"min",D458))</f>
        <v>589.23</v>
      </c>
      <c r="F458" s="47"/>
      <c r="G458" s="10">
        <v>16.899999999999999</v>
      </c>
      <c r="H458" s="45">
        <f>IF(G458=MAX(G451:G459),"max",IF(G458=MIN(G451:G459),"min",G458))</f>
        <v>16.899999999999999</v>
      </c>
      <c r="I458" s="47"/>
      <c r="J458" s="10" t="s">
        <v>294</v>
      </c>
      <c r="K458" s="45" t="str">
        <f>IF(J458=MAX(J451:J459),"max",IF(J458=MIN(J451:J459),"min",J458))</f>
        <v>&lt; LOD: 8.57</v>
      </c>
      <c r="L458" s="47"/>
      <c r="M458" s="10">
        <v>4074.41</v>
      </c>
      <c r="N458" s="45">
        <f>IF(M458=MAX(M451:M459),"max",IF(M458=MIN(M451:M459),"min",M458))</f>
        <v>4074.41</v>
      </c>
      <c r="O458" s="47"/>
      <c r="P458" s="10">
        <v>1081.3</v>
      </c>
      <c r="Q458" s="45">
        <f>IF(P458=MAX(P451:P459),"max",IF(P458=MIN(P451:P459),"min",P458))</f>
        <v>1081.3</v>
      </c>
      <c r="R458" s="47"/>
      <c r="S458" s="10">
        <v>264.3</v>
      </c>
      <c r="T458" s="45">
        <f>IF(S458=MAX(S451:S459),"max",IF(S458=MIN(S451:S459),"min",S458))</f>
        <v>264.3</v>
      </c>
      <c r="U458" s="47"/>
      <c r="V458" s="10">
        <v>156.28</v>
      </c>
      <c r="W458" s="45" t="str">
        <f>IF(V458=MAX(V451:V459),"max",IF(V458=MIN(V451:V459),"min",V458))</f>
        <v>max</v>
      </c>
      <c r="X458" s="47"/>
      <c r="Y458" s="10">
        <v>757.54</v>
      </c>
      <c r="Z458" s="45">
        <f>IF(Y458=MAX(Y451:Y459),"max",IF(Y458=MIN(Y451:Y459),"min",Y458))</f>
        <v>757.54</v>
      </c>
      <c r="AA458" s="47"/>
    </row>
    <row r="459" spans="1:27" x14ac:dyDescent="0.25">
      <c r="A459" s="9"/>
      <c r="B459" s="10" t="s">
        <v>60</v>
      </c>
      <c r="C459" s="10" t="s">
        <v>1522</v>
      </c>
      <c r="D459" s="10">
        <v>609.80999999999995</v>
      </c>
      <c r="E459" s="38" t="str">
        <f>IF(D459=MAX(D451:D459),"max",IF(D459=MIN(D451:D459),"min",D459))</f>
        <v>max</v>
      </c>
      <c r="F459" s="47"/>
      <c r="G459" s="10">
        <v>23.77</v>
      </c>
      <c r="H459" s="38" t="str">
        <f>IF(G459=MAX(G451:G459),"max",IF(G459=MIN(G451:G459),"min",G459))</f>
        <v>max</v>
      </c>
      <c r="I459" s="47"/>
      <c r="J459" s="10" t="s">
        <v>1523</v>
      </c>
      <c r="K459" s="38" t="str">
        <f>IF(J459=MAX(J451:J459),"max",IF(J459=MIN(J451:J459),"min",J459))</f>
        <v>&lt; LOD: 8.63</v>
      </c>
      <c r="L459" s="47"/>
      <c r="M459" s="10">
        <v>4032.84</v>
      </c>
      <c r="N459" s="38">
        <f>IF(M459=MAX(M451:M459),"max",IF(M459=MIN(M451:M459),"min",M459))</f>
        <v>4032.84</v>
      </c>
      <c r="O459" s="47"/>
      <c r="P459" s="10">
        <v>1131.3800000000001</v>
      </c>
      <c r="Q459" s="38">
        <f>IF(P459=MAX(P451:P459),"max",IF(P459=MIN(P451:P459),"min",P459))</f>
        <v>1131.3800000000001</v>
      </c>
      <c r="R459" s="47"/>
      <c r="S459" s="10">
        <v>338.56</v>
      </c>
      <c r="T459" s="38" t="str">
        <f>IF(S459=MAX(S451:S459),"max",IF(S459=MIN(S451:S459),"min",S459))</f>
        <v>max</v>
      </c>
      <c r="U459" s="47"/>
      <c r="V459" s="10">
        <v>138.72</v>
      </c>
      <c r="W459" s="38">
        <f>IF(V459=MAX(V451:V459),"max",IF(V459=MIN(V451:V459),"min",V459))</f>
        <v>138.72</v>
      </c>
      <c r="X459" s="47"/>
      <c r="Y459" s="10">
        <v>800.45</v>
      </c>
      <c r="Z459" s="38">
        <f>IF(Y459=MAX(Y451:Y459),"max",IF(Y459=MIN(Y451:Y459),"min",Y459))</f>
        <v>800.45</v>
      </c>
      <c r="AA459" s="47"/>
    </row>
    <row r="460" spans="1:27" x14ac:dyDescent="0.25">
      <c r="A460" s="9"/>
      <c r="B460" s="10" t="s">
        <v>60</v>
      </c>
      <c r="C460" s="10" t="s">
        <v>1525</v>
      </c>
      <c r="D460" s="10"/>
      <c r="E460" s="36" t="str">
        <f>IF(D460=MAX(D460:D468),"max",IF(D460=MIN(D460:D468),"min",D460))</f>
        <v>max</v>
      </c>
      <c r="F460" s="48">
        <f>(SUM(D460:D468)-MAX(D460:D468)-MIN(D460:D468))/(COUNT(D460:D468)-2)</f>
        <v>0</v>
      </c>
      <c r="G460" s="10"/>
      <c r="H460" s="36" t="str">
        <f>IF(G460=MAX(G460:G468),"max",IF(G460=MIN(G460:G468),"min",G460))</f>
        <v>max</v>
      </c>
      <c r="I460" s="48">
        <f>(SUM(G460:G468)-MAX(G460:G468)-MIN(G460:G468))/(COUNT(G460:G468)-2)</f>
        <v>0</v>
      </c>
      <c r="J460" s="10"/>
      <c r="K460" s="36">
        <f>IF(J460=MAX(J460:J468),"max",IF(J460=MIN(J460:J468),"min",J460))</f>
        <v>0</v>
      </c>
      <c r="L460" s="48">
        <f>(SUM(J460:J468)-MAX(J460:J468)-MIN(J460:J468))/(COUNT(J460:J468)-2)</f>
        <v>31.07</v>
      </c>
      <c r="M460" s="10">
        <v>25.01</v>
      </c>
      <c r="N460" s="36">
        <f>IF(M460=MAX(M460:M468),"max",IF(M460=MIN(M460:M468),"min",M460))</f>
        <v>25.01</v>
      </c>
      <c r="O460" s="48">
        <f>(SUM(M460:M468)-MAX(M460:M468)-MIN(M460:M468))/(COUNT(M460:M468)-2)</f>
        <v>24.433333333333334</v>
      </c>
      <c r="P460" s="10">
        <v>347.17</v>
      </c>
      <c r="Q460" s="36">
        <f>IF(P460=MAX(P460:P468),"max",IF(P460=MIN(P460:P468),"min",P460))</f>
        <v>347.17</v>
      </c>
      <c r="R460" s="48">
        <f>(SUM(P460:P468)-MAX(P460:P468)-MIN(P460:P468))/(COUNT(P460:P468)-2)</f>
        <v>354.13000000000005</v>
      </c>
      <c r="S460" s="10">
        <v>74.84</v>
      </c>
      <c r="T460" s="36">
        <f>IF(S460=MAX(S460:S468),"max",IF(S460=MIN(S460:S468),"min",S460))</f>
        <v>74.84</v>
      </c>
      <c r="U460" s="48">
        <f>(SUM(S460:S468)-MAX(S460:S468)-MIN(S460:S468))/(COUNT(S460:S468)-2)</f>
        <v>76.384285714285724</v>
      </c>
      <c r="V460" s="10">
        <v>16.899999999999999</v>
      </c>
      <c r="W460" s="36">
        <f>IF(V460=MAX(V460:V468),"max",IF(V460=MIN(V460:V468),"min",V460))</f>
        <v>16.899999999999999</v>
      </c>
      <c r="X460" s="48">
        <f>(SUM(V460:V468)-MAX(V460:V468)-MIN(V460:V468))/(COUNT(V460:V468)-2)</f>
        <v>16.672857142857143</v>
      </c>
      <c r="Y460" s="10">
        <v>37.96</v>
      </c>
      <c r="Z460" s="36">
        <f>IF(Y460=MAX(Y460:Y468),"max",IF(Y460=MIN(Y460:Y468),"min",Y460))</f>
        <v>37.96</v>
      </c>
      <c r="AA460" s="48">
        <f>(SUM(Y460:Y468)-MAX(Y460:Y468)-MIN(Y460:Y468))/(COUNT(Y460:Y468)-2)</f>
        <v>35.86666666666666</v>
      </c>
    </row>
    <row r="461" spans="1:27" x14ac:dyDescent="0.25">
      <c r="A461" s="9"/>
      <c r="B461" s="10" t="s">
        <v>60</v>
      </c>
      <c r="C461" s="10" t="s">
        <v>1528</v>
      </c>
      <c r="D461" s="10"/>
      <c r="E461" s="45" t="str">
        <f>IF(D461=MAX(D460:D468),"max",IF(D461=MIN(D460:D468),"min",D461))</f>
        <v>max</v>
      </c>
      <c r="F461" s="47"/>
      <c r="G461" s="10"/>
      <c r="H461" s="45" t="str">
        <f>IF(G461=MAX(G460:G468),"max",IF(G461=MIN(G460:G468),"min",G461))</f>
        <v>max</v>
      </c>
      <c r="I461" s="47"/>
      <c r="J461" s="10">
        <v>31.07</v>
      </c>
      <c r="K461" s="45">
        <f>IF(J461=MAX(J460:J468),"max",IF(J461=MIN(J460:J468),"min",J461))</f>
        <v>31.07</v>
      </c>
      <c r="L461" s="47"/>
      <c r="M461" s="10">
        <v>24.37</v>
      </c>
      <c r="N461" s="45">
        <f>IF(M461=MAX(M460:M468),"max",IF(M461=MIN(M460:M468),"min",M461))</f>
        <v>24.37</v>
      </c>
      <c r="O461" s="47"/>
      <c r="P461" s="10">
        <v>350.38</v>
      </c>
      <c r="Q461" s="45">
        <f>IF(P461=MAX(P460:P468),"max",IF(P461=MIN(P460:P468),"min",P461))</f>
        <v>350.38</v>
      </c>
      <c r="R461" s="47"/>
      <c r="S461" s="10">
        <v>76.48</v>
      </c>
      <c r="T461" s="45">
        <f>IF(S461=MAX(S460:S468),"max",IF(S461=MIN(S460:S468),"min",S461))</f>
        <v>76.48</v>
      </c>
      <c r="U461" s="47"/>
      <c r="V461" s="10">
        <v>17.78</v>
      </c>
      <c r="W461" s="45">
        <f>IF(V461=MAX(V460:V468),"max",IF(V461=MIN(V460:V468),"min",V461))</f>
        <v>17.78</v>
      </c>
      <c r="X461" s="47"/>
      <c r="Y461" s="10">
        <v>38.36</v>
      </c>
      <c r="Z461" s="45" t="str">
        <f>IF(Y461=MAX(Y460:Y468),"max",IF(Y461=MIN(Y460:Y468),"min",Y461))</f>
        <v>max</v>
      </c>
      <c r="AA461" s="47"/>
    </row>
    <row r="462" spans="1:27" x14ac:dyDescent="0.25">
      <c r="A462" s="9"/>
      <c r="B462" s="10" t="s">
        <v>60</v>
      </c>
      <c r="C462" s="10" t="s">
        <v>1531</v>
      </c>
      <c r="D462" s="10"/>
      <c r="E462" s="45" t="str">
        <f>IF(D462=MAX(D460:D468),"max",IF(D462=MIN(D460:D468),"min",D462))</f>
        <v>max</v>
      </c>
      <c r="F462" s="47"/>
      <c r="G462" s="10"/>
      <c r="H462" s="45" t="str">
        <f>IF(G462=MAX(G460:G468),"max",IF(G462=MIN(G460:G468),"min",G462))</f>
        <v>max</v>
      </c>
      <c r="I462" s="47"/>
      <c r="J462" s="10"/>
      <c r="K462" s="45">
        <f>IF(J462=MAX(J460:J468),"max",IF(J462=MIN(J460:J468),"min",J462))</f>
        <v>0</v>
      </c>
      <c r="L462" s="47"/>
      <c r="M462" s="10">
        <v>24.47</v>
      </c>
      <c r="N462" s="45">
        <f>IF(M462=MAX(M460:M468),"max",IF(M462=MIN(M460:M468),"min",M462))</f>
        <v>24.47</v>
      </c>
      <c r="O462" s="47"/>
      <c r="P462" s="10">
        <v>340.75</v>
      </c>
      <c r="Q462" s="45">
        <f>IF(P462=MAX(P460:P468),"max",IF(P462=MIN(P460:P468),"min",P462))</f>
        <v>340.75</v>
      </c>
      <c r="R462" s="47"/>
      <c r="S462" s="10">
        <v>72.87</v>
      </c>
      <c r="T462" s="45">
        <f>IF(S462=MAX(S460:S468),"max",IF(S462=MIN(S460:S468),"min",S462))</f>
        <v>72.87</v>
      </c>
      <c r="U462" s="47"/>
      <c r="V462" s="10">
        <v>17.37</v>
      </c>
      <c r="W462" s="45">
        <f>IF(V462=MAX(V460:V468),"max",IF(V462=MIN(V460:V468),"min",V462))</f>
        <v>17.37</v>
      </c>
      <c r="X462" s="47"/>
      <c r="Y462" s="10">
        <v>35.04</v>
      </c>
      <c r="Z462" s="45">
        <f>IF(Y462=MAX(Y460:Y468),"max",IF(Y462=MIN(Y460:Y468),"min",Y462))</f>
        <v>35.04</v>
      </c>
      <c r="AA462" s="47"/>
    </row>
    <row r="463" spans="1:27" x14ac:dyDescent="0.25">
      <c r="A463" s="9"/>
      <c r="B463" s="10" t="s">
        <v>60</v>
      </c>
      <c r="C463" s="10" t="s">
        <v>1533</v>
      </c>
      <c r="D463" s="10"/>
      <c r="E463" s="45" t="str">
        <f>IF(D463=MAX(D460:D468),"max",IF(D463=MIN(D460:D468),"min",D463))</f>
        <v>max</v>
      </c>
      <c r="F463" s="47"/>
      <c r="G463" s="10"/>
      <c r="H463" s="45" t="str">
        <f>IF(G463=MAX(G460:G468),"max",IF(G463=MIN(G460:G468),"min",G463))</f>
        <v>max</v>
      </c>
      <c r="I463" s="47"/>
      <c r="J463" s="10"/>
      <c r="K463" s="45">
        <f>IF(J463=MAX(J460:J468),"max",IF(J463=MIN(J460:J468),"min",J463))</f>
        <v>0</v>
      </c>
      <c r="L463" s="47"/>
      <c r="M463" s="10">
        <v>24.06</v>
      </c>
      <c r="N463" s="45">
        <f>IF(M463=MAX(M460:M468),"max",IF(M463=MIN(M460:M468),"min",M463))</f>
        <v>24.06</v>
      </c>
      <c r="O463" s="47"/>
      <c r="P463" s="10">
        <v>353.27</v>
      </c>
      <c r="Q463" s="45">
        <f>IF(P463=MAX(P460:P468),"max",IF(P463=MIN(P460:P468),"min",P463))</f>
        <v>353.27</v>
      </c>
      <c r="R463" s="47"/>
      <c r="S463" s="10">
        <v>77.69</v>
      </c>
      <c r="T463" s="45">
        <f>IF(S463=MAX(S460:S468),"max",IF(S463=MIN(S460:S468),"min",S463))</f>
        <v>77.69</v>
      </c>
      <c r="U463" s="47"/>
      <c r="V463" s="10">
        <v>15.79</v>
      </c>
      <c r="W463" s="45">
        <f>IF(V463=MAX(V460:V468),"max",IF(V463=MIN(V460:V468),"min",V463))</f>
        <v>15.79</v>
      </c>
      <c r="X463" s="47"/>
      <c r="Y463" s="10">
        <v>33.909999999999997</v>
      </c>
      <c r="Z463" s="45">
        <f>IF(Y463=MAX(Y460:Y468),"max",IF(Y463=MIN(Y460:Y468),"min",Y463))</f>
        <v>33.909999999999997</v>
      </c>
      <c r="AA463" s="47"/>
    </row>
    <row r="464" spans="1:27" x14ac:dyDescent="0.25">
      <c r="A464" s="9"/>
      <c r="B464" s="10" t="s">
        <v>60</v>
      </c>
      <c r="C464" s="10" t="s">
        <v>1537</v>
      </c>
      <c r="D464" s="10"/>
      <c r="E464" s="45" t="str">
        <f>IF(D464=MAX(D460:D468),"max",IF(D464=MIN(D460:D468),"min",D464))</f>
        <v>max</v>
      </c>
      <c r="F464" s="47"/>
      <c r="G464" s="10"/>
      <c r="H464" s="45" t="str">
        <f>IF(G464=MAX(G460:G468),"max",IF(G464=MIN(G460:G468),"min",G464))</f>
        <v>max</v>
      </c>
      <c r="I464" s="47"/>
      <c r="J464" s="10"/>
      <c r="K464" s="45">
        <f>IF(J464=MAX(J460:J468),"max",IF(J464=MIN(J460:J468),"min",J464))</f>
        <v>0</v>
      </c>
      <c r="L464" s="47"/>
      <c r="M464" s="10"/>
      <c r="N464" s="45">
        <f>IF(M464=MAX(M460:M468),"max",IF(M464=MIN(M460:M468),"min",M464))</f>
        <v>0</v>
      </c>
      <c r="O464" s="47"/>
      <c r="P464" s="10">
        <v>379.85</v>
      </c>
      <c r="Q464" s="45" t="str">
        <f>IF(P464=MAX(P460:P468),"max",IF(P464=MIN(P460:P468),"min",P464))</f>
        <v>max</v>
      </c>
      <c r="R464" s="47"/>
      <c r="S464" s="10">
        <v>84.34</v>
      </c>
      <c r="T464" s="45" t="str">
        <f>IF(S464=MAX(S460:S468),"max",IF(S464=MIN(S460:S468),"min",S464))</f>
        <v>max</v>
      </c>
      <c r="U464" s="47"/>
      <c r="V464" s="10">
        <v>14.93</v>
      </c>
      <c r="W464" s="45" t="str">
        <f>IF(V464=MAX(V460:V468),"max",IF(V464=MIN(V460:V468),"min",V464))</f>
        <v>min</v>
      </c>
      <c r="X464" s="47"/>
      <c r="Y464" s="10">
        <v>31.28</v>
      </c>
      <c r="Z464" s="45" t="str">
        <f>IF(Y464=MAX(Y460:Y468),"max",IF(Y464=MIN(Y460:Y468),"min",Y464))</f>
        <v>min</v>
      </c>
      <c r="AA464" s="47"/>
    </row>
    <row r="465" spans="1:27" x14ac:dyDescent="0.25">
      <c r="A465" s="9"/>
      <c r="B465" s="10" t="s">
        <v>60</v>
      </c>
      <c r="C465" s="10" t="s">
        <v>1541</v>
      </c>
      <c r="D465" s="10"/>
      <c r="E465" s="45" t="str">
        <f>IF(D465=MAX(D460:D468),"max",IF(D465=MIN(D460:D468),"min",D465))</f>
        <v>max</v>
      </c>
      <c r="F465" s="47"/>
      <c r="G465" s="10"/>
      <c r="H465" s="45" t="str">
        <f>IF(G465=MAX(G460:G468),"max",IF(G465=MIN(G460:G468),"min",G465))</f>
        <v>max</v>
      </c>
      <c r="I465" s="47"/>
      <c r="J465" s="10"/>
      <c r="K465" s="45">
        <f>IF(J465=MAX(J460:J468),"max",IF(J465=MIN(J460:J468),"min",J465))</f>
        <v>0</v>
      </c>
      <c r="L465" s="47"/>
      <c r="M465" s="10">
        <v>27.86</v>
      </c>
      <c r="N465" s="45" t="str">
        <f>IF(M465=MAX(M460:M468),"max",IF(M465=MIN(M460:M468),"min",M465))</f>
        <v>max</v>
      </c>
      <c r="O465" s="47"/>
      <c r="P465" s="10">
        <v>363.77</v>
      </c>
      <c r="Q465" s="45">
        <f>IF(P465=MAX(P460:P468),"max",IF(P465=MIN(P460:P468),"min",P465))</f>
        <v>363.77</v>
      </c>
      <c r="R465" s="47"/>
      <c r="S465" s="10">
        <v>78.349999999999994</v>
      </c>
      <c r="T465" s="45">
        <f>IF(S465=MAX(S460:S468),"max",IF(S465=MIN(S460:S468),"min",S465))</f>
        <v>78.349999999999994</v>
      </c>
      <c r="U465" s="47"/>
      <c r="V465" s="10">
        <v>15.94</v>
      </c>
      <c r="W465" s="45">
        <f>IF(V465=MAX(V460:V468),"max",IF(V465=MIN(V460:V468),"min",V465))</f>
        <v>15.94</v>
      </c>
      <c r="X465" s="47"/>
      <c r="Y465" s="10"/>
      <c r="Z465" s="45">
        <f>IF(Y465=MAX(Y460:Y468),"max",IF(Y465=MIN(Y460:Y468),"min",Y465))</f>
        <v>0</v>
      </c>
      <c r="AA465" s="47"/>
    </row>
    <row r="466" spans="1:27" x14ac:dyDescent="0.25">
      <c r="A466" s="9"/>
      <c r="B466" s="10" t="s">
        <v>60</v>
      </c>
      <c r="C466" s="10" t="s">
        <v>1545</v>
      </c>
      <c r="D466" s="10"/>
      <c r="E466" s="45" t="str">
        <f>IF(D466=MAX(D460:D468),"max",IF(D466=MIN(D460:D468),"min",D466))</f>
        <v>max</v>
      </c>
      <c r="F466" s="47"/>
      <c r="G466" s="10"/>
      <c r="H466" s="45" t="str">
        <f>IF(G466=MAX(G460:G468),"max",IF(G466=MIN(G460:G468),"min",G466))</f>
        <v>max</v>
      </c>
      <c r="I466" s="47"/>
      <c r="J466" s="10">
        <v>32.04</v>
      </c>
      <c r="K466" s="45" t="str">
        <f>IF(J466=MAX(J460:J468),"max",IF(J466=MIN(J460:J468),"min",J466))</f>
        <v>max</v>
      </c>
      <c r="L466" s="47"/>
      <c r="M466" s="10">
        <v>24.68</v>
      </c>
      <c r="N466" s="45">
        <f>IF(M466=MAX(M460:M468),"max",IF(M466=MIN(M460:M468),"min",M466))</f>
        <v>24.68</v>
      </c>
      <c r="O466" s="47"/>
      <c r="P466" s="10">
        <v>374.84</v>
      </c>
      <c r="Q466" s="45">
        <f>IF(P466=MAX(P460:P468),"max",IF(P466=MIN(P460:P468),"min",P466))</f>
        <v>374.84</v>
      </c>
      <c r="R466" s="47"/>
      <c r="S466" s="10">
        <v>78.36</v>
      </c>
      <c r="T466" s="45">
        <f>IF(S466=MAX(S460:S468),"max",IF(S466=MIN(S460:S468),"min",S466))</f>
        <v>78.36</v>
      </c>
      <c r="U466" s="47"/>
      <c r="V466" s="10">
        <v>17.88</v>
      </c>
      <c r="W466" s="45" t="str">
        <f>IF(V466=MAX(V460:V468),"max",IF(V466=MIN(V460:V468),"min",V466))</f>
        <v>max</v>
      </c>
      <c r="X466" s="47"/>
      <c r="Y466" s="10">
        <v>38.1</v>
      </c>
      <c r="Z466" s="45">
        <f>IF(Y466=MAX(Y460:Y468),"max",IF(Y466=MIN(Y460:Y468),"min",Y466))</f>
        <v>38.1</v>
      </c>
      <c r="AA466" s="47"/>
    </row>
    <row r="467" spans="1:27" x14ac:dyDescent="0.25">
      <c r="A467" s="9"/>
      <c r="B467" s="10" t="s">
        <v>60</v>
      </c>
      <c r="C467" s="10" t="s">
        <v>1547</v>
      </c>
      <c r="D467" s="10"/>
      <c r="E467" s="45" t="str">
        <f>IF(D467=MAX(D460:D468),"max",IF(D467=MIN(D460:D468),"min",D467))</f>
        <v>max</v>
      </c>
      <c r="F467" s="47"/>
      <c r="G467" s="10"/>
      <c r="H467" s="45" t="str">
        <f>IF(G467=MAX(G460:G468),"max",IF(G467=MIN(G460:G468),"min",G467))</f>
        <v>max</v>
      </c>
      <c r="I467" s="47"/>
      <c r="J467" s="10"/>
      <c r="K467" s="45">
        <f>IF(J467=MAX(J460:J468),"max",IF(J467=MIN(J460:J468),"min",J467))</f>
        <v>0</v>
      </c>
      <c r="L467" s="47"/>
      <c r="M467" s="10">
        <v>24.01</v>
      </c>
      <c r="N467" s="45">
        <f>IF(M467=MAX(M460:M468),"max",IF(M467=MIN(M460:M468),"min",M467))</f>
        <v>24.01</v>
      </c>
      <c r="O467" s="47"/>
      <c r="P467" s="10">
        <v>348.73</v>
      </c>
      <c r="Q467" s="45">
        <f>IF(P467=MAX(P460:P468),"max",IF(P467=MIN(P460:P468),"min",P467))</f>
        <v>348.73</v>
      </c>
      <c r="R467" s="47"/>
      <c r="S467" s="10">
        <v>76.099999999999994</v>
      </c>
      <c r="T467" s="45">
        <f>IF(S467=MAX(S460:S468),"max",IF(S467=MIN(S460:S468),"min",S467))</f>
        <v>76.099999999999994</v>
      </c>
      <c r="U467" s="47"/>
      <c r="V467" s="10">
        <v>16.52</v>
      </c>
      <c r="W467" s="45">
        <f>IF(V467=MAX(V460:V468),"max",IF(V467=MIN(V460:V468),"min",V467))</f>
        <v>16.52</v>
      </c>
      <c r="X467" s="47"/>
      <c r="Y467" s="10">
        <v>35.24</v>
      </c>
      <c r="Z467" s="45">
        <f>IF(Y467=MAX(Y460:Y468),"max",IF(Y467=MIN(Y460:Y468),"min",Y467))</f>
        <v>35.24</v>
      </c>
      <c r="AA467" s="47"/>
    </row>
    <row r="468" spans="1:27" x14ac:dyDescent="0.25">
      <c r="A468" s="9"/>
      <c r="B468" s="10" t="s">
        <v>60</v>
      </c>
      <c r="C468" s="10" t="s">
        <v>1551</v>
      </c>
      <c r="D468" s="10"/>
      <c r="E468" s="38" t="str">
        <f>IF(D468=MAX(D460:D468),"max",IF(D468=MIN(D460:D468),"min",D468))</f>
        <v>max</v>
      </c>
      <c r="F468" s="47"/>
      <c r="G468" s="10"/>
      <c r="H468" s="38" t="str">
        <f>IF(G468=MAX(G460:G468),"max",IF(G468=MIN(G460:G468),"min",G468))</f>
        <v>max</v>
      </c>
      <c r="I468" s="47"/>
      <c r="J468" s="10">
        <v>29.83</v>
      </c>
      <c r="K468" s="38" t="str">
        <f>IF(J468=MAX(J460:J468),"max",IF(J468=MIN(J460:J468),"min",J468))</f>
        <v>min</v>
      </c>
      <c r="L468" s="47"/>
      <c r="M468" s="10">
        <v>23.04</v>
      </c>
      <c r="N468" s="38" t="str">
        <f>IF(M468=MAX(M460:M468),"max",IF(M468=MIN(M460:M468),"min",M468))</f>
        <v>min</v>
      </c>
      <c r="O468" s="47"/>
      <c r="P468" s="10">
        <v>324.39999999999998</v>
      </c>
      <c r="Q468" s="38" t="str">
        <f>IF(P468=MAX(P460:P468),"max",IF(P468=MIN(P460:P468),"min",P468))</f>
        <v>min</v>
      </c>
      <c r="R468" s="47"/>
      <c r="S468" s="10">
        <v>70.459999999999994</v>
      </c>
      <c r="T468" s="38" t="str">
        <f>IF(S468=MAX(S460:S468),"max",IF(S468=MIN(S460:S468),"min",S468))</f>
        <v>min</v>
      </c>
      <c r="U468" s="47"/>
      <c r="V468" s="10">
        <v>16.41</v>
      </c>
      <c r="W468" s="38">
        <f>IF(V468=MAX(V460:V468),"max",IF(V468=MIN(V460:V468),"min",V468))</f>
        <v>16.41</v>
      </c>
      <c r="X468" s="47"/>
      <c r="Y468" s="10">
        <v>34.950000000000003</v>
      </c>
      <c r="Z468" s="38">
        <f>IF(Y468=MAX(Y460:Y468),"max",IF(Y468=MIN(Y460:Y468),"min",Y468))</f>
        <v>34.950000000000003</v>
      </c>
      <c r="AA468" s="47"/>
    </row>
    <row r="469" spans="1:27" x14ac:dyDescent="0.25">
      <c r="A469" s="9"/>
      <c r="B469" s="10" t="s">
        <v>60</v>
      </c>
      <c r="C469" s="10" t="s">
        <v>1553</v>
      </c>
      <c r="D469" s="10"/>
      <c r="E469" s="36" t="str">
        <f>IF(D469=MAX(D469:D477),"max",IF(D469=MIN(D469:D477),"min",D469))</f>
        <v>max</v>
      </c>
      <c r="F469" s="48">
        <f>(SUM(D469:D477)-MAX(D469:D477)-MIN(D469:D477))/(COUNT(D469:D477)-2)</f>
        <v>0</v>
      </c>
      <c r="G469" s="10"/>
      <c r="H469" s="36" t="str">
        <f>IF(G469=MAX(G469:G477),"max",IF(G469=MIN(G469:G477),"min",G469))</f>
        <v>max</v>
      </c>
      <c r="I469" s="48">
        <f>(SUM(G469:G477)-MAX(G469:G477)-MIN(G469:G477))/(COUNT(G469:G477)-2)</f>
        <v>0</v>
      </c>
      <c r="J469" s="10"/>
      <c r="K469" s="36" t="str">
        <f>IF(J469=MAX(J469:J477),"max",IF(J469=MIN(J469:J477),"min",J469))</f>
        <v>max</v>
      </c>
      <c r="L469" s="48">
        <f>(SUM(J469:J477)-MAX(J469:J477)-MIN(J469:J477))/(COUNT(J469:J477)-2)</f>
        <v>0</v>
      </c>
      <c r="M469" s="10">
        <v>55.32</v>
      </c>
      <c r="N469" s="36" t="str">
        <f>IF(M469=MAX(M469:M477),"max",IF(M469=MIN(M469:M477),"min",M469))</f>
        <v>max</v>
      </c>
      <c r="O469" s="48">
        <f>(SUM(M469:M477)-MAX(M469:M477)-MIN(M469:M477))/(COUNT(M469:M477)-2)</f>
        <v>54.215000000000003</v>
      </c>
      <c r="P469" s="10">
        <v>1514.61</v>
      </c>
      <c r="Q469" s="36">
        <f>IF(P469=MAX(P469:P477),"max",IF(P469=MIN(P469:P477),"min",P469))</f>
        <v>1514.61</v>
      </c>
      <c r="R469" s="48">
        <f>(SUM(P469:P477)-MAX(P469:P477)-MIN(P469:P477))/(COUNT(P469:P477)-2)</f>
        <v>1471.7</v>
      </c>
      <c r="S469" s="10">
        <v>199.23</v>
      </c>
      <c r="T469" s="36">
        <f>IF(S469=MAX(S469:S477),"max",IF(S469=MIN(S469:S477),"min",S469))</f>
        <v>199.23</v>
      </c>
      <c r="U469" s="48">
        <f>(SUM(S469:S477)-MAX(S469:S477)-MIN(S469:S477))/(COUNT(S469:S477)-2)</f>
        <v>193.4485714285714</v>
      </c>
      <c r="V469" s="10">
        <v>27.3</v>
      </c>
      <c r="W469" s="36">
        <f>IF(V469=MAX(V469:V477),"max",IF(V469=MIN(V469:V477),"min",V469))</f>
        <v>27.3</v>
      </c>
      <c r="X469" s="48">
        <f>(SUM(V469:V477)-MAX(V469:V477)-MIN(V469:V477))/(COUNT(V469:V477)-2)</f>
        <v>27.359999999999996</v>
      </c>
      <c r="Y469" s="10"/>
      <c r="Z469" s="36">
        <f>IF(Y469=MAX(Y469:Y477),"max",IF(Y469=MIN(Y469:Y477),"min",Y469))</f>
        <v>0</v>
      </c>
      <c r="AA469" s="48">
        <v>0</v>
      </c>
    </row>
    <row r="470" spans="1:27" x14ac:dyDescent="0.25">
      <c r="A470" s="9"/>
      <c r="B470" s="10" t="s">
        <v>60</v>
      </c>
      <c r="C470" s="10" t="s">
        <v>1558</v>
      </c>
      <c r="D470" s="10"/>
      <c r="E470" s="45" t="str">
        <f>IF(D470=MAX(D469:D477),"max",IF(D470=MIN(D469:D477),"min",D470))</f>
        <v>max</v>
      </c>
      <c r="F470" s="47"/>
      <c r="G470" s="10"/>
      <c r="H470" s="45" t="str">
        <f>IF(G470=MAX(G469:G477),"max",IF(G470=MIN(G469:G477),"min",G470))</f>
        <v>max</v>
      </c>
      <c r="I470" s="47"/>
      <c r="J470" s="10"/>
      <c r="K470" s="45" t="str">
        <f>IF(J470=MAX(J469:J477),"max",IF(J470=MIN(J469:J477),"min",J470))</f>
        <v>max</v>
      </c>
      <c r="L470" s="47"/>
      <c r="M470" s="10"/>
      <c r="N470" s="45">
        <f>IF(M470=MAX(M469:M477),"max",IF(M470=MIN(M469:M477),"min",M470))</f>
        <v>0</v>
      </c>
      <c r="O470" s="47"/>
      <c r="P470" s="10">
        <v>1422.1</v>
      </c>
      <c r="Q470" s="45">
        <f>IF(P470=MAX(P469:P477),"max",IF(P470=MIN(P469:P477),"min",P470))</f>
        <v>1422.1</v>
      </c>
      <c r="R470" s="47"/>
      <c r="S470" s="10">
        <v>188.23</v>
      </c>
      <c r="T470" s="45">
        <f>IF(S470=MAX(S469:S477),"max",IF(S470=MIN(S469:S477),"min",S470))</f>
        <v>188.23</v>
      </c>
      <c r="U470" s="47"/>
      <c r="V470" s="10">
        <v>27.14</v>
      </c>
      <c r="W470" s="45">
        <f>IF(V470=MAX(V469:V477),"max",IF(V470=MIN(V469:V477),"min",V470))</f>
        <v>27.14</v>
      </c>
      <c r="X470" s="47"/>
      <c r="Y470" s="10"/>
      <c r="Z470" s="45">
        <f>IF(Y470=MAX(Y469:Y477),"max",IF(Y470=MIN(Y469:Y477),"min",Y470))</f>
        <v>0</v>
      </c>
      <c r="AA470" s="47"/>
    </row>
    <row r="471" spans="1:27" x14ac:dyDescent="0.25">
      <c r="A471" s="9"/>
      <c r="B471" s="10" t="s">
        <v>60</v>
      </c>
      <c r="C471" s="10" t="s">
        <v>1561</v>
      </c>
      <c r="D471" s="10"/>
      <c r="E471" s="45" t="str">
        <f>IF(D471=MAX(D469:D477),"max",IF(D471=MIN(D469:D477),"min",D471))</f>
        <v>max</v>
      </c>
      <c r="F471" s="47"/>
      <c r="G471" s="10"/>
      <c r="H471" s="45" t="str">
        <f>IF(G471=MAX(G469:G477),"max",IF(G471=MIN(G469:G477),"min",G471))</f>
        <v>max</v>
      </c>
      <c r="I471" s="47"/>
      <c r="J471" s="10"/>
      <c r="K471" s="45" t="str">
        <f>IF(J471=MAX(J469:J477),"max",IF(J471=MIN(J469:J477),"min",J471))</f>
        <v>max</v>
      </c>
      <c r="L471" s="47"/>
      <c r="M471" s="10">
        <v>52.86</v>
      </c>
      <c r="N471" s="45">
        <f>IF(M471=MAX(M469:M477),"max",IF(M471=MIN(M469:M477),"min",M471))</f>
        <v>52.86</v>
      </c>
      <c r="O471" s="47"/>
      <c r="P471" s="10">
        <v>1405.7</v>
      </c>
      <c r="Q471" s="45" t="str">
        <f>IF(P471=MAX(P469:P477),"max",IF(P471=MIN(P469:P477),"min",P471))</f>
        <v>min</v>
      </c>
      <c r="R471" s="47"/>
      <c r="S471" s="10">
        <v>184.37</v>
      </c>
      <c r="T471" s="45" t="str">
        <f>IF(S471=MAX(S469:S477),"max",IF(S471=MIN(S469:S477),"min",S471))</f>
        <v>min</v>
      </c>
      <c r="U471" s="47"/>
      <c r="V471" s="10">
        <v>27.05</v>
      </c>
      <c r="W471" s="45">
        <f>IF(V471=MAX(V469:V477),"max",IF(V471=MIN(V469:V477),"min",V471))</f>
        <v>27.05</v>
      </c>
      <c r="X471" s="47"/>
      <c r="Y471" s="10"/>
      <c r="Z471" s="45">
        <f>IF(Y471=MAX(Y469:Y477),"max",IF(Y471=MIN(Y469:Y477),"min",Y471))</f>
        <v>0</v>
      </c>
      <c r="AA471" s="47"/>
    </row>
    <row r="472" spans="1:27" x14ac:dyDescent="0.25">
      <c r="A472" s="9"/>
      <c r="B472" s="10" t="s">
        <v>60</v>
      </c>
      <c r="C472" s="10" t="s">
        <v>1565</v>
      </c>
      <c r="D472" s="10"/>
      <c r="E472" s="45" t="str">
        <f>IF(D472=MAX(D469:D477),"max",IF(D472=MIN(D469:D477),"min",D472))</f>
        <v>max</v>
      </c>
      <c r="F472" s="47"/>
      <c r="G472" s="10"/>
      <c r="H472" s="45" t="str">
        <f>IF(G472=MAX(G469:G477),"max",IF(G472=MIN(G469:G477),"min",G472))</f>
        <v>max</v>
      </c>
      <c r="I472" s="47"/>
      <c r="J472" s="10"/>
      <c r="K472" s="45" t="str">
        <f>IF(J472=MAX(J469:J477),"max",IF(J472=MIN(J469:J477),"min",J472))</f>
        <v>max</v>
      </c>
      <c r="L472" s="47"/>
      <c r="M472" s="10">
        <v>55.17</v>
      </c>
      <c r="N472" s="45">
        <f>IF(M472=MAX(M469:M477),"max",IF(M472=MIN(M469:M477),"min",M472))</f>
        <v>55.17</v>
      </c>
      <c r="O472" s="47"/>
      <c r="P472" s="10">
        <v>1553.69</v>
      </c>
      <c r="Q472" s="45" t="str">
        <f>IF(P472=MAX(P469:P477),"max",IF(P472=MIN(P469:P477),"min",P472))</f>
        <v>max</v>
      </c>
      <c r="R472" s="47"/>
      <c r="S472" s="10">
        <v>203.02</v>
      </c>
      <c r="T472" s="45" t="str">
        <f>IF(S472=MAX(S469:S477),"max",IF(S472=MIN(S469:S477),"min",S472))</f>
        <v>max</v>
      </c>
      <c r="U472" s="47"/>
      <c r="V472" s="10">
        <v>27.87</v>
      </c>
      <c r="W472" s="45">
        <f>IF(V472=MAX(V469:V477),"max",IF(V472=MIN(V469:V477),"min",V472))</f>
        <v>27.87</v>
      </c>
      <c r="X472" s="47"/>
      <c r="Y472" s="10">
        <v>46.71</v>
      </c>
      <c r="Z472" s="45" t="str">
        <f>IF(Y472=MAX(Y469:Y477),"max",IF(Y472=MIN(Y469:Y477),"min",Y472))</f>
        <v>max</v>
      </c>
      <c r="AA472" s="47"/>
    </row>
    <row r="473" spans="1:27" x14ac:dyDescent="0.25">
      <c r="A473" s="9"/>
      <c r="B473" s="10" t="s">
        <v>60</v>
      </c>
      <c r="C473" s="10" t="s">
        <v>1568</v>
      </c>
      <c r="D473" s="10"/>
      <c r="E473" s="45" t="str">
        <f>IF(D473=MAX(D469:D477),"max",IF(D473=MIN(D469:D477),"min",D473))</f>
        <v>max</v>
      </c>
      <c r="F473" s="47"/>
      <c r="G473" s="10"/>
      <c r="H473" s="45" t="str">
        <f>IF(G473=MAX(G469:G477),"max",IF(G473=MIN(G469:G477),"min",G473))</f>
        <v>max</v>
      </c>
      <c r="I473" s="47"/>
      <c r="J473" s="10"/>
      <c r="K473" s="45" t="str">
        <f>IF(J473=MAX(J469:J477),"max",IF(J473=MIN(J469:J477),"min",J473))</f>
        <v>max</v>
      </c>
      <c r="L473" s="47"/>
      <c r="M473" s="10">
        <v>52.46</v>
      </c>
      <c r="N473" s="45" t="str">
        <f>IF(M473=MAX(M469:M477),"max",IF(M473=MIN(M469:M477),"min",M473))</f>
        <v>min</v>
      </c>
      <c r="O473" s="47"/>
      <c r="P473" s="10">
        <v>1415.24</v>
      </c>
      <c r="Q473" s="45">
        <f>IF(P473=MAX(P469:P477),"max",IF(P473=MIN(P469:P477),"min",P473))</f>
        <v>1415.24</v>
      </c>
      <c r="R473" s="47"/>
      <c r="S473" s="10">
        <v>191</v>
      </c>
      <c r="T473" s="45">
        <f>IF(S473=MAX(S469:S477),"max",IF(S473=MIN(S469:S477),"min",S473))</f>
        <v>191</v>
      </c>
      <c r="U473" s="47"/>
      <c r="V473" s="10">
        <v>26.99</v>
      </c>
      <c r="W473" s="45">
        <f>IF(V473=MAX(V469:V477),"max",IF(V473=MIN(V469:V477),"min",V473))</f>
        <v>26.99</v>
      </c>
      <c r="X473" s="47"/>
      <c r="Y473" s="10"/>
      <c r="Z473" s="45">
        <f>IF(Y473=MAX(Y469:Y477),"max",IF(Y473=MIN(Y469:Y477),"min",Y473))</f>
        <v>0</v>
      </c>
      <c r="AA473" s="47"/>
    </row>
    <row r="474" spans="1:27" x14ac:dyDescent="0.25">
      <c r="A474" s="9"/>
      <c r="B474" s="10" t="s">
        <v>60</v>
      </c>
      <c r="C474" s="10" t="s">
        <v>1572</v>
      </c>
      <c r="D474" s="10"/>
      <c r="E474" s="45" t="str">
        <f>IF(D474=MAX(D469:D477),"max",IF(D474=MIN(D469:D477),"min",D474))</f>
        <v>max</v>
      </c>
      <c r="F474" s="47"/>
      <c r="G474" s="10"/>
      <c r="H474" s="45" t="str">
        <f>IF(G474=MAX(G469:G477),"max",IF(G474=MIN(G469:G477),"min",G474))</f>
        <v>max</v>
      </c>
      <c r="I474" s="47"/>
      <c r="J474" s="10"/>
      <c r="K474" s="45" t="str">
        <f>IF(J474=MAX(J469:J477),"max",IF(J474=MIN(J469:J477),"min",J474))</f>
        <v>max</v>
      </c>
      <c r="L474" s="47"/>
      <c r="M474" s="10">
        <v>53.86</v>
      </c>
      <c r="N474" s="45">
        <f>IF(M474=MAX(M469:M477),"max",IF(M474=MIN(M469:M477),"min",M474))</f>
        <v>53.86</v>
      </c>
      <c r="O474" s="47"/>
      <c r="P474" s="10">
        <v>1489.2</v>
      </c>
      <c r="Q474" s="45">
        <f>IF(P474=MAX(P469:P477),"max",IF(P474=MIN(P469:P477),"min",P474))</f>
        <v>1489.2</v>
      </c>
      <c r="R474" s="47"/>
      <c r="S474" s="10">
        <v>192.42</v>
      </c>
      <c r="T474" s="45">
        <f>IF(S474=MAX(S469:S477),"max",IF(S474=MIN(S469:S477),"min",S474))</f>
        <v>192.42</v>
      </c>
      <c r="U474" s="47"/>
      <c r="V474" s="10">
        <v>28.28</v>
      </c>
      <c r="W474" s="45">
        <f>IF(V474=MAX(V469:V477),"max",IF(V474=MIN(V469:V477),"min",V474))</f>
        <v>28.28</v>
      </c>
      <c r="X474" s="47"/>
      <c r="Y474" s="10"/>
      <c r="Z474" s="45">
        <f>IF(Y474=MAX(Y469:Y477),"max",IF(Y474=MIN(Y469:Y477),"min",Y474))</f>
        <v>0</v>
      </c>
      <c r="AA474" s="47"/>
    </row>
    <row r="475" spans="1:27" x14ac:dyDescent="0.25">
      <c r="A475" s="9"/>
      <c r="B475" s="10" t="s">
        <v>60</v>
      </c>
      <c r="C475" s="10" t="s">
        <v>1576</v>
      </c>
      <c r="D475" s="10"/>
      <c r="E475" s="45" t="str">
        <f>IF(D475=MAX(D469:D477),"max",IF(D475=MIN(D469:D477),"min",D475))</f>
        <v>max</v>
      </c>
      <c r="F475" s="47"/>
      <c r="G475" s="10"/>
      <c r="H475" s="45" t="str">
        <f>IF(G475=MAX(G469:G477),"max",IF(G475=MIN(G469:G477),"min",G475))</f>
        <v>max</v>
      </c>
      <c r="I475" s="47"/>
      <c r="J475" s="10"/>
      <c r="K475" s="45" t="str">
        <f>IF(J475=MAX(J469:J477),"max",IF(J475=MIN(J469:J477),"min",J475))</f>
        <v>max</v>
      </c>
      <c r="L475" s="47"/>
      <c r="M475" s="10">
        <v>54.71</v>
      </c>
      <c r="N475" s="45">
        <f>IF(M475=MAX(M469:M477),"max",IF(M475=MIN(M469:M477),"min",M475))</f>
        <v>54.71</v>
      </c>
      <c r="O475" s="47"/>
      <c r="P475" s="10">
        <v>1488.44</v>
      </c>
      <c r="Q475" s="45">
        <f>IF(P475=MAX(P469:P477),"max",IF(P475=MIN(P469:P477),"min",P475))</f>
        <v>1488.44</v>
      </c>
      <c r="R475" s="47"/>
      <c r="S475" s="10">
        <v>190.74</v>
      </c>
      <c r="T475" s="45">
        <f>IF(S475=MAX(S469:S477),"max",IF(S475=MIN(S469:S477),"min",S475))</f>
        <v>190.74</v>
      </c>
      <c r="U475" s="47"/>
      <c r="V475" s="10">
        <v>28.42</v>
      </c>
      <c r="W475" s="45" t="str">
        <f>IF(V475=MAX(V469:V477),"max",IF(V475=MIN(V469:V477),"min",V475))</f>
        <v>max</v>
      </c>
      <c r="X475" s="47"/>
      <c r="Y475" s="10"/>
      <c r="Z475" s="45">
        <f>IF(Y475=MAX(Y469:Y477),"max",IF(Y475=MIN(Y469:Y477),"min",Y475))</f>
        <v>0</v>
      </c>
      <c r="AA475" s="47"/>
    </row>
    <row r="476" spans="1:27" x14ac:dyDescent="0.25">
      <c r="A476" s="9"/>
      <c r="B476" s="10" t="s">
        <v>60</v>
      </c>
      <c r="C476" s="10" t="s">
        <v>1580</v>
      </c>
      <c r="D476" s="10"/>
      <c r="E476" s="45" t="str">
        <f>IF(D476=MAX(D469:D477),"max",IF(D476=MIN(D469:D477),"min",D476))</f>
        <v>max</v>
      </c>
      <c r="F476" s="47"/>
      <c r="G476" s="10"/>
      <c r="H476" s="45" t="str">
        <f>IF(G476=MAX(G469:G477),"max",IF(G476=MIN(G469:G477),"min",G476))</f>
        <v>max</v>
      </c>
      <c r="I476" s="47"/>
      <c r="J476" s="10"/>
      <c r="K476" s="45" t="str">
        <f>IF(J476=MAX(J469:J477),"max",IF(J476=MIN(J469:J477),"min",J476))</f>
        <v>max</v>
      </c>
      <c r="L476" s="47"/>
      <c r="M476" s="10">
        <v>53.52</v>
      </c>
      <c r="N476" s="45">
        <f>IF(M476=MAX(M469:M477),"max",IF(M476=MIN(M469:M477),"min",M476))</f>
        <v>53.52</v>
      </c>
      <c r="O476" s="47"/>
      <c r="P476" s="10">
        <v>1463.24</v>
      </c>
      <c r="Q476" s="45">
        <f>IF(P476=MAX(P469:P477),"max",IF(P476=MIN(P469:P477),"min",P476))</f>
        <v>1463.24</v>
      </c>
      <c r="R476" s="47"/>
      <c r="S476" s="10">
        <v>195.99</v>
      </c>
      <c r="T476" s="45">
        <f>IF(S476=MAX(S469:S477),"max",IF(S476=MIN(S469:S477),"min",S476))</f>
        <v>195.99</v>
      </c>
      <c r="U476" s="47"/>
      <c r="V476" s="10">
        <v>26.51</v>
      </c>
      <c r="W476" s="45" t="str">
        <f>IF(V476=MAX(V469:V477),"max",IF(V476=MIN(V469:V477),"min",V476))</f>
        <v>min</v>
      </c>
      <c r="X476" s="47"/>
      <c r="Y476" s="10"/>
      <c r="Z476" s="45">
        <f>IF(Y476=MAX(Y469:Y477),"max",IF(Y476=MIN(Y469:Y477),"min",Y476))</f>
        <v>0</v>
      </c>
      <c r="AA476" s="47"/>
    </row>
    <row r="477" spans="1:27" x14ac:dyDescent="0.25">
      <c r="A477" s="9"/>
      <c r="B477" s="10" t="s">
        <v>60</v>
      </c>
      <c r="C477" s="10" t="s">
        <v>1584</v>
      </c>
      <c r="D477" s="10"/>
      <c r="E477" s="38" t="str">
        <f>IF(D477=MAX(D469:D477),"max",IF(D477=MIN(D469:D477),"min",D477))</f>
        <v>max</v>
      </c>
      <c r="F477" s="47"/>
      <c r="G477" s="10"/>
      <c r="H477" s="38" t="str">
        <f>IF(G477=MAX(G469:G477),"max",IF(G477=MIN(G469:G477),"min",G477))</f>
        <v>max</v>
      </c>
      <c r="I477" s="47"/>
      <c r="J477" s="10"/>
      <c r="K477" s="38" t="str">
        <f>IF(J477=MAX(J469:J477),"max",IF(J477=MIN(J469:J477),"min",J477))</f>
        <v>max</v>
      </c>
      <c r="L477" s="47"/>
      <c r="M477" s="10">
        <v>55.17</v>
      </c>
      <c r="N477" s="38">
        <f>IF(M477=MAX(M469:M477),"max",IF(M477=MIN(M469:M477),"min",M477))</f>
        <v>55.17</v>
      </c>
      <c r="O477" s="47"/>
      <c r="P477" s="10">
        <v>1509.07</v>
      </c>
      <c r="Q477" s="38">
        <f>IF(P477=MAX(P469:P477),"max",IF(P477=MIN(P469:P477),"min",P477))</f>
        <v>1509.07</v>
      </c>
      <c r="R477" s="47"/>
      <c r="S477" s="10">
        <v>196.53</v>
      </c>
      <c r="T477" s="38">
        <f>IF(S477=MAX(S469:S477),"max",IF(S477=MIN(S469:S477),"min",S477))</f>
        <v>196.53</v>
      </c>
      <c r="U477" s="47"/>
      <c r="V477" s="10">
        <v>26.89</v>
      </c>
      <c r="W477" s="38">
        <f>IF(V477=MAX(V469:V477),"max",IF(V477=MIN(V469:V477),"min",V477))</f>
        <v>26.89</v>
      </c>
      <c r="X477" s="47"/>
      <c r="Y477" s="10">
        <v>45.87</v>
      </c>
      <c r="Z477" s="38" t="str">
        <f>IF(Y477=MAX(Y469:Y477),"max",IF(Y477=MIN(Y469:Y477),"min",Y477))</f>
        <v>min</v>
      </c>
      <c r="AA477" s="47"/>
    </row>
    <row r="478" spans="1:27" x14ac:dyDescent="0.25">
      <c r="A478" s="9"/>
      <c r="B478" s="10" t="s">
        <v>60</v>
      </c>
      <c r="C478" s="10" t="s">
        <v>1587</v>
      </c>
      <c r="D478" s="10"/>
      <c r="E478" s="36" t="str">
        <f>IF(D478=MAX(D478:D486),"max",IF(D478=MIN(D478:D486),"min",D478))</f>
        <v>max</v>
      </c>
      <c r="F478" s="48">
        <f>(SUM(D478:D486)-MAX(D478:D486)-MIN(D478:D486))/(COUNT(D478:D486)-2)</f>
        <v>0</v>
      </c>
      <c r="G478" s="10"/>
      <c r="H478" s="36" t="str">
        <f>IF(G478=MAX(G478:G486),"max",IF(G478=MIN(G478:G486),"min",G478))</f>
        <v>max</v>
      </c>
      <c r="I478" s="48">
        <f>(SUM(G478:G486)-MAX(G478:G486)-MIN(G478:G486))/(COUNT(G478:G486)-2)</f>
        <v>0</v>
      </c>
      <c r="J478" s="10"/>
      <c r="K478" s="36" t="str">
        <f>IF(J478=MAX(J478:J486),"max",IF(J478=MIN(J478:J486),"min",J478))</f>
        <v>max</v>
      </c>
      <c r="L478" s="48">
        <f>(SUM(J478:J486)-MAX(J478:J486)-MIN(J478:J486))/(COUNT(J478:J486)-2)</f>
        <v>0</v>
      </c>
      <c r="M478" s="10">
        <v>23.44</v>
      </c>
      <c r="N478" s="36">
        <f>IF(M478=MAX(M478:M486),"max",IF(M478=MIN(M478:M486),"min",M478))</f>
        <v>23.44</v>
      </c>
      <c r="O478" s="48">
        <f>(SUM(M478:M486)-MAX(M478:M486)-MIN(M478:M486))/(COUNT(M478:M486)-2)</f>
        <v>23.701428571428572</v>
      </c>
      <c r="P478" s="10">
        <v>326.76</v>
      </c>
      <c r="Q478" s="36">
        <f>IF(P478=MAX(P478:P486),"max",IF(P478=MIN(P478:P486),"min",P478))</f>
        <v>326.76</v>
      </c>
      <c r="R478" s="48">
        <f>(SUM(P478:P486)-MAX(P478:P486)-MIN(P478:P486))/(COUNT(P478:P486)-2)</f>
        <v>325.89571428571423</v>
      </c>
      <c r="S478" s="10">
        <v>74.94</v>
      </c>
      <c r="T478" s="36" t="str">
        <f>IF(S478=MAX(S478:S486),"max",IF(S478=MIN(S478:S486),"min",S478))</f>
        <v>max</v>
      </c>
      <c r="U478" s="48">
        <f>(SUM(S478:S486)-MAX(S478:S486)-MIN(S478:S486))/(COUNT(S478:S486)-2)</f>
        <v>73.034285714285716</v>
      </c>
      <c r="V478" s="10">
        <v>16.3</v>
      </c>
      <c r="W478" s="36">
        <f>IF(V478=MAX(V478:V486),"max",IF(V478=MIN(V478:V486),"min",V478))</f>
        <v>16.3</v>
      </c>
      <c r="X478" s="48">
        <f>(SUM(V478:V486)-MAX(V478:V486)-MIN(V478:V486))/(COUNT(V478:V486)-2)</f>
        <v>15.808571428571428</v>
      </c>
      <c r="Y478" s="10"/>
      <c r="Z478" s="36">
        <f>IF(Y478=MAX(Y478:Y486),"max",IF(Y478=MIN(Y478:Y486),"min",Y478))</f>
        <v>0</v>
      </c>
      <c r="AA478" s="48">
        <f>(SUM(Y478:Y486)-MAX(Y478:Y486)-MIN(Y478:Y486))/(COUNT(Y478:Y486)-2)</f>
        <v>33.268333333333331</v>
      </c>
    </row>
    <row r="479" spans="1:27" x14ac:dyDescent="0.25">
      <c r="A479" s="9"/>
      <c r="B479" s="10" t="s">
        <v>60</v>
      </c>
      <c r="C479" s="10" t="s">
        <v>1590</v>
      </c>
      <c r="D479" s="10"/>
      <c r="E479" s="45" t="str">
        <f>IF(D479=MAX(D478:D486),"max",IF(D479=MIN(D478:D486),"min",D479))</f>
        <v>max</v>
      </c>
      <c r="F479" s="47"/>
      <c r="G479" s="10"/>
      <c r="H479" s="45" t="str">
        <f>IF(G479=MAX(G478:G486),"max",IF(G479=MIN(G478:G486),"min",G479))</f>
        <v>max</v>
      </c>
      <c r="I479" s="47"/>
      <c r="J479" s="10"/>
      <c r="K479" s="45" t="str">
        <f>IF(J479=MAX(J478:J486),"max",IF(J479=MIN(J478:J486),"min",J479))</f>
        <v>max</v>
      </c>
      <c r="L479" s="47"/>
      <c r="M479" s="10">
        <v>23.83</v>
      </c>
      <c r="N479" s="45">
        <f>IF(M479=MAX(M478:M486),"max",IF(M479=MIN(M478:M486),"min",M479))</f>
        <v>23.83</v>
      </c>
      <c r="O479" s="47"/>
      <c r="P479" s="10">
        <v>337.31</v>
      </c>
      <c r="Q479" s="45">
        <f>IF(P479=MAX(P478:P486),"max",IF(P479=MIN(P478:P486),"min",P479))</f>
        <v>337.31</v>
      </c>
      <c r="R479" s="47"/>
      <c r="S479" s="10">
        <v>71.7</v>
      </c>
      <c r="T479" s="45">
        <f>IF(S479=MAX(S478:S486),"max",IF(S479=MIN(S478:S486),"min",S479))</f>
        <v>71.7</v>
      </c>
      <c r="U479" s="47"/>
      <c r="V479" s="10">
        <v>13.93</v>
      </c>
      <c r="W479" s="45">
        <f>IF(V479=MAX(V478:V486),"max",IF(V479=MIN(V478:V486),"min",V479))</f>
        <v>13.93</v>
      </c>
      <c r="X479" s="47"/>
      <c r="Y479" s="10">
        <v>29.39</v>
      </c>
      <c r="Z479" s="45">
        <f>IF(Y479=MAX(Y478:Y486),"max",IF(Y479=MIN(Y478:Y486),"min",Y479))</f>
        <v>29.39</v>
      </c>
      <c r="AA479" s="47"/>
    </row>
    <row r="480" spans="1:27" x14ac:dyDescent="0.25">
      <c r="A480" s="9"/>
      <c r="B480" s="10" t="s">
        <v>60</v>
      </c>
      <c r="C480" s="10" t="s">
        <v>1593</v>
      </c>
      <c r="D480" s="10"/>
      <c r="E480" s="45" t="str">
        <f>IF(D480=MAX(D478:D486),"max",IF(D480=MIN(D478:D486),"min",D480))</f>
        <v>max</v>
      </c>
      <c r="F480" s="47"/>
      <c r="G480" s="10"/>
      <c r="H480" s="45" t="str">
        <f>IF(G480=MAX(G478:G486),"max",IF(G480=MIN(G478:G486),"min",G480))</f>
        <v>max</v>
      </c>
      <c r="I480" s="47"/>
      <c r="J480" s="10"/>
      <c r="K480" s="45" t="str">
        <f>IF(J480=MAX(J478:J486),"max",IF(J480=MIN(J478:J486),"min",J480))</f>
        <v>max</v>
      </c>
      <c r="L480" s="47"/>
      <c r="M480" s="10">
        <v>24.27</v>
      </c>
      <c r="N480" s="45" t="str">
        <f>IF(M480=MAX(M478:M486),"max",IF(M480=MIN(M478:M486),"min",M480))</f>
        <v>max</v>
      </c>
      <c r="O480" s="47"/>
      <c r="P480" s="10">
        <v>322.05</v>
      </c>
      <c r="Q480" s="45">
        <f>IF(P480=MAX(P478:P486),"max",IF(P480=MIN(P478:P486),"min",P480))</f>
        <v>322.05</v>
      </c>
      <c r="R480" s="47"/>
      <c r="S480" s="10">
        <v>74.92</v>
      </c>
      <c r="T480" s="45">
        <f>IF(S480=MAX(S478:S486),"max",IF(S480=MIN(S478:S486),"min",S480))</f>
        <v>74.92</v>
      </c>
      <c r="U480" s="47"/>
      <c r="V480" s="10">
        <v>14.91</v>
      </c>
      <c r="W480" s="45">
        <f>IF(V480=MAX(V478:V486),"max",IF(V480=MIN(V478:V486),"min",V480))</f>
        <v>14.91</v>
      </c>
      <c r="X480" s="47"/>
      <c r="Y480" s="10">
        <v>32.51</v>
      </c>
      <c r="Z480" s="45">
        <f>IF(Y480=MAX(Y478:Y486),"max",IF(Y480=MIN(Y478:Y486),"min",Y480))</f>
        <v>32.51</v>
      </c>
      <c r="AA480" s="47"/>
    </row>
    <row r="481" spans="1:27" x14ac:dyDescent="0.25">
      <c r="A481" s="9"/>
      <c r="B481" s="10" t="s">
        <v>60</v>
      </c>
      <c r="C481" s="10" t="s">
        <v>1597</v>
      </c>
      <c r="D481" s="10"/>
      <c r="E481" s="45" t="str">
        <f>IF(D481=MAX(D478:D486),"max",IF(D481=MIN(D478:D486),"min",D481))</f>
        <v>max</v>
      </c>
      <c r="F481" s="47"/>
      <c r="G481" s="10"/>
      <c r="H481" s="45" t="str">
        <f>IF(G481=MAX(G478:G486),"max",IF(G481=MIN(G478:G486),"min",G481))</f>
        <v>max</v>
      </c>
      <c r="I481" s="47"/>
      <c r="J481" s="10"/>
      <c r="K481" s="45" t="str">
        <f>IF(J481=MAX(J478:J486),"max",IF(J481=MIN(J478:J486),"min",J481))</f>
        <v>max</v>
      </c>
      <c r="L481" s="47"/>
      <c r="M481" s="10">
        <v>23.83</v>
      </c>
      <c r="N481" s="45">
        <f>IF(M481=MAX(M478:M486),"max",IF(M481=MIN(M478:M486),"min",M481))</f>
        <v>23.83</v>
      </c>
      <c r="O481" s="47"/>
      <c r="P481" s="10">
        <v>343.05</v>
      </c>
      <c r="Q481" s="45" t="str">
        <f>IF(P481=MAX(P478:P486),"max",IF(P481=MIN(P478:P486),"min",P481))</f>
        <v>max</v>
      </c>
      <c r="R481" s="47"/>
      <c r="S481" s="10">
        <v>74.569999999999993</v>
      </c>
      <c r="T481" s="45">
        <f>IF(S481=MAX(S478:S486),"max",IF(S481=MIN(S478:S486),"min",S481))</f>
        <v>74.569999999999993</v>
      </c>
      <c r="U481" s="47"/>
      <c r="V481" s="10">
        <v>13.12</v>
      </c>
      <c r="W481" s="45" t="str">
        <f>IF(V481=MAX(V478:V486),"max",IF(V481=MIN(V478:V486),"min",V481))</f>
        <v>min</v>
      </c>
      <c r="X481" s="47"/>
      <c r="Y481" s="10">
        <v>26.4</v>
      </c>
      <c r="Z481" s="45" t="str">
        <f>IF(Y481=MAX(Y478:Y486),"max",IF(Y481=MIN(Y478:Y486),"min",Y481))</f>
        <v>min</v>
      </c>
      <c r="AA481" s="47"/>
    </row>
    <row r="482" spans="1:27" x14ac:dyDescent="0.25">
      <c r="A482" s="9"/>
      <c r="B482" s="10" t="s">
        <v>60</v>
      </c>
      <c r="C482" s="10" t="s">
        <v>1599</v>
      </c>
      <c r="D482" s="10"/>
      <c r="E482" s="45" t="str">
        <f>IF(D482=MAX(D478:D486),"max",IF(D482=MIN(D478:D486),"min",D482))</f>
        <v>max</v>
      </c>
      <c r="F482" s="47"/>
      <c r="G482" s="10"/>
      <c r="H482" s="45" t="str">
        <f>IF(G482=MAX(G478:G486),"max",IF(G482=MIN(G478:G486),"min",G482))</f>
        <v>max</v>
      </c>
      <c r="I482" s="47"/>
      <c r="J482" s="10"/>
      <c r="K482" s="45" t="str">
        <f>IF(J482=MAX(J478:J486),"max",IF(J482=MIN(J478:J486),"min",J482))</f>
        <v>max</v>
      </c>
      <c r="L482" s="47"/>
      <c r="M482" s="10">
        <v>23.54</v>
      </c>
      <c r="N482" s="45">
        <f>IF(M482=MAX(M478:M486),"max",IF(M482=MIN(M478:M486),"min",M482))</f>
        <v>23.54</v>
      </c>
      <c r="O482" s="47"/>
      <c r="P482" s="10">
        <v>325.22000000000003</v>
      </c>
      <c r="Q482" s="45">
        <f>IF(P482=MAX(P478:P486),"max",IF(P482=MIN(P478:P486),"min",P482))</f>
        <v>325.22000000000003</v>
      </c>
      <c r="R482" s="47"/>
      <c r="S482" s="10">
        <v>71.709999999999994</v>
      </c>
      <c r="T482" s="45">
        <f>IF(S482=MAX(S478:S486),"max",IF(S482=MIN(S478:S486),"min",S482))</f>
        <v>71.709999999999994</v>
      </c>
      <c r="U482" s="47"/>
      <c r="V482" s="10">
        <v>15.98</v>
      </c>
      <c r="W482" s="45">
        <f>IF(V482=MAX(V478:V486),"max",IF(V482=MIN(V478:V486),"min",V482))</f>
        <v>15.98</v>
      </c>
      <c r="X482" s="47"/>
      <c r="Y482" s="10">
        <v>33.76</v>
      </c>
      <c r="Z482" s="45">
        <f>IF(Y482=MAX(Y478:Y486),"max",IF(Y482=MIN(Y478:Y486),"min",Y482))</f>
        <v>33.76</v>
      </c>
      <c r="AA482" s="47"/>
    </row>
    <row r="483" spans="1:27" x14ac:dyDescent="0.25">
      <c r="A483" s="9"/>
      <c r="B483" s="10" t="s">
        <v>60</v>
      </c>
      <c r="C483" s="10" t="s">
        <v>1602</v>
      </c>
      <c r="D483" s="10"/>
      <c r="E483" s="45" t="str">
        <f>IF(D483=MAX(D478:D486),"max",IF(D483=MIN(D478:D486),"min",D483))</f>
        <v>max</v>
      </c>
      <c r="F483" s="47"/>
      <c r="G483" s="10"/>
      <c r="H483" s="45" t="str">
        <f>IF(G483=MAX(G478:G486),"max",IF(G483=MIN(G478:G486),"min",G483))</f>
        <v>max</v>
      </c>
      <c r="I483" s="47"/>
      <c r="J483" s="10"/>
      <c r="K483" s="45" t="str">
        <f>IF(J483=MAX(J478:J486),"max",IF(J483=MIN(J478:J486),"min",J483))</f>
        <v>max</v>
      </c>
      <c r="L483" s="47"/>
      <c r="M483" s="10">
        <v>23.97</v>
      </c>
      <c r="N483" s="45">
        <f>IF(M483=MAX(M478:M486),"max",IF(M483=MIN(M478:M486),"min",M483))</f>
        <v>23.97</v>
      </c>
      <c r="O483" s="47"/>
      <c r="P483" s="10">
        <v>319.39</v>
      </c>
      <c r="Q483" s="45">
        <f>IF(P483=MAX(P478:P486),"max",IF(P483=MIN(P478:P486),"min",P483))</f>
        <v>319.39</v>
      </c>
      <c r="R483" s="47"/>
      <c r="S483" s="10">
        <v>70.23</v>
      </c>
      <c r="T483" s="45" t="str">
        <f>IF(S483=MAX(S478:S486),"max",IF(S483=MIN(S478:S486),"min",S483))</f>
        <v>min</v>
      </c>
      <c r="U483" s="47"/>
      <c r="V483" s="10">
        <v>15.78</v>
      </c>
      <c r="W483" s="45">
        <f>IF(V483=MAX(V478:V486),"max",IF(V483=MIN(V478:V486),"min",V483))</f>
        <v>15.78</v>
      </c>
      <c r="X483" s="47"/>
      <c r="Y483" s="10">
        <v>34.01</v>
      </c>
      <c r="Z483" s="45">
        <f>IF(Y483=MAX(Y478:Y486),"max",IF(Y483=MIN(Y478:Y486),"min",Y483))</f>
        <v>34.01</v>
      </c>
      <c r="AA483" s="47"/>
    </row>
    <row r="484" spans="1:27" x14ac:dyDescent="0.25">
      <c r="A484" s="9"/>
      <c r="B484" s="10" t="s">
        <v>60</v>
      </c>
      <c r="C484" s="10" t="s">
        <v>1606</v>
      </c>
      <c r="D484" s="10"/>
      <c r="E484" s="45" t="str">
        <f>IF(D484=MAX(D478:D486),"max",IF(D484=MIN(D478:D486),"min",D484))</f>
        <v>max</v>
      </c>
      <c r="F484" s="47"/>
      <c r="G484" s="10"/>
      <c r="H484" s="45" t="str">
        <f>IF(G484=MAX(G478:G486),"max",IF(G484=MIN(G478:G486),"min",G484))</f>
        <v>max</v>
      </c>
      <c r="I484" s="47"/>
      <c r="J484" s="10"/>
      <c r="K484" s="45" t="str">
        <f>IF(J484=MAX(J478:J486),"max",IF(J484=MIN(J478:J486),"min",J484))</f>
        <v>max</v>
      </c>
      <c r="L484" s="47"/>
      <c r="M484" s="10">
        <v>23.53</v>
      </c>
      <c r="N484" s="45">
        <f>IF(M484=MAX(M478:M486),"max",IF(M484=MIN(M478:M486),"min",M484))</f>
        <v>23.53</v>
      </c>
      <c r="O484" s="47"/>
      <c r="P484" s="10">
        <v>318.82</v>
      </c>
      <c r="Q484" s="45" t="str">
        <f>IF(P484=MAX(P478:P486),"max",IF(P484=MIN(P478:P486),"min",P484))</f>
        <v>min</v>
      </c>
      <c r="R484" s="47"/>
      <c r="S484" s="10">
        <v>73.239999999999995</v>
      </c>
      <c r="T484" s="45">
        <f>IF(S484=MAX(S478:S486),"max",IF(S484=MIN(S478:S486),"min",S484))</f>
        <v>73.239999999999995</v>
      </c>
      <c r="U484" s="47"/>
      <c r="V484" s="10">
        <v>16.579999999999998</v>
      </c>
      <c r="W484" s="45">
        <f>IF(V484=MAX(V478:V486),"max",IF(V484=MIN(V478:V486),"min",V484))</f>
        <v>16.579999999999998</v>
      </c>
      <c r="X484" s="47"/>
      <c r="Y484" s="10">
        <v>34.94</v>
      </c>
      <c r="Z484" s="45">
        <f>IF(Y484=MAX(Y478:Y486),"max",IF(Y484=MIN(Y478:Y486),"min",Y484))</f>
        <v>34.94</v>
      </c>
      <c r="AA484" s="47"/>
    </row>
    <row r="485" spans="1:27" x14ac:dyDescent="0.25">
      <c r="A485" s="9"/>
      <c r="B485" s="10" t="s">
        <v>60</v>
      </c>
      <c r="C485" s="10" t="s">
        <v>1608</v>
      </c>
      <c r="D485" s="10"/>
      <c r="E485" s="45" t="str">
        <f>IF(D485=MAX(D478:D486),"max",IF(D485=MIN(D478:D486),"min",D485))</f>
        <v>max</v>
      </c>
      <c r="F485" s="47"/>
      <c r="G485" s="10"/>
      <c r="H485" s="45" t="str">
        <f>IF(G485=MAX(G478:G486),"max",IF(G485=MIN(G478:G486),"min",G485))</f>
        <v>max</v>
      </c>
      <c r="I485" s="47"/>
      <c r="J485" s="10"/>
      <c r="K485" s="45" t="str">
        <f>IF(J485=MAX(J478:J486),"max",IF(J485=MIN(J478:J486),"min",J485))</f>
        <v>max</v>
      </c>
      <c r="L485" s="47"/>
      <c r="M485" s="10">
        <v>23.41</v>
      </c>
      <c r="N485" s="45" t="str">
        <f>IF(M485=MAX(M478:M486),"max",IF(M485=MIN(M478:M486),"min",M485))</f>
        <v>min</v>
      </c>
      <c r="O485" s="47"/>
      <c r="P485" s="10">
        <v>323.79000000000002</v>
      </c>
      <c r="Q485" s="45">
        <f>IF(P485=MAX(P478:P486),"max",IF(P485=MIN(P478:P486),"min",P485))</f>
        <v>323.79000000000002</v>
      </c>
      <c r="R485" s="47"/>
      <c r="S485" s="10">
        <v>71.37</v>
      </c>
      <c r="T485" s="45">
        <f>IF(S485=MAX(S478:S486),"max",IF(S485=MIN(S478:S486),"min",S485))</f>
        <v>71.37</v>
      </c>
      <c r="U485" s="47"/>
      <c r="V485" s="10">
        <v>17.18</v>
      </c>
      <c r="W485" s="45">
        <f>IF(V485=MAX(V478:V486),"max",IF(V485=MIN(V478:V486),"min",V485))</f>
        <v>17.18</v>
      </c>
      <c r="X485" s="47"/>
      <c r="Y485" s="10">
        <v>36.89</v>
      </c>
      <c r="Z485" s="45" t="str">
        <f>IF(Y485=MAX(Y478:Y486),"max",IF(Y485=MIN(Y478:Y486),"min",Y485))</f>
        <v>max</v>
      </c>
      <c r="AA485" s="47"/>
    </row>
    <row r="486" spans="1:27" x14ac:dyDescent="0.25">
      <c r="A486" s="9"/>
      <c r="B486" s="10" t="s">
        <v>60</v>
      </c>
      <c r="C486" s="10" t="s">
        <v>1611</v>
      </c>
      <c r="D486" s="10"/>
      <c r="E486" s="38" t="str">
        <f>IF(D486=MAX(D478:D486),"max",IF(D486=MIN(D478:D486),"min",D486))</f>
        <v>max</v>
      </c>
      <c r="F486" s="47"/>
      <c r="G486" s="10"/>
      <c r="H486" s="38" t="str">
        <f>IF(G486=MAX(G478:G486),"max",IF(G486=MIN(G478:G486),"min",G486))</f>
        <v>max</v>
      </c>
      <c r="I486" s="47"/>
      <c r="J486" s="10"/>
      <c r="K486" s="38" t="str">
        <f>IF(J486=MAX(J478:J486),"max",IF(J486=MIN(J478:J486),"min",J486))</f>
        <v>max</v>
      </c>
      <c r="L486" s="47"/>
      <c r="M486" s="10">
        <v>23.77</v>
      </c>
      <c r="N486" s="38">
        <f>IF(M486=MAX(M478:M486),"max",IF(M486=MIN(M478:M486),"min",M486))</f>
        <v>23.77</v>
      </c>
      <c r="O486" s="47"/>
      <c r="P486" s="10">
        <v>326.75</v>
      </c>
      <c r="Q486" s="38">
        <f>IF(P486=MAX(P478:P486),"max",IF(P486=MIN(P478:P486),"min",P486))</f>
        <v>326.75</v>
      </c>
      <c r="R486" s="47"/>
      <c r="S486" s="10">
        <v>73.73</v>
      </c>
      <c r="T486" s="38">
        <f>IF(S486=MAX(S478:S486),"max",IF(S486=MIN(S478:S486),"min",S486))</f>
        <v>73.73</v>
      </c>
      <c r="U486" s="47"/>
      <c r="V486" s="10">
        <v>17.29</v>
      </c>
      <c r="W486" s="38" t="str">
        <f>IF(V486=MAX(V478:V486),"max",IF(V486=MIN(V478:V486),"min",V486))</f>
        <v>max</v>
      </c>
      <c r="X486" s="47"/>
      <c r="Y486" s="10">
        <v>35</v>
      </c>
      <c r="Z486" s="38">
        <f>IF(Y486=MAX(Y478:Y486),"max",IF(Y486=MIN(Y478:Y486),"min",Y486))</f>
        <v>35</v>
      </c>
      <c r="AA486" s="47"/>
    </row>
    <row r="487" spans="1:27" x14ac:dyDescent="0.25">
      <c r="A487" s="9"/>
      <c r="B487" s="10" t="s">
        <v>60</v>
      </c>
      <c r="C487" s="10" t="s">
        <v>1615</v>
      </c>
      <c r="D487" s="10"/>
      <c r="E487" s="36" t="str">
        <f>IF(D487=MAX(D487:D495),"max",IF(D487=MIN(D487:D495),"min",D487))</f>
        <v>max</v>
      </c>
      <c r="F487" s="48">
        <f>(SUM(D487:D495)-MAX(D487:D495)-MIN(D487:D495))/(COUNT(D487:D495)-2)</f>
        <v>0</v>
      </c>
      <c r="G487" s="10"/>
      <c r="H487" s="36" t="str">
        <f>IF(G487=MAX(G487:G495),"max",IF(G487=MIN(G487:G495),"min",G487))</f>
        <v>max</v>
      </c>
      <c r="I487" s="48">
        <f>(SUM(G487:G495)-MAX(G487:G495)-MIN(G487:G495))/(COUNT(G487:G495)-2)</f>
        <v>0</v>
      </c>
      <c r="J487" s="10"/>
      <c r="K487" s="36">
        <f>IF(J487=MAX(J487:J495),"max",IF(J487=MIN(J487:J495),"min",J487))</f>
        <v>0</v>
      </c>
      <c r="L487" s="48">
        <v>0</v>
      </c>
      <c r="M487" s="10">
        <v>32.1</v>
      </c>
      <c r="N487" s="36" t="str">
        <f>IF(M487=MAX(M487:M495),"max",IF(M487=MIN(M487:M495),"min",M487))</f>
        <v>max</v>
      </c>
      <c r="O487" s="48">
        <f>(SUM(M487:M495)-MAX(M487:M495)-MIN(M487:M495))/(COUNT(M487:M495)-2)</f>
        <v>22.78142857142857</v>
      </c>
      <c r="P487" s="10">
        <v>428.82</v>
      </c>
      <c r="Q487" s="36" t="str">
        <f>IF(P487=MAX(P487:P495),"max",IF(P487=MIN(P487:P495),"min",P487))</f>
        <v>max</v>
      </c>
      <c r="R487" s="48">
        <f>(SUM(P487:P495)-MAX(P487:P495)-MIN(P487:P495))/(COUNT(P487:P495)-2)</f>
        <v>293.31285714285707</v>
      </c>
      <c r="S487" s="10">
        <v>114.68</v>
      </c>
      <c r="T487" s="36" t="str">
        <f>IF(S487=MAX(S487:S495),"max",IF(S487=MIN(S487:S495),"min",S487))</f>
        <v>max</v>
      </c>
      <c r="U487" s="48">
        <f>(SUM(S487:S495)-MAX(S487:S495)-MIN(S487:S495))/(COUNT(S487:S495)-2)</f>
        <v>81.337142857142837</v>
      </c>
      <c r="V487" s="10">
        <v>16.61</v>
      </c>
      <c r="W487" s="36" t="str">
        <f>IF(V487=MAX(V487:V495),"max",IF(V487=MIN(V487:V495),"min",V487))</f>
        <v>max</v>
      </c>
      <c r="X487" s="48">
        <f>(SUM(V487:V495)-MAX(V487:V495)-MIN(V487:V495))/(COUNT(V487:V495)-2)</f>
        <v>15.935714285714283</v>
      </c>
      <c r="Y487" s="10">
        <v>35.51</v>
      </c>
      <c r="Z487" s="36" t="str">
        <f>IF(Y487=MAX(Y487:Y495),"max",IF(Y487=MIN(Y487:Y495),"min",Y487))</f>
        <v>max</v>
      </c>
      <c r="AA487" s="48">
        <f>(SUM(Y487:Y495)-MAX(Y487:Y495)-MIN(Y487:Y495))/(COUNT(Y487:Y495)-2)</f>
        <v>34.097142857142856</v>
      </c>
    </row>
    <row r="488" spans="1:27" x14ac:dyDescent="0.25">
      <c r="A488" s="9"/>
      <c r="B488" s="10" t="s">
        <v>60</v>
      </c>
      <c r="C488" s="10" t="s">
        <v>1619</v>
      </c>
      <c r="D488" s="10"/>
      <c r="E488" s="45" t="str">
        <f>IF(D488=MAX(D487:D495),"max",IF(D488=MIN(D487:D495),"min",D488))</f>
        <v>max</v>
      </c>
      <c r="F488" s="47"/>
      <c r="G488" s="10"/>
      <c r="H488" s="45" t="str">
        <f>IF(G488=MAX(G487:G495),"max",IF(G488=MIN(G487:G495),"min",G488))</f>
        <v>max</v>
      </c>
      <c r="I488" s="47"/>
      <c r="J488" s="10"/>
      <c r="K488" s="45">
        <f>IF(J488=MAX(J487:J495),"max",IF(J488=MIN(J487:J495),"min",J488))</f>
        <v>0</v>
      </c>
      <c r="L488" s="47"/>
      <c r="M488" s="10">
        <v>22.32</v>
      </c>
      <c r="N488" s="45">
        <f>IF(M488=MAX(M487:M495),"max",IF(M488=MIN(M487:M495),"min",M488))</f>
        <v>22.32</v>
      </c>
      <c r="O488" s="47"/>
      <c r="P488" s="10">
        <v>286.24</v>
      </c>
      <c r="Q488" s="45" t="str">
        <f>IF(P488=MAX(P487:P495),"max",IF(P488=MIN(P487:P495),"min",P488))</f>
        <v>min</v>
      </c>
      <c r="R488" s="47"/>
      <c r="S488" s="10">
        <v>78.81</v>
      </c>
      <c r="T488" s="45" t="str">
        <f>IF(S488=MAX(S487:S495),"max",IF(S488=MIN(S487:S495),"min",S488))</f>
        <v>min</v>
      </c>
      <c r="U488" s="47"/>
      <c r="V488" s="10">
        <v>15.44</v>
      </c>
      <c r="W488" s="45">
        <f>IF(V488=MAX(V487:V495),"max",IF(V488=MIN(V487:V495),"min",V488))</f>
        <v>15.44</v>
      </c>
      <c r="X488" s="47"/>
      <c r="Y488" s="10">
        <v>32.76</v>
      </c>
      <c r="Z488" s="45">
        <f>IF(Y488=MAX(Y487:Y495),"max",IF(Y488=MIN(Y487:Y495),"min",Y488))</f>
        <v>32.76</v>
      </c>
      <c r="AA488" s="47"/>
    </row>
    <row r="489" spans="1:27" x14ac:dyDescent="0.25">
      <c r="A489" s="9"/>
      <c r="B489" s="10" t="s">
        <v>60</v>
      </c>
      <c r="C489" s="10" t="s">
        <v>1623</v>
      </c>
      <c r="D489" s="10"/>
      <c r="E489" s="45" t="str">
        <f>IF(D489=MAX(D487:D495),"max",IF(D489=MIN(D487:D495),"min",D489))</f>
        <v>max</v>
      </c>
      <c r="F489" s="47"/>
      <c r="G489" s="10"/>
      <c r="H489" s="45" t="str">
        <f>IF(G489=MAX(G487:G495),"max",IF(G489=MIN(G487:G495),"min",G489))</f>
        <v>max</v>
      </c>
      <c r="I489" s="47"/>
      <c r="J489" s="10"/>
      <c r="K489" s="45">
        <f>IF(J489=MAX(J487:J495),"max",IF(J489=MIN(J487:J495),"min",J489))</f>
        <v>0</v>
      </c>
      <c r="L489" s="47"/>
      <c r="M489" s="10">
        <v>22.23</v>
      </c>
      <c r="N489" s="45" t="str">
        <f>IF(M489=MAX(M487:M495),"max",IF(M489=MIN(M487:M495),"min",M489))</f>
        <v>min</v>
      </c>
      <c r="O489" s="47"/>
      <c r="P489" s="10">
        <v>296.5</v>
      </c>
      <c r="Q489" s="45">
        <f>IF(P489=MAX(P487:P495),"max",IF(P489=MIN(P487:P495),"min",P489))</f>
        <v>296.5</v>
      </c>
      <c r="R489" s="47"/>
      <c r="S489" s="10">
        <v>78.959999999999994</v>
      </c>
      <c r="T489" s="45">
        <f>IF(S489=MAX(S487:S495),"max",IF(S489=MIN(S487:S495),"min",S489))</f>
        <v>78.959999999999994</v>
      </c>
      <c r="U489" s="47"/>
      <c r="V489" s="10">
        <v>14.95</v>
      </c>
      <c r="W489" s="45" t="str">
        <f>IF(V489=MAX(V487:V495),"max",IF(V489=MIN(V487:V495),"min",V489))</f>
        <v>min</v>
      </c>
      <c r="X489" s="47"/>
      <c r="Y489" s="10">
        <v>30.28</v>
      </c>
      <c r="Z489" s="45" t="str">
        <f>IF(Y489=MAX(Y487:Y495),"max",IF(Y489=MIN(Y487:Y495),"min",Y489))</f>
        <v>min</v>
      </c>
      <c r="AA489" s="47"/>
    </row>
    <row r="490" spans="1:27" x14ac:dyDescent="0.25">
      <c r="A490" s="9"/>
      <c r="B490" s="10" t="s">
        <v>60</v>
      </c>
      <c r="C490" s="10" t="s">
        <v>1626</v>
      </c>
      <c r="D490" s="10"/>
      <c r="E490" s="45" t="str">
        <f>IF(D490=MAX(D487:D495),"max",IF(D490=MIN(D487:D495),"min",D490))</f>
        <v>max</v>
      </c>
      <c r="F490" s="47"/>
      <c r="G490" s="10"/>
      <c r="H490" s="45" t="str">
        <f>IF(G490=MAX(G487:G495),"max",IF(G490=MIN(G487:G495),"min",G490))</f>
        <v>max</v>
      </c>
      <c r="I490" s="47"/>
      <c r="J490" s="10"/>
      <c r="K490" s="45">
        <f>IF(J490=MAX(J487:J495),"max",IF(J490=MIN(J487:J495),"min",J490))</f>
        <v>0</v>
      </c>
      <c r="L490" s="47"/>
      <c r="M490" s="10">
        <v>22.94</v>
      </c>
      <c r="N490" s="45">
        <f>IF(M490=MAX(M487:M495),"max",IF(M490=MIN(M487:M495),"min",M490))</f>
        <v>22.94</v>
      </c>
      <c r="O490" s="47"/>
      <c r="P490" s="10">
        <v>294.89</v>
      </c>
      <c r="Q490" s="45">
        <f>IF(P490=MAX(P487:P495),"max",IF(P490=MIN(P487:P495),"min",P490))</f>
        <v>294.89</v>
      </c>
      <c r="R490" s="47"/>
      <c r="S490" s="10">
        <v>79.58</v>
      </c>
      <c r="T490" s="45">
        <f>IF(S490=MAX(S487:S495),"max",IF(S490=MIN(S487:S495),"min",S490))</f>
        <v>79.58</v>
      </c>
      <c r="U490" s="47"/>
      <c r="V490" s="10">
        <v>16.41</v>
      </c>
      <c r="W490" s="45">
        <f>IF(V490=MAX(V487:V495),"max",IF(V490=MIN(V487:V495),"min",V490))</f>
        <v>16.41</v>
      </c>
      <c r="X490" s="47"/>
      <c r="Y490" s="10">
        <v>34.020000000000003</v>
      </c>
      <c r="Z490" s="45">
        <f>IF(Y490=MAX(Y487:Y495),"max",IF(Y490=MIN(Y487:Y495),"min",Y490))</f>
        <v>34.020000000000003</v>
      </c>
      <c r="AA490" s="47"/>
    </row>
    <row r="491" spans="1:27" x14ac:dyDescent="0.25">
      <c r="A491" s="9"/>
      <c r="B491" s="10" t="s">
        <v>60</v>
      </c>
      <c r="C491" s="10" t="s">
        <v>1629</v>
      </c>
      <c r="D491" s="10"/>
      <c r="E491" s="45" t="str">
        <f>IF(D491=MAX(D487:D495),"max",IF(D491=MIN(D487:D495),"min",D491))</f>
        <v>max</v>
      </c>
      <c r="F491" s="47"/>
      <c r="G491" s="10"/>
      <c r="H491" s="45" t="str">
        <f>IF(G491=MAX(G487:G495),"max",IF(G491=MIN(G487:G495),"min",G491))</f>
        <v>max</v>
      </c>
      <c r="I491" s="47"/>
      <c r="J491" s="10">
        <v>26.96</v>
      </c>
      <c r="K491" s="45" t="str">
        <f>IF(J491=MAX(J487:J495),"max",IF(J491=MIN(J487:J495),"min",J491))</f>
        <v>min</v>
      </c>
      <c r="L491" s="47"/>
      <c r="M491" s="10">
        <v>22.84</v>
      </c>
      <c r="N491" s="45">
        <f>IF(M491=MAX(M487:M495),"max",IF(M491=MIN(M487:M495),"min",M491))</f>
        <v>22.84</v>
      </c>
      <c r="O491" s="47"/>
      <c r="P491" s="10">
        <v>294.27</v>
      </c>
      <c r="Q491" s="45">
        <f>IF(P491=MAX(P487:P495),"max",IF(P491=MIN(P487:P495),"min",P491))</f>
        <v>294.27</v>
      </c>
      <c r="R491" s="47"/>
      <c r="S491" s="10">
        <v>83.06</v>
      </c>
      <c r="T491" s="45">
        <f>IF(S491=MAX(S487:S495),"max",IF(S491=MIN(S487:S495),"min",S491))</f>
        <v>83.06</v>
      </c>
      <c r="U491" s="47"/>
      <c r="V491" s="10">
        <v>16.23</v>
      </c>
      <c r="W491" s="45">
        <f>IF(V491=MAX(V487:V495),"max",IF(V491=MIN(V487:V495),"min",V491))</f>
        <v>16.23</v>
      </c>
      <c r="X491" s="47"/>
      <c r="Y491" s="10">
        <v>34.39</v>
      </c>
      <c r="Z491" s="45">
        <f>IF(Y491=MAX(Y487:Y495),"max",IF(Y491=MIN(Y487:Y495),"min",Y491))</f>
        <v>34.39</v>
      </c>
      <c r="AA491" s="47"/>
    </row>
    <row r="492" spans="1:27" x14ac:dyDescent="0.25">
      <c r="A492" s="9"/>
      <c r="B492" s="10" t="s">
        <v>60</v>
      </c>
      <c r="C492" s="10" t="s">
        <v>1632</v>
      </c>
      <c r="D492" s="10"/>
      <c r="E492" s="45" t="str">
        <f>IF(D492=MAX(D487:D495),"max",IF(D492=MIN(D487:D495),"min",D492))</f>
        <v>max</v>
      </c>
      <c r="F492" s="47"/>
      <c r="G492" s="10"/>
      <c r="H492" s="45" t="str">
        <f>IF(G492=MAX(G487:G495),"max",IF(G492=MIN(G487:G495),"min",G492))</f>
        <v>max</v>
      </c>
      <c r="I492" s="47"/>
      <c r="J492" s="10">
        <v>27.52</v>
      </c>
      <c r="K492" s="45" t="str">
        <f>IF(J492=MAX(J487:J495),"max",IF(J492=MIN(J487:J495),"min",J492))</f>
        <v>max</v>
      </c>
      <c r="L492" s="47"/>
      <c r="M492" s="10">
        <v>22.87</v>
      </c>
      <c r="N492" s="45">
        <f>IF(M492=MAX(M487:M495),"max",IF(M492=MIN(M487:M495),"min",M492))</f>
        <v>22.87</v>
      </c>
      <c r="O492" s="47"/>
      <c r="P492" s="10">
        <v>291.29000000000002</v>
      </c>
      <c r="Q492" s="45">
        <f>IF(P492=MAX(P487:P495),"max",IF(P492=MIN(P487:P495),"min",P492))</f>
        <v>291.29000000000002</v>
      </c>
      <c r="R492" s="47"/>
      <c r="S492" s="10">
        <v>79.25</v>
      </c>
      <c r="T492" s="45">
        <f>IF(S492=MAX(S487:S495),"max",IF(S492=MIN(S487:S495),"min",S492))</f>
        <v>79.25</v>
      </c>
      <c r="U492" s="47"/>
      <c r="V492" s="10">
        <v>16.05</v>
      </c>
      <c r="W492" s="45">
        <f>IF(V492=MAX(V487:V495),"max",IF(V492=MIN(V487:V495),"min",V492))</f>
        <v>16.05</v>
      </c>
      <c r="X492" s="47"/>
      <c r="Y492" s="10">
        <v>34.94</v>
      </c>
      <c r="Z492" s="45">
        <f>IF(Y492=MAX(Y487:Y495),"max",IF(Y492=MIN(Y487:Y495),"min",Y492))</f>
        <v>34.94</v>
      </c>
      <c r="AA492" s="47"/>
    </row>
    <row r="493" spans="1:27" x14ac:dyDescent="0.25">
      <c r="A493" s="9"/>
      <c r="B493" s="10" t="s">
        <v>60</v>
      </c>
      <c r="C493" s="10" t="s">
        <v>1635</v>
      </c>
      <c r="D493" s="10"/>
      <c r="E493" s="45" t="str">
        <f>IF(D493=MAX(D487:D495),"max",IF(D493=MIN(D487:D495),"min",D493))</f>
        <v>max</v>
      </c>
      <c r="F493" s="47"/>
      <c r="G493" s="10"/>
      <c r="H493" s="45" t="str">
        <f>IF(G493=MAX(G487:G495),"max",IF(G493=MIN(G487:G495),"min",G493))</f>
        <v>max</v>
      </c>
      <c r="I493" s="47"/>
      <c r="J493" s="10"/>
      <c r="K493" s="45">
        <f>IF(J493=MAX(J487:J495),"max",IF(J493=MIN(J487:J495),"min",J493))</f>
        <v>0</v>
      </c>
      <c r="L493" s="47"/>
      <c r="M493" s="10">
        <v>23.39</v>
      </c>
      <c r="N493" s="45">
        <f>IF(M493=MAX(M487:M495),"max",IF(M493=MIN(M487:M495),"min",M493))</f>
        <v>23.39</v>
      </c>
      <c r="O493" s="47"/>
      <c r="P493" s="10">
        <v>294.31</v>
      </c>
      <c r="Q493" s="45">
        <f>IF(P493=MAX(P487:P495),"max",IF(P493=MIN(P487:P495),"min",P493))</f>
        <v>294.31</v>
      </c>
      <c r="R493" s="47"/>
      <c r="S493" s="10">
        <v>80.349999999999994</v>
      </c>
      <c r="T493" s="45">
        <f>IF(S493=MAX(S487:S495),"max",IF(S493=MIN(S487:S495),"min",S493))</f>
        <v>80.349999999999994</v>
      </c>
      <c r="U493" s="47"/>
      <c r="V493" s="10">
        <v>15.32</v>
      </c>
      <c r="W493" s="45">
        <f>IF(V493=MAX(V487:V495),"max",IF(V493=MIN(V487:V495),"min",V493))</f>
        <v>15.32</v>
      </c>
      <c r="X493" s="47"/>
      <c r="Y493" s="10">
        <v>32.979999999999997</v>
      </c>
      <c r="Z493" s="45">
        <f>IF(Y493=MAX(Y487:Y495),"max",IF(Y493=MIN(Y487:Y495),"min",Y493))</f>
        <v>32.979999999999997</v>
      </c>
      <c r="AA493" s="47"/>
    </row>
    <row r="494" spans="1:27" x14ac:dyDescent="0.25">
      <c r="A494" s="9"/>
      <c r="B494" s="10" t="s">
        <v>60</v>
      </c>
      <c r="C494" s="10" t="s">
        <v>1639</v>
      </c>
      <c r="D494" s="10"/>
      <c r="E494" s="45" t="str">
        <f>IF(D494=MAX(D487:D495),"max",IF(D494=MIN(D487:D495),"min",D494))</f>
        <v>max</v>
      </c>
      <c r="F494" s="47"/>
      <c r="G494" s="10"/>
      <c r="H494" s="45" t="str">
        <f>IF(G494=MAX(G487:G495),"max",IF(G494=MIN(G487:G495),"min",G494))</f>
        <v>max</v>
      </c>
      <c r="I494" s="47"/>
      <c r="J494" s="10"/>
      <c r="K494" s="45">
        <f>IF(J494=MAX(J487:J495),"max",IF(J494=MIN(J487:J495),"min",J494))</f>
        <v>0</v>
      </c>
      <c r="L494" s="47"/>
      <c r="M494" s="10">
        <v>22.54</v>
      </c>
      <c r="N494" s="45">
        <f>IF(M494=MAX(M487:M495),"max",IF(M494=MIN(M487:M495),"min",M494))</f>
        <v>22.54</v>
      </c>
      <c r="O494" s="47"/>
      <c r="P494" s="10">
        <v>291.95</v>
      </c>
      <c r="Q494" s="45">
        <f>IF(P494=MAX(P487:P495),"max",IF(P494=MIN(P487:P495),"min",P494))</f>
        <v>291.95</v>
      </c>
      <c r="R494" s="47"/>
      <c r="S494" s="10">
        <v>85.35</v>
      </c>
      <c r="T494" s="45">
        <f>IF(S494=MAX(S487:S495),"max",IF(S494=MIN(S487:S495),"min",S494))</f>
        <v>85.35</v>
      </c>
      <c r="U494" s="47"/>
      <c r="V494" s="10">
        <v>16</v>
      </c>
      <c r="W494" s="45">
        <f>IF(V494=MAX(V487:V495),"max",IF(V494=MIN(V487:V495),"min",V494))</f>
        <v>16</v>
      </c>
      <c r="X494" s="47"/>
      <c r="Y494" s="10">
        <v>34.479999999999997</v>
      </c>
      <c r="Z494" s="45">
        <f>IF(Y494=MAX(Y487:Y495),"max",IF(Y494=MIN(Y487:Y495),"min",Y494))</f>
        <v>34.479999999999997</v>
      </c>
      <c r="AA494" s="47"/>
    </row>
    <row r="495" spans="1:27" x14ac:dyDescent="0.25">
      <c r="A495" s="9"/>
      <c r="B495" s="10" t="s">
        <v>60</v>
      </c>
      <c r="C495" s="10" t="s">
        <v>1641</v>
      </c>
      <c r="D495" s="10"/>
      <c r="E495" s="38" t="str">
        <f>IF(D495=MAX(D487:D495),"max",IF(D495=MIN(D487:D495),"min",D495))</f>
        <v>max</v>
      </c>
      <c r="F495" s="47"/>
      <c r="G495" s="10"/>
      <c r="H495" s="38" t="str">
        <f>IF(G495=MAX(G487:G495),"max",IF(G495=MIN(G487:G495),"min",G495))</f>
        <v>max</v>
      </c>
      <c r="I495" s="47"/>
      <c r="J495" s="10"/>
      <c r="K495" s="38">
        <f>IF(J495=MAX(J487:J495),"max",IF(J495=MIN(J487:J495),"min",J495))</f>
        <v>0</v>
      </c>
      <c r="L495" s="47"/>
      <c r="M495" s="10">
        <v>22.57</v>
      </c>
      <c r="N495" s="38">
        <f>IF(M495=MAX(M487:M495),"max",IF(M495=MIN(M487:M495),"min",M495))</f>
        <v>22.57</v>
      </c>
      <c r="O495" s="47"/>
      <c r="P495" s="10">
        <v>289.98</v>
      </c>
      <c r="Q495" s="38">
        <f>IF(P495=MAX(P487:P495),"max",IF(P495=MIN(P487:P495),"min",P495))</f>
        <v>289.98</v>
      </c>
      <c r="R495" s="47"/>
      <c r="S495" s="10">
        <v>82.81</v>
      </c>
      <c r="T495" s="38">
        <f>IF(S495=MAX(S487:S495),"max",IF(S495=MIN(S487:S495),"min",S495))</f>
        <v>82.81</v>
      </c>
      <c r="U495" s="47"/>
      <c r="V495" s="10">
        <v>16.100000000000001</v>
      </c>
      <c r="W495" s="38">
        <f>IF(V495=MAX(V487:V495),"max",IF(V495=MIN(V487:V495),"min",V495))</f>
        <v>16.100000000000001</v>
      </c>
      <c r="X495" s="47"/>
      <c r="Y495" s="10">
        <v>35.11</v>
      </c>
      <c r="Z495" s="38">
        <f>IF(Y495=MAX(Y487:Y495),"max",IF(Y495=MIN(Y487:Y495),"min",Y495))</f>
        <v>35.11</v>
      </c>
      <c r="AA495" s="47"/>
    </row>
    <row r="496" spans="1:27" x14ac:dyDescent="0.25">
      <c r="A496" s="9"/>
      <c r="B496" s="10" t="s">
        <v>60</v>
      </c>
      <c r="C496" s="10" t="s">
        <v>1645</v>
      </c>
      <c r="D496" s="10">
        <v>5.9</v>
      </c>
      <c r="E496" s="36" t="str">
        <f>IF(D496=MAX(D496:D504),"max",IF(D496=MIN(D496:D504),"min",D496))</f>
        <v>max</v>
      </c>
      <c r="F496" s="48">
        <f>(SUM(D496:D504)-MAX(D496:D504)-MIN(D496:D504))/(COUNT(D496:D504)-2)</f>
        <v>4.8899999999999988</v>
      </c>
      <c r="G496" s="10">
        <v>471.73</v>
      </c>
      <c r="H496" s="36" t="str">
        <f>IF(G496=MAX(G496:G504),"max",IF(G496=MIN(G496:G504),"min",G496))</f>
        <v>max</v>
      </c>
      <c r="I496" s="48">
        <f>(SUM(G496:G504)-MAX(G496:G504)-MIN(G496:G504))/(COUNT(G496:G504)-2)</f>
        <v>352.89142857142855</v>
      </c>
      <c r="J496" s="10">
        <v>120.86</v>
      </c>
      <c r="K496" s="36">
        <f>IF(J496=MAX(J496:J504),"max",IF(J496=MIN(J496:J504),"min",J496))</f>
        <v>120.86</v>
      </c>
      <c r="L496" s="48">
        <f>(SUM(J496:J504)-MAX(J496:J504)-MIN(J496:J504))/(COUNT(J496:J504)-2)</f>
        <v>132.58571428571429</v>
      </c>
      <c r="M496" s="10">
        <v>54417.01</v>
      </c>
      <c r="N496" s="36" t="str">
        <f>IF(M496=MAX(M496:M504),"max",IF(M496=MIN(M496:M504),"min",M496))</f>
        <v>min</v>
      </c>
      <c r="O496" s="48">
        <f>(SUM(M496:M504)-MAX(M496:M504)-MIN(M496:M504))/(COUNT(M496:M504)-2)</f>
        <v>59256.178571428572</v>
      </c>
      <c r="P496" s="10">
        <v>289.27999999999997</v>
      </c>
      <c r="Q496" s="36" t="str">
        <f>IF(P496=MAX(P496:P504),"max",IF(P496=MIN(P496:P504),"min",P496))</f>
        <v>max</v>
      </c>
      <c r="R496" s="48">
        <f>(SUM(P496:P504)-MAX(P496:P504)-MIN(P496:P504))/(COUNT(P496:P504)-2)</f>
        <v>211.89285714285714</v>
      </c>
      <c r="S496" s="10">
        <v>198.73</v>
      </c>
      <c r="T496" s="36" t="str">
        <f>IF(S496=MAX(S496:S504),"max",IF(S496=MIN(S496:S504),"min",S496))</f>
        <v>max</v>
      </c>
      <c r="U496" s="48">
        <f>(SUM(S496:S504)-MAX(S496:S504)-MIN(S496:S504))/(COUNT(S496:S504)-2)</f>
        <v>171.36285714285717</v>
      </c>
      <c r="V496" s="10">
        <v>5804.21</v>
      </c>
      <c r="W496" s="36">
        <f>IF(V496=MAX(V496:V504),"max",IF(V496=MIN(V496:V504),"min",V496))</f>
        <v>5804.21</v>
      </c>
      <c r="X496" s="48">
        <f>(SUM(V496:V504)-MAX(V496:V504)-MIN(V496:V504))/(COUNT(V496:V504)-2)</f>
        <v>5836.5957142857133</v>
      </c>
      <c r="Y496" s="10">
        <v>12611.44</v>
      </c>
      <c r="Z496" s="36" t="str">
        <f>IF(Y496=MAX(Y496:Y504),"max",IF(Y496=MIN(Y496:Y504),"min",Y496))</f>
        <v>min</v>
      </c>
      <c r="AA496" s="48">
        <f>(SUM(Y496:Y504)-MAX(Y496:Y504)-MIN(Y496:Y504))/(COUNT(Y496:Y504)-2)</f>
        <v>18237.261428571426</v>
      </c>
    </row>
    <row r="497" spans="1:27" x14ac:dyDescent="0.25">
      <c r="A497" s="9"/>
      <c r="B497" s="10" t="s">
        <v>60</v>
      </c>
      <c r="C497" s="10" t="s">
        <v>1647</v>
      </c>
      <c r="D497" s="10" t="s">
        <v>382</v>
      </c>
      <c r="E497" s="45" t="str">
        <f>IF(D497=MAX(D496:D504),"max",IF(D497=MIN(D496:D504),"min",D497))</f>
        <v>&lt; LOD: 4.66</v>
      </c>
      <c r="F497" s="47"/>
      <c r="G497" s="10">
        <v>434.7</v>
      </c>
      <c r="H497" s="45">
        <f>IF(G497=MAX(G496:G504),"max",IF(G497=MIN(G496:G504),"min",G497))</f>
        <v>434.7</v>
      </c>
      <c r="I497" s="47"/>
      <c r="J497" s="10">
        <v>149.37</v>
      </c>
      <c r="K497" s="45">
        <f>IF(J497=MAX(J496:J504),"max",IF(J497=MIN(J496:J504),"min",J497))</f>
        <v>149.37</v>
      </c>
      <c r="L497" s="47"/>
      <c r="M497" s="10">
        <v>60890.07</v>
      </c>
      <c r="N497" s="45">
        <f>IF(M497=MAX(M496:M504),"max",IF(M497=MIN(M496:M504),"min",M497))</f>
        <v>60890.07</v>
      </c>
      <c r="O497" s="47"/>
      <c r="P497" s="10">
        <v>206.62</v>
      </c>
      <c r="Q497" s="45">
        <f>IF(P497=MAX(P496:P504),"max",IF(P497=MIN(P496:P504),"min",P497))</f>
        <v>206.62</v>
      </c>
      <c r="R497" s="47"/>
      <c r="S497" s="10">
        <v>167.42</v>
      </c>
      <c r="T497" s="45">
        <f>IF(S497=MAX(S496:S504),"max",IF(S497=MIN(S496:S504),"min",S497))</f>
        <v>167.42</v>
      </c>
      <c r="U497" s="47"/>
      <c r="V497" s="10">
        <v>6344.89</v>
      </c>
      <c r="W497" s="45" t="str">
        <f>IF(V497=MAX(V496:V504),"max",IF(V497=MIN(V496:V504),"min",V497))</f>
        <v>max</v>
      </c>
      <c r="X497" s="47"/>
      <c r="Y497" s="10">
        <v>20095.78</v>
      </c>
      <c r="Z497" s="45" t="str">
        <f>IF(Y497=MAX(Y496:Y504),"max",IF(Y497=MIN(Y496:Y504),"min",Y497))</f>
        <v>max</v>
      </c>
      <c r="AA497" s="47"/>
    </row>
    <row r="498" spans="1:27" x14ac:dyDescent="0.25">
      <c r="A498" s="9"/>
      <c r="B498" s="10" t="s">
        <v>60</v>
      </c>
      <c r="C498" s="10" t="s">
        <v>1650</v>
      </c>
      <c r="D498" s="10">
        <v>4.5</v>
      </c>
      <c r="E498" s="45" t="str">
        <f>IF(D498=MAX(D496:D504),"max",IF(D498=MIN(D496:D504),"min",D498))</f>
        <v>min</v>
      </c>
      <c r="F498" s="47"/>
      <c r="G498" s="10">
        <v>274.89999999999998</v>
      </c>
      <c r="H498" s="45">
        <f>IF(G498=MAX(G496:G504),"max",IF(G498=MIN(G496:G504),"min",G498))</f>
        <v>274.89999999999998</v>
      </c>
      <c r="I498" s="47"/>
      <c r="J498" s="10">
        <v>183.34</v>
      </c>
      <c r="K498" s="45" t="str">
        <f>IF(J498=MAX(J496:J504),"max",IF(J498=MIN(J496:J504),"min",J498))</f>
        <v>max</v>
      </c>
      <c r="L498" s="47"/>
      <c r="M498" s="10">
        <v>59168.39</v>
      </c>
      <c r="N498" s="45">
        <f>IF(M498=MAX(M496:M504),"max",IF(M498=MIN(M496:M504),"min",M498))</f>
        <v>59168.39</v>
      </c>
      <c r="O498" s="47"/>
      <c r="P498" s="10">
        <v>197.09</v>
      </c>
      <c r="Q498" s="45" t="str">
        <f>IF(P498=MAX(P496:P504),"max",IF(P498=MIN(P496:P504),"min",P498))</f>
        <v>min</v>
      </c>
      <c r="R498" s="47"/>
      <c r="S498" s="10">
        <v>171.24</v>
      </c>
      <c r="T498" s="45">
        <f>IF(S498=MAX(S496:S504),"max",IF(S498=MIN(S496:S504),"min",S498))</f>
        <v>171.24</v>
      </c>
      <c r="U498" s="47"/>
      <c r="V498" s="10">
        <v>5705.65</v>
      </c>
      <c r="W498" s="45">
        <f>IF(V498=MAX(V496:V504),"max",IF(V498=MIN(V496:V504),"min",V498))</f>
        <v>5705.65</v>
      </c>
      <c r="X498" s="47"/>
      <c r="Y498" s="10">
        <v>20021.939999999999</v>
      </c>
      <c r="Z498" s="45">
        <f>IF(Y498=MAX(Y496:Y504),"max",IF(Y498=MIN(Y496:Y504),"min",Y498))</f>
        <v>20021.939999999999</v>
      </c>
      <c r="AA498" s="47"/>
    </row>
    <row r="499" spans="1:27" x14ac:dyDescent="0.25">
      <c r="A499" s="9"/>
      <c r="B499" s="10" t="s">
        <v>60</v>
      </c>
      <c r="C499" s="10" t="s">
        <v>1652</v>
      </c>
      <c r="D499" s="10">
        <v>4.8899999999999997</v>
      </c>
      <c r="E499" s="45">
        <f>IF(D499=MAX(D496:D504),"max",IF(D499=MIN(D496:D504),"min",D499))</f>
        <v>4.8899999999999997</v>
      </c>
      <c r="F499" s="47"/>
      <c r="G499" s="10">
        <v>330.53</v>
      </c>
      <c r="H499" s="45">
        <f>IF(G499=MAX(G496:G504),"max",IF(G499=MIN(G496:G504),"min",G499))</f>
        <v>330.53</v>
      </c>
      <c r="I499" s="47"/>
      <c r="J499" s="10">
        <v>119.11</v>
      </c>
      <c r="K499" s="45" t="str">
        <f>IF(J499=MAX(J496:J504),"max",IF(J499=MIN(J496:J504),"min",J499))</f>
        <v>min</v>
      </c>
      <c r="L499" s="47"/>
      <c r="M499" s="10">
        <v>56353.17</v>
      </c>
      <c r="N499" s="45">
        <f>IF(M499=MAX(M496:M504),"max",IF(M499=MIN(M496:M504),"min",M499))</f>
        <v>56353.17</v>
      </c>
      <c r="O499" s="47"/>
      <c r="P499" s="10">
        <v>199.38</v>
      </c>
      <c r="Q499" s="45">
        <f>IF(P499=MAX(P496:P504),"max",IF(P499=MIN(P496:P504),"min",P499))</f>
        <v>199.38</v>
      </c>
      <c r="R499" s="47"/>
      <c r="S499" s="10">
        <v>156.74</v>
      </c>
      <c r="T499" s="45">
        <f>IF(S499=MAX(S496:S504),"max",IF(S499=MIN(S496:S504),"min",S499))</f>
        <v>156.74</v>
      </c>
      <c r="U499" s="47"/>
      <c r="V499" s="10">
        <v>5504.16</v>
      </c>
      <c r="W499" s="45">
        <f>IF(V499=MAX(V496:V504),"max",IF(V499=MIN(V496:V504),"min",V499))</f>
        <v>5504.16</v>
      </c>
      <c r="X499" s="47"/>
      <c r="Y499" s="10">
        <v>17065.759999999998</v>
      </c>
      <c r="Z499" s="45">
        <f>IF(Y499=MAX(Y496:Y504),"max",IF(Y499=MIN(Y496:Y504),"min",Y499))</f>
        <v>17065.759999999998</v>
      </c>
      <c r="AA499" s="47"/>
    </row>
    <row r="500" spans="1:27" x14ac:dyDescent="0.25">
      <c r="A500" s="9"/>
      <c r="B500" s="10" t="s">
        <v>60</v>
      </c>
      <c r="C500" s="10" t="s">
        <v>1654</v>
      </c>
      <c r="D500" s="10" t="s">
        <v>434</v>
      </c>
      <c r="E500" s="45" t="str">
        <f>IF(D500=MAX(D496:D504),"max",IF(D500=MIN(D496:D504),"min",D500))</f>
        <v>&lt; LOD: 4.38</v>
      </c>
      <c r="F500" s="47"/>
      <c r="G500" s="10">
        <v>320.91000000000003</v>
      </c>
      <c r="H500" s="45">
        <f>IF(G500=MAX(G496:G504),"max",IF(G500=MIN(G496:G504),"min",G500))</f>
        <v>320.91000000000003</v>
      </c>
      <c r="I500" s="47"/>
      <c r="J500" s="10">
        <v>141.66</v>
      </c>
      <c r="K500" s="45">
        <f>IF(J500=MAX(J496:J504),"max",IF(J500=MIN(J496:J504),"min",J500))</f>
        <v>141.66</v>
      </c>
      <c r="L500" s="47"/>
      <c r="M500" s="10">
        <v>58273.5</v>
      </c>
      <c r="N500" s="45">
        <f>IF(M500=MAX(M496:M504),"max",IF(M500=MIN(M496:M504),"min",M500))</f>
        <v>58273.5</v>
      </c>
      <c r="O500" s="47"/>
      <c r="P500" s="10">
        <v>217.88</v>
      </c>
      <c r="Q500" s="45">
        <f>IF(P500=MAX(P496:P504),"max",IF(P500=MIN(P496:P504),"min",P500))</f>
        <v>217.88</v>
      </c>
      <c r="R500" s="47"/>
      <c r="S500" s="10">
        <v>174.58</v>
      </c>
      <c r="T500" s="45">
        <f>IF(S500=MAX(S496:S504),"max",IF(S500=MIN(S496:S504),"min",S500))</f>
        <v>174.58</v>
      </c>
      <c r="U500" s="47"/>
      <c r="V500" s="10">
        <v>5505.9</v>
      </c>
      <c r="W500" s="45">
        <f>IF(V500=MAX(V496:V504),"max",IF(V500=MIN(V496:V504),"min",V500))</f>
        <v>5505.9</v>
      </c>
      <c r="X500" s="47"/>
      <c r="Y500" s="10">
        <v>17838.560000000001</v>
      </c>
      <c r="Z500" s="45">
        <f>IF(Y500=MAX(Y496:Y504),"max",IF(Y500=MIN(Y496:Y504),"min",Y500))</f>
        <v>17838.560000000001</v>
      </c>
      <c r="AA500" s="47"/>
    </row>
    <row r="501" spans="1:27" x14ac:dyDescent="0.25">
      <c r="A501" s="9"/>
      <c r="B501" s="10" t="s">
        <v>60</v>
      </c>
      <c r="C501" s="10" t="s">
        <v>1656</v>
      </c>
      <c r="D501" s="10" t="s">
        <v>660</v>
      </c>
      <c r="E501" s="45" t="str">
        <f>IF(D501=MAX(D496:D504),"max",IF(D501=MIN(D496:D504),"min",D501))</f>
        <v>&lt; LOD: 4.18</v>
      </c>
      <c r="F501" s="47"/>
      <c r="G501" s="10">
        <v>241.81</v>
      </c>
      <c r="H501" s="45" t="str">
        <f>IF(G501=MAX(G496:G504),"max",IF(G501=MIN(G496:G504),"min",G501))</f>
        <v>min</v>
      </c>
      <c r="I501" s="47"/>
      <c r="J501" s="10">
        <v>127.48</v>
      </c>
      <c r="K501" s="45">
        <f>IF(J501=MAX(J496:J504),"max",IF(J501=MIN(J496:J504),"min",J501))</f>
        <v>127.48</v>
      </c>
      <c r="L501" s="47"/>
      <c r="M501" s="10">
        <v>60777.08</v>
      </c>
      <c r="N501" s="45">
        <f>IF(M501=MAX(M496:M504),"max",IF(M501=MIN(M496:M504),"min",M501))</f>
        <v>60777.08</v>
      </c>
      <c r="O501" s="47"/>
      <c r="P501" s="10">
        <v>221.64</v>
      </c>
      <c r="Q501" s="45">
        <f>IF(P501=MAX(P496:P504),"max",IF(P501=MIN(P496:P504),"min",P501))</f>
        <v>221.64</v>
      </c>
      <c r="R501" s="47"/>
      <c r="S501" s="10">
        <v>172.66</v>
      </c>
      <c r="T501" s="45">
        <f>IF(S501=MAX(S496:S504),"max",IF(S501=MIN(S496:S504),"min",S501))</f>
        <v>172.66</v>
      </c>
      <c r="U501" s="47"/>
      <c r="V501" s="10">
        <v>6241.73</v>
      </c>
      <c r="W501" s="45">
        <f>IF(V501=MAX(V496:V504),"max",IF(V501=MIN(V496:V504),"min",V501))</f>
        <v>6241.73</v>
      </c>
      <c r="X501" s="47"/>
      <c r="Y501" s="10">
        <v>18749.939999999999</v>
      </c>
      <c r="Z501" s="45">
        <f>IF(Y501=MAX(Y496:Y504),"max",IF(Y501=MIN(Y496:Y504),"min",Y501))</f>
        <v>18749.939999999999</v>
      </c>
      <c r="AA501" s="47"/>
    </row>
    <row r="502" spans="1:27" x14ac:dyDescent="0.25">
      <c r="A502" s="9"/>
      <c r="B502" s="10" t="s">
        <v>60</v>
      </c>
      <c r="C502" s="10" t="s">
        <v>1658</v>
      </c>
      <c r="D502" s="10" t="s">
        <v>718</v>
      </c>
      <c r="E502" s="45" t="str">
        <f>IF(D502=MAX(D496:D504),"max",IF(D502=MIN(D496:D504),"min",D502))</f>
        <v>&lt; LOD: 4.55</v>
      </c>
      <c r="F502" s="47"/>
      <c r="G502" s="10">
        <v>397.92</v>
      </c>
      <c r="H502" s="45">
        <f>IF(G502=MAX(G496:G504),"max",IF(G502=MIN(G496:G504),"min",G502))</f>
        <v>397.92</v>
      </c>
      <c r="I502" s="47"/>
      <c r="J502" s="10">
        <v>139.66999999999999</v>
      </c>
      <c r="K502" s="45">
        <f>IF(J502=MAX(J496:J504),"max",IF(J502=MIN(J496:J504),"min",J502))</f>
        <v>139.66999999999999</v>
      </c>
      <c r="L502" s="47"/>
      <c r="M502" s="10">
        <v>58971.14</v>
      </c>
      <c r="N502" s="45">
        <f>IF(M502=MAX(M496:M504),"max",IF(M502=MIN(M496:M504),"min",M502))</f>
        <v>58971.14</v>
      </c>
      <c r="O502" s="47"/>
      <c r="P502" s="10">
        <v>208.09</v>
      </c>
      <c r="Q502" s="45">
        <f>IF(P502=MAX(P496:P504),"max",IF(P502=MIN(P496:P504),"min",P502))</f>
        <v>208.09</v>
      </c>
      <c r="R502" s="47"/>
      <c r="S502" s="10">
        <v>182.43</v>
      </c>
      <c r="T502" s="45">
        <f>IF(S502=MAX(S496:S504),"max",IF(S502=MIN(S496:S504),"min",S502))</f>
        <v>182.43</v>
      </c>
      <c r="U502" s="47"/>
      <c r="V502" s="10">
        <v>5897.73</v>
      </c>
      <c r="W502" s="45">
        <f>IF(V502=MAX(V496:V504),"max",IF(V502=MIN(V496:V504),"min",V502))</f>
        <v>5897.73</v>
      </c>
      <c r="X502" s="47"/>
      <c r="Y502" s="10">
        <v>18035.439999999999</v>
      </c>
      <c r="Z502" s="45">
        <f>IF(Y502=MAX(Y496:Y504),"max",IF(Y502=MIN(Y496:Y504),"min",Y502))</f>
        <v>18035.439999999999</v>
      </c>
      <c r="AA502" s="47"/>
    </row>
    <row r="503" spans="1:27" x14ac:dyDescent="0.25">
      <c r="A503" s="9"/>
      <c r="B503" s="10" t="s">
        <v>60</v>
      </c>
      <c r="C503" s="10" t="s">
        <v>1661</v>
      </c>
      <c r="D503" s="10" t="s">
        <v>1412</v>
      </c>
      <c r="E503" s="45" t="str">
        <f>IF(D503=MAX(D496:D504),"max",IF(D503=MIN(D496:D504),"min",D503))</f>
        <v>&lt; LOD: 4.47</v>
      </c>
      <c r="F503" s="47"/>
      <c r="G503" s="10">
        <v>357.2</v>
      </c>
      <c r="H503" s="45">
        <f>IF(G503=MAX(G496:G504),"max",IF(G503=MIN(G496:G504),"min",G503))</f>
        <v>357.2</v>
      </c>
      <c r="I503" s="47"/>
      <c r="J503" s="10">
        <v>124.74</v>
      </c>
      <c r="K503" s="45">
        <f>IF(J503=MAX(J496:J504),"max",IF(J503=MIN(J496:J504),"min",J503))</f>
        <v>124.74</v>
      </c>
      <c r="L503" s="47"/>
      <c r="M503" s="10">
        <v>60359.9</v>
      </c>
      <c r="N503" s="45">
        <f>IF(M503=MAX(M496:M504),"max",IF(M503=MIN(M496:M504),"min",M503))</f>
        <v>60359.9</v>
      </c>
      <c r="O503" s="47"/>
      <c r="P503" s="10">
        <v>228.2</v>
      </c>
      <c r="Q503" s="45">
        <f>IF(P503=MAX(P496:P504),"max",IF(P503=MIN(P496:P504),"min",P503))</f>
        <v>228.2</v>
      </c>
      <c r="R503" s="47"/>
      <c r="S503" s="10">
        <v>174.47</v>
      </c>
      <c r="T503" s="45">
        <f>IF(S503=MAX(S496:S504),"max",IF(S503=MIN(S496:S504),"min",S503))</f>
        <v>174.47</v>
      </c>
      <c r="U503" s="47"/>
      <c r="V503" s="10">
        <v>6196.79</v>
      </c>
      <c r="W503" s="45">
        <f>IF(V503=MAX(V496:V504),"max",IF(V503=MIN(V496:V504),"min",V503))</f>
        <v>6196.79</v>
      </c>
      <c r="X503" s="47"/>
      <c r="Y503" s="10">
        <v>18412.63</v>
      </c>
      <c r="Z503" s="45">
        <f>IF(Y503=MAX(Y496:Y504),"max",IF(Y503=MIN(Y496:Y504),"min",Y503))</f>
        <v>18412.63</v>
      </c>
      <c r="AA503" s="47"/>
    </row>
    <row r="504" spans="1:27" x14ac:dyDescent="0.25">
      <c r="A504" s="9"/>
      <c r="B504" s="10" t="s">
        <v>60</v>
      </c>
      <c r="C504" s="10" t="s">
        <v>1663</v>
      </c>
      <c r="D504" s="10" t="s">
        <v>778</v>
      </c>
      <c r="E504" s="38" t="str">
        <f>IF(D504=MAX(D496:D504),"max",IF(D504=MIN(D496:D504),"min",D504))</f>
        <v>&lt; LOD: 4.50</v>
      </c>
      <c r="F504" s="47"/>
      <c r="G504" s="10">
        <v>354.08</v>
      </c>
      <c r="H504" s="38">
        <f>IF(G504=MAX(G496:G504),"max",IF(G504=MIN(G496:G504),"min",G504))</f>
        <v>354.08</v>
      </c>
      <c r="I504" s="47"/>
      <c r="J504" s="10">
        <v>124.32</v>
      </c>
      <c r="K504" s="38">
        <f>IF(J504=MAX(J496:J504),"max",IF(J504=MIN(J496:J504),"min",J504))</f>
        <v>124.32</v>
      </c>
      <c r="L504" s="47"/>
      <c r="M504" s="10">
        <v>62418</v>
      </c>
      <c r="N504" s="38" t="str">
        <f>IF(M504=MAX(M496:M504),"max",IF(M504=MIN(M496:M504),"min",M504))</f>
        <v>max</v>
      </c>
      <c r="O504" s="47"/>
      <c r="P504" s="10">
        <v>201.44</v>
      </c>
      <c r="Q504" s="38">
        <f>IF(P504=MAX(P496:P504),"max",IF(P504=MIN(P496:P504),"min",P504))</f>
        <v>201.44</v>
      </c>
      <c r="R504" s="47"/>
      <c r="S504" s="10">
        <v>144.32</v>
      </c>
      <c r="T504" s="38" t="str">
        <f>IF(S504=MAX(S496:S504),"max",IF(S504=MIN(S496:S504),"min",S504))</f>
        <v>min</v>
      </c>
      <c r="U504" s="47"/>
      <c r="V504" s="10">
        <v>5436.68</v>
      </c>
      <c r="W504" s="38" t="str">
        <f>IF(V504=MAX(V496:V504),"max",IF(V504=MIN(V496:V504),"min",V504))</f>
        <v>min</v>
      </c>
      <c r="X504" s="47"/>
      <c r="Y504" s="10">
        <v>17536.560000000001</v>
      </c>
      <c r="Z504" s="38">
        <f>IF(Y504=MAX(Y496:Y504),"max",IF(Y504=MIN(Y496:Y504),"min",Y504))</f>
        <v>17536.560000000001</v>
      </c>
      <c r="AA504" s="47"/>
    </row>
    <row r="505" spans="1:27" x14ac:dyDescent="0.25">
      <c r="A505" s="9"/>
      <c r="B505" s="10" t="s">
        <v>60</v>
      </c>
      <c r="C505" s="10" t="s">
        <v>1665</v>
      </c>
      <c r="D505" s="10">
        <v>16.89</v>
      </c>
      <c r="E505" s="36" t="str">
        <f>IF(D505=MAX(D505:D513),"max",IF(D505=MIN(D505:D513),"min",D505))</f>
        <v>max</v>
      </c>
      <c r="F505" s="48">
        <f>(SUM(D505:D513)-MAX(D505:D513)-MIN(D505:D513))/(COUNT(D505:D513)-2)</f>
        <v>11.304285714285715</v>
      </c>
      <c r="G505" s="10">
        <v>527.05999999999995</v>
      </c>
      <c r="H505" s="36">
        <f>IF(G505=MAX(G505:G513),"max",IF(G505=MIN(G505:G513),"min",G505))</f>
        <v>527.05999999999995</v>
      </c>
      <c r="I505" s="48">
        <f>(SUM(G505:G513)-MAX(G505:G513)-MIN(G505:G513))/(COUNT(G505:G513)-2)</f>
        <v>613.88000000000011</v>
      </c>
      <c r="J505" s="10">
        <v>141.87</v>
      </c>
      <c r="K505" s="36">
        <f>IF(J505=MAX(J505:J513),"max",IF(J505=MIN(J505:J513),"min",J505))</f>
        <v>141.87</v>
      </c>
      <c r="L505" s="48">
        <f>(SUM(J505:J513)-MAX(J505:J513)-MIN(J505:J513))/(COUNT(J505:J513)-2)</f>
        <v>151.67714285714283</v>
      </c>
      <c r="M505" s="10">
        <v>63149.83</v>
      </c>
      <c r="N505" s="36" t="str">
        <f>IF(M505=MAX(M505:M513),"max",IF(M505=MIN(M505:M513),"min",M505))</f>
        <v>max</v>
      </c>
      <c r="O505" s="48">
        <f>(SUM(M505:M513)-MAX(M505:M513)-MIN(M505:M513))/(COUNT(M505:M513)-2)</f>
        <v>54232.235714285714</v>
      </c>
      <c r="P505" s="10">
        <v>289.85000000000002</v>
      </c>
      <c r="Q505" s="36" t="str">
        <f>IF(P505=MAX(P505:P513),"max",IF(P505=MIN(P505:P513),"min",P505))</f>
        <v>max</v>
      </c>
      <c r="R505" s="48">
        <f>(SUM(P505:P513)-MAX(P505:P513)-MIN(P505:P513))/(COUNT(P505:P513)-2)</f>
        <v>251.71428571428572</v>
      </c>
      <c r="S505" s="10">
        <v>143.33000000000001</v>
      </c>
      <c r="T505" s="36" t="str">
        <f>IF(S505=MAX(S505:S513),"max",IF(S505=MIN(S505:S513),"min",S505))</f>
        <v>min</v>
      </c>
      <c r="U505" s="48">
        <f>(SUM(S505:S513)-MAX(S505:S513)-MIN(S505:S513))/(COUNT(S505:S513)-2)</f>
        <v>165.78571428571431</v>
      </c>
      <c r="V505" s="10">
        <v>19045.669999999998</v>
      </c>
      <c r="W505" s="36" t="str">
        <f>IF(V505=MAX(V505:V513),"max",IF(V505=MIN(V505:V513),"min",V505))</f>
        <v>max</v>
      </c>
      <c r="X505" s="48">
        <f>(SUM(V505:V513)-MAX(V505:V513)-MIN(V505:V513))/(COUNT(V505:V513)-2)</f>
        <v>5953.9428571428562</v>
      </c>
      <c r="Y505" s="10">
        <v>21448.16</v>
      </c>
      <c r="Z505" s="36" t="str">
        <f>IF(Y505=MAX(Y505:Y513),"max",IF(Y505=MIN(Y505:Y513),"min",Y505))</f>
        <v>max</v>
      </c>
      <c r="AA505" s="48">
        <f>(SUM(Y505:Y513)-MAX(Y505:Y513)-MIN(Y505:Y513))/(COUNT(Y505:Y513)-2)</f>
        <v>19796.502857142856</v>
      </c>
    </row>
    <row r="506" spans="1:27" x14ac:dyDescent="0.25">
      <c r="A506" s="9"/>
      <c r="B506" s="10" t="s">
        <v>60</v>
      </c>
      <c r="C506" s="10" t="s">
        <v>1667</v>
      </c>
      <c r="D506" s="10">
        <v>10.1</v>
      </c>
      <c r="E506" s="45">
        <f>IF(D506=MAX(D505:D513),"max",IF(D506=MIN(D505:D513),"min",D506))</f>
        <v>10.1</v>
      </c>
      <c r="F506" s="47"/>
      <c r="G506" s="10">
        <v>497.63</v>
      </c>
      <c r="H506" s="45">
        <f>IF(G506=MAX(G505:G513),"max",IF(G506=MIN(G505:G513),"min",G506))</f>
        <v>497.63</v>
      </c>
      <c r="I506" s="47"/>
      <c r="J506" s="10">
        <v>114.65</v>
      </c>
      <c r="K506" s="45" t="str">
        <f>IF(J506=MAX(J505:J513),"max",IF(J506=MIN(J505:J513),"min",J506))</f>
        <v>min</v>
      </c>
      <c r="L506" s="47"/>
      <c r="M506" s="10">
        <v>51171.18</v>
      </c>
      <c r="N506" s="45" t="str">
        <f>IF(M506=MAX(M505:M513),"max",IF(M506=MIN(M505:M513),"min",M506))</f>
        <v>min</v>
      </c>
      <c r="O506" s="47"/>
      <c r="P506" s="10">
        <v>225.65</v>
      </c>
      <c r="Q506" s="45" t="str">
        <f>IF(P506=MAX(P505:P513),"max",IF(P506=MIN(P505:P513),"min",P506))</f>
        <v>min</v>
      </c>
      <c r="R506" s="47"/>
      <c r="S506" s="10">
        <v>163.33000000000001</v>
      </c>
      <c r="T506" s="45">
        <f>IF(S506=MAX(S505:S513),"max",IF(S506=MIN(S505:S513),"min",S506))</f>
        <v>163.33000000000001</v>
      </c>
      <c r="U506" s="47"/>
      <c r="V506" s="10">
        <v>5460.02</v>
      </c>
      <c r="W506" s="45">
        <f>IF(V506=MAX(V505:V513),"max",IF(V506=MIN(V505:V513),"min",V506))</f>
        <v>5460.02</v>
      </c>
      <c r="X506" s="47"/>
      <c r="Y506" s="10">
        <v>18718.2</v>
      </c>
      <c r="Z506" s="45">
        <f>IF(Y506=MAX(Y505:Y513),"max",IF(Y506=MIN(Y505:Y513),"min",Y506))</f>
        <v>18718.2</v>
      </c>
      <c r="AA506" s="47"/>
    </row>
    <row r="507" spans="1:27" x14ac:dyDescent="0.25">
      <c r="A507" s="9"/>
      <c r="B507" s="10" t="s">
        <v>60</v>
      </c>
      <c r="C507" s="10" t="s">
        <v>1669</v>
      </c>
      <c r="D507" s="10">
        <v>11.55</v>
      </c>
      <c r="E507" s="45">
        <f>IF(D507=MAX(D505:D513),"max",IF(D507=MIN(D505:D513),"min",D507))</f>
        <v>11.55</v>
      </c>
      <c r="F507" s="47"/>
      <c r="G507" s="10">
        <v>631.38</v>
      </c>
      <c r="H507" s="45">
        <f>IF(G507=MAX(G505:G513),"max",IF(G507=MIN(G505:G513),"min",G507))</f>
        <v>631.38</v>
      </c>
      <c r="I507" s="47"/>
      <c r="J507" s="10">
        <v>167.03</v>
      </c>
      <c r="K507" s="45" t="str">
        <f>IF(J507=MAX(J505:J513),"max",IF(J507=MIN(J505:J513),"min",J507))</f>
        <v>max</v>
      </c>
      <c r="L507" s="47"/>
      <c r="M507" s="10">
        <v>56087.91</v>
      </c>
      <c r="N507" s="45">
        <f>IF(M507=MAX(M505:M513),"max",IF(M507=MIN(M505:M513),"min",M507))</f>
        <v>56087.91</v>
      </c>
      <c r="O507" s="47"/>
      <c r="P507" s="10">
        <v>274.67</v>
      </c>
      <c r="Q507" s="45">
        <f>IF(P507=MAX(P505:P513),"max",IF(P507=MIN(P505:P513),"min",P507))</f>
        <v>274.67</v>
      </c>
      <c r="R507" s="47"/>
      <c r="S507" s="10">
        <v>160.4</v>
      </c>
      <c r="T507" s="45">
        <f>IF(S507=MAX(S505:S513),"max",IF(S507=MIN(S505:S513),"min",S507))</f>
        <v>160.4</v>
      </c>
      <c r="U507" s="47"/>
      <c r="V507" s="10">
        <v>6239.04</v>
      </c>
      <c r="W507" s="45">
        <f>IF(V507=MAX(V505:V513),"max",IF(V507=MIN(V505:V513),"min",V507))</f>
        <v>6239.04</v>
      </c>
      <c r="X507" s="47"/>
      <c r="Y507" s="10">
        <v>20257.919999999998</v>
      </c>
      <c r="Z507" s="45">
        <f>IF(Y507=MAX(Y505:Y513),"max",IF(Y507=MIN(Y505:Y513),"min",Y507))</f>
        <v>20257.919999999998</v>
      </c>
      <c r="AA507" s="47"/>
    </row>
    <row r="508" spans="1:27" x14ac:dyDescent="0.25">
      <c r="A508" s="9"/>
      <c r="B508" s="10" t="s">
        <v>60</v>
      </c>
      <c r="C508" s="10" t="s">
        <v>1671</v>
      </c>
      <c r="D508" s="10">
        <v>10.88</v>
      </c>
      <c r="E508" s="45">
        <f>IF(D508=MAX(D505:D513),"max",IF(D508=MIN(D505:D513),"min",D508))</f>
        <v>10.88</v>
      </c>
      <c r="F508" s="47"/>
      <c r="G508" s="10">
        <v>427.29</v>
      </c>
      <c r="H508" s="45" t="str">
        <f>IF(G508=MAX(G505:G513),"max",IF(G508=MIN(G505:G513),"min",G508))</f>
        <v>min</v>
      </c>
      <c r="I508" s="47"/>
      <c r="J508" s="10">
        <v>141.21</v>
      </c>
      <c r="K508" s="45">
        <f>IF(J508=MAX(J505:J513),"max",IF(J508=MIN(J505:J513),"min",J508))</f>
        <v>141.21</v>
      </c>
      <c r="L508" s="47"/>
      <c r="M508" s="10">
        <v>54547.41</v>
      </c>
      <c r="N508" s="45">
        <f>IF(M508=MAX(M505:M513),"max",IF(M508=MIN(M505:M513),"min",M508))</f>
        <v>54547.41</v>
      </c>
      <c r="O508" s="47"/>
      <c r="P508" s="10">
        <v>252.58</v>
      </c>
      <c r="Q508" s="45">
        <f>IF(P508=MAX(P505:P513),"max",IF(P508=MIN(P505:P513),"min",P508))</f>
        <v>252.58</v>
      </c>
      <c r="R508" s="47"/>
      <c r="S508" s="10">
        <v>184.57</v>
      </c>
      <c r="T508" s="45">
        <f>IF(S508=MAX(S505:S513),"max",IF(S508=MIN(S505:S513),"min",S508))</f>
        <v>184.57</v>
      </c>
      <c r="U508" s="47"/>
      <c r="V508" s="10">
        <v>6208</v>
      </c>
      <c r="W508" s="45">
        <f>IF(V508=MAX(V505:V513),"max",IF(V508=MIN(V505:V513),"min",V508))</f>
        <v>6208</v>
      </c>
      <c r="X508" s="47"/>
      <c r="Y508" s="10">
        <v>19848.16</v>
      </c>
      <c r="Z508" s="45">
        <f>IF(Y508=MAX(Y505:Y513),"max",IF(Y508=MIN(Y505:Y513),"min",Y508))</f>
        <v>19848.16</v>
      </c>
      <c r="AA508" s="47"/>
    </row>
    <row r="509" spans="1:27" x14ac:dyDescent="0.25">
      <c r="A509" s="9"/>
      <c r="B509" s="10" t="s">
        <v>60</v>
      </c>
      <c r="C509" s="10" t="s">
        <v>1673</v>
      </c>
      <c r="D509" s="10">
        <v>11.55</v>
      </c>
      <c r="E509" s="45">
        <f>IF(D509=MAX(D505:D513),"max",IF(D509=MIN(D505:D513),"min",D509))</f>
        <v>11.55</v>
      </c>
      <c r="F509" s="47"/>
      <c r="G509" s="10">
        <v>809.36</v>
      </c>
      <c r="H509" s="45">
        <f>IF(G509=MAX(G505:G513),"max",IF(G509=MIN(G505:G513),"min",G509))</f>
        <v>809.36</v>
      </c>
      <c r="I509" s="47"/>
      <c r="J509" s="10">
        <v>149.38999999999999</v>
      </c>
      <c r="K509" s="45">
        <f>IF(J509=MAX(J505:J513),"max",IF(J509=MIN(J505:J513),"min",J509))</f>
        <v>149.38999999999999</v>
      </c>
      <c r="L509" s="47"/>
      <c r="M509" s="10">
        <v>51613.3</v>
      </c>
      <c r="N509" s="45">
        <f>IF(M509=MAX(M505:M513),"max",IF(M509=MIN(M505:M513),"min",M509))</f>
        <v>51613.3</v>
      </c>
      <c r="O509" s="47"/>
      <c r="P509" s="10">
        <v>230.69</v>
      </c>
      <c r="Q509" s="45">
        <f>IF(P509=MAX(P505:P513),"max",IF(P509=MIN(P505:P513),"min",P509))</f>
        <v>230.69</v>
      </c>
      <c r="R509" s="47"/>
      <c r="S509" s="10">
        <v>158.79</v>
      </c>
      <c r="T509" s="45">
        <f>IF(S509=MAX(S505:S513),"max",IF(S509=MIN(S505:S513),"min",S509))</f>
        <v>158.79</v>
      </c>
      <c r="U509" s="47"/>
      <c r="V509" s="10">
        <v>5455.83</v>
      </c>
      <c r="W509" s="45" t="str">
        <f>IF(V509=MAX(V505:V513),"max",IF(V509=MIN(V505:V513),"min",V509))</f>
        <v>min</v>
      </c>
      <c r="X509" s="47"/>
      <c r="Y509" s="10">
        <v>18168</v>
      </c>
      <c r="Z509" s="45" t="str">
        <f>IF(Y509=MAX(Y505:Y513),"max",IF(Y509=MIN(Y505:Y513),"min",Y509))</f>
        <v>min</v>
      </c>
      <c r="AA509" s="47"/>
    </row>
    <row r="510" spans="1:27" x14ac:dyDescent="0.25">
      <c r="A510" s="9"/>
      <c r="B510" s="10" t="s">
        <v>60</v>
      </c>
      <c r="C510" s="10" t="s">
        <v>1675</v>
      </c>
      <c r="D510" s="10">
        <v>10.28</v>
      </c>
      <c r="E510" s="45">
        <f>IF(D510=MAX(D505:D513),"max",IF(D510=MIN(D505:D513),"min",D510))</f>
        <v>10.28</v>
      </c>
      <c r="F510" s="47"/>
      <c r="G510" s="10">
        <v>928.21</v>
      </c>
      <c r="H510" s="45" t="str">
        <f>IF(G510=MAX(G505:G513),"max",IF(G510=MIN(G505:G513),"min",G510))</f>
        <v>max</v>
      </c>
      <c r="I510" s="47"/>
      <c r="J510" s="10">
        <v>151.69</v>
      </c>
      <c r="K510" s="45">
        <f>IF(J510=MAX(J505:J513),"max",IF(J510=MIN(J505:J513),"min",J510))</f>
        <v>151.69</v>
      </c>
      <c r="L510" s="47"/>
      <c r="M510" s="10">
        <v>52240.57</v>
      </c>
      <c r="N510" s="45">
        <f>IF(M510=MAX(M505:M513),"max",IF(M510=MIN(M505:M513),"min",M510))</f>
        <v>52240.57</v>
      </c>
      <c r="O510" s="47"/>
      <c r="P510" s="10">
        <v>261.43</v>
      </c>
      <c r="Q510" s="45">
        <f>IF(P510=MAX(P505:P513),"max",IF(P510=MIN(P505:P513),"min",P510))</f>
        <v>261.43</v>
      </c>
      <c r="R510" s="47"/>
      <c r="S510" s="10">
        <v>175.09</v>
      </c>
      <c r="T510" s="45">
        <f>IF(S510=MAX(S505:S513),"max",IF(S510=MIN(S505:S513),"min",S510))</f>
        <v>175.09</v>
      </c>
      <c r="U510" s="47"/>
      <c r="V510" s="10">
        <v>5682.25</v>
      </c>
      <c r="W510" s="45">
        <f>IF(V510=MAX(V505:V513),"max",IF(V510=MIN(V505:V513),"min",V510))</f>
        <v>5682.25</v>
      </c>
      <c r="X510" s="47"/>
      <c r="Y510" s="10">
        <v>19727.93</v>
      </c>
      <c r="Z510" s="45">
        <f>IF(Y510=MAX(Y505:Y513),"max",IF(Y510=MIN(Y505:Y513),"min",Y510))</f>
        <v>19727.93</v>
      </c>
      <c r="AA510" s="47"/>
    </row>
    <row r="511" spans="1:27" x14ac:dyDescent="0.25">
      <c r="A511" s="9"/>
      <c r="B511" s="10" t="s">
        <v>60</v>
      </c>
      <c r="C511" s="10" t="s">
        <v>1677</v>
      </c>
      <c r="D511" s="10">
        <v>12.21</v>
      </c>
      <c r="E511" s="45">
        <f>IF(D511=MAX(D505:D513),"max",IF(D511=MIN(D505:D513),"min",D511))</f>
        <v>12.21</v>
      </c>
      <c r="F511" s="47"/>
      <c r="G511" s="10">
        <v>736.19</v>
      </c>
      <c r="H511" s="45">
        <f>IF(G511=MAX(G505:G513),"max",IF(G511=MIN(G505:G513),"min",G511))</f>
        <v>736.19</v>
      </c>
      <c r="I511" s="47"/>
      <c r="J511" s="10">
        <v>160.41999999999999</v>
      </c>
      <c r="K511" s="45">
        <f>IF(J511=MAX(J505:J513),"max",IF(J511=MIN(J505:J513),"min",J511))</f>
        <v>160.41999999999999</v>
      </c>
      <c r="L511" s="47"/>
      <c r="M511" s="10">
        <v>54812.38</v>
      </c>
      <c r="N511" s="45">
        <f>IF(M511=MAX(M505:M513),"max",IF(M511=MIN(M505:M513),"min",M511))</f>
        <v>54812.38</v>
      </c>
      <c r="O511" s="47"/>
      <c r="P511" s="10">
        <v>244.75</v>
      </c>
      <c r="Q511" s="45">
        <f>IF(P511=MAX(P505:P513),"max",IF(P511=MIN(P505:P513),"min",P511))</f>
        <v>244.75</v>
      </c>
      <c r="R511" s="47"/>
      <c r="S511" s="10">
        <v>147.75</v>
      </c>
      <c r="T511" s="45">
        <f>IF(S511=MAX(S505:S513),"max",IF(S511=MIN(S505:S513),"min",S511))</f>
        <v>147.75</v>
      </c>
      <c r="U511" s="47"/>
      <c r="V511" s="10">
        <v>5902.73</v>
      </c>
      <c r="W511" s="45">
        <f>IF(V511=MAX(V505:V513),"max",IF(V511=MIN(V505:V513),"min",V511))</f>
        <v>5902.73</v>
      </c>
      <c r="X511" s="47"/>
      <c r="Y511" s="10">
        <v>20026.400000000001</v>
      </c>
      <c r="Z511" s="45">
        <f>IF(Y511=MAX(Y505:Y513),"max",IF(Y511=MIN(Y505:Y513),"min",Y511))</f>
        <v>20026.400000000001</v>
      </c>
      <c r="AA511" s="47"/>
    </row>
    <row r="512" spans="1:27" x14ac:dyDescent="0.25">
      <c r="A512" s="9"/>
      <c r="B512" s="10" t="s">
        <v>60</v>
      </c>
      <c r="C512" s="10" t="s">
        <v>1678</v>
      </c>
      <c r="D512" s="10">
        <v>12.56</v>
      </c>
      <c r="E512" s="45">
        <f>IF(D512=MAX(D505:D513),"max",IF(D512=MIN(D505:D513),"min",D512))</f>
        <v>12.56</v>
      </c>
      <c r="F512" s="47"/>
      <c r="G512" s="10">
        <v>547.54999999999995</v>
      </c>
      <c r="H512" s="45">
        <f>IF(G512=MAX(G505:G513),"max",IF(G512=MIN(G505:G513),"min",G512))</f>
        <v>547.54999999999995</v>
      </c>
      <c r="I512" s="47"/>
      <c r="J512" s="10">
        <v>156.6</v>
      </c>
      <c r="K512" s="45">
        <f>IF(J512=MAX(J505:J513),"max",IF(J512=MIN(J505:J513),"min",J512))</f>
        <v>156.6</v>
      </c>
      <c r="L512" s="47"/>
      <c r="M512" s="10">
        <v>56776.51</v>
      </c>
      <c r="N512" s="45">
        <f>IF(M512=MAX(M505:M513),"max",IF(M512=MIN(M505:M513),"min",M512))</f>
        <v>56776.51</v>
      </c>
      <c r="O512" s="47"/>
      <c r="P512" s="10">
        <v>251.9</v>
      </c>
      <c r="Q512" s="45">
        <f>IF(P512=MAX(P505:P513),"max",IF(P512=MIN(P505:P513),"min",P512))</f>
        <v>251.9</v>
      </c>
      <c r="R512" s="47"/>
      <c r="S512" s="10">
        <v>189.21</v>
      </c>
      <c r="T512" s="45" t="str">
        <f>IF(S512=MAX(S505:S513),"max",IF(S512=MIN(S505:S513),"min",S512))</f>
        <v>max</v>
      </c>
      <c r="U512" s="47"/>
      <c r="V512" s="10">
        <v>6212.31</v>
      </c>
      <c r="W512" s="45">
        <f>IF(V512=MAX(V505:V513),"max",IF(V512=MIN(V505:V513),"min",V512))</f>
        <v>6212.31</v>
      </c>
      <c r="X512" s="47"/>
      <c r="Y512" s="10">
        <v>20188.43</v>
      </c>
      <c r="Z512" s="45">
        <f>IF(Y512=MAX(Y505:Y513),"max",IF(Y512=MIN(Y505:Y513),"min",Y512))</f>
        <v>20188.43</v>
      </c>
      <c r="AA512" s="47"/>
    </row>
    <row r="513" spans="1:27" x14ac:dyDescent="0.25">
      <c r="A513" s="9"/>
      <c r="B513" s="10" t="s">
        <v>60</v>
      </c>
      <c r="C513" s="10" t="s">
        <v>1680</v>
      </c>
      <c r="D513" s="10">
        <v>9.44</v>
      </c>
      <c r="E513" s="38" t="str">
        <f>IF(D513=MAX(D505:D513),"max",IF(D513=MIN(D505:D513),"min",D513))</f>
        <v>min</v>
      </c>
      <c r="F513" s="47"/>
      <c r="G513" s="10">
        <v>547.99</v>
      </c>
      <c r="H513" s="38">
        <f>IF(G513=MAX(G505:G513),"max",IF(G513=MIN(G505:G513),"min",G513))</f>
        <v>547.99</v>
      </c>
      <c r="I513" s="47"/>
      <c r="J513" s="10">
        <v>160.56</v>
      </c>
      <c r="K513" s="38">
        <f>IF(J513=MAX(J505:J513),"max",IF(J513=MIN(J505:J513),"min",J513))</f>
        <v>160.56</v>
      </c>
      <c r="L513" s="47"/>
      <c r="M513" s="10">
        <v>53547.57</v>
      </c>
      <c r="N513" s="38">
        <f>IF(M513=MAX(M505:M513),"max",IF(M513=MIN(M505:M513),"min",M513))</f>
        <v>53547.57</v>
      </c>
      <c r="O513" s="47"/>
      <c r="P513" s="10">
        <v>245.98</v>
      </c>
      <c r="Q513" s="38">
        <f>IF(P513=MAX(P505:P513),"max",IF(P513=MIN(P505:P513),"min",P513))</f>
        <v>245.98</v>
      </c>
      <c r="R513" s="47"/>
      <c r="S513" s="10">
        <v>170.57</v>
      </c>
      <c r="T513" s="38">
        <f>IF(S513=MAX(S505:S513),"max",IF(S513=MIN(S505:S513),"min",S513))</f>
        <v>170.57</v>
      </c>
      <c r="U513" s="47"/>
      <c r="V513" s="10">
        <v>5973.25</v>
      </c>
      <c r="W513" s="38">
        <f>IF(V513=MAX(V505:V513),"max",IF(V513=MIN(V505:V513),"min",V513))</f>
        <v>5973.25</v>
      </c>
      <c r="X513" s="47"/>
      <c r="Y513" s="10">
        <v>19808.48</v>
      </c>
      <c r="Z513" s="38">
        <f>IF(Y513=MAX(Y505:Y513),"max",IF(Y513=MIN(Y505:Y513),"min",Y513))</f>
        <v>19808.48</v>
      </c>
      <c r="AA513" s="47"/>
    </row>
    <row r="514" spans="1:27" x14ac:dyDescent="0.25">
      <c r="A514" s="9"/>
      <c r="B514" s="10" t="s">
        <v>60</v>
      </c>
      <c r="C514" s="10" t="s">
        <v>1682</v>
      </c>
      <c r="D514" s="10"/>
      <c r="E514" s="36" t="str">
        <f>IF(D514=MAX(D514:D522),"max",IF(D514=MIN(D514:D522),"min",D514))</f>
        <v>max</v>
      </c>
      <c r="F514" s="48">
        <f>(SUM(D514:D522)-MAX(D514:D522)-MIN(D514:D522))/(COUNT(D514:D522)-2)</f>
        <v>0</v>
      </c>
      <c r="G514" s="10"/>
      <c r="H514" s="36" t="str">
        <f>IF(G514=MAX(G514:G522),"max",IF(G514=MIN(G514:G522),"min",G514))</f>
        <v>max</v>
      </c>
      <c r="I514" s="48">
        <f>(SUM(G514:G522)-MAX(G514:G522)-MIN(G514:G522))/(COUNT(G514:G522)-2)</f>
        <v>0</v>
      </c>
      <c r="J514" s="10"/>
      <c r="K514" s="36" t="str">
        <f>IF(J514=MAX(J514:J522),"max",IF(J514=MIN(J514:J522),"min",J514))</f>
        <v>max</v>
      </c>
      <c r="L514" s="48">
        <f>(SUM(J514:J522)-MAX(J514:J522)-MIN(J514:J522))/(COUNT(J514:J522)-2)</f>
        <v>0</v>
      </c>
      <c r="M514" s="10">
        <v>26.21</v>
      </c>
      <c r="N514" s="36">
        <f>IF(M514=MAX(M514:M522),"max",IF(M514=MIN(M514:M522),"min",M514))</f>
        <v>26.21</v>
      </c>
      <c r="O514" s="48">
        <f>(SUM(M514:M522)-MAX(M514:M522)-MIN(M514:M522))/(COUNT(M514:M522)-2)</f>
        <v>25.914285714285711</v>
      </c>
      <c r="P514" s="10">
        <v>377.82</v>
      </c>
      <c r="Q514" s="36" t="str">
        <f>IF(P514=MAX(P514:P522),"max",IF(P514=MIN(P514:P522),"min",P514))</f>
        <v>max</v>
      </c>
      <c r="R514" s="48">
        <f>(SUM(P514:P522)-MAX(P514:P522)-MIN(P514:P522))/(COUNT(P514:P522)-2)</f>
        <v>365.3642857142857</v>
      </c>
      <c r="S514" s="10">
        <v>87.09</v>
      </c>
      <c r="T514" s="36">
        <f>IF(S514=MAX(S514:S522),"max",IF(S514=MIN(S514:S522),"min",S514))</f>
        <v>87.09</v>
      </c>
      <c r="U514" s="48">
        <f>(SUM(S514:S522)-MAX(S514:S522)-MIN(S514:S522))/(COUNT(S514:S522)-2)</f>
        <v>84.355714285714299</v>
      </c>
      <c r="V514" s="10">
        <v>20.02</v>
      </c>
      <c r="W514" s="36">
        <f>IF(V514=MAX(V514:V522),"max",IF(V514=MIN(V514:V522),"min",V514))</f>
        <v>20.02</v>
      </c>
      <c r="X514" s="48">
        <f>(SUM(V514:V522)-MAX(V514:V522)-MIN(V514:V522))/(COUNT(V514:V522)-2)</f>
        <v>20.447142857142854</v>
      </c>
      <c r="Y514" s="10">
        <v>42.07</v>
      </c>
      <c r="Z514" s="36">
        <f>IF(Y514=MAX(Y514:Y522),"max",IF(Y514=MIN(Y514:Y522),"min",Y514))</f>
        <v>42.07</v>
      </c>
      <c r="AA514" s="48">
        <f>(SUM(Y514:Y522)-MAX(Y514:Y522)-MIN(Y514:Y522))/(COUNT(Y514:Y522)-2)</f>
        <v>43.285714285714285</v>
      </c>
    </row>
    <row r="515" spans="1:27" x14ac:dyDescent="0.25">
      <c r="A515" s="9"/>
      <c r="B515" s="10" t="s">
        <v>60</v>
      </c>
      <c r="C515" s="10" t="s">
        <v>1685</v>
      </c>
      <c r="D515" s="10"/>
      <c r="E515" s="45" t="str">
        <f>IF(D515=MAX(D514:D522),"max",IF(D515=MIN(D514:D522),"min",D515))</f>
        <v>max</v>
      </c>
      <c r="F515" s="47"/>
      <c r="G515" s="10"/>
      <c r="H515" s="45" t="str">
        <f>IF(G515=MAX(G514:G522),"max",IF(G515=MIN(G514:G522),"min",G515))</f>
        <v>max</v>
      </c>
      <c r="I515" s="47"/>
      <c r="J515" s="10"/>
      <c r="K515" s="45" t="str">
        <f>IF(J515=MAX(J514:J522),"max",IF(J515=MIN(J514:J522),"min",J515))</f>
        <v>max</v>
      </c>
      <c r="L515" s="47"/>
      <c r="M515" s="10">
        <v>26.41</v>
      </c>
      <c r="N515" s="45" t="str">
        <f>IF(M515=MAX(M514:M522),"max",IF(M515=MIN(M514:M522),"min",M515))</f>
        <v>max</v>
      </c>
      <c r="O515" s="47"/>
      <c r="P515" s="10">
        <v>369.96</v>
      </c>
      <c r="Q515" s="45">
        <f>IF(P515=MAX(P514:P522),"max",IF(P515=MIN(P514:P522),"min",P515))</f>
        <v>369.96</v>
      </c>
      <c r="R515" s="47"/>
      <c r="S515" s="10">
        <v>84.78</v>
      </c>
      <c r="T515" s="45">
        <f>IF(S515=MAX(S514:S522),"max",IF(S515=MIN(S514:S522),"min",S515))</f>
        <v>84.78</v>
      </c>
      <c r="U515" s="47"/>
      <c r="V515" s="10">
        <v>17.78</v>
      </c>
      <c r="W515" s="45" t="str">
        <f>IF(V515=MAX(V514:V522),"max",IF(V515=MIN(V514:V522),"min",V515))</f>
        <v>min</v>
      </c>
      <c r="X515" s="47"/>
      <c r="Y515" s="10">
        <v>37.44</v>
      </c>
      <c r="Z515" s="45" t="str">
        <f>IF(Y515=MAX(Y514:Y522),"max",IF(Y515=MIN(Y514:Y522),"min",Y515))</f>
        <v>min</v>
      </c>
      <c r="AA515" s="47"/>
    </row>
    <row r="516" spans="1:27" x14ac:dyDescent="0.25">
      <c r="A516" s="9"/>
      <c r="B516" s="10" t="s">
        <v>60</v>
      </c>
      <c r="C516" s="10" t="s">
        <v>1688</v>
      </c>
      <c r="D516" s="10"/>
      <c r="E516" s="45" t="str">
        <f>IF(D516=MAX(D514:D522),"max",IF(D516=MIN(D514:D522),"min",D516))</f>
        <v>max</v>
      </c>
      <c r="F516" s="47"/>
      <c r="G516" s="10"/>
      <c r="H516" s="45" t="str">
        <f>IF(G516=MAX(G514:G522),"max",IF(G516=MIN(G514:G522),"min",G516))</f>
        <v>max</v>
      </c>
      <c r="I516" s="47"/>
      <c r="J516" s="10"/>
      <c r="K516" s="45" t="str">
        <f>IF(J516=MAX(J514:J522),"max",IF(J516=MIN(J514:J522),"min",J516))</f>
        <v>max</v>
      </c>
      <c r="L516" s="47"/>
      <c r="M516" s="10">
        <v>26.14</v>
      </c>
      <c r="N516" s="45">
        <f>IF(M516=MAX(M514:M522),"max",IF(M516=MIN(M514:M522),"min",M516))</f>
        <v>26.14</v>
      </c>
      <c r="O516" s="47"/>
      <c r="P516" s="10">
        <v>372.71</v>
      </c>
      <c r="Q516" s="45">
        <f>IF(P516=MAX(P514:P522),"max",IF(P516=MIN(P514:P522),"min",P516))</f>
        <v>372.71</v>
      </c>
      <c r="R516" s="47"/>
      <c r="S516" s="10">
        <v>87.62</v>
      </c>
      <c r="T516" s="45" t="str">
        <f>IF(S516=MAX(S514:S522),"max",IF(S516=MIN(S514:S522),"min",S516))</f>
        <v>max</v>
      </c>
      <c r="U516" s="47"/>
      <c r="V516" s="10">
        <v>21.15</v>
      </c>
      <c r="W516" s="45">
        <f>IF(V516=MAX(V514:V522),"max",IF(V516=MIN(V514:V522),"min",V516))</f>
        <v>21.15</v>
      </c>
      <c r="X516" s="47"/>
      <c r="Y516" s="10">
        <v>43.06</v>
      </c>
      <c r="Z516" s="45">
        <f>IF(Y516=MAX(Y514:Y522),"max",IF(Y516=MIN(Y514:Y522),"min",Y516))</f>
        <v>43.06</v>
      </c>
      <c r="AA516" s="47"/>
    </row>
    <row r="517" spans="1:27" x14ac:dyDescent="0.25">
      <c r="A517" s="9"/>
      <c r="B517" s="10" t="s">
        <v>60</v>
      </c>
      <c r="C517" s="10" t="s">
        <v>1692</v>
      </c>
      <c r="D517" s="10"/>
      <c r="E517" s="45" t="str">
        <f>IF(D517=MAX(D514:D522),"max",IF(D517=MIN(D514:D522),"min",D517))</f>
        <v>max</v>
      </c>
      <c r="F517" s="47"/>
      <c r="G517" s="10"/>
      <c r="H517" s="45" t="str">
        <f>IF(G517=MAX(G514:G522),"max",IF(G517=MIN(G514:G522),"min",G517))</f>
        <v>max</v>
      </c>
      <c r="I517" s="47"/>
      <c r="J517" s="10"/>
      <c r="K517" s="45" t="str">
        <f>IF(J517=MAX(J514:J522),"max",IF(J517=MIN(J514:J522),"min",J517))</f>
        <v>max</v>
      </c>
      <c r="L517" s="47"/>
      <c r="M517" s="10">
        <v>26.04</v>
      </c>
      <c r="N517" s="45">
        <f>IF(M517=MAX(M514:M522),"max",IF(M517=MIN(M514:M522),"min",M517))</f>
        <v>26.04</v>
      </c>
      <c r="O517" s="47"/>
      <c r="P517" s="10">
        <v>363.52</v>
      </c>
      <c r="Q517" s="45">
        <f>IF(P517=MAX(P514:P522),"max",IF(P517=MIN(P514:P522),"min",P517))</f>
        <v>363.52</v>
      </c>
      <c r="R517" s="47"/>
      <c r="S517" s="10">
        <v>84.1</v>
      </c>
      <c r="T517" s="45">
        <f>IF(S517=MAX(S514:S522),"max",IF(S517=MIN(S514:S522),"min",S517))</f>
        <v>84.1</v>
      </c>
      <c r="U517" s="47"/>
      <c r="V517" s="10">
        <v>20.43</v>
      </c>
      <c r="W517" s="45">
        <f>IF(V517=MAX(V514:V522),"max",IF(V517=MIN(V514:V522),"min",V517))</f>
        <v>20.43</v>
      </c>
      <c r="X517" s="47"/>
      <c r="Y517" s="10">
        <v>44.38</v>
      </c>
      <c r="Z517" s="45">
        <f>IF(Y517=MAX(Y514:Y522),"max",IF(Y517=MIN(Y514:Y522),"min",Y517))</f>
        <v>44.38</v>
      </c>
      <c r="AA517" s="47"/>
    </row>
    <row r="518" spans="1:27" x14ac:dyDescent="0.25">
      <c r="A518" s="9"/>
      <c r="B518" s="10" t="s">
        <v>60</v>
      </c>
      <c r="C518" s="10" t="s">
        <v>1696</v>
      </c>
      <c r="D518" s="10"/>
      <c r="E518" s="45" t="str">
        <f>IF(D518=MAX(D514:D522),"max",IF(D518=MIN(D514:D522),"min",D518))</f>
        <v>max</v>
      </c>
      <c r="F518" s="47"/>
      <c r="G518" s="10"/>
      <c r="H518" s="45" t="str">
        <f>IF(G518=MAX(G514:G522),"max",IF(G518=MIN(G514:G522),"min",G518))</f>
        <v>max</v>
      </c>
      <c r="I518" s="47"/>
      <c r="J518" s="10"/>
      <c r="K518" s="45" t="str">
        <f>IF(J518=MAX(J514:J522),"max",IF(J518=MIN(J514:J522),"min",J518))</f>
        <v>max</v>
      </c>
      <c r="L518" s="47"/>
      <c r="M518" s="10">
        <v>25.9</v>
      </c>
      <c r="N518" s="45">
        <f>IF(M518=MAX(M514:M522),"max",IF(M518=MIN(M514:M522),"min",M518))</f>
        <v>25.9</v>
      </c>
      <c r="O518" s="47"/>
      <c r="P518" s="10">
        <v>373.57</v>
      </c>
      <c r="Q518" s="45">
        <f>IF(P518=MAX(P514:P522),"max",IF(P518=MIN(P514:P522),"min",P518))</f>
        <v>373.57</v>
      </c>
      <c r="R518" s="47"/>
      <c r="S518" s="10">
        <v>85.1</v>
      </c>
      <c r="T518" s="45">
        <f>IF(S518=MAX(S514:S522),"max",IF(S518=MIN(S514:S522),"min",S518))</f>
        <v>85.1</v>
      </c>
      <c r="U518" s="47"/>
      <c r="V518" s="10">
        <v>22</v>
      </c>
      <c r="W518" s="45" t="str">
        <f>IF(V518=MAX(V514:V522),"max",IF(V518=MIN(V514:V522),"min",V518))</f>
        <v>max</v>
      </c>
      <c r="X518" s="47"/>
      <c r="Y518" s="10">
        <v>44.69</v>
      </c>
      <c r="Z518" s="45">
        <f>IF(Y518=MAX(Y514:Y522),"max",IF(Y518=MIN(Y514:Y522),"min",Y518))</f>
        <v>44.69</v>
      </c>
      <c r="AA518" s="47"/>
    </row>
    <row r="519" spans="1:27" x14ac:dyDescent="0.25">
      <c r="A519" s="9"/>
      <c r="B519" s="10" t="s">
        <v>60</v>
      </c>
      <c r="C519" s="10" t="s">
        <v>1699</v>
      </c>
      <c r="D519" s="10"/>
      <c r="E519" s="45" t="str">
        <f>IF(D519=MAX(D514:D522),"max",IF(D519=MIN(D514:D522),"min",D519))</f>
        <v>max</v>
      </c>
      <c r="F519" s="47"/>
      <c r="G519" s="10"/>
      <c r="H519" s="45" t="str">
        <f>IF(G519=MAX(G514:G522),"max",IF(G519=MIN(G514:G522),"min",G519))</f>
        <v>max</v>
      </c>
      <c r="I519" s="47"/>
      <c r="J519" s="10"/>
      <c r="K519" s="45" t="str">
        <f>IF(J519=MAX(J514:J522),"max",IF(J519=MIN(J514:J522),"min",J519))</f>
        <v>max</v>
      </c>
      <c r="L519" s="47"/>
      <c r="M519" s="10">
        <v>25.79</v>
      </c>
      <c r="N519" s="45">
        <f>IF(M519=MAX(M514:M522),"max",IF(M519=MIN(M514:M522),"min",M519))</f>
        <v>25.79</v>
      </c>
      <c r="O519" s="47"/>
      <c r="P519" s="10">
        <v>355.52</v>
      </c>
      <c r="Q519" s="45">
        <f>IF(P519=MAX(P514:P522),"max",IF(P519=MIN(P514:P522),"min",P519))</f>
        <v>355.52</v>
      </c>
      <c r="R519" s="47"/>
      <c r="S519" s="10">
        <v>81.09</v>
      </c>
      <c r="T519" s="45">
        <f>IF(S519=MAX(S514:S522),"max",IF(S519=MIN(S514:S522),"min",S519))</f>
        <v>81.09</v>
      </c>
      <c r="U519" s="47"/>
      <c r="V519" s="10">
        <v>20.100000000000001</v>
      </c>
      <c r="W519" s="45">
        <f>IF(V519=MAX(V514:V522),"max",IF(V519=MIN(V514:V522),"min",V519))</f>
        <v>20.100000000000001</v>
      </c>
      <c r="X519" s="47"/>
      <c r="Y519" s="10">
        <v>41.53</v>
      </c>
      <c r="Z519" s="45">
        <f>IF(Y519=MAX(Y514:Y522),"max",IF(Y519=MIN(Y514:Y522),"min",Y519))</f>
        <v>41.53</v>
      </c>
      <c r="AA519" s="47"/>
    </row>
    <row r="520" spans="1:27" x14ac:dyDescent="0.25">
      <c r="A520" s="9"/>
      <c r="B520" s="10" t="s">
        <v>60</v>
      </c>
      <c r="C520" s="10" t="s">
        <v>1703</v>
      </c>
      <c r="D520" s="10"/>
      <c r="E520" s="45" t="str">
        <f>IF(D520=MAX(D514:D522),"max",IF(D520=MIN(D514:D522),"min",D520))</f>
        <v>max</v>
      </c>
      <c r="F520" s="47"/>
      <c r="G520" s="10"/>
      <c r="H520" s="45" t="str">
        <f>IF(G520=MAX(G514:G522),"max",IF(G520=MIN(G514:G522),"min",G520))</f>
        <v>max</v>
      </c>
      <c r="I520" s="47"/>
      <c r="J520" s="10"/>
      <c r="K520" s="45" t="str">
        <f>IF(J520=MAX(J514:J522),"max",IF(J520=MIN(J514:J522),"min",J520))</f>
        <v>max</v>
      </c>
      <c r="L520" s="47"/>
      <c r="M520" s="10">
        <v>25.63</v>
      </c>
      <c r="N520" s="45">
        <f>IF(M520=MAX(M514:M522),"max",IF(M520=MIN(M514:M522),"min",M520))</f>
        <v>25.63</v>
      </c>
      <c r="O520" s="47"/>
      <c r="P520" s="10">
        <v>349.69</v>
      </c>
      <c r="Q520" s="45" t="str">
        <f>IF(P520=MAX(P514:P522),"max",IF(P520=MIN(P514:P522),"min",P520))</f>
        <v>min</v>
      </c>
      <c r="R520" s="47"/>
      <c r="S520" s="10">
        <v>80.7</v>
      </c>
      <c r="T520" s="45" t="str">
        <f>IF(S520=MAX(S514:S522),"max",IF(S520=MIN(S514:S522),"min",S520))</f>
        <v>min</v>
      </c>
      <c r="U520" s="47"/>
      <c r="V520" s="10">
        <v>20.45</v>
      </c>
      <c r="W520" s="45">
        <f>IF(V520=MAX(V514:V522),"max",IF(V520=MIN(V514:V522),"min",V520))</f>
        <v>20.45</v>
      </c>
      <c r="X520" s="47"/>
      <c r="Y520" s="10">
        <v>45.54</v>
      </c>
      <c r="Z520" s="45" t="str">
        <f>IF(Y520=MAX(Y514:Y522),"max",IF(Y520=MIN(Y514:Y522),"min",Y520))</f>
        <v>max</v>
      </c>
      <c r="AA520" s="47"/>
    </row>
    <row r="521" spans="1:27" x14ac:dyDescent="0.25">
      <c r="A521" s="9"/>
      <c r="B521" s="10" t="s">
        <v>60</v>
      </c>
      <c r="C521" s="10" t="s">
        <v>1707</v>
      </c>
      <c r="D521" s="10"/>
      <c r="E521" s="45" t="str">
        <f>IF(D521=MAX(D514:D522),"max",IF(D521=MIN(D514:D522),"min",D521))</f>
        <v>max</v>
      </c>
      <c r="F521" s="47"/>
      <c r="G521" s="10"/>
      <c r="H521" s="45" t="str">
        <f>IF(G521=MAX(G514:G522),"max",IF(G521=MIN(G514:G522),"min",G521))</f>
        <v>max</v>
      </c>
      <c r="I521" s="47"/>
      <c r="J521" s="10"/>
      <c r="K521" s="45" t="str">
        <f>IF(J521=MAX(J514:J522),"max",IF(J521=MIN(J514:J522),"min",J521))</f>
        <v>max</v>
      </c>
      <c r="L521" s="47"/>
      <c r="M521" s="10">
        <v>25.69</v>
      </c>
      <c r="N521" s="45">
        <f>IF(M521=MAX(M514:M522),"max",IF(M521=MIN(M514:M522),"min",M521))</f>
        <v>25.69</v>
      </c>
      <c r="O521" s="47"/>
      <c r="P521" s="10">
        <v>353.32</v>
      </c>
      <c r="Q521" s="45">
        <f>IF(P521=MAX(P514:P522),"max",IF(P521=MIN(P514:P522),"min",P521))</f>
        <v>353.32</v>
      </c>
      <c r="R521" s="47"/>
      <c r="S521" s="10">
        <v>84.36</v>
      </c>
      <c r="T521" s="45">
        <f>IF(S521=MAX(S514:S522),"max",IF(S521=MIN(S514:S522),"min",S521))</f>
        <v>84.36</v>
      </c>
      <c r="U521" s="47"/>
      <c r="V521" s="10">
        <v>20.6</v>
      </c>
      <c r="W521" s="45">
        <f>IF(V521=MAX(V514:V522),"max",IF(V521=MIN(V514:V522),"min",V521))</f>
        <v>20.6</v>
      </c>
      <c r="X521" s="47"/>
      <c r="Y521" s="10">
        <v>44.35</v>
      </c>
      <c r="Z521" s="45">
        <f>IF(Y521=MAX(Y514:Y522),"max",IF(Y521=MIN(Y514:Y522),"min",Y521))</f>
        <v>44.35</v>
      </c>
      <c r="AA521" s="47"/>
    </row>
    <row r="522" spans="1:27" x14ac:dyDescent="0.25">
      <c r="A522" s="9"/>
      <c r="B522" s="10" t="s">
        <v>60</v>
      </c>
      <c r="C522" s="10" t="s">
        <v>1711</v>
      </c>
      <c r="D522" s="10"/>
      <c r="E522" s="38" t="str">
        <f>IF(D522=MAX(D514:D522),"max",IF(D522=MIN(D514:D522),"min",D522))</f>
        <v>max</v>
      </c>
      <c r="F522" s="47"/>
      <c r="G522" s="10"/>
      <c r="H522" s="38" t="str">
        <f>IF(G522=MAX(G514:G522),"max",IF(G522=MIN(G514:G522),"min",G522))</f>
        <v>max</v>
      </c>
      <c r="I522" s="47"/>
      <c r="J522" s="10"/>
      <c r="K522" s="38" t="str">
        <f>IF(J522=MAX(J514:J522),"max",IF(J522=MIN(J514:J522),"min",J522))</f>
        <v>max</v>
      </c>
      <c r="L522" s="47"/>
      <c r="M522" s="10">
        <v>25.08</v>
      </c>
      <c r="N522" s="38" t="str">
        <f>IF(M522=MAX(M514:M522),"max",IF(M522=MIN(M514:M522),"min",M522))</f>
        <v>min</v>
      </c>
      <c r="O522" s="47"/>
      <c r="P522" s="10">
        <v>368.95</v>
      </c>
      <c r="Q522" s="38">
        <f>IF(P522=MAX(P514:P522),"max",IF(P522=MIN(P514:P522),"min",P522))</f>
        <v>368.95</v>
      </c>
      <c r="R522" s="47"/>
      <c r="S522" s="10">
        <v>83.97</v>
      </c>
      <c r="T522" s="38">
        <f>IF(S522=MAX(S514:S522),"max",IF(S522=MIN(S514:S522),"min",S522))</f>
        <v>83.97</v>
      </c>
      <c r="U522" s="47"/>
      <c r="V522" s="10">
        <v>20.38</v>
      </c>
      <c r="W522" s="38">
        <f>IF(V522=MAX(V514:V522),"max",IF(V522=MIN(V514:V522),"min",V522))</f>
        <v>20.38</v>
      </c>
      <c r="X522" s="47"/>
      <c r="Y522" s="10">
        <v>42.92</v>
      </c>
      <c r="Z522" s="38">
        <f>IF(Y522=MAX(Y514:Y522),"max",IF(Y522=MIN(Y514:Y522),"min",Y522))</f>
        <v>42.92</v>
      </c>
      <c r="AA522" s="47"/>
    </row>
    <row r="523" spans="1:27" x14ac:dyDescent="0.25">
      <c r="A523" s="9"/>
      <c r="B523" s="10" t="s">
        <v>60</v>
      </c>
      <c r="C523" s="10" t="s">
        <v>1714</v>
      </c>
      <c r="D523" s="10"/>
      <c r="E523" s="36" t="str">
        <f>IF(D523=MAX(D523:D531),"max",IF(D523=MIN(D523:D531),"min",D523))</f>
        <v>max</v>
      </c>
      <c r="F523" s="48">
        <f>(SUM(D523:D531)-MAX(D523:D531)-MIN(D523:D531))/(COUNT(D523:D531)-2)</f>
        <v>0</v>
      </c>
      <c r="G523" s="10"/>
      <c r="H523" s="36" t="str">
        <f>IF(G523=MAX(G523:G531),"max",IF(G523=MIN(G523:G531),"min",G523))</f>
        <v>max</v>
      </c>
      <c r="I523" s="48">
        <f>(SUM(G523:G531)-MAX(G523:G531)-MIN(G523:G531))/(COUNT(G523:G531)-2)</f>
        <v>0</v>
      </c>
      <c r="J523" s="10">
        <v>30.55</v>
      </c>
      <c r="K523" s="36" t="str">
        <f>IF(J523=MAX(J523:J531),"max",IF(J523=MIN(J523:J531),"min",J523))</f>
        <v>max</v>
      </c>
      <c r="L523" s="48">
        <f>(SUM(J523:J531)-MAX(J523:J531)-MIN(J523:J531))/(COUNT(J523:J531)-2)</f>
        <v>30.350000000000005</v>
      </c>
      <c r="M523" s="10">
        <v>27.63</v>
      </c>
      <c r="N523" s="36" t="str">
        <f>IF(M523=MAX(M523:M531),"max",IF(M523=MIN(M523:M531),"min",M523))</f>
        <v>max</v>
      </c>
      <c r="O523" s="48">
        <f>(SUM(M523:M531)-MAX(M523:M531)-MIN(M523:M531))/(COUNT(M523:M531)-2)</f>
        <v>26.838571428571434</v>
      </c>
      <c r="P523" s="10">
        <v>395.15</v>
      </c>
      <c r="Q523" s="36">
        <f>IF(P523=MAX(P523:P531),"max",IF(P523=MIN(P523:P531),"min",P523))</f>
        <v>395.15</v>
      </c>
      <c r="R523" s="48">
        <f>(SUM(P523:P531)-MAX(P523:P531)-MIN(P523:P531))/(COUNT(P523:P531)-2)</f>
        <v>390.57285714285717</v>
      </c>
      <c r="S523" s="10">
        <v>85.58</v>
      </c>
      <c r="T523" s="36">
        <f>IF(S523=MAX(S523:S531),"max",IF(S523=MIN(S523:S531),"min",S523))</f>
        <v>85.58</v>
      </c>
      <c r="U523" s="48">
        <f>(SUM(S523:S531)-MAX(S523:S531)-MIN(S523:S531))/(COUNT(S523:S531)-2)</f>
        <v>84.70714285714287</v>
      </c>
      <c r="V523" s="10">
        <v>22.78</v>
      </c>
      <c r="W523" s="36">
        <f>IF(V523=MAX(V523:V531),"max",IF(V523=MIN(V523:V531),"min",V523))</f>
        <v>22.78</v>
      </c>
      <c r="X523" s="48">
        <f>(SUM(V523:V531)-MAX(V523:V531)-MIN(V523:V531))/(COUNT(V523:V531)-2)</f>
        <v>22.404285714285713</v>
      </c>
      <c r="Y523" s="10">
        <v>53.02</v>
      </c>
      <c r="Z523" s="36">
        <f>IF(Y523=MAX(Y523:Y531),"max",IF(Y523=MIN(Y523:Y531),"min",Y523))</f>
        <v>53.02</v>
      </c>
      <c r="AA523" s="48">
        <f>(SUM(Y523:Y531)-MAX(Y523:Y531)-MIN(Y523:Y531))/(COUNT(Y523:Y531)-2)</f>
        <v>52.620000000000012</v>
      </c>
    </row>
    <row r="524" spans="1:27" x14ac:dyDescent="0.25">
      <c r="A524" s="9"/>
      <c r="B524" s="10" t="s">
        <v>60</v>
      </c>
      <c r="C524" s="10" t="s">
        <v>1717</v>
      </c>
      <c r="D524" s="10"/>
      <c r="E524" s="45" t="str">
        <f>IF(D524=MAX(D523:D531),"max",IF(D524=MIN(D523:D531),"min",D524))</f>
        <v>max</v>
      </c>
      <c r="F524" s="47"/>
      <c r="G524" s="10"/>
      <c r="H524" s="45" t="str">
        <f>IF(G524=MAX(G523:G531),"max",IF(G524=MIN(G523:G531),"min",G524))</f>
        <v>max</v>
      </c>
      <c r="I524" s="47"/>
      <c r="J524" s="10">
        <v>29.82</v>
      </c>
      <c r="K524" s="45" t="str">
        <f>IF(J524=MAX(J523:J531),"max",IF(J524=MIN(J523:J531),"min",J524))</f>
        <v>min</v>
      </c>
      <c r="L524" s="47"/>
      <c r="M524" s="10">
        <v>26.66</v>
      </c>
      <c r="N524" s="45">
        <f>IF(M524=MAX(M523:M531),"max",IF(M524=MIN(M523:M531),"min",M524))</f>
        <v>26.66</v>
      </c>
      <c r="O524" s="47"/>
      <c r="P524" s="10">
        <v>389.17</v>
      </c>
      <c r="Q524" s="45">
        <f>IF(P524=MAX(P523:P531),"max",IF(P524=MIN(P523:P531),"min",P524))</f>
        <v>389.17</v>
      </c>
      <c r="R524" s="47"/>
      <c r="S524" s="10">
        <v>83.61</v>
      </c>
      <c r="T524" s="45">
        <f>IF(S524=MAX(S523:S531),"max",IF(S524=MIN(S523:S531),"min",S524))</f>
        <v>83.61</v>
      </c>
      <c r="U524" s="47"/>
      <c r="V524" s="10">
        <v>23.61</v>
      </c>
      <c r="W524" s="45" t="str">
        <f>IF(V524=MAX(V523:V531),"max",IF(V524=MIN(V523:V531),"min",V524))</f>
        <v>max</v>
      </c>
      <c r="X524" s="47"/>
      <c r="Y524" s="10">
        <v>53.75</v>
      </c>
      <c r="Z524" s="45">
        <f>IF(Y524=MAX(Y523:Y531),"max",IF(Y524=MIN(Y523:Y531),"min",Y524))</f>
        <v>53.75</v>
      </c>
      <c r="AA524" s="47"/>
    </row>
    <row r="525" spans="1:27" x14ac:dyDescent="0.25">
      <c r="A525" s="9"/>
      <c r="B525" s="10" t="s">
        <v>60</v>
      </c>
      <c r="C525" s="10" t="s">
        <v>1720</v>
      </c>
      <c r="D525" s="10"/>
      <c r="E525" s="45" t="str">
        <f>IF(D525=MAX(D523:D531),"max",IF(D525=MIN(D523:D531),"min",D525))</f>
        <v>max</v>
      </c>
      <c r="F525" s="47"/>
      <c r="G525" s="10"/>
      <c r="H525" s="45" t="str">
        <f>IF(G525=MAX(G523:G531),"max",IF(G525=MIN(G523:G531),"min",G525))</f>
        <v>max</v>
      </c>
      <c r="I525" s="47"/>
      <c r="J525" s="10"/>
      <c r="K525" s="45">
        <f>IF(J525=MAX(J523:J531),"max",IF(J525=MIN(J523:J531),"min",J525))</f>
        <v>0</v>
      </c>
      <c r="L525" s="47"/>
      <c r="M525" s="10">
        <v>26.92</v>
      </c>
      <c r="N525" s="45">
        <f>IF(M525=MAX(M523:M531),"max",IF(M525=MIN(M523:M531),"min",M525))</f>
        <v>26.92</v>
      </c>
      <c r="O525" s="47"/>
      <c r="P525" s="10">
        <v>403.47</v>
      </c>
      <c r="Q525" s="45" t="str">
        <f>IF(P525=MAX(P523:P531),"max",IF(P525=MIN(P523:P531),"min",P525))</f>
        <v>max</v>
      </c>
      <c r="R525" s="47"/>
      <c r="S525" s="10">
        <v>84.42</v>
      </c>
      <c r="T525" s="45">
        <f>IF(S525=MAX(S523:S531),"max",IF(S525=MIN(S523:S531),"min",S525))</f>
        <v>84.42</v>
      </c>
      <c r="U525" s="47"/>
      <c r="V525" s="10">
        <v>23.57</v>
      </c>
      <c r="W525" s="45">
        <f>IF(V525=MAX(V523:V531),"max",IF(V525=MIN(V523:V531),"min",V525))</f>
        <v>23.57</v>
      </c>
      <c r="X525" s="47"/>
      <c r="Y525" s="10">
        <v>51.31</v>
      </c>
      <c r="Z525" s="45">
        <f>IF(Y525=MAX(Y523:Y531),"max",IF(Y525=MIN(Y523:Y531),"min",Y525))</f>
        <v>51.31</v>
      </c>
      <c r="AA525" s="47"/>
    </row>
    <row r="526" spans="1:27" x14ac:dyDescent="0.25">
      <c r="A526" s="9"/>
      <c r="B526" s="10" t="s">
        <v>60</v>
      </c>
      <c r="C526" s="10" t="s">
        <v>1723</v>
      </c>
      <c r="D526" s="10"/>
      <c r="E526" s="45" t="str">
        <f>IF(D526=MAX(D523:D531),"max",IF(D526=MIN(D523:D531),"min",D526))</f>
        <v>max</v>
      </c>
      <c r="F526" s="47"/>
      <c r="G526" s="10"/>
      <c r="H526" s="45" t="str">
        <f>IF(G526=MAX(G523:G531),"max",IF(G526=MIN(G523:G531),"min",G526))</f>
        <v>max</v>
      </c>
      <c r="I526" s="47"/>
      <c r="J526" s="10"/>
      <c r="K526" s="45">
        <f>IF(J526=MAX(J523:J531),"max",IF(J526=MIN(J523:J531),"min",J526))</f>
        <v>0</v>
      </c>
      <c r="L526" s="47"/>
      <c r="M526" s="10">
        <v>27.35</v>
      </c>
      <c r="N526" s="45">
        <f>IF(M526=MAX(M523:M531),"max",IF(M526=MIN(M523:M531),"min",M526))</f>
        <v>27.35</v>
      </c>
      <c r="O526" s="47"/>
      <c r="P526" s="10">
        <v>402.15</v>
      </c>
      <c r="Q526" s="45">
        <f>IF(P526=MAX(P523:P531),"max",IF(P526=MIN(P523:P531),"min",P526))</f>
        <v>402.15</v>
      </c>
      <c r="R526" s="47"/>
      <c r="S526" s="10">
        <v>87.76</v>
      </c>
      <c r="T526" s="45">
        <f>IF(S526=MAX(S523:S531),"max",IF(S526=MIN(S523:S531),"min",S526))</f>
        <v>87.76</v>
      </c>
      <c r="U526" s="47"/>
      <c r="V526" s="10">
        <v>23</v>
      </c>
      <c r="W526" s="45">
        <f>IF(V526=MAX(V523:V531),"max",IF(V526=MIN(V523:V531),"min",V526))</f>
        <v>23</v>
      </c>
      <c r="X526" s="47"/>
      <c r="Y526" s="10">
        <v>54.32</v>
      </c>
      <c r="Z526" s="45" t="str">
        <f>IF(Y526=MAX(Y523:Y531),"max",IF(Y526=MIN(Y523:Y531),"min",Y526))</f>
        <v>max</v>
      </c>
      <c r="AA526" s="47"/>
    </row>
    <row r="527" spans="1:27" x14ac:dyDescent="0.25">
      <c r="A527" s="9"/>
      <c r="B527" s="10" t="s">
        <v>60</v>
      </c>
      <c r="C527" s="10" t="s">
        <v>1727</v>
      </c>
      <c r="D527" s="10"/>
      <c r="E527" s="45" t="str">
        <f>IF(D527=MAX(D523:D531),"max",IF(D527=MIN(D523:D531),"min",D527))</f>
        <v>max</v>
      </c>
      <c r="F527" s="47"/>
      <c r="G527" s="10"/>
      <c r="H527" s="45" t="str">
        <f>IF(G527=MAX(G523:G531),"max",IF(G527=MIN(G523:G531),"min",G527))</f>
        <v>max</v>
      </c>
      <c r="I527" s="47"/>
      <c r="J527" s="10">
        <v>30.21</v>
      </c>
      <c r="K527" s="45">
        <f>IF(J527=MAX(J523:J531),"max",IF(J527=MIN(J523:J531),"min",J527))</f>
        <v>30.21</v>
      </c>
      <c r="L527" s="47"/>
      <c r="M527" s="10">
        <v>26.2</v>
      </c>
      <c r="N527" s="45">
        <f>IF(M527=MAX(M523:M531),"max",IF(M527=MIN(M523:M531),"min",M527))</f>
        <v>26.2</v>
      </c>
      <c r="O527" s="47"/>
      <c r="P527" s="10">
        <v>383.05</v>
      </c>
      <c r="Q527" s="45">
        <f>IF(P527=MAX(P523:P531),"max",IF(P527=MIN(P523:P531),"min",P527))</f>
        <v>383.05</v>
      </c>
      <c r="R527" s="47"/>
      <c r="S527" s="10">
        <v>81.61</v>
      </c>
      <c r="T527" s="45" t="str">
        <f>IF(S527=MAX(S523:S531),"max",IF(S527=MIN(S523:S531),"min",S527))</f>
        <v>min</v>
      </c>
      <c r="U527" s="47"/>
      <c r="V527" s="10">
        <v>22.14</v>
      </c>
      <c r="W527" s="45">
        <f>IF(V527=MAX(V523:V531),"max",IF(V527=MIN(V523:V531),"min",V527))</f>
        <v>22.14</v>
      </c>
      <c r="X527" s="47"/>
      <c r="Y527" s="10">
        <v>51.31</v>
      </c>
      <c r="Z527" s="45">
        <f>IF(Y527=MAX(Y523:Y531),"max",IF(Y527=MIN(Y523:Y531),"min",Y527))</f>
        <v>51.31</v>
      </c>
      <c r="AA527" s="47"/>
    </row>
    <row r="528" spans="1:27" x14ac:dyDescent="0.25">
      <c r="A528" s="9"/>
      <c r="B528" s="10" t="s">
        <v>60</v>
      </c>
      <c r="C528" s="10" t="s">
        <v>1730</v>
      </c>
      <c r="D528" s="10"/>
      <c r="E528" s="45" t="str">
        <f>IF(D528=MAX(D523:D531),"max",IF(D528=MIN(D523:D531),"min",D528))</f>
        <v>max</v>
      </c>
      <c r="F528" s="47"/>
      <c r="G528" s="10"/>
      <c r="H528" s="45" t="str">
        <f>IF(G528=MAX(G523:G531),"max",IF(G528=MIN(G523:G531),"min",G528))</f>
        <v>max</v>
      </c>
      <c r="I528" s="47"/>
      <c r="J528" s="10">
        <v>30.49</v>
      </c>
      <c r="K528" s="45">
        <f>IF(J528=MAX(J523:J531),"max",IF(J528=MIN(J523:J531),"min",J528))</f>
        <v>30.49</v>
      </c>
      <c r="L528" s="47"/>
      <c r="M528" s="10">
        <v>27.05</v>
      </c>
      <c r="N528" s="45">
        <f>IF(M528=MAX(M523:M531),"max",IF(M528=MIN(M523:M531),"min",M528))</f>
        <v>27.05</v>
      </c>
      <c r="O528" s="47"/>
      <c r="P528" s="10">
        <v>400.6</v>
      </c>
      <c r="Q528" s="45">
        <f>IF(P528=MAX(P523:P531),"max",IF(P528=MIN(P523:P531),"min",P528))</f>
        <v>400.6</v>
      </c>
      <c r="R528" s="47"/>
      <c r="S528" s="10">
        <v>88.24</v>
      </c>
      <c r="T528" s="45" t="str">
        <f>IF(S528=MAX(S523:S531),"max",IF(S528=MIN(S523:S531),"min",S528))</f>
        <v>max</v>
      </c>
      <c r="U528" s="47"/>
      <c r="V528" s="10">
        <v>22.32</v>
      </c>
      <c r="W528" s="45">
        <f>IF(V528=MAX(V523:V531),"max",IF(V528=MIN(V523:V531),"min",V528))</f>
        <v>22.32</v>
      </c>
      <c r="X528" s="47"/>
      <c r="Y528" s="10">
        <v>52.86</v>
      </c>
      <c r="Z528" s="45">
        <f>IF(Y528=MAX(Y523:Y531),"max",IF(Y528=MIN(Y523:Y531),"min",Y528))</f>
        <v>52.86</v>
      </c>
      <c r="AA528" s="47"/>
    </row>
    <row r="529" spans="1:27" x14ac:dyDescent="0.25">
      <c r="A529" s="9"/>
      <c r="B529" s="10" t="s">
        <v>60</v>
      </c>
      <c r="C529" s="10" t="s">
        <v>1733</v>
      </c>
      <c r="D529" s="10"/>
      <c r="E529" s="45" t="str">
        <f>IF(D529=MAX(D523:D531),"max",IF(D529=MIN(D523:D531),"min",D529))</f>
        <v>max</v>
      </c>
      <c r="F529" s="47"/>
      <c r="G529" s="10"/>
      <c r="H529" s="45" t="str">
        <f>IF(G529=MAX(G523:G531),"max",IF(G529=MIN(G523:G531),"min",G529))</f>
        <v>max</v>
      </c>
      <c r="I529" s="47"/>
      <c r="J529" s="10"/>
      <c r="K529" s="45">
        <f>IF(J529=MAX(J523:J531),"max",IF(J529=MIN(J523:J531),"min",J529))</f>
        <v>0</v>
      </c>
      <c r="L529" s="47"/>
      <c r="M529" s="10">
        <v>27.17</v>
      </c>
      <c r="N529" s="45">
        <f>IF(M529=MAX(M523:M531),"max",IF(M529=MIN(M523:M531),"min",M529))</f>
        <v>27.17</v>
      </c>
      <c r="O529" s="47"/>
      <c r="P529" s="10">
        <v>383.7</v>
      </c>
      <c r="Q529" s="45">
        <f>IF(P529=MAX(P523:P531),"max",IF(P529=MIN(P523:P531),"min",P529))</f>
        <v>383.7</v>
      </c>
      <c r="R529" s="47"/>
      <c r="S529" s="10">
        <v>86.91</v>
      </c>
      <c r="T529" s="45">
        <f>IF(S529=MAX(S523:S531),"max",IF(S529=MIN(S523:S531),"min",S529))</f>
        <v>86.91</v>
      </c>
      <c r="U529" s="47"/>
      <c r="V529" s="10">
        <v>21.38</v>
      </c>
      <c r="W529" s="45">
        <f>IF(V529=MAX(V523:V531),"max",IF(V529=MIN(V523:V531),"min",V529))</f>
        <v>21.38</v>
      </c>
      <c r="X529" s="47"/>
      <c r="Y529" s="10">
        <v>54.04</v>
      </c>
      <c r="Z529" s="45">
        <f>IF(Y529=MAX(Y523:Y531),"max",IF(Y529=MIN(Y523:Y531),"min",Y529))</f>
        <v>54.04</v>
      </c>
      <c r="AA529" s="47"/>
    </row>
    <row r="530" spans="1:27" x14ac:dyDescent="0.25">
      <c r="A530" s="9"/>
      <c r="B530" s="10" t="s">
        <v>60</v>
      </c>
      <c r="C530" s="10" t="s">
        <v>1737</v>
      </c>
      <c r="D530" s="10"/>
      <c r="E530" s="45" t="str">
        <f>IF(D530=MAX(D523:D531),"max",IF(D530=MIN(D523:D531),"min",D530))</f>
        <v>max</v>
      </c>
      <c r="F530" s="47"/>
      <c r="G530" s="10"/>
      <c r="H530" s="45" t="str">
        <f>IF(G530=MAX(G523:G531),"max",IF(G530=MIN(G523:G531),"min",G530))</f>
        <v>max</v>
      </c>
      <c r="I530" s="47"/>
      <c r="J530" s="10"/>
      <c r="K530" s="45">
        <f>IF(J530=MAX(J523:J531),"max",IF(J530=MIN(J523:J531),"min",J530))</f>
        <v>0</v>
      </c>
      <c r="L530" s="47"/>
      <c r="M530" s="10">
        <v>25.84</v>
      </c>
      <c r="N530" s="45" t="str">
        <f>IF(M530=MAX(M523:M531),"max",IF(M530=MIN(M523:M531),"min",M530))</f>
        <v>min</v>
      </c>
      <c r="O530" s="47"/>
      <c r="P530" s="10">
        <v>369.99</v>
      </c>
      <c r="Q530" s="45" t="str">
        <f>IF(P530=MAX(P523:P531),"max",IF(P530=MIN(P523:P531),"min",P530))</f>
        <v>min</v>
      </c>
      <c r="R530" s="47"/>
      <c r="S530" s="10">
        <v>81.83</v>
      </c>
      <c r="T530" s="45">
        <f>IF(S530=MAX(S523:S531),"max",IF(S530=MIN(S523:S531),"min",S530))</f>
        <v>81.83</v>
      </c>
      <c r="U530" s="47"/>
      <c r="V530" s="10">
        <v>21.12</v>
      </c>
      <c r="W530" s="45" t="str">
        <f>IF(V530=MAX(V523:V531),"max",IF(V530=MIN(V523:V531),"min",V530))</f>
        <v>min</v>
      </c>
      <c r="X530" s="47"/>
      <c r="Y530" s="10">
        <v>50.83</v>
      </c>
      <c r="Z530" s="45" t="str">
        <f>IF(Y530=MAX(Y523:Y531),"max",IF(Y530=MIN(Y523:Y531),"min",Y530))</f>
        <v>min</v>
      </c>
      <c r="AA530" s="47"/>
    </row>
    <row r="531" spans="1:27" x14ac:dyDescent="0.25">
      <c r="A531" s="9"/>
      <c r="B531" s="10" t="s">
        <v>60</v>
      </c>
      <c r="C531" s="10" t="s">
        <v>1742</v>
      </c>
      <c r="D531" s="10"/>
      <c r="E531" s="45" t="str">
        <f>IF(D531=MAX(D523:D531),"max",IF(D531=MIN(D523:D531),"min",D531))</f>
        <v>max</v>
      </c>
      <c r="F531" s="47"/>
      <c r="G531" s="10"/>
      <c r="H531" s="45" t="str">
        <f>IF(G531=MAX(G523:G531),"max",IF(G531=MIN(G523:G531),"min",G531))</f>
        <v>max</v>
      </c>
      <c r="I531" s="47"/>
      <c r="J531" s="10"/>
      <c r="K531" s="45">
        <f>IF(J531=MAX(J523:J531),"max",IF(J531=MIN(J523:J531),"min",J531))</f>
        <v>0</v>
      </c>
      <c r="L531" s="47"/>
      <c r="M531" s="10">
        <v>26.52</v>
      </c>
      <c r="N531" s="45">
        <f>IF(M531=MAX(M523:M531),"max",IF(M531=MIN(M523:M531),"min",M531))</f>
        <v>26.52</v>
      </c>
      <c r="O531" s="47"/>
      <c r="P531" s="10">
        <v>380.19</v>
      </c>
      <c r="Q531" s="45">
        <f>IF(P531=MAX(P523:P531),"max",IF(P531=MIN(P523:P531),"min",P531))</f>
        <v>380.19</v>
      </c>
      <c r="R531" s="47"/>
      <c r="S531" s="10">
        <v>82.84</v>
      </c>
      <c r="T531" s="45">
        <f>IF(S531=MAX(S523:S531),"max",IF(S531=MIN(S523:S531),"min",S531))</f>
        <v>82.84</v>
      </c>
      <c r="U531" s="47"/>
      <c r="V531" s="10">
        <v>21.64</v>
      </c>
      <c r="W531" s="45">
        <f>IF(V531=MAX(V523:V531),"max",IF(V531=MIN(V523:V531),"min",V531))</f>
        <v>21.64</v>
      </c>
      <c r="X531" s="47"/>
      <c r="Y531" s="10">
        <v>52.05</v>
      </c>
      <c r="Z531" s="45">
        <f>IF(Y531=MAX(Y523:Y531),"max",IF(Y531=MIN(Y523:Y531),"min",Y531))</f>
        <v>52.05</v>
      </c>
      <c r="AA531" s="47"/>
    </row>
    <row r="532" spans="1:27" x14ac:dyDescent="0.25">
      <c r="A532" s="9"/>
      <c r="B532" s="10" t="s">
        <v>60</v>
      </c>
      <c r="C532" s="10" t="s">
        <v>1746</v>
      </c>
      <c r="D532" s="10">
        <v>16.03</v>
      </c>
      <c r="E532" s="36">
        <f>IF(D532=MAX(D532:D540),"max",IF(D532=MIN(D532:D540),"min",D532))</f>
        <v>16.03</v>
      </c>
      <c r="F532" s="48">
        <f>(SUM(D532:D540)-MAX(D532:D540)-MIN(D532:D540))/(COUNT(D532:D540)-2)</f>
        <v>15.734285714285713</v>
      </c>
      <c r="G532" s="10">
        <v>433.36</v>
      </c>
      <c r="H532" s="36">
        <f>IF(G532=MAX(G532:G540),"max",IF(G532=MIN(G532:G540),"min",G532))</f>
        <v>433.36</v>
      </c>
      <c r="I532" s="48">
        <f>(SUM(G532:G540)-MAX(G532:G540)-MIN(G532:G540))/(COUNT(G532:G540)-2)</f>
        <v>491.17</v>
      </c>
      <c r="J532" s="10">
        <v>99.51</v>
      </c>
      <c r="K532" s="36" t="str">
        <f>IF(J532=MAX(J532:J540),"max",IF(J532=MIN(J532:J540),"min",J532))</f>
        <v>min</v>
      </c>
      <c r="L532" s="48">
        <f>(SUM(J532:J540)-MAX(J532:J540)-MIN(J532:J540))/(COUNT(J532:J540)-2)</f>
        <v>117.61428571428569</v>
      </c>
      <c r="M532" s="10">
        <v>49823.519999999997</v>
      </c>
      <c r="N532" s="36">
        <f>IF(M532=MAX(M532:M540),"max",IF(M532=MIN(M532:M540),"min",M532))</f>
        <v>49823.519999999997</v>
      </c>
      <c r="O532" s="48">
        <f>(SUM(M532:M540)-MAX(M532:M540)-MIN(M532:M540))/(COUNT(M532:M540)-2)</f>
        <v>49331.138571428564</v>
      </c>
      <c r="P532" s="10">
        <v>198.31</v>
      </c>
      <c r="Q532" s="36" t="str">
        <f>IF(P532=MAX(P532:P540),"max",IF(P532=MIN(P532:P540),"min",P532))</f>
        <v>max</v>
      </c>
      <c r="R532" s="48">
        <f>(SUM(P532:P540)-MAX(P532:P540)-MIN(P532:P540))/(COUNT(P532:P540)-2)</f>
        <v>172.04285714285714</v>
      </c>
      <c r="S532" s="10">
        <v>99.76</v>
      </c>
      <c r="T532" s="36" t="str">
        <f>IF(S532=MAX(S532:S540),"max",IF(S532=MIN(S532:S540),"min",S532))</f>
        <v>min</v>
      </c>
      <c r="U532" s="48">
        <f>(SUM(S532:S540)-MAX(S532:S540)-MIN(S532:S540))/(COUNT(S532:S540)-2)</f>
        <v>145.30833333333334</v>
      </c>
      <c r="V532" s="10">
        <v>13598.21</v>
      </c>
      <c r="W532" s="36">
        <f>IF(V532=MAX(V532:V540),"max",IF(V532=MIN(V532:V540),"min",V532))</f>
        <v>13598.21</v>
      </c>
      <c r="X532" s="48">
        <f>(SUM(V532:V540)-MAX(V532:V540)-MIN(V532:V540))/(COUNT(V532:V540)-2)</f>
        <v>5970.5314285714276</v>
      </c>
      <c r="Y532" s="10">
        <v>17720.36</v>
      </c>
      <c r="Z532" s="36">
        <f>IF(Y532=MAX(Y532:Y540),"max",IF(Y532=MIN(Y532:Y540),"min",Y532))</f>
        <v>17720.36</v>
      </c>
      <c r="AA532" s="48">
        <f>(SUM(Y532:Y540)-MAX(Y532:Y540)-MIN(Y532:Y540))/(COUNT(Y532:Y540)-2)</f>
        <v>17960.594285714287</v>
      </c>
    </row>
    <row r="533" spans="1:27" x14ac:dyDescent="0.25">
      <c r="A533" s="9"/>
      <c r="B533" s="10" t="s">
        <v>60</v>
      </c>
      <c r="C533" s="10" t="s">
        <v>1747</v>
      </c>
      <c r="D533" s="10">
        <v>13.45</v>
      </c>
      <c r="E533" s="45" t="str">
        <f>IF(D533=MAX(D532:D540),"max",IF(D533=MIN(D532:D540),"min",D533))</f>
        <v>min</v>
      </c>
      <c r="F533" s="47"/>
      <c r="G533" s="10">
        <v>481.93</v>
      </c>
      <c r="H533" s="45">
        <f>IF(G533=MAX(G532:G540),"max",IF(G533=MIN(G532:G540),"min",G533))</f>
        <v>481.93</v>
      </c>
      <c r="I533" s="47"/>
      <c r="J533" s="10">
        <v>111.27</v>
      </c>
      <c r="K533" s="45">
        <f>IF(J533=MAX(J532:J540),"max",IF(J533=MIN(J532:J540),"min",J533))</f>
        <v>111.27</v>
      </c>
      <c r="L533" s="47"/>
      <c r="M533" s="10">
        <v>49848.05</v>
      </c>
      <c r="N533" s="45">
        <f>IF(M533=MAX(M532:M540),"max",IF(M533=MIN(M532:M540),"min",M533))</f>
        <v>49848.05</v>
      </c>
      <c r="O533" s="47"/>
      <c r="P533" s="10">
        <v>182.93</v>
      </c>
      <c r="Q533" s="45">
        <f>IF(P533=MAX(P532:P540),"max",IF(P533=MIN(P532:P540),"min",P533))</f>
        <v>182.93</v>
      </c>
      <c r="R533" s="47"/>
      <c r="S533" s="10" t="s">
        <v>1748</v>
      </c>
      <c r="T533" s="45" t="str">
        <f>IF(S533=MAX(S532:S540),"max",IF(S533=MIN(S532:S540),"min",S533))</f>
        <v>&lt; LOD: 72.41</v>
      </c>
      <c r="U533" s="47"/>
      <c r="V533" s="10">
        <v>19431.099999999999</v>
      </c>
      <c r="W533" s="45" t="str">
        <f>IF(V533=MAX(V532:V540),"max",IF(V533=MIN(V532:V540),"min",V533))</f>
        <v>max</v>
      </c>
      <c r="X533" s="47"/>
      <c r="Y533" s="10">
        <v>17208.97</v>
      </c>
      <c r="Z533" s="45" t="str">
        <f>IF(Y533=MAX(Y532:Y540),"max",IF(Y533=MIN(Y532:Y540),"min",Y533))</f>
        <v>min</v>
      </c>
      <c r="AA533" s="47"/>
    </row>
    <row r="534" spans="1:27" x14ac:dyDescent="0.25">
      <c r="A534" s="9"/>
      <c r="B534" s="10" t="s">
        <v>60</v>
      </c>
      <c r="C534" s="10" t="s">
        <v>1749</v>
      </c>
      <c r="D534" s="10">
        <v>17.77</v>
      </c>
      <c r="E534" s="45" t="str">
        <f>IF(D534=MAX(D532:D540),"max",IF(D534=MIN(D532:D540),"min",D534))</f>
        <v>max</v>
      </c>
      <c r="F534" s="47"/>
      <c r="G534" s="10">
        <v>635.99</v>
      </c>
      <c r="H534" s="45" t="str">
        <f>IF(G534=MAX(G532:G540),"max",IF(G534=MIN(G532:G540),"min",G534))</f>
        <v>max</v>
      </c>
      <c r="I534" s="47"/>
      <c r="J534" s="10">
        <v>115.04</v>
      </c>
      <c r="K534" s="45">
        <f>IF(J534=MAX(J532:J540),"max",IF(J534=MIN(J532:J540),"min",J534))</f>
        <v>115.04</v>
      </c>
      <c r="L534" s="47"/>
      <c r="M534" s="10">
        <v>48246.54</v>
      </c>
      <c r="N534" s="45" t="str">
        <f>IF(M534=MAX(M532:M540),"max",IF(M534=MIN(M532:M540),"min",M534))</f>
        <v>min</v>
      </c>
      <c r="O534" s="47"/>
      <c r="P534" s="10">
        <v>179.31</v>
      </c>
      <c r="Q534" s="45">
        <f>IF(P534=MAX(P532:P540),"max",IF(P534=MIN(P532:P540),"min",P534))</f>
        <v>179.31</v>
      </c>
      <c r="R534" s="47"/>
      <c r="S534" s="10">
        <v>147</v>
      </c>
      <c r="T534" s="45">
        <f>IF(S534=MAX(S532:S540),"max",IF(S534=MIN(S532:S540),"min",S534))</f>
        <v>147</v>
      </c>
      <c r="U534" s="47"/>
      <c r="V534" s="10">
        <v>4725.8500000000004</v>
      </c>
      <c r="W534" s="45">
        <f>IF(V534=MAX(V532:V540),"max",IF(V534=MIN(V532:V540),"min",V534))</f>
        <v>4725.8500000000004</v>
      </c>
      <c r="X534" s="47"/>
      <c r="Y534" s="10">
        <v>17862.63</v>
      </c>
      <c r="Z534" s="45">
        <f>IF(Y534=MAX(Y532:Y540),"max",IF(Y534=MIN(Y532:Y540),"min",Y534))</f>
        <v>17862.63</v>
      </c>
      <c r="AA534" s="47"/>
    </row>
    <row r="535" spans="1:27" x14ac:dyDescent="0.25">
      <c r="A535" s="9"/>
      <c r="B535" s="10" t="s">
        <v>60</v>
      </c>
      <c r="C535" s="10" t="s">
        <v>1750</v>
      </c>
      <c r="D535" s="10">
        <v>17.14</v>
      </c>
      <c r="E535" s="45">
        <f>IF(D535=MAX(D532:D540),"max",IF(D535=MIN(D532:D540),"min",D535))</f>
        <v>17.14</v>
      </c>
      <c r="F535" s="47"/>
      <c r="G535" s="10">
        <v>545.54999999999995</v>
      </c>
      <c r="H535" s="45">
        <f>IF(G535=MAX(G532:G540),"max",IF(G535=MIN(G532:G540),"min",G535))</f>
        <v>545.54999999999995</v>
      </c>
      <c r="I535" s="47"/>
      <c r="J535" s="10">
        <v>123</v>
      </c>
      <c r="K535" s="45">
        <f>IF(J535=MAX(J532:J540),"max",IF(J535=MIN(J532:J540),"min",J535))</f>
        <v>123</v>
      </c>
      <c r="L535" s="47"/>
      <c r="M535" s="10">
        <v>49454.2</v>
      </c>
      <c r="N535" s="45">
        <f>IF(M535=MAX(M532:M540),"max",IF(M535=MIN(M532:M540),"min",M535))</f>
        <v>49454.2</v>
      </c>
      <c r="O535" s="47"/>
      <c r="P535" s="10">
        <v>165.36</v>
      </c>
      <c r="Q535" s="45">
        <f>IF(P535=MAX(P532:P540),"max",IF(P535=MIN(P532:P540),"min",P535))</f>
        <v>165.36</v>
      </c>
      <c r="R535" s="47"/>
      <c r="S535" s="10">
        <v>141.09</v>
      </c>
      <c r="T535" s="45">
        <f>IF(S535=MAX(S532:S540),"max",IF(S535=MIN(S532:S540),"min",S535))</f>
        <v>141.09</v>
      </c>
      <c r="U535" s="47"/>
      <c r="V535" s="10">
        <v>4974.8500000000004</v>
      </c>
      <c r="W535" s="45">
        <f>IF(V535=MAX(V532:V540),"max",IF(V535=MIN(V532:V540),"min",V535))</f>
        <v>4974.8500000000004</v>
      </c>
      <c r="X535" s="47"/>
      <c r="Y535" s="10">
        <v>18854.07</v>
      </c>
      <c r="Z535" s="45" t="str">
        <f>IF(Y535=MAX(Y532:Y540),"max",IF(Y535=MIN(Y532:Y540),"min",Y535))</f>
        <v>max</v>
      </c>
      <c r="AA535" s="47"/>
    </row>
    <row r="536" spans="1:27" x14ac:dyDescent="0.25">
      <c r="A536" s="9"/>
      <c r="B536" s="10" t="s">
        <v>60</v>
      </c>
      <c r="C536" s="10" t="s">
        <v>1751</v>
      </c>
      <c r="D536" s="10">
        <v>15.93</v>
      </c>
      <c r="E536" s="45">
        <f>IF(D536=MAX(D532:D540),"max",IF(D536=MIN(D532:D540),"min",D536))</f>
        <v>15.93</v>
      </c>
      <c r="F536" s="47"/>
      <c r="G536" s="10">
        <v>504.38</v>
      </c>
      <c r="H536" s="45">
        <f>IF(G536=MAX(G532:G540),"max",IF(G536=MIN(G532:G540),"min",G536))</f>
        <v>504.38</v>
      </c>
      <c r="I536" s="47"/>
      <c r="J536" s="10">
        <v>121.94</v>
      </c>
      <c r="K536" s="45">
        <f>IF(J536=MAX(J532:J540),"max",IF(J536=MIN(J532:J540),"min",J536))</f>
        <v>121.94</v>
      </c>
      <c r="L536" s="47"/>
      <c r="M536" s="10">
        <v>48405.37</v>
      </c>
      <c r="N536" s="45">
        <f>IF(M536=MAX(M532:M540),"max",IF(M536=MIN(M532:M540),"min",M536))</f>
        <v>48405.37</v>
      </c>
      <c r="O536" s="47"/>
      <c r="P536" s="10">
        <v>159.62</v>
      </c>
      <c r="Q536" s="45">
        <f>IF(P536=MAX(P532:P540),"max",IF(P536=MIN(P532:P540),"min",P536))</f>
        <v>159.62</v>
      </c>
      <c r="R536" s="47"/>
      <c r="S536" s="10">
        <v>142.18</v>
      </c>
      <c r="T536" s="45">
        <f>IF(S536=MAX(S532:S540),"max",IF(S536=MIN(S532:S540),"min",S536))</f>
        <v>142.18</v>
      </c>
      <c r="U536" s="47"/>
      <c r="V536" s="10">
        <v>4485.62</v>
      </c>
      <c r="W536" s="45">
        <f>IF(V536=MAX(V532:V540),"max",IF(V536=MIN(V532:V540),"min",V536))</f>
        <v>4485.62</v>
      </c>
      <c r="X536" s="47"/>
      <c r="Y536" s="10">
        <v>18152.57</v>
      </c>
      <c r="Z536" s="45">
        <f>IF(Y536=MAX(Y532:Y540),"max",IF(Y536=MIN(Y532:Y540),"min",Y536))</f>
        <v>18152.57</v>
      </c>
      <c r="AA536" s="47"/>
    </row>
    <row r="537" spans="1:27" x14ac:dyDescent="0.25">
      <c r="A537" s="9"/>
      <c r="B537" s="10" t="s">
        <v>60</v>
      </c>
      <c r="C537" s="10" t="s">
        <v>1752</v>
      </c>
      <c r="D537" s="10">
        <v>15.57</v>
      </c>
      <c r="E537" s="45">
        <f>IF(D537=MAX(D532:D540),"max",IF(D537=MIN(D532:D540),"min",D537))</f>
        <v>15.57</v>
      </c>
      <c r="F537" s="47"/>
      <c r="G537" s="10">
        <v>487.93</v>
      </c>
      <c r="H537" s="45">
        <f>IF(G537=MAX(G532:G540),"max",IF(G537=MIN(G532:G540),"min",G537))</f>
        <v>487.93</v>
      </c>
      <c r="I537" s="47"/>
      <c r="J537" s="10">
        <v>118.07</v>
      </c>
      <c r="K537" s="45">
        <f>IF(J537=MAX(J532:J540),"max",IF(J537=MIN(J532:J540),"min",J537))</f>
        <v>118.07</v>
      </c>
      <c r="L537" s="47"/>
      <c r="M537" s="10">
        <v>50639.95</v>
      </c>
      <c r="N537" s="45" t="str">
        <f>IF(M537=MAX(M532:M540),"max",IF(M537=MIN(M532:M540),"min",M537))</f>
        <v>max</v>
      </c>
      <c r="O537" s="47"/>
      <c r="P537" s="10">
        <v>172.38</v>
      </c>
      <c r="Q537" s="45">
        <f>IF(P537=MAX(P532:P540),"max",IF(P537=MIN(P532:P540),"min",P537))</f>
        <v>172.38</v>
      </c>
      <c r="R537" s="47"/>
      <c r="S537" s="10">
        <v>139.97</v>
      </c>
      <c r="T537" s="45">
        <f>IF(S537=MAX(S532:S540),"max",IF(S537=MIN(S532:S540),"min",S537))</f>
        <v>139.97</v>
      </c>
      <c r="U537" s="47"/>
      <c r="V537" s="10">
        <v>4729.83</v>
      </c>
      <c r="W537" s="45">
        <f>IF(V537=MAX(V532:V540),"max",IF(V537=MIN(V532:V540),"min",V537))</f>
        <v>4729.83</v>
      </c>
      <c r="X537" s="47"/>
      <c r="Y537" s="10">
        <v>18095.919999999998</v>
      </c>
      <c r="Z537" s="45">
        <f>IF(Y537=MAX(Y532:Y540),"max",IF(Y537=MIN(Y532:Y540),"min",Y537))</f>
        <v>18095.919999999998</v>
      </c>
      <c r="AA537" s="47"/>
    </row>
    <row r="538" spans="1:27" x14ac:dyDescent="0.25">
      <c r="A538" s="9"/>
      <c r="B538" s="10" t="s">
        <v>60</v>
      </c>
      <c r="C538" s="10" t="s">
        <v>1754</v>
      </c>
      <c r="D538" s="10">
        <v>14.08</v>
      </c>
      <c r="E538" s="45">
        <f>IF(D538=MAX(D532:D540),"max",IF(D538=MIN(D532:D540),"min",D538))</f>
        <v>14.08</v>
      </c>
      <c r="F538" s="47"/>
      <c r="G538" s="10">
        <v>312.10000000000002</v>
      </c>
      <c r="H538" s="45" t="str">
        <f>IF(G538=MAX(G532:G540),"max",IF(G538=MIN(G532:G540),"min",G538))</f>
        <v>min</v>
      </c>
      <c r="I538" s="47"/>
      <c r="J538" s="10">
        <v>109.25</v>
      </c>
      <c r="K538" s="45">
        <f>IF(J538=MAX(J532:J540),"max",IF(J538=MIN(J532:J540),"min",J538))</f>
        <v>109.25</v>
      </c>
      <c r="L538" s="47"/>
      <c r="M538" s="10">
        <v>48315.54</v>
      </c>
      <c r="N538" s="45">
        <f>IF(M538=MAX(M532:M540),"max",IF(M538=MIN(M532:M540),"min",M538))</f>
        <v>48315.54</v>
      </c>
      <c r="O538" s="47"/>
      <c r="P538" s="10">
        <v>173.28</v>
      </c>
      <c r="Q538" s="45">
        <f>IF(P538=MAX(P532:P540),"max",IF(P538=MIN(P532:P540),"min",P538))</f>
        <v>173.28</v>
      </c>
      <c r="R538" s="47"/>
      <c r="S538" s="10">
        <v>150.4</v>
      </c>
      <c r="T538" s="45">
        <f>IF(S538=MAX(S532:S540),"max",IF(S538=MIN(S532:S540),"min",S538))</f>
        <v>150.4</v>
      </c>
      <c r="U538" s="47"/>
      <c r="V538" s="10">
        <v>4703.6400000000003</v>
      </c>
      <c r="W538" s="45">
        <f>IF(V538=MAX(V532:V540),"max",IF(V538=MIN(V532:V540),"min",V538))</f>
        <v>4703.6400000000003</v>
      </c>
      <c r="X538" s="47"/>
      <c r="Y538" s="10">
        <v>18115.509999999998</v>
      </c>
      <c r="Z538" s="45">
        <f>IF(Y538=MAX(Y532:Y540),"max",IF(Y538=MIN(Y532:Y540),"min",Y538))</f>
        <v>18115.509999999998</v>
      </c>
      <c r="AA538" s="47"/>
    </row>
    <row r="539" spans="1:27" x14ac:dyDescent="0.25">
      <c r="A539" s="9"/>
      <c r="B539" s="10" t="s">
        <v>60</v>
      </c>
      <c r="C539" s="10" t="s">
        <v>1755</v>
      </c>
      <c r="D539" s="10">
        <v>13.82</v>
      </c>
      <c r="E539" s="45">
        <f>IF(D539=MAX(D532:D540),"max",IF(D539=MIN(D532:D540),"min",D539))</f>
        <v>13.82</v>
      </c>
      <c r="F539" s="47"/>
      <c r="G539" s="10">
        <v>423.04</v>
      </c>
      <c r="H539" s="45">
        <f>IF(G539=MAX(G532:G540),"max",IF(G539=MIN(G532:G540),"min",G539))</f>
        <v>423.04</v>
      </c>
      <c r="I539" s="47"/>
      <c r="J539" s="10">
        <v>126.33</v>
      </c>
      <c r="K539" s="45" t="str">
        <f>IF(J539=MAX(J532:J540),"max",IF(J539=MIN(J532:J540),"min",J539))</f>
        <v>max</v>
      </c>
      <c r="L539" s="47"/>
      <c r="M539" s="10">
        <v>49708.18</v>
      </c>
      <c r="N539" s="45">
        <f>IF(M539=MAX(M532:M540),"max",IF(M539=MIN(M532:M540),"min",M539))</f>
        <v>49708.18</v>
      </c>
      <c r="O539" s="47"/>
      <c r="P539" s="10">
        <v>153.77000000000001</v>
      </c>
      <c r="Q539" s="45" t="str">
        <f>IF(P539=MAX(P532:P540),"max",IF(P539=MIN(P532:P540),"min",P539))</f>
        <v>min</v>
      </c>
      <c r="R539" s="47"/>
      <c r="S539" s="10">
        <v>153.86000000000001</v>
      </c>
      <c r="T539" s="45" t="str">
        <f>IF(S539=MAX(S532:S540),"max",IF(S539=MIN(S532:S540),"min",S539))</f>
        <v>max</v>
      </c>
      <c r="U539" s="47"/>
      <c r="V539" s="10">
        <v>4575.72</v>
      </c>
      <c r="W539" s="45">
        <f>IF(V539=MAX(V532:V540),"max",IF(V539=MIN(V532:V540),"min",V539))</f>
        <v>4575.72</v>
      </c>
      <c r="X539" s="47"/>
      <c r="Y539" s="10">
        <v>17716.66</v>
      </c>
      <c r="Z539" s="45">
        <f>IF(Y539=MAX(Y532:Y540),"max",IF(Y539=MIN(Y532:Y540),"min",Y539))</f>
        <v>17716.66</v>
      </c>
      <c r="AA539" s="47"/>
    </row>
    <row r="540" spans="1:27" x14ac:dyDescent="0.25">
      <c r="A540" s="9"/>
      <c r="B540" s="10" t="s">
        <v>60</v>
      </c>
      <c r="C540" s="10" t="s">
        <v>1756</v>
      </c>
      <c r="D540" s="10">
        <v>17.57</v>
      </c>
      <c r="E540" s="45">
        <f>IF(D540=MAX(D532:D540),"max",IF(D540=MIN(D532:D540),"min",D540))</f>
        <v>17.57</v>
      </c>
      <c r="F540" s="47"/>
      <c r="G540" s="10">
        <v>562</v>
      </c>
      <c r="H540" s="45">
        <f>IF(G540=MAX(G532:G540),"max",IF(G540=MIN(G532:G540),"min",G540))</f>
        <v>562</v>
      </c>
      <c r="I540" s="47"/>
      <c r="J540" s="10">
        <v>124.73</v>
      </c>
      <c r="K540" s="45">
        <f>IF(J540=MAX(J532:J540),"max",IF(J540=MIN(J532:J540),"min",J540))</f>
        <v>124.73</v>
      </c>
      <c r="L540" s="47"/>
      <c r="M540" s="10">
        <v>49763.11</v>
      </c>
      <c r="N540" s="45">
        <f>IF(M540=MAX(M532:M540),"max",IF(M540=MIN(M532:M540),"min",M540))</f>
        <v>49763.11</v>
      </c>
      <c r="O540" s="47"/>
      <c r="P540" s="10">
        <v>171.42</v>
      </c>
      <c r="Q540" s="45">
        <f>IF(P540=MAX(P532:P540),"max",IF(P540=MIN(P532:P540),"min",P540))</f>
        <v>171.42</v>
      </c>
      <c r="R540" s="47"/>
      <c r="S540" s="10">
        <v>151.21</v>
      </c>
      <c r="T540" s="45">
        <f>IF(S540=MAX(S532:S540),"max",IF(S540=MIN(S532:S540),"min",S540))</f>
        <v>151.21</v>
      </c>
      <c r="U540" s="47"/>
      <c r="V540" s="10">
        <v>4441.6899999999996</v>
      </c>
      <c r="W540" s="45" t="str">
        <f>IF(V540=MAX(V532:V540),"max",IF(V540=MIN(V532:V540),"min",V540))</f>
        <v>min</v>
      </c>
      <c r="X540" s="47"/>
      <c r="Y540" s="10">
        <v>18060.509999999998</v>
      </c>
      <c r="Z540" s="45">
        <f>IF(Y540=MAX(Y532:Y540),"max",IF(Y540=MIN(Y532:Y540),"min",Y540))</f>
        <v>18060.509999999998</v>
      </c>
      <c r="AA540" s="47"/>
    </row>
    <row r="541" spans="1:27" x14ac:dyDescent="0.25">
      <c r="A541" s="9"/>
      <c r="B541" s="10" t="s">
        <v>60</v>
      </c>
      <c r="C541" s="10" t="s">
        <v>1757</v>
      </c>
      <c r="D541" s="10"/>
      <c r="E541" s="36" t="str">
        <f>IF(D541=MAX(D541:D549),"max",IF(D541=MIN(D541:D549),"min",D541))</f>
        <v>max</v>
      </c>
      <c r="F541" s="48">
        <f>(SUM(D541:D549)-MAX(D541:D549)-MIN(D541:D549))/(COUNT(D541:D549)-2)</f>
        <v>0</v>
      </c>
      <c r="G541" s="10"/>
      <c r="H541" s="36" t="str">
        <f>IF(G541=MAX(G541:G549),"max",IF(G541=MIN(G541:G549),"min",G541))</f>
        <v>max</v>
      </c>
      <c r="I541" s="48">
        <f>(SUM(G541:G549)-MAX(G541:G549)-MIN(G541:G549))/(COUNT(G541:G549)-2)</f>
        <v>0</v>
      </c>
      <c r="J541" s="10">
        <v>32.39</v>
      </c>
      <c r="K541" s="36" t="str">
        <f>IF(J541=MAX(J541:J549),"max",IF(J541=MIN(J541:J549),"min",J541))</f>
        <v>min</v>
      </c>
      <c r="L541" s="48">
        <f>(SUM(J541:J549)-MAX(J541:J549)-MIN(J541:J549))/(COUNT(J541:J549)-2)</f>
        <v>32.785000000000004</v>
      </c>
      <c r="M541" s="10">
        <v>26.94</v>
      </c>
      <c r="N541" s="36">
        <f>IF(M541=MAX(M541:M549),"max",IF(M541=MIN(M541:M549),"min",M541))</f>
        <v>26.94</v>
      </c>
      <c r="O541" s="48">
        <f>(SUM(M541:M549)-MAX(M541:M549)-MIN(M541:M549))/(COUNT(M541:M549)-2)</f>
        <v>26.95</v>
      </c>
      <c r="P541" s="10">
        <v>427.42</v>
      </c>
      <c r="Q541" s="36">
        <f>IF(P541=MAX(P541:P549),"max",IF(P541=MIN(P541:P549),"min",P541))</f>
        <v>427.42</v>
      </c>
      <c r="R541" s="48">
        <f>(SUM(P541:P549)-MAX(P541:P549)-MIN(P541:P549))/(COUNT(P541:P549)-2)</f>
        <v>431.23285714285714</v>
      </c>
      <c r="S541" s="10">
        <v>74.430000000000007</v>
      </c>
      <c r="T541" s="36">
        <f>IF(S541=MAX(S541:S549),"max",IF(S541=MIN(S541:S549),"min",S541))</f>
        <v>74.430000000000007</v>
      </c>
      <c r="U541" s="48">
        <f>(SUM(S541:S549)-MAX(S541:S549)-MIN(S541:S549))/(COUNT(S541:S549)-2)</f>
        <v>75.178571428571431</v>
      </c>
      <c r="V541" s="10">
        <v>16.940000000000001</v>
      </c>
      <c r="W541" s="36" t="str">
        <f>IF(V541=MAX(V541:V549),"max",IF(V541=MIN(V541:V549),"min",V541))</f>
        <v>min</v>
      </c>
      <c r="X541" s="48">
        <f>(SUM(V541:V549)-MAX(V541:V549)-MIN(V541:V549))/(COUNT(V541:V549)-2)</f>
        <v>17.707142857142859</v>
      </c>
      <c r="Y541" s="10"/>
      <c r="Z541" s="36" t="str">
        <f>IF(Y541=MAX(Y541:Y549),"max",IF(Y541=MIN(Y541:Y549),"min",Y541))</f>
        <v>max</v>
      </c>
      <c r="AA541" s="48">
        <f>(SUM(Y541:Y549)-MAX(Y541:Y549)-MIN(Y541:Y549))/(COUNT(Y541:Y549)-2)</f>
        <v>0</v>
      </c>
    </row>
    <row r="542" spans="1:27" x14ac:dyDescent="0.25">
      <c r="A542" s="9"/>
      <c r="B542" s="10" t="s">
        <v>60</v>
      </c>
      <c r="C542" s="10" t="s">
        <v>1760</v>
      </c>
      <c r="D542" s="10"/>
      <c r="E542" s="45" t="str">
        <f>IF(D542=MAX(D541:D549),"max",IF(D542=MIN(D541:D549),"min",D542))</f>
        <v>max</v>
      </c>
      <c r="F542" s="47"/>
      <c r="G542" s="10"/>
      <c r="H542" s="45" t="str">
        <f>IF(G542=MAX(G541:G549),"max",IF(G542=MIN(G541:G549),"min",G542))</f>
        <v>max</v>
      </c>
      <c r="I542" s="47"/>
      <c r="J542" s="10">
        <v>32.99</v>
      </c>
      <c r="K542" s="45">
        <f>IF(J542=MAX(J541:J549),"max",IF(J542=MIN(J541:J549),"min",J542))</f>
        <v>32.99</v>
      </c>
      <c r="L542" s="47"/>
      <c r="M542" s="10">
        <v>26.77</v>
      </c>
      <c r="N542" s="45">
        <f>IF(M542=MAX(M541:M549),"max",IF(M542=MIN(M541:M549),"min",M542))</f>
        <v>26.77</v>
      </c>
      <c r="O542" s="47"/>
      <c r="P542" s="10">
        <v>425.59</v>
      </c>
      <c r="Q542" s="45">
        <f>IF(P542=MAX(P541:P549),"max",IF(P542=MIN(P541:P549),"min",P542))</f>
        <v>425.59</v>
      </c>
      <c r="R542" s="47"/>
      <c r="S542" s="10">
        <v>73.69</v>
      </c>
      <c r="T542" s="45">
        <f>IF(S542=MAX(S541:S549),"max",IF(S542=MIN(S541:S549),"min",S542))</f>
        <v>73.69</v>
      </c>
      <c r="U542" s="47"/>
      <c r="V542" s="10">
        <v>18.75</v>
      </c>
      <c r="W542" s="45">
        <f>IF(V542=MAX(V541:V549),"max",IF(V542=MIN(V541:V549),"min",V542))</f>
        <v>18.75</v>
      </c>
      <c r="X542" s="47"/>
      <c r="Y542" s="10"/>
      <c r="Z542" s="45" t="str">
        <f>IF(Y542=MAX(Y541:Y549),"max",IF(Y542=MIN(Y541:Y549),"min",Y542))</f>
        <v>max</v>
      </c>
      <c r="AA542" s="47"/>
    </row>
    <row r="543" spans="1:27" x14ac:dyDescent="0.25">
      <c r="A543" s="9"/>
      <c r="B543" s="10" t="s">
        <v>60</v>
      </c>
      <c r="C543" s="10" t="s">
        <v>1763</v>
      </c>
      <c r="D543" s="10"/>
      <c r="E543" s="45" t="str">
        <f>IF(D543=MAX(D541:D549),"max",IF(D543=MIN(D541:D549),"min",D543))</f>
        <v>max</v>
      </c>
      <c r="F543" s="47"/>
      <c r="G543" s="10"/>
      <c r="H543" s="45" t="str">
        <f>IF(G543=MAX(G541:G549),"max",IF(G543=MIN(G541:G549),"min",G543))</f>
        <v>max</v>
      </c>
      <c r="I543" s="47"/>
      <c r="J543" s="10"/>
      <c r="K543" s="45">
        <f>IF(J543=MAX(J541:J549),"max",IF(J543=MIN(J541:J549),"min",J543))</f>
        <v>0</v>
      </c>
      <c r="L543" s="47"/>
      <c r="M543" s="10">
        <v>27.27</v>
      </c>
      <c r="N543" s="45">
        <f>IF(M543=MAX(M541:M549),"max",IF(M543=MIN(M541:M549),"min",M543))</f>
        <v>27.27</v>
      </c>
      <c r="O543" s="47"/>
      <c r="P543" s="10">
        <v>444.87</v>
      </c>
      <c r="Q543" s="45" t="str">
        <f>IF(P543=MAX(P541:P549),"max",IF(P543=MIN(P541:P549),"min",P543))</f>
        <v>max</v>
      </c>
      <c r="R543" s="47"/>
      <c r="S543" s="10">
        <v>77.959999999999994</v>
      </c>
      <c r="T543" s="45" t="str">
        <f>IF(S543=MAX(S541:S549),"max",IF(S543=MIN(S541:S549),"min",S543))</f>
        <v>max</v>
      </c>
      <c r="U543" s="47"/>
      <c r="V543" s="10">
        <v>17.989999999999998</v>
      </c>
      <c r="W543" s="45">
        <f>IF(V543=MAX(V541:V549),"max",IF(V543=MIN(V541:V549),"min",V543))</f>
        <v>17.989999999999998</v>
      </c>
      <c r="X543" s="47"/>
      <c r="Y543" s="10"/>
      <c r="Z543" s="45" t="str">
        <f>IF(Y543=MAX(Y541:Y549),"max",IF(Y543=MIN(Y541:Y549),"min",Y543))</f>
        <v>max</v>
      </c>
      <c r="AA543" s="47"/>
    </row>
    <row r="544" spans="1:27" x14ac:dyDescent="0.25">
      <c r="A544" s="9"/>
      <c r="B544" s="10" t="s">
        <v>60</v>
      </c>
      <c r="C544" s="10" t="s">
        <v>1767</v>
      </c>
      <c r="D544" s="10"/>
      <c r="E544" s="45" t="str">
        <f>IF(D544=MAX(D541:D549),"max",IF(D544=MIN(D541:D549),"min",D544))</f>
        <v>max</v>
      </c>
      <c r="F544" s="47"/>
      <c r="G544" s="10"/>
      <c r="H544" s="45" t="str">
        <f>IF(G544=MAX(G541:G549),"max",IF(G544=MIN(G541:G549),"min",G544))</f>
        <v>max</v>
      </c>
      <c r="I544" s="47"/>
      <c r="J544" s="10"/>
      <c r="K544" s="45">
        <f>IF(J544=MAX(J541:J549),"max",IF(J544=MIN(J541:J549),"min",J544))</f>
        <v>0</v>
      </c>
      <c r="L544" s="47"/>
      <c r="M544" s="10">
        <v>26.72</v>
      </c>
      <c r="N544" s="45">
        <f>IF(M544=MAX(M541:M549),"max",IF(M544=MIN(M541:M549),"min",M544))</f>
        <v>26.72</v>
      </c>
      <c r="O544" s="47"/>
      <c r="P544" s="10">
        <v>432.07</v>
      </c>
      <c r="Q544" s="45">
        <f>IF(P544=MAX(P541:P549),"max",IF(P544=MIN(P541:P549),"min",P544))</f>
        <v>432.07</v>
      </c>
      <c r="R544" s="47"/>
      <c r="S544" s="10">
        <v>77.180000000000007</v>
      </c>
      <c r="T544" s="45">
        <f>IF(S544=MAX(S541:S549),"max",IF(S544=MIN(S541:S549),"min",S544))</f>
        <v>77.180000000000007</v>
      </c>
      <c r="U544" s="47"/>
      <c r="V544" s="10">
        <v>18.760000000000002</v>
      </c>
      <c r="W544" s="45" t="str">
        <f>IF(V544=MAX(V541:V549),"max",IF(V544=MIN(V541:V549),"min",V544))</f>
        <v>max</v>
      </c>
      <c r="X544" s="47"/>
      <c r="Y544" s="10"/>
      <c r="Z544" s="45" t="str">
        <f>IF(Y544=MAX(Y541:Y549),"max",IF(Y544=MIN(Y541:Y549),"min",Y544))</f>
        <v>max</v>
      </c>
      <c r="AA544" s="47"/>
    </row>
    <row r="545" spans="1:27" x14ac:dyDescent="0.25">
      <c r="A545" s="9"/>
      <c r="B545" s="10" t="s">
        <v>60</v>
      </c>
      <c r="C545" s="10" t="s">
        <v>1770</v>
      </c>
      <c r="D545" s="10"/>
      <c r="E545" s="45" t="str">
        <f>IF(D545=MAX(D541:D549),"max",IF(D545=MIN(D541:D549),"min",D545))</f>
        <v>max</v>
      </c>
      <c r="F545" s="47"/>
      <c r="G545" s="10"/>
      <c r="H545" s="45" t="str">
        <f>IF(G545=MAX(G541:G549),"max",IF(G545=MIN(G541:G549),"min",G545))</f>
        <v>max</v>
      </c>
      <c r="I545" s="47"/>
      <c r="J545" s="10"/>
      <c r="K545" s="45">
        <f>IF(J545=MAX(J541:J549),"max",IF(J545=MIN(J541:J549),"min",J545))</f>
        <v>0</v>
      </c>
      <c r="L545" s="47"/>
      <c r="M545" s="10">
        <v>27.22</v>
      </c>
      <c r="N545" s="45">
        <f>IF(M545=MAX(M541:M549),"max",IF(M545=MIN(M541:M549),"min",M545))</f>
        <v>27.22</v>
      </c>
      <c r="O545" s="47"/>
      <c r="P545" s="10">
        <v>420.49</v>
      </c>
      <c r="Q545" s="45" t="str">
        <f>IF(P545=MAX(P541:P549),"max",IF(P545=MIN(P541:P549),"min",P545))</f>
        <v>min</v>
      </c>
      <c r="R545" s="47"/>
      <c r="S545" s="10">
        <v>74.62</v>
      </c>
      <c r="T545" s="45">
        <f>IF(S545=MAX(S541:S549),"max",IF(S545=MIN(S541:S549),"min",S545))</f>
        <v>74.62</v>
      </c>
      <c r="U545" s="47"/>
      <c r="V545" s="10">
        <v>17.11</v>
      </c>
      <c r="W545" s="45">
        <f>IF(V545=MAX(V541:V549),"max",IF(V545=MIN(V541:V549),"min",V545))</f>
        <v>17.11</v>
      </c>
      <c r="X545" s="47"/>
      <c r="Y545" s="10"/>
      <c r="Z545" s="45" t="str">
        <f>IF(Y545=MAX(Y541:Y549),"max",IF(Y545=MIN(Y541:Y549),"min",Y545))</f>
        <v>max</v>
      </c>
      <c r="AA545" s="47"/>
    </row>
    <row r="546" spans="1:27" x14ac:dyDescent="0.25">
      <c r="A546" s="9"/>
      <c r="B546" s="10" t="s">
        <v>60</v>
      </c>
      <c r="C546" s="10" t="s">
        <v>1773</v>
      </c>
      <c r="D546" s="10"/>
      <c r="E546" s="45" t="str">
        <f>IF(D546=MAX(D541:D549),"max",IF(D546=MIN(D541:D549),"min",D546))</f>
        <v>max</v>
      </c>
      <c r="F546" s="47"/>
      <c r="G546" s="10"/>
      <c r="H546" s="45" t="str">
        <f>IF(G546=MAX(G541:G549),"max",IF(G546=MIN(G541:G549),"min",G546))</f>
        <v>max</v>
      </c>
      <c r="I546" s="47"/>
      <c r="J546" s="10">
        <v>32.58</v>
      </c>
      <c r="K546" s="45">
        <f>IF(J546=MAX(J541:J549),"max",IF(J546=MIN(J541:J549),"min",J546))</f>
        <v>32.58</v>
      </c>
      <c r="L546" s="47"/>
      <c r="M546" s="10">
        <v>26.16</v>
      </c>
      <c r="N546" s="45" t="str">
        <f>IF(M546=MAX(M541:M549),"max",IF(M546=MIN(M541:M549),"min",M546))</f>
        <v>min</v>
      </c>
      <c r="O546" s="47"/>
      <c r="P546" s="10">
        <v>424.29</v>
      </c>
      <c r="Q546" s="45">
        <f>IF(P546=MAX(P541:P549),"max",IF(P546=MIN(P541:P549),"min",P546))</f>
        <v>424.29</v>
      </c>
      <c r="R546" s="47"/>
      <c r="S546" s="10">
        <v>73.510000000000005</v>
      </c>
      <c r="T546" s="45" t="str">
        <f>IF(S546=MAX(S541:S549),"max",IF(S546=MIN(S541:S549),"min",S546))</f>
        <v>min</v>
      </c>
      <c r="U546" s="47"/>
      <c r="V546" s="10">
        <v>17.420000000000002</v>
      </c>
      <c r="W546" s="45">
        <f>IF(V546=MAX(V541:V549),"max",IF(V546=MIN(V541:V549),"min",V546))</f>
        <v>17.420000000000002</v>
      </c>
      <c r="X546" s="47"/>
      <c r="Y546" s="10"/>
      <c r="Z546" s="45" t="str">
        <f>IF(Y546=MAX(Y541:Y549),"max",IF(Y546=MIN(Y541:Y549),"min",Y546))</f>
        <v>max</v>
      </c>
      <c r="AA546" s="47"/>
    </row>
    <row r="547" spans="1:27" x14ac:dyDescent="0.25">
      <c r="A547" s="9"/>
      <c r="B547" s="10" t="s">
        <v>60</v>
      </c>
      <c r="C547" s="10" t="s">
        <v>1776</v>
      </c>
      <c r="D547" s="10"/>
      <c r="E547" s="45" t="str">
        <f>IF(D547=MAX(D541:D549),"max",IF(D547=MIN(D541:D549),"min",D547))</f>
        <v>max</v>
      </c>
      <c r="F547" s="47"/>
      <c r="G547" s="10"/>
      <c r="H547" s="45" t="str">
        <f>IF(G547=MAX(G541:G549),"max",IF(G547=MIN(G541:G549),"min",G547))</f>
        <v>max</v>
      </c>
      <c r="I547" s="47"/>
      <c r="J547" s="10">
        <v>33.880000000000003</v>
      </c>
      <c r="K547" s="45" t="str">
        <f>IF(J547=MAX(J541:J549),"max",IF(J547=MIN(J541:J549),"min",J547))</f>
        <v>max</v>
      </c>
      <c r="L547" s="47"/>
      <c r="M547" s="10">
        <v>26.94</v>
      </c>
      <c r="N547" s="45">
        <f>IF(M547=MAX(M541:M549),"max",IF(M547=MIN(M541:M549),"min",M547))</f>
        <v>26.94</v>
      </c>
      <c r="O547" s="47"/>
      <c r="P547" s="10">
        <v>441.38</v>
      </c>
      <c r="Q547" s="45">
        <f>IF(P547=MAX(P541:P549),"max",IF(P547=MIN(P541:P549),"min",P547))</f>
        <v>441.38</v>
      </c>
      <c r="R547" s="47"/>
      <c r="S547" s="10">
        <v>74.91</v>
      </c>
      <c r="T547" s="45">
        <f>IF(S547=MAX(S541:S549),"max",IF(S547=MIN(S541:S549),"min",S547))</f>
        <v>74.91</v>
      </c>
      <c r="U547" s="47"/>
      <c r="V547" s="10">
        <v>17.16</v>
      </c>
      <c r="W547" s="45">
        <f>IF(V547=MAX(V541:V549),"max",IF(V547=MIN(V541:V549),"min",V547))</f>
        <v>17.16</v>
      </c>
      <c r="X547" s="47"/>
      <c r="Y547" s="10"/>
      <c r="Z547" s="45" t="str">
        <f>IF(Y547=MAX(Y541:Y549),"max",IF(Y547=MIN(Y541:Y549),"min",Y547))</f>
        <v>max</v>
      </c>
      <c r="AA547" s="47"/>
    </row>
    <row r="548" spans="1:27" x14ac:dyDescent="0.25">
      <c r="A548" s="9"/>
      <c r="B548" s="10" t="s">
        <v>60</v>
      </c>
      <c r="C548" s="10" t="s">
        <v>1779</v>
      </c>
      <c r="D548" s="10"/>
      <c r="E548" s="45" t="str">
        <f>IF(D548=MAX(D541:D549),"max",IF(D548=MIN(D541:D549),"min",D548))</f>
        <v>max</v>
      </c>
      <c r="F548" s="47"/>
      <c r="G548" s="10"/>
      <c r="H548" s="45" t="str">
        <f>IF(G548=MAX(G541:G549),"max",IF(G548=MIN(G541:G549),"min",G548))</f>
        <v>max</v>
      </c>
      <c r="I548" s="47"/>
      <c r="J548" s="10"/>
      <c r="K548" s="45">
        <f>IF(J548=MAX(J541:J549),"max",IF(J548=MIN(J541:J549),"min",J548))</f>
        <v>0</v>
      </c>
      <c r="L548" s="47"/>
      <c r="M548" s="10">
        <v>27.36</v>
      </c>
      <c r="N548" s="45" t="str">
        <f>IF(M548=MAX(M541:M549),"max",IF(M548=MIN(M541:M549),"min",M548))</f>
        <v>max</v>
      </c>
      <c r="O548" s="47"/>
      <c r="P548" s="10">
        <v>439.12</v>
      </c>
      <c r="Q548" s="45">
        <f>IF(P548=MAX(P541:P549),"max",IF(P548=MIN(P541:P549),"min",P548))</f>
        <v>439.12</v>
      </c>
      <c r="R548" s="47"/>
      <c r="S548" s="10">
        <v>76.33</v>
      </c>
      <c r="T548" s="45">
        <f>IF(S548=MAX(S541:S549),"max",IF(S548=MIN(S541:S549),"min",S548))</f>
        <v>76.33</v>
      </c>
      <c r="U548" s="47"/>
      <c r="V548" s="10">
        <v>18.059999999999999</v>
      </c>
      <c r="W548" s="45">
        <f>IF(V548=MAX(V541:V549),"max",IF(V548=MIN(V541:V549),"min",V548))</f>
        <v>18.059999999999999</v>
      </c>
      <c r="X548" s="47"/>
      <c r="Y548" s="10"/>
      <c r="Z548" s="45" t="str">
        <f>IF(Y548=MAX(Y541:Y549),"max",IF(Y548=MIN(Y541:Y549),"min",Y548))</f>
        <v>max</v>
      </c>
      <c r="AA548" s="47"/>
    </row>
    <row r="549" spans="1:27" x14ac:dyDescent="0.25">
      <c r="A549" s="9"/>
      <c r="B549" s="10" t="s">
        <v>60</v>
      </c>
      <c r="C549" s="10" t="s">
        <v>1783</v>
      </c>
      <c r="D549" s="10"/>
      <c r="E549" s="45" t="str">
        <f>IF(D549=MAX(D541:D549),"max",IF(D549=MIN(D541:D549),"min",D549))</f>
        <v>max</v>
      </c>
      <c r="F549" s="47"/>
      <c r="G549" s="10"/>
      <c r="H549" s="45" t="str">
        <f>IF(G549=MAX(G541:G549),"max",IF(G549=MIN(G541:G549),"min",G549))</f>
        <v>max</v>
      </c>
      <c r="I549" s="47"/>
      <c r="J549" s="10"/>
      <c r="K549" s="45">
        <f>IF(J549=MAX(J541:J549),"max",IF(J549=MIN(J541:J549),"min",J549))</f>
        <v>0</v>
      </c>
      <c r="L549" s="47"/>
      <c r="M549" s="10">
        <v>26.79</v>
      </c>
      <c r="N549" s="45">
        <f>IF(M549=MAX(M541:M549),"max",IF(M549=MIN(M541:M549),"min",M549))</f>
        <v>26.79</v>
      </c>
      <c r="O549" s="47"/>
      <c r="P549" s="10">
        <v>428.76</v>
      </c>
      <c r="Q549" s="45">
        <f>IF(P549=MAX(P541:P549),"max",IF(P549=MIN(P541:P549),"min",P549))</f>
        <v>428.76</v>
      </c>
      <c r="R549" s="47"/>
      <c r="S549" s="10">
        <v>75.09</v>
      </c>
      <c r="T549" s="45">
        <f>IF(S549=MAX(S541:S549),"max",IF(S549=MIN(S541:S549),"min",S549))</f>
        <v>75.09</v>
      </c>
      <c r="U549" s="47"/>
      <c r="V549" s="10">
        <v>17.46</v>
      </c>
      <c r="W549" s="45">
        <f>IF(V549=MAX(V541:V549),"max",IF(V549=MIN(V541:V549),"min",V549))</f>
        <v>17.46</v>
      </c>
      <c r="X549" s="47"/>
      <c r="Y549" s="10"/>
      <c r="Z549" s="45" t="str">
        <f>IF(Y549=MAX(Y541:Y549),"max",IF(Y549=MIN(Y541:Y549),"min",Y549))</f>
        <v>max</v>
      </c>
      <c r="AA549" s="47"/>
    </row>
    <row r="550" spans="1:27" x14ac:dyDescent="0.25">
      <c r="A550" s="9"/>
      <c r="B550" s="10" t="s">
        <v>60</v>
      </c>
      <c r="C550" s="10" t="s">
        <v>1787</v>
      </c>
      <c r="D550" s="10"/>
      <c r="E550" s="36" t="str">
        <f>IF(D550=MAX(D550:D558),"max",IF(D550=MIN(D550:D558),"min",D550))</f>
        <v>max</v>
      </c>
      <c r="F550" s="48">
        <f>(SUM(D550:D558)-MAX(D550:D558)-MIN(D550:D558))/(COUNT(D550:D558)-2)</f>
        <v>0</v>
      </c>
      <c r="G550" s="10"/>
      <c r="H550" s="36" t="str">
        <f>IF(G550=MAX(G550:G558),"max",IF(G550=MIN(G550:G558),"min",G550))</f>
        <v>max</v>
      </c>
      <c r="I550" s="48">
        <f>(SUM(G550:G558)-MAX(G550:G558)-MIN(G550:G558))/(COUNT(G550:G558)-2)</f>
        <v>0</v>
      </c>
      <c r="J550" s="10">
        <v>32.39</v>
      </c>
      <c r="K550" s="36" t="str">
        <f>IF(J550=MAX(J550:J558),"max",IF(J550=MIN(J550:J558),"min",J550))</f>
        <v>max</v>
      </c>
      <c r="L550" s="48">
        <f>(SUM(J550:J558)-MAX(J550:J558)-MIN(J550:J558))/(COUNT(J550:J558)-2)</f>
        <v>32.39</v>
      </c>
      <c r="M550" s="10">
        <v>25.88</v>
      </c>
      <c r="N550" s="36" t="str">
        <f>IF(M550=MAX(M550:M558),"max",IF(M550=MIN(M550:M558),"min",M550))</f>
        <v>min</v>
      </c>
      <c r="O550" s="48">
        <f>(SUM(M550:M558)-MAX(M550:M558)-MIN(M550:M558))/(COUNT(M550:M558)-2)</f>
        <v>26.741428571428578</v>
      </c>
      <c r="P550" s="10">
        <v>422.45</v>
      </c>
      <c r="Q550" s="36">
        <f>IF(P550=MAX(P550:P558),"max",IF(P550=MIN(P550:P558),"min",P550))</f>
        <v>422.45</v>
      </c>
      <c r="R550" s="48">
        <f>(SUM(P550:P558)-MAX(P550:P558)-MIN(P550:P558))/(COUNT(P550:P558)-2)</f>
        <v>424.62142857142862</v>
      </c>
      <c r="S550" s="10">
        <v>74.87</v>
      </c>
      <c r="T550" s="36">
        <f>IF(S550=MAX(S550:S558),"max",IF(S550=MIN(S550:S558),"min",S550))</f>
        <v>74.87</v>
      </c>
      <c r="U550" s="48">
        <f>(SUM(S550:S558)-MAX(S550:S558)-MIN(S550:S558))/(COUNT(S550:S558)-2)</f>
        <v>74.428571428571416</v>
      </c>
      <c r="V550" s="10">
        <v>18.760000000000002</v>
      </c>
      <c r="W550" s="36">
        <f>IF(V550=MAX(V550:V558),"max",IF(V550=MIN(V550:V558),"min",V550))</f>
        <v>18.760000000000002</v>
      </c>
      <c r="X550" s="48">
        <f>(SUM(V550:V558)-MAX(V550:V558)-MIN(V550:V558))/(COUNT(V550:V558)-2)</f>
        <v>18.274285714285714</v>
      </c>
      <c r="Y550" s="10"/>
      <c r="Z550" s="36">
        <f>IF(Y550=MAX(Y550:Y558),"max",IF(Y550=MIN(Y550:Y558),"min",Y550))</f>
        <v>0</v>
      </c>
      <c r="AA550" s="48">
        <f>(SUM(Y550:Y558)-MAX(Y550:Y558)-MIN(Y550:Y558))/(COUNT(Y550:Y558)-2)</f>
        <v>26.566666666666663</v>
      </c>
    </row>
    <row r="551" spans="1:27" x14ac:dyDescent="0.25">
      <c r="A551" s="9"/>
      <c r="B551" s="10" t="s">
        <v>60</v>
      </c>
      <c r="C551" s="10" t="s">
        <v>1789</v>
      </c>
      <c r="D551" s="10"/>
      <c r="E551" s="45" t="str">
        <f>IF(D551=MAX(D550:D558),"max",IF(D551=MIN(D550:D558),"min",D551))</f>
        <v>max</v>
      </c>
      <c r="F551" s="47"/>
      <c r="G551" s="10"/>
      <c r="H551" s="45" t="str">
        <f>IF(G551=MAX(G550:G558),"max",IF(G551=MIN(G550:G558),"min",G551))</f>
        <v>max</v>
      </c>
      <c r="I551" s="47"/>
      <c r="J551" s="10"/>
      <c r="K551" s="45">
        <f>IF(J551=MAX(J550:J558),"max",IF(J551=MIN(J550:J558),"min",J551))</f>
        <v>0</v>
      </c>
      <c r="L551" s="47"/>
      <c r="M551" s="10">
        <v>26.44</v>
      </c>
      <c r="N551" s="45">
        <f>IF(M551=MAX(M550:M558),"max",IF(M551=MIN(M550:M558),"min",M551))</f>
        <v>26.44</v>
      </c>
      <c r="O551" s="47"/>
      <c r="P551" s="10">
        <v>426.65</v>
      </c>
      <c r="Q551" s="45">
        <f>IF(P551=MAX(P550:P558),"max",IF(P551=MIN(P550:P558),"min",P551))</f>
        <v>426.65</v>
      </c>
      <c r="R551" s="47"/>
      <c r="S551" s="10">
        <v>73.56</v>
      </c>
      <c r="T551" s="45">
        <f>IF(S551=MAX(S550:S558),"max",IF(S551=MIN(S550:S558),"min",S551))</f>
        <v>73.56</v>
      </c>
      <c r="U551" s="47"/>
      <c r="V551" s="10">
        <v>18.600000000000001</v>
      </c>
      <c r="W551" s="45">
        <f>IF(V551=MAX(V550:V558),"max",IF(V551=MIN(V550:V558),"min",V551))</f>
        <v>18.600000000000001</v>
      </c>
      <c r="X551" s="47"/>
      <c r="Y551" s="10">
        <v>25.79</v>
      </c>
      <c r="Z551" s="45" t="str">
        <f>IF(Y551=MAX(Y550:Y558),"max",IF(Y551=MIN(Y550:Y558),"min",Y551))</f>
        <v>min</v>
      </c>
      <c r="AA551" s="47"/>
    </row>
    <row r="552" spans="1:27" x14ac:dyDescent="0.25">
      <c r="A552" s="9"/>
      <c r="B552" s="10" t="s">
        <v>60</v>
      </c>
      <c r="C552" s="10" t="s">
        <v>1792</v>
      </c>
      <c r="D552" s="10"/>
      <c r="E552" s="45" t="str">
        <f>IF(D552=MAX(D550:D558),"max",IF(D552=MIN(D550:D558),"min",D552))</f>
        <v>max</v>
      </c>
      <c r="F552" s="47"/>
      <c r="G552" s="10"/>
      <c r="H552" s="45" t="str">
        <f>IF(G552=MAX(G550:G558),"max",IF(G552=MIN(G550:G558),"min",G552))</f>
        <v>max</v>
      </c>
      <c r="I552" s="47"/>
      <c r="J552" s="10"/>
      <c r="K552" s="45">
        <f>IF(J552=MAX(J550:J558),"max",IF(J552=MIN(J550:J558),"min",J552))</f>
        <v>0</v>
      </c>
      <c r="L552" s="47"/>
      <c r="M552" s="10">
        <v>28.2</v>
      </c>
      <c r="N552" s="45" t="str">
        <f>IF(M552=MAX(M550:M558),"max",IF(M552=MIN(M550:M558),"min",M552))</f>
        <v>max</v>
      </c>
      <c r="O552" s="47"/>
      <c r="P552" s="10">
        <v>453.41</v>
      </c>
      <c r="Q552" s="45" t="str">
        <f>IF(P552=MAX(P550:P558),"max",IF(P552=MIN(P550:P558),"min",P552))</f>
        <v>max</v>
      </c>
      <c r="R552" s="47"/>
      <c r="S552" s="10">
        <v>77.58</v>
      </c>
      <c r="T552" s="45" t="str">
        <f>IF(S552=MAX(S550:S558),"max",IF(S552=MIN(S550:S558),"min",S552))</f>
        <v>max</v>
      </c>
      <c r="U552" s="47"/>
      <c r="V552" s="10">
        <v>19.61</v>
      </c>
      <c r="W552" s="45" t="str">
        <f>IF(V552=MAX(V550:V558),"max",IF(V552=MIN(V550:V558),"min",V552))</f>
        <v>max</v>
      </c>
      <c r="X552" s="47"/>
      <c r="Y552" s="10">
        <v>27.31</v>
      </c>
      <c r="Z552" s="45">
        <f>IF(Y552=MAX(Y550:Y558),"max",IF(Y552=MIN(Y550:Y558),"min",Y552))</f>
        <v>27.31</v>
      </c>
      <c r="AA552" s="47"/>
    </row>
    <row r="553" spans="1:27" x14ac:dyDescent="0.25">
      <c r="A553" s="9"/>
      <c r="B553" s="10" t="s">
        <v>60</v>
      </c>
      <c r="C553" s="10" t="s">
        <v>1795</v>
      </c>
      <c r="D553" s="10"/>
      <c r="E553" s="45" t="str">
        <f>IF(D553=MAX(D550:D558),"max",IF(D553=MIN(D550:D558),"min",D553))</f>
        <v>max</v>
      </c>
      <c r="F553" s="47"/>
      <c r="G553" s="10"/>
      <c r="H553" s="45" t="str">
        <f>IF(G553=MAX(G550:G558),"max",IF(G553=MIN(G550:G558),"min",G553))</f>
        <v>max</v>
      </c>
      <c r="I553" s="47"/>
      <c r="J553" s="10"/>
      <c r="K553" s="45">
        <f>IF(J553=MAX(J550:J558),"max",IF(J553=MIN(J550:J558),"min",J553))</f>
        <v>0</v>
      </c>
      <c r="L553" s="47"/>
      <c r="M553" s="10">
        <v>27.25</v>
      </c>
      <c r="N553" s="45">
        <f>IF(M553=MAX(M550:M558),"max",IF(M553=MIN(M550:M558),"min",M553))</f>
        <v>27.25</v>
      </c>
      <c r="O553" s="47"/>
      <c r="P553" s="10">
        <v>424.24</v>
      </c>
      <c r="Q553" s="45">
        <f>IF(P553=MAX(P550:P558),"max",IF(P553=MIN(P550:P558),"min",P553))</f>
        <v>424.24</v>
      </c>
      <c r="R553" s="47"/>
      <c r="S553" s="10">
        <v>75.28</v>
      </c>
      <c r="T553" s="45">
        <f>IF(S553=MAX(S550:S558),"max",IF(S553=MIN(S550:S558),"min",S553))</f>
        <v>75.28</v>
      </c>
      <c r="U553" s="47"/>
      <c r="V553" s="10">
        <v>17.63</v>
      </c>
      <c r="W553" s="45">
        <f>IF(V553=MAX(V550:V558),"max",IF(V553=MIN(V550:V558),"min",V553))</f>
        <v>17.63</v>
      </c>
      <c r="X553" s="47"/>
      <c r="Y553" s="10">
        <v>28.31</v>
      </c>
      <c r="Z553" s="45" t="str">
        <f>IF(Y553=MAX(Y550:Y558),"max",IF(Y553=MIN(Y550:Y558),"min",Y553))</f>
        <v>max</v>
      </c>
      <c r="AA553" s="47"/>
    </row>
    <row r="554" spans="1:27" x14ac:dyDescent="0.25">
      <c r="A554" s="9"/>
      <c r="B554" s="10" t="s">
        <v>60</v>
      </c>
      <c r="C554" s="10" t="s">
        <v>1798</v>
      </c>
      <c r="D554" s="10"/>
      <c r="E554" s="45" t="str">
        <f>IF(D554=MAX(D550:D558),"max",IF(D554=MIN(D550:D558),"min",D554))</f>
        <v>max</v>
      </c>
      <c r="F554" s="47"/>
      <c r="G554" s="10"/>
      <c r="H554" s="45" t="str">
        <f>IF(G554=MAX(G550:G558),"max",IF(G554=MIN(G550:G558),"min",G554))</f>
        <v>max</v>
      </c>
      <c r="I554" s="47"/>
      <c r="J554" s="10"/>
      <c r="K554" s="45">
        <f>IF(J554=MAX(J550:J558),"max",IF(J554=MIN(J550:J558),"min",J554))</f>
        <v>0</v>
      </c>
      <c r="L554" s="47"/>
      <c r="M554" s="10">
        <v>26.46</v>
      </c>
      <c r="N554" s="45">
        <f>IF(M554=MAX(M550:M558),"max",IF(M554=MIN(M550:M558),"min",M554))</f>
        <v>26.46</v>
      </c>
      <c r="O554" s="47"/>
      <c r="P554" s="10">
        <v>432.88</v>
      </c>
      <c r="Q554" s="45">
        <f>IF(P554=MAX(P550:P558),"max",IF(P554=MIN(P550:P558),"min",P554))</f>
        <v>432.88</v>
      </c>
      <c r="R554" s="47"/>
      <c r="S554" s="10">
        <v>77.22</v>
      </c>
      <c r="T554" s="45">
        <f>IF(S554=MAX(S550:S558),"max",IF(S554=MIN(S550:S558),"min",S554))</f>
        <v>77.22</v>
      </c>
      <c r="U554" s="47"/>
      <c r="V554" s="10">
        <v>18.29</v>
      </c>
      <c r="W554" s="45">
        <f>IF(V554=MAX(V550:V558),"max",IF(V554=MIN(V550:V558),"min",V554))</f>
        <v>18.29</v>
      </c>
      <c r="X554" s="47"/>
      <c r="Y554" s="10"/>
      <c r="Z554" s="45">
        <f>IF(Y554=MAX(Y550:Y558),"max",IF(Y554=MIN(Y550:Y558),"min",Y554))</f>
        <v>0</v>
      </c>
      <c r="AA554" s="47"/>
    </row>
    <row r="555" spans="1:27" x14ac:dyDescent="0.25">
      <c r="A555" s="9"/>
      <c r="B555" s="10" t="s">
        <v>60</v>
      </c>
      <c r="C555" s="10" t="s">
        <v>1802</v>
      </c>
      <c r="D555" s="10"/>
      <c r="E555" s="45" t="str">
        <f>IF(D555=MAX(D550:D558),"max",IF(D555=MIN(D550:D558),"min",D555))</f>
        <v>max</v>
      </c>
      <c r="F555" s="47"/>
      <c r="G555" s="10"/>
      <c r="H555" s="45" t="str">
        <f>IF(G555=MAX(G550:G558),"max",IF(G555=MIN(G550:G558),"min",G555))</f>
        <v>max</v>
      </c>
      <c r="I555" s="47"/>
      <c r="J555" s="10"/>
      <c r="K555" s="45">
        <f>IF(J555=MAX(J550:J558),"max",IF(J555=MIN(J550:J558),"min",J555))</f>
        <v>0</v>
      </c>
      <c r="L555" s="47"/>
      <c r="M555" s="10">
        <v>26.55</v>
      </c>
      <c r="N555" s="45">
        <f>IF(M555=MAX(M550:M558),"max",IF(M555=MIN(M550:M558),"min",M555))</f>
        <v>26.55</v>
      </c>
      <c r="O555" s="47"/>
      <c r="P555" s="10">
        <v>423.55</v>
      </c>
      <c r="Q555" s="45">
        <f>IF(P555=MAX(P550:P558),"max",IF(P555=MIN(P550:P558),"min",P555))</f>
        <v>423.55</v>
      </c>
      <c r="R555" s="47"/>
      <c r="S555" s="10">
        <v>73.62</v>
      </c>
      <c r="T555" s="45">
        <f>IF(S555=MAX(S550:S558),"max",IF(S555=MIN(S550:S558),"min",S555))</f>
        <v>73.62</v>
      </c>
      <c r="U555" s="47"/>
      <c r="V555" s="10">
        <v>18.399999999999999</v>
      </c>
      <c r="W555" s="45">
        <f>IF(V555=MAX(V550:V558),"max",IF(V555=MIN(V550:V558),"min",V555))</f>
        <v>18.399999999999999</v>
      </c>
      <c r="X555" s="47"/>
      <c r="Y555" s="10">
        <v>26.49</v>
      </c>
      <c r="Z555" s="45">
        <f>IF(Y555=MAX(Y550:Y558),"max",IF(Y555=MIN(Y550:Y558),"min",Y555))</f>
        <v>26.49</v>
      </c>
      <c r="AA555" s="47"/>
    </row>
    <row r="556" spans="1:27" x14ac:dyDescent="0.25">
      <c r="A556" s="9"/>
      <c r="B556" s="10" t="s">
        <v>60</v>
      </c>
      <c r="C556" s="10" t="s">
        <v>1805</v>
      </c>
      <c r="D556" s="10"/>
      <c r="E556" s="45" t="str">
        <f>IF(D556=MAX(D550:D558),"max",IF(D556=MIN(D550:D558),"min",D556))</f>
        <v>max</v>
      </c>
      <c r="F556" s="47"/>
      <c r="G556" s="10"/>
      <c r="H556" s="45" t="str">
        <f>IF(G556=MAX(G550:G558),"max",IF(G556=MIN(G550:G558),"min",G556))</f>
        <v>max</v>
      </c>
      <c r="I556" s="47"/>
      <c r="J556" s="10"/>
      <c r="K556" s="45">
        <f>IF(J556=MAX(J550:J558),"max",IF(J556=MIN(J550:J558),"min",J556))</f>
        <v>0</v>
      </c>
      <c r="L556" s="47"/>
      <c r="M556" s="10">
        <v>26.14</v>
      </c>
      <c r="N556" s="45">
        <f>IF(M556=MAX(M550:M558),"max",IF(M556=MIN(M550:M558),"min",M556))</f>
        <v>26.14</v>
      </c>
      <c r="O556" s="47"/>
      <c r="P556" s="10">
        <v>396.89</v>
      </c>
      <c r="Q556" s="45" t="str">
        <f>IF(P556=MAX(P550:P558),"max",IF(P556=MIN(P550:P558),"min",P556))</f>
        <v>min</v>
      </c>
      <c r="R556" s="47"/>
      <c r="S556" s="10">
        <v>68.650000000000006</v>
      </c>
      <c r="T556" s="45" t="str">
        <f>IF(S556=MAX(S550:S558),"max",IF(S556=MIN(S550:S558),"min",S556))</f>
        <v>min</v>
      </c>
      <c r="U556" s="47"/>
      <c r="V556" s="10">
        <v>17.7</v>
      </c>
      <c r="W556" s="45">
        <f>IF(V556=MAX(V550:V558),"max",IF(V556=MIN(V550:V558),"min",V556))</f>
        <v>17.7</v>
      </c>
      <c r="X556" s="47"/>
      <c r="Y556" s="10">
        <v>25.9</v>
      </c>
      <c r="Z556" s="45">
        <f>IF(Y556=MAX(Y550:Y558),"max",IF(Y556=MIN(Y550:Y558),"min",Y556))</f>
        <v>25.9</v>
      </c>
      <c r="AA556" s="47"/>
    </row>
    <row r="557" spans="1:27" x14ac:dyDescent="0.25">
      <c r="A557" s="9"/>
      <c r="B557" s="10" t="s">
        <v>60</v>
      </c>
      <c r="C557" s="10" t="s">
        <v>1808</v>
      </c>
      <c r="D557" s="10"/>
      <c r="E557" s="45" t="str">
        <f>IF(D557=MAX(D550:D558),"max",IF(D557=MIN(D550:D558),"min",D557))</f>
        <v>max</v>
      </c>
      <c r="F557" s="47"/>
      <c r="G557" s="10"/>
      <c r="H557" s="45" t="str">
        <f>IF(G557=MAX(G550:G558),"max",IF(G557=MIN(G550:G558),"min",G557))</f>
        <v>max</v>
      </c>
      <c r="I557" s="47"/>
      <c r="J557" s="10"/>
      <c r="K557" s="45">
        <f>IF(J557=MAX(J550:J558),"max",IF(J557=MIN(J550:J558),"min",J557))</f>
        <v>0</v>
      </c>
      <c r="L557" s="47"/>
      <c r="M557" s="10">
        <v>26.77</v>
      </c>
      <c r="N557" s="45">
        <f>IF(M557=MAX(M550:M558),"max",IF(M557=MIN(M550:M558),"min",M557))</f>
        <v>26.77</v>
      </c>
      <c r="O557" s="47"/>
      <c r="P557" s="10">
        <v>413.43</v>
      </c>
      <c r="Q557" s="45">
        <f>IF(P557=MAX(P550:P558),"max",IF(P557=MIN(P550:P558),"min",P557))</f>
        <v>413.43</v>
      </c>
      <c r="R557" s="47"/>
      <c r="S557" s="10">
        <v>72.290000000000006</v>
      </c>
      <c r="T557" s="45">
        <f>IF(S557=MAX(S550:S558),"max",IF(S557=MIN(S550:S558),"min",S557))</f>
        <v>72.290000000000006</v>
      </c>
      <c r="U557" s="47"/>
      <c r="V557" s="10">
        <v>17.16</v>
      </c>
      <c r="W557" s="45" t="str">
        <f>IF(V557=MAX(V550:V558),"max",IF(V557=MIN(V550:V558),"min",V557))</f>
        <v>min</v>
      </c>
      <c r="X557" s="47"/>
      <c r="Y557" s="10"/>
      <c r="Z557" s="45">
        <f>IF(Y557=MAX(Y550:Y558),"max",IF(Y557=MIN(Y550:Y558),"min",Y557))</f>
        <v>0</v>
      </c>
      <c r="AA557" s="47"/>
    </row>
    <row r="558" spans="1:27" x14ac:dyDescent="0.25">
      <c r="A558" s="9"/>
      <c r="B558" s="10" t="s">
        <v>60</v>
      </c>
      <c r="C558" s="10" t="s">
        <v>1812</v>
      </c>
      <c r="D558" s="10"/>
      <c r="E558" s="45" t="str">
        <f>IF(D558=MAX(D550:D558),"max",IF(D558=MIN(D550:D558),"min",D558))</f>
        <v>max</v>
      </c>
      <c r="F558" s="47"/>
      <c r="G558" s="10"/>
      <c r="H558" s="45" t="str">
        <f>IF(G558=MAX(G550:G558),"max",IF(G558=MIN(G550:G558),"min",G558))</f>
        <v>max</v>
      </c>
      <c r="I558" s="47"/>
      <c r="J558" s="10"/>
      <c r="K558" s="45">
        <f>IF(J558=MAX(J550:J558),"max",IF(J558=MIN(J550:J558),"min",J558))</f>
        <v>0</v>
      </c>
      <c r="L558" s="47"/>
      <c r="M558" s="10">
        <v>27.58</v>
      </c>
      <c r="N558" s="45">
        <f>IF(M558=MAX(M550:M558),"max",IF(M558=MIN(M550:M558),"min",M558))</f>
        <v>27.58</v>
      </c>
      <c r="O558" s="47"/>
      <c r="P558" s="10">
        <v>429.15</v>
      </c>
      <c r="Q558" s="45">
        <f>IF(P558=MAX(P550:P558),"max",IF(P558=MIN(P550:P558),"min",P558))</f>
        <v>429.15</v>
      </c>
      <c r="R558" s="47"/>
      <c r="S558" s="10">
        <v>74.16</v>
      </c>
      <c r="T558" s="45">
        <f>IF(S558=MAX(S550:S558),"max",IF(S558=MIN(S550:S558),"min",S558))</f>
        <v>74.16</v>
      </c>
      <c r="U558" s="47"/>
      <c r="V558" s="10">
        <v>18.54</v>
      </c>
      <c r="W558" s="45">
        <f>IF(V558=MAX(V550:V558),"max",IF(V558=MIN(V550:V558),"min",V558))</f>
        <v>18.54</v>
      </c>
      <c r="X558" s="47"/>
      <c r="Y558" s="10"/>
      <c r="Z558" s="45">
        <f>IF(Y558=MAX(Y550:Y558),"max",IF(Y558=MIN(Y550:Y558),"min",Y558))</f>
        <v>0</v>
      </c>
      <c r="AA558" s="47"/>
    </row>
    <row r="559" spans="1:27" x14ac:dyDescent="0.25">
      <c r="A559" s="9"/>
      <c r="B559" s="10" t="s">
        <v>60</v>
      </c>
      <c r="C559" s="10" t="s">
        <v>1816</v>
      </c>
      <c r="D559" s="10"/>
      <c r="E559" s="36" t="str">
        <f>IF(D559=MAX(D559:D567),"max",IF(D559=MIN(D559:D567),"min",D559))</f>
        <v>max</v>
      </c>
      <c r="F559" s="48">
        <f>(SUM(D559:D567)-MAX(D559:D567)-MIN(D559:D567))/(COUNT(D559:D567)-2)</f>
        <v>0</v>
      </c>
      <c r="G559" s="10"/>
      <c r="H559" s="36" t="str">
        <f>IF(G559=MAX(G559:G567),"max",IF(G559=MIN(G559:G567),"min",G559))</f>
        <v>max</v>
      </c>
      <c r="I559" s="48">
        <f>(SUM(G559:G567)-MAX(G559:G567)-MIN(G559:G567))/(COUNT(G559:G567)-2)</f>
        <v>0</v>
      </c>
      <c r="J559" s="10">
        <v>32.869999999999997</v>
      </c>
      <c r="K559" s="36" t="str">
        <f>IF(J559=MAX(J559:J567),"max",IF(J559=MIN(J559:J567),"min",J559))</f>
        <v>min</v>
      </c>
      <c r="L559" s="48">
        <v>0</v>
      </c>
      <c r="M559" s="10">
        <v>27.23</v>
      </c>
      <c r="N559" s="36">
        <f>IF(M559=MAX(M559:M567),"max",IF(M559=MIN(M559:M567),"min",M559))</f>
        <v>27.23</v>
      </c>
      <c r="O559" s="48">
        <f>(SUM(M559:M567)-MAX(M559:M567)-MIN(M559:M567))/(COUNT(M559:M567)-2)</f>
        <v>26.970000000000002</v>
      </c>
      <c r="P559" s="10">
        <v>456.43</v>
      </c>
      <c r="Q559" s="36">
        <f>IF(P559=MAX(P559:P567),"max",IF(P559=MIN(P559:P567),"min",P559))</f>
        <v>456.43</v>
      </c>
      <c r="R559" s="48">
        <f>(SUM(P559:P567)-MAX(P559:P567)-MIN(P559:P567))/(COUNT(P559:P567)-2)</f>
        <v>451.52428571428572</v>
      </c>
      <c r="S559" s="10">
        <v>75.33</v>
      </c>
      <c r="T559" s="36">
        <f>IF(S559=MAX(S559:S567),"max",IF(S559=MIN(S559:S567),"min",S559))</f>
        <v>75.33</v>
      </c>
      <c r="U559" s="48">
        <f>(SUM(S559:S567)-MAX(S559:S567)-MIN(S559:S567))/(COUNT(S559:S567)-2)</f>
        <v>74.391428571428577</v>
      </c>
      <c r="V559" s="10">
        <v>21.06</v>
      </c>
      <c r="W559" s="36">
        <f>IF(V559=MAX(V559:V567),"max",IF(V559=MIN(V559:V567),"min",V559))</f>
        <v>21.06</v>
      </c>
      <c r="X559" s="48">
        <f>(SUM(V559:V567)-MAX(V559:V567)-MIN(V559:V567))/(COUNT(V559:V567)-2)</f>
        <v>20.695714285714281</v>
      </c>
      <c r="Y559" s="10">
        <v>33.07</v>
      </c>
      <c r="Z559" s="36" t="str">
        <f>IF(Y559=MAX(Y559:Y567),"max",IF(Y559=MIN(Y559:Y567),"min",Y559))</f>
        <v>max</v>
      </c>
      <c r="AA559" s="48">
        <f>(SUM(Y559:Y567)-MAX(Y559:Y567)-MIN(Y559:Y567))/(COUNT(Y559:Y567)-2)</f>
        <v>30.272000000000002</v>
      </c>
    </row>
    <row r="560" spans="1:27" x14ac:dyDescent="0.25">
      <c r="A560" s="9"/>
      <c r="B560" s="10" t="s">
        <v>60</v>
      </c>
      <c r="C560" s="10" t="s">
        <v>1818</v>
      </c>
      <c r="D560" s="10"/>
      <c r="E560" s="45" t="str">
        <f>IF(D560=MAX(D559:D567),"max",IF(D560=MIN(D559:D567),"min",D560))</f>
        <v>max</v>
      </c>
      <c r="F560" s="47"/>
      <c r="G560" s="10"/>
      <c r="H560" s="45" t="str">
        <f>IF(G560=MAX(G559:G567),"max",IF(G560=MIN(G559:G567),"min",G560))</f>
        <v>max</v>
      </c>
      <c r="I560" s="47"/>
      <c r="J560" s="10"/>
      <c r="K560" s="45">
        <f>IF(J560=MAX(J559:J567),"max",IF(J560=MIN(J559:J567),"min",J560))</f>
        <v>0</v>
      </c>
      <c r="L560" s="47"/>
      <c r="M560" s="10">
        <v>27.58</v>
      </c>
      <c r="N560" s="45">
        <f>IF(M560=MAX(M559:M567),"max",IF(M560=MIN(M559:M567),"min",M560))</f>
        <v>27.58</v>
      </c>
      <c r="O560" s="47"/>
      <c r="P560" s="10">
        <v>455.61</v>
      </c>
      <c r="Q560" s="45">
        <f>IF(P560=MAX(P559:P567),"max",IF(P560=MIN(P559:P567),"min",P560))</f>
        <v>455.61</v>
      </c>
      <c r="R560" s="47"/>
      <c r="S560" s="10">
        <v>75.569999999999993</v>
      </c>
      <c r="T560" s="45">
        <f>IF(S560=MAX(S559:S567),"max",IF(S560=MIN(S559:S567),"min",S560))</f>
        <v>75.569999999999993</v>
      </c>
      <c r="U560" s="47"/>
      <c r="V560" s="10">
        <v>20.21</v>
      </c>
      <c r="W560" s="45">
        <f>IF(V560=MAX(V559:V567),"max",IF(V560=MIN(V559:V567),"min",V560))</f>
        <v>20.21</v>
      </c>
      <c r="X560" s="47"/>
      <c r="Y560" s="10">
        <v>31.35</v>
      </c>
      <c r="Z560" s="45">
        <f>IF(Y560=MAX(Y559:Y567),"max",IF(Y560=MIN(Y559:Y567),"min",Y560))</f>
        <v>31.35</v>
      </c>
      <c r="AA560" s="47"/>
    </row>
    <row r="561" spans="1:27" x14ac:dyDescent="0.25">
      <c r="A561" s="9"/>
      <c r="B561" s="10" t="s">
        <v>60</v>
      </c>
      <c r="C561" s="10" t="s">
        <v>1821</v>
      </c>
      <c r="D561" s="10"/>
      <c r="E561" s="45" t="str">
        <f>IF(D561=MAX(D559:D567),"max",IF(D561=MIN(D559:D567),"min",D561))</f>
        <v>max</v>
      </c>
      <c r="F561" s="47"/>
      <c r="G561" s="10"/>
      <c r="H561" s="45" t="str">
        <f>IF(G561=MAX(G559:G567),"max",IF(G561=MIN(G559:G567),"min",G561))</f>
        <v>max</v>
      </c>
      <c r="I561" s="47"/>
      <c r="J561" s="10"/>
      <c r="K561" s="45">
        <f>IF(J561=MAX(J559:J567),"max",IF(J561=MIN(J559:J567),"min",J561))</f>
        <v>0</v>
      </c>
      <c r="L561" s="47"/>
      <c r="M561" s="10">
        <v>26.93</v>
      </c>
      <c r="N561" s="45">
        <f>IF(M561=MAX(M559:M567),"max",IF(M561=MIN(M559:M567),"min",M561))</f>
        <v>26.93</v>
      </c>
      <c r="O561" s="47"/>
      <c r="P561" s="10">
        <v>470.96</v>
      </c>
      <c r="Q561" s="45" t="str">
        <f>IF(P561=MAX(P559:P567),"max",IF(P561=MIN(P559:P567),"min",P561))</f>
        <v>max</v>
      </c>
      <c r="R561" s="47"/>
      <c r="S561" s="10">
        <v>76.5</v>
      </c>
      <c r="T561" s="45">
        <f>IF(S561=MAX(S559:S567),"max",IF(S561=MIN(S559:S567),"min",S561))</f>
        <v>76.5</v>
      </c>
      <c r="U561" s="47"/>
      <c r="V561" s="10">
        <v>21.21</v>
      </c>
      <c r="W561" s="45">
        <f>IF(V561=MAX(V559:V567),"max",IF(V561=MIN(V559:V567),"min",V561))</f>
        <v>21.21</v>
      </c>
      <c r="X561" s="47"/>
      <c r="Y561" s="10">
        <v>31.34</v>
      </c>
      <c r="Z561" s="45">
        <f>IF(Y561=MAX(Y559:Y567),"max",IF(Y561=MIN(Y559:Y567),"min",Y561))</f>
        <v>31.34</v>
      </c>
      <c r="AA561" s="47"/>
    </row>
    <row r="562" spans="1:27" x14ac:dyDescent="0.25">
      <c r="A562" s="9"/>
      <c r="B562" s="10" t="s">
        <v>60</v>
      </c>
      <c r="C562" s="10" t="s">
        <v>1824</v>
      </c>
      <c r="D562" s="10"/>
      <c r="E562" s="45" t="str">
        <f>IF(D562=MAX(D559:D567),"max",IF(D562=MIN(D559:D567),"min",D562))</f>
        <v>max</v>
      </c>
      <c r="F562" s="47"/>
      <c r="G562" s="10"/>
      <c r="H562" s="45" t="str">
        <f>IF(G562=MAX(G559:G567),"max",IF(G562=MIN(G559:G567),"min",G562))</f>
        <v>max</v>
      </c>
      <c r="I562" s="47"/>
      <c r="J562" s="10"/>
      <c r="K562" s="45">
        <f>IF(J562=MAX(J559:J567),"max",IF(J562=MIN(J559:J567),"min",J562))</f>
        <v>0</v>
      </c>
      <c r="L562" s="47"/>
      <c r="M562" s="10">
        <v>26.39</v>
      </c>
      <c r="N562" s="45">
        <f>IF(M562=MAX(M559:M567),"max",IF(M562=MIN(M559:M567),"min",M562))</f>
        <v>26.39</v>
      </c>
      <c r="O562" s="47"/>
      <c r="P562" s="10">
        <v>432.04</v>
      </c>
      <c r="Q562" s="45">
        <f>IF(P562=MAX(P559:P567),"max",IF(P562=MIN(P559:P567),"min",P562))</f>
        <v>432.04</v>
      </c>
      <c r="R562" s="47"/>
      <c r="S562" s="10">
        <v>70.760000000000005</v>
      </c>
      <c r="T562" s="45">
        <f>IF(S562=MAX(S559:S567),"max",IF(S562=MIN(S559:S567),"min",S562))</f>
        <v>70.760000000000005</v>
      </c>
      <c r="U562" s="47"/>
      <c r="V562" s="10">
        <v>20.73</v>
      </c>
      <c r="W562" s="45">
        <f>IF(V562=MAX(V559:V567),"max",IF(V562=MIN(V559:V567),"min",V562))</f>
        <v>20.73</v>
      </c>
      <c r="X562" s="47"/>
      <c r="Y562" s="10"/>
      <c r="Z562" s="45">
        <f>IF(Y562=MAX(Y559:Y567),"max",IF(Y562=MIN(Y559:Y567),"min",Y562))</f>
        <v>0</v>
      </c>
      <c r="AA562" s="47"/>
    </row>
    <row r="563" spans="1:27" x14ac:dyDescent="0.25">
      <c r="A563" s="9"/>
      <c r="B563" s="10" t="s">
        <v>60</v>
      </c>
      <c r="C563" s="10" t="s">
        <v>1828</v>
      </c>
      <c r="D563" s="10"/>
      <c r="E563" s="45" t="str">
        <f>IF(D563=MAX(D559:D567),"max",IF(D563=MIN(D559:D567),"min",D563))</f>
        <v>max</v>
      </c>
      <c r="F563" s="47"/>
      <c r="G563" s="10"/>
      <c r="H563" s="45" t="str">
        <f>IF(G563=MAX(G559:G567),"max",IF(G563=MIN(G559:G567),"min",G563))</f>
        <v>max</v>
      </c>
      <c r="I563" s="47"/>
      <c r="J563" s="10"/>
      <c r="K563" s="45">
        <f>IF(J563=MAX(J559:J567),"max",IF(J563=MIN(J559:J567),"min",J563))</f>
        <v>0</v>
      </c>
      <c r="L563" s="47"/>
      <c r="M563" s="10">
        <v>26.44</v>
      </c>
      <c r="N563" s="45">
        <f>IF(M563=MAX(M559:M567),"max",IF(M563=MIN(M559:M567),"min",M563))</f>
        <v>26.44</v>
      </c>
      <c r="O563" s="47"/>
      <c r="P563" s="10">
        <v>439.01</v>
      </c>
      <c r="Q563" s="45">
        <f>IF(P563=MAX(P559:P567),"max",IF(P563=MIN(P559:P567),"min",P563))</f>
        <v>439.01</v>
      </c>
      <c r="R563" s="47"/>
      <c r="S563" s="10">
        <v>73.02</v>
      </c>
      <c r="T563" s="45">
        <f>IF(S563=MAX(S559:S567),"max",IF(S563=MIN(S559:S567),"min",S563))</f>
        <v>73.02</v>
      </c>
      <c r="U563" s="47"/>
      <c r="V563" s="10">
        <v>19.46</v>
      </c>
      <c r="W563" s="45" t="str">
        <f>IF(V563=MAX(V559:V567),"max",IF(V563=MIN(V559:V567),"min",V563))</f>
        <v>min</v>
      </c>
      <c r="X563" s="47"/>
      <c r="Y563" s="10">
        <v>29.01</v>
      </c>
      <c r="Z563" s="45">
        <f>IF(Y563=MAX(Y559:Y567),"max",IF(Y563=MIN(Y559:Y567),"min",Y563))</f>
        <v>29.01</v>
      </c>
      <c r="AA563" s="47"/>
    </row>
    <row r="564" spans="1:27" x14ac:dyDescent="0.25">
      <c r="A564" s="9"/>
      <c r="B564" s="10" t="s">
        <v>60</v>
      </c>
      <c r="C564" s="10" t="s">
        <v>1830</v>
      </c>
      <c r="D564" s="10"/>
      <c r="E564" s="45" t="str">
        <f>IF(D564=MAX(D559:D567),"max",IF(D564=MIN(D559:D567),"min",D564))</f>
        <v>max</v>
      </c>
      <c r="F564" s="47"/>
      <c r="G564" s="10"/>
      <c r="H564" s="45" t="str">
        <f>IF(G564=MAX(G559:G567),"max",IF(G564=MIN(G559:G567),"min",G564))</f>
        <v>max</v>
      </c>
      <c r="I564" s="47"/>
      <c r="J564" s="10"/>
      <c r="K564" s="45">
        <f>IF(J564=MAX(J559:J567),"max",IF(J564=MIN(J559:J567),"min",J564))</f>
        <v>0</v>
      </c>
      <c r="L564" s="47"/>
      <c r="M564" s="10">
        <v>26.97</v>
      </c>
      <c r="N564" s="45">
        <f>IF(M564=MAX(M559:M567),"max",IF(M564=MIN(M559:M567),"min",M564))</f>
        <v>26.97</v>
      </c>
      <c r="O564" s="47"/>
      <c r="P564" s="10">
        <v>456.25</v>
      </c>
      <c r="Q564" s="45">
        <f>IF(P564=MAX(P559:P567),"max",IF(P564=MIN(P559:P567),"min",P564))</f>
        <v>456.25</v>
      </c>
      <c r="R564" s="47"/>
      <c r="S564" s="10">
        <v>73.61</v>
      </c>
      <c r="T564" s="45">
        <f>IF(S564=MAX(S559:S567),"max",IF(S564=MIN(S559:S567),"min",S564))</f>
        <v>73.61</v>
      </c>
      <c r="U564" s="47"/>
      <c r="V564" s="10">
        <v>20.77</v>
      </c>
      <c r="W564" s="45">
        <f>IF(V564=MAX(V559:V567),"max",IF(V564=MIN(V559:V567),"min",V564))</f>
        <v>20.77</v>
      </c>
      <c r="X564" s="47"/>
      <c r="Y564" s="10">
        <v>28.47</v>
      </c>
      <c r="Z564" s="45" t="str">
        <f>IF(Y564=MAX(Y559:Y567),"max",IF(Y564=MIN(Y559:Y567),"min",Y564))</f>
        <v>min</v>
      </c>
      <c r="AA564" s="47"/>
    </row>
    <row r="565" spans="1:27" x14ac:dyDescent="0.25">
      <c r="A565" s="9"/>
      <c r="B565" s="10" t="s">
        <v>60</v>
      </c>
      <c r="C565" s="10" t="s">
        <v>1833</v>
      </c>
      <c r="D565" s="10"/>
      <c r="E565" s="45" t="str">
        <f>IF(D565=MAX(D559:D567),"max",IF(D565=MIN(D559:D567),"min",D565))</f>
        <v>max</v>
      </c>
      <c r="F565" s="47"/>
      <c r="G565" s="10"/>
      <c r="H565" s="45" t="str">
        <f>IF(G565=MAX(G559:G567),"max",IF(G565=MIN(G559:G567),"min",G565))</f>
        <v>max</v>
      </c>
      <c r="I565" s="47"/>
      <c r="J565" s="10"/>
      <c r="K565" s="45">
        <f>IF(J565=MAX(J559:J567),"max",IF(J565=MIN(J559:J567),"min",J565))</f>
        <v>0</v>
      </c>
      <c r="L565" s="47"/>
      <c r="M565" s="10">
        <v>27.25</v>
      </c>
      <c r="N565" s="45">
        <f>IF(M565=MAX(M559:M567),"max",IF(M565=MIN(M559:M567),"min",M565))</f>
        <v>27.25</v>
      </c>
      <c r="O565" s="47"/>
      <c r="P565" s="10">
        <v>455.03</v>
      </c>
      <c r="Q565" s="45">
        <f>IF(P565=MAX(P559:P567),"max",IF(P565=MIN(P559:P567),"min",P565))</f>
        <v>455.03</v>
      </c>
      <c r="R565" s="47"/>
      <c r="S565" s="10">
        <v>77.58</v>
      </c>
      <c r="T565" s="45" t="str">
        <f>IF(S565=MAX(S559:S567),"max",IF(S565=MIN(S559:S567),"min",S565))</f>
        <v>max</v>
      </c>
      <c r="U565" s="47"/>
      <c r="V565" s="10">
        <v>20.85</v>
      </c>
      <c r="W565" s="45">
        <f>IF(V565=MAX(V559:V567),"max",IF(V565=MIN(V559:V567),"min",V565))</f>
        <v>20.85</v>
      </c>
      <c r="X565" s="47"/>
      <c r="Y565" s="10"/>
      <c r="Z565" s="45">
        <f>IF(Y565=MAX(Y559:Y567),"max",IF(Y565=MIN(Y559:Y567),"min",Y565))</f>
        <v>0</v>
      </c>
      <c r="AA565" s="47"/>
    </row>
    <row r="566" spans="1:27" x14ac:dyDescent="0.25">
      <c r="A566" s="9"/>
      <c r="B566" s="10" t="s">
        <v>60</v>
      </c>
      <c r="C566" s="10" t="s">
        <v>1837</v>
      </c>
      <c r="D566" s="10"/>
      <c r="E566" s="45" t="str">
        <f>IF(D566=MAX(D559:D567),"max",IF(D566=MIN(D559:D567),"min",D566))</f>
        <v>max</v>
      </c>
      <c r="F566" s="47"/>
      <c r="G566" s="10"/>
      <c r="H566" s="45" t="str">
        <f>IF(G566=MAX(G559:G567),"max",IF(G566=MIN(G559:G567),"min",G566))</f>
        <v>max</v>
      </c>
      <c r="I566" s="47"/>
      <c r="J566" s="10"/>
      <c r="K566" s="45">
        <f>IF(J566=MAX(J559:J567),"max",IF(J566=MIN(J559:J567),"min",J566))</f>
        <v>0</v>
      </c>
      <c r="L566" s="47"/>
      <c r="M566" s="10">
        <v>25.65</v>
      </c>
      <c r="N566" s="45" t="str">
        <f>IF(M566=MAX(M559:M567),"max",IF(M566=MIN(M559:M567),"min",M566))</f>
        <v>min</v>
      </c>
      <c r="O566" s="47"/>
      <c r="P566" s="10">
        <v>428.96</v>
      </c>
      <c r="Q566" s="45" t="str">
        <f>IF(P566=MAX(P559:P567),"max",IF(P566=MIN(P559:P567),"min",P566))</f>
        <v>min</v>
      </c>
      <c r="R566" s="47"/>
      <c r="S566" s="10">
        <v>69.7</v>
      </c>
      <c r="T566" s="45" t="str">
        <f>IF(S566=MAX(S559:S567),"max",IF(S566=MIN(S559:S567),"min",S566))</f>
        <v>min</v>
      </c>
      <c r="U566" s="47"/>
      <c r="V566" s="10">
        <v>20.04</v>
      </c>
      <c r="W566" s="45">
        <f>IF(V566=MAX(V559:V567),"max",IF(V566=MIN(V559:V567),"min",V566))</f>
        <v>20.04</v>
      </c>
      <c r="X566" s="47"/>
      <c r="Y566" s="10">
        <v>28.87</v>
      </c>
      <c r="Z566" s="45">
        <f>IF(Y566=MAX(Y559:Y567),"max",IF(Y566=MIN(Y559:Y567),"min",Y566))</f>
        <v>28.87</v>
      </c>
      <c r="AA566" s="47"/>
    </row>
    <row r="567" spans="1:27" x14ac:dyDescent="0.25">
      <c r="A567" s="9"/>
      <c r="B567" s="10" t="s">
        <v>60</v>
      </c>
      <c r="C567" s="10" t="s">
        <v>1840</v>
      </c>
      <c r="D567" s="10"/>
      <c r="E567" s="45" t="str">
        <f>IF(D567=MAX(D559:D567),"max",IF(D567=MIN(D559:D567),"min",D567))</f>
        <v>max</v>
      </c>
      <c r="F567" s="47"/>
      <c r="G567" s="10"/>
      <c r="H567" s="45" t="str">
        <f>IF(G567=MAX(G559:G567),"max",IF(G567=MIN(G559:G567),"min",G567))</f>
        <v>max</v>
      </c>
      <c r="I567" s="47"/>
      <c r="J567" s="10">
        <v>33.79</v>
      </c>
      <c r="K567" s="45" t="str">
        <f>IF(J567=MAX(J559:J567),"max",IF(J567=MIN(J559:J567),"min",J567))</f>
        <v>max</v>
      </c>
      <c r="L567" s="47"/>
      <c r="M567" s="10">
        <v>27.65</v>
      </c>
      <c r="N567" s="45" t="str">
        <f>IF(M567=MAX(M559:M567),"max",IF(M567=MIN(M559:M567),"min",M567))</f>
        <v>max</v>
      </c>
      <c r="O567" s="47"/>
      <c r="P567" s="10">
        <v>466.3</v>
      </c>
      <c r="Q567" s="45">
        <f>IF(P567=MAX(P559:P567),"max",IF(P567=MIN(P559:P567),"min",P567))</f>
        <v>466.3</v>
      </c>
      <c r="R567" s="47"/>
      <c r="S567" s="10">
        <v>75.95</v>
      </c>
      <c r="T567" s="45">
        <f>IF(S567=MAX(S559:S567),"max",IF(S567=MIN(S559:S567),"min",S567))</f>
        <v>75.95</v>
      </c>
      <c r="U567" s="47"/>
      <c r="V567" s="10">
        <v>21.52</v>
      </c>
      <c r="W567" s="45" t="str">
        <f>IF(V567=MAX(V559:V567),"max",IF(V567=MIN(V559:V567),"min",V567))</f>
        <v>max</v>
      </c>
      <c r="X567" s="47"/>
      <c r="Y567" s="10">
        <v>30.79</v>
      </c>
      <c r="Z567" s="45">
        <f>IF(Y567=MAX(Y559:Y567),"max",IF(Y567=MIN(Y559:Y567),"min",Y567))</f>
        <v>30.79</v>
      </c>
      <c r="AA567" s="47"/>
    </row>
    <row r="568" spans="1:27" x14ac:dyDescent="0.25">
      <c r="A568" s="9"/>
      <c r="B568" s="10" t="s">
        <v>60</v>
      </c>
      <c r="C568" s="10" t="s">
        <v>1842</v>
      </c>
      <c r="D568" s="10"/>
      <c r="E568" s="36" t="str">
        <f>IF(D568=MAX(D568:D576),"max",IF(D568=MIN(D568:D576),"min",D568))</f>
        <v>max</v>
      </c>
      <c r="F568" s="48">
        <f>(SUM(D568:D576)-MAX(D568:D576)-MIN(D568:D576))/(COUNT(D568:D576)-2)</f>
        <v>0</v>
      </c>
      <c r="G568" s="10"/>
      <c r="H568" s="36" t="str">
        <f>IF(G568=MAX(G568:G576),"max",IF(G568=MIN(G568:G576),"min",G568))</f>
        <v>max</v>
      </c>
      <c r="I568" s="48">
        <f>(SUM(G568:G576)-MAX(G568:G576)-MIN(G568:G576))/(COUNT(G568:G576)-2)</f>
        <v>0</v>
      </c>
      <c r="J568" s="10"/>
      <c r="K568" s="36" t="str">
        <f>IF(J568=MAX(J568:J576),"max",IF(J568=MIN(J568:J576),"min",J568))</f>
        <v>max</v>
      </c>
      <c r="L568" s="48">
        <f>(SUM(J568:J576)-MAX(J568:J576)-MIN(J568:J576))/(COUNT(J568:J576)-2)</f>
        <v>0</v>
      </c>
      <c r="M568" s="10">
        <v>21.83</v>
      </c>
      <c r="N568" s="36" t="str">
        <f>IF(M568=MAX(M568:M576),"max",IF(M568=MIN(M568:M576),"min",M568))</f>
        <v>min</v>
      </c>
      <c r="O568" s="48">
        <f>(SUM(M568:M576)-MAX(M568:M576)-MIN(M568:M576))/(COUNT(M568:M576)-2)</f>
        <v>22.669999999999991</v>
      </c>
      <c r="P568" s="10">
        <v>280.76</v>
      </c>
      <c r="Q568" s="36" t="str">
        <f>IF(P568=MAX(P568:P576),"max",IF(P568=MIN(P568:P576),"min",P568))</f>
        <v>min</v>
      </c>
      <c r="R568" s="48">
        <f>(SUM(P568:P576)-MAX(P568:P576)-MIN(P568:P576))/(COUNT(P568:P576)-2)</f>
        <v>296.29285714285703</v>
      </c>
      <c r="S568" s="10">
        <v>66.62</v>
      </c>
      <c r="T568" s="36" t="str">
        <f>IF(S568=MAX(S568:S576),"max",IF(S568=MIN(S568:S576),"min",S568))</f>
        <v>min</v>
      </c>
      <c r="U568" s="48">
        <f>(SUM(S568:S576)-MAX(S568:S576)-MIN(S568:S576))/(COUNT(S568:S576)-2)</f>
        <v>69.635714285714286</v>
      </c>
      <c r="V568" s="10">
        <v>14.41</v>
      </c>
      <c r="W568" s="36" t="str">
        <f>IF(V568=MAX(V568:V576),"max",IF(V568=MIN(V568:V576),"min",V568))</f>
        <v>min</v>
      </c>
      <c r="X568" s="48">
        <f>(SUM(V568:V576)-MAX(V568:V576)-MIN(V568:V576))/(COUNT(V568:V576)-2)</f>
        <v>15.11857142857143</v>
      </c>
      <c r="Y568" s="10">
        <v>31.37</v>
      </c>
      <c r="Z568" s="36">
        <f>IF(Y568=MAX(Y568:Y576),"max",IF(Y568=MIN(Y568:Y576),"min",Y568))</f>
        <v>31.37</v>
      </c>
      <c r="AA568" s="48">
        <f>(SUM(Y568:Y576)-MAX(Y568:Y576)-MIN(Y568:Y576))/(COUNT(Y568:Y576)-2)</f>
        <v>32.498571428571431</v>
      </c>
    </row>
    <row r="569" spans="1:27" x14ac:dyDescent="0.25">
      <c r="A569" s="9"/>
      <c r="B569" s="10" t="s">
        <v>60</v>
      </c>
      <c r="C569" s="10" t="s">
        <v>1846</v>
      </c>
      <c r="D569" s="10"/>
      <c r="E569" s="45" t="str">
        <f>IF(D569=MAX(D568:D576),"max",IF(D569=MIN(D568:D576),"min",D569))</f>
        <v>max</v>
      </c>
      <c r="F569" s="47"/>
      <c r="G569" s="10"/>
      <c r="H569" s="45" t="str">
        <f>IF(G569=MAX(G568:G576),"max",IF(G569=MIN(G568:G576),"min",G569))</f>
        <v>max</v>
      </c>
      <c r="I569" s="47"/>
      <c r="J569" s="10"/>
      <c r="K569" s="45" t="str">
        <f>IF(J569=MAX(J568:J576),"max",IF(J569=MIN(J568:J576),"min",J569))</f>
        <v>max</v>
      </c>
      <c r="L569" s="47"/>
      <c r="M569" s="10">
        <v>22.27</v>
      </c>
      <c r="N569" s="45">
        <f>IF(M569=MAX(M568:M576),"max",IF(M569=MIN(M568:M576),"min",M569))</f>
        <v>22.27</v>
      </c>
      <c r="O569" s="47"/>
      <c r="P569" s="10">
        <v>293.54000000000002</v>
      </c>
      <c r="Q569" s="45">
        <f>IF(P569=MAX(P568:P576),"max",IF(P569=MIN(P568:P576),"min",P569))</f>
        <v>293.54000000000002</v>
      </c>
      <c r="R569" s="47"/>
      <c r="S569" s="10">
        <v>68</v>
      </c>
      <c r="T569" s="45">
        <f>IF(S569=MAX(S568:S576),"max",IF(S569=MIN(S568:S576),"min",S569))</f>
        <v>68</v>
      </c>
      <c r="U569" s="47"/>
      <c r="V569" s="10">
        <v>14.76</v>
      </c>
      <c r="W569" s="45">
        <f>IF(V569=MAX(V568:V576),"max",IF(V569=MIN(V568:V576),"min",V569))</f>
        <v>14.76</v>
      </c>
      <c r="X569" s="47"/>
      <c r="Y569" s="10">
        <v>31.45</v>
      </c>
      <c r="Z569" s="45">
        <f>IF(Y569=MAX(Y568:Y576),"max",IF(Y569=MIN(Y568:Y576),"min",Y569))</f>
        <v>31.45</v>
      </c>
      <c r="AA569" s="47"/>
    </row>
    <row r="570" spans="1:27" x14ac:dyDescent="0.25">
      <c r="A570" s="9"/>
      <c r="B570" s="10" t="s">
        <v>60</v>
      </c>
      <c r="C570" s="10" t="s">
        <v>1848</v>
      </c>
      <c r="D570" s="10"/>
      <c r="E570" s="45" t="str">
        <f>IF(D570=MAX(D568:D576),"max",IF(D570=MIN(D568:D576),"min",D570))</f>
        <v>max</v>
      </c>
      <c r="F570" s="47"/>
      <c r="G570" s="10"/>
      <c r="H570" s="45" t="str">
        <f>IF(G570=MAX(G568:G576),"max",IF(G570=MIN(G568:G576),"min",G570))</f>
        <v>max</v>
      </c>
      <c r="I570" s="47"/>
      <c r="J570" s="10"/>
      <c r="K570" s="45" t="str">
        <f>IF(J570=MAX(J568:J576),"max",IF(J570=MIN(J568:J576),"min",J570))</f>
        <v>max</v>
      </c>
      <c r="L570" s="47"/>
      <c r="M570" s="10">
        <v>23.04</v>
      </c>
      <c r="N570" s="45">
        <f>IF(M570=MAX(M568:M576),"max",IF(M570=MIN(M568:M576),"min",M570))</f>
        <v>23.04</v>
      </c>
      <c r="O570" s="47"/>
      <c r="P570" s="10">
        <v>303.63</v>
      </c>
      <c r="Q570" s="45">
        <f>IF(P570=MAX(P568:P576),"max",IF(P570=MIN(P568:P576),"min",P570))</f>
        <v>303.63</v>
      </c>
      <c r="R570" s="47"/>
      <c r="S570" s="10">
        <v>69.36</v>
      </c>
      <c r="T570" s="45">
        <f>IF(S570=MAX(S568:S576),"max",IF(S570=MIN(S568:S576),"min",S570))</f>
        <v>69.36</v>
      </c>
      <c r="U570" s="47"/>
      <c r="V570" s="10">
        <v>14.97</v>
      </c>
      <c r="W570" s="45">
        <f>IF(V570=MAX(V568:V576),"max",IF(V570=MIN(V568:V576),"min",V570))</f>
        <v>14.97</v>
      </c>
      <c r="X570" s="47"/>
      <c r="Y570" s="10">
        <v>33.47</v>
      </c>
      <c r="Z570" s="45">
        <f>IF(Y570=MAX(Y568:Y576),"max",IF(Y570=MIN(Y568:Y576),"min",Y570))</f>
        <v>33.47</v>
      </c>
      <c r="AA570" s="47"/>
    </row>
    <row r="571" spans="1:27" x14ac:dyDescent="0.25">
      <c r="A571" s="9"/>
      <c r="B571" s="10" t="s">
        <v>60</v>
      </c>
      <c r="C571" s="10" t="s">
        <v>1851</v>
      </c>
      <c r="D571" s="10"/>
      <c r="E571" s="45" t="str">
        <f>IF(D571=MAX(D568:D576),"max",IF(D571=MIN(D568:D576),"min",D571))</f>
        <v>max</v>
      </c>
      <c r="F571" s="47"/>
      <c r="G571" s="10"/>
      <c r="H571" s="45" t="str">
        <f>IF(G571=MAX(G568:G576),"max",IF(G571=MIN(G568:G576),"min",G571))</f>
        <v>max</v>
      </c>
      <c r="I571" s="47"/>
      <c r="J571" s="10"/>
      <c r="K571" s="45" t="str">
        <f>IF(J571=MAX(J568:J576),"max",IF(J571=MIN(J568:J576),"min",J571))</f>
        <v>max</v>
      </c>
      <c r="L571" s="47"/>
      <c r="M571" s="10">
        <v>23.1</v>
      </c>
      <c r="N571" s="45" t="str">
        <f>IF(M571=MAX(M568:M576),"max",IF(M571=MIN(M568:M576),"min",M571))</f>
        <v>max</v>
      </c>
      <c r="O571" s="47"/>
      <c r="P571" s="10">
        <v>303.89999999999998</v>
      </c>
      <c r="Q571" s="45">
        <f>IF(P571=MAX(P568:P576),"max",IF(P571=MIN(P568:P576),"min",P571))</f>
        <v>303.89999999999998</v>
      </c>
      <c r="R571" s="47"/>
      <c r="S571" s="10">
        <v>70.06</v>
      </c>
      <c r="T571" s="45">
        <f>IF(S571=MAX(S568:S576),"max",IF(S571=MIN(S568:S576),"min",S571))</f>
        <v>70.06</v>
      </c>
      <c r="U571" s="47"/>
      <c r="V571" s="10">
        <v>14.74</v>
      </c>
      <c r="W571" s="45">
        <f>IF(V571=MAX(V568:V576),"max",IF(V571=MIN(V568:V576),"min",V571))</f>
        <v>14.74</v>
      </c>
      <c r="X571" s="47"/>
      <c r="Y571" s="10">
        <v>30.43</v>
      </c>
      <c r="Z571" s="45" t="str">
        <f>IF(Y571=MAX(Y568:Y576),"max",IF(Y571=MIN(Y568:Y576),"min",Y571))</f>
        <v>min</v>
      </c>
      <c r="AA571" s="47"/>
    </row>
    <row r="572" spans="1:27" x14ac:dyDescent="0.25">
      <c r="A572" s="9"/>
      <c r="B572" s="10" t="s">
        <v>60</v>
      </c>
      <c r="C572" s="10" t="s">
        <v>1855</v>
      </c>
      <c r="D572" s="10"/>
      <c r="E572" s="45" t="str">
        <f>IF(D572=MAX(D568:D576),"max",IF(D572=MIN(D568:D576),"min",D572))</f>
        <v>max</v>
      </c>
      <c r="F572" s="47"/>
      <c r="G572" s="10"/>
      <c r="H572" s="45" t="str">
        <f>IF(G572=MAX(G568:G576),"max",IF(G572=MIN(G568:G576),"min",G572))</f>
        <v>max</v>
      </c>
      <c r="I572" s="47"/>
      <c r="J572" s="10"/>
      <c r="K572" s="45" t="str">
        <f>IF(J572=MAX(J568:J576),"max",IF(J572=MIN(J568:J576),"min",J572))</f>
        <v>max</v>
      </c>
      <c r="L572" s="47"/>
      <c r="M572" s="10">
        <v>23.1</v>
      </c>
      <c r="N572" s="45" t="str">
        <f>IF(M572=MAX(M568:M576),"max",IF(M572=MIN(M568:M576),"min",M572))</f>
        <v>max</v>
      </c>
      <c r="O572" s="47"/>
      <c r="P572" s="10">
        <v>296.64999999999998</v>
      </c>
      <c r="Q572" s="45">
        <f>IF(P572=MAX(P568:P576),"max",IF(P572=MIN(P568:P576),"min",P572))</f>
        <v>296.64999999999998</v>
      </c>
      <c r="R572" s="47"/>
      <c r="S572" s="10">
        <v>70.680000000000007</v>
      </c>
      <c r="T572" s="45">
        <f>IF(S572=MAX(S568:S576),"max",IF(S572=MIN(S568:S576),"min",S572))</f>
        <v>70.680000000000007</v>
      </c>
      <c r="U572" s="47"/>
      <c r="V572" s="10">
        <v>15.46</v>
      </c>
      <c r="W572" s="45">
        <f>IF(V572=MAX(V568:V576),"max",IF(V572=MIN(V568:V576),"min",V572))</f>
        <v>15.46</v>
      </c>
      <c r="X572" s="47"/>
      <c r="Y572" s="10">
        <v>33.619999999999997</v>
      </c>
      <c r="Z572" s="45">
        <f>IF(Y572=MAX(Y568:Y576),"max",IF(Y572=MIN(Y568:Y576),"min",Y572))</f>
        <v>33.619999999999997</v>
      </c>
      <c r="AA572" s="47"/>
    </row>
    <row r="573" spans="1:27" x14ac:dyDescent="0.25">
      <c r="A573" s="9"/>
      <c r="B573" s="10" t="s">
        <v>60</v>
      </c>
      <c r="C573" s="10" t="s">
        <v>1859</v>
      </c>
      <c r="D573" s="10"/>
      <c r="E573" s="45" t="str">
        <f>IF(D573=MAX(D568:D576),"max",IF(D573=MIN(D568:D576),"min",D573))</f>
        <v>max</v>
      </c>
      <c r="F573" s="47"/>
      <c r="G573" s="10"/>
      <c r="H573" s="45" t="str">
        <f>IF(G573=MAX(G568:G576),"max",IF(G573=MIN(G568:G576),"min",G573))</f>
        <v>max</v>
      </c>
      <c r="I573" s="47"/>
      <c r="J573" s="10"/>
      <c r="K573" s="45" t="str">
        <f>IF(J573=MAX(J568:J576),"max",IF(J573=MIN(J568:J576),"min",J573))</f>
        <v>max</v>
      </c>
      <c r="L573" s="47"/>
      <c r="M573" s="10">
        <v>22.5</v>
      </c>
      <c r="N573" s="45">
        <f>IF(M573=MAX(M568:M576),"max",IF(M573=MIN(M568:M576),"min",M573))</f>
        <v>22.5</v>
      </c>
      <c r="O573" s="47"/>
      <c r="P573" s="10">
        <v>296.05</v>
      </c>
      <c r="Q573" s="45">
        <f>IF(P573=MAX(P568:P576),"max",IF(P573=MIN(P568:P576),"min",P573))</f>
        <v>296.05</v>
      </c>
      <c r="R573" s="47"/>
      <c r="S573" s="10">
        <v>70.52</v>
      </c>
      <c r="T573" s="45">
        <f>IF(S573=MAX(S568:S576),"max",IF(S573=MIN(S568:S576),"min",S573))</f>
        <v>70.52</v>
      </c>
      <c r="U573" s="47"/>
      <c r="V573" s="10">
        <v>15.66</v>
      </c>
      <c r="W573" s="45" t="str">
        <f>IF(V573=MAX(V568:V576),"max",IF(V573=MIN(V568:V576),"min",V573))</f>
        <v>max</v>
      </c>
      <c r="X573" s="47"/>
      <c r="Y573" s="10">
        <v>33.869999999999997</v>
      </c>
      <c r="Z573" s="45" t="str">
        <f>IF(Y573=MAX(Y568:Y576),"max",IF(Y573=MIN(Y568:Y576),"min",Y573))</f>
        <v>max</v>
      </c>
      <c r="AA573" s="47"/>
    </row>
    <row r="574" spans="1:27" x14ac:dyDescent="0.25">
      <c r="A574" s="9"/>
      <c r="B574" s="10" t="s">
        <v>60</v>
      </c>
      <c r="C574" s="10" t="s">
        <v>1862</v>
      </c>
      <c r="D574" s="10"/>
      <c r="E574" s="45" t="str">
        <f>IF(D574=MAX(D568:D576),"max",IF(D574=MIN(D568:D576),"min",D574))</f>
        <v>max</v>
      </c>
      <c r="F574" s="47"/>
      <c r="G574" s="10"/>
      <c r="H574" s="45" t="str">
        <f>IF(G574=MAX(G568:G576),"max",IF(G574=MIN(G568:G576),"min",G574))</f>
        <v>max</v>
      </c>
      <c r="I574" s="47"/>
      <c r="J574" s="10"/>
      <c r="K574" s="45" t="str">
        <f>IF(J574=MAX(J568:J576),"max",IF(J574=MIN(J568:J576),"min",J574))</f>
        <v>max</v>
      </c>
      <c r="L574" s="47"/>
      <c r="M574" s="10">
        <v>23.06</v>
      </c>
      <c r="N574" s="45">
        <f>IF(M574=MAX(M568:M576),"max",IF(M574=MIN(M568:M576),"min",M574))</f>
        <v>23.06</v>
      </c>
      <c r="O574" s="47"/>
      <c r="P574" s="10">
        <v>306.95999999999998</v>
      </c>
      <c r="Q574" s="45" t="str">
        <f>IF(P574=MAX(P568:P576),"max",IF(P574=MIN(P568:P576),"min",P574))</f>
        <v>max</v>
      </c>
      <c r="R574" s="47"/>
      <c r="S574" s="10">
        <v>74.84</v>
      </c>
      <c r="T574" s="45" t="str">
        <f>IF(S574=MAX(S568:S576),"max",IF(S574=MIN(S568:S576),"min",S574))</f>
        <v>max</v>
      </c>
      <c r="U574" s="47"/>
      <c r="V574" s="10">
        <v>14.93</v>
      </c>
      <c r="W574" s="45">
        <f>IF(V574=MAX(V568:V576),"max",IF(V574=MIN(V568:V576),"min",V574))</f>
        <v>14.93</v>
      </c>
      <c r="X574" s="47"/>
      <c r="Y574" s="10">
        <v>32.270000000000003</v>
      </c>
      <c r="Z574" s="45">
        <f>IF(Y574=MAX(Y568:Y576),"max",IF(Y574=MIN(Y568:Y576),"min",Y574))</f>
        <v>32.270000000000003</v>
      </c>
      <c r="AA574" s="47"/>
    </row>
    <row r="575" spans="1:27" x14ac:dyDescent="0.25">
      <c r="A575" s="9"/>
      <c r="B575" s="10" t="s">
        <v>60</v>
      </c>
      <c r="C575" s="10" t="s">
        <v>1866</v>
      </c>
      <c r="D575" s="10"/>
      <c r="E575" s="45" t="str">
        <f>IF(D575=MAX(D568:D576),"max",IF(D575=MIN(D568:D576),"min",D575))</f>
        <v>max</v>
      </c>
      <c r="F575" s="47"/>
      <c r="G575" s="10"/>
      <c r="H575" s="45" t="str">
        <f>IF(G575=MAX(G568:G576),"max",IF(G575=MIN(G568:G576),"min",G575))</f>
        <v>max</v>
      </c>
      <c r="I575" s="47"/>
      <c r="J575" s="10"/>
      <c r="K575" s="45" t="str">
        <f>IF(J575=MAX(J568:J576),"max",IF(J575=MIN(J568:J576),"min",J575))</f>
        <v>max</v>
      </c>
      <c r="L575" s="47"/>
      <c r="M575" s="10">
        <v>22.33</v>
      </c>
      <c r="N575" s="45">
        <f>IF(M575=MAX(M568:M576),"max",IF(M575=MIN(M568:M576),"min",M575))</f>
        <v>22.33</v>
      </c>
      <c r="O575" s="47"/>
      <c r="P575" s="10">
        <v>289.25</v>
      </c>
      <c r="Q575" s="45">
        <f>IF(P575=MAX(P568:P576),"max",IF(P575=MIN(P568:P576),"min",P575))</f>
        <v>289.25</v>
      </c>
      <c r="R575" s="47"/>
      <c r="S575" s="10">
        <v>69.650000000000006</v>
      </c>
      <c r="T575" s="45">
        <f>IF(S575=MAX(S568:S576),"max",IF(S575=MIN(S568:S576),"min",S575))</f>
        <v>69.650000000000006</v>
      </c>
      <c r="U575" s="47"/>
      <c r="V575" s="10">
        <v>15.45</v>
      </c>
      <c r="W575" s="45">
        <f>IF(V575=MAX(V568:V576),"max",IF(V575=MIN(V568:V576),"min",V575))</f>
        <v>15.45</v>
      </c>
      <c r="X575" s="47"/>
      <c r="Y575" s="10">
        <v>32.43</v>
      </c>
      <c r="Z575" s="45">
        <f>IF(Y575=MAX(Y568:Y576),"max",IF(Y575=MIN(Y568:Y576),"min",Y575))</f>
        <v>32.43</v>
      </c>
      <c r="AA575" s="47"/>
    </row>
    <row r="576" spans="1:27" x14ac:dyDescent="0.25">
      <c r="A576" s="9"/>
      <c r="B576" s="10" t="s">
        <v>60</v>
      </c>
      <c r="C576" s="10" t="s">
        <v>1870</v>
      </c>
      <c r="D576" s="10"/>
      <c r="E576" s="45" t="str">
        <f>IF(D576=MAX(D568:D576),"max",IF(D576=MIN(D568:D576),"min",D576))</f>
        <v>max</v>
      </c>
      <c r="F576" s="47"/>
      <c r="G576" s="10"/>
      <c r="H576" s="45" t="str">
        <f>IF(G576=MAX(G568:G576),"max",IF(G576=MIN(G568:G576),"min",G576))</f>
        <v>max</v>
      </c>
      <c r="I576" s="47"/>
      <c r="J576" s="10"/>
      <c r="K576" s="45" t="str">
        <f>IF(J576=MAX(J568:J576),"max",IF(J576=MIN(J568:J576),"min",J576))</f>
        <v>max</v>
      </c>
      <c r="L576" s="47"/>
      <c r="M576" s="10">
        <v>22.39</v>
      </c>
      <c r="N576" s="45">
        <f>IF(M576=MAX(M568:M576),"max",IF(M576=MIN(M568:M576),"min",M576))</f>
        <v>22.39</v>
      </c>
      <c r="O576" s="47"/>
      <c r="P576" s="10">
        <v>291.02999999999997</v>
      </c>
      <c r="Q576" s="45">
        <f>IF(P576=MAX(P568:P576),"max",IF(P576=MIN(P568:P576),"min",P576))</f>
        <v>291.02999999999997</v>
      </c>
      <c r="R576" s="47"/>
      <c r="S576" s="10">
        <v>69.180000000000007</v>
      </c>
      <c r="T576" s="45">
        <f>IF(S576=MAX(S568:S576),"max",IF(S576=MIN(S568:S576),"min",S576))</f>
        <v>69.180000000000007</v>
      </c>
      <c r="U576" s="47"/>
      <c r="V576" s="10">
        <v>15.52</v>
      </c>
      <c r="W576" s="45">
        <f>IF(V576=MAX(V568:V576),"max",IF(V576=MIN(V568:V576),"min",V576))</f>
        <v>15.52</v>
      </c>
      <c r="X576" s="47"/>
      <c r="Y576" s="10">
        <v>32.880000000000003</v>
      </c>
      <c r="Z576" s="45">
        <f>IF(Y576=MAX(Y568:Y576),"max",IF(Y576=MIN(Y568:Y576),"min",Y576))</f>
        <v>32.880000000000003</v>
      </c>
      <c r="AA576" s="47"/>
    </row>
    <row r="577" spans="1:27" x14ac:dyDescent="0.25">
      <c r="A577" s="9"/>
      <c r="B577" s="10" t="s">
        <v>60</v>
      </c>
      <c r="C577" s="10" t="s">
        <v>1874</v>
      </c>
      <c r="D577" s="10"/>
      <c r="E577" s="36" t="str">
        <f>IF(D577=MAX(D577:D585),"max",IF(D577=MIN(D577:D585),"min",D577))</f>
        <v>max</v>
      </c>
      <c r="F577" s="48">
        <f>(SUM(D577:D585)-MAX(D577:D585)-MIN(D577:D585))/(COUNT(D577:D585)-2)</f>
        <v>0</v>
      </c>
      <c r="G577" s="10"/>
      <c r="H577" s="36" t="str">
        <f>IF(G577=MAX(G577:G585),"max",IF(G577=MIN(G577:G585),"min",G577))</f>
        <v>max</v>
      </c>
      <c r="I577" s="48">
        <f>(SUM(G577:G585)-MAX(G577:G585)-MIN(G577:G585))/(COUNT(G577:G585)-2)</f>
        <v>0</v>
      </c>
      <c r="J577" s="10"/>
      <c r="K577" s="36">
        <f>IF(J577=MAX(J577:J585),"max",IF(J577=MIN(J577:J585),"min",J577))</f>
        <v>0</v>
      </c>
      <c r="L577" s="48">
        <f>(SUM(J577:J585)-MAX(J577:J585)-MIN(J577:J585))/(COUNT(J577:J585)-2)</f>
        <v>33.68</v>
      </c>
      <c r="M577" s="10">
        <v>26.21</v>
      </c>
      <c r="N577" s="36">
        <f>IF(M577=MAX(M577:M585),"max",IF(M577=MIN(M577:M585),"min",M577))</f>
        <v>26.21</v>
      </c>
      <c r="O577" s="48">
        <f>(SUM(M577:M585)-MAX(M577:M585)-MIN(M577:M585))/(COUNT(M577:M585)-2)</f>
        <v>25.938571428571429</v>
      </c>
      <c r="P577" s="10">
        <v>395.04</v>
      </c>
      <c r="Q577" s="36">
        <f>IF(P577=MAX(P577:P585),"max",IF(P577=MIN(P577:P585),"min",P577))</f>
        <v>395.04</v>
      </c>
      <c r="R577" s="48">
        <f>(SUM(P577:P585)-MAX(P577:P585)-MIN(P577:P585))/(COUNT(P577:P585)-2)</f>
        <v>394.85571428571433</v>
      </c>
      <c r="S577" s="10">
        <v>78.33</v>
      </c>
      <c r="T577" s="36">
        <f>IF(S577=MAX(S577:S585),"max",IF(S577=MIN(S577:S585),"min",S577))</f>
        <v>78.33</v>
      </c>
      <c r="U577" s="48">
        <f>(SUM(S577:S585)-MAX(S577:S585)-MIN(S577:S585))/(COUNT(S577:S585)-2)</f>
        <v>78.741428571428557</v>
      </c>
      <c r="V577" s="10">
        <v>17.309999999999999</v>
      </c>
      <c r="W577" s="36">
        <f>IF(V577=MAX(V577:V585),"max",IF(V577=MIN(V577:V585),"min",V577))</f>
        <v>17.309999999999999</v>
      </c>
      <c r="X577" s="48">
        <f>(SUM(V577:V585)-MAX(V577:V585)-MIN(V577:V585))/(COUNT(V577:V585)-2)</f>
        <v>17.208571428571425</v>
      </c>
      <c r="Y577" s="10">
        <v>34.770000000000003</v>
      </c>
      <c r="Z577" s="36">
        <f>IF(Y577=MAX(Y577:Y585),"max",IF(Y577=MIN(Y577:Y585),"min",Y577))</f>
        <v>34.770000000000003</v>
      </c>
      <c r="AA577" s="48">
        <f>(SUM(Y577:Y585)-MAX(Y577:Y585)-MIN(Y577:Y585))/(COUNT(Y577:Y585)-2)</f>
        <v>35.164285714285711</v>
      </c>
    </row>
    <row r="578" spans="1:27" x14ac:dyDescent="0.25">
      <c r="A578" s="9"/>
      <c r="B578" s="10" t="s">
        <v>60</v>
      </c>
      <c r="C578" s="10" t="s">
        <v>1877</v>
      </c>
      <c r="D578" s="10"/>
      <c r="E578" s="45" t="str">
        <f>IF(D578=MAX(D577:D585),"max",IF(D578=MIN(D577:D585),"min",D578))</f>
        <v>max</v>
      </c>
      <c r="F578" s="47"/>
      <c r="G578" s="10"/>
      <c r="H578" s="45" t="str">
        <f>IF(G578=MAX(G577:G585),"max",IF(G578=MIN(G577:G585),"min",G578))</f>
        <v>max</v>
      </c>
      <c r="I578" s="47"/>
      <c r="J578" s="10">
        <v>33.68</v>
      </c>
      <c r="K578" s="45" t="str">
        <f>IF(J578=MAX(J577:J585),"max",IF(J578=MIN(J577:J585),"min",J578))</f>
        <v>max</v>
      </c>
      <c r="L578" s="47"/>
      <c r="M578" s="10">
        <v>25.76</v>
      </c>
      <c r="N578" s="45">
        <f>IF(M578=MAX(M577:M585),"max",IF(M578=MIN(M577:M585),"min",M578))</f>
        <v>25.76</v>
      </c>
      <c r="O578" s="47"/>
      <c r="P578" s="10">
        <v>404.63</v>
      </c>
      <c r="Q578" s="45">
        <f>IF(P578=MAX(P577:P585),"max",IF(P578=MIN(P577:P585),"min",P578))</f>
        <v>404.63</v>
      </c>
      <c r="R578" s="47"/>
      <c r="S578" s="10">
        <v>80.81</v>
      </c>
      <c r="T578" s="45">
        <f>IF(S578=MAX(S577:S585),"max",IF(S578=MIN(S577:S585),"min",S578))</f>
        <v>80.81</v>
      </c>
      <c r="U578" s="47"/>
      <c r="V578" s="10">
        <v>18.010000000000002</v>
      </c>
      <c r="W578" s="45">
        <f>IF(V578=MAX(V577:V585),"max",IF(V578=MIN(V577:V585),"min",V578))</f>
        <v>18.010000000000002</v>
      </c>
      <c r="X578" s="47"/>
      <c r="Y578" s="10">
        <v>37.35</v>
      </c>
      <c r="Z578" s="45" t="str">
        <f>IF(Y578=MAX(Y577:Y585),"max",IF(Y578=MIN(Y577:Y585),"min",Y578))</f>
        <v>max</v>
      </c>
      <c r="AA578" s="47"/>
    </row>
    <row r="579" spans="1:27" x14ac:dyDescent="0.25">
      <c r="A579" s="9"/>
      <c r="B579" s="10" t="s">
        <v>60</v>
      </c>
      <c r="C579" s="10" t="s">
        <v>1879</v>
      </c>
      <c r="D579" s="10"/>
      <c r="E579" s="45" t="str">
        <f>IF(D579=MAX(D577:D585),"max",IF(D579=MIN(D577:D585),"min",D579))</f>
        <v>max</v>
      </c>
      <c r="F579" s="47"/>
      <c r="G579" s="10"/>
      <c r="H579" s="45" t="str">
        <f>IF(G579=MAX(G577:G585),"max",IF(G579=MIN(G577:G585),"min",G579))</f>
        <v>max</v>
      </c>
      <c r="I579" s="47"/>
      <c r="J579" s="10"/>
      <c r="K579" s="45">
        <f>IF(J579=MAX(J577:J585),"max",IF(J579=MIN(J577:J585),"min",J579))</f>
        <v>0</v>
      </c>
      <c r="L579" s="47"/>
      <c r="M579" s="10">
        <v>25.9</v>
      </c>
      <c r="N579" s="45">
        <f>IF(M579=MAX(M577:M585),"max",IF(M579=MIN(M577:M585),"min",M579))</f>
        <v>25.9</v>
      </c>
      <c r="O579" s="47"/>
      <c r="P579" s="10">
        <v>389.51</v>
      </c>
      <c r="Q579" s="45">
        <f>IF(P579=MAX(P577:P585),"max",IF(P579=MIN(P577:P585),"min",P579))</f>
        <v>389.51</v>
      </c>
      <c r="R579" s="47"/>
      <c r="S579" s="10">
        <v>75.650000000000006</v>
      </c>
      <c r="T579" s="45">
        <f>IF(S579=MAX(S577:S585),"max",IF(S579=MIN(S577:S585),"min",S579))</f>
        <v>75.650000000000006</v>
      </c>
      <c r="U579" s="47"/>
      <c r="V579" s="10">
        <v>18.91</v>
      </c>
      <c r="W579" s="45" t="str">
        <f>IF(V579=MAX(V577:V585),"max",IF(V579=MIN(V577:V585),"min",V579))</f>
        <v>max</v>
      </c>
      <c r="X579" s="47"/>
      <c r="Y579" s="10">
        <v>36.090000000000003</v>
      </c>
      <c r="Z579" s="45">
        <f>IF(Y579=MAX(Y577:Y585),"max",IF(Y579=MIN(Y577:Y585),"min",Y579))</f>
        <v>36.090000000000003</v>
      </c>
      <c r="AA579" s="47"/>
    </row>
    <row r="580" spans="1:27" x14ac:dyDescent="0.25">
      <c r="A580" s="9"/>
      <c r="B580" s="10" t="s">
        <v>60</v>
      </c>
      <c r="C580" s="10" t="s">
        <v>1882</v>
      </c>
      <c r="D580" s="10"/>
      <c r="E580" s="45" t="str">
        <f>IF(D580=MAX(D577:D585),"max",IF(D580=MIN(D577:D585),"min",D580))</f>
        <v>max</v>
      </c>
      <c r="F580" s="47"/>
      <c r="G580" s="10"/>
      <c r="H580" s="45" t="str">
        <f>IF(G580=MAX(G577:G585),"max",IF(G580=MIN(G577:G585),"min",G580))</f>
        <v>max</v>
      </c>
      <c r="I580" s="47"/>
      <c r="J580" s="10"/>
      <c r="K580" s="45">
        <f>IF(J580=MAX(J577:J585),"max",IF(J580=MIN(J577:J585),"min",J580))</f>
        <v>0</v>
      </c>
      <c r="L580" s="47"/>
      <c r="M580" s="10">
        <v>25.08</v>
      </c>
      <c r="N580" s="45">
        <f>IF(M580=MAX(M577:M585),"max",IF(M580=MIN(M577:M585),"min",M580))</f>
        <v>25.08</v>
      </c>
      <c r="O580" s="47"/>
      <c r="P580" s="10">
        <v>377.99</v>
      </c>
      <c r="Q580" s="45">
        <f>IF(P580=MAX(P577:P585),"max",IF(P580=MIN(P577:P585),"min",P580))</f>
        <v>377.99</v>
      </c>
      <c r="R580" s="47"/>
      <c r="S580" s="10">
        <v>75.48</v>
      </c>
      <c r="T580" s="45">
        <f>IF(S580=MAX(S577:S585),"max",IF(S580=MIN(S577:S585),"min",S580))</f>
        <v>75.48</v>
      </c>
      <c r="U580" s="47"/>
      <c r="V580" s="10">
        <v>16.77</v>
      </c>
      <c r="W580" s="45">
        <f>IF(V580=MAX(V577:V585),"max",IF(V580=MIN(V577:V585),"min",V580))</f>
        <v>16.77</v>
      </c>
      <c r="X580" s="47"/>
      <c r="Y580" s="10">
        <v>35.43</v>
      </c>
      <c r="Z580" s="45">
        <f>IF(Y580=MAX(Y577:Y585),"max",IF(Y580=MIN(Y577:Y585),"min",Y580))</f>
        <v>35.43</v>
      </c>
      <c r="AA580" s="47"/>
    </row>
    <row r="581" spans="1:27" x14ac:dyDescent="0.25">
      <c r="A581" s="9"/>
      <c r="B581" s="10" t="s">
        <v>60</v>
      </c>
      <c r="C581" s="10" t="s">
        <v>1884</v>
      </c>
      <c r="D581" s="10"/>
      <c r="E581" s="45" t="str">
        <f>IF(D581=MAX(D577:D585),"max",IF(D581=MIN(D577:D585),"min",D581))</f>
        <v>max</v>
      </c>
      <c r="F581" s="47"/>
      <c r="G581" s="10"/>
      <c r="H581" s="45" t="str">
        <f>IF(G581=MAX(G577:G585),"max",IF(G581=MIN(G577:G585),"min",G581))</f>
        <v>max</v>
      </c>
      <c r="I581" s="47"/>
      <c r="J581" s="10"/>
      <c r="K581" s="45">
        <f>IF(J581=MAX(J577:J585),"max",IF(J581=MIN(J577:J585),"min",J581))</f>
        <v>0</v>
      </c>
      <c r="L581" s="47"/>
      <c r="M581" s="10">
        <v>26.15</v>
      </c>
      <c r="N581" s="45">
        <f>IF(M581=MAX(M577:M585),"max",IF(M581=MIN(M577:M585),"min",M581))</f>
        <v>26.15</v>
      </c>
      <c r="O581" s="47"/>
      <c r="P581" s="10">
        <v>403.31</v>
      </c>
      <c r="Q581" s="45">
        <f>IF(P581=MAX(P577:P585),"max",IF(P581=MIN(P577:P585),"min",P581))</f>
        <v>403.31</v>
      </c>
      <c r="R581" s="47"/>
      <c r="S581" s="10">
        <v>81.17</v>
      </c>
      <c r="T581" s="45">
        <f>IF(S581=MAX(S577:S585),"max",IF(S581=MIN(S577:S585),"min",S581))</f>
        <v>81.17</v>
      </c>
      <c r="U581" s="47"/>
      <c r="V581" s="10">
        <v>18.54</v>
      </c>
      <c r="W581" s="45">
        <f>IF(V581=MAX(V577:V585),"max",IF(V581=MIN(V577:V585),"min",V581))</f>
        <v>18.54</v>
      </c>
      <c r="X581" s="47"/>
      <c r="Y581" s="10">
        <v>36.880000000000003</v>
      </c>
      <c r="Z581" s="45">
        <f>IF(Y581=MAX(Y577:Y585),"max",IF(Y581=MIN(Y577:Y585),"min",Y581))</f>
        <v>36.880000000000003</v>
      </c>
      <c r="AA581" s="47"/>
    </row>
    <row r="582" spans="1:27" x14ac:dyDescent="0.25">
      <c r="A582" s="9"/>
      <c r="B582" s="10" t="s">
        <v>60</v>
      </c>
      <c r="C582" s="10" t="s">
        <v>1886</v>
      </c>
      <c r="D582" s="10"/>
      <c r="E582" s="45" t="str">
        <f>IF(D582=MAX(D577:D585),"max",IF(D582=MIN(D577:D585),"min",D582))</f>
        <v>max</v>
      </c>
      <c r="F582" s="47"/>
      <c r="G582" s="10"/>
      <c r="H582" s="45" t="str">
        <f>IF(G582=MAX(G577:G585),"max",IF(G582=MIN(G577:G585),"min",G582))</f>
        <v>max</v>
      </c>
      <c r="I582" s="47"/>
      <c r="J582" s="10"/>
      <c r="K582" s="45">
        <f>IF(J582=MAX(J577:J585),"max",IF(J582=MIN(J577:J585),"min",J582))</f>
        <v>0</v>
      </c>
      <c r="L582" s="47"/>
      <c r="M582" s="10">
        <v>26.77</v>
      </c>
      <c r="N582" s="45">
        <f>IF(M582=MAX(M577:M585),"max",IF(M582=MIN(M577:M585),"min",M582))</f>
        <v>26.77</v>
      </c>
      <c r="O582" s="47"/>
      <c r="P582" s="10">
        <v>395.61</v>
      </c>
      <c r="Q582" s="45">
        <f>IF(P582=MAX(P577:P585),"max",IF(P582=MIN(P577:P585),"min",P582))</f>
        <v>395.61</v>
      </c>
      <c r="R582" s="47"/>
      <c r="S582" s="10">
        <v>81.72</v>
      </c>
      <c r="T582" s="45">
        <f>IF(S582=MAX(S577:S585),"max",IF(S582=MIN(S577:S585),"min",S582))</f>
        <v>81.72</v>
      </c>
      <c r="U582" s="47"/>
      <c r="V582" s="10">
        <v>14.72</v>
      </c>
      <c r="W582" s="45" t="str">
        <f>IF(V582=MAX(V577:V585),"max",IF(V582=MIN(V577:V585),"min",V582))</f>
        <v>min</v>
      </c>
      <c r="X582" s="47"/>
      <c r="Y582" s="10">
        <v>28.87</v>
      </c>
      <c r="Z582" s="45" t="str">
        <f>IF(Y582=MAX(Y577:Y585),"max",IF(Y582=MIN(Y577:Y585),"min",Y582))</f>
        <v>min</v>
      </c>
      <c r="AA582" s="47"/>
    </row>
    <row r="583" spans="1:27" x14ac:dyDescent="0.25">
      <c r="A583" s="9"/>
      <c r="B583" s="10" t="s">
        <v>60</v>
      </c>
      <c r="C583" s="10" t="s">
        <v>1889</v>
      </c>
      <c r="D583" s="10"/>
      <c r="E583" s="45" t="str">
        <f>IF(D583=MAX(D577:D585),"max",IF(D583=MIN(D577:D585),"min",D583))</f>
        <v>max</v>
      </c>
      <c r="F583" s="47"/>
      <c r="G583" s="10"/>
      <c r="H583" s="45" t="str">
        <f>IF(G583=MAX(G577:G585),"max",IF(G583=MIN(G577:G585),"min",G583))</f>
        <v>max</v>
      </c>
      <c r="I583" s="47"/>
      <c r="J583" s="10"/>
      <c r="K583" s="45">
        <f>IF(J583=MAX(J577:J585),"max",IF(J583=MIN(J577:J585),"min",J583))</f>
        <v>0</v>
      </c>
      <c r="L583" s="47"/>
      <c r="M583" s="10">
        <v>25.7</v>
      </c>
      <c r="N583" s="45">
        <f>IF(M583=MAX(M577:M585),"max",IF(M583=MIN(M577:M585),"min",M583))</f>
        <v>25.7</v>
      </c>
      <c r="O583" s="47"/>
      <c r="P583" s="10">
        <v>397.9</v>
      </c>
      <c r="Q583" s="45">
        <f>IF(P583=MAX(P577:P585),"max",IF(P583=MIN(P577:P585),"min",P583))</f>
        <v>397.9</v>
      </c>
      <c r="R583" s="47"/>
      <c r="S583" s="10">
        <v>78.03</v>
      </c>
      <c r="T583" s="45">
        <f>IF(S583=MAX(S577:S585),"max",IF(S583=MIN(S577:S585),"min",S583))</f>
        <v>78.03</v>
      </c>
      <c r="U583" s="47"/>
      <c r="V583" s="10">
        <v>15.72</v>
      </c>
      <c r="W583" s="45">
        <f>IF(V583=MAX(V577:V585),"max",IF(V583=MIN(V577:V585),"min",V583))</f>
        <v>15.72</v>
      </c>
      <c r="X583" s="47"/>
      <c r="Y583" s="10">
        <v>32.659999999999997</v>
      </c>
      <c r="Z583" s="45">
        <f>IF(Y583=MAX(Y577:Y585),"max",IF(Y583=MIN(Y577:Y585),"min",Y583))</f>
        <v>32.659999999999997</v>
      </c>
      <c r="AA583" s="47"/>
    </row>
    <row r="584" spans="1:27" x14ac:dyDescent="0.25">
      <c r="A584" s="9"/>
      <c r="B584" s="10" t="s">
        <v>60</v>
      </c>
      <c r="C584" s="10" t="s">
        <v>1892</v>
      </c>
      <c r="D584" s="10"/>
      <c r="E584" s="45" t="str">
        <f>IF(D584=MAX(D577:D585),"max",IF(D584=MIN(D577:D585),"min",D584))</f>
        <v>max</v>
      </c>
      <c r="F584" s="47"/>
      <c r="G584" s="10"/>
      <c r="H584" s="45" t="str">
        <f>IF(G584=MAX(G577:G585),"max",IF(G584=MIN(G577:G585),"min",G584))</f>
        <v>max</v>
      </c>
      <c r="I584" s="47"/>
      <c r="J584" s="10"/>
      <c r="K584" s="45">
        <f>IF(J584=MAX(J577:J585),"max",IF(J584=MIN(J577:J585),"min",J584))</f>
        <v>0</v>
      </c>
      <c r="L584" s="47"/>
      <c r="M584" s="10">
        <v>24.55</v>
      </c>
      <c r="N584" s="45" t="str">
        <f>IF(M584=MAX(M577:M585),"max",IF(M584=MIN(M577:M585),"min",M584))</f>
        <v>min</v>
      </c>
      <c r="O584" s="47"/>
      <c r="P584" s="10">
        <v>356.94</v>
      </c>
      <c r="Q584" s="45" t="str">
        <f>IF(P584=MAX(P577:P585),"max",IF(P584=MIN(P577:P585),"min",P584))</f>
        <v>min</v>
      </c>
      <c r="R584" s="47"/>
      <c r="S584" s="10">
        <v>70.150000000000006</v>
      </c>
      <c r="T584" s="45" t="str">
        <f>IF(S584=MAX(S577:S585),"max",IF(S584=MIN(S577:S585),"min",S584))</f>
        <v>min</v>
      </c>
      <c r="U584" s="47"/>
      <c r="V584" s="10">
        <v>16.100000000000001</v>
      </c>
      <c r="W584" s="45">
        <f>IF(V584=MAX(V577:V585),"max",IF(V584=MIN(V577:V585),"min",V584))</f>
        <v>16.100000000000001</v>
      </c>
      <c r="X584" s="47"/>
      <c r="Y584" s="10">
        <v>34.020000000000003</v>
      </c>
      <c r="Z584" s="45">
        <f>IF(Y584=MAX(Y577:Y585),"max",IF(Y584=MIN(Y577:Y585),"min",Y584))</f>
        <v>34.020000000000003</v>
      </c>
      <c r="AA584" s="47"/>
    </row>
    <row r="585" spans="1:27" x14ac:dyDescent="0.25">
      <c r="A585" s="9"/>
      <c r="B585" s="10" t="s">
        <v>60</v>
      </c>
      <c r="C585" s="10" t="s">
        <v>1894</v>
      </c>
      <c r="D585" s="10"/>
      <c r="E585" s="45" t="str">
        <f>IF(D585=MAX(D577:D585),"max",IF(D585=MIN(D577:D585),"min",D585))</f>
        <v>max</v>
      </c>
      <c r="F585" s="47"/>
      <c r="G585" s="10"/>
      <c r="H585" s="45" t="str">
        <f>IF(G585=MAX(G577:G585),"max",IF(G585=MIN(G577:G585),"min",G585))</f>
        <v>max</v>
      </c>
      <c r="I585" s="47"/>
      <c r="J585" s="10"/>
      <c r="K585" s="45">
        <f>IF(J585=MAX(J577:J585),"max",IF(J585=MIN(J577:J585),"min",J585))</f>
        <v>0</v>
      </c>
      <c r="L585" s="47"/>
      <c r="M585" s="10">
        <v>27.27</v>
      </c>
      <c r="N585" s="45" t="str">
        <f>IF(M585=MAX(M577:M585),"max",IF(M585=MIN(M577:M585),"min",M585))</f>
        <v>max</v>
      </c>
      <c r="O585" s="47"/>
      <c r="P585" s="10">
        <v>413.35</v>
      </c>
      <c r="Q585" s="45" t="str">
        <f>IF(P585=MAX(P577:P585),"max",IF(P585=MIN(P577:P585),"min",P585))</f>
        <v>max</v>
      </c>
      <c r="R585" s="47"/>
      <c r="S585" s="10">
        <v>82.29</v>
      </c>
      <c r="T585" s="45" t="str">
        <f>IF(S585=MAX(S577:S585),"max",IF(S585=MIN(S577:S585),"min",S585))</f>
        <v>max</v>
      </c>
      <c r="U585" s="47"/>
      <c r="V585" s="10">
        <v>18.010000000000002</v>
      </c>
      <c r="W585" s="45">
        <f>IF(V585=MAX(V577:V585),"max",IF(V585=MIN(V577:V585),"min",V585))</f>
        <v>18.010000000000002</v>
      </c>
      <c r="X585" s="47"/>
      <c r="Y585" s="10">
        <v>36.299999999999997</v>
      </c>
      <c r="Z585" s="45">
        <f>IF(Y585=MAX(Y577:Y585),"max",IF(Y585=MIN(Y577:Y585),"min",Y585))</f>
        <v>36.299999999999997</v>
      </c>
      <c r="AA585" s="47"/>
    </row>
    <row r="586" spans="1:27" x14ac:dyDescent="0.25">
      <c r="A586" s="9"/>
      <c r="B586" s="10" t="s">
        <v>60</v>
      </c>
      <c r="C586" s="10" t="s">
        <v>1896</v>
      </c>
      <c r="D586" s="10">
        <v>5.39</v>
      </c>
      <c r="E586" s="36" t="str">
        <f>IF(D586=MAX(D586:D594),"max",IF(D586=MIN(D586:D594),"min",D586))</f>
        <v>min</v>
      </c>
      <c r="F586" s="48">
        <f>(SUM(D586:D594)-MAX(D586:D594)-MIN(D586:D594))/(COUNT(D586:D594)-2)</f>
        <v>7.5483333333333347</v>
      </c>
      <c r="G586" s="10">
        <v>453.17</v>
      </c>
      <c r="H586" s="36" t="str">
        <f>IF(G586=MAX(G586:G594),"max",IF(G586=MIN(G586:G594),"min",G586))</f>
        <v>min</v>
      </c>
      <c r="I586" s="48">
        <f>(SUM(G586:G594)-MAX(G586:G594)-MIN(G586:G594))/(COUNT(G586:G594)-2)</f>
        <v>682.25714285714275</v>
      </c>
      <c r="J586" s="10">
        <v>100.83</v>
      </c>
      <c r="K586" s="36">
        <f>IF(J586=MAX(J586:J594),"max",IF(J586=MIN(J586:J594),"min",J586))</f>
        <v>100.83</v>
      </c>
      <c r="L586" s="48">
        <f>(SUM(J586:J594)-MAX(J586:J594)-MIN(J586:J594))/(COUNT(J586:J594)-2)</f>
        <v>124.02428571428571</v>
      </c>
      <c r="M586" s="10">
        <v>51779.6</v>
      </c>
      <c r="N586" s="36" t="str">
        <f>IF(M586=MAX(M586:M594),"max",IF(M586=MIN(M586:M594),"min",M586))</f>
        <v>min</v>
      </c>
      <c r="O586" s="48">
        <f>(SUM(M586:M594)-MAX(M586:M594)-MIN(M586:M594))/(COUNT(M586:M594)-2)</f>
        <v>57331.658571428576</v>
      </c>
      <c r="P586" s="10">
        <v>227.92</v>
      </c>
      <c r="Q586" s="36" t="str">
        <f>IF(P586=MAX(P586:P594),"max",IF(P586=MIN(P586:P594),"min",P586))</f>
        <v>max</v>
      </c>
      <c r="R586" s="48">
        <f>(SUM(P586:P594)-MAX(P586:P594)-MIN(P586:P594))/(COUNT(P586:P594)-2)</f>
        <v>134.87428571428572</v>
      </c>
      <c r="S586" s="10">
        <v>141.08000000000001</v>
      </c>
      <c r="T586" s="36">
        <f>IF(S586=MAX(S586:S594),"max",IF(S586=MIN(S586:S594),"min",S586))</f>
        <v>141.08000000000001</v>
      </c>
      <c r="U586" s="48">
        <f>(SUM(S586:S594)-MAX(S586:S594)-MIN(S586:S594))/(COUNT(S586:S594)-2)</f>
        <v>138.24285714285716</v>
      </c>
      <c r="V586" s="10">
        <v>4203.17</v>
      </c>
      <c r="W586" s="36" t="str">
        <f>IF(V586=MAX(V586:V594),"max",IF(V586=MIN(V586:V594),"min",V586))</f>
        <v>min</v>
      </c>
      <c r="X586" s="48">
        <f>(SUM(V586:V594)-MAX(V586:V594)-MIN(V586:V594))/(COUNT(V586:V594)-2)</f>
        <v>4982.2685714285717</v>
      </c>
      <c r="Y586" s="10">
        <v>10541.39</v>
      </c>
      <c r="Z586" s="36" t="str">
        <f>IF(Y586=MAX(Y586:Y594),"max",IF(Y586=MIN(Y586:Y594),"min",Y586))</f>
        <v>min</v>
      </c>
      <c r="AA586" s="48">
        <f>(SUM(Y586:Y594)-MAX(Y586:Y594)-MIN(Y586:Y594))/(COUNT(Y586:Y594)-2)</f>
        <v>17865.862857142856</v>
      </c>
    </row>
    <row r="587" spans="1:27" x14ac:dyDescent="0.25">
      <c r="A587" s="9"/>
      <c r="B587" s="10" t="s">
        <v>60</v>
      </c>
      <c r="C587" s="10" t="s">
        <v>1898</v>
      </c>
      <c r="D587" s="10" t="s">
        <v>193</v>
      </c>
      <c r="E587" s="45" t="str">
        <f>IF(D587=MAX(D586:D594),"max",IF(D587=MIN(D586:D594),"min",D587))</f>
        <v>&lt; LOD: 4.73</v>
      </c>
      <c r="F587" s="47"/>
      <c r="G587" s="10">
        <v>489.65</v>
      </c>
      <c r="H587" s="45">
        <f>IF(G587=MAX(G586:G594),"max",IF(G587=MIN(G586:G594),"min",G587))</f>
        <v>489.65</v>
      </c>
      <c r="I587" s="47"/>
      <c r="J587" s="10">
        <v>123.61</v>
      </c>
      <c r="K587" s="45">
        <f>IF(J587=MAX(J586:J594),"max",IF(J587=MIN(J586:J594),"min",J587))</f>
        <v>123.61</v>
      </c>
      <c r="L587" s="47"/>
      <c r="M587" s="10">
        <v>57049.81</v>
      </c>
      <c r="N587" s="45">
        <f>IF(M587=MAX(M586:M594),"max",IF(M587=MIN(M586:M594),"min",M587))</f>
        <v>57049.81</v>
      </c>
      <c r="O587" s="47"/>
      <c r="P587" s="10">
        <v>138.13999999999999</v>
      </c>
      <c r="Q587" s="45">
        <f>IF(P587=MAX(P586:P594),"max",IF(P587=MIN(P586:P594),"min",P587))</f>
        <v>138.13999999999999</v>
      </c>
      <c r="R587" s="47"/>
      <c r="S587" s="10">
        <v>133.24</v>
      </c>
      <c r="T587" s="45">
        <f>IF(S587=MAX(S586:S594),"max",IF(S587=MIN(S586:S594),"min",S587))</f>
        <v>133.24</v>
      </c>
      <c r="U587" s="47"/>
      <c r="V587" s="10">
        <v>6086.92</v>
      </c>
      <c r="W587" s="45" t="str">
        <f>IF(V587=MAX(V586:V594),"max",IF(V587=MIN(V586:V594),"min",V587))</f>
        <v>max</v>
      </c>
      <c r="X587" s="47"/>
      <c r="Y587" s="10">
        <v>17815.36</v>
      </c>
      <c r="Z587" s="45">
        <f>IF(Y587=MAX(Y586:Y594),"max",IF(Y587=MIN(Y586:Y594),"min",Y587))</f>
        <v>17815.36</v>
      </c>
      <c r="AA587" s="47"/>
    </row>
    <row r="588" spans="1:27" x14ac:dyDescent="0.25">
      <c r="A588" s="9"/>
      <c r="B588" s="10" t="s">
        <v>60</v>
      </c>
      <c r="C588" s="10" t="s">
        <v>1901</v>
      </c>
      <c r="D588" s="10">
        <v>9.82</v>
      </c>
      <c r="E588" s="45" t="str">
        <f>IF(D588=MAX(D586:D594),"max",IF(D588=MIN(D586:D594),"min",D588))</f>
        <v>max</v>
      </c>
      <c r="F588" s="47"/>
      <c r="G588" s="10">
        <v>487.36</v>
      </c>
      <c r="H588" s="45">
        <f>IF(G588=MAX(G586:G594),"max",IF(G588=MIN(G586:G594),"min",G588))</f>
        <v>487.36</v>
      </c>
      <c r="I588" s="47"/>
      <c r="J588" s="10">
        <v>135.44</v>
      </c>
      <c r="K588" s="45">
        <f>IF(J588=MAX(J586:J594),"max",IF(J588=MIN(J586:J594),"min",J588))</f>
        <v>135.44</v>
      </c>
      <c r="L588" s="47"/>
      <c r="M588" s="10">
        <v>57717.43</v>
      </c>
      <c r="N588" s="45">
        <f>IF(M588=MAX(M586:M594),"max",IF(M588=MIN(M586:M594),"min",M588))</f>
        <v>57717.43</v>
      </c>
      <c r="O588" s="47"/>
      <c r="P588" s="10">
        <v>111.36</v>
      </c>
      <c r="Q588" s="45" t="str">
        <f>IF(P588=MAX(P586:P594),"max",IF(P588=MIN(P586:P594),"min",P588))</f>
        <v>min</v>
      </c>
      <c r="R588" s="47"/>
      <c r="S588" s="10">
        <v>131.9</v>
      </c>
      <c r="T588" s="45">
        <f>IF(S588=MAX(S586:S594),"max",IF(S588=MIN(S586:S594),"min",S588))</f>
        <v>131.9</v>
      </c>
      <c r="U588" s="47"/>
      <c r="V588" s="10">
        <v>5830.55</v>
      </c>
      <c r="W588" s="45">
        <f>IF(V588=MAX(V586:V594),"max",IF(V588=MIN(V586:V594),"min",V588))</f>
        <v>5830.55</v>
      </c>
      <c r="X588" s="47"/>
      <c r="Y588" s="10">
        <v>20076.16</v>
      </c>
      <c r="Z588" s="45" t="str">
        <f>IF(Y588=MAX(Y586:Y594),"max",IF(Y588=MIN(Y586:Y594),"min",Y588))</f>
        <v>max</v>
      </c>
      <c r="AA588" s="47"/>
    </row>
    <row r="589" spans="1:27" x14ac:dyDescent="0.25">
      <c r="A589" s="9"/>
      <c r="B589" s="10" t="s">
        <v>60</v>
      </c>
      <c r="C589" s="10" t="s">
        <v>1904</v>
      </c>
      <c r="D589" s="10">
        <v>7.28</v>
      </c>
      <c r="E589" s="45">
        <f>IF(D589=MAX(D586:D594),"max",IF(D589=MIN(D586:D594),"min",D589))</f>
        <v>7.28</v>
      </c>
      <c r="F589" s="47"/>
      <c r="G589" s="10">
        <v>688.02</v>
      </c>
      <c r="H589" s="45">
        <f>IF(G589=MAX(G586:G594),"max",IF(G589=MIN(G586:G594),"min",G589))</f>
        <v>688.02</v>
      </c>
      <c r="I589" s="47"/>
      <c r="J589" s="10">
        <v>112.13</v>
      </c>
      <c r="K589" s="45">
        <f>IF(J589=MAX(J586:J594),"max",IF(J589=MIN(J586:J594),"min",J589))</f>
        <v>112.13</v>
      </c>
      <c r="L589" s="47"/>
      <c r="M589" s="10">
        <v>57272.25</v>
      </c>
      <c r="N589" s="45">
        <f>IF(M589=MAX(M586:M594),"max",IF(M589=MIN(M586:M594),"min",M589))</f>
        <v>57272.25</v>
      </c>
      <c r="O589" s="47"/>
      <c r="P589" s="10">
        <v>126.82</v>
      </c>
      <c r="Q589" s="45">
        <f>IF(P589=MAX(P586:P594),"max",IF(P589=MIN(P586:P594),"min",P589))</f>
        <v>126.82</v>
      </c>
      <c r="R589" s="47"/>
      <c r="S589" s="10">
        <v>151.41</v>
      </c>
      <c r="T589" s="45" t="str">
        <f>IF(S589=MAX(S586:S594),"max",IF(S589=MIN(S586:S594),"min",S589))</f>
        <v>max</v>
      </c>
      <c r="U589" s="47"/>
      <c r="V589" s="10">
        <v>4789.67</v>
      </c>
      <c r="W589" s="45">
        <f>IF(V589=MAX(V586:V594),"max",IF(V589=MIN(V586:V594),"min",V589))</f>
        <v>4789.67</v>
      </c>
      <c r="X589" s="47"/>
      <c r="Y589" s="10">
        <v>17170.900000000001</v>
      </c>
      <c r="Z589" s="45">
        <f>IF(Y589=MAX(Y586:Y594),"max",IF(Y589=MIN(Y586:Y594),"min",Y589))</f>
        <v>17170.900000000001</v>
      </c>
      <c r="AA589" s="47"/>
    </row>
    <row r="590" spans="1:27" x14ac:dyDescent="0.25">
      <c r="A590" s="9"/>
      <c r="B590" s="10" t="s">
        <v>60</v>
      </c>
      <c r="C590" s="10" t="s">
        <v>1905</v>
      </c>
      <c r="D590" s="10">
        <v>7.71</v>
      </c>
      <c r="E590" s="45">
        <f>IF(D590=MAX(D586:D594),"max",IF(D590=MIN(D586:D594),"min",D590))</f>
        <v>7.71</v>
      </c>
      <c r="F590" s="47"/>
      <c r="G590" s="10">
        <v>677.07</v>
      </c>
      <c r="H590" s="45">
        <f>IF(G590=MAX(G586:G594),"max",IF(G590=MIN(G586:G594),"min",G590))</f>
        <v>677.07</v>
      </c>
      <c r="I590" s="47"/>
      <c r="J590" s="10">
        <v>122.23</v>
      </c>
      <c r="K590" s="45">
        <f>IF(J590=MAX(J586:J594),"max",IF(J590=MIN(J586:J594),"min",J590))</f>
        <v>122.23</v>
      </c>
      <c r="L590" s="47"/>
      <c r="M590" s="10">
        <v>57176.05</v>
      </c>
      <c r="N590" s="45">
        <f>IF(M590=MAX(M586:M594),"max",IF(M590=MIN(M586:M594),"min",M590))</f>
        <v>57176.05</v>
      </c>
      <c r="O590" s="47"/>
      <c r="P590" s="10">
        <v>123.79</v>
      </c>
      <c r="Q590" s="45">
        <f>IF(P590=MAX(P586:P594),"max",IF(P590=MIN(P586:P594),"min",P590))</f>
        <v>123.79</v>
      </c>
      <c r="R590" s="47"/>
      <c r="S590" s="10">
        <v>145.55000000000001</v>
      </c>
      <c r="T590" s="45">
        <f>IF(S590=MAX(S586:S594),"max",IF(S590=MIN(S586:S594),"min",S590))</f>
        <v>145.55000000000001</v>
      </c>
      <c r="U590" s="47"/>
      <c r="V590" s="10">
        <v>4968.13</v>
      </c>
      <c r="W590" s="45">
        <f>IF(V590=MAX(V586:V594),"max",IF(V590=MIN(V586:V594),"min",V590))</f>
        <v>4968.13</v>
      </c>
      <c r="X590" s="47"/>
      <c r="Y590" s="10">
        <v>17873.16</v>
      </c>
      <c r="Z590" s="45">
        <f>IF(Y590=MAX(Y586:Y594),"max",IF(Y590=MIN(Y586:Y594),"min",Y590))</f>
        <v>17873.16</v>
      </c>
      <c r="AA590" s="47"/>
    </row>
    <row r="591" spans="1:27" x14ac:dyDescent="0.25">
      <c r="A591" s="9"/>
      <c r="B591" s="10" t="s">
        <v>60</v>
      </c>
      <c r="C591" s="10" t="s">
        <v>1906</v>
      </c>
      <c r="D591" s="10">
        <v>7.35</v>
      </c>
      <c r="E591" s="45">
        <f>IF(D591=MAX(D586:D594),"max",IF(D591=MIN(D586:D594),"min",D591))</f>
        <v>7.35</v>
      </c>
      <c r="F591" s="47"/>
      <c r="G591" s="10">
        <v>1037.93</v>
      </c>
      <c r="H591" s="45" t="str">
        <f>IF(G591=MAX(G586:G594),"max",IF(G591=MIN(G586:G594),"min",G591))</f>
        <v>max</v>
      </c>
      <c r="I591" s="47"/>
      <c r="J591" s="10">
        <v>123.5</v>
      </c>
      <c r="K591" s="45">
        <f>IF(J591=MAX(J586:J594),"max",IF(J591=MIN(J586:J594),"min",J591))</f>
        <v>123.5</v>
      </c>
      <c r="L591" s="47"/>
      <c r="M591" s="10">
        <v>59533.54</v>
      </c>
      <c r="N591" s="45" t="str">
        <f>IF(M591=MAX(M586:M594),"max",IF(M591=MIN(M586:M594),"min",M591))</f>
        <v>max</v>
      </c>
      <c r="O591" s="47"/>
      <c r="P591" s="10">
        <v>164.64</v>
      </c>
      <c r="Q591" s="45">
        <f>IF(P591=MAX(P586:P594),"max",IF(P591=MIN(P586:P594),"min",P591))</f>
        <v>164.64</v>
      </c>
      <c r="R591" s="47"/>
      <c r="S591" s="10">
        <v>141.61000000000001</v>
      </c>
      <c r="T591" s="45">
        <f>IF(S591=MAX(S586:S594),"max",IF(S591=MIN(S586:S594),"min",S591))</f>
        <v>141.61000000000001</v>
      </c>
      <c r="U591" s="47"/>
      <c r="V591" s="10">
        <v>5067.96</v>
      </c>
      <c r="W591" s="45">
        <f>IF(V591=MAX(V586:V594),"max",IF(V591=MIN(V586:V594),"min",V591))</f>
        <v>5067.96</v>
      </c>
      <c r="X591" s="47"/>
      <c r="Y591" s="10">
        <v>18316.11</v>
      </c>
      <c r="Z591" s="45">
        <f>IF(Y591=MAX(Y586:Y594),"max",IF(Y591=MIN(Y586:Y594),"min",Y591))</f>
        <v>18316.11</v>
      </c>
      <c r="AA591" s="47"/>
    </row>
    <row r="592" spans="1:27" x14ac:dyDescent="0.25">
      <c r="A592" s="9"/>
      <c r="B592" s="10" t="s">
        <v>60</v>
      </c>
      <c r="C592" s="10" t="s">
        <v>1908</v>
      </c>
      <c r="D592" s="10">
        <v>5.9</v>
      </c>
      <c r="E592" s="45">
        <f>IF(D592=MAX(D586:D594),"max",IF(D592=MIN(D586:D594),"min",D592))</f>
        <v>5.9</v>
      </c>
      <c r="F592" s="47"/>
      <c r="G592" s="10">
        <v>696.49</v>
      </c>
      <c r="H592" s="45">
        <f>IF(G592=MAX(G586:G594),"max",IF(G592=MIN(G586:G594),"min",G592))</f>
        <v>696.49</v>
      </c>
      <c r="I592" s="47"/>
      <c r="J592" s="10">
        <v>75.16</v>
      </c>
      <c r="K592" s="45" t="str">
        <f>IF(J592=MAX(J586:J594),"max",IF(J592=MIN(J586:J594),"min",J592))</f>
        <v>min</v>
      </c>
      <c r="L592" s="47"/>
      <c r="M592" s="10">
        <v>56187.91</v>
      </c>
      <c r="N592" s="45">
        <f>IF(M592=MAX(M586:M594),"max",IF(M592=MIN(M586:M594),"min",M592))</f>
        <v>56187.91</v>
      </c>
      <c r="O592" s="47"/>
      <c r="P592" s="10">
        <v>124.36</v>
      </c>
      <c r="Q592" s="45">
        <f>IF(P592=MAX(P586:P594),"max",IF(P592=MIN(P586:P594),"min",P592))</f>
        <v>124.36</v>
      </c>
      <c r="R592" s="47"/>
      <c r="S592" s="10">
        <v>117.45</v>
      </c>
      <c r="T592" s="45" t="str">
        <f>IF(S592=MAX(S586:S594),"max",IF(S592=MIN(S586:S594),"min",S592))</f>
        <v>min</v>
      </c>
      <c r="U592" s="47"/>
      <c r="V592" s="10">
        <v>4565.24</v>
      </c>
      <c r="W592" s="45">
        <f>IF(V592=MAX(V586:V594),"max",IF(V592=MIN(V586:V594),"min",V592))</f>
        <v>4565.24</v>
      </c>
      <c r="X592" s="47"/>
      <c r="Y592" s="10">
        <v>17399.8</v>
      </c>
      <c r="Z592" s="45">
        <f>IF(Y592=MAX(Y586:Y594),"max",IF(Y592=MIN(Y586:Y594),"min",Y592))</f>
        <v>17399.8</v>
      </c>
      <c r="AA592" s="47"/>
    </row>
    <row r="593" spans="1:27" x14ac:dyDescent="0.25">
      <c r="A593" s="9"/>
      <c r="B593" s="10" t="s">
        <v>60</v>
      </c>
      <c r="C593" s="10" t="s">
        <v>1909</v>
      </c>
      <c r="D593" s="10">
        <v>8.74</v>
      </c>
      <c r="E593" s="45">
        <f>IF(D593=MAX(D586:D594),"max",IF(D593=MIN(D586:D594),"min",D593))</f>
        <v>8.74</v>
      </c>
      <c r="F593" s="47"/>
      <c r="G593" s="10">
        <v>731.51</v>
      </c>
      <c r="H593" s="45">
        <f>IF(G593=MAX(G586:G594),"max",IF(G593=MIN(G586:G594),"min",G593))</f>
        <v>731.51</v>
      </c>
      <c r="I593" s="47"/>
      <c r="J593" s="10">
        <v>168.74</v>
      </c>
      <c r="K593" s="45" t="str">
        <f>IF(J593=MAX(J586:J594),"max",IF(J593=MIN(J586:J594),"min",J593))</f>
        <v>max</v>
      </c>
      <c r="L593" s="47"/>
      <c r="M593" s="10">
        <v>59015.88</v>
      </c>
      <c r="N593" s="45">
        <f>IF(M593=MAX(M586:M594),"max",IF(M593=MIN(M586:M594),"min",M593))</f>
        <v>59015.88</v>
      </c>
      <c r="O593" s="47"/>
      <c r="P593" s="10">
        <v>131.47</v>
      </c>
      <c r="Q593" s="45">
        <f>IF(P593=MAX(P586:P594),"max",IF(P593=MIN(P586:P594),"min",P593))</f>
        <v>131.47</v>
      </c>
      <c r="R593" s="47"/>
      <c r="S593" s="10">
        <v>139.58000000000001</v>
      </c>
      <c r="T593" s="45">
        <f>IF(S593=MAX(S586:S594),"max",IF(S593=MIN(S586:S594),"min",S593))</f>
        <v>139.58000000000001</v>
      </c>
      <c r="U593" s="47"/>
      <c r="V593" s="10">
        <v>4792.28</v>
      </c>
      <c r="W593" s="45">
        <f>IF(V593=MAX(V586:V594),"max",IF(V593=MIN(V586:V594),"min",V593))</f>
        <v>4792.28</v>
      </c>
      <c r="X593" s="47"/>
      <c r="Y593" s="10">
        <v>17438.37</v>
      </c>
      <c r="Z593" s="45">
        <f>IF(Y593=MAX(Y586:Y594),"max",IF(Y593=MIN(Y586:Y594),"min",Y593))</f>
        <v>17438.37</v>
      </c>
      <c r="AA593" s="47"/>
    </row>
    <row r="594" spans="1:27" x14ac:dyDescent="0.25">
      <c r="A594" s="9"/>
      <c r="B594" s="10" t="s">
        <v>60</v>
      </c>
      <c r="C594" s="10" t="s">
        <v>1910</v>
      </c>
      <c r="D594" s="10">
        <v>8.31</v>
      </c>
      <c r="E594" s="45">
        <f>IF(D594=MAX(D586:D594),"max",IF(D594=MIN(D586:D594),"min",D594))</f>
        <v>8.31</v>
      </c>
      <c r="F594" s="47"/>
      <c r="G594" s="10">
        <v>1005.7</v>
      </c>
      <c r="H594" s="45">
        <f>IF(G594=MAX(G586:G594),"max",IF(G594=MIN(G586:G594),"min",G594))</f>
        <v>1005.7</v>
      </c>
      <c r="I594" s="47"/>
      <c r="J594" s="10">
        <v>150.43</v>
      </c>
      <c r="K594" s="45">
        <f>IF(J594=MAX(J586:J594),"max",IF(J594=MIN(J586:J594),"min",J594))</f>
        <v>150.43</v>
      </c>
      <c r="L594" s="47"/>
      <c r="M594" s="10">
        <v>56902.28</v>
      </c>
      <c r="N594" s="45">
        <f>IF(M594=MAX(M586:M594),"max",IF(M594=MIN(M586:M594),"min",M594))</f>
        <v>56902.28</v>
      </c>
      <c r="O594" s="47"/>
      <c r="P594" s="10">
        <v>134.9</v>
      </c>
      <c r="Q594" s="45">
        <f>IF(P594=MAX(P586:P594),"max",IF(P594=MIN(P586:P594),"min",P594))</f>
        <v>134.9</v>
      </c>
      <c r="R594" s="47"/>
      <c r="S594" s="10">
        <v>134.74</v>
      </c>
      <c r="T594" s="45">
        <f>IF(S594=MAX(S586:S594),"max",IF(S594=MIN(S586:S594),"min",S594))</f>
        <v>134.74</v>
      </c>
      <c r="U594" s="47"/>
      <c r="V594" s="10">
        <v>4862.05</v>
      </c>
      <c r="W594" s="45">
        <f>IF(V594=MAX(V586:V594),"max",IF(V594=MIN(V586:V594),"min",V594))</f>
        <v>4862.05</v>
      </c>
      <c r="X594" s="47"/>
      <c r="Y594" s="10">
        <v>19047.34</v>
      </c>
      <c r="Z594" s="45">
        <f>IF(Y594=MAX(Y586:Y594),"max",IF(Y594=MIN(Y586:Y594),"min",Y594))</f>
        <v>19047.34</v>
      </c>
      <c r="AA594" s="47"/>
    </row>
    <row r="595" spans="1:27" x14ac:dyDescent="0.25">
      <c r="A595" s="9"/>
      <c r="B595" s="10" t="s">
        <v>60</v>
      </c>
      <c r="C595" s="10" t="s">
        <v>1911</v>
      </c>
      <c r="D595" s="10">
        <v>14.18</v>
      </c>
      <c r="E595" s="36" t="str">
        <f>IF(D595=MAX(D595:D603),"max",IF(D595=MIN(D595:D603),"min",D595))</f>
        <v>max</v>
      </c>
      <c r="F595" s="48">
        <f>(SUM(D595:D603)-MAX(D595:D603)-MIN(D595:D603))/(COUNT(D595:D603)-2)</f>
        <v>10.76</v>
      </c>
      <c r="G595" s="10">
        <v>575.36</v>
      </c>
      <c r="H595" s="36">
        <f>IF(G595=MAX(G595:G603),"max",IF(G595=MIN(G595:G603),"min",G595))</f>
        <v>575.36</v>
      </c>
      <c r="I595" s="48">
        <f>(SUM(G595:G603)-MAX(G595:G603)-MIN(G595:G603))/(COUNT(G595:G603)-2)</f>
        <v>815.07285714285717</v>
      </c>
      <c r="J595" s="10">
        <v>140.88999999999999</v>
      </c>
      <c r="K595" s="36">
        <f>IF(J595=MAX(J595:J603),"max",IF(J595=MIN(J595:J603),"min",J595))</f>
        <v>140.88999999999999</v>
      </c>
      <c r="L595" s="48">
        <f>(SUM(J595:J603)-MAX(J595:J603)-MIN(J595:J603))/(COUNT(J595:J603)-2)</f>
        <v>131.42999999999998</v>
      </c>
      <c r="M595" s="10">
        <v>51434.42</v>
      </c>
      <c r="N595" s="36">
        <f>IF(M595=MAX(M595:M603),"max",IF(M595=MIN(M595:M603),"min",M595))</f>
        <v>51434.42</v>
      </c>
      <c r="O595" s="48">
        <f>(SUM(M595:M603)-MAX(M595:M603)-MIN(M595:M603))/(COUNT(M595:M603)-2)</f>
        <v>50927.937142857139</v>
      </c>
      <c r="P595" s="10">
        <v>127.7</v>
      </c>
      <c r="Q595" s="36">
        <f>IF(P595=MAX(P595:P603),"max",IF(P595=MIN(P595:P603),"min",P595))</f>
        <v>127.7</v>
      </c>
      <c r="R595" s="48">
        <f>(SUM(P595:P603)-MAX(P595:P603)-MIN(P595:P603))/(COUNT(P595:P603)-2)</f>
        <v>134.5814285714286</v>
      </c>
      <c r="S595" s="10" t="s">
        <v>1912</v>
      </c>
      <c r="T595" s="36" t="str">
        <f>IF(S595=MAX(S595:S603),"max",IF(S595=MIN(S595:S603),"min",S595))</f>
        <v>&lt; LOD: 78.45</v>
      </c>
      <c r="U595" s="48">
        <f>(SUM(S595:S603)-MAX(S595:S603)-MIN(S595:S603))/(COUNT(S595:S603)-2)</f>
        <v>137.57166666666669</v>
      </c>
      <c r="V595" s="10">
        <v>22635.119999999999</v>
      </c>
      <c r="W595" s="36" t="str">
        <f>IF(V595=MAX(V595:V603),"max",IF(V595=MIN(V595:V603),"min",V595))</f>
        <v>max</v>
      </c>
      <c r="X595" s="48">
        <f>(SUM(V595:V603)-MAX(V595:V603)-MIN(V595:V603))/(COUNT(V595:V603)-2)</f>
        <v>5322.261428571428</v>
      </c>
      <c r="Y595" s="10">
        <v>20050.29</v>
      </c>
      <c r="Z595" s="36">
        <f>IF(Y595=MAX(Y595:Y603),"max",IF(Y595=MIN(Y595:Y603),"min",Y595))</f>
        <v>20050.29</v>
      </c>
      <c r="AA595" s="48">
        <f>(SUM(Y595:Y603)-MAX(Y595:Y603)-MIN(Y595:Y603))/(COUNT(Y595:Y603)-2)</f>
        <v>18837.777142857143</v>
      </c>
    </row>
    <row r="596" spans="1:27" x14ac:dyDescent="0.25">
      <c r="A596" s="9"/>
      <c r="B596" s="10" t="s">
        <v>60</v>
      </c>
      <c r="C596" s="10" t="s">
        <v>1913</v>
      </c>
      <c r="D596" s="10">
        <v>13.34</v>
      </c>
      <c r="E596" s="45">
        <f>IF(D596=MAX(D595:D603),"max",IF(D596=MIN(D595:D603),"min",D596))</f>
        <v>13.34</v>
      </c>
      <c r="F596" s="47"/>
      <c r="G596" s="10">
        <v>1003.51</v>
      </c>
      <c r="H596" s="45">
        <f>IF(G596=MAX(G595:G603),"max",IF(G596=MIN(G595:G603),"min",G596))</f>
        <v>1003.51</v>
      </c>
      <c r="I596" s="47"/>
      <c r="J596" s="10">
        <v>135.53</v>
      </c>
      <c r="K596" s="45">
        <f>IF(J596=MAX(J595:J603),"max",IF(J596=MIN(J595:J603),"min",J596))</f>
        <v>135.53</v>
      </c>
      <c r="L596" s="47"/>
      <c r="M596" s="10">
        <v>50910.6</v>
      </c>
      <c r="N596" s="45">
        <f>IF(M596=MAX(M595:M603),"max",IF(M596=MIN(M595:M603),"min",M596))</f>
        <v>50910.6</v>
      </c>
      <c r="O596" s="47"/>
      <c r="P596" s="10">
        <v>123.49</v>
      </c>
      <c r="Q596" s="45">
        <f>IF(P596=MAX(P595:P603),"max",IF(P596=MIN(P595:P603),"min",P596))</f>
        <v>123.49</v>
      </c>
      <c r="R596" s="47"/>
      <c r="S596" s="10">
        <v>122.97</v>
      </c>
      <c r="T596" s="45">
        <f>IF(S596=MAX(S595:S603),"max",IF(S596=MIN(S595:S603),"min",S596))</f>
        <v>122.97</v>
      </c>
      <c r="U596" s="47"/>
      <c r="V596" s="10">
        <v>9758.4</v>
      </c>
      <c r="W596" s="45">
        <f>IF(V596=MAX(V595:V603),"max",IF(V596=MIN(V595:V603),"min",V596))</f>
        <v>9758.4</v>
      </c>
      <c r="X596" s="47"/>
      <c r="Y596" s="10">
        <v>18989.490000000002</v>
      </c>
      <c r="Z596" s="45">
        <f>IF(Y596=MAX(Y595:Y603),"max",IF(Y596=MIN(Y595:Y603),"min",Y596))</f>
        <v>18989.490000000002</v>
      </c>
      <c r="AA596" s="47"/>
    </row>
    <row r="597" spans="1:27" x14ac:dyDescent="0.25">
      <c r="A597" s="9"/>
      <c r="B597" s="10" t="s">
        <v>60</v>
      </c>
      <c r="C597" s="10" t="s">
        <v>1914</v>
      </c>
      <c r="D597" s="10">
        <v>9.0399999999999991</v>
      </c>
      <c r="E597" s="45">
        <f>IF(D597=MAX(D595:D603),"max",IF(D597=MIN(D595:D603),"min",D597))</f>
        <v>9.0399999999999991</v>
      </c>
      <c r="F597" s="47"/>
      <c r="G597" s="10">
        <v>986.39</v>
      </c>
      <c r="H597" s="45">
        <f>IF(G597=MAX(G595:G603),"max",IF(G597=MIN(G595:G603),"min",G597))</f>
        <v>986.39</v>
      </c>
      <c r="I597" s="47"/>
      <c r="J597" s="10">
        <v>133.01</v>
      </c>
      <c r="K597" s="45">
        <f>IF(J597=MAX(J595:J603),"max",IF(J597=MIN(J595:J603),"min",J597))</f>
        <v>133.01</v>
      </c>
      <c r="L597" s="47"/>
      <c r="M597" s="10">
        <v>54316.81</v>
      </c>
      <c r="N597" s="45">
        <f>IF(M597=MAX(M595:M603),"max",IF(M597=MIN(M595:M603),"min",M597))</f>
        <v>54316.81</v>
      </c>
      <c r="O597" s="47"/>
      <c r="P597" s="10">
        <v>139.69</v>
      </c>
      <c r="Q597" s="45">
        <f>IF(P597=MAX(P595:P603),"max",IF(P597=MIN(P595:P603),"min",P597))</f>
        <v>139.69</v>
      </c>
      <c r="R597" s="47"/>
      <c r="S597" s="10">
        <v>171.17</v>
      </c>
      <c r="T597" s="45" t="str">
        <f>IF(S597=MAX(S595:S603),"max",IF(S597=MIN(S595:S603),"min",S597))</f>
        <v>max</v>
      </c>
      <c r="U597" s="47"/>
      <c r="V597" s="10">
        <v>4857.5600000000004</v>
      </c>
      <c r="W597" s="45">
        <f>IF(V597=MAX(V595:V603),"max",IF(V597=MIN(V595:V603),"min",V597))</f>
        <v>4857.5600000000004</v>
      </c>
      <c r="X597" s="47"/>
      <c r="Y597" s="10">
        <v>20183.16</v>
      </c>
      <c r="Z597" s="45" t="str">
        <f>IF(Y597=MAX(Y595:Y603),"max",IF(Y597=MIN(Y595:Y603),"min",Y597))</f>
        <v>max</v>
      </c>
      <c r="AA597" s="47"/>
    </row>
    <row r="598" spans="1:27" x14ac:dyDescent="0.25">
      <c r="A598" s="9"/>
      <c r="B598" s="10" t="s">
        <v>60</v>
      </c>
      <c r="C598" s="10" t="s">
        <v>1916</v>
      </c>
      <c r="D598" s="10">
        <v>8.3800000000000008</v>
      </c>
      <c r="E598" s="45">
        <f>IF(D598=MAX(D595:D603),"max",IF(D598=MIN(D595:D603),"min",D598))</f>
        <v>8.3800000000000008</v>
      </c>
      <c r="F598" s="47"/>
      <c r="G598" s="10">
        <v>656.21</v>
      </c>
      <c r="H598" s="45">
        <f>IF(G598=MAX(G595:G603),"max",IF(G598=MIN(G595:G603),"min",G598))</f>
        <v>656.21</v>
      </c>
      <c r="I598" s="47"/>
      <c r="J598" s="10">
        <v>122.33</v>
      </c>
      <c r="K598" s="45">
        <f>IF(J598=MAX(J595:J603),"max",IF(J598=MIN(J595:J603),"min",J598))</f>
        <v>122.33</v>
      </c>
      <c r="L598" s="47"/>
      <c r="M598" s="10">
        <v>48739.839999999997</v>
      </c>
      <c r="N598" s="45">
        <f>IF(M598=MAX(M595:M603),"max",IF(M598=MIN(M595:M603),"min",M598))</f>
        <v>48739.839999999997</v>
      </c>
      <c r="O598" s="47"/>
      <c r="P598" s="10">
        <v>154.31</v>
      </c>
      <c r="Q598" s="45">
        <f>IF(P598=MAX(P595:P603),"max",IF(P598=MIN(P595:P603),"min",P598))</f>
        <v>154.31</v>
      </c>
      <c r="R598" s="47"/>
      <c r="S598" s="10">
        <v>123.8</v>
      </c>
      <c r="T598" s="45">
        <f>IF(S598=MAX(S595:S603),"max",IF(S598=MIN(S595:S603),"min",S598))</f>
        <v>123.8</v>
      </c>
      <c r="U598" s="47"/>
      <c r="V598" s="10">
        <v>4058.62</v>
      </c>
      <c r="W598" s="45" t="str">
        <f>IF(V598=MAX(V595:V603),"max",IF(V598=MIN(V595:V603),"min",V598))</f>
        <v>min</v>
      </c>
      <c r="X598" s="47"/>
      <c r="Y598" s="10">
        <v>18134.09</v>
      </c>
      <c r="Z598" s="45" t="str">
        <f>IF(Y598=MAX(Y595:Y603),"max",IF(Y598=MIN(Y595:Y603),"min",Y598))</f>
        <v>min</v>
      </c>
      <c r="AA598" s="47"/>
    </row>
    <row r="599" spans="1:27" x14ac:dyDescent="0.25">
      <c r="A599" s="9"/>
      <c r="B599" s="10" t="s">
        <v>60</v>
      </c>
      <c r="C599" s="10" t="s">
        <v>1917</v>
      </c>
      <c r="D599" s="10">
        <v>12.56</v>
      </c>
      <c r="E599" s="45">
        <f>IF(D599=MAX(D595:D603),"max",IF(D599=MIN(D595:D603),"min",D599))</f>
        <v>12.56</v>
      </c>
      <c r="F599" s="47"/>
      <c r="G599" s="10">
        <v>935.32</v>
      </c>
      <c r="H599" s="45">
        <f>IF(G599=MAX(G595:G603),"max",IF(G599=MIN(G595:G603),"min",G599))</f>
        <v>935.32</v>
      </c>
      <c r="I599" s="47"/>
      <c r="J599" s="10">
        <v>122.59</v>
      </c>
      <c r="K599" s="45">
        <f>IF(J599=MAX(J595:J603),"max",IF(J599=MIN(J595:J603),"min",J599))</f>
        <v>122.59</v>
      </c>
      <c r="L599" s="47"/>
      <c r="M599" s="10">
        <v>51873.66</v>
      </c>
      <c r="N599" s="45">
        <f>IF(M599=MAX(M595:M603),"max",IF(M599=MIN(M595:M603),"min",M599))</f>
        <v>51873.66</v>
      </c>
      <c r="O599" s="47"/>
      <c r="P599" s="10">
        <v>139.91</v>
      </c>
      <c r="Q599" s="45">
        <f>IF(P599=MAX(P595:P603),"max",IF(P599=MIN(P595:P603),"min",P599))</f>
        <v>139.91</v>
      </c>
      <c r="R599" s="47"/>
      <c r="S599" s="10">
        <v>141.19999999999999</v>
      </c>
      <c r="T599" s="45">
        <f>IF(S599=MAX(S595:S603),"max",IF(S599=MIN(S595:S603),"min",S599))</f>
        <v>141.19999999999999</v>
      </c>
      <c r="U599" s="47"/>
      <c r="V599" s="10">
        <v>4419.17</v>
      </c>
      <c r="W599" s="45">
        <f>IF(V599=MAX(V595:V603),"max",IF(V599=MIN(V595:V603),"min",V599))</f>
        <v>4419.17</v>
      </c>
      <c r="X599" s="47"/>
      <c r="Y599" s="10">
        <v>18698.07</v>
      </c>
      <c r="Z599" s="45">
        <f>IF(Y599=MAX(Y595:Y603),"max",IF(Y599=MIN(Y595:Y603),"min",Y599))</f>
        <v>18698.07</v>
      </c>
      <c r="AA599" s="47"/>
    </row>
    <row r="600" spans="1:27" x14ac:dyDescent="0.25">
      <c r="A600" s="9"/>
      <c r="B600" s="10" t="s">
        <v>60</v>
      </c>
      <c r="C600" s="10" t="s">
        <v>1918</v>
      </c>
      <c r="D600" s="10">
        <v>7.87</v>
      </c>
      <c r="E600" s="45" t="str">
        <f>IF(D600=MAX(D595:D603),"max",IF(D600=MIN(D595:D603),"min",D600))</f>
        <v>min</v>
      </c>
      <c r="F600" s="47"/>
      <c r="G600" s="10">
        <v>1027.76</v>
      </c>
      <c r="H600" s="45" t="str">
        <f>IF(G600=MAX(G595:G603),"max",IF(G600=MIN(G595:G603),"min",G600))</f>
        <v>max</v>
      </c>
      <c r="I600" s="47"/>
      <c r="J600" s="10">
        <v>119.59</v>
      </c>
      <c r="K600" s="45" t="str">
        <f>IF(J600=MAX(J595:J603),"max",IF(J600=MIN(J595:J603),"min",J600))</f>
        <v>min</v>
      </c>
      <c r="L600" s="47"/>
      <c r="M600" s="10">
        <v>55770.69</v>
      </c>
      <c r="N600" s="45" t="str">
        <f>IF(M600=MAX(M595:M603),"max",IF(M600=MIN(M595:M603),"min",M600))</f>
        <v>max</v>
      </c>
      <c r="O600" s="47"/>
      <c r="P600" s="10">
        <v>156.1</v>
      </c>
      <c r="Q600" s="45" t="str">
        <f>IF(P600=MAX(P595:P603),"max",IF(P600=MIN(P595:P603),"min",P600))</f>
        <v>max</v>
      </c>
      <c r="R600" s="47"/>
      <c r="S600" s="10">
        <v>152.82</v>
      </c>
      <c r="T600" s="45">
        <f>IF(S600=MAX(S595:S603),"max",IF(S600=MIN(S595:S603),"min",S600))</f>
        <v>152.82</v>
      </c>
      <c r="U600" s="47"/>
      <c r="V600" s="10">
        <v>4873.96</v>
      </c>
      <c r="W600" s="45">
        <f>IF(V600=MAX(V595:V603),"max",IF(V600=MIN(V595:V603),"min",V600))</f>
        <v>4873.96</v>
      </c>
      <c r="X600" s="47"/>
      <c r="Y600" s="10">
        <v>18870.849999999999</v>
      </c>
      <c r="Z600" s="45">
        <f>IF(Y600=MAX(Y595:Y603),"max",IF(Y600=MIN(Y595:Y603),"min",Y600))</f>
        <v>18870.849999999999</v>
      </c>
      <c r="AA600" s="47"/>
    </row>
    <row r="601" spans="1:27" x14ac:dyDescent="0.25">
      <c r="A601" s="9"/>
      <c r="B601" s="10" t="s">
        <v>60</v>
      </c>
      <c r="C601" s="10" t="s">
        <v>1919</v>
      </c>
      <c r="D601" s="10">
        <v>9.9</v>
      </c>
      <c r="E601" s="45">
        <f>IF(D601=MAX(D595:D603),"max",IF(D601=MIN(D595:D603),"min",D601))</f>
        <v>9.9</v>
      </c>
      <c r="F601" s="47"/>
      <c r="G601" s="10">
        <v>489.87</v>
      </c>
      <c r="H601" s="45" t="str">
        <f>IF(G601=MAX(G595:G603),"max",IF(G601=MIN(G595:G603),"min",G601))</f>
        <v>min</v>
      </c>
      <c r="I601" s="47"/>
      <c r="J601" s="10">
        <v>141.06</v>
      </c>
      <c r="K601" s="45">
        <f>IF(J601=MAX(J595:J603),"max",IF(J601=MIN(J595:J603),"min",J601))</f>
        <v>141.06</v>
      </c>
      <c r="L601" s="47"/>
      <c r="M601" s="10">
        <v>49267.25</v>
      </c>
      <c r="N601" s="45">
        <f>IF(M601=MAX(M595:M603),"max",IF(M601=MIN(M595:M603),"min",M601))</f>
        <v>49267.25</v>
      </c>
      <c r="O601" s="47"/>
      <c r="P601" s="10">
        <v>117.96</v>
      </c>
      <c r="Q601" s="45" t="str">
        <f>IF(P601=MAX(P595:P603),"max",IF(P601=MIN(P595:P603),"min",P601))</f>
        <v>min</v>
      </c>
      <c r="R601" s="47"/>
      <c r="S601" s="10">
        <v>120.34</v>
      </c>
      <c r="T601" s="45" t="str">
        <f>IF(S601=MAX(S595:S603),"max",IF(S601=MIN(S595:S603),"min",S601))</f>
        <v>min</v>
      </c>
      <c r="U601" s="47"/>
      <c r="V601" s="10">
        <v>4746.88</v>
      </c>
      <c r="W601" s="45">
        <f>IF(V601=MAX(V595:V603),"max",IF(V601=MIN(V595:V603),"min",V601))</f>
        <v>4746.88</v>
      </c>
      <c r="X601" s="47"/>
      <c r="Y601" s="10">
        <v>18257.72</v>
      </c>
      <c r="Z601" s="45">
        <f>IF(Y601=MAX(Y595:Y603),"max",IF(Y601=MIN(Y595:Y603),"min",Y601))</f>
        <v>18257.72</v>
      </c>
      <c r="AA601" s="47"/>
    </row>
    <row r="602" spans="1:27" x14ac:dyDescent="0.25">
      <c r="A602" s="9"/>
      <c r="B602" s="10" t="s">
        <v>60</v>
      </c>
      <c r="C602" s="10" t="s">
        <v>1920</v>
      </c>
      <c r="D602" s="10">
        <v>8.16</v>
      </c>
      <c r="E602" s="45">
        <f>IF(D602=MAX(D595:D603),"max",IF(D602=MIN(D595:D603),"min",D602))</f>
        <v>8.16</v>
      </c>
      <c r="F602" s="47"/>
      <c r="G602" s="10">
        <v>788.97</v>
      </c>
      <c r="H602" s="45">
        <f>IF(G602=MAX(G595:G603),"max",IF(G602=MIN(G595:G603),"min",G602))</f>
        <v>788.97</v>
      </c>
      <c r="I602" s="47"/>
      <c r="J602" s="10">
        <v>151.31</v>
      </c>
      <c r="K602" s="45" t="str">
        <f>IF(J602=MAX(J595:J603),"max",IF(J602=MIN(J595:J603),"min",J602))</f>
        <v>max</v>
      </c>
      <c r="L602" s="47"/>
      <c r="M602" s="10">
        <v>47791.21</v>
      </c>
      <c r="N602" s="45" t="str">
        <f>IF(M602=MAX(M595:M603),"max",IF(M602=MIN(M595:M603),"min",M602))</f>
        <v>min</v>
      </c>
      <c r="O602" s="47"/>
      <c r="P602" s="10">
        <v>135.31</v>
      </c>
      <c r="Q602" s="45">
        <f>IF(P602=MAX(P595:P603),"max",IF(P602=MIN(P595:P603),"min",P602))</f>
        <v>135.31</v>
      </c>
      <c r="R602" s="47"/>
      <c r="S602" s="10">
        <v>150.66999999999999</v>
      </c>
      <c r="T602" s="45">
        <f>IF(S602=MAX(S595:S603),"max",IF(S602=MIN(S595:S603),"min",S602))</f>
        <v>150.66999999999999</v>
      </c>
      <c r="U602" s="47"/>
      <c r="V602" s="10">
        <v>4175.75</v>
      </c>
      <c r="W602" s="45">
        <f>IF(V602=MAX(V595:V603),"max",IF(V602=MIN(V595:V603),"min",V602))</f>
        <v>4175.75</v>
      </c>
      <c r="X602" s="47"/>
      <c r="Y602" s="10">
        <v>18186.16</v>
      </c>
      <c r="Z602" s="45">
        <f>IF(Y602=MAX(Y595:Y603),"max",IF(Y602=MIN(Y595:Y603),"min",Y602))</f>
        <v>18186.16</v>
      </c>
      <c r="AA602" s="47"/>
    </row>
    <row r="603" spans="1:27" x14ac:dyDescent="0.25">
      <c r="A603" s="9"/>
      <c r="B603" s="10" t="s">
        <v>60</v>
      </c>
      <c r="C603" s="10" t="s">
        <v>1921</v>
      </c>
      <c r="D603" s="10">
        <v>13.94</v>
      </c>
      <c r="E603" s="45">
        <f>IF(D603=MAX(D595:D603),"max",IF(D603=MIN(D595:D603),"min",D603))</f>
        <v>13.94</v>
      </c>
      <c r="F603" s="47"/>
      <c r="G603" s="10">
        <v>759.75</v>
      </c>
      <c r="H603" s="45">
        <f>IF(G603=MAX(G595:G603),"max",IF(G603=MIN(G595:G603),"min",G603))</f>
        <v>759.75</v>
      </c>
      <c r="I603" s="47"/>
      <c r="J603" s="10">
        <v>124.6</v>
      </c>
      <c r="K603" s="45">
        <f>IF(J603=MAX(J595:J603),"max",IF(J603=MIN(J595:J603),"min",J603))</f>
        <v>124.6</v>
      </c>
      <c r="L603" s="47"/>
      <c r="M603" s="10">
        <v>49952.98</v>
      </c>
      <c r="N603" s="45">
        <f>IF(M603=MAX(M595:M603),"max",IF(M603=MIN(M595:M603),"min",M603))</f>
        <v>49952.98</v>
      </c>
      <c r="O603" s="47"/>
      <c r="P603" s="10">
        <v>121.66</v>
      </c>
      <c r="Q603" s="45">
        <f>IF(P603=MAX(P595:P603),"max",IF(P603=MIN(P595:P603),"min",P603))</f>
        <v>121.66</v>
      </c>
      <c r="R603" s="47"/>
      <c r="S603" s="10">
        <v>133.97</v>
      </c>
      <c r="T603" s="45">
        <f>IF(S603=MAX(S595:S603),"max",IF(S603=MIN(S595:S603),"min",S603))</f>
        <v>133.97</v>
      </c>
      <c r="U603" s="47"/>
      <c r="V603" s="10">
        <v>4424.1099999999997</v>
      </c>
      <c r="W603" s="45">
        <f>IF(V603=MAX(V595:V603),"max",IF(V603=MIN(V595:V603),"min",V603))</f>
        <v>4424.1099999999997</v>
      </c>
      <c r="X603" s="47"/>
      <c r="Y603" s="10">
        <v>18811.86</v>
      </c>
      <c r="Z603" s="45">
        <f>IF(Y603=MAX(Y595:Y603),"max",IF(Y603=MIN(Y595:Y603),"min",Y603))</f>
        <v>18811.86</v>
      </c>
      <c r="AA603" s="47"/>
    </row>
    <row r="604" spans="1:27" x14ac:dyDescent="0.25">
      <c r="A604" s="9"/>
      <c r="B604" s="10" t="s">
        <v>60</v>
      </c>
      <c r="C604" s="10" t="s">
        <v>1922</v>
      </c>
      <c r="D604" s="10">
        <v>410.91</v>
      </c>
      <c r="E604" s="36" t="str">
        <f>IF(D604=MAX(D604:D612),"max",IF(D604=MIN(D604:D612),"min",D604))</f>
        <v>min</v>
      </c>
      <c r="F604" s="48">
        <f>(SUM(D604:D612)-MAX(D604:D612)-MIN(D604:D612))/(COUNT(D604:D612)-2)</f>
        <v>567.82857142857142</v>
      </c>
      <c r="G604" s="10" t="s">
        <v>121</v>
      </c>
      <c r="H604" s="36" t="str">
        <f>IF(G604=MAX(G604:G612),"max",IF(G604=MIN(G604:G612),"min",G604))</f>
        <v>&lt; LOD: 9.50</v>
      </c>
      <c r="I604" s="48">
        <f>(SUM(G604:G612)-MAX(G604:G612)-MIN(G604:G612))/(COUNT(G604:G612)-2)</f>
        <v>18.646000000000001</v>
      </c>
      <c r="J604" s="10" t="s">
        <v>1923</v>
      </c>
      <c r="K604" s="36" t="str">
        <f>IF(J604=MAX(J604:J612),"max",IF(J604=MIN(J604:J612),"min",J604))</f>
        <v>&lt; LOD: 5.42</v>
      </c>
      <c r="L604" s="48">
        <f>(SUM(J604:J612)-MAX(J604:J612)-MIN(J604:J612))/(COUNT(J604:J612)-2)</f>
        <v>0</v>
      </c>
      <c r="M604" s="10">
        <v>1243.05</v>
      </c>
      <c r="N604" s="36" t="str">
        <f>IF(M604=MAX(M604:M612),"max",IF(M604=MIN(M604:M612),"min",M604))</f>
        <v>min</v>
      </c>
      <c r="O604" s="48">
        <f>(SUM(M604:M612)-MAX(M604:M612)-MIN(M604:M612))/(COUNT(M604:M612)-2)</f>
        <v>1375.01</v>
      </c>
      <c r="P604" s="10">
        <v>727.99</v>
      </c>
      <c r="Q604" s="36" t="str">
        <f>IF(P604=MAX(P604:P612),"max",IF(P604=MIN(P604:P612),"min",P604))</f>
        <v>min</v>
      </c>
      <c r="R604" s="48">
        <f>(SUM(P604:P612)-MAX(P604:P612)-MIN(P604:P612))/(COUNT(P604:P612)-2)</f>
        <v>814.35142857142853</v>
      </c>
      <c r="S604" s="10">
        <v>162.27000000000001</v>
      </c>
      <c r="T604" s="36">
        <f>IF(S604=MAX(S604:S612),"max",IF(S604=MIN(S604:S612),"min",S604))</f>
        <v>162.27000000000001</v>
      </c>
      <c r="U604" s="48">
        <f>(SUM(S604:S612)-MAX(S604:S612)-MIN(S604:S612))/(COUNT(S604:S612)-2)</f>
        <v>165.39571428571429</v>
      </c>
      <c r="V604" s="10">
        <v>92.98</v>
      </c>
      <c r="W604" s="36" t="str">
        <f>IF(V604=MAX(V604:V612),"max",IF(V604=MIN(V604:V612),"min",V604))</f>
        <v>min</v>
      </c>
      <c r="X604" s="48">
        <f>(SUM(V604:V612)-MAX(V604:V612)-MIN(V604:V612))/(COUNT(V604:V612)-2)</f>
        <v>115.43571428571428</v>
      </c>
      <c r="Y604" s="10">
        <v>859.75</v>
      </c>
      <c r="Z604" s="36">
        <f>IF(Y604=MAX(Y604:Y612),"max",IF(Y604=MIN(Y604:Y612),"min",Y604))</f>
        <v>859.75</v>
      </c>
      <c r="AA604" s="48">
        <f>(SUM(Y604:Y612)-MAX(Y604:Y612)-MIN(Y604:Y612))/(COUNT(Y604:Y612)-2)</f>
        <v>884.31999999999994</v>
      </c>
    </row>
    <row r="605" spans="1:27" x14ac:dyDescent="0.25">
      <c r="A605" s="9"/>
      <c r="B605" s="10" t="s">
        <v>60</v>
      </c>
      <c r="C605" s="10" t="s">
        <v>1925</v>
      </c>
      <c r="D605" s="10">
        <v>588.45000000000005</v>
      </c>
      <c r="E605" s="45">
        <f>IF(D605=MAX(D604:D612),"max",IF(D605=MIN(D604:D612),"min",D605))</f>
        <v>588.45000000000005</v>
      </c>
      <c r="F605" s="47"/>
      <c r="G605" s="10">
        <v>11.45</v>
      </c>
      <c r="H605" s="45" t="str">
        <f>IF(G605=MAX(G604:G612),"max",IF(G605=MIN(G604:G612),"min",G605))</f>
        <v>min</v>
      </c>
      <c r="I605" s="47"/>
      <c r="J605" s="10" t="s">
        <v>1926</v>
      </c>
      <c r="K605" s="45" t="str">
        <f>IF(J605=MAX(J604:J612),"max",IF(J605=MIN(J604:J612),"min",J605))</f>
        <v>&lt; LOD: 5.38</v>
      </c>
      <c r="L605" s="47"/>
      <c r="M605" s="10">
        <v>1373.44</v>
      </c>
      <c r="N605" s="45">
        <f>IF(M605=MAX(M604:M612),"max",IF(M605=MIN(M604:M612),"min",M605))</f>
        <v>1373.44</v>
      </c>
      <c r="O605" s="47"/>
      <c r="P605" s="10">
        <v>788.88</v>
      </c>
      <c r="Q605" s="45">
        <f>IF(P605=MAX(P604:P612),"max",IF(P605=MIN(P604:P612),"min",P605))</f>
        <v>788.88</v>
      </c>
      <c r="R605" s="47"/>
      <c r="S605" s="10">
        <v>146.24</v>
      </c>
      <c r="T605" s="45" t="str">
        <f>IF(S605=MAX(S604:S612),"max",IF(S605=MIN(S604:S612),"min",S605))</f>
        <v>min</v>
      </c>
      <c r="U605" s="47"/>
      <c r="V605" s="10">
        <v>131.08000000000001</v>
      </c>
      <c r="W605" s="45">
        <f>IF(V605=MAX(V604:V612),"max",IF(V605=MIN(V604:V612),"min",V605))</f>
        <v>131.08000000000001</v>
      </c>
      <c r="X605" s="47"/>
      <c r="Y605" s="10">
        <v>920.26</v>
      </c>
      <c r="Z605" s="45">
        <f>IF(Y605=MAX(Y604:Y612),"max",IF(Y605=MIN(Y604:Y612),"min",Y605))</f>
        <v>920.26</v>
      </c>
      <c r="AA605" s="47"/>
    </row>
    <row r="606" spans="1:27" x14ac:dyDescent="0.25">
      <c r="A606" s="9"/>
      <c r="B606" s="10" t="s">
        <v>60</v>
      </c>
      <c r="C606" s="10" t="s">
        <v>1928</v>
      </c>
      <c r="D606" s="10">
        <v>601.14</v>
      </c>
      <c r="E606" s="45">
        <f>IF(D606=MAX(D604:D612),"max",IF(D606=MIN(D604:D612),"min",D606))</f>
        <v>601.14</v>
      </c>
      <c r="F606" s="47"/>
      <c r="G606" s="10">
        <v>19.05</v>
      </c>
      <c r="H606" s="45">
        <f>IF(G606=MAX(G604:G612),"max",IF(G606=MIN(G604:G612),"min",G606))</f>
        <v>19.05</v>
      </c>
      <c r="I606" s="47"/>
      <c r="J606" s="10" t="s">
        <v>524</v>
      </c>
      <c r="K606" s="45" t="str">
        <f>IF(J606=MAX(J604:J612),"max",IF(J606=MIN(J604:J612),"min",J606))</f>
        <v>&lt; LOD: 5.60</v>
      </c>
      <c r="L606" s="47"/>
      <c r="M606" s="10">
        <v>1383.18</v>
      </c>
      <c r="N606" s="45">
        <f>IF(M606=MAX(M604:M612),"max",IF(M606=MIN(M604:M612),"min",M606))</f>
        <v>1383.18</v>
      </c>
      <c r="O606" s="47"/>
      <c r="P606" s="10">
        <v>839.26</v>
      </c>
      <c r="Q606" s="45">
        <f>IF(P606=MAX(P604:P612),"max",IF(P606=MIN(P604:P612),"min",P606))</f>
        <v>839.26</v>
      </c>
      <c r="R606" s="47"/>
      <c r="S606" s="10">
        <v>159.80000000000001</v>
      </c>
      <c r="T606" s="45">
        <f>IF(S606=MAX(S604:S612),"max",IF(S606=MIN(S604:S612),"min",S606))</f>
        <v>159.80000000000001</v>
      </c>
      <c r="U606" s="47"/>
      <c r="V606" s="10">
        <v>133.81</v>
      </c>
      <c r="W606" s="45" t="str">
        <f>IF(V606=MAX(V604:V612),"max",IF(V606=MIN(V604:V612),"min",V606))</f>
        <v>max</v>
      </c>
      <c r="X606" s="47"/>
      <c r="Y606" s="10">
        <v>842.67</v>
      </c>
      <c r="Z606" s="45">
        <f>IF(Y606=MAX(Y604:Y612),"max",IF(Y606=MIN(Y604:Y612),"min",Y606))</f>
        <v>842.67</v>
      </c>
      <c r="AA606" s="47"/>
    </row>
    <row r="607" spans="1:27" x14ac:dyDescent="0.25">
      <c r="A607" s="9"/>
      <c r="B607" s="10" t="s">
        <v>60</v>
      </c>
      <c r="C607" s="10" t="s">
        <v>1930</v>
      </c>
      <c r="D607" s="10">
        <v>576.63</v>
      </c>
      <c r="E607" s="45">
        <f>IF(D607=MAX(D604:D612),"max",IF(D607=MIN(D604:D612),"min",D607))</f>
        <v>576.63</v>
      </c>
      <c r="F607" s="47"/>
      <c r="G607" s="10">
        <v>21.36</v>
      </c>
      <c r="H607" s="45">
        <f>IF(G607=MAX(G604:G612),"max",IF(G607=MIN(G604:G612),"min",G607))</f>
        <v>21.36</v>
      </c>
      <c r="I607" s="47"/>
      <c r="J607" s="10" t="s">
        <v>1594</v>
      </c>
      <c r="K607" s="45" t="str">
        <f>IF(J607=MAX(J604:J612),"max",IF(J607=MIN(J604:J612),"min",J607))</f>
        <v>&lt; LOD: 5.68</v>
      </c>
      <c r="L607" s="47"/>
      <c r="M607" s="10">
        <v>1408.67</v>
      </c>
      <c r="N607" s="45">
        <f>IF(M607=MAX(M604:M612),"max",IF(M607=MIN(M604:M612),"min",M607))</f>
        <v>1408.67</v>
      </c>
      <c r="O607" s="47"/>
      <c r="P607" s="10">
        <v>823.74</v>
      </c>
      <c r="Q607" s="45">
        <f>IF(P607=MAX(P604:P612),"max",IF(P607=MIN(P604:P612),"min",P607))</f>
        <v>823.74</v>
      </c>
      <c r="R607" s="47"/>
      <c r="S607" s="10">
        <v>177.38</v>
      </c>
      <c r="T607" s="45">
        <f>IF(S607=MAX(S604:S612),"max",IF(S607=MIN(S604:S612),"min",S607))</f>
        <v>177.38</v>
      </c>
      <c r="U607" s="47"/>
      <c r="V607" s="10">
        <v>97.87</v>
      </c>
      <c r="W607" s="45">
        <f>IF(V607=MAX(V604:V612),"max",IF(V607=MIN(V604:V612),"min",V607))</f>
        <v>97.87</v>
      </c>
      <c r="X607" s="47"/>
      <c r="Y607" s="10">
        <v>828.84</v>
      </c>
      <c r="Z607" s="45" t="str">
        <f>IF(Y607=MAX(Y604:Y612),"max",IF(Y607=MIN(Y604:Y612),"min",Y607))</f>
        <v>min</v>
      </c>
      <c r="AA607" s="47"/>
    </row>
    <row r="608" spans="1:27" x14ac:dyDescent="0.25">
      <c r="A608" s="9"/>
      <c r="B608" s="10" t="s">
        <v>60</v>
      </c>
      <c r="C608" s="10" t="s">
        <v>1932</v>
      </c>
      <c r="D608" s="10">
        <v>526.89</v>
      </c>
      <c r="E608" s="45">
        <f>IF(D608=MAX(D604:D612),"max",IF(D608=MIN(D604:D612),"min",D608))</f>
        <v>526.89</v>
      </c>
      <c r="F608" s="47"/>
      <c r="G608" s="10" t="s">
        <v>163</v>
      </c>
      <c r="H608" s="45" t="str">
        <f>IF(G608=MAX(G604:G612),"max",IF(G608=MIN(G604:G612),"min",G608))</f>
        <v>&lt; LOD: 10.56</v>
      </c>
      <c r="I608" s="47"/>
      <c r="J608" s="10" t="s">
        <v>83</v>
      </c>
      <c r="K608" s="45" t="str">
        <f>IF(J608=MAX(J604:J612),"max",IF(J608=MIN(J604:J612),"min",J608))</f>
        <v>&lt; LOD: 5.55</v>
      </c>
      <c r="L608" s="47"/>
      <c r="M608" s="10">
        <v>1352.63</v>
      </c>
      <c r="N608" s="45">
        <f>IF(M608=MAX(M604:M612),"max",IF(M608=MIN(M604:M612),"min",M608))</f>
        <v>1352.63</v>
      </c>
      <c r="O608" s="47"/>
      <c r="P608" s="10">
        <v>827.41</v>
      </c>
      <c r="Q608" s="45">
        <f>IF(P608=MAX(P604:P612),"max",IF(P608=MIN(P604:P612),"min",P608))</f>
        <v>827.41</v>
      </c>
      <c r="R608" s="47"/>
      <c r="S608" s="10">
        <v>152.57</v>
      </c>
      <c r="T608" s="45">
        <f>IF(S608=MAX(S604:S612),"max",IF(S608=MIN(S604:S612),"min",S608))</f>
        <v>152.57</v>
      </c>
      <c r="U608" s="47"/>
      <c r="V608" s="10">
        <v>118.56</v>
      </c>
      <c r="W608" s="45">
        <f>IF(V608=MAX(V604:V612),"max",IF(V608=MIN(V604:V612),"min",V608))</f>
        <v>118.56</v>
      </c>
      <c r="X608" s="47"/>
      <c r="Y608" s="10">
        <v>876.33</v>
      </c>
      <c r="Z608" s="45">
        <f>IF(Y608=MAX(Y604:Y612),"max",IF(Y608=MIN(Y604:Y612),"min",Y608))</f>
        <v>876.33</v>
      </c>
      <c r="AA608" s="47"/>
    </row>
    <row r="609" spans="1:27" x14ac:dyDescent="0.25">
      <c r="A609" s="9"/>
      <c r="B609" s="10" t="s">
        <v>60</v>
      </c>
      <c r="C609" s="10" t="s">
        <v>1934</v>
      </c>
      <c r="D609" s="10">
        <v>565.70000000000005</v>
      </c>
      <c r="E609" s="45">
        <f>IF(D609=MAX(D604:D612),"max",IF(D609=MIN(D604:D612),"min",D609))</f>
        <v>565.70000000000005</v>
      </c>
      <c r="F609" s="47"/>
      <c r="G609" s="10">
        <v>26.35</v>
      </c>
      <c r="H609" s="45" t="str">
        <f>IF(G609=MAX(G604:G612),"max",IF(G609=MIN(G604:G612),"min",G609))</f>
        <v>max</v>
      </c>
      <c r="I609" s="47"/>
      <c r="J609" s="10" t="s">
        <v>850</v>
      </c>
      <c r="K609" s="45" t="str">
        <f>IF(J609=MAX(J604:J612),"max",IF(J609=MIN(J604:J612),"min",J609))</f>
        <v>&lt; LOD: 5.54</v>
      </c>
      <c r="L609" s="47"/>
      <c r="M609" s="10">
        <v>1325.85</v>
      </c>
      <c r="N609" s="45">
        <f>IF(M609=MAX(M604:M612),"max",IF(M609=MIN(M604:M612),"min",M609))</f>
        <v>1325.85</v>
      </c>
      <c r="O609" s="47"/>
      <c r="P609" s="10">
        <v>767.01</v>
      </c>
      <c r="Q609" s="45">
        <f>IF(P609=MAX(P604:P612),"max",IF(P609=MIN(P604:P612),"min",P609))</f>
        <v>767.01</v>
      </c>
      <c r="R609" s="47"/>
      <c r="S609" s="10">
        <v>183.79</v>
      </c>
      <c r="T609" s="45">
        <f>IF(S609=MAX(S604:S612),"max",IF(S609=MIN(S604:S612),"min",S609))</f>
        <v>183.79</v>
      </c>
      <c r="U609" s="47"/>
      <c r="V609" s="10">
        <v>127.76</v>
      </c>
      <c r="W609" s="45">
        <f>IF(V609=MAX(V604:V612),"max",IF(V609=MIN(V604:V612),"min",V609))</f>
        <v>127.76</v>
      </c>
      <c r="X609" s="47"/>
      <c r="Y609" s="10">
        <v>904.7</v>
      </c>
      <c r="Z609" s="45">
        <f>IF(Y609=MAX(Y604:Y612),"max",IF(Y609=MIN(Y604:Y612),"min",Y609))</f>
        <v>904.7</v>
      </c>
      <c r="AA609" s="47"/>
    </row>
    <row r="610" spans="1:27" x14ac:dyDescent="0.25">
      <c r="A610" s="9"/>
      <c r="B610" s="10" t="s">
        <v>60</v>
      </c>
      <c r="C610" s="10" t="s">
        <v>1936</v>
      </c>
      <c r="D610" s="10">
        <v>574.73</v>
      </c>
      <c r="E610" s="45">
        <f>IF(D610=MAX(D604:D612),"max",IF(D610=MIN(D604:D612),"min",D610))</f>
        <v>574.73</v>
      </c>
      <c r="F610" s="47"/>
      <c r="G610" s="10">
        <v>13.63</v>
      </c>
      <c r="H610" s="45">
        <f>IF(G610=MAX(G604:G612),"max",IF(G610=MIN(G604:G612),"min",G610))</f>
        <v>13.63</v>
      </c>
      <c r="I610" s="47"/>
      <c r="J610" s="10" t="s">
        <v>855</v>
      </c>
      <c r="K610" s="45" t="str">
        <f>IF(J610=MAX(J604:J612),"max",IF(J610=MIN(J604:J612),"min",J610))</f>
        <v>&lt; LOD: 5.35</v>
      </c>
      <c r="L610" s="47"/>
      <c r="M610" s="10">
        <v>1430.82</v>
      </c>
      <c r="N610" s="45" t="str">
        <f>IF(M610=MAX(M604:M612),"max",IF(M610=MIN(M604:M612),"min",M610))</f>
        <v>max</v>
      </c>
      <c r="O610" s="47"/>
      <c r="P610" s="10">
        <v>947.49</v>
      </c>
      <c r="Q610" s="45" t="str">
        <f>IF(P610=MAX(P604:P612),"max",IF(P610=MIN(P604:P612),"min",P610))</f>
        <v>max</v>
      </c>
      <c r="R610" s="47"/>
      <c r="S610" s="10">
        <v>161.99</v>
      </c>
      <c r="T610" s="45">
        <f>IF(S610=MAX(S604:S612),"max",IF(S610=MIN(S604:S612),"min",S610))</f>
        <v>161.99</v>
      </c>
      <c r="U610" s="47"/>
      <c r="V610" s="10">
        <v>110.78</v>
      </c>
      <c r="W610" s="45">
        <f>IF(V610=MAX(V604:V612),"max",IF(V610=MIN(V604:V612),"min",V610))</f>
        <v>110.78</v>
      </c>
      <c r="X610" s="47"/>
      <c r="Y610" s="10">
        <v>873.19</v>
      </c>
      <c r="Z610" s="45">
        <f>IF(Y610=MAX(Y604:Y612),"max",IF(Y610=MIN(Y604:Y612),"min",Y610))</f>
        <v>873.19</v>
      </c>
      <c r="AA610" s="47"/>
    </row>
    <row r="611" spans="1:27" x14ac:dyDescent="0.25">
      <c r="A611" s="9"/>
      <c r="B611" s="10" t="s">
        <v>60</v>
      </c>
      <c r="C611" s="10" t="s">
        <v>1938</v>
      </c>
      <c r="D611" s="10">
        <v>541.26</v>
      </c>
      <c r="E611" s="45">
        <f>IF(D611=MAX(D604:D612),"max",IF(D611=MIN(D604:D612),"min",D611))</f>
        <v>541.26</v>
      </c>
      <c r="F611" s="47"/>
      <c r="G611" s="10">
        <v>13.11</v>
      </c>
      <c r="H611" s="45">
        <f>IF(G611=MAX(G604:G612),"max",IF(G611=MIN(G604:G612),"min",G611))</f>
        <v>13.11</v>
      </c>
      <c r="I611" s="47"/>
      <c r="J611" s="10" t="s">
        <v>276</v>
      </c>
      <c r="K611" s="45" t="str">
        <f>IF(J611=MAX(J604:J612),"max",IF(J611=MIN(J604:J612),"min",J611))</f>
        <v>&lt; LOD: 5.50</v>
      </c>
      <c r="L611" s="47"/>
      <c r="M611" s="10">
        <v>1400.51</v>
      </c>
      <c r="N611" s="45">
        <f>IF(M611=MAX(M604:M612),"max",IF(M611=MIN(M604:M612),"min",M611))</f>
        <v>1400.51</v>
      </c>
      <c r="O611" s="47"/>
      <c r="P611" s="10">
        <v>855.32</v>
      </c>
      <c r="Q611" s="45">
        <f>IF(P611=MAX(P604:P612),"max",IF(P611=MIN(P604:P612),"min",P611))</f>
        <v>855.32</v>
      </c>
      <c r="R611" s="47"/>
      <c r="S611" s="10">
        <v>186.9</v>
      </c>
      <c r="T611" s="45" t="str">
        <f>IF(S611=MAX(S604:S612),"max",IF(S611=MIN(S604:S612),"min",S611))</f>
        <v>max</v>
      </c>
      <c r="U611" s="47"/>
      <c r="V611" s="10">
        <v>111.38</v>
      </c>
      <c r="W611" s="45">
        <f>IF(V611=MAX(V604:V612),"max",IF(V611=MIN(V604:V612),"min",V611))</f>
        <v>111.38</v>
      </c>
      <c r="X611" s="47"/>
      <c r="Y611" s="10">
        <v>913.34</v>
      </c>
      <c r="Z611" s="45">
        <f>IF(Y611=MAX(Y604:Y612),"max",IF(Y611=MIN(Y604:Y612),"min",Y611))</f>
        <v>913.34</v>
      </c>
      <c r="AA611" s="47"/>
    </row>
    <row r="612" spans="1:27" x14ac:dyDescent="0.25">
      <c r="A612" s="9"/>
      <c r="B612" s="10" t="s">
        <v>60</v>
      </c>
      <c r="C612" s="10" t="s">
        <v>1940</v>
      </c>
      <c r="D612" s="10">
        <v>601.83000000000004</v>
      </c>
      <c r="E612" s="45" t="str">
        <f>IF(D612=MAX(D604:D612),"max",IF(D612=MIN(D604:D612),"min",D612))</f>
        <v>max</v>
      </c>
      <c r="F612" s="47"/>
      <c r="G612" s="10">
        <v>26.08</v>
      </c>
      <c r="H612" s="45">
        <f>IF(G612=MAX(G604:G612),"max",IF(G612=MIN(G604:G612),"min",G612))</f>
        <v>26.08</v>
      </c>
      <c r="I612" s="47"/>
      <c r="J612" s="10" t="s">
        <v>957</v>
      </c>
      <c r="K612" s="45" t="str">
        <f>IF(J612=MAX(J604:J612),"max",IF(J612=MIN(J604:J612),"min",J612))</f>
        <v>&lt; LOD: 5.61</v>
      </c>
      <c r="L612" s="47"/>
      <c r="M612" s="10">
        <v>1380.79</v>
      </c>
      <c r="N612" s="45">
        <f>IF(M612=MAX(M604:M612),"max",IF(M612=MIN(M604:M612),"min",M612))</f>
        <v>1380.79</v>
      </c>
      <c r="O612" s="47"/>
      <c r="P612" s="10">
        <v>798.84</v>
      </c>
      <c r="Q612" s="45">
        <f>IF(P612=MAX(P604:P612),"max",IF(P612=MIN(P604:P612),"min",P612))</f>
        <v>798.84</v>
      </c>
      <c r="R612" s="47"/>
      <c r="S612" s="10">
        <v>159.97</v>
      </c>
      <c r="T612" s="45">
        <f>IF(S612=MAX(S604:S612),"max",IF(S612=MIN(S604:S612),"min",S612))</f>
        <v>159.97</v>
      </c>
      <c r="U612" s="47"/>
      <c r="V612" s="10">
        <v>110.62</v>
      </c>
      <c r="W612" s="45">
        <f>IF(V612=MAX(V604:V612),"max",IF(V612=MIN(V604:V612),"min",V612))</f>
        <v>110.62</v>
      </c>
      <c r="X612" s="47"/>
      <c r="Y612" s="10">
        <v>981.54</v>
      </c>
      <c r="Z612" s="45" t="str">
        <f>IF(Y612=MAX(Y604:Y612),"max",IF(Y612=MIN(Y604:Y612),"min",Y612))</f>
        <v>max</v>
      </c>
      <c r="AA612" s="47"/>
    </row>
    <row r="613" spans="1:27" x14ac:dyDescent="0.25">
      <c r="A613" s="9"/>
      <c r="B613" s="10" t="s">
        <v>60</v>
      </c>
      <c r="C613" s="10" t="s">
        <v>1943</v>
      </c>
      <c r="D613" s="10">
        <v>424.81</v>
      </c>
      <c r="E613" s="36">
        <f>IF(D613=MAX(D613:D621),"max",IF(D613=MIN(D613:D621),"min",D613))</f>
        <v>424.81</v>
      </c>
      <c r="F613" s="48">
        <f>(SUM(D613:D621)-MAX(D613:D621)-MIN(D613:D621))/(COUNT(D613:D621)-2)</f>
        <v>525.69142857142867</v>
      </c>
      <c r="G613" s="10" t="s">
        <v>229</v>
      </c>
      <c r="H613" s="36" t="str">
        <f>IF(G613=MAX(G613:G621),"max",IF(G613=MIN(G613:G621),"min",G613))</f>
        <v>&lt; LOD: 9.91</v>
      </c>
      <c r="I613" s="48">
        <f>(SUM(G613:G621)-MAX(G613:G621)-MIN(G613:G621))/(COUNT(G613:G621)-2)</f>
        <v>15.08</v>
      </c>
      <c r="J613" s="10" t="s">
        <v>1944</v>
      </c>
      <c r="K613" s="36" t="str">
        <f>IF(J613=MAX(J613:J621),"max",IF(J613=MIN(J613:J621),"min",J613))</f>
        <v>&lt; LOD: 5.29</v>
      </c>
      <c r="L613" s="48">
        <f>(SUM(J613:J621)-MAX(J613:J621)-MIN(J613:J621))/(COUNT(J613:J621)-2)</f>
        <v>0</v>
      </c>
      <c r="M613" s="10">
        <v>1302.76</v>
      </c>
      <c r="N613" s="36" t="str">
        <f>IF(M613=MAX(M613:M621),"max",IF(M613=MIN(M613:M621),"min",M613))</f>
        <v>min</v>
      </c>
      <c r="O613" s="48">
        <f>(SUM(M613:M621)-MAX(M613:M621)-MIN(M613:M621))/(COUNT(M613:M621)-2)</f>
        <v>1395.6442857142854</v>
      </c>
      <c r="P613" s="10">
        <v>754.7</v>
      </c>
      <c r="Q613" s="36">
        <f>IF(P613=MAX(P613:P621),"max",IF(P613=MIN(P613:P621),"min",P613))</f>
        <v>754.7</v>
      </c>
      <c r="R613" s="48">
        <f>(SUM(P613:P621)-MAX(P613:P621)-MIN(P613:P621))/(COUNT(P613:P621)-2)</f>
        <v>795.0985714285714</v>
      </c>
      <c r="S613" s="10">
        <v>172.63</v>
      </c>
      <c r="T613" s="36">
        <f>IF(S613=MAX(S613:S621),"max",IF(S613=MIN(S613:S621),"min",S613))</f>
        <v>172.63</v>
      </c>
      <c r="U613" s="48">
        <f>(SUM(S613:S621)-MAX(S613:S621)-MIN(S613:S621))/(COUNT(S613:S621)-2)</f>
        <v>172.6114285714286</v>
      </c>
      <c r="V613" s="10">
        <v>95.34</v>
      </c>
      <c r="W613" s="36" t="str">
        <f>IF(V613=MAX(V613:V621),"max",IF(V613=MIN(V613:V621),"min",V613))</f>
        <v>min</v>
      </c>
      <c r="X613" s="48">
        <f>(SUM(V613:V621)-MAX(V613:V621)-MIN(V613:V621))/(COUNT(V613:V621)-2)</f>
        <v>120.91999999999999</v>
      </c>
      <c r="Y613" s="10">
        <v>800.27</v>
      </c>
      <c r="Z613" s="36" t="str">
        <f>IF(Y613=MAX(Y613:Y621),"max",IF(Y613=MIN(Y613:Y621),"min",Y613))</f>
        <v>min</v>
      </c>
      <c r="AA613" s="48">
        <f>(SUM(Y613:Y621)-MAX(Y613:Y621)-MIN(Y613:Y621))/(COUNT(Y613:Y621)-2)</f>
        <v>929.35714285714289</v>
      </c>
    </row>
    <row r="614" spans="1:27" x14ac:dyDescent="0.25">
      <c r="A614" s="9"/>
      <c r="B614" s="10" t="s">
        <v>60</v>
      </c>
      <c r="C614" s="10" t="s">
        <v>1946</v>
      </c>
      <c r="D614" s="10">
        <v>396.73</v>
      </c>
      <c r="E614" s="45" t="str">
        <f>IF(D614=MAX(D613:D621),"max",IF(D614=MIN(D613:D621),"min",D614))</f>
        <v>min</v>
      </c>
      <c r="F614" s="47"/>
      <c r="G614" s="10" t="s">
        <v>384</v>
      </c>
      <c r="H614" s="45" t="str">
        <f>IF(G614=MAX(G613:G621),"max",IF(G614=MIN(G613:G621),"min",G614))</f>
        <v>&lt; LOD: 9.85</v>
      </c>
      <c r="I614" s="47"/>
      <c r="J614" s="10" t="s">
        <v>980</v>
      </c>
      <c r="K614" s="45" t="str">
        <f>IF(J614=MAX(J613:J621),"max",IF(J614=MIN(J613:J621),"min",J614))</f>
        <v>&lt; LOD: 5.56</v>
      </c>
      <c r="L614" s="47"/>
      <c r="M614" s="10">
        <v>1442.79</v>
      </c>
      <c r="N614" s="45">
        <f>IF(M614=MAX(M613:M621),"max",IF(M614=MIN(M613:M621),"min",M614))</f>
        <v>1442.79</v>
      </c>
      <c r="O614" s="47"/>
      <c r="P614" s="10">
        <v>815.47</v>
      </c>
      <c r="Q614" s="45">
        <f>IF(P614=MAX(P613:P621),"max",IF(P614=MIN(P613:P621),"min",P614))</f>
        <v>815.47</v>
      </c>
      <c r="R614" s="47"/>
      <c r="S614" s="10">
        <v>283.27999999999997</v>
      </c>
      <c r="T614" s="45" t="str">
        <f>IF(S614=MAX(S613:S621),"max",IF(S614=MIN(S613:S621),"min",S614))</f>
        <v>max</v>
      </c>
      <c r="U614" s="47"/>
      <c r="V614" s="10">
        <v>123.83</v>
      </c>
      <c r="W614" s="45">
        <f>IF(V614=MAX(V613:V621),"max",IF(V614=MIN(V613:V621),"min",V614))</f>
        <v>123.83</v>
      </c>
      <c r="X614" s="47"/>
      <c r="Y614" s="10">
        <v>897.75</v>
      </c>
      <c r="Z614" s="45">
        <f>IF(Y614=MAX(Y613:Y621),"max",IF(Y614=MIN(Y613:Y621),"min",Y614))</f>
        <v>897.75</v>
      </c>
      <c r="AA614" s="47"/>
    </row>
    <row r="615" spans="1:27" x14ac:dyDescent="0.25">
      <c r="A615" s="9"/>
      <c r="B615" s="10" t="s">
        <v>60</v>
      </c>
      <c r="C615" s="10" t="s">
        <v>1949</v>
      </c>
      <c r="D615" s="10">
        <v>545.47</v>
      </c>
      <c r="E615" s="45">
        <f>IF(D615=MAX(D613:D621),"max",IF(D615=MIN(D613:D621),"min",D615))</f>
        <v>545.47</v>
      </c>
      <c r="F615" s="47"/>
      <c r="G615" s="10">
        <v>16.649999999999999</v>
      </c>
      <c r="H615" s="45">
        <f>IF(G615=MAX(G613:G621),"max",IF(G615=MIN(G613:G621),"min",G615))</f>
        <v>16.649999999999999</v>
      </c>
      <c r="I615" s="47"/>
      <c r="J615" s="10" t="s">
        <v>83</v>
      </c>
      <c r="K615" s="45" t="str">
        <f>IF(J615=MAX(J613:J621),"max",IF(J615=MIN(J613:J621),"min",J615))</f>
        <v>&lt; LOD: 5.55</v>
      </c>
      <c r="L615" s="47"/>
      <c r="M615" s="10">
        <v>1372.21</v>
      </c>
      <c r="N615" s="45">
        <f>IF(M615=MAX(M613:M621),"max",IF(M615=MIN(M613:M621),"min",M615))</f>
        <v>1372.21</v>
      </c>
      <c r="O615" s="47"/>
      <c r="P615" s="10">
        <v>795.88</v>
      </c>
      <c r="Q615" s="45">
        <f>IF(P615=MAX(P613:P621),"max",IF(P615=MIN(P613:P621),"min",P615))</f>
        <v>795.88</v>
      </c>
      <c r="R615" s="47"/>
      <c r="S615" s="10">
        <v>169.34</v>
      </c>
      <c r="T615" s="45">
        <f>IF(S615=MAX(S613:S621),"max",IF(S615=MIN(S613:S621),"min",S615))</f>
        <v>169.34</v>
      </c>
      <c r="U615" s="47"/>
      <c r="V615" s="10">
        <v>127.77</v>
      </c>
      <c r="W615" s="45">
        <f>IF(V615=MAX(V613:V621),"max",IF(V615=MIN(V613:V621),"min",V615))</f>
        <v>127.77</v>
      </c>
      <c r="X615" s="47"/>
      <c r="Y615" s="10">
        <v>1040.45</v>
      </c>
      <c r="Z615" s="45" t="str">
        <f>IF(Y615=MAX(Y613:Y621),"max",IF(Y615=MIN(Y613:Y621),"min",Y615))</f>
        <v>max</v>
      </c>
      <c r="AA615" s="47"/>
    </row>
    <row r="616" spans="1:27" x14ac:dyDescent="0.25">
      <c r="A616" s="9"/>
      <c r="B616" s="10" t="s">
        <v>60</v>
      </c>
      <c r="C616" s="10" t="s">
        <v>1951</v>
      </c>
      <c r="D616" s="10">
        <v>514.79</v>
      </c>
      <c r="E616" s="45">
        <f>IF(D616=MAX(D613:D621),"max",IF(D616=MIN(D613:D621),"min",D616))</f>
        <v>514.79</v>
      </c>
      <c r="F616" s="47"/>
      <c r="G616" s="10" t="s">
        <v>328</v>
      </c>
      <c r="H616" s="45" t="str">
        <f>IF(G616=MAX(G613:G621),"max",IF(G616=MIN(G613:G621),"min",G616))</f>
        <v>&lt; LOD: 10.45</v>
      </c>
      <c r="I616" s="47"/>
      <c r="J616" s="10" t="s">
        <v>963</v>
      </c>
      <c r="K616" s="45" t="str">
        <f>IF(J616=MAX(J613:J621),"max",IF(J616=MIN(J613:J621),"min",J616))</f>
        <v>&lt; LOD: 5.73</v>
      </c>
      <c r="L616" s="47"/>
      <c r="M616" s="10">
        <v>1424.73</v>
      </c>
      <c r="N616" s="45">
        <f>IF(M616=MAX(M613:M621),"max",IF(M616=MIN(M613:M621),"min",M616))</f>
        <v>1424.73</v>
      </c>
      <c r="O616" s="47"/>
      <c r="P616" s="10">
        <v>801.28</v>
      </c>
      <c r="Q616" s="45">
        <f>IF(P616=MAX(P613:P621),"max",IF(P616=MIN(P613:P621),"min",P616))</f>
        <v>801.28</v>
      </c>
      <c r="R616" s="47"/>
      <c r="S616" s="10">
        <v>168.9</v>
      </c>
      <c r="T616" s="45">
        <f>IF(S616=MAX(S613:S621),"max",IF(S616=MIN(S613:S621),"min",S616))</f>
        <v>168.9</v>
      </c>
      <c r="U616" s="47"/>
      <c r="V616" s="10">
        <v>139.5</v>
      </c>
      <c r="W616" s="45" t="str">
        <f>IF(V616=MAX(V613:V621),"max",IF(V616=MIN(V613:V621),"min",V616))</f>
        <v>max</v>
      </c>
      <c r="X616" s="47"/>
      <c r="Y616" s="10">
        <v>909.45</v>
      </c>
      <c r="Z616" s="45">
        <f>IF(Y616=MAX(Y613:Y621),"max",IF(Y616=MIN(Y613:Y621),"min",Y616))</f>
        <v>909.45</v>
      </c>
      <c r="AA616" s="47"/>
    </row>
    <row r="617" spans="1:27" x14ac:dyDescent="0.25">
      <c r="A617" s="9"/>
      <c r="B617" s="10" t="s">
        <v>60</v>
      </c>
      <c r="C617" s="10" t="s">
        <v>1953</v>
      </c>
      <c r="D617" s="10">
        <v>512.12</v>
      </c>
      <c r="E617" s="45">
        <f>IF(D617=MAX(D613:D621),"max",IF(D617=MIN(D613:D621),"min",D617))</f>
        <v>512.12</v>
      </c>
      <c r="F617" s="47"/>
      <c r="G617" s="10">
        <v>15.65</v>
      </c>
      <c r="H617" s="45">
        <f>IF(G617=MAX(G613:G621),"max",IF(G617=MIN(G613:G621),"min",G617))</f>
        <v>15.65</v>
      </c>
      <c r="I617" s="47"/>
      <c r="J617" s="10" t="s">
        <v>1954</v>
      </c>
      <c r="K617" s="45" t="str">
        <f>IF(J617=MAX(J613:J621),"max",IF(J617=MIN(J613:J621),"min",J617))</f>
        <v>&lt; LOD: 5.45</v>
      </c>
      <c r="L617" s="47"/>
      <c r="M617" s="10">
        <v>1345.53</v>
      </c>
      <c r="N617" s="45">
        <f>IF(M617=MAX(M613:M621),"max",IF(M617=MIN(M613:M621),"min",M617))</f>
        <v>1345.53</v>
      </c>
      <c r="O617" s="47"/>
      <c r="P617" s="10">
        <v>744.61</v>
      </c>
      <c r="Q617" s="45" t="str">
        <f>IF(P617=MAX(P613:P621),"max",IF(P617=MIN(P613:P621),"min",P617))</f>
        <v>min</v>
      </c>
      <c r="R617" s="47"/>
      <c r="S617" s="10">
        <v>145.72999999999999</v>
      </c>
      <c r="T617" s="45" t="str">
        <f>IF(S617=MAX(S613:S621),"max",IF(S617=MIN(S613:S621),"min",S617))</f>
        <v>min</v>
      </c>
      <c r="U617" s="47"/>
      <c r="V617" s="10">
        <v>139.36000000000001</v>
      </c>
      <c r="W617" s="45">
        <f>IF(V617=MAX(V613:V621),"max",IF(V617=MIN(V613:V621),"min",V617))</f>
        <v>139.36000000000001</v>
      </c>
      <c r="X617" s="47"/>
      <c r="Y617" s="10">
        <v>978.99</v>
      </c>
      <c r="Z617" s="45">
        <f>IF(Y617=MAX(Y613:Y621),"max",IF(Y617=MIN(Y613:Y621),"min",Y617))</f>
        <v>978.99</v>
      </c>
      <c r="AA617" s="47"/>
    </row>
    <row r="618" spans="1:27" x14ac:dyDescent="0.25">
      <c r="A618" s="9"/>
      <c r="B618" s="10" t="s">
        <v>60</v>
      </c>
      <c r="C618" s="10" t="s">
        <v>1956</v>
      </c>
      <c r="D618" s="10">
        <v>576.46</v>
      </c>
      <c r="E618" s="45">
        <f>IF(D618=MAX(D613:D621),"max",IF(D618=MIN(D613:D621),"min",D618))</f>
        <v>576.46</v>
      </c>
      <c r="F618" s="47"/>
      <c r="G618" s="10">
        <v>12.94</v>
      </c>
      <c r="H618" s="45">
        <f>IF(G618=MAX(G613:G621),"max",IF(G618=MIN(G613:G621),"min",G618))</f>
        <v>12.94</v>
      </c>
      <c r="I618" s="47"/>
      <c r="J618" s="10" t="s">
        <v>1923</v>
      </c>
      <c r="K618" s="45" t="str">
        <f>IF(J618=MAX(J613:J621),"max",IF(J618=MIN(J613:J621),"min",J618))</f>
        <v>&lt; LOD: 5.42</v>
      </c>
      <c r="L618" s="47"/>
      <c r="M618" s="10">
        <v>1412.43</v>
      </c>
      <c r="N618" s="45">
        <f>IF(M618=MAX(M613:M621),"max",IF(M618=MIN(M613:M621),"min",M618))</f>
        <v>1412.43</v>
      </c>
      <c r="O618" s="47"/>
      <c r="P618" s="10">
        <v>849.98</v>
      </c>
      <c r="Q618" s="45" t="str">
        <f>IF(P618=MAX(P613:P621),"max",IF(P618=MIN(P613:P621),"min",P618))</f>
        <v>max</v>
      </c>
      <c r="R618" s="47"/>
      <c r="S618" s="10">
        <v>210.29</v>
      </c>
      <c r="T618" s="45">
        <f>IF(S618=MAX(S613:S621),"max",IF(S618=MIN(S613:S621),"min",S618))</f>
        <v>210.29</v>
      </c>
      <c r="U618" s="47"/>
      <c r="V618" s="10">
        <v>113.84</v>
      </c>
      <c r="W618" s="45">
        <f>IF(V618=MAX(V613:V621),"max",IF(V618=MIN(V613:V621),"min",V618))</f>
        <v>113.84</v>
      </c>
      <c r="X618" s="47"/>
      <c r="Y618" s="10">
        <v>858.89</v>
      </c>
      <c r="Z618" s="45">
        <f>IF(Y618=MAX(Y613:Y621),"max",IF(Y618=MIN(Y613:Y621),"min",Y618))</f>
        <v>858.89</v>
      </c>
      <c r="AA618" s="47"/>
    </row>
    <row r="619" spans="1:27" x14ac:dyDescent="0.25">
      <c r="A619" s="9"/>
      <c r="B619" s="10" t="s">
        <v>60</v>
      </c>
      <c r="C619" s="10" t="s">
        <v>1958</v>
      </c>
      <c r="D619" s="10">
        <v>533.84</v>
      </c>
      <c r="E619" s="45">
        <f>IF(D619=MAX(D613:D621),"max",IF(D619=MIN(D613:D621),"min",D619))</f>
        <v>533.84</v>
      </c>
      <c r="F619" s="47"/>
      <c r="G619" s="10" t="s">
        <v>137</v>
      </c>
      <c r="H619" s="45" t="str">
        <f>IF(G619=MAX(G613:G621),"max",IF(G619=MIN(G613:G621),"min",G619))</f>
        <v>&lt; LOD: 10.21</v>
      </c>
      <c r="I619" s="47"/>
      <c r="J619" s="10" t="s">
        <v>1337</v>
      </c>
      <c r="K619" s="45" t="str">
        <f>IF(J619=MAX(J613:J621),"max",IF(J619=MIN(J613:J621),"min",J619))</f>
        <v>&lt; LOD: 5.31</v>
      </c>
      <c r="L619" s="47"/>
      <c r="M619" s="10">
        <v>1357.15</v>
      </c>
      <c r="N619" s="45">
        <f>IF(M619=MAX(M613:M621),"max",IF(M619=MIN(M613:M621),"min",M619))</f>
        <v>1357.15</v>
      </c>
      <c r="O619" s="47"/>
      <c r="P619" s="10">
        <v>782.37</v>
      </c>
      <c r="Q619" s="45">
        <f>IF(P619=MAX(P613:P621),"max",IF(P619=MIN(P613:P621),"min",P619))</f>
        <v>782.37</v>
      </c>
      <c r="R619" s="47"/>
      <c r="S619" s="10">
        <v>150.47999999999999</v>
      </c>
      <c r="T619" s="45">
        <f>IF(S619=MAX(S613:S621),"max",IF(S619=MIN(S613:S621),"min",S619))</f>
        <v>150.47999999999999</v>
      </c>
      <c r="U619" s="47"/>
      <c r="V619" s="10">
        <v>122.67</v>
      </c>
      <c r="W619" s="45">
        <f>IF(V619=MAX(V613:V621),"max",IF(V619=MIN(V613:V621),"min",V619))</f>
        <v>122.67</v>
      </c>
      <c r="X619" s="47"/>
      <c r="Y619" s="10">
        <v>892.01</v>
      </c>
      <c r="Z619" s="45">
        <f>IF(Y619=MAX(Y613:Y621),"max",IF(Y619=MIN(Y613:Y621),"min",Y619))</f>
        <v>892.01</v>
      </c>
      <c r="AA619" s="47"/>
    </row>
    <row r="620" spans="1:27" x14ac:dyDescent="0.25">
      <c r="A620" s="9"/>
      <c r="B620" s="10" t="s">
        <v>60</v>
      </c>
      <c r="C620" s="10" t="s">
        <v>1960</v>
      </c>
      <c r="D620" s="10">
        <v>598.85</v>
      </c>
      <c r="E620" s="45" t="str">
        <f>IF(D620=MAX(D613:D621),"max",IF(D620=MIN(D613:D621),"min",D620))</f>
        <v>max</v>
      </c>
      <c r="F620" s="47"/>
      <c r="G620" s="10">
        <v>26.03</v>
      </c>
      <c r="H620" s="45" t="str">
        <f>IF(G620=MAX(G613:G621),"max",IF(G620=MIN(G613:G621),"min",G620))</f>
        <v>max</v>
      </c>
      <c r="I620" s="47"/>
      <c r="J620" s="10" t="s">
        <v>855</v>
      </c>
      <c r="K620" s="45" t="str">
        <f>IF(J620=MAX(J613:J621),"max",IF(J620=MIN(J613:J621),"min",J620))</f>
        <v>&lt; LOD: 5.35</v>
      </c>
      <c r="L620" s="47"/>
      <c r="M620" s="10">
        <v>1414.67</v>
      </c>
      <c r="N620" s="45">
        <f>IF(M620=MAX(M613:M621),"max",IF(M620=MIN(M613:M621),"min",M620))</f>
        <v>1414.67</v>
      </c>
      <c r="O620" s="47"/>
      <c r="P620" s="10">
        <v>774.04</v>
      </c>
      <c r="Q620" s="45">
        <f>IF(P620=MAX(P613:P621),"max",IF(P620=MIN(P613:P621),"min",P620))</f>
        <v>774.04</v>
      </c>
      <c r="R620" s="47"/>
      <c r="S620" s="10">
        <v>166.69</v>
      </c>
      <c r="T620" s="45">
        <f>IF(S620=MAX(S613:S621),"max",IF(S620=MIN(S613:S621),"min",S620))</f>
        <v>166.69</v>
      </c>
      <c r="U620" s="47"/>
      <c r="V620" s="10">
        <v>101.16</v>
      </c>
      <c r="W620" s="45">
        <f>IF(V620=MAX(V613:V621),"max",IF(V620=MIN(V613:V621),"min",V620))</f>
        <v>101.16</v>
      </c>
      <c r="X620" s="47"/>
      <c r="Y620" s="10">
        <v>982.4</v>
      </c>
      <c r="Z620" s="45">
        <f>IF(Y620=MAX(Y613:Y621),"max",IF(Y620=MIN(Y613:Y621),"min",Y620))</f>
        <v>982.4</v>
      </c>
      <c r="AA620" s="47"/>
    </row>
    <row r="621" spans="1:27" x14ac:dyDescent="0.25">
      <c r="A621" s="9"/>
      <c r="B621" s="10" t="s">
        <v>60</v>
      </c>
      <c r="C621" s="10" t="s">
        <v>1962</v>
      </c>
      <c r="D621" s="10">
        <v>572.35</v>
      </c>
      <c r="E621" s="45">
        <f>IF(D621=MAX(D613:D621),"max",IF(D621=MIN(D613:D621),"min",D621))</f>
        <v>572.35</v>
      </c>
      <c r="F621" s="47"/>
      <c r="G621" s="10">
        <v>12.76</v>
      </c>
      <c r="H621" s="45" t="str">
        <f>IF(G621=MAX(G613:G621),"max",IF(G621=MIN(G613:G621),"min",G621))</f>
        <v>min</v>
      </c>
      <c r="I621" s="47"/>
      <c r="J621" s="10" t="s">
        <v>276</v>
      </c>
      <c r="K621" s="45" t="str">
        <f>IF(J621=MAX(J613:J621),"max",IF(J621=MIN(J613:J621),"min",J621))</f>
        <v>&lt; LOD: 5.50</v>
      </c>
      <c r="L621" s="47"/>
      <c r="M621" s="10">
        <v>1453.97</v>
      </c>
      <c r="N621" s="45" t="str">
        <f>IF(M621=MAX(M613:M621),"max",IF(M621=MIN(M613:M621),"min",M621))</f>
        <v>max</v>
      </c>
      <c r="O621" s="47"/>
      <c r="P621" s="10">
        <v>841.95</v>
      </c>
      <c r="Q621" s="45">
        <f>IF(P621=MAX(P613:P621),"max",IF(P621=MIN(P613:P621),"min",P621))</f>
        <v>841.95</v>
      </c>
      <c r="R621" s="47"/>
      <c r="S621" s="10">
        <v>169.95</v>
      </c>
      <c r="T621" s="45">
        <f>IF(S621=MAX(S613:S621),"max",IF(S621=MIN(S613:S621),"min",S621))</f>
        <v>169.95</v>
      </c>
      <c r="U621" s="47"/>
      <c r="V621" s="10">
        <v>117.81</v>
      </c>
      <c r="W621" s="45">
        <f>IF(V621=MAX(V613:V621),"max",IF(V621=MIN(V613:V621),"min",V621))</f>
        <v>117.81</v>
      </c>
      <c r="X621" s="47"/>
      <c r="Y621" s="10">
        <v>986.01</v>
      </c>
      <c r="Z621" s="45">
        <f>IF(Y621=MAX(Y613:Y621),"max",IF(Y621=MIN(Y613:Y621),"min",Y621))</f>
        <v>986.01</v>
      </c>
      <c r="AA621" s="47"/>
    </row>
    <row r="622" spans="1:27" x14ac:dyDescent="0.25">
      <c r="A622" s="9"/>
      <c r="B622" s="10" t="s">
        <v>60</v>
      </c>
      <c r="C622" s="10" t="s">
        <v>1964</v>
      </c>
      <c r="D622" s="10"/>
      <c r="E622" s="36" t="str">
        <f>IF(D622=MAX(D622:D630),"max",IF(D622=MIN(D622:D630),"min",D622))</f>
        <v>max</v>
      </c>
      <c r="F622" s="48">
        <f>(SUM(D622:D630)-MAX(D622:D630)-MIN(D622:D630))/(COUNT(D622:D630)-2)</f>
        <v>0</v>
      </c>
      <c r="G622" s="10"/>
      <c r="H622" s="36" t="str">
        <f>IF(G622=MAX(G622:G630),"max",IF(G622=MIN(G622:G630),"min",G622))</f>
        <v>max</v>
      </c>
      <c r="I622" s="48">
        <f>(SUM(G622:G630)-MAX(G622:G630)-MIN(G622:G630))/(COUNT(G622:G630)-2)</f>
        <v>0</v>
      </c>
      <c r="J622" s="10"/>
      <c r="K622" s="36">
        <f>IF(J622=MAX(J622:J630),"max",IF(J622=MIN(J622:J630),"min",J622))</f>
        <v>0</v>
      </c>
      <c r="L622" s="48">
        <f>(SUM(J622:J630)-MAX(J622:J630)-MIN(J622:J630))/(COUNT(J622:J630)-2)</f>
        <v>36.630000000000003</v>
      </c>
      <c r="M622" s="10">
        <v>31.15</v>
      </c>
      <c r="N622" s="36">
        <f>IF(M622=MAX(M622:M630),"max",IF(M622=MIN(M622:M630),"min",M622))</f>
        <v>31.15</v>
      </c>
      <c r="O622" s="48">
        <f>(SUM(M622:M630)-MAX(M622:M630)-MIN(M622:M630))/(COUNT(M622:M630)-2)</f>
        <v>30.71857142857143</v>
      </c>
      <c r="P622" s="10">
        <v>563.25</v>
      </c>
      <c r="Q622" s="36">
        <f>IF(P622=MAX(P622:P630),"max",IF(P622=MIN(P622:P630),"min",P622))</f>
        <v>563.25</v>
      </c>
      <c r="R622" s="48">
        <f>(SUM(P622:P630)-MAX(P622:P630)-MIN(P622:P630))/(COUNT(P622:P630)-2)</f>
        <v>568.05000000000007</v>
      </c>
      <c r="S622" s="10">
        <v>84.73</v>
      </c>
      <c r="T622" s="36">
        <f>IF(S622=MAX(S622:S630),"max",IF(S622=MIN(S622:S630),"min",S622))</f>
        <v>84.73</v>
      </c>
      <c r="U622" s="48">
        <f>(SUM(S622:S630)-MAX(S622:S630)-MIN(S622:S630))/(COUNT(S622:S630)-2)</f>
        <v>85.45</v>
      </c>
      <c r="V622" s="10">
        <v>22.18</v>
      </c>
      <c r="W622" s="36">
        <f>IF(V622=MAX(V622:V630),"max",IF(V622=MIN(V622:V630),"min",V622))</f>
        <v>22.18</v>
      </c>
      <c r="X622" s="48">
        <f>(SUM(V622:V630)-MAX(V622:V630)-MIN(V622:V630))/(COUNT(V622:V630)-2)</f>
        <v>21.548571428571424</v>
      </c>
      <c r="Y622" s="10">
        <v>35.57</v>
      </c>
      <c r="Z622" s="36" t="str">
        <f>IF(Y622=MAX(Y622:Y630),"max",IF(Y622=MIN(Y622:Y630),"min",Y622))</f>
        <v>max</v>
      </c>
      <c r="AA622" s="48">
        <f>(SUM(Y622:Y630)-MAX(Y622:Y630)-MIN(Y622:Y630))/(COUNT(Y622:Y630)-2)</f>
        <v>33.286666666666662</v>
      </c>
    </row>
    <row r="623" spans="1:27" x14ac:dyDescent="0.25">
      <c r="A623" s="9"/>
      <c r="B623" s="10" t="s">
        <v>60</v>
      </c>
      <c r="C623" s="10" t="s">
        <v>1968</v>
      </c>
      <c r="D623" s="10"/>
      <c r="E623" s="45" t="str">
        <f>IF(D623=MAX(D622:D630),"max",IF(D623=MIN(D622:D630),"min",D623))</f>
        <v>max</v>
      </c>
      <c r="F623" s="47"/>
      <c r="G623" s="10"/>
      <c r="H623" s="45" t="str">
        <f>IF(G623=MAX(G622:G630),"max",IF(G623=MIN(G622:G630),"min",G623))</f>
        <v>max</v>
      </c>
      <c r="I623" s="47"/>
      <c r="J623" s="10"/>
      <c r="K623" s="45">
        <f>IF(J623=MAX(J622:J630),"max",IF(J623=MIN(J622:J630),"min",J623))</f>
        <v>0</v>
      </c>
      <c r="L623" s="47"/>
      <c r="M623" s="10">
        <v>30.85</v>
      </c>
      <c r="N623" s="45">
        <f>IF(M623=MAX(M622:M630),"max",IF(M623=MIN(M622:M630),"min",M623))</f>
        <v>30.85</v>
      </c>
      <c r="O623" s="47"/>
      <c r="P623" s="10">
        <v>580.33000000000004</v>
      </c>
      <c r="Q623" s="45" t="str">
        <f>IF(P623=MAX(P622:P630),"max",IF(P623=MIN(P622:P630),"min",P623))</f>
        <v>max</v>
      </c>
      <c r="R623" s="47"/>
      <c r="S623" s="10">
        <v>85.7</v>
      </c>
      <c r="T623" s="45">
        <f>IF(S623=MAX(S622:S630),"max",IF(S623=MIN(S622:S630),"min",S623))</f>
        <v>85.7</v>
      </c>
      <c r="U623" s="47"/>
      <c r="V623" s="10">
        <v>22.37</v>
      </c>
      <c r="W623" s="45" t="str">
        <f>IF(V623=MAX(V622:V630),"max",IF(V623=MIN(V622:V630),"min",V623))</f>
        <v>max</v>
      </c>
      <c r="X623" s="47"/>
      <c r="Y623" s="10">
        <v>34.22</v>
      </c>
      <c r="Z623" s="45">
        <f>IF(Y623=MAX(Y622:Y630),"max",IF(Y623=MIN(Y622:Y630),"min",Y623))</f>
        <v>34.22</v>
      </c>
      <c r="AA623" s="47"/>
    </row>
    <row r="624" spans="1:27" x14ac:dyDescent="0.25">
      <c r="A624" s="9"/>
      <c r="B624" s="10" t="s">
        <v>60</v>
      </c>
      <c r="C624" s="10" t="s">
        <v>1971</v>
      </c>
      <c r="D624" s="10"/>
      <c r="E624" s="45" t="str">
        <f>IF(D624=MAX(D622:D630),"max",IF(D624=MIN(D622:D630),"min",D624))</f>
        <v>max</v>
      </c>
      <c r="F624" s="47"/>
      <c r="G624" s="10"/>
      <c r="H624" s="45" t="str">
        <f>IF(G624=MAX(G622:G630),"max",IF(G624=MIN(G622:G630),"min",G624))</f>
        <v>max</v>
      </c>
      <c r="I624" s="47"/>
      <c r="J624" s="10">
        <v>36.630000000000003</v>
      </c>
      <c r="K624" s="45">
        <f>IF(J624=MAX(J622:J630),"max",IF(J624=MIN(J622:J630),"min",J624))</f>
        <v>36.630000000000003</v>
      </c>
      <c r="L624" s="47"/>
      <c r="M624" s="10">
        <v>31.23</v>
      </c>
      <c r="N624" s="45" t="str">
        <f>IF(M624=MAX(M622:M630),"max",IF(M624=MIN(M622:M630),"min",M624))</f>
        <v>max</v>
      </c>
      <c r="O624" s="47"/>
      <c r="P624" s="10">
        <v>573.03</v>
      </c>
      <c r="Q624" s="45">
        <f>IF(P624=MAX(P622:P630),"max",IF(P624=MIN(P622:P630),"min",P624))</f>
        <v>573.03</v>
      </c>
      <c r="R624" s="47"/>
      <c r="S624" s="10">
        <v>85.73</v>
      </c>
      <c r="T624" s="45">
        <f>IF(S624=MAX(S622:S630),"max",IF(S624=MIN(S622:S630),"min",S624))</f>
        <v>85.73</v>
      </c>
      <c r="U624" s="47"/>
      <c r="V624" s="10">
        <v>22.05</v>
      </c>
      <c r="W624" s="45">
        <f>IF(V624=MAX(V622:V630),"max",IF(V624=MIN(V622:V630),"min",V624))</f>
        <v>22.05</v>
      </c>
      <c r="X624" s="47"/>
      <c r="Y624" s="10"/>
      <c r="Z624" s="45">
        <f>IF(Y624=MAX(Y622:Y630),"max",IF(Y624=MIN(Y622:Y630),"min",Y624))</f>
        <v>0</v>
      </c>
      <c r="AA624" s="47"/>
    </row>
    <row r="625" spans="1:27" x14ac:dyDescent="0.25">
      <c r="A625" s="9"/>
      <c r="B625" s="10" t="s">
        <v>60</v>
      </c>
      <c r="C625" s="10" t="s">
        <v>1974</v>
      </c>
      <c r="D625" s="10"/>
      <c r="E625" s="45" t="str">
        <f>IF(D625=MAX(D622:D630),"max",IF(D625=MIN(D622:D630),"min",D625))</f>
        <v>max</v>
      </c>
      <c r="F625" s="47"/>
      <c r="G625" s="10"/>
      <c r="H625" s="45" t="str">
        <f>IF(G625=MAX(G622:G630),"max",IF(G625=MIN(G622:G630),"min",G625))</f>
        <v>max</v>
      </c>
      <c r="I625" s="47"/>
      <c r="J625" s="10"/>
      <c r="K625" s="45">
        <f>IF(J625=MAX(J622:J630),"max",IF(J625=MIN(J622:J630),"min",J625))</f>
        <v>0</v>
      </c>
      <c r="L625" s="47"/>
      <c r="M625" s="10">
        <v>30.42</v>
      </c>
      <c r="N625" s="45">
        <f>IF(M625=MAX(M622:M630),"max",IF(M625=MIN(M622:M630),"min",M625))</f>
        <v>30.42</v>
      </c>
      <c r="O625" s="47"/>
      <c r="P625" s="10">
        <v>559.41</v>
      </c>
      <c r="Q625" s="45">
        <f>IF(P625=MAX(P622:P630),"max",IF(P625=MIN(P622:P630),"min",P625))</f>
        <v>559.41</v>
      </c>
      <c r="R625" s="47"/>
      <c r="S625" s="10">
        <v>85.29</v>
      </c>
      <c r="T625" s="45">
        <f>IF(S625=MAX(S622:S630),"max",IF(S625=MIN(S622:S630),"min",S625))</f>
        <v>85.29</v>
      </c>
      <c r="U625" s="47"/>
      <c r="V625" s="10">
        <v>21.67</v>
      </c>
      <c r="W625" s="45">
        <f>IF(V625=MAX(V622:V630),"max",IF(V625=MIN(V622:V630),"min",V625))</f>
        <v>21.67</v>
      </c>
      <c r="X625" s="47"/>
      <c r="Y625" s="10">
        <v>33.29</v>
      </c>
      <c r="Z625" s="45">
        <f>IF(Y625=MAX(Y622:Y630),"max",IF(Y625=MIN(Y622:Y630),"min",Y625))</f>
        <v>33.29</v>
      </c>
      <c r="AA625" s="47"/>
    </row>
    <row r="626" spans="1:27" x14ac:dyDescent="0.25">
      <c r="A626" s="9"/>
      <c r="B626" s="10" t="s">
        <v>60</v>
      </c>
      <c r="C626" s="10" t="s">
        <v>1977</v>
      </c>
      <c r="D626" s="10"/>
      <c r="E626" s="45" t="str">
        <f>IF(D626=MAX(D622:D630),"max",IF(D626=MIN(D622:D630),"min",D626))</f>
        <v>max</v>
      </c>
      <c r="F626" s="47"/>
      <c r="G626" s="10"/>
      <c r="H626" s="45" t="str">
        <f>IF(G626=MAX(G622:G630),"max",IF(G626=MIN(G622:G630),"min",G626))</f>
        <v>max</v>
      </c>
      <c r="I626" s="47"/>
      <c r="J626" s="10">
        <v>36.15</v>
      </c>
      <c r="K626" s="45" t="str">
        <f>IF(J626=MAX(J622:J630),"max",IF(J626=MIN(J622:J630),"min",J626))</f>
        <v>min</v>
      </c>
      <c r="L626" s="47"/>
      <c r="M626" s="10">
        <v>29.68</v>
      </c>
      <c r="N626" s="45" t="str">
        <f>IF(M626=MAX(M622:M630),"max",IF(M626=MIN(M622:M630),"min",M626))</f>
        <v>min</v>
      </c>
      <c r="O626" s="47"/>
      <c r="P626" s="10">
        <v>552.96</v>
      </c>
      <c r="Q626" s="45" t="str">
        <f>IF(P626=MAX(P622:P630),"max",IF(P626=MIN(P622:P630),"min",P626))</f>
        <v>min</v>
      </c>
      <c r="R626" s="47"/>
      <c r="S626" s="10">
        <v>85.66</v>
      </c>
      <c r="T626" s="45">
        <f>IF(S626=MAX(S622:S630),"max",IF(S626=MIN(S622:S630),"min",S626))</f>
        <v>85.66</v>
      </c>
      <c r="U626" s="47"/>
      <c r="V626" s="10">
        <v>21.81</v>
      </c>
      <c r="W626" s="45">
        <f>IF(V626=MAX(V622:V630),"max",IF(V626=MIN(V622:V630),"min",V626))</f>
        <v>21.81</v>
      </c>
      <c r="X626" s="47"/>
      <c r="Y626" s="10">
        <v>32.35</v>
      </c>
      <c r="Z626" s="45">
        <f>IF(Y626=MAX(Y622:Y630),"max",IF(Y626=MIN(Y622:Y630),"min",Y626))</f>
        <v>32.35</v>
      </c>
      <c r="AA626" s="47"/>
    </row>
    <row r="627" spans="1:27" x14ac:dyDescent="0.25">
      <c r="A627" s="9"/>
      <c r="B627" s="10" t="s">
        <v>60</v>
      </c>
      <c r="C627" s="10" t="s">
        <v>1979</v>
      </c>
      <c r="D627" s="10"/>
      <c r="E627" s="45" t="str">
        <f>IF(D627=MAX(D622:D630),"max",IF(D627=MIN(D622:D630),"min",D627))</f>
        <v>max</v>
      </c>
      <c r="F627" s="47"/>
      <c r="G627" s="10"/>
      <c r="H627" s="45" t="str">
        <f>IF(G627=MAX(G622:G630),"max",IF(G627=MIN(G622:G630),"min",G627))</f>
        <v>max</v>
      </c>
      <c r="I627" s="47"/>
      <c r="J627" s="10"/>
      <c r="K627" s="45">
        <f>IF(J627=MAX(J622:J630),"max",IF(J627=MIN(J622:J630),"min",J627))</f>
        <v>0</v>
      </c>
      <c r="L627" s="47"/>
      <c r="M627" s="10">
        <v>30.95</v>
      </c>
      <c r="N627" s="45">
        <f>IF(M627=MAX(M622:M630),"max",IF(M627=MIN(M622:M630),"min",M627))</f>
        <v>30.95</v>
      </c>
      <c r="O627" s="47"/>
      <c r="P627" s="10">
        <v>574.91999999999996</v>
      </c>
      <c r="Q627" s="45">
        <f>IF(P627=MAX(P622:P630),"max",IF(P627=MIN(P622:P630),"min",P627))</f>
        <v>574.91999999999996</v>
      </c>
      <c r="R627" s="47"/>
      <c r="S627" s="10">
        <v>86.46</v>
      </c>
      <c r="T627" s="45" t="str">
        <f>IF(S627=MAX(S622:S630),"max",IF(S627=MIN(S622:S630),"min",S627))</f>
        <v>max</v>
      </c>
      <c r="U627" s="47"/>
      <c r="V627" s="10">
        <v>21.86</v>
      </c>
      <c r="W627" s="45">
        <f>IF(V627=MAX(V622:V630),"max",IF(V627=MIN(V622:V630),"min",V627))</f>
        <v>21.86</v>
      </c>
      <c r="X627" s="47"/>
      <c r="Y627" s="10"/>
      <c r="Z627" s="45">
        <f>IF(Y627=MAX(Y622:Y630),"max",IF(Y627=MIN(Y622:Y630),"min",Y627))</f>
        <v>0</v>
      </c>
      <c r="AA627" s="47"/>
    </row>
    <row r="628" spans="1:27" x14ac:dyDescent="0.25">
      <c r="A628" s="9"/>
      <c r="B628" s="10" t="s">
        <v>60</v>
      </c>
      <c r="C628" s="10" t="s">
        <v>1982</v>
      </c>
      <c r="D628" s="10"/>
      <c r="E628" s="45" t="str">
        <f>IF(D628=MAX(D622:D630),"max",IF(D628=MIN(D622:D630),"min",D628))</f>
        <v>max</v>
      </c>
      <c r="F628" s="47"/>
      <c r="G628" s="10"/>
      <c r="H628" s="45" t="str">
        <f>IF(G628=MAX(G622:G630),"max",IF(G628=MIN(G622:G630),"min",G628))</f>
        <v>max</v>
      </c>
      <c r="I628" s="47"/>
      <c r="J628" s="10"/>
      <c r="K628" s="45">
        <f>IF(J628=MAX(J622:J630),"max",IF(J628=MIN(J622:J630),"min",J628))</f>
        <v>0</v>
      </c>
      <c r="L628" s="47"/>
      <c r="M628" s="10">
        <v>30.1</v>
      </c>
      <c r="N628" s="45">
        <f>IF(M628=MAX(M622:M630),"max",IF(M628=MIN(M622:M630),"min",M628))</f>
        <v>30.1</v>
      </c>
      <c r="O628" s="47"/>
      <c r="P628" s="10">
        <v>561.48</v>
      </c>
      <c r="Q628" s="45">
        <f>IF(P628=MAX(P622:P630),"max",IF(P628=MIN(P622:P630),"min",P628))</f>
        <v>561.48</v>
      </c>
      <c r="R628" s="47"/>
      <c r="S628" s="10">
        <v>82.9</v>
      </c>
      <c r="T628" s="45" t="str">
        <f>IF(S628=MAX(S622:S630),"max",IF(S628=MIN(S622:S630),"min",S628))</f>
        <v>min</v>
      </c>
      <c r="U628" s="47"/>
      <c r="V628" s="10">
        <v>19.84</v>
      </c>
      <c r="W628" s="45" t="str">
        <f>IF(V628=MAX(V622:V630),"max",IF(V628=MIN(V622:V630),"min",V628))</f>
        <v>min</v>
      </c>
      <c r="X628" s="47"/>
      <c r="Y628" s="10"/>
      <c r="Z628" s="45">
        <f>IF(Y628=MAX(Y622:Y630),"max",IF(Y628=MIN(Y622:Y630),"min",Y628))</f>
        <v>0</v>
      </c>
      <c r="AA628" s="47"/>
    </row>
    <row r="629" spans="1:27" x14ac:dyDescent="0.25">
      <c r="A629" s="9"/>
      <c r="B629" s="10" t="s">
        <v>60</v>
      </c>
      <c r="C629" s="10" t="s">
        <v>1985</v>
      </c>
      <c r="D629" s="10"/>
      <c r="E629" s="45" t="str">
        <f>IF(D629=MAX(D622:D630),"max",IF(D629=MIN(D622:D630),"min",D629))</f>
        <v>max</v>
      </c>
      <c r="F629" s="47"/>
      <c r="G629" s="10"/>
      <c r="H629" s="45" t="str">
        <f>IF(G629=MAX(G622:G630),"max",IF(G629=MIN(G622:G630),"min",G629))</f>
        <v>max</v>
      </c>
      <c r="I629" s="47"/>
      <c r="J629" s="10"/>
      <c r="K629" s="45">
        <f>IF(J629=MAX(J622:J630),"max",IF(J629=MIN(J622:J630),"min",J629))</f>
        <v>0</v>
      </c>
      <c r="L629" s="47"/>
      <c r="M629" s="10">
        <v>30.5</v>
      </c>
      <c r="N629" s="45">
        <f>IF(M629=MAX(M622:M630),"max",IF(M629=MIN(M622:M630),"min",M629))</f>
        <v>30.5</v>
      </c>
      <c r="O629" s="47"/>
      <c r="P629" s="10">
        <v>568.98</v>
      </c>
      <c r="Q629" s="45">
        <f>IF(P629=MAX(P622:P630),"max",IF(P629=MIN(P622:P630),"min",P629))</f>
        <v>568.98</v>
      </c>
      <c r="R629" s="47"/>
      <c r="S629" s="10">
        <v>85.38</v>
      </c>
      <c r="T629" s="45">
        <f>IF(S629=MAX(S622:S630),"max",IF(S629=MIN(S622:S630),"min",S629))</f>
        <v>85.38</v>
      </c>
      <c r="U629" s="47"/>
      <c r="V629" s="10">
        <v>20.170000000000002</v>
      </c>
      <c r="W629" s="45">
        <f>IF(V629=MAX(V622:V630),"max",IF(V629=MIN(V622:V630),"min",V629))</f>
        <v>20.170000000000002</v>
      </c>
      <c r="X629" s="47"/>
      <c r="Y629" s="10">
        <v>30.88</v>
      </c>
      <c r="Z629" s="45" t="str">
        <f>IF(Y629=MAX(Y622:Y630),"max",IF(Y629=MIN(Y622:Y630),"min",Y629))</f>
        <v>min</v>
      </c>
      <c r="AA629" s="47"/>
    </row>
    <row r="630" spans="1:27" x14ac:dyDescent="0.25">
      <c r="A630" s="9"/>
      <c r="B630" s="10" t="s">
        <v>60</v>
      </c>
      <c r="C630" s="10" t="s">
        <v>1988</v>
      </c>
      <c r="D630" s="10"/>
      <c r="E630" s="45" t="str">
        <f>IF(D630=MAX(D622:D630),"max",IF(D630=MIN(D622:D630),"min",D630))</f>
        <v>max</v>
      </c>
      <c r="F630" s="47"/>
      <c r="G630" s="10"/>
      <c r="H630" s="45" t="str">
        <f>IF(G630=MAX(G622:G630),"max",IF(G630=MIN(G622:G630),"min",G630))</f>
        <v>max</v>
      </c>
      <c r="I630" s="47"/>
      <c r="J630" s="10">
        <v>36.770000000000003</v>
      </c>
      <c r="K630" s="45" t="str">
        <f>IF(J630=MAX(J622:J630),"max",IF(J630=MIN(J622:J630),"min",J630))</f>
        <v>max</v>
      </c>
      <c r="L630" s="47"/>
      <c r="M630" s="10">
        <v>31.06</v>
      </c>
      <c r="N630" s="45">
        <f>IF(M630=MAX(M622:M630),"max",IF(M630=MIN(M622:M630),"min",M630))</f>
        <v>31.06</v>
      </c>
      <c r="O630" s="47"/>
      <c r="P630" s="10">
        <v>575.28</v>
      </c>
      <c r="Q630" s="45">
        <f>IF(P630=MAX(P622:P630),"max",IF(P630=MIN(P622:P630),"min",P630))</f>
        <v>575.28</v>
      </c>
      <c r="R630" s="47"/>
      <c r="S630" s="10">
        <v>85.66</v>
      </c>
      <c r="T630" s="45">
        <f>IF(S630=MAX(S622:S630),"max",IF(S630=MIN(S622:S630),"min",S630))</f>
        <v>85.66</v>
      </c>
      <c r="U630" s="47"/>
      <c r="V630" s="10">
        <v>21.1</v>
      </c>
      <c r="W630" s="45">
        <f>IF(V630=MAX(V622:V630),"max",IF(V630=MIN(V622:V630),"min",V630))</f>
        <v>21.1</v>
      </c>
      <c r="X630" s="47"/>
      <c r="Y630" s="10"/>
      <c r="Z630" s="45">
        <f>IF(Y630=MAX(Y622:Y630),"max",IF(Y630=MIN(Y622:Y630),"min",Y630))</f>
        <v>0</v>
      </c>
      <c r="AA630" s="47"/>
    </row>
    <row r="631" spans="1:27" x14ac:dyDescent="0.25">
      <c r="A631" s="9"/>
      <c r="B631" s="10" t="s">
        <v>60</v>
      </c>
      <c r="C631" s="10" t="s">
        <v>1991</v>
      </c>
      <c r="D631" s="10"/>
      <c r="E631" s="36" t="str">
        <f>IF(D631=MAX(D631:D639),"max",IF(D631=MIN(D631:D639),"min",D631))</f>
        <v>max</v>
      </c>
      <c r="F631" s="48">
        <f>(SUM(D631:D639)-MAX(D631:D639)-MIN(D631:D639))/(COUNT(D631:D639)-2)</f>
        <v>0</v>
      </c>
      <c r="G631" s="10"/>
      <c r="H631" s="36" t="str">
        <f>IF(G631=MAX(G631:G639),"max",IF(G631=MIN(G631:G639),"min",G631))</f>
        <v>max</v>
      </c>
      <c r="I631" s="48">
        <f>(SUM(G631:G639)-MAX(G631:G639)-MIN(G631:G639))/(COUNT(G631:G639)-2)</f>
        <v>0</v>
      </c>
      <c r="J631" s="10"/>
      <c r="K631" s="36">
        <f>IF(J631=MAX(J631:J639),"max",IF(J631=MIN(J631:J639),"min",J631))</f>
        <v>0</v>
      </c>
      <c r="L631" s="48">
        <f>(SUM(J631:J639)-MAX(J631:J639)-MIN(J631:J639))/(COUNT(J631:J639)-2)</f>
        <v>29.16</v>
      </c>
      <c r="M631" s="10">
        <v>25.23</v>
      </c>
      <c r="N631" s="36">
        <f>IF(M631=MAX(M631:M639),"max",IF(M631=MIN(M631:M639),"min",M631))</f>
        <v>25.23</v>
      </c>
      <c r="O631" s="48">
        <f>(SUM(M631:M639)-MAX(M631:M639)-MIN(M631:M639))/(COUNT(M631:M639)-2)</f>
        <v>24.252857142857142</v>
      </c>
      <c r="P631" s="10">
        <v>310.98</v>
      </c>
      <c r="Q631" s="36">
        <f>IF(P631=MAX(P631:P639),"max",IF(P631=MIN(P631:P639),"min",P631))</f>
        <v>310.98</v>
      </c>
      <c r="R631" s="48">
        <f>(SUM(P631:P639)-MAX(P631:P639)-MIN(P631:P639))/(COUNT(P631:P639)-2)</f>
        <v>319.73428571428565</v>
      </c>
      <c r="S631" s="10">
        <v>74.459999999999994</v>
      </c>
      <c r="T631" s="36">
        <f>IF(S631=MAX(S631:S639),"max",IF(S631=MIN(S631:S639),"min",S631))</f>
        <v>74.459999999999994</v>
      </c>
      <c r="U631" s="48">
        <f>(SUM(S631:S639)-MAX(S631:S639)-MIN(S631:S639))/(COUNT(S631:S639)-2)</f>
        <v>78.058571428571426</v>
      </c>
      <c r="V631" s="10">
        <v>7.09</v>
      </c>
      <c r="W631" s="36" t="str">
        <f>IF(V631=MAX(V631:V639),"max",IF(V631=MIN(V631:V639),"min",V631))</f>
        <v>min</v>
      </c>
      <c r="X631" s="48">
        <f>(SUM(V631:V639)-MAX(V631:V639)-MIN(V631:V639))/(COUNT(V631:V639)-2)</f>
        <v>12.209999999999999</v>
      </c>
      <c r="Y631" s="10">
        <v>12.72</v>
      </c>
      <c r="Z631" s="36" t="str">
        <f>IF(Y631=MAX(Y631:Y639),"max",IF(Y631=MIN(Y631:Y639),"min",Y631))</f>
        <v>min</v>
      </c>
      <c r="AA631" s="48">
        <f>(SUM(Y631:Y639)-MAX(Y631:Y639)-MIN(Y631:Y639))/(COUNT(Y631:Y639)-2)</f>
        <v>26.515714285714285</v>
      </c>
    </row>
    <row r="632" spans="1:27" x14ac:dyDescent="0.25">
      <c r="A632" s="9"/>
      <c r="B632" s="10" t="s">
        <v>60</v>
      </c>
      <c r="C632" s="10" t="s">
        <v>1994</v>
      </c>
      <c r="D632" s="10"/>
      <c r="E632" s="45" t="str">
        <f>IF(D632=MAX(D631:D639),"max",IF(D632=MIN(D631:D639),"min",D632))</f>
        <v>max</v>
      </c>
      <c r="F632" s="47"/>
      <c r="G632" s="10"/>
      <c r="H632" s="45" t="str">
        <f>IF(G632=MAX(G631:G639),"max",IF(G632=MIN(G631:G639),"min",G632))</f>
        <v>max</v>
      </c>
      <c r="I632" s="47"/>
      <c r="J632" s="10"/>
      <c r="K632" s="45">
        <f>IF(J632=MAX(J631:J639),"max",IF(J632=MIN(J631:J639),"min",J632))</f>
        <v>0</v>
      </c>
      <c r="L632" s="47"/>
      <c r="M632" s="10">
        <v>22.84</v>
      </c>
      <c r="N632" s="45" t="str">
        <f>IF(M632=MAX(M631:M639),"max",IF(M632=MIN(M631:M639),"min",M632))</f>
        <v>min</v>
      </c>
      <c r="O632" s="47"/>
      <c r="P632" s="10">
        <v>305.08999999999997</v>
      </c>
      <c r="Q632" s="45" t="str">
        <f>IF(P632=MAX(P631:P639),"max",IF(P632=MIN(P631:P639),"min",P632))</f>
        <v>min</v>
      </c>
      <c r="R632" s="47"/>
      <c r="S632" s="10">
        <v>73.66</v>
      </c>
      <c r="T632" s="45">
        <f>IF(S632=MAX(S631:S639),"max",IF(S632=MIN(S631:S639),"min",S632))</f>
        <v>73.66</v>
      </c>
      <c r="U632" s="47"/>
      <c r="V632" s="10">
        <v>8.91</v>
      </c>
      <c r="W632" s="45">
        <f>IF(V632=MAX(V631:V639),"max",IF(V632=MIN(V631:V639),"min",V632))</f>
        <v>8.91</v>
      </c>
      <c r="X632" s="47"/>
      <c r="Y632" s="10">
        <v>19.079999999999998</v>
      </c>
      <c r="Z632" s="45">
        <f>IF(Y632=MAX(Y631:Y639),"max",IF(Y632=MIN(Y631:Y639),"min",Y632))</f>
        <v>19.079999999999998</v>
      </c>
      <c r="AA632" s="47"/>
    </row>
    <row r="633" spans="1:27" x14ac:dyDescent="0.25">
      <c r="A633" s="9"/>
      <c r="B633" s="10" t="s">
        <v>60</v>
      </c>
      <c r="C633" s="10" t="s">
        <v>1996</v>
      </c>
      <c r="D633" s="10"/>
      <c r="E633" s="45" t="str">
        <f>IF(D633=MAX(D631:D639),"max",IF(D633=MIN(D631:D639),"min",D633))</f>
        <v>max</v>
      </c>
      <c r="F633" s="47"/>
      <c r="G633" s="10"/>
      <c r="H633" s="45" t="str">
        <f>IF(G633=MAX(G631:G639),"max",IF(G633=MIN(G631:G639),"min",G633))</f>
        <v>max</v>
      </c>
      <c r="I633" s="47"/>
      <c r="J633" s="10"/>
      <c r="K633" s="45">
        <f>IF(J633=MAX(J631:J639),"max",IF(J633=MIN(J631:J639),"min",J633))</f>
        <v>0</v>
      </c>
      <c r="L633" s="47"/>
      <c r="M633" s="10">
        <v>25.29</v>
      </c>
      <c r="N633" s="45">
        <f>IF(M633=MAX(M631:M639),"max",IF(M633=MIN(M631:M639),"min",M633))</f>
        <v>25.29</v>
      </c>
      <c r="O633" s="47"/>
      <c r="P633" s="10">
        <v>327.38</v>
      </c>
      <c r="Q633" s="45">
        <f>IF(P633=MAX(P631:P639),"max",IF(P633=MIN(P631:P639),"min",P633))</f>
        <v>327.38</v>
      </c>
      <c r="R633" s="47"/>
      <c r="S633" s="10">
        <v>79.459999999999994</v>
      </c>
      <c r="T633" s="45">
        <f>IF(S633=MAX(S631:S639),"max",IF(S633=MIN(S631:S639),"min",S633))</f>
        <v>79.459999999999994</v>
      </c>
      <c r="U633" s="47"/>
      <c r="V633" s="10">
        <v>9.7799999999999994</v>
      </c>
      <c r="W633" s="45">
        <f>IF(V633=MAX(V631:V639),"max",IF(V633=MIN(V631:V639),"min",V633))</f>
        <v>9.7799999999999994</v>
      </c>
      <c r="X633" s="47"/>
      <c r="Y633" s="10">
        <v>20.76</v>
      </c>
      <c r="Z633" s="45">
        <f>IF(Y633=MAX(Y631:Y639),"max",IF(Y633=MIN(Y631:Y639),"min",Y633))</f>
        <v>20.76</v>
      </c>
      <c r="AA633" s="47"/>
    </row>
    <row r="634" spans="1:27" x14ac:dyDescent="0.25">
      <c r="A634" s="9"/>
      <c r="B634" s="10" t="s">
        <v>60</v>
      </c>
      <c r="C634" s="10" t="s">
        <v>1999</v>
      </c>
      <c r="D634" s="10"/>
      <c r="E634" s="45" t="str">
        <f>IF(D634=MAX(D631:D639),"max",IF(D634=MIN(D631:D639),"min",D634))</f>
        <v>max</v>
      </c>
      <c r="F634" s="47"/>
      <c r="G634" s="10"/>
      <c r="H634" s="45" t="str">
        <f>IF(G634=MAX(G631:G639),"max",IF(G634=MIN(G631:G639),"min",G634))</f>
        <v>max</v>
      </c>
      <c r="I634" s="47"/>
      <c r="J634" s="10"/>
      <c r="K634" s="45">
        <f>IF(J634=MAX(J631:J639),"max",IF(J634=MIN(J631:J639),"min",J634))</f>
        <v>0</v>
      </c>
      <c r="L634" s="47"/>
      <c r="M634" s="10">
        <v>23.41</v>
      </c>
      <c r="N634" s="45">
        <f>IF(M634=MAX(M631:M639),"max",IF(M634=MIN(M631:M639),"min",M634))</f>
        <v>23.41</v>
      </c>
      <c r="O634" s="47"/>
      <c r="P634" s="10">
        <v>317.64999999999998</v>
      </c>
      <c r="Q634" s="45">
        <f>IF(P634=MAX(P631:P639),"max",IF(P634=MIN(P631:P639),"min",P634))</f>
        <v>317.64999999999998</v>
      </c>
      <c r="R634" s="47"/>
      <c r="S634" s="10">
        <v>78.349999999999994</v>
      </c>
      <c r="T634" s="45">
        <f>IF(S634=MAX(S631:S639),"max",IF(S634=MIN(S631:S639),"min",S634))</f>
        <v>78.349999999999994</v>
      </c>
      <c r="U634" s="47"/>
      <c r="V634" s="10">
        <v>14.52</v>
      </c>
      <c r="W634" s="45">
        <f>IF(V634=MAX(V631:V639),"max",IF(V634=MIN(V631:V639),"min",V634))</f>
        <v>14.52</v>
      </c>
      <c r="X634" s="47"/>
      <c r="Y634" s="10">
        <v>31.3</v>
      </c>
      <c r="Z634" s="45">
        <f>IF(Y634=MAX(Y631:Y639),"max",IF(Y634=MIN(Y631:Y639),"min",Y634))</f>
        <v>31.3</v>
      </c>
      <c r="AA634" s="47"/>
    </row>
    <row r="635" spans="1:27" x14ac:dyDescent="0.25">
      <c r="A635" s="9"/>
      <c r="B635" s="10" t="s">
        <v>60</v>
      </c>
      <c r="C635" s="10" t="s">
        <v>2002</v>
      </c>
      <c r="D635" s="10"/>
      <c r="E635" s="45" t="str">
        <f>IF(D635=MAX(D631:D639),"max",IF(D635=MIN(D631:D639),"min",D635))</f>
        <v>max</v>
      </c>
      <c r="F635" s="47"/>
      <c r="G635" s="10"/>
      <c r="H635" s="45" t="str">
        <f>IF(G635=MAX(G631:G639),"max",IF(G635=MIN(G631:G639),"min",G635))</f>
        <v>max</v>
      </c>
      <c r="I635" s="47"/>
      <c r="J635" s="10">
        <v>29.16</v>
      </c>
      <c r="K635" s="45" t="str">
        <f>IF(J635=MAX(J631:J639),"max",IF(J635=MIN(J631:J639),"min",J635))</f>
        <v>max</v>
      </c>
      <c r="L635" s="47"/>
      <c r="M635" s="10">
        <v>24.81</v>
      </c>
      <c r="N635" s="45">
        <f>IF(M635=MAX(M631:M639),"max",IF(M635=MIN(M631:M639),"min",M635))</f>
        <v>24.81</v>
      </c>
      <c r="O635" s="47"/>
      <c r="P635" s="10">
        <v>324.60000000000002</v>
      </c>
      <c r="Q635" s="45">
        <f>IF(P635=MAX(P631:P639),"max",IF(P635=MIN(P631:P639),"min",P635))</f>
        <v>324.60000000000002</v>
      </c>
      <c r="R635" s="47"/>
      <c r="S635" s="10">
        <v>80.83</v>
      </c>
      <c r="T635" s="45">
        <f>IF(S635=MAX(S631:S639),"max",IF(S635=MIN(S631:S639),"min",S635))</f>
        <v>80.83</v>
      </c>
      <c r="U635" s="47"/>
      <c r="V635" s="10">
        <v>15.35</v>
      </c>
      <c r="W635" s="45" t="str">
        <f>IF(V635=MAX(V631:V639),"max",IF(V635=MIN(V631:V639),"min",V635))</f>
        <v>max</v>
      </c>
      <c r="X635" s="47"/>
      <c r="Y635" s="10">
        <v>33.58</v>
      </c>
      <c r="Z635" s="45" t="str">
        <f>IF(Y635=MAX(Y631:Y639),"max",IF(Y635=MIN(Y631:Y639),"min",Y635))</f>
        <v>max</v>
      </c>
      <c r="AA635" s="47"/>
    </row>
    <row r="636" spans="1:27" x14ac:dyDescent="0.25">
      <c r="A636" s="9"/>
      <c r="B636" s="10" t="s">
        <v>60</v>
      </c>
      <c r="C636" s="10" t="s">
        <v>2005</v>
      </c>
      <c r="D636" s="10"/>
      <c r="E636" s="45" t="str">
        <f>IF(D636=MAX(D631:D639),"max",IF(D636=MIN(D631:D639),"min",D636))</f>
        <v>max</v>
      </c>
      <c r="F636" s="47"/>
      <c r="G636" s="10"/>
      <c r="H636" s="45" t="str">
        <f>IF(G636=MAX(G631:G639),"max",IF(G636=MIN(G631:G639),"min",G636))</f>
        <v>max</v>
      </c>
      <c r="I636" s="47"/>
      <c r="J636" s="10"/>
      <c r="K636" s="45">
        <f>IF(J636=MAX(J631:J639),"max",IF(J636=MIN(J631:J639),"min",J636))</f>
        <v>0</v>
      </c>
      <c r="L636" s="47"/>
      <c r="M636" s="10">
        <v>23.62</v>
      </c>
      <c r="N636" s="45">
        <f>IF(M636=MAX(M631:M639),"max",IF(M636=MIN(M631:M639),"min",M636))</f>
        <v>23.62</v>
      </c>
      <c r="O636" s="47"/>
      <c r="P636" s="10">
        <v>320.22000000000003</v>
      </c>
      <c r="Q636" s="45">
        <f>IF(P636=MAX(P631:P639),"max",IF(P636=MIN(P631:P639),"min",P636))</f>
        <v>320.22000000000003</v>
      </c>
      <c r="R636" s="47"/>
      <c r="S636" s="10">
        <v>80.3</v>
      </c>
      <c r="T636" s="45">
        <f>IF(S636=MAX(S631:S639),"max",IF(S636=MIN(S631:S639),"min",S636))</f>
        <v>80.3</v>
      </c>
      <c r="U636" s="47"/>
      <c r="V636" s="10">
        <v>15.09</v>
      </c>
      <c r="W636" s="45">
        <f>IF(V636=MAX(V631:V639),"max",IF(V636=MIN(V631:V639),"min",V636))</f>
        <v>15.09</v>
      </c>
      <c r="X636" s="47"/>
      <c r="Y636" s="10">
        <v>33.450000000000003</v>
      </c>
      <c r="Z636" s="45">
        <f>IF(Y636=MAX(Y631:Y639),"max",IF(Y636=MIN(Y631:Y639),"min",Y636))</f>
        <v>33.450000000000003</v>
      </c>
      <c r="AA636" s="47"/>
    </row>
    <row r="637" spans="1:27" x14ac:dyDescent="0.25">
      <c r="A637" s="9"/>
      <c r="B637" s="10" t="s">
        <v>60</v>
      </c>
      <c r="C637" s="10" t="s">
        <v>2008</v>
      </c>
      <c r="D637" s="10"/>
      <c r="E637" s="45" t="str">
        <f>IF(D637=MAX(D631:D639),"max",IF(D637=MIN(D631:D639),"min",D637))</f>
        <v>max</v>
      </c>
      <c r="F637" s="47"/>
      <c r="G637" s="10"/>
      <c r="H637" s="45" t="str">
        <f>IF(G637=MAX(G631:G639),"max",IF(G637=MIN(G631:G639),"min",G637))</f>
        <v>max</v>
      </c>
      <c r="I637" s="47"/>
      <c r="J637" s="10"/>
      <c r="K637" s="45">
        <f>IF(J637=MAX(J631:J639),"max",IF(J637=MIN(J631:J639),"min",J637))</f>
        <v>0</v>
      </c>
      <c r="L637" s="47"/>
      <c r="M637" s="10">
        <v>23.9</v>
      </c>
      <c r="N637" s="45">
        <f>IF(M637=MAX(M631:M639),"max",IF(M637=MIN(M631:M639),"min",M637))</f>
        <v>23.9</v>
      </c>
      <c r="O637" s="47"/>
      <c r="P637" s="10">
        <v>329.73</v>
      </c>
      <c r="Q637" s="45">
        <f>IF(P637=MAX(P631:P639),"max",IF(P637=MIN(P631:P639),"min",P637))</f>
        <v>329.73</v>
      </c>
      <c r="R637" s="47"/>
      <c r="S637" s="10">
        <v>79.349999999999994</v>
      </c>
      <c r="T637" s="45">
        <f>IF(S637=MAX(S631:S639),"max",IF(S637=MIN(S631:S639),"min",S637))</f>
        <v>79.349999999999994</v>
      </c>
      <c r="U637" s="47"/>
      <c r="V637" s="10">
        <v>14.21</v>
      </c>
      <c r="W637" s="45">
        <f>IF(V637=MAX(V631:V639),"max",IF(V637=MIN(V631:V639),"min",V637))</f>
        <v>14.21</v>
      </c>
      <c r="X637" s="47"/>
      <c r="Y637" s="10">
        <v>31.43</v>
      </c>
      <c r="Z637" s="45">
        <f>IF(Y637=MAX(Y631:Y639),"max",IF(Y637=MIN(Y631:Y639),"min",Y637))</f>
        <v>31.43</v>
      </c>
      <c r="AA637" s="47"/>
    </row>
    <row r="638" spans="1:27" x14ac:dyDescent="0.25">
      <c r="A638" s="9"/>
      <c r="B638" s="10" t="s">
        <v>60</v>
      </c>
      <c r="C638" s="10" t="s">
        <v>2011</v>
      </c>
      <c r="D638" s="10"/>
      <c r="E638" s="45" t="str">
        <f>IF(D638=MAX(D631:D639),"max",IF(D638=MIN(D631:D639),"min",D638))</f>
        <v>max</v>
      </c>
      <c r="F638" s="47"/>
      <c r="G638" s="10"/>
      <c r="H638" s="45" t="str">
        <f>IF(G638=MAX(G631:G639),"max",IF(G638=MIN(G631:G639),"min",G638))</f>
        <v>max</v>
      </c>
      <c r="I638" s="47"/>
      <c r="J638" s="10"/>
      <c r="K638" s="45">
        <f>IF(J638=MAX(J631:J639),"max",IF(J638=MIN(J631:J639),"min",J638))</f>
        <v>0</v>
      </c>
      <c r="L638" s="47"/>
      <c r="M638" s="10">
        <v>23.51</v>
      </c>
      <c r="N638" s="45">
        <f>IF(M638=MAX(M631:M639),"max",IF(M638=MIN(M631:M639),"min",M638))</f>
        <v>23.51</v>
      </c>
      <c r="O638" s="47"/>
      <c r="P638" s="10">
        <v>307.58</v>
      </c>
      <c r="Q638" s="45">
        <f>IF(P638=MAX(P631:P639),"max",IF(P638=MIN(P631:P639),"min",P638))</f>
        <v>307.58</v>
      </c>
      <c r="R638" s="47"/>
      <c r="S638" s="10">
        <v>72.98</v>
      </c>
      <c r="T638" s="45" t="str">
        <f>IF(S638=MAX(S631:S639),"max",IF(S638=MIN(S631:S639),"min",S638))</f>
        <v>min</v>
      </c>
      <c r="U638" s="47"/>
      <c r="V638" s="10">
        <v>14.23</v>
      </c>
      <c r="W638" s="45">
        <f>IF(V638=MAX(V631:V639),"max",IF(V638=MIN(V631:V639),"min",V638))</f>
        <v>14.23</v>
      </c>
      <c r="X638" s="47"/>
      <c r="Y638" s="10">
        <v>31.64</v>
      </c>
      <c r="Z638" s="45">
        <f>IF(Y638=MAX(Y631:Y639),"max",IF(Y638=MIN(Y631:Y639),"min",Y638))</f>
        <v>31.64</v>
      </c>
      <c r="AA638" s="47"/>
    </row>
    <row r="639" spans="1:27" x14ac:dyDescent="0.25">
      <c r="A639" s="9"/>
      <c r="B639" s="10" t="s">
        <v>60</v>
      </c>
      <c r="C639" s="10" t="s">
        <v>2014</v>
      </c>
      <c r="D639" s="10"/>
      <c r="E639" s="45" t="str">
        <f>IF(D639=MAX(D631:D639),"max",IF(D639=MIN(D631:D639),"min",D639))</f>
        <v>max</v>
      </c>
      <c r="F639" s="47"/>
      <c r="G639" s="10"/>
      <c r="H639" s="45" t="str">
        <f>IF(G639=MAX(G631:G639),"max",IF(G639=MIN(G631:G639),"min",G639))</f>
        <v>max</v>
      </c>
      <c r="I639" s="47"/>
      <c r="J639" s="10"/>
      <c r="K639" s="45">
        <f>IF(J639=MAX(J631:J639),"max",IF(J639=MIN(J631:J639),"min",J639))</f>
        <v>0</v>
      </c>
      <c r="L639" s="47"/>
      <c r="M639" s="10">
        <v>28.07</v>
      </c>
      <c r="N639" s="45" t="str">
        <f>IF(M639=MAX(M631:M639),"max",IF(M639=MIN(M631:M639),"min",M639))</f>
        <v>max</v>
      </c>
      <c r="O639" s="47"/>
      <c r="P639" s="10">
        <v>348.58</v>
      </c>
      <c r="Q639" s="45" t="str">
        <f>IF(P639=MAX(P631:P639),"max",IF(P639=MIN(P631:P639),"min",P639))</f>
        <v>max</v>
      </c>
      <c r="R639" s="47"/>
      <c r="S639" s="10">
        <v>88.01</v>
      </c>
      <c r="T639" s="45" t="str">
        <f>IF(S639=MAX(S631:S639),"max",IF(S639=MIN(S631:S639),"min",S639))</f>
        <v>max</v>
      </c>
      <c r="U639" s="47"/>
      <c r="V639" s="10">
        <v>8.73</v>
      </c>
      <c r="W639" s="45">
        <f>IF(V639=MAX(V631:V639),"max",IF(V639=MIN(V631:V639),"min",V639))</f>
        <v>8.73</v>
      </c>
      <c r="X639" s="47"/>
      <c r="Y639" s="10">
        <v>17.95</v>
      </c>
      <c r="Z639" s="45">
        <f>IF(Y639=MAX(Y631:Y639),"max",IF(Y639=MIN(Y631:Y639),"min",Y639))</f>
        <v>17.95</v>
      </c>
      <c r="AA639" s="47"/>
    </row>
    <row r="640" spans="1:27" x14ac:dyDescent="0.25">
      <c r="A640" s="9"/>
      <c r="B640" s="10" t="s">
        <v>60</v>
      </c>
      <c r="C640" s="10" t="s">
        <v>2017</v>
      </c>
      <c r="D640" s="10"/>
      <c r="E640" s="36" t="str">
        <f>IF(D640=MAX(D640:D648),"max",IF(D640=MIN(D640:D648),"min",D640))</f>
        <v>max</v>
      </c>
      <c r="F640" s="48">
        <f>(SUM(D640:D648)-MAX(D640:D648)-MIN(D640:D648))/(COUNT(D640:D648)-2)</f>
        <v>0</v>
      </c>
      <c r="G640" s="10"/>
      <c r="H640" s="36" t="str">
        <f>IF(G640=MAX(G640:G648),"max",IF(G640=MIN(G640:G648),"min",G640))</f>
        <v>max</v>
      </c>
      <c r="I640" s="48">
        <f>(SUM(G640:G648)-MAX(G640:G648)-MIN(G640:G648))/(COUNT(G640:G648)-2)</f>
        <v>0</v>
      </c>
      <c r="J640" s="10"/>
      <c r="K640" s="36" t="str">
        <f>IF(J640=MAX(J640:J648),"max",IF(J640=MIN(J640:J648),"min",J640))</f>
        <v>max</v>
      </c>
      <c r="L640" s="48">
        <f>(SUM(J640:J648)-MAX(J640:J648)-MIN(J640:J648))/(COUNT(J640:J648)-2)</f>
        <v>0</v>
      </c>
      <c r="M640" s="10">
        <v>26.59</v>
      </c>
      <c r="N640" s="36">
        <f>IF(M640=MAX(M640:M648),"max",IF(M640=MIN(M640:M648),"min",M640))</f>
        <v>26.59</v>
      </c>
      <c r="O640" s="48">
        <f>(SUM(M640:M648)-MAX(M640:M648)-MIN(M640:M648))/(COUNT(M640:M648)-2)</f>
        <v>26.830000000000005</v>
      </c>
      <c r="P640" s="10">
        <v>447.12</v>
      </c>
      <c r="Q640" s="36">
        <f>IF(P640=MAX(P640:P648),"max",IF(P640=MIN(P640:P648),"min",P640))</f>
        <v>447.12</v>
      </c>
      <c r="R640" s="48">
        <f>(SUM(P640:P648)-MAX(P640:P648)-MIN(P640:P648))/(COUNT(P640:P648)-2)</f>
        <v>433.5757142857143</v>
      </c>
      <c r="S640" s="10">
        <v>83.9</v>
      </c>
      <c r="T640" s="36">
        <f>IF(S640=MAX(S640:S648),"max",IF(S640=MIN(S640:S648),"min",S640))</f>
        <v>83.9</v>
      </c>
      <c r="U640" s="48">
        <f>(SUM(S640:S648)-MAX(S640:S648)-MIN(S640:S648))/(COUNT(S640:S648)-2)</f>
        <v>83.325714285714284</v>
      </c>
      <c r="V640" s="10">
        <v>18.39</v>
      </c>
      <c r="W640" s="36" t="str">
        <f>IF(V640=MAX(V640:V648),"max",IF(V640=MIN(V640:V648),"min",V640))</f>
        <v>max</v>
      </c>
      <c r="X640" s="48">
        <f>(SUM(V640:V648)-MAX(V640:V648)-MIN(V640:V648))/(COUNT(V640:V648)-2)</f>
        <v>16.504285714285714</v>
      </c>
      <c r="Y640" s="10">
        <v>38.78</v>
      </c>
      <c r="Z640" s="36" t="str">
        <f>IF(Y640=MAX(Y640:Y648),"max",IF(Y640=MIN(Y640:Y648),"min",Y640))</f>
        <v>max</v>
      </c>
      <c r="AA640" s="48">
        <f>(SUM(Y640:Y648)-MAX(Y640:Y648)-MIN(Y640:Y648))/(COUNT(Y640:Y648)-2)</f>
        <v>34.328571428571422</v>
      </c>
    </row>
    <row r="641" spans="1:27" x14ac:dyDescent="0.25">
      <c r="A641" s="9"/>
      <c r="B641" s="10" t="s">
        <v>60</v>
      </c>
      <c r="C641" s="10" t="s">
        <v>2019</v>
      </c>
      <c r="D641" s="10"/>
      <c r="E641" s="45" t="str">
        <f>IF(D641=MAX(D640:D648),"max",IF(D641=MIN(D640:D648),"min",D641))</f>
        <v>max</v>
      </c>
      <c r="F641" s="47"/>
      <c r="G641" s="10"/>
      <c r="H641" s="45" t="str">
        <f>IF(G641=MAX(G640:G648),"max",IF(G641=MIN(G640:G648),"min",G641))</f>
        <v>max</v>
      </c>
      <c r="I641" s="47"/>
      <c r="J641" s="10"/>
      <c r="K641" s="45" t="str">
        <f>IF(J641=MAX(J640:J648),"max",IF(J641=MIN(J640:J648),"min",J641))</f>
        <v>max</v>
      </c>
      <c r="L641" s="47"/>
      <c r="M641" s="10">
        <v>28.12</v>
      </c>
      <c r="N641" s="45" t="str">
        <f>IF(M641=MAX(M640:M648),"max",IF(M641=MIN(M640:M648),"min",M641))</f>
        <v>max</v>
      </c>
      <c r="O641" s="47"/>
      <c r="P641" s="10">
        <v>468.7</v>
      </c>
      <c r="Q641" s="45" t="str">
        <f>IF(P641=MAX(P640:P648),"max",IF(P641=MIN(P640:P648),"min",P641))</f>
        <v>max</v>
      </c>
      <c r="R641" s="47"/>
      <c r="S641" s="10">
        <v>88.94</v>
      </c>
      <c r="T641" s="45" t="str">
        <f>IF(S641=MAX(S640:S648),"max",IF(S641=MIN(S640:S648),"min",S641))</f>
        <v>max</v>
      </c>
      <c r="U641" s="47"/>
      <c r="V641" s="10">
        <v>16.739999999999998</v>
      </c>
      <c r="W641" s="45">
        <f>IF(V641=MAX(V640:V648),"max",IF(V641=MIN(V640:V648),"min",V641))</f>
        <v>16.739999999999998</v>
      </c>
      <c r="X641" s="47"/>
      <c r="Y641" s="10">
        <v>35.75</v>
      </c>
      <c r="Z641" s="45">
        <f>IF(Y641=MAX(Y640:Y648),"max",IF(Y641=MIN(Y640:Y648),"min",Y641))</f>
        <v>35.75</v>
      </c>
      <c r="AA641" s="47"/>
    </row>
    <row r="642" spans="1:27" x14ac:dyDescent="0.25">
      <c r="A642" s="9"/>
      <c r="B642" s="10" t="s">
        <v>60</v>
      </c>
      <c r="C642" s="10" t="s">
        <v>2022</v>
      </c>
      <c r="D642" s="10"/>
      <c r="E642" s="45" t="str">
        <f>IF(D642=MAX(D640:D648),"max",IF(D642=MIN(D640:D648),"min",D642))</f>
        <v>max</v>
      </c>
      <c r="F642" s="47"/>
      <c r="G642" s="10"/>
      <c r="H642" s="45" t="str">
        <f>IF(G642=MAX(G640:G648),"max",IF(G642=MIN(G640:G648),"min",G642))</f>
        <v>max</v>
      </c>
      <c r="I642" s="47"/>
      <c r="J642" s="10"/>
      <c r="K642" s="45" t="str">
        <f>IF(J642=MAX(J640:J648),"max",IF(J642=MIN(J640:J648),"min",J642))</f>
        <v>max</v>
      </c>
      <c r="L642" s="47"/>
      <c r="M642" s="10">
        <v>26.75</v>
      </c>
      <c r="N642" s="45">
        <f>IF(M642=MAX(M640:M648),"max",IF(M642=MIN(M640:M648),"min",M642))</f>
        <v>26.75</v>
      </c>
      <c r="O642" s="47"/>
      <c r="P642" s="10">
        <v>441.86</v>
      </c>
      <c r="Q642" s="45">
        <f>IF(P642=MAX(P640:P648),"max",IF(P642=MIN(P640:P648),"min",P642))</f>
        <v>441.86</v>
      </c>
      <c r="R642" s="47"/>
      <c r="S642" s="10">
        <v>84.16</v>
      </c>
      <c r="T642" s="45">
        <f>IF(S642=MAX(S640:S648),"max",IF(S642=MIN(S640:S648),"min",S642))</f>
        <v>84.16</v>
      </c>
      <c r="U642" s="47"/>
      <c r="V642" s="10">
        <v>16.78</v>
      </c>
      <c r="W642" s="45">
        <f>IF(V642=MAX(V640:V648),"max",IF(V642=MIN(V640:V648),"min",V642))</f>
        <v>16.78</v>
      </c>
      <c r="X642" s="47"/>
      <c r="Y642" s="10">
        <v>36.26</v>
      </c>
      <c r="Z642" s="45">
        <f>IF(Y642=MAX(Y640:Y648),"max",IF(Y642=MIN(Y640:Y648),"min",Y642))</f>
        <v>36.26</v>
      </c>
      <c r="AA642" s="47"/>
    </row>
    <row r="643" spans="1:27" x14ac:dyDescent="0.25">
      <c r="A643" s="9"/>
      <c r="B643" s="10" t="s">
        <v>60</v>
      </c>
      <c r="C643" s="10" t="s">
        <v>2025</v>
      </c>
      <c r="D643" s="10"/>
      <c r="E643" s="45" t="str">
        <f>IF(D643=MAX(D640:D648),"max",IF(D643=MIN(D640:D648),"min",D643))</f>
        <v>max</v>
      </c>
      <c r="F643" s="47"/>
      <c r="G643" s="10"/>
      <c r="H643" s="45" t="str">
        <f>IF(G643=MAX(G640:G648),"max",IF(G643=MIN(G640:G648),"min",G643))</f>
        <v>max</v>
      </c>
      <c r="I643" s="47"/>
      <c r="J643" s="10"/>
      <c r="K643" s="45" t="str">
        <f>IF(J643=MAX(J640:J648),"max",IF(J643=MIN(J640:J648),"min",J643))</f>
        <v>max</v>
      </c>
      <c r="L643" s="47"/>
      <c r="M643" s="10">
        <v>26.18</v>
      </c>
      <c r="N643" s="45" t="str">
        <f>IF(M643=MAX(M640:M648),"max",IF(M643=MIN(M640:M648),"min",M643))</f>
        <v>min</v>
      </c>
      <c r="O643" s="47"/>
      <c r="P643" s="10">
        <v>420.85</v>
      </c>
      <c r="Q643" s="45">
        <f>IF(P643=MAX(P640:P648),"max",IF(P643=MIN(P640:P648),"min",P643))</f>
        <v>420.85</v>
      </c>
      <c r="R643" s="47"/>
      <c r="S643" s="10">
        <v>81.97</v>
      </c>
      <c r="T643" s="45">
        <f>IF(S643=MAX(S640:S648),"max",IF(S643=MIN(S640:S648),"min",S643))</f>
        <v>81.97</v>
      </c>
      <c r="U643" s="47"/>
      <c r="V643" s="10">
        <v>15.35</v>
      </c>
      <c r="W643" s="45">
        <f>IF(V643=MAX(V640:V648),"max",IF(V643=MIN(V640:V648),"min",V643))</f>
        <v>15.35</v>
      </c>
      <c r="X643" s="47"/>
      <c r="Y643" s="10">
        <v>30.98</v>
      </c>
      <c r="Z643" s="45">
        <f>IF(Y643=MAX(Y640:Y648),"max",IF(Y643=MIN(Y640:Y648),"min",Y643))</f>
        <v>30.98</v>
      </c>
      <c r="AA643" s="47"/>
    </row>
    <row r="644" spans="1:27" x14ac:dyDescent="0.25">
      <c r="A644" s="9"/>
      <c r="B644" s="10" t="s">
        <v>60</v>
      </c>
      <c r="C644" s="10" t="s">
        <v>2027</v>
      </c>
      <c r="D644" s="10"/>
      <c r="E644" s="45" t="str">
        <f>IF(D644=MAX(D640:D648),"max",IF(D644=MIN(D640:D648),"min",D644))</f>
        <v>max</v>
      </c>
      <c r="F644" s="47"/>
      <c r="G644" s="10"/>
      <c r="H644" s="45" t="str">
        <f>IF(G644=MAX(G640:G648),"max",IF(G644=MIN(G640:G648),"min",G644))</f>
        <v>max</v>
      </c>
      <c r="I644" s="47"/>
      <c r="J644" s="10"/>
      <c r="K644" s="45" t="str">
        <f>IF(J644=MAX(J640:J648),"max",IF(J644=MIN(J640:J648),"min",J644))</f>
        <v>max</v>
      </c>
      <c r="L644" s="47"/>
      <c r="M644" s="10">
        <v>27.18</v>
      </c>
      <c r="N644" s="45">
        <f>IF(M644=MAX(M640:M648),"max",IF(M644=MIN(M640:M648),"min",M644))</f>
        <v>27.18</v>
      </c>
      <c r="O644" s="47"/>
      <c r="P644" s="10">
        <v>426.31</v>
      </c>
      <c r="Q644" s="45">
        <f>IF(P644=MAX(P640:P648),"max",IF(P644=MIN(P640:P648),"min",P644))</f>
        <v>426.31</v>
      </c>
      <c r="R644" s="47"/>
      <c r="S644" s="10">
        <v>83.42</v>
      </c>
      <c r="T644" s="45">
        <f>IF(S644=MAX(S640:S648),"max",IF(S644=MIN(S640:S648),"min",S644))</f>
        <v>83.42</v>
      </c>
      <c r="U644" s="47"/>
      <c r="V644" s="10">
        <v>14.33</v>
      </c>
      <c r="W644" s="45">
        <f>IF(V644=MAX(V640:V648),"max",IF(V644=MIN(V640:V648),"min",V644))</f>
        <v>14.33</v>
      </c>
      <c r="X644" s="47"/>
      <c r="Y644" s="10">
        <v>29.5</v>
      </c>
      <c r="Z644" s="45">
        <f>IF(Y644=MAX(Y640:Y648),"max",IF(Y644=MIN(Y640:Y648),"min",Y644))</f>
        <v>29.5</v>
      </c>
      <c r="AA644" s="47"/>
    </row>
    <row r="645" spans="1:27" x14ac:dyDescent="0.25">
      <c r="A645" s="9"/>
      <c r="B645" s="10" t="s">
        <v>60</v>
      </c>
      <c r="C645" s="10" t="s">
        <v>2030</v>
      </c>
      <c r="D645" s="10"/>
      <c r="E645" s="45" t="str">
        <f>IF(D645=MAX(D640:D648),"max",IF(D645=MIN(D640:D648),"min",D645))</f>
        <v>max</v>
      </c>
      <c r="F645" s="47"/>
      <c r="G645" s="10"/>
      <c r="H645" s="45" t="str">
        <f>IF(G645=MAX(G640:G648),"max",IF(G645=MIN(G640:G648),"min",G645))</f>
        <v>max</v>
      </c>
      <c r="I645" s="47"/>
      <c r="J645" s="10"/>
      <c r="K645" s="45" t="str">
        <f>IF(J645=MAX(J640:J648),"max",IF(J645=MIN(J640:J648),"min",J645))</f>
        <v>max</v>
      </c>
      <c r="L645" s="47"/>
      <c r="M645" s="10">
        <v>27.18</v>
      </c>
      <c r="N645" s="45">
        <f>IF(M645=MAX(M640:M648),"max",IF(M645=MIN(M640:M648),"min",M645))</f>
        <v>27.18</v>
      </c>
      <c r="O645" s="47"/>
      <c r="P645" s="10">
        <v>434.98</v>
      </c>
      <c r="Q645" s="45">
        <f>IF(P645=MAX(P640:P648),"max",IF(P645=MIN(P640:P648),"min",P645))</f>
        <v>434.98</v>
      </c>
      <c r="R645" s="47"/>
      <c r="S645" s="10">
        <v>82.76</v>
      </c>
      <c r="T645" s="45">
        <f>IF(S645=MAX(S640:S648),"max",IF(S645=MIN(S640:S648),"min",S645))</f>
        <v>82.76</v>
      </c>
      <c r="U645" s="47"/>
      <c r="V645" s="10">
        <v>17.47</v>
      </c>
      <c r="W645" s="45">
        <f>IF(V645=MAX(V640:V648),"max",IF(V645=MIN(V640:V648),"min",V645))</f>
        <v>17.47</v>
      </c>
      <c r="X645" s="47"/>
      <c r="Y645" s="10">
        <v>35.950000000000003</v>
      </c>
      <c r="Z645" s="45">
        <f>IF(Y645=MAX(Y640:Y648),"max",IF(Y645=MIN(Y640:Y648),"min",Y645))</f>
        <v>35.950000000000003</v>
      </c>
      <c r="AA645" s="47"/>
    </row>
    <row r="646" spans="1:27" x14ac:dyDescent="0.25">
      <c r="A646" s="9"/>
      <c r="B646" s="10" t="s">
        <v>60</v>
      </c>
      <c r="C646" s="10" t="s">
        <v>2033</v>
      </c>
      <c r="D646" s="10"/>
      <c r="E646" s="45" t="str">
        <f>IF(D646=MAX(D640:D648),"max",IF(D646=MIN(D640:D648),"min",D646))</f>
        <v>max</v>
      </c>
      <c r="F646" s="47"/>
      <c r="G646" s="10"/>
      <c r="H646" s="45" t="str">
        <f>IF(G646=MAX(G640:G648),"max",IF(G646=MIN(G640:G648),"min",G646))</f>
        <v>max</v>
      </c>
      <c r="I646" s="47"/>
      <c r="J646" s="10"/>
      <c r="K646" s="45" t="str">
        <f>IF(J646=MAX(J640:J648),"max",IF(J646=MIN(J640:J648),"min",J646))</f>
        <v>max</v>
      </c>
      <c r="L646" s="47"/>
      <c r="M646" s="10">
        <v>26.64</v>
      </c>
      <c r="N646" s="45">
        <f>IF(M646=MAX(M640:M648),"max",IF(M646=MIN(M640:M648),"min",M646))</f>
        <v>26.64</v>
      </c>
      <c r="O646" s="47"/>
      <c r="P646" s="10">
        <v>418.8</v>
      </c>
      <c r="Q646" s="45">
        <f>IF(P646=MAX(P640:P648),"max",IF(P646=MIN(P640:P648),"min",P646))</f>
        <v>418.8</v>
      </c>
      <c r="R646" s="47"/>
      <c r="S646" s="10">
        <v>81.790000000000006</v>
      </c>
      <c r="T646" s="45">
        <f>IF(S646=MAX(S640:S648),"max",IF(S646=MIN(S640:S648),"min",S646))</f>
        <v>81.790000000000006</v>
      </c>
      <c r="U646" s="47"/>
      <c r="V646" s="10">
        <v>17.71</v>
      </c>
      <c r="W646" s="45">
        <f>IF(V646=MAX(V640:V648),"max",IF(V646=MIN(V640:V648),"min",V646))</f>
        <v>17.71</v>
      </c>
      <c r="X646" s="47"/>
      <c r="Y646" s="10">
        <v>36.47</v>
      </c>
      <c r="Z646" s="45">
        <f>IF(Y646=MAX(Y640:Y648),"max",IF(Y646=MIN(Y640:Y648),"min",Y646))</f>
        <v>36.47</v>
      </c>
      <c r="AA646" s="47"/>
    </row>
    <row r="647" spans="1:27" x14ac:dyDescent="0.25">
      <c r="A647" s="9"/>
      <c r="B647" s="10" t="s">
        <v>60</v>
      </c>
      <c r="C647" s="10" t="s">
        <v>2035</v>
      </c>
      <c r="D647" s="10"/>
      <c r="E647" s="45" t="str">
        <f>IF(D647=MAX(D640:D648),"max",IF(D647=MIN(D640:D648),"min",D647))</f>
        <v>max</v>
      </c>
      <c r="F647" s="47"/>
      <c r="G647" s="10"/>
      <c r="H647" s="45" t="str">
        <f>IF(G647=MAX(G640:G648),"max",IF(G647=MIN(G640:G648),"min",G647))</f>
        <v>max</v>
      </c>
      <c r="I647" s="47"/>
      <c r="J647" s="10"/>
      <c r="K647" s="45" t="str">
        <f>IF(J647=MAX(J640:J648),"max",IF(J647=MIN(J640:J648),"min",J647))</f>
        <v>max</v>
      </c>
      <c r="L647" s="47"/>
      <c r="M647" s="10">
        <v>27.1</v>
      </c>
      <c r="N647" s="45">
        <f>IF(M647=MAX(M640:M648),"max",IF(M647=MIN(M640:M648),"min",M647))</f>
        <v>27.1</v>
      </c>
      <c r="O647" s="47"/>
      <c r="P647" s="10">
        <v>445.11</v>
      </c>
      <c r="Q647" s="45">
        <f>IF(P647=MAX(P640:P648),"max",IF(P647=MIN(P640:P648),"min",P647))</f>
        <v>445.11</v>
      </c>
      <c r="R647" s="47"/>
      <c r="S647" s="10">
        <v>85.28</v>
      </c>
      <c r="T647" s="45">
        <f>IF(S647=MAX(S640:S648),"max",IF(S647=MIN(S640:S648),"min",S647))</f>
        <v>85.28</v>
      </c>
      <c r="U647" s="47"/>
      <c r="V647" s="10">
        <v>17.149999999999999</v>
      </c>
      <c r="W647" s="45">
        <f>IF(V647=MAX(V640:V648),"max",IF(V647=MIN(V640:V648),"min",V647))</f>
        <v>17.149999999999999</v>
      </c>
      <c r="X647" s="47"/>
      <c r="Y647" s="10">
        <v>35.39</v>
      </c>
      <c r="Z647" s="45">
        <f>IF(Y647=MAX(Y640:Y648),"max",IF(Y647=MIN(Y640:Y648),"min",Y647))</f>
        <v>35.39</v>
      </c>
      <c r="AA647" s="47"/>
    </row>
    <row r="648" spans="1:27" x14ac:dyDescent="0.25">
      <c r="A648" s="9"/>
      <c r="B648" s="10" t="s">
        <v>60</v>
      </c>
      <c r="C648" s="10" t="s">
        <v>2038</v>
      </c>
      <c r="D648" s="10"/>
      <c r="E648" s="45" t="str">
        <f>IF(D648=MAX(D640:D648),"max",IF(D648=MIN(D640:D648),"min",D648))</f>
        <v>max</v>
      </c>
      <c r="F648" s="47"/>
      <c r="G648" s="10"/>
      <c r="H648" s="45" t="str">
        <f>IF(G648=MAX(G640:G648),"max",IF(G648=MIN(G640:G648),"min",G648))</f>
        <v>max</v>
      </c>
      <c r="I648" s="47"/>
      <c r="J648" s="10"/>
      <c r="K648" s="45" t="str">
        <f>IF(J648=MAX(J640:J648),"max",IF(J648=MIN(J640:J648),"min",J648))</f>
        <v>max</v>
      </c>
      <c r="L648" s="47"/>
      <c r="M648" s="10">
        <v>26.37</v>
      </c>
      <c r="N648" s="45">
        <f>IF(M648=MAX(M640:M648),"max",IF(M648=MIN(M640:M648),"min",M648))</f>
        <v>26.37</v>
      </c>
      <c r="O648" s="47"/>
      <c r="P648" s="10">
        <v>405.85</v>
      </c>
      <c r="Q648" s="45" t="str">
        <f>IF(P648=MAX(P640:P648),"max",IF(P648=MIN(P640:P648),"min",P648))</f>
        <v>min</v>
      </c>
      <c r="R648" s="47"/>
      <c r="S648" s="10">
        <v>79.180000000000007</v>
      </c>
      <c r="T648" s="45" t="str">
        <f>IF(S648=MAX(S640:S648),"max",IF(S648=MIN(S640:S648),"min",S648))</f>
        <v>min</v>
      </c>
      <c r="U648" s="47"/>
      <c r="V648" s="10">
        <v>13.53</v>
      </c>
      <c r="W648" s="45" t="str">
        <f>IF(V648=MAX(V640:V648),"max",IF(V648=MIN(V640:V648),"min",V648))</f>
        <v>min</v>
      </c>
      <c r="X648" s="47"/>
      <c r="Y648" s="10">
        <v>27.86</v>
      </c>
      <c r="Z648" s="45" t="str">
        <f>IF(Y648=MAX(Y640:Y648),"max",IF(Y648=MIN(Y640:Y648),"min",Y648))</f>
        <v>min</v>
      </c>
      <c r="AA648" s="47"/>
    </row>
    <row r="649" spans="1:27" x14ac:dyDescent="0.25">
      <c r="A649" s="9"/>
      <c r="B649" s="10" t="s">
        <v>60</v>
      </c>
      <c r="C649" s="10" t="s">
        <v>2040</v>
      </c>
      <c r="D649" s="10">
        <v>573.61</v>
      </c>
      <c r="E649" s="36">
        <f>IF(D649=MAX(D649:D657),"max",IF(D649=MIN(D649:D657),"min",D649))</f>
        <v>573.61</v>
      </c>
      <c r="F649" s="48">
        <f>(SUM(D649:D657)-MAX(D649:D657)-MIN(D649:D657))/(COUNT(D649:D657)-2)</f>
        <v>568.26714285714286</v>
      </c>
      <c r="G649" s="10">
        <v>24.57</v>
      </c>
      <c r="H649" s="36" t="str">
        <f>IF(G649=MAX(G649:G657),"max",IF(G649=MIN(G649:G657),"min",G649))</f>
        <v>max</v>
      </c>
      <c r="I649" s="48">
        <f>(SUM(G649:G657)-MAX(G649:G657)-MIN(G649:G657))/(COUNT(G649:G657)-2)</f>
        <v>19.824999999999996</v>
      </c>
      <c r="J649" s="10" t="s">
        <v>671</v>
      </c>
      <c r="K649" s="36" t="str">
        <f>IF(J649=MAX(J649:J657),"max",IF(J649=MIN(J649:J657),"min",J649))</f>
        <v>&lt; LOD: 4.21</v>
      </c>
      <c r="L649" s="48">
        <f>(SUM(J649:J657)-MAX(J649:J657)-MIN(J649:J657))/(COUNT(J649:J657)-2)</f>
        <v>4.7300000000000004</v>
      </c>
      <c r="M649" s="10">
        <v>357.11</v>
      </c>
      <c r="N649" s="36">
        <f>IF(M649=MAX(M649:M657),"max",IF(M649=MIN(M649:M657),"min",M649))</f>
        <v>357.11</v>
      </c>
      <c r="O649" s="48">
        <f>(SUM(M649:M657)-MAX(M649:M657)-MIN(M649:M657))/(COUNT(M649:M657)-2)</f>
        <v>365.13428571428574</v>
      </c>
      <c r="P649" s="10">
        <v>1053.8599999999999</v>
      </c>
      <c r="Q649" s="36">
        <f>IF(P649=MAX(P649:P657),"max",IF(P649=MIN(P649:P657),"min",P649))</f>
        <v>1053.8599999999999</v>
      </c>
      <c r="R649" s="48">
        <f>(SUM(P649:P657)-MAX(P649:P657)-MIN(P649:P657))/(COUNT(P649:P657)-2)</f>
        <v>1103.9328571428573</v>
      </c>
      <c r="S649" s="10">
        <v>111.63</v>
      </c>
      <c r="T649" s="36" t="str">
        <f>IF(S649=MAX(S649:S657),"max",IF(S649=MIN(S649:S657),"min",S649))</f>
        <v>max</v>
      </c>
      <c r="U649" s="48">
        <f>(SUM(S649:S657)-MAX(S649:S657)-MIN(S649:S657))/(COUNT(S649:S657)-2)</f>
        <v>105.77142857142859</v>
      </c>
      <c r="V649" s="10">
        <v>85.94</v>
      </c>
      <c r="W649" s="36">
        <f>IF(V649=MAX(V649:V657),"max",IF(V649=MIN(V649:V657),"min",V649))</f>
        <v>85.94</v>
      </c>
      <c r="X649" s="48">
        <f>(SUM(V649:V657)-MAX(V649:V657)-MIN(V649:V657))/(COUNT(V649:V657)-2)</f>
        <v>100.44285714285715</v>
      </c>
      <c r="Y649" s="10">
        <v>2079.6</v>
      </c>
      <c r="Z649" s="36">
        <f>IF(Y649=MAX(Y649:Y657),"max",IF(Y649=MIN(Y649:Y657),"min",Y649))</f>
        <v>2079.6</v>
      </c>
      <c r="AA649" s="48">
        <f>(SUM(Y649:Y657)-MAX(Y649:Y657)-MIN(Y649:Y657))/(COUNT(Y649:Y657)-2)</f>
        <v>2119.1571428571428</v>
      </c>
    </row>
    <row r="650" spans="1:27" x14ac:dyDescent="0.25">
      <c r="A650" s="9"/>
      <c r="B650" s="10" t="s">
        <v>60</v>
      </c>
      <c r="C650" s="10" t="s">
        <v>2042</v>
      </c>
      <c r="D650" s="10">
        <v>501.75</v>
      </c>
      <c r="E650" s="45" t="str">
        <f>IF(D650=MAX(D649:D657),"max",IF(D650=MIN(D649:D657),"min",D650))</f>
        <v>min</v>
      </c>
      <c r="F650" s="47"/>
      <c r="G650" s="10" t="s">
        <v>71</v>
      </c>
      <c r="H650" s="45" t="str">
        <f>IF(G650=MAX(G649:G657),"max",IF(G650=MIN(G649:G657),"min",G650))</f>
        <v>&lt; LOD: 9.84</v>
      </c>
      <c r="I650" s="47"/>
      <c r="J650" s="10" t="s">
        <v>1534</v>
      </c>
      <c r="K650" s="45" t="str">
        <f>IF(J650=MAX(J649:J657),"max",IF(J650=MIN(J649:J657),"min",J650))</f>
        <v>&lt; LOD: 4.40</v>
      </c>
      <c r="L650" s="47"/>
      <c r="M650" s="10">
        <v>377.4</v>
      </c>
      <c r="N650" s="45">
        <f>IF(M650=MAX(M649:M657),"max",IF(M650=MIN(M649:M657),"min",M650))</f>
        <v>377.4</v>
      </c>
      <c r="O650" s="47"/>
      <c r="P650" s="10">
        <v>1081.75</v>
      </c>
      <c r="Q650" s="45">
        <f>IF(P650=MAX(P649:P657),"max",IF(P650=MIN(P649:P657),"min",P650))</f>
        <v>1081.75</v>
      </c>
      <c r="R650" s="47"/>
      <c r="S650" s="10">
        <v>92.17</v>
      </c>
      <c r="T650" s="45" t="str">
        <f>IF(S650=MAX(S649:S657),"max",IF(S650=MIN(S649:S657),"min",S650))</f>
        <v>min</v>
      </c>
      <c r="U650" s="47"/>
      <c r="V650" s="10">
        <v>126.06</v>
      </c>
      <c r="W650" s="45" t="str">
        <f>IF(V650=MAX(V649:V657),"max",IF(V650=MIN(V649:V657),"min",V650))</f>
        <v>max</v>
      </c>
      <c r="X650" s="47"/>
      <c r="Y650" s="10">
        <v>1941.04</v>
      </c>
      <c r="Z650" s="45">
        <f>IF(Y650=MAX(Y649:Y657),"max",IF(Y650=MIN(Y649:Y657),"min",Y650))</f>
        <v>1941.04</v>
      </c>
      <c r="AA650" s="47"/>
    </row>
    <row r="651" spans="1:27" x14ac:dyDescent="0.25">
      <c r="A651" s="9"/>
      <c r="B651" s="10" t="s">
        <v>60</v>
      </c>
      <c r="C651" s="10" t="s">
        <v>2043</v>
      </c>
      <c r="D651" s="10">
        <v>627.53</v>
      </c>
      <c r="E651" s="45" t="str">
        <f>IF(D651=MAX(D649:D657),"max",IF(D651=MIN(D649:D657),"min",D651))</f>
        <v>max</v>
      </c>
      <c r="F651" s="47"/>
      <c r="G651" s="10">
        <v>22.98</v>
      </c>
      <c r="H651" s="45">
        <f>IF(G651=MAX(G649:G657),"max",IF(G651=MIN(G649:G657),"min",G651))</f>
        <v>22.98</v>
      </c>
      <c r="I651" s="47"/>
      <c r="J651" s="10" t="s">
        <v>798</v>
      </c>
      <c r="K651" s="45" t="str">
        <f>IF(J651=MAX(J649:J657),"max",IF(J651=MIN(J649:J657),"min",J651))</f>
        <v>&lt; LOD: 4.28</v>
      </c>
      <c r="L651" s="47"/>
      <c r="M651" s="10">
        <v>352.79</v>
      </c>
      <c r="N651" s="45">
        <f>IF(M651=MAX(M649:M657),"max",IF(M651=MIN(M649:M657),"min",M651))</f>
        <v>352.79</v>
      </c>
      <c r="O651" s="47"/>
      <c r="P651" s="10">
        <v>1126.17</v>
      </c>
      <c r="Q651" s="45">
        <f>IF(P651=MAX(P649:P657),"max",IF(P651=MIN(P649:P657),"min",P651))</f>
        <v>1126.17</v>
      </c>
      <c r="R651" s="47"/>
      <c r="S651" s="10">
        <v>109.28</v>
      </c>
      <c r="T651" s="45">
        <f>IF(S651=MAX(S649:S657),"max",IF(S651=MIN(S649:S657),"min",S651))</f>
        <v>109.28</v>
      </c>
      <c r="U651" s="47"/>
      <c r="V651" s="10">
        <v>102.45</v>
      </c>
      <c r="W651" s="45">
        <f>IF(V651=MAX(V649:V657),"max",IF(V651=MIN(V649:V657),"min",V651))</f>
        <v>102.45</v>
      </c>
      <c r="X651" s="47"/>
      <c r="Y651" s="10">
        <v>2379.87</v>
      </c>
      <c r="Z651" s="45" t="str">
        <f>IF(Y651=MAX(Y649:Y657),"max",IF(Y651=MIN(Y649:Y657),"min",Y651))</f>
        <v>max</v>
      </c>
      <c r="AA651" s="47"/>
    </row>
    <row r="652" spans="1:27" x14ac:dyDescent="0.25">
      <c r="A652" s="9"/>
      <c r="B652" s="10" t="s">
        <v>60</v>
      </c>
      <c r="C652" s="10" t="s">
        <v>2045</v>
      </c>
      <c r="D652" s="10">
        <v>619.12</v>
      </c>
      <c r="E652" s="45">
        <f>IF(D652=MAX(D649:D657),"max",IF(D652=MIN(D649:D657),"min",D652))</f>
        <v>619.12</v>
      </c>
      <c r="F652" s="47"/>
      <c r="G652" s="10">
        <v>21.7</v>
      </c>
      <c r="H652" s="45">
        <f>IF(G652=MAX(G649:G657),"max",IF(G652=MIN(G649:G657),"min",G652))</f>
        <v>21.7</v>
      </c>
      <c r="I652" s="47"/>
      <c r="J652" s="10" t="s">
        <v>618</v>
      </c>
      <c r="K652" s="45" t="str">
        <f>IF(J652=MAX(J649:J657),"max",IF(J652=MIN(J649:J657),"min",J652))</f>
        <v>&lt; LOD: 4.12</v>
      </c>
      <c r="L652" s="47"/>
      <c r="M652" s="10">
        <v>323.11</v>
      </c>
      <c r="N652" s="45" t="str">
        <f>IF(M652=MAX(M649:M657),"max",IF(M652=MIN(M649:M657),"min",M652))</f>
        <v>min</v>
      </c>
      <c r="O652" s="47"/>
      <c r="P652" s="10">
        <v>1042.08</v>
      </c>
      <c r="Q652" s="45">
        <f>IF(P652=MAX(P649:P657),"max",IF(P652=MIN(P649:P657),"min",P652))</f>
        <v>1042.08</v>
      </c>
      <c r="R652" s="47"/>
      <c r="S652" s="10">
        <v>93.78</v>
      </c>
      <c r="T652" s="45">
        <f>IF(S652=MAX(S649:S657),"max",IF(S652=MIN(S649:S657),"min",S652))</f>
        <v>93.78</v>
      </c>
      <c r="U652" s="47"/>
      <c r="V652" s="10">
        <v>83.35</v>
      </c>
      <c r="W652" s="45" t="str">
        <f>IF(V652=MAX(V649:V657),"max",IF(V652=MIN(V649:V657),"min",V652))</f>
        <v>min</v>
      </c>
      <c r="X652" s="47"/>
      <c r="Y652" s="10">
        <v>1917.13</v>
      </c>
      <c r="Z652" s="45">
        <f>IF(Y652=MAX(Y649:Y657),"max",IF(Y652=MIN(Y649:Y657),"min",Y652))</f>
        <v>1917.13</v>
      </c>
      <c r="AA652" s="47"/>
    </row>
    <row r="653" spans="1:27" x14ac:dyDescent="0.25">
      <c r="A653" s="9"/>
      <c r="B653" s="10" t="s">
        <v>60</v>
      </c>
      <c r="C653" s="10" t="s">
        <v>2047</v>
      </c>
      <c r="D653" s="10">
        <v>562.69000000000005</v>
      </c>
      <c r="E653" s="45">
        <f>IF(D653=MAX(D649:D657),"max",IF(D653=MIN(D649:D657),"min",D653))</f>
        <v>562.69000000000005</v>
      </c>
      <c r="F653" s="47"/>
      <c r="G653" s="10">
        <v>16.38</v>
      </c>
      <c r="H653" s="45">
        <f>IF(G653=MAX(G649:G657),"max",IF(G653=MIN(G649:G657),"min",G653))</f>
        <v>16.38</v>
      </c>
      <c r="I653" s="47"/>
      <c r="J653" s="10">
        <v>4.7300000000000004</v>
      </c>
      <c r="K653" s="45" t="str">
        <f>IF(J653=MAX(J649:J657),"max",IF(J653=MIN(J649:J657),"min",J653))</f>
        <v>max</v>
      </c>
      <c r="L653" s="47"/>
      <c r="M653" s="10">
        <v>411.97</v>
      </c>
      <c r="N653" s="45" t="str">
        <f>IF(M653=MAX(M649:M657),"max",IF(M653=MIN(M649:M657),"min",M653))</f>
        <v>max</v>
      </c>
      <c r="O653" s="47"/>
      <c r="P653" s="10">
        <v>1204.0899999999999</v>
      </c>
      <c r="Q653" s="45" t="str">
        <f>IF(P653=MAX(P649:P657),"max",IF(P653=MIN(P649:P657),"min",P653))</f>
        <v>max</v>
      </c>
      <c r="R653" s="47"/>
      <c r="S653" s="10">
        <v>111.07</v>
      </c>
      <c r="T653" s="45">
        <f>IF(S653=MAX(S649:S657),"max",IF(S653=MIN(S649:S657),"min",S653))</f>
        <v>111.07</v>
      </c>
      <c r="U653" s="47"/>
      <c r="V653" s="10">
        <v>119.01</v>
      </c>
      <c r="W653" s="45">
        <f>IF(V653=MAX(V649:V657),"max",IF(V653=MIN(V649:V657),"min",V653))</f>
        <v>119.01</v>
      </c>
      <c r="X653" s="47"/>
      <c r="Y653" s="10">
        <v>2152.71</v>
      </c>
      <c r="Z653" s="45">
        <f>IF(Y653=MAX(Y649:Y657),"max",IF(Y653=MIN(Y649:Y657),"min",Y653))</f>
        <v>2152.71</v>
      </c>
      <c r="AA653" s="47"/>
    </row>
    <row r="654" spans="1:27" x14ac:dyDescent="0.25">
      <c r="A654" s="9"/>
      <c r="B654" s="10" t="s">
        <v>60</v>
      </c>
      <c r="C654" s="10" t="s">
        <v>2049</v>
      </c>
      <c r="D654" s="10">
        <v>539.27</v>
      </c>
      <c r="E654" s="45">
        <f>IF(D654=MAX(D649:D657),"max",IF(D654=MIN(D649:D657),"min",D654))</f>
        <v>539.27</v>
      </c>
      <c r="F654" s="47"/>
      <c r="G654" s="10">
        <v>18.239999999999998</v>
      </c>
      <c r="H654" s="45">
        <f>IF(G654=MAX(G649:G657),"max",IF(G654=MIN(G649:G657),"min",G654))</f>
        <v>18.239999999999998</v>
      </c>
      <c r="I654" s="47"/>
      <c r="J654" s="10" t="s">
        <v>462</v>
      </c>
      <c r="K654" s="45" t="str">
        <f>IF(J654=MAX(J649:J657),"max",IF(J654=MIN(J649:J657),"min",J654))</f>
        <v>&lt; LOD: 4.34</v>
      </c>
      <c r="L654" s="47"/>
      <c r="M654" s="10">
        <v>353.56</v>
      </c>
      <c r="N654" s="45">
        <f>IF(M654=MAX(M649:M657),"max",IF(M654=MIN(M649:M657),"min",M654))</f>
        <v>353.56</v>
      </c>
      <c r="O654" s="47"/>
      <c r="P654" s="10">
        <v>1036.44</v>
      </c>
      <c r="Q654" s="45" t="str">
        <f>IF(P654=MAX(P649:P657),"max",IF(P654=MIN(P649:P657),"min",P654))</f>
        <v>min</v>
      </c>
      <c r="R654" s="47"/>
      <c r="S654" s="10">
        <v>100.85</v>
      </c>
      <c r="T654" s="45">
        <f>IF(S654=MAX(S649:S657),"max",IF(S654=MIN(S649:S657),"min",S654))</f>
        <v>100.85</v>
      </c>
      <c r="U654" s="47"/>
      <c r="V654" s="10">
        <v>89.8</v>
      </c>
      <c r="W654" s="45">
        <f>IF(V654=MAX(V649:V657),"max",IF(V654=MIN(V649:V657),"min",V654))</f>
        <v>89.8</v>
      </c>
      <c r="X654" s="47"/>
      <c r="Y654" s="10">
        <v>1869.3</v>
      </c>
      <c r="Z654" s="45" t="str">
        <f>IF(Y654=MAX(Y649:Y657),"max",IF(Y654=MIN(Y649:Y657),"min",Y654))</f>
        <v>min</v>
      </c>
      <c r="AA654" s="47"/>
    </row>
    <row r="655" spans="1:27" x14ac:dyDescent="0.25">
      <c r="A655" s="9"/>
      <c r="B655" s="10" t="s">
        <v>60</v>
      </c>
      <c r="C655" s="10" t="s">
        <v>2051</v>
      </c>
      <c r="D655" s="10">
        <v>522.78</v>
      </c>
      <c r="E655" s="45">
        <f>IF(D655=MAX(D649:D657),"max",IF(D655=MIN(D649:D657),"min",D655))</f>
        <v>522.78</v>
      </c>
      <c r="F655" s="47"/>
      <c r="G655" s="10" t="s">
        <v>224</v>
      </c>
      <c r="H655" s="45" t="str">
        <f>IF(G655=MAX(G649:G657),"max",IF(G655=MIN(G649:G657),"min",G655))</f>
        <v>&lt; LOD: 10.40</v>
      </c>
      <c r="I655" s="47"/>
      <c r="J655" s="10" t="s">
        <v>180</v>
      </c>
      <c r="K655" s="45" t="str">
        <f>IF(J655=MAX(J649:J657),"max",IF(J655=MIN(J649:J657),"min",J655))</f>
        <v>&lt; LOD: 4.41</v>
      </c>
      <c r="L655" s="47"/>
      <c r="M655" s="10">
        <v>381.49</v>
      </c>
      <c r="N655" s="45">
        <f>IF(M655=MAX(M649:M657),"max",IF(M655=MIN(M649:M657),"min",M655))</f>
        <v>381.49</v>
      </c>
      <c r="O655" s="47"/>
      <c r="P655" s="10">
        <v>1153.3900000000001</v>
      </c>
      <c r="Q655" s="45">
        <f>IF(P655=MAX(P649:P657),"max",IF(P655=MIN(P649:P657),"min",P655))</f>
        <v>1153.3900000000001</v>
      </c>
      <c r="R655" s="47"/>
      <c r="S655" s="10">
        <v>111.04</v>
      </c>
      <c r="T655" s="45">
        <f>IF(S655=MAX(S649:S657),"max",IF(S655=MIN(S649:S657),"min",S655))</f>
        <v>111.04</v>
      </c>
      <c r="U655" s="47"/>
      <c r="V655" s="10">
        <v>113.35</v>
      </c>
      <c r="W655" s="45">
        <f>IF(V655=MAX(V649:V657),"max",IF(V655=MIN(V649:V657),"min",V655))</f>
        <v>113.35</v>
      </c>
      <c r="X655" s="47"/>
      <c r="Y655" s="10">
        <v>2293.12</v>
      </c>
      <c r="Z655" s="45">
        <f>IF(Y655=MAX(Y649:Y657),"max",IF(Y655=MIN(Y649:Y657),"min",Y655))</f>
        <v>2293.12</v>
      </c>
      <c r="AA655" s="47"/>
    </row>
    <row r="656" spans="1:27" x14ac:dyDescent="0.25">
      <c r="A656" s="9"/>
      <c r="B656" s="10" t="s">
        <v>60</v>
      </c>
      <c r="C656" s="10" t="s">
        <v>2053</v>
      </c>
      <c r="D656" s="10">
        <v>596.99</v>
      </c>
      <c r="E656" s="45">
        <f>IF(D656=MAX(D649:D657),"max",IF(D656=MIN(D649:D657),"min",D656))</f>
        <v>596.99</v>
      </c>
      <c r="F656" s="47"/>
      <c r="G656" s="10">
        <v>13.16</v>
      </c>
      <c r="H656" s="45" t="str">
        <f>IF(G656=MAX(G649:G657),"max",IF(G656=MIN(G649:G657),"min",G656))</f>
        <v>min</v>
      </c>
      <c r="I656" s="47"/>
      <c r="J656" s="10" t="s">
        <v>660</v>
      </c>
      <c r="K656" s="45" t="str">
        <f>IF(J656=MAX(J649:J657),"max",IF(J656=MIN(J649:J657),"min",J656))</f>
        <v>&lt; LOD: 4.18</v>
      </c>
      <c r="L656" s="47"/>
      <c r="M656" s="10">
        <v>374.86</v>
      </c>
      <c r="N656" s="45">
        <f>IF(M656=MAX(M649:M657),"max",IF(M656=MIN(M649:M657),"min",M656))</f>
        <v>374.86</v>
      </c>
      <c r="O656" s="47"/>
      <c r="P656" s="10">
        <v>1125.33</v>
      </c>
      <c r="Q656" s="45">
        <f>IF(P656=MAX(P649:P657),"max",IF(P656=MIN(P649:P657),"min",P656))</f>
        <v>1125.33</v>
      </c>
      <c r="R656" s="47"/>
      <c r="S656" s="10">
        <v>109.35</v>
      </c>
      <c r="T656" s="45">
        <f>IF(S656=MAX(S649:S657),"max",IF(S656=MIN(S649:S657),"min",S656))</f>
        <v>109.35</v>
      </c>
      <c r="U656" s="47"/>
      <c r="V656" s="10">
        <v>88.47</v>
      </c>
      <c r="W656" s="45">
        <f>IF(V656=MAX(V649:V657),"max",IF(V656=MIN(V649:V657),"min",V656))</f>
        <v>88.47</v>
      </c>
      <c r="X656" s="47"/>
      <c r="Y656" s="10">
        <v>2209.21</v>
      </c>
      <c r="Z656" s="45">
        <f>IF(Y656=MAX(Y649:Y657),"max",IF(Y656=MIN(Y649:Y657),"min",Y656))</f>
        <v>2209.21</v>
      </c>
      <c r="AA656" s="47"/>
    </row>
    <row r="657" spans="1:27" x14ac:dyDescent="0.25">
      <c r="A657" s="9"/>
      <c r="B657" s="10" t="s">
        <v>60</v>
      </c>
      <c r="C657" s="10" t="s">
        <v>2055</v>
      </c>
      <c r="D657" s="10">
        <v>563.41</v>
      </c>
      <c r="E657" s="45">
        <f>IF(D657=MAX(D649:D657),"max",IF(D657=MIN(D649:D657),"min",D657))</f>
        <v>563.41</v>
      </c>
      <c r="F657" s="47"/>
      <c r="G657" s="10" t="s">
        <v>1027</v>
      </c>
      <c r="H657" s="45" t="str">
        <f>IF(G657=MAX(G649:G657),"max",IF(G657=MIN(G649:G657),"min",G657))</f>
        <v>&lt; LOD: 9.93</v>
      </c>
      <c r="I657" s="47"/>
      <c r="J657" s="10" t="s">
        <v>709</v>
      </c>
      <c r="K657" s="45" t="str">
        <f>IF(J657=MAX(J649:J657),"max",IF(J657=MIN(J649:J657),"min",J657))</f>
        <v>&lt; LOD: 4.60</v>
      </c>
      <c r="L657" s="47"/>
      <c r="M657" s="10">
        <v>358.73</v>
      </c>
      <c r="N657" s="45">
        <f>IF(M657=MAX(M649:M657),"max",IF(M657=MIN(M649:M657),"min",M657))</f>
        <v>358.73</v>
      </c>
      <c r="O657" s="47"/>
      <c r="P657" s="10">
        <v>1144.95</v>
      </c>
      <c r="Q657" s="45">
        <f>IF(P657=MAX(P649:P657),"max",IF(P657=MIN(P649:P657),"min",P657))</f>
        <v>1144.95</v>
      </c>
      <c r="R657" s="47"/>
      <c r="S657" s="10">
        <v>105.03</v>
      </c>
      <c r="T657" s="45">
        <f>IF(S657=MAX(S649:S657),"max",IF(S657=MIN(S649:S657),"min",S657))</f>
        <v>105.03</v>
      </c>
      <c r="U657" s="47"/>
      <c r="V657" s="10">
        <v>104.08</v>
      </c>
      <c r="W657" s="45">
        <f>IF(V657=MAX(V649:V657),"max",IF(V657=MIN(V649:V657),"min",V657))</f>
        <v>104.08</v>
      </c>
      <c r="X657" s="47"/>
      <c r="Y657" s="10">
        <v>2241.29</v>
      </c>
      <c r="Z657" s="45">
        <f>IF(Y657=MAX(Y649:Y657),"max",IF(Y657=MIN(Y649:Y657),"min",Y657))</f>
        <v>2241.29</v>
      </c>
      <c r="AA657" s="47"/>
    </row>
    <row r="658" spans="1:27" x14ac:dyDescent="0.25">
      <c r="A658" s="9"/>
      <c r="B658" s="10" t="s">
        <v>60</v>
      </c>
      <c r="C658" s="10" t="s">
        <v>2057</v>
      </c>
      <c r="D658" s="10">
        <v>5.17</v>
      </c>
      <c r="E658" s="36">
        <f>IF(D658=MAX(D658:D666),"max",IF(D658=MIN(D658:D666),"min",D658))</f>
        <v>5.17</v>
      </c>
      <c r="F658" s="48">
        <f>(SUM(D658:D666)-MAX(D658:D666)-MIN(D658:D666))/(COUNT(D658:D666)-2)</f>
        <v>6.6040000000000019</v>
      </c>
      <c r="G658" s="10">
        <v>295.43</v>
      </c>
      <c r="H658" s="36">
        <f>IF(G658=MAX(G658:G666),"max",IF(G658=MIN(G658:G666),"min",G658))</f>
        <v>295.43</v>
      </c>
      <c r="I658" s="48">
        <f>(SUM(G658:G666)-MAX(G658:G666)-MIN(G658:G666))/(COUNT(G658:G666)-2)</f>
        <v>330.43285714285719</v>
      </c>
      <c r="J658" s="10">
        <v>78.930000000000007</v>
      </c>
      <c r="K658" s="36" t="str">
        <f>IF(J658=MAX(J658:J666),"max",IF(J658=MIN(J658:J666),"min",J658))</f>
        <v>min</v>
      </c>
      <c r="L658" s="48">
        <f>(SUM(J658:J666)-MAX(J658:J666)-MIN(J658:J666))/(COUNT(J658:J666)-2)</f>
        <v>107.5257142857143</v>
      </c>
      <c r="M658" s="10">
        <v>59332.77</v>
      </c>
      <c r="N658" s="36" t="str">
        <f>IF(M658=MAX(M658:M666),"max",IF(M658=MIN(M658:M666),"min",M658))</f>
        <v>min</v>
      </c>
      <c r="O658" s="48">
        <f>(SUM(M658:M666)-MAX(M658:M666)-MIN(M658:M666))/(COUNT(M658:M666)-2)</f>
        <v>65365.164285714272</v>
      </c>
      <c r="P658" s="10">
        <v>214.12</v>
      </c>
      <c r="Q658" s="36" t="str">
        <f>IF(P658=MAX(P658:P666),"max",IF(P658=MIN(P658:P666),"min",P658))</f>
        <v>max</v>
      </c>
      <c r="R658" s="48">
        <f>(SUM(P658:P666)-MAX(P658:P666)-MIN(P658:P666))/(COUNT(P658:P666)-2)</f>
        <v>104.81142857142855</v>
      </c>
      <c r="S658" s="10">
        <v>126.83</v>
      </c>
      <c r="T658" s="36" t="str">
        <f>IF(S658=MAX(S658:S666),"max",IF(S658=MIN(S658:S666),"min",S658))</f>
        <v>max</v>
      </c>
      <c r="U658" s="48">
        <f>(SUM(S658:S666)-MAX(S658:S666)-MIN(S658:S666))/(COUNT(S658:S666)-2)</f>
        <v>104.02999999999997</v>
      </c>
      <c r="V658" s="10">
        <v>3148.27</v>
      </c>
      <c r="W658" s="36" t="str">
        <f>IF(V658=MAX(V658:V666),"max",IF(V658=MIN(V658:V666),"min",V658))</f>
        <v>min</v>
      </c>
      <c r="X658" s="48">
        <f>(SUM(V658:V666)-MAX(V658:V666)-MIN(V658:V666))/(COUNT(V658:V666)-2)</f>
        <v>3475.0900000000006</v>
      </c>
      <c r="Y658" s="10">
        <v>8329.7900000000009</v>
      </c>
      <c r="Z658" s="36" t="str">
        <f>IF(Y658=MAX(Y658:Y666),"max",IF(Y658=MIN(Y658:Y666),"min",Y658))</f>
        <v>min</v>
      </c>
      <c r="AA658" s="48">
        <f>(SUM(Y658:Y666)-MAX(Y658:Y666)-MIN(Y658:Y666))/(COUNT(Y658:Y666)-2)</f>
        <v>14499.445714285714</v>
      </c>
    </row>
    <row r="659" spans="1:27" x14ac:dyDescent="0.25">
      <c r="A659" s="9"/>
      <c r="B659" s="10" t="s">
        <v>60</v>
      </c>
      <c r="C659" s="10" t="s">
        <v>2058</v>
      </c>
      <c r="D659" s="10">
        <v>5.17</v>
      </c>
      <c r="E659" s="45">
        <f>IF(D659=MAX(D658:D666),"max",IF(D659=MIN(D658:D666),"min",D659))</f>
        <v>5.17</v>
      </c>
      <c r="F659" s="47"/>
      <c r="G659" s="10">
        <v>329.06</v>
      </c>
      <c r="H659" s="45">
        <f>IF(G659=MAX(G658:G666),"max",IF(G659=MIN(G658:G666),"min",G659))</f>
        <v>329.06</v>
      </c>
      <c r="I659" s="47"/>
      <c r="J659" s="10">
        <v>113.85</v>
      </c>
      <c r="K659" s="45">
        <f>IF(J659=MAX(J658:J666),"max",IF(J659=MIN(J658:J666),"min",J659))</f>
        <v>113.85</v>
      </c>
      <c r="L659" s="47"/>
      <c r="M659" s="10">
        <v>65911.759999999995</v>
      </c>
      <c r="N659" s="45">
        <f>IF(M659=MAX(M658:M666),"max",IF(M659=MIN(M658:M666),"min",M659))</f>
        <v>65911.759999999995</v>
      </c>
      <c r="O659" s="47"/>
      <c r="P659" s="10">
        <v>87.55</v>
      </c>
      <c r="Q659" s="45">
        <f>IF(P659=MAX(P658:P666),"max",IF(P659=MIN(P658:P666),"min",P659))</f>
        <v>87.55</v>
      </c>
      <c r="R659" s="47"/>
      <c r="S659" s="10">
        <v>110.14</v>
      </c>
      <c r="T659" s="45">
        <f>IF(S659=MAX(S658:S666),"max",IF(S659=MIN(S658:S666),"min",S659))</f>
        <v>110.14</v>
      </c>
      <c r="U659" s="47"/>
      <c r="V659" s="10">
        <v>3903.93</v>
      </c>
      <c r="W659" s="45" t="str">
        <f>IF(V659=MAX(V658:V666),"max",IF(V659=MIN(V658:V666),"min",V659))</f>
        <v>max</v>
      </c>
      <c r="X659" s="47"/>
      <c r="Y659" s="10">
        <v>15727.54</v>
      </c>
      <c r="Z659" s="45">
        <f>IF(Y659=MAX(Y658:Y666),"max",IF(Y659=MIN(Y658:Y666),"min",Y659))</f>
        <v>15727.54</v>
      </c>
      <c r="AA659" s="47"/>
    </row>
    <row r="660" spans="1:27" x14ac:dyDescent="0.25">
      <c r="A660" s="9"/>
      <c r="B660" s="10" t="s">
        <v>60</v>
      </c>
      <c r="C660" s="10" t="s">
        <v>2059</v>
      </c>
      <c r="D660" s="10" t="s">
        <v>391</v>
      </c>
      <c r="E660" s="45" t="str">
        <f>IF(D660=MAX(D658:D666),"max",IF(D660=MIN(D658:D666),"min",D660))</f>
        <v>&lt; LOD: 4.62</v>
      </c>
      <c r="F660" s="47"/>
      <c r="G660" s="10">
        <v>345.74</v>
      </c>
      <c r="H660" s="45">
        <f>IF(G660=MAX(G658:G666),"max",IF(G660=MIN(G658:G666),"min",G660))</f>
        <v>345.74</v>
      </c>
      <c r="I660" s="47"/>
      <c r="J660" s="10">
        <v>109.41</v>
      </c>
      <c r="K660" s="45">
        <f>IF(J660=MAX(J658:J666),"max",IF(J660=MIN(J658:J666),"min",J660))</f>
        <v>109.41</v>
      </c>
      <c r="L660" s="47"/>
      <c r="M660" s="10">
        <v>65826.94</v>
      </c>
      <c r="N660" s="45">
        <f>IF(M660=MAX(M658:M666),"max",IF(M660=MIN(M658:M666),"min",M660))</f>
        <v>65826.94</v>
      </c>
      <c r="O660" s="47"/>
      <c r="P660" s="10">
        <v>80.650000000000006</v>
      </c>
      <c r="Q660" s="45" t="str">
        <f>IF(P660=MAX(P658:P666),"max",IF(P660=MIN(P658:P666),"min",P660))</f>
        <v>min</v>
      </c>
      <c r="R660" s="47"/>
      <c r="S660" s="10">
        <v>82.86</v>
      </c>
      <c r="T660" s="45" t="str">
        <f>IF(S660=MAX(S658:S666),"max",IF(S660=MIN(S658:S666),"min",S660))</f>
        <v>min</v>
      </c>
      <c r="U660" s="47"/>
      <c r="V660" s="10">
        <v>3378.64</v>
      </c>
      <c r="W660" s="45">
        <f>IF(V660=MAX(V658:V666),"max",IF(V660=MIN(V658:V666),"min",V660))</f>
        <v>3378.64</v>
      </c>
      <c r="X660" s="47"/>
      <c r="Y660" s="10">
        <v>15845.55</v>
      </c>
      <c r="Z660" s="45" t="str">
        <f>IF(Y660=MAX(Y658:Y666),"max",IF(Y660=MIN(Y658:Y666),"min",Y660))</f>
        <v>max</v>
      </c>
      <c r="AA660" s="47"/>
    </row>
    <row r="661" spans="1:27" x14ac:dyDescent="0.25">
      <c r="A661" s="9"/>
      <c r="B661" s="10" t="s">
        <v>60</v>
      </c>
      <c r="C661" s="10" t="s">
        <v>2060</v>
      </c>
      <c r="D661" s="10">
        <v>8.26</v>
      </c>
      <c r="E661" s="45">
        <f>IF(D661=MAX(D658:D666),"max",IF(D661=MIN(D658:D666),"min",D661))</f>
        <v>8.26</v>
      </c>
      <c r="F661" s="47"/>
      <c r="G661" s="10">
        <v>296.33</v>
      </c>
      <c r="H661" s="45">
        <f>IF(G661=MAX(G658:G666),"max",IF(G661=MIN(G658:G666),"min",G661))</f>
        <v>296.33</v>
      </c>
      <c r="I661" s="47"/>
      <c r="J661" s="10">
        <v>103.3</v>
      </c>
      <c r="K661" s="45">
        <f>IF(J661=MAX(J658:J666),"max",IF(J661=MIN(J658:J666),"min",J661))</f>
        <v>103.3</v>
      </c>
      <c r="L661" s="47"/>
      <c r="M661" s="10">
        <v>64482.65</v>
      </c>
      <c r="N661" s="45">
        <f>IF(M661=MAX(M658:M666),"max",IF(M661=MIN(M658:M666),"min",M661))</f>
        <v>64482.65</v>
      </c>
      <c r="O661" s="47"/>
      <c r="P661" s="10">
        <v>100</v>
      </c>
      <c r="Q661" s="45">
        <f>IF(P661=MAX(P658:P666),"max",IF(P661=MIN(P658:P666),"min",P661))</f>
        <v>100</v>
      </c>
      <c r="R661" s="47"/>
      <c r="S661" s="10">
        <v>103.03</v>
      </c>
      <c r="T661" s="45">
        <f>IF(S661=MAX(S658:S666),"max",IF(S661=MIN(S658:S666),"min",S661))</f>
        <v>103.03</v>
      </c>
      <c r="U661" s="47"/>
      <c r="V661" s="10">
        <v>3754.96</v>
      </c>
      <c r="W661" s="45">
        <f>IF(V661=MAX(V658:V666),"max",IF(V661=MIN(V658:V666),"min",V661))</f>
        <v>3754.96</v>
      </c>
      <c r="X661" s="47"/>
      <c r="Y661" s="10">
        <v>13859.71</v>
      </c>
      <c r="Z661" s="45">
        <f>IF(Y661=MAX(Y658:Y666),"max",IF(Y661=MIN(Y658:Y666),"min",Y661))</f>
        <v>13859.71</v>
      </c>
      <c r="AA661" s="47"/>
    </row>
    <row r="662" spans="1:27" x14ac:dyDescent="0.25">
      <c r="A662" s="9"/>
      <c r="B662" s="10" t="s">
        <v>60</v>
      </c>
      <c r="C662" s="10" t="s">
        <v>2061</v>
      </c>
      <c r="D662" s="10">
        <v>7.25</v>
      </c>
      <c r="E662" s="45">
        <f>IF(D662=MAX(D658:D666),"max",IF(D662=MIN(D658:D666),"min",D662))</f>
        <v>7.25</v>
      </c>
      <c r="F662" s="47"/>
      <c r="G662" s="10">
        <v>464.96</v>
      </c>
      <c r="H662" s="45" t="str">
        <f>IF(G662=MAX(G658:G666),"max",IF(G662=MIN(G658:G666),"min",G662))</f>
        <v>max</v>
      </c>
      <c r="I662" s="47"/>
      <c r="J662" s="10">
        <v>96.24</v>
      </c>
      <c r="K662" s="45">
        <f>IF(J662=MAX(J658:J666),"max",IF(J662=MIN(J658:J666),"min",J662))</f>
        <v>96.24</v>
      </c>
      <c r="L662" s="47"/>
      <c r="M662" s="10">
        <v>67723.53</v>
      </c>
      <c r="N662" s="45" t="str">
        <f>IF(M662=MAX(M658:M666),"max",IF(M662=MIN(M658:M666),"min",M662))</f>
        <v>max</v>
      </c>
      <c r="O662" s="47"/>
      <c r="P662" s="10">
        <v>120.52</v>
      </c>
      <c r="Q662" s="45">
        <f>IF(P662=MAX(P658:P666),"max",IF(P662=MIN(P658:P666),"min",P662))</f>
        <v>120.52</v>
      </c>
      <c r="R662" s="47"/>
      <c r="S662" s="10">
        <v>84.87</v>
      </c>
      <c r="T662" s="45">
        <f>IF(S662=MAX(S658:S666),"max",IF(S662=MIN(S658:S666),"min",S662))</f>
        <v>84.87</v>
      </c>
      <c r="U662" s="47"/>
      <c r="V662" s="10">
        <v>3311.18</v>
      </c>
      <c r="W662" s="45">
        <f>IF(V662=MAX(V658:V666),"max",IF(V662=MIN(V658:V666),"min",V662))</f>
        <v>3311.18</v>
      </c>
      <c r="X662" s="47"/>
      <c r="Y662" s="10">
        <v>14141.94</v>
      </c>
      <c r="Z662" s="45">
        <f>IF(Y662=MAX(Y658:Y666),"max",IF(Y662=MIN(Y658:Y666),"min",Y662))</f>
        <v>14141.94</v>
      </c>
      <c r="AA662" s="47"/>
    </row>
    <row r="663" spans="1:27" x14ac:dyDescent="0.25">
      <c r="A663" s="9"/>
      <c r="B663" s="10" t="s">
        <v>60</v>
      </c>
      <c r="C663" s="10" t="s">
        <v>2062</v>
      </c>
      <c r="D663" s="10">
        <v>8.3800000000000008</v>
      </c>
      <c r="E663" s="45" t="str">
        <f>IF(D663=MAX(D658:D666),"max",IF(D663=MIN(D658:D666),"min",D663))</f>
        <v>max</v>
      </c>
      <c r="F663" s="47"/>
      <c r="G663" s="10">
        <v>340.8</v>
      </c>
      <c r="H663" s="45">
        <f>IF(G663=MAX(G658:G666),"max",IF(G663=MIN(G658:G666),"min",G663))</f>
        <v>340.8</v>
      </c>
      <c r="I663" s="47"/>
      <c r="J663" s="10">
        <v>133.75</v>
      </c>
      <c r="K663" s="45" t="str">
        <f>IF(J663=MAX(J658:J666),"max",IF(J663=MIN(J658:J666),"min",J663))</f>
        <v>max</v>
      </c>
      <c r="L663" s="47"/>
      <c r="M663" s="10">
        <v>64357.34</v>
      </c>
      <c r="N663" s="45">
        <f>IF(M663=MAX(M658:M666),"max",IF(M663=MIN(M658:M666),"min",M663))</f>
        <v>64357.34</v>
      </c>
      <c r="O663" s="47"/>
      <c r="P663" s="10">
        <v>105.65</v>
      </c>
      <c r="Q663" s="45">
        <f>IF(P663=MAX(P658:P666),"max",IF(P663=MIN(P658:P666),"min",P663))</f>
        <v>105.65</v>
      </c>
      <c r="R663" s="47"/>
      <c r="S663" s="10">
        <v>107.81</v>
      </c>
      <c r="T663" s="45">
        <f>IF(S663=MAX(S658:S666),"max",IF(S663=MIN(S658:S666),"min",S663))</f>
        <v>107.81</v>
      </c>
      <c r="U663" s="47"/>
      <c r="V663" s="10">
        <v>3186.56</v>
      </c>
      <c r="W663" s="45">
        <f>IF(V663=MAX(V658:V666),"max",IF(V663=MIN(V658:V666),"min",V663))</f>
        <v>3186.56</v>
      </c>
      <c r="X663" s="47"/>
      <c r="Y663" s="10">
        <v>14387.93</v>
      </c>
      <c r="Z663" s="45">
        <f>IF(Y663=MAX(Y658:Y666),"max",IF(Y663=MIN(Y658:Y666),"min",Y663))</f>
        <v>14387.93</v>
      </c>
      <c r="AA663" s="47"/>
    </row>
    <row r="664" spans="1:27" x14ac:dyDescent="0.25">
      <c r="A664" s="9"/>
      <c r="B664" s="10" t="s">
        <v>60</v>
      </c>
      <c r="C664" s="10" t="s">
        <v>2063</v>
      </c>
      <c r="D664" s="10" t="s">
        <v>1915</v>
      </c>
      <c r="E664" s="45" t="str">
        <f>IF(D664=MAX(D658:D666),"max",IF(D664=MIN(D658:D666),"min",D664))</f>
        <v>&lt; LOD: 4.72</v>
      </c>
      <c r="F664" s="47"/>
      <c r="G664" s="10">
        <v>436.32</v>
      </c>
      <c r="H664" s="45">
        <f>IF(G664=MAX(G658:G666),"max",IF(G664=MIN(G658:G666),"min",G664))</f>
        <v>436.32</v>
      </c>
      <c r="I664" s="47"/>
      <c r="J664" s="10">
        <v>120.11</v>
      </c>
      <c r="K664" s="45">
        <f>IF(J664=MAX(J658:J666),"max",IF(J664=MIN(J658:J666),"min",J664))</f>
        <v>120.11</v>
      </c>
      <c r="L664" s="47"/>
      <c r="M664" s="10">
        <v>64714.14</v>
      </c>
      <c r="N664" s="45">
        <f>IF(M664=MAX(M658:M666),"max",IF(M664=MIN(M658:M666),"min",M664))</f>
        <v>64714.14</v>
      </c>
      <c r="O664" s="47"/>
      <c r="P664" s="10">
        <v>119.3</v>
      </c>
      <c r="Q664" s="45">
        <f>IF(P664=MAX(P658:P666),"max",IF(P664=MIN(P658:P666),"min",P664))</f>
        <v>119.3</v>
      </c>
      <c r="R664" s="47"/>
      <c r="S664" s="10">
        <v>106.06</v>
      </c>
      <c r="T664" s="45">
        <f>IF(S664=MAX(S658:S666),"max",IF(S664=MIN(S658:S666),"min",S664))</f>
        <v>106.06</v>
      </c>
      <c r="U664" s="47"/>
      <c r="V664" s="10">
        <v>3847.72</v>
      </c>
      <c r="W664" s="45">
        <f>IF(V664=MAX(V658:V666),"max",IF(V664=MIN(V658:V666),"min",V664))</f>
        <v>3847.72</v>
      </c>
      <c r="X664" s="47"/>
      <c r="Y664" s="10">
        <v>14925.3</v>
      </c>
      <c r="Z664" s="45">
        <f>IF(Y664=MAX(Y658:Y666),"max",IF(Y664=MIN(Y658:Y666),"min",Y664))</f>
        <v>14925.3</v>
      </c>
      <c r="AA664" s="47"/>
    </row>
    <row r="665" spans="1:27" x14ac:dyDescent="0.25">
      <c r="A665" s="9"/>
      <c r="B665" s="10" t="s">
        <v>60</v>
      </c>
      <c r="C665" s="10" t="s">
        <v>2064</v>
      </c>
      <c r="D665" s="10">
        <v>5.09</v>
      </c>
      <c r="E665" s="45" t="str">
        <f>IF(D665=MAX(D658:D666),"max",IF(D665=MIN(D658:D666),"min",D665))</f>
        <v>min</v>
      </c>
      <c r="F665" s="47"/>
      <c r="G665" s="10">
        <v>269.35000000000002</v>
      </c>
      <c r="H665" s="45">
        <f>IF(G665=MAX(G658:G666),"max",IF(G665=MIN(G658:G666),"min",G665))</f>
        <v>269.35000000000002</v>
      </c>
      <c r="I665" s="47"/>
      <c r="J665" s="10">
        <v>103.84</v>
      </c>
      <c r="K665" s="45">
        <f>IF(J665=MAX(J658:J666),"max",IF(J665=MIN(J658:J666),"min",J665))</f>
        <v>103.84</v>
      </c>
      <c r="L665" s="47"/>
      <c r="M665" s="10">
        <v>67599.06</v>
      </c>
      <c r="N665" s="45">
        <f>IF(M665=MAX(M658:M666),"max",IF(M665=MIN(M658:M666),"min",M665))</f>
        <v>67599.06</v>
      </c>
      <c r="O665" s="47"/>
      <c r="P665" s="10">
        <v>117.28</v>
      </c>
      <c r="Q665" s="45">
        <f>IF(P665=MAX(P658:P666),"max",IF(P665=MIN(P658:P666),"min",P665))</f>
        <v>117.28</v>
      </c>
      <c r="R665" s="47"/>
      <c r="S665" s="10">
        <v>104.03</v>
      </c>
      <c r="T665" s="45">
        <f>IF(S665=MAX(S658:S666),"max",IF(S665=MIN(S658:S666),"min",S665))</f>
        <v>104.03</v>
      </c>
      <c r="U665" s="47"/>
      <c r="V665" s="10">
        <v>3371.01</v>
      </c>
      <c r="W665" s="45">
        <f>IF(V665=MAX(V658:V666),"max",IF(V665=MIN(V658:V666),"min",V665))</f>
        <v>3371.01</v>
      </c>
      <c r="X665" s="47"/>
      <c r="Y665" s="10">
        <v>14283.93</v>
      </c>
      <c r="Z665" s="45">
        <f>IF(Y665=MAX(Y658:Y666),"max",IF(Y665=MIN(Y658:Y666),"min",Y665))</f>
        <v>14283.93</v>
      </c>
      <c r="AA665" s="47"/>
    </row>
    <row r="666" spans="1:27" x14ac:dyDescent="0.25">
      <c r="A666" s="9"/>
      <c r="B666" s="10" t="s">
        <v>60</v>
      </c>
      <c r="C666" s="10" t="s">
        <v>2066</v>
      </c>
      <c r="D666" s="10">
        <v>7.17</v>
      </c>
      <c r="E666" s="45">
        <f>IF(D666=MAX(D658:D666),"max",IF(D666=MIN(D658:D666),"min",D666))</f>
        <v>7.17</v>
      </c>
      <c r="F666" s="47"/>
      <c r="G666" s="10">
        <v>194.67</v>
      </c>
      <c r="H666" s="45" t="str">
        <f>IF(G666=MAX(G658:G666),"max",IF(G666=MIN(G658:G666),"min",G666))</f>
        <v>min</v>
      </c>
      <c r="I666" s="47"/>
      <c r="J666" s="10">
        <v>105.93</v>
      </c>
      <c r="K666" s="45">
        <f>IF(J666=MAX(J658:J666),"max",IF(J666=MIN(J658:J666),"min",J666))</f>
        <v>105.93</v>
      </c>
      <c r="L666" s="47"/>
      <c r="M666" s="10">
        <v>64664.26</v>
      </c>
      <c r="N666" s="45">
        <f>IF(M666=MAX(M658:M666),"max",IF(M666=MIN(M658:M666),"min",M666))</f>
        <v>64664.26</v>
      </c>
      <c r="O666" s="47"/>
      <c r="P666" s="10">
        <v>83.38</v>
      </c>
      <c r="Q666" s="45">
        <f>IF(P666=MAX(P658:P666),"max",IF(P666=MIN(P658:P666),"min",P666))</f>
        <v>83.38</v>
      </c>
      <c r="R666" s="47"/>
      <c r="S666" s="10">
        <v>112.27</v>
      </c>
      <c r="T666" s="45">
        <f>IF(S666=MAX(S658:S666),"max",IF(S666=MIN(S658:S666),"min",S666))</f>
        <v>112.27</v>
      </c>
      <c r="U666" s="47"/>
      <c r="V666" s="10">
        <v>3475.56</v>
      </c>
      <c r="W666" s="45">
        <f>IF(V666=MAX(V658:V666),"max",IF(V666=MIN(V658:V666),"min",V666))</f>
        <v>3475.56</v>
      </c>
      <c r="X666" s="47"/>
      <c r="Y666" s="10">
        <v>14169.77</v>
      </c>
      <c r="Z666" s="45">
        <f>IF(Y666=MAX(Y658:Y666),"max",IF(Y666=MIN(Y658:Y666),"min",Y666))</f>
        <v>14169.77</v>
      </c>
      <c r="AA666" s="47"/>
    </row>
    <row r="667" spans="1:27" x14ac:dyDescent="0.25">
      <c r="A667" s="9"/>
      <c r="B667" s="10" t="s">
        <v>60</v>
      </c>
      <c r="C667" s="10" t="s">
        <v>2068</v>
      </c>
      <c r="D667" s="10">
        <v>8.06</v>
      </c>
      <c r="E667" s="36" t="str">
        <f>IF(D667=MAX(D667:D675),"max",IF(D667=MIN(D667:D675),"min",D667))</f>
        <v>min</v>
      </c>
      <c r="F667" s="48">
        <f>(SUM(D667:D675)-MAX(D667:D675)-MIN(D667:D675))/(COUNT(D667:D675)-2)</f>
        <v>14.898571428571428</v>
      </c>
      <c r="G667" s="10">
        <v>710.12</v>
      </c>
      <c r="H667" s="36">
        <f>IF(G667=MAX(G667:G675),"max",IF(G667=MIN(G667:G675),"min",G667))</f>
        <v>710.12</v>
      </c>
      <c r="I667" s="48">
        <f>(SUM(G667:G675)-MAX(G667:G675)-MIN(G667:G675))/(COUNT(G667:G675)-2)</f>
        <v>751.3599999999999</v>
      </c>
      <c r="J667" s="10">
        <v>43.41</v>
      </c>
      <c r="K667" s="36" t="str">
        <f>IF(J667=MAX(J667:J675),"max",IF(J667=MIN(J667:J675),"min",J667))</f>
        <v>min</v>
      </c>
      <c r="L667" s="48">
        <f>(SUM(J667:J675)-MAX(J667:J675)-MIN(J667:J675))/(COUNT(J667:J675)-2)</f>
        <v>90.258571428571443</v>
      </c>
      <c r="M667" s="10">
        <v>38542.15</v>
      </c>
      <c r="N667" s="36" t="str">
        <f>IF(M667=MAX(M667:M675),"max",IF(M667=MIN(M667:M675),"min",M667))</f>
        <v>min</v>
      </c>
      <c r="O667" s="48">
        <f>(SUM(M667:M675)-MAX(M667:M675)-MIN(M667:M675))/(COUNT(M667:M675)-2)</f>
        <v>41461.192857142851</v>
      </c>
      <c r="P667" s="10">
        <v>200.97</v>
      </c>
      <c r="Q667" s="36" t="str">
        <f>IF(P667=MAX(P667:P675),"max",IF(P667=MIN(P667:P675),"min",P667))</f>
        <v>max</v>
      </c>
      <c r="R667" s="48">
        <f>(SUM(P667:P675)-MAX(P667:P675)-MIN(P667:P675))/(COUNT(P667:P675)-2)</f>
        <v>146.69714285714284</v>
      </c>
      <c r="S667" s="10">
        <v>159.03</v>
      </c>
      <c r="T667" s="36" t="str">
        <f>IF(S667=MAX(S667:S675),"max",IF(S667=MIN(S667:S675),"min",S667))</f>
        <v>max</v>
      </c>
      <c r="U667" s="48">
        <f>(SUM(S667:S675)-MAX(S667:S675)-MIN(S667:S675))/(COUNT(S667:S675)-2)</f>
        <v>128.36857142857144</v>
      </c>
      <c r="V667" s="10">
        <v>4134.97</v>
      </c>
      <c r="W667" s="36">
        <f>IF(V667=MAX(V667:V675),"max",IF(V667=MIN(V667:V675),"min",V667))</f>
        <v>4134.97</v>
      </c>
      <c r="X667" s="48">
        <f>(SUM(V667:V675)-MAX(V667:V675)-MIN(V667:V675))/(COUNT(V667:V675)-2)</f>
        <v>4497.8714285714286</v>
      </c>
      <c r="Y667" s="10">
        <v>15057.8</v>
      </c>
      <c r="Z667" s="36">
        <f>IF(Y667=MAX(Y667:Y675),"max",IF(Y667=MIN(Y667:Y675),"min",Y667))</f>
        <v>15057.8</v>
      </c>
      <c r="AA667" s="48">
        <f>(SUM(Y667:Y675)-MAX(Y667:Y675)-MIN(Y667:Y675))/(COUNT(Y667:Y675)-2)</f>
        <v>19362.541428571429</v>
      </c>
    </row>
    <row r="668" spans="1:27" x14ac:dyDescent="0.25">
      <c r="A668" s="9"/>
      <c r="B668" s="10" t="s">
        <v>60</v>
      </c>
      <c r="C668" s="10" t="s">
        <v>2070</v>
      </c>
      <c r="D668" s="10">
        <v>15.42</v>
      </c>
      <c r="E668" s="45">
        <f>IF(D668=MAX(D667:D675),"max",IF(D668=MIN(D667:D675),"min",D668))</f>
        <v>15.42</v>
      </c>
      <c r="F668" s="47"/>
      <c r="G668" s="10">
        <v>716.55</v>
      </c>
      <c r="H668" s="45">
        <f>IF(G668=MAX(G667:G675),"max",IF(G668=MIN(G667:G675),"min",G668))</f>
        <v>716.55</v>
      </c>
      <c r="I668" s="47"/>
      <c r="J668" s="10">
        <v>109.23</v>
      </c>
      <c r="K668" s="45">
        <f>IF(J668=MAX(J667:J675),"max",IF(J668=MIN(J667:J675),"min",J668))</f>
        <v>109.23</v>
      </c>
      <c r="L668" s="47"/>
      <c r="M668" s="10">
        <v>42450.39</v>
      </c>
      <c r="N668" s="45">
        <f>IF(M668=MAX(M667:M675),"max",IF(M668=MIN(M667:M675),"min",M668))</f>
        <v>42450.39</v>
      </c>
      <c r="O668" s="47"/>
      <c r="P668" s="10">
        <v>124.87</v>
      </c>
      <c r="Q668" s="45">
        <f>IF(P668=MAX(P667:P675),"max",IF(P668=MIN(P667:P675),"min",P668))</f>
        <v>124.87</v>
      </c>
      <c r="R668" s="47"/>
      <c r="S668" s="10">
        <v>146.41</v>
      </c>
      <c r="T668" s="45">
        <f>IF(S668=MAX(S667:S675),"max",IF(S668=MIN(S667:S675),"min",S668))</f>
        <v>146.41</v>
      </c>
      <c r="U668" s="47"/>
      <c r="V668" s="10">
        <v>6779.93</v>
      </c>
      <c r="W668" s="45" t="str">
        <f>IF(V668=MAX(V667:V675),"max",IF(V668=MIN(V667:V675),"min",V668))</f>
        <v>max</v>
      </c>
      <c r="X668" s="47"/>
      <c r="Y668" s="10">
        <v>20547.93</v>
      </c>
      <c r="Z668" s="45">
        <f>IF(Y668=MAX(Y667:Y675),"max",IF(Y668=MIN(Y667:Y675),"min",Y668))</f>
        <v>20547.93</v>
      </c>
      <c r="AA668" s="47"/>
    </row>
    <row r="669" spans="1:27" x14ac:dyDescent="0.25">
      <c r="A669" s="9"/>
      <c r="B669" s="10" t="s">
        <v>60</v>
      </c>
      <c r="C669" s="10" t="s">
        <v>2073</v>
      </c>
      <c r="D669" s="10">
        <v>15.63</v>
      </c>
      <c r="E669" s="45">
        <f>IF(D669=MAX(D667:D675),"max",IF(D669=MIN(D667:D675),"min",D669))</f>
        <v>15.63</v>
      </c>
      <c r="F669" s="47"/>
      <c r="G669" s="10">
        <v>568.72</v>
      </c>
      <c r="H669" s="45" t="str">
        <f>IF(G669=MAX(G667:G675),"max",IF(G669=MIN(G667:G675),"min",G669))</f>
        <v>min</v>
      </c>
      <c r="I669" s="47"/>
      <c r="J669" s="10">
        <v>88.01</v>
      </c>
      <c r="K669" s="45">
        <f>IF(J669=MAX(J667:J675),"max",IF(J669=MIN(J667:J675),"min",J669))</f>
        <v>88.01</v>
      </c>
      <c r="L669" s="47"/>
      <c r="M669" s="10">
        <v>38762.720000000001</v>
      </c>
      <c r="N669" s="45">
        <f>IF(M669=MAX(M667:M675),"max",IF(M669=MIN(M667:M675),"min",M669))</f>
        <v>38762.720000000001</v>
      </c>
      <c r="O669" s="47"/>
      <c r="P669" s="10">
        <v>196.77</v>
      </c>
      <c r="Q669" s="45">
        <f>IF(P669=MAX(P667:P675),"max",IF(P669=MIN(P667:P675),"min",P669))</f>
        <v>196.77</v>
      </c>
      <c r="R669" s="47"/>
      <c r="S669" s="10">
        <v>128.59</v>
      </c>
      <c r="T669" s="45">
        <f>IF(S669=MAX(S667:S675),"max",IF(S669=MIN(S667:S675),"min",S669))</f>
        <v>128.59</v>
      </c>
      <c r="U669" s="47"/>
      <c r="V669" s="10">
        <v>3778.84</v>
      </c>
      <c r="W669" s="45" t="str">
        <f>IF(V669=MAX(V667:V675),"max",IF(V669=MIN(V667:V675),"min",V669))</f>
        <v>min</v>
      </c>
      <c r="X669" s="47"/>
      <c r="Y669" s="10">
        <v>13497.79</v>
      </c>
      <c r="Z669" s="45" t="str">
        <f>IF(Y669=MAX(Y667:Y675),"max",IF(Y669=MIN(Y667:Y675),"min",Y669))</f>
        <v>min</v>
      </c>
      <c r="AA669" s="47"/>
    </row>
    <row r="670" spans="1:27" x14ac:dyDescent="0.25">
      <c r="A670" s="9"/>
      <c r="B670" s="10" t="s">
        <v>60</v>
      </c>
      <c r="C670" s="10" t="s">
        <v>2076</v>
      </c>
      <c r="D670" s="10">
        <v>14.12</v>
      </c>
      <c r="E670" s="45">
        <f>IF(D670=MAX(D667:D675),"max",IF(D670=MIN(D667:D675),"min",D670))</f>
        <v>14.12</v>
      </c>
      <c r="F670" s="47"/>
      <c r="G670" s="10">
        <v>767.05</v>
      </c>
      <c r="H670" s="45">
        <f>IF(G670=MAX(G667:G675),"max",IF(G670=MIN(G667:G675),"min",G670))</f>
        <v>767.05</v>
      </c>
      <c r="I670" s="47"/>
      <c r="J670" s="10">
        <v>104.56</v>
      </c>
      <c r="K670" s="45">
        <f>IF(J670=MAX(J667:J675),"max",IF(J670=MIN(J667:J675),"min",J670))</f>
        <v>104.56</v>
      </c>
      <c r="L670" s="47"/>
      <c r="M670" s="10">
        <v>40807.1</v>
      </c>
      <c r="N670" s="45">
        <f>IF(M670=MAX(M667:M675),"max",IF(M670=MIN(M667:M675),"min",M670))</f>
        <v>40807.1</v>
      </c>
      <c r="O670" s="47"/>
      <c r="P670" s="10">
        <v>152.4</v>
      </c>
      <c r="Q670" s="45">
        <f>IF(P670=MAX(P667:P675),"max",IF(P670=MIN(P667:P675),"min",P670))</f>
        <v>152.4</v>
      </c>
      <c r="R670" s="47"/>
      <c r="S670" s="10">
        <v>137.24</v>
      </c>
      <c r="T670" s="45">
        <f>IF(S670=MAX(S667:S675),"max",IF(S670=MIN(S667:S675),"min",S670))</f>
        <v>137.24</v>
      </c>
      <c r="U670" s="47"/>
      <c r="V670" s="10">
        <v>4533.42</v>
      </c>
      <c r="W670" s="45">
        <f>IF(V670=MAX(V667:V675),"max",IF(V670=MIN(V667:V675),"min",V670))</f>
        <v>4533.42</v>
      </c>
      <c r="X670" s="47"/>
      <c r="Y670" s="10">
        <v>19783.060000000001</v>
      </c>
      <c r="Z670" s="45">
        <f>IF(Y670=MAX(Y667:Y675),"max",IF(Y670=MIN(Y667:Y675),"min",Y670))</f>
        <v>19783.060000000001</v>
      </c>
      <c r="AA670" s="47"/>
    </row>
    <row r="671" spans="1:27" x14ac:dyDescent="0.25">
      <c r="A671" s="9"/>
      <c r="B671" s="10" t="s">
        <v>60</v>
      </c>
      <c r="C671" s="10" t="s">
        <v>2078</v>
      </c>
      <c r="D671" s="10">
        <v>15.23</v>
      </c>
      <c r="E671" s="45">
        <f>IF(D671=MAX(D667:D675),"max",IF(D671=MIN(D667:D675),"min",D671))</f>
        <v>15.23</v>
      </c>
      <c r="F671" s="47"/>
      <c r="G671" s="10">
        <v>721.33</v>
      </c>
      <c r="H671" s="45">
        <f>IF(G671=MAX(G667:G675),"max",IF(G671=MIN(G667:G675),"min",G671))</f>
        <v>721.33</v>
      </c>
      <c r="I671" s="47"/>
      <c r="J671" s="10">
        <v>47.33</v>
      </c>
      <c r="K671" s="45">
        <f>IF(J671=MAX(J667:J675),"max",IF(J671=MIN(J667:J675),"min",J671))</f>
        <v>47.33</v>
      </c>
      <c r="L671" s="47"/>
      <c r="M671" s="10">
        <v>41273.32</v>
      </c>
      <c r="N671" s="45">
        <f>IF(M671=MAX(M667:M675),"max",IF(M671=MIN(M667:M675),"min",M671))</f>
        <v>41273.32</v>
      </c>
      <c r="O671" s="47"/>
      <c r="P671" s="10">
        <v>120.53</v>
      </c>
      <c r="Q671" s="45" t="str">
        <f>IF(P671=MAX(P667:P675),"max",IF(P671=MIN(P667:P675),"min",P671))</f>
        <v>min</v>
      </c>
      <c r="R671" s="47"/>
      <c r="S671" s="10">
        <v>113.28</v>
      </c>
      <c r="T671" s="45">
        <f>IF(S671=MAX(S667:S675),"max",IF(S671=MIN(S667:S675),"min",S671))</f>
        <v>113.28</v>
      </c>
      <c r="U671" s="47"/>
      <c r="V671" s="10">
        <v>4514.8900000000003</v>
      </c>
      <c r="W671" s="45">
        <f>IF(V671=MAX(V667:V675),"max",IF(V671=MIN(V667:V675),"min",V671))</f>
        <v>4514.8900000000003</v>
      </c>
      <c r="X671" s="47"/>
      <c r="Y671" s="10">
        <v>18696.169999999998</v>
      </c>
      <c r="Z671" s="45">
        <f>IF(Y671=MAX(Y667:Y675),"max",IF(Y671=MIN(Y667:Y675),"min",Y671))</f>
        <v>18696.169999999998</v>
      </c>
      <c r="AA671" s="47"/>
    </row>
    <row r="672" spans="1:27" x14ac:dyDescent="0.25">
      <c r="A672" s="9"/>
      <c r="B672" s="10" t="s">
        <v>60</v>
      </c>
      <c r="C672" s="10" t="s">
        <v>2079</v>
      </c>
      <c r="D672" s="10">
        <v>16.52</v>
      </c>
      <c r="E672" s="45">
        <f>IF(D672=MAX(D667:D675),"max",IF(D672=MIN(D667:D675),"min",D672))</f>
        <v>16.52</v>
      </c>
      <c r="F672" s="47"/>
      <c r="G672" s="10">
        <v>772.24</v>
      </c>
      <c r="H672" s="45">
        <f>IF(G672=MAX(G667:G675),"max",IF(G672=MIN(G667:G675),"min",G672))</f>
        <v>772.24</v>
      </c>
      <c r="I672" s="47"/>
      <c r="J672" s="10">
        <v>87.97</v>
      </c>
      <c r="K672" s="45">
        <f>IF(J672=MAX(J667:J675),"max",IF(J672=MIN(J667:J675),"min",J672))</f>
        <v>87.97</v>
      </c>
      <c r="L672" s="47"/>
      <c r="M672" s="10">
        <v>42710.75</v>
      </c>
      <c r="N672" s="45">
        <f>IF(M672=MAX(M667:M675),"max",IF(M672=MIN(M667:M675),"min",M672))</f>
        <v>42710.75</v>
      </c>
      <c r="O672" s="47"/>
      <c r="P672" s="10">
        <v>120.79</v>
      </c>
      <c r="Q672" s="45">
        <f>IF(P672=MAX(P667:P675),"max",IF(P672=MIN(P667:P675),"min",P672))</f>
        <v>120.79</v>
      </c>
      <c r="R672" s="47"/>
      <c r="S672" s="10">
        <v>121</v>
      </c>
      <c r="T672" s="45">
        <f>IF(S672=MAX(S667:S675),"max",IF(S672=MIN(S667:S675),"min",S672))</f>
        <v>121</v>
      </c>
      <c r="U672" s="47"/>
      <c r="V672" s="10">
        <v>4552.99</v>
      </c>
      <c r="W672" s="45">
        <f>IF(V672=MAX(V667:V675),"max",IF(V672=MIN(V667:V675),"min",V672))</f>
        <v>4552.99</v>
      </c>
      <c r="X672" s="47"/>
      <c r="Y672" s="10">
        <v>20394.09</v>
      </c>
      <c r="Z672" s="45">
        <f>IF(Y672=MAX(Y667:Y675),"max",IF(Y672=MIN(Y667:Y675),"min",Y672))</f>
        <v>20394.09</v>
      </c>
      <c r="AA672" s="47"/>
    </row>
    <row r="673" spans="1:27" x14ac:dyDescent="0.25">
      <c r="A673" s="9"/>
      <c r="B673" s="10" t="s">
        <v>60</v>
      </c>
      <c r="C673" s="10" t="s">
        <v>2081</v>
      </c>
      <c r="D673" s="10">
        <v>16.149999999999999</v>
      </c>
      <c r="E673" s="45">
        <f>IF(D673=MAX(D667:D675),"max",IF(D673=MIN(D667:D675),"min",D673))</f>
        <v>16.149999999999999</v>
      </c>
      <c r="F673" s="47"/>
      <c r="G673" s="10">
        <v>857.67</v>
      </c>
      <c r="H673" s="45" t="str">
        <f>IF(G673=MAX(G667:G675),"max",IF(G673=MIN(G667:G675),"min",G673))</f>
        <v>max</v>
      </c>
      <c r="I673" s="47"/>
      <c r="J673" s="10">
        <v>122.15</v>
      </c>
      <c r="K673" s="45" t="str">
        <f>IF(J673=MAX(J667:J675),"max",IF(J673=MIN(J667:J675),"min",J673))</f>
        <v>max</v>
      </c>
      <c r="L673" s="47"/>
      <c r="M673" s="10">
        <v>44037.84</v>
      </c>
      <c r="N673" s="45" t="str">
        <f>IF(M673=MAX(M667:M675),"max",IF(M673=MIN(M667:M675),"min",M673))</f>
        <v>max</v>
      </c>
      <c r="O673" s="47"/>
      <c r="P673" s="10">
        <v>145.05000000000001</v>
      </c>
      <c r="Q673" s="45">
        <f>IF(P673=MAX(P667:P675),"max",IF(P673=MIN(P667:P675),"min",P673))</f>
        <v>145.05000000000001</v>
      </c>
      <c r="R673" s="47"/>
      <c r="S673" s="10">
        <v>103.36</v>
      </c>
      <c r="T673" s="45" t="str">
        <f>IF(S673=MAX(S667:S675),"max",IF(S673=MIN(S667:S675),"min",S673))</f>
        <v>min</v>
      </c>
      <c r="U673" s="47"/>
      <c r="V673" s="10">
        <v>4938.05</v>
      </c>
      <c r="W673" s="45">
        <f>IF(V673=MAX(V667:V675),"max",IF(V673=MIN(V667:V675),"min",V673))</f>
        <v>4938.05</v>
      </c>
      <c r="X673" s="47"/>
      <c r="Y673" s="10">
        <v>21343.89</v>
      </c>
      <c r="Z673" s="45" t="str">
        <f>IF(Y673=MAX(Y667:Y675),"max",IF(Y673=MIN(Y667:Y675),"min",Y673))</f>
        <v>max</v>
      </c>
      <c r="AA673" s="47"/>
    </row>
    <row r="674" spans="1:27" x14ac:dyDescent="0.25">
      <c r="A674" s="9"/>
      <c r="B674" s="10" t="s">
        <v>60</v>
      </c>
      <c r="C674" s="10" t="s">
        <v>2082</v>
      </c>
      <c r="D674" s="10">
        <v>16.940000000000001</v>
      </c>
      <c r="E674" s="45" t="str">
        <f>IF(D674=MAX(D667:D675),"max",IF(D674=MIN(D667:D675),"min",D674))</f>
        <v>max</v>
      </c>
      <c r="F674" s="47"/>
      <c r="G674" s="10">
        <v>856.58</v>
      </c>
      <c r="H674" s="45">
        <f>IF(G674=MAX(G667:G675),"max",IF(G674=MIN(G667:G675),"min",G674))</f>
        <v>856.58</v>
      </c>
      <c r="I674" s="47"/>
      <c r="J674" s="10">
        <v>88.37</v>
      </c>
      <c r="K674" s="45">
        <f>IF(J674=MAX(J667:J675),"max",IF(J674=MIN(J667:J675),"min",J674))</f>
        <v>88.37</v>
      </c>
      <c r="L674" s="47"/>
      <c r="M674" s="10">
        <v>42616.44</v>
      </c>
      <c r="N674" s="45">
        <f>IF(M674=MAX(M667:M675),"max",IF(M674=MIN(M667:M675),"min",M674))</f>
        <v>42616.44</v>
      </c>
      <c r="O674" s="47"/>
      <c r="P674" s="10">
        <v>150.15</v>
      </c>
      <c r="Q674" s="45">
        <f>IF(P674=MAX(P667:P675),"max",IF(P674=MIN(P667:P675),"min",P674))</f>
        <v>150.15</v>
      </c>
      <c r="R674" s="47"/>
      <c r="S674" s="10">
        <v>121.66</v>
      </c>
      <c r="T674" s="45">
        <f>IF(S674=MAX(S667:S675),"max",IF(S674=MIN(S667:S675),"min",S674))</f>
        <v>121.66</v>
      </c>
      <c r="U674" s="47"/>
      <c r="V674" s="10">
        <v>4264.2</v>
      </c>
      <c r="W674" s="45">
        <f>IF(V674=MAX(V667:V675),"max",IF(V674=MIN(V667:V675),"min",V674))</f>
        <v>4264.2</v>
      </c>
      <c r="X674" s="47"/>
      <c r="Y674" s="10">
        <v>20095.650000000001</v>
      </c>
      <c r="Z674" s="45">
        <f>IF(Y674=MAX(Y667:Y675),"max",IF(Y674=MIN(Y667:Y675),"min",Y674))</f>
        <v>20095.650000000001</v>
      </c>
      <c r="AA674" s="47"/>
    </row>
    <row r="675" spans="1:27" x14ac:dyDescent="0.25">
      <c r="A675" s="9"/>
      <c r="B675" s="10" t="s">
        <v>60</v>
      </c>
      <c r="C675" s="10" t="s">
        <v>2084</v>
      </c>
      <c r="D675" s="10">
        <v>11.22</v>
      </c>
      <c r="E675" s="45">
        <f>IF(D675=MAX(D667:D675),"max",IF(D675=MIN(D667:D675),"min",D675))</f>
        <v>11.22</v>
      </c>
      <c r="F675" s="47"/>
      <c r="G675" s="10">
        <v>715.65</v>
      </c>
      <c r="H675" s="45">
        <f>IF(G675=MAX(G667:G675),"max",IF(G675=MIN(G667:G675),"min",G675))</f>
        <v>715.65</v>
      </c>
      <c r="I675" s="47"/>
      <c r="J675" s="10">
        <v>106.34</v>
      </c>
      <c r="K675" s="45">
        <f>IF(J675=MAX(J667:J675),"max",IF(J675=MIN(J667:J675),"min",J675))</f>
        <v>106.34</v>
      </c>
      <c r="L675" s="47"/>
      <c r="M675" s="10">
        <v>41607.629999999997</v>
      </c>
      <c r="N675" s="45">
        <f>IF(M675=MAX(M667:M675),"max",IF(M675=MIN(M667:M675),"min",M675))</f>
        <v>41607.629999999997</v>
      </c>
      <c r="O675" s="47"/>
      <c r="P675" s="10">
        <v>136.85</v>
      </c>
      <c r="Q675" s="45">
        <f>IF(P675=MAX(P667:P675),"max",IF(P675=MIN(P667:P675),"min",P675))</f>
        <v>136.85</v>
      </c>
      <c r="R675" s="47"/>
      <c r="S675" s="10">
        <v>130.4</v>
      </c>
      <c r="T675" s="45">
        <f>IF(S675=MAX(S667:S675),"max",IF(S675=MIN(S667:S675),"min",S675))</f>
        <v>130.4</v>
      </c>
      <c r="U675" s="47"/>
      <c r="V675" s="10">
        <v>4546.58</v>
      </c>
      <c r="W675" s="45">
        <f>IF(V675=MAX(V667:V675),"max",IF(V675=MIN(V667:V675),"min",V675))</f>
        <v>4546.58</v>
      </c>
      <c r="X675" s="47"/>
      <c r="Y675" s="10">
        <v>20963.09</v>
      </c>
      <c r="Z675" s="45">
        <f>IF(Y675=MAX(Y667:Y675),"max",IF(Y675=MIN(Y667:Y675),"min",Y675))</f>
        <v>20963.09</v>
      </c>
      <c r="AA675" s="47"/>
    </row>
    <row r="676" spans="1:27" x14ac:dyDescent="0.25">
      <c r="A676" s="9"/>
      <c r="B676" s="10" t="s">
        <v>60</v>
      </c>
      <c r="C676" s="10" t="s">
        <v>2085</v>
      </c>
      <c r="D676" s="10"/>
      <c r="E676" s="36" t="str">
        <f>IF(D676=MAX(D676:D684),"max",IF(D676=MIN(D676:D684),"min",D676))</f>
        <v>max</v>
      </c>
      <c r="F676" s="48">
        <f>(SUM(D676:D684)-MAX(D676:D684)-MIN(D676:D684))/(COUNT(D676:D684)-2)</f>
        <v>0</v>
      </c>
      <c r="G676" s="10"/>
      <c r="H676" s="36" t="str">
        <f>IF(G676=MAX(G676:G684),"max",IF(G676=MIN(G676:G684),"min",G676))</f>
        <v>max</v>
      </c>
      <c r="I676" s="48">
        <f>(SUM(G676:G684)-MAX(G676:G684)-MIN(G676:G684))/(COUNT(G676:G684)-2)</f>
        <v>0</v>
      </c>
      <c r="J676" s="10"/>
      <c r="K676" s="36">
        <f>IF(J676=MAX(J676:J684),"max",IF(J676=MIN(J676:J684),"min",J676))</f>
        <v>0</v>
      </c>
      <c r="L676" s="48">
        <v>0</v>
      </c>
      <c r="M676" s="10">
        <v>23.22</v>
      </c>
      <c r="N676" s="36" t="str">
        <f>IF(M676=MAX(M676:M684),"max",IF(M676=MIN(M676:M684),"min",M676))</f>
        <v>max</v>
      </c>
      <c r="O676" s="48">
        <f>(SUM(M676:M684)-MAX(M676:M684)-MIN(M676:M684))/(COUNT(M676:M684)-2)</f>
        <v>22.712857142857143</v>
      </c>
      <c r="P676" s="10">
        <v>302.49</v>
      </c>
      <c r="Q676" s="36" t="str">
        <f>IF(P676=MAX(P676:P684),"max",IF(P676=MIN(P676:P684),"min",P676))</f>
        <v>max</v>
      </c>
      <c r="R676" s="48">
        <f>(SUM(P676:P684)-MAX(P676:P684)-MIN(P676:P684))/(COUNT(P676:P684)-2)</f>
        <v>296.0757142857143</v>
      </c>
      <c r="S676" s="10">
        <v>71.34</v>
      </c>
      <c r="T676" s="36">
        <f>IF(S676=MAX(S676:S684),"max",IF(S676=MIN(S676:S684),"min",S676))</f>
        <v>71.34</v>
      </c>
      <c r="U676" s="48">
        <f>(SUM(S676:S684)-MAX(S676:S684)-MIN(S676:S684))/(COUNT(S676:S684)-2)</f>
        <v>71.978571428571442</v>
      </c>
      <c r="V676" s="10">
        <v>12.52</v>
      </c>
      <c r="W676" s="36" t="str">
        <f>IF(V676=MAX(V676:V684),"max",IF(V676=MIN(V676:V684),"min",V676))</f>
        <v>min</v>
      </c>
      <c r="X676" s="48">
        <f>(SUM(V676:V684)-MAX(V676:V684)-MIN(V676:V684))/(COUNT(V676:V684)-2)</f>
        <v>15.391428571428573</v>
      </c>
      <c r="Y676" s="10"/>
      <c r="Z676" s="36">
        <f>IF(Y676=MAX(Y676:Y684),"max",IF(Y676=MIN(Y676:Y684),"min",Y676))</f>
        <v>0</v>
      </c>
      <c r="AA676" s="48">
        <f>(SUM(Y676:Y684)-MAX(Y676:Y684)-MIN(Y676:Y684))/(COUNT(Y676:Y684)-2)</f>
        <v>44.634999999999991</v>
      </c>
    </row>
    <row r="677" spans="1:27" x14ac:dyDescent="0.25">
      <c r="A677" s="9"/>
      <c r="B677" s="10" t="s">
        <v>60</v>
      </c>
      <c r="C677" s="10" t="s">
        <v>2090</v>
      </c>
      <c r="D677" s="10"/>
      <c r="E677" s="45" t="str">
        <f>IF(D677=MAX(D676:D684),"max",IF(D677=MIN(D676:D684),"min",D677))</f>
        <v>max</v>
      </c>
      <c r="F677" s="47"/>
      <c r="G677" s="10"/>
      <c r="H677" s="45" t="str">
        <f>IF(G677=MAX(G676:G684),"max",IF(G677=MIN(G676:G684),"min",G677))</f>
        <v>max</v>
      </c>
      <c r="I677" s="47"/>
      <c r="J677" s="10"/>
      <c r="K677" s="45">
        <f>IF(J677=MAX(J676:J684),"max",IF(J677=MIN(J676:J684),"min",J677))</f>
        <v>0</v>
      </c>
      <c r="L677" s="47"/>
      <c r="M677" s="10">
        <v>22.87</v>
      </c>
      <c r="N677" s="45">
        <f>IF(M677=MAX(M676:M684),"max",IF(M677=MIN(M676:M684),"min",M677))</f>
        <v>22.87</v>
      </c>
      <c r="O677" s="47"/>
      <c r="P677" s="10">
        <v>302.16000000000003</v>
      </c>
      <c r="Q677" s="45">
        <f>IF(P677=MAX(P676:P684),"max",IF(P677=MIN(P676:P684),"min",P677))</f>
        <v>302.16000000000003</v>
      </c>
      <c r="R677" s="47"/>
      <c r="S677" s="10">
        <v>72.3</v>
      </c>
      <c r="T677" s="45">
        <f>IF(S677=MAX(S676:S684),"max",IF(S677=MIN(S676:S684),"min",S677))</f>
        <v>72.3</v>
      </c>
      <c r="U677" s="47"/>
      <c r="V677" s="10">
        <v>15.02</v>
      </c>
      <c r="W677" s="45">
        <f>IF(V677=MAX(V676:V684),"max",IF(V677=MIN(V676:V684),"min",V677))</f>
        <v>15.02</v>
      </c>
      <c r="X677" s="47"/>
      <c r="Y677" s="10">
        <v>45.62</v>
      </c>
      <c r="Z677" s="45">
        <f>IF(Y677=MAX(Y676:Y684),"max",IF(Y677=MIN(Y676:Y684),"min",Y677))</f>
        <v>45.62</v>
      </c>
      <c r="AA677" s="47"/>
    </row>
    <row r="678" spans="1:27" x14ac:dyDescent="0.25">
      <c r="A678" s="9"/>
      <c r="B678" s="10" t="s">
        <v>60</v>
      </c>
      <c r="C678" s="10" t="s">
        <v>2093</v>
      </c>
      <c r="D678" s="10"/>
      <c r="E678" s="45" t="str">
        <f>IF(D678=MAX(D676:D684),"max",IF(D678=MIN(D676:D684),"min",D678))</f>
        <v>max</v>
      </c>
      <c r="F678" s="47"/>
      <c r="G678" s="10"/>
      <c r="H678" s="45" t="str">
        <f>IF(G678=MAX(G676:G684),"max",IF(G678=MIN(G676:G684),"min",G678))</f>
        <v>max</v>
      </c>
      <c r="I678" s="47"/>
      <c r="J678" s="10">
        <v>28.12</v>
      </c>
      <c r="K678" s="45" t="str">
        <f>IF(J678=MAX(J676:J684),"max",IF(J678=MIN(J676:J684),"min",J678))</f>
        <v>max</v>
      </c>
      <c r="L678" s="47"/>
      <c r="M678" s="10">
        <v>22.59</v>
      </c>
      <c r="N678" s="45">
        <f>IF(M678=MAX(M676:M684),"max",IF(M678=MIN(M676:M684),"min",M678))</f>
        <v>22.59</v>
      </c>
      <c r="O678" s="47"/>
      <c r="P678" s="10">
        <v>294.31</v>
      </c>
      <c r="Q678" s="45">
        <f>IF(P678=MAX(P676:P684),"max",IF(P678=MIN(P676:P684),"min",P678))</f>
        <v>294.31</v>
      </c>
      <c r="R678" s="47"/>
      <c r="S678" s="10">
        <v>72.38</v>
      </c>
      <c r="T678" s="45">
        <f>IF(S678=MAX(S676:S684),"max",IF(S678=MIN(S676:S684),"min",S678))</f>
        <v>72.38</v>
      </c>
      <c r="U678" s="47"/>
      <c r="V678" s="10">
        <v>14.37</v>
      </c>
      <c r="W678" s="45">
        <f>IF(V678=MAX(V676:V684),"max",IF(V678=MIN(V676:V684),"min",V678))</f>
        <v>14.37</v>
      </c>
      <c r="X678" s="47"/>
      <c r="Y678" s="10">
        <v>42.22</v>
      </c>
      <c r="Z678" s="45" t="str">
        <f>IF(Y678=MAX(Y676:Y684),"max",IF(Y678=MIN(Y676:Y684),"min",Y678))</f>
        <v>min</v>
      </c>
      <c r="AA678" s="47"/>
    </row>
    <row r="679" spans="1:27" x14ac:dyDescent="0.25">
      <c r="A679" s="9"/>
      <c r="B679" s="10" t="s">
        <v>60</v>
      </c>
      <c r="C679" s="10" t="s">
        <v>2095</v>
      </c>
      <c r="D679" s="10"/>
      <c r="E679" s="45" t="str">
        <f>IF(D679=MAX(D676:D684),"max",IF(D679=MIN(D676:D684),"min",D679))</f>
        <v>max</v>
      </c>
      <c r="F679" s="47"/>
      <c r="G679" s="10"/>
      <c r="H679" s="45" t="str">
        <f>IF(G679=MAX(G676:G684),"max",IF(G679=MIN(G676:G684),"min",G679))</f>
        <v>max</v>
      </c>
      <c r="I679" s="47"/>
      <c r="J679" s="10"/>
      <c r="K679" s="45">
        <f>IF(J679=MAX(J676:J684),"max",IF(J679=MIN(J676:J684),"min",J679))</f>
        <v>0</v>
      </c>
      <c r="L679" s="47"/>
      <c r="M679" s="10">
        <v>22.28</v>
      </c>
      <c r="N679" s="45">
        <f>IF(M679=MAX(M676:M684),"max",IF(M679=MIN(M676:M684),"min",M679))</f>
        <v>22.28</v>
      </c>
      <c r="O679" s="47"/>
      <c r="P679" s="10">
        <v>285.39999999999998</v>
      </c>
      <c r="Q679" s="45">
        <f>IF(P679=MAX(P676:P684),"max",IF(P679=MIN(P676:P684),"min",P679))</f>
        <v>285.39999999999998</v>
      </c>
      <c r="R679" s="47"/>
      <c r="S679" s="10">
        <v>67.540000000000006</v>
      </c>
      <c r="T679" s="45" t="str">
        <f>IF(S679=MAX(S676:S684),"max",IF(S679=MIN(S676:S684),"min",S679))</f>
        <v>min</v>
      </c>
      <c r="U679" s="47"/>
      <c r="V679" s="10">
        <v>15.4</v>
      </c>
      <c r="W679" s="45">
        <f>IF(V679=MAX(V676:V684),"max",IF(V679=MIN(V676:V684),"min",V679))</f>
        <v>15.4</v>
      </c>
      <c r="X679" s="47"/>
      <c r="Y679" s="10">
        <v>44.29</v>
      </c>
      <c r="Z679" s="45">
        <f>IF(Y679=MAX(Y676:Y684),"max",IF(Y679=MIN(Y676:Y684),"min",Y679))</f>
        <v>44.29</v>
      </c>
      <c r="AA679" s="47"/>
    </row>
    <row r="680" spans="1:27" x14ac:dyDescent="0.25">
      <c r="A680" s="9"/>
      <c r="B680" s="10" t="s">
        <v>60</v>
      </c>
      <c r="C680" s="10" t="s">
        <v>2098</v>
      </c>
      <c r="D680" s="10"/>
      <c r="E680" s="45" t="str">
        <f>IF(D680=MAX(D676:D684),"max",IF(D680=MIN(D676:D684),"min",D680))</f>
        <v>max</v>
      </c>
      <c r="F680" s="47"/>
      <c r="G680" s="10"/>
      <c r="H680" s="45" t="str">
        <f>IF(G680=MAX(G676:G684),"max",IF(G680=MIN(G676:G684),"min",G680))</f>
        <v>max</v>
      </c>
      <c r="I680" s="47"/>
      <c r="J680" s="10">
        <v>27.04</v>
      </c>
      <c r="K680" s="45" t="str">
        <f>IF(J680=MAX(J676:J684),"max",IF(J680=MIN(J676:J684),"min",J680))</f>
        <v>min</v>
      </c>
      <c r="L680" s="47"/>
      <c r="M680" s="10">
        <v>22.23</v>
      </c>
      <c r="N680" s="45" t="str">
        <f>IF(M680=MAX(M676:M684),"max",IF(M680=MIN(M676:M684),"min",M680))</f>
        <v>min</v>
      </c>
      <c r="O680" s="47"/>
      <c r="P680" s="10">
        <v>284.98</v>
      </c>
      <c r="Q680" s="45" t="str">
        <f>IF(P680=MAX(P676:P684),"max",IF(P680=MIN(P676:P684),"min",P680))</f>
        <v>min</v>
      </c>
      <c r="R680" s="47"/>
      <c r="S680" s="10">
        <v>71.37</v>
      </c>
      <c r="T680" s="45">
        <f>IF(S680=MAX(S676:S684),"max",IF(S680=MIN(S676:S684),"min",S680))</f>
        <v>71.37</v>
      </c>
      <c r="U680" s="47"/>
      <c r="V680" s="10">
        <v>15.72</v>
      </c>
      <c r="W680" s="45">
        <f>IF(V680=MAX(V676:V684),"max",IF(V680=MIN(V676:V684),"min",V680))</f>
        <v>15.72</v>
      </c>
      <c r="X680" s="47"/>
      <c r="Y680" s="10">
        <v>43.8</v>
      </c>
      <c r="Z680" s="45">
        <f>IF(Y680=MAX(Y676:Y684),"max",IF(Y680=MIN(Y676:Y684),"min",Y680))</f>
        <v>43.8</v>
      </c>
      <c r="AA680" s="47"/>
    </row>
    <row r="681" spans="1:27" x14ac:dyDescent="0.25">
      <c r="A681" s="9"/>
      <c r="B681" s="10" t="s">
        <v>60</v>
      </c>
      <c r="C681" s="10" t="s">
        <v>2100</v>
      </c>
      <c r="D681" s="10"/>
      <c r="E681" s="45" t="str">
        <f>IF(D681=MAX(D676:D684),"max",IF(D681=MIN(D676:D684),"min",D681))</f>
        <v>max</v>
      </c>
      <c r="F681" s="47"/>
      <c r="G681" s="10"/>
      <c r="H681" s="45" t="str">
        <f>IF(G681=MAX(G676:G684),"max",IF(G681=MIN(G676:G684),"min",G681))</f>
        <v>max</v>
      </c>
      <c r="I681" s="47"/>
      <c r="J681" s="10"/>
      <c r="K681" s="45">
        <f>IF(J681=MAX(J676:J684),"max",IF(J681=MIN(J676:J684),"min",J681))</f>
        <v>0</v>
      </c>
      <c r="L681" s="47"/>
      <c r="M681" s="10">
        <v>22.81</v>
      </c>
      <c r="N681" s="45">
        <f>IF(M681=MAX(M676:M684),"max",IF(M681=MIN(M676:M684),"min",M681))</f>
        <v>22.81</v>
      </c>
      <c r="O681" s="47"/>
      <c r="P681" s="10">
        <v>295.37</v>
      </c>
      <c r="Q681" s="45">
        <f>IF(P681=MAX(P676:P684),"max",IF(P681=MIN(P676:P684),"min",P681))</f>
        <v>295.37</v>
      </c>
      <c r="R681" s="47"/>
      <c r="S681" s="10">
        <v>75.67</v>
      </c>
      <c r="T681" s="45" t="str">
        <f>IF(S681=MAX(S676:S684),"max",IF(S681=MIN(S676:S684),"min",S681))</f>
        <v>max</v>
      </c>
      <c r="U681" s="47"/>
      <c r="V681" s="10">
        <v>15.62</v>
      </c>
      <c r="W681" s="45">
        <f>IF(V681=MAX(V676:V684),"max",IF(V681=MIN(V676:V684),"min",V681))</f>
        <v>15.62</v>
      </c>
      <c r="X681" s="47"/>
      <c r="Y681" s="10">
        <v>43.16</v>
      </c>
      <c r="Z681" s="45">
        <f>IF(Y681=MAX(Y676:Y684),"max",IF(Y681=MIN(Y676:Y684),"min",Y681))</f>
        <v>43.16</v>
      </c>
      <c r="AA681" s="47"/>
    </row>
    <row r="682" spans="1:27" x14ac:dyDescent="0.25">
      <c r="A682" s="9"/>
      <c r="B682" s="10" t="s">
        <v>60</v>
      </c>
      <c r="C682" s="10" t="s">
        <v>2103</v>
      </c>
      <c r="D682" s="10"/>
      <c r="E682" s="45" t="str">
        <f>IF(D682=MAX(D676:D684),"max",IF(D682=MIN(D676:D684),"min",D682))</f>
        <v>max</v>
      </c>
      <c r="F682" s="47"/>
      <c r="G682" s="10"/>
      <c r="H682" s="45" t="str">
        <f>IF(G682=MAX(G676:G684),"max",IF(G682=MIN(G676:G684),"min",G682))</f>
        <v>max</v>
      </c>
      <c r="I682" s="47"/>
      <c r="J682" s="10"/>
      <c r="K682" s="45">
        <f>IF(J682=MAX(J676:J684),"max",IF(J682=MIN(J676:J684),"min",J682))</f>
        <v>0</v>
      </c>
      <c r="L682" s="47"/>
      <c r="M682" s="10">
        <v>22.71</v>
      </c>
      <c r="N682" s="45">
        <f>IF(M682=MAX(M676:M684),"max",IF(M682=MIN(M676:M684),"min",M682))</f>
        <v>22.71</v>
      </c>
      <c r="O682" s="47"/>
      <c r="P682" s="10">
        <v>302.08999999999997</v>
      </c>
      <c r="Q682" s="45">
        <f>IF(P682=MAX(P676:P684),"max",IF(P682=MIN(P676:P684),"min",P682))</f>
        <v>302.08999999999997</v>
      </c>
      <c r="R682" s="47"/>
      <c r="S682" s="10">
        <v>73.47</v>
      </c>
      <c r="T682" s="45">
        <f>IF(S682=MAX(S676:S684),"max",IF(S682=MIN(S676:S684),"min",S682))</f>
        <v>73.47</v>
      </c>
      <c r="U682" s="47"/>
      <c r="V682" s="10">
        <v>15.78</v>
      </c>
      <c r="W682" s="45">
        <f>IF(V682=MAX(V676:V684),"max",IF(V682=MIN(V676:V684),"min",V682))</f>
        <v>15.78</v>
      </c>
      <c r="X682" s="47"/>
      <c r="Y682" s="10">
        <v>45.24</v>
      </c>
      <c r="Z682" s="45">
        <f>IF(Y682=MAX(Y676:Y684),"max",IF(Y682=MIN(Y676:Y684),"min",Y682))</f>
        <v>45.24</v>
      </c>
      <c r="AA682" s="47"/>
    </row>
    <row r="683" spans="1:27" x14ac:dyDescent="0.25">
      <c r="A683" s="9"/>
      <c r="B683" s="10" t="s">
        <v>60</v>
      </c>
      <c r="C683" s="10" t="s">
        <v>2106</v>
      </c>
      <c r="D683" s="10"/>
      <c r="E683" s="45" t="str">
        <f>IF(D683=MAX(D676:D684),"max",IF(D683=MIN(D676:D684),"min",D683))</f>
        <v>max</v>
      </c>
      <c r="F683" s="47"/>
      <c r="G683" s="10"/>
      <c r="H683" s="45" t="str">
        <f>IF(G683=MAX(G676:G684),"max",IF(G683=MIN(G676:G684),"min",G683))</f>
        <v>max</v>
      </c>
      <c r="I683" s="47"/>
      <c r="J683" s="10"/>
      <c r="K683" s="45">
        <f>IF(J683=MAX(J676:J684),"max",IF(J683=MIN(J676:J684),"min",J683))</f>
        <v>0</v>
      </c>
      <c r="L683" s="47"/>
      <c r="M683" s="10">
        <v>22.81</v>
      </c>
      <c r="N683" s="45">
        <f>IF(M683=MAX(M676:M684),"max",IF(M683=MIN(M676:M684),"min",M683))</f>
        <v>22.81</v>
      </c>
      <c r="O683" s="47"/>
      <c r="P683" s="10">
        <v>298.20999999999998</v>
      </c>
      <c r="Q683" s="45">
        <f>IF(P683=MAX(P676:P684),"max",IF(P683=MIN(P676:P684),"min",P683))</f>
        <v>298.20999999999998</v>
      </c>
      <c r="R683" s="47"/>
      <c r="S683" s="10">
        <v>69.16</v>
      </c>
      <c r="T683" s="45">
        <f>IF(S683=MAX(S676:S684),"max",IF(S683=MIN(S676:S684),"min",S683))</f>
        <v>69.16</v>
      </c>
      <c r="U683" s="47"/>
      <c r="V683" s="10">
        <v>15.89</v>
      </c>
      <c r="W683" s="45" t="str">
        <f>IF(V683=MAX(V676:V684),"max",IF(V683=MIN(V676:V684),"min",V683))</f>
        <v>max</v>
      </c>
      <c r="X683" s="47"/>
      <c r="Y683" s="10">
        <v>49.03</v>
      </c>
      <c r="Z683" s="45" t="str">
        <f>IF(Y683=MAX(Y676:Y684),"max",IF(Y683=MIN(Y676:Y684),"min",Y683))</f>
        <v>max</v>
      </c>
      <c r="AA683" s="47"/>
    </row>
    <row r="684" spans="1:27" x14ac:dyDescent="0.25">
      <c r="A684" s="9"/>
      <c r="B684" s="10" t="s">
        <v>60</v>
      </c>
      <c r="C684" s="10" t="s">
        <v>2109</v>
      </c>
      <c r="D684" s="10"/>
      <c r="E684" s="45" t="str">
        <f>IF(D684=MAX(D676:D684),"max",IF(D684=MIN(D676:D684),"min",D684))</f>
        <v>max</v>
      </c>
      <c r="F684" s="47"/>
      <c r="G684" s="10"/>
      <c r="H684" s="45" t="str">
        <f>IF(G684=MAX(G676:G684),"max",IF(G684=MIN(G676:G684),"min",G684))</f>
        <v>max</v>
      </c>
      <c r="I684" s="47"/>
      <c r="J684" s="10"/>
      <c r="K684" s="45">
        <f>IF(J684=MAX(J676:J684),"max",IF(J684=MIN(J676:J684),"min",J684))</f>
        <v>0</v>
      </c>
      <c r="L684" s="47"/>
      <c r="M684" s="10">
        <v>22.92</v>
      </c>
      <c r="N684" s="45">
        <f>IF(M684=MAX(M676:M684),"max",IF(M684=MIN(M676:M684),"min",M684))</f>
        <v>22.92</v>
      </c>
      <c r="O684" s="47"/>
      <c r="P684" s="10">
        <v>294.99</v>
      </c>
      <c r="Q684" s="45">
        <f>IF(P684=MAX(P676:P684),"max",IF(P684=MIN(P676:P684),"min",P684))</f>
        <v>294.99</v>
      </c>
      <c r="R684" s="47"/>
      <c r="S684" s="10">
        <v>73.83</v>
      </c>
      <c r="T684" s="45">
        <f>IF(S684=MAX(S676:S684),"max",IF(S684=MIN(S676:S684),"min",S684))</f>
        <v>73.83</v>
      </c>
      <c r="U684" s="47"/>
      <c r="V684" s="10">
        <v>15.83</v>
      </c>
      <c r="W684" s="45">
        <f>IF(V684=MAX(V676:V684),"max",IF(V684=MIN(V676:V684),"min",V684))</f>
        <v>15.83</v>
      </c>
      <c r="X684" s="47"/>
      <c r="Y684" s="10">
        <v>45.7</v>
      </c>
      <c r="Z684" s="45">
        <f>IF(Y684=MAX(Y676:Y684),"max",IF(Y684=MIN(Y676:Y684),"min",Y684))</f>
        <v>45.7</v>
      </c>
      <c r="AA684" s="47"/>
    </row>
    <row r="685" spans="1:27" x14ac:dyDescent="0.25">
      <c r="A685" s="9"/>
      <c r="B685" s="10" t="s">
        <v>60</v>
      </c>
      <c r="C685" s="10" t="s">
        <v>2113</v>
      </c>
      <c r="D685" s="10"/>
      <c r="E685" s="36" t="str">
        <f>IF(D685=MAX(D685:D693),"max",IF(D685=MIN(D685:D693),"min",D685))</f>
        <v>max</v>
      </c>
      <c r="F685" s="48">
        <f>(SUM(D685:D693)-MAX(D685:D693)-MIN(D685:D693))/(COUNT(D685:D693)-2)</f>
        <v>0</v>
      </c>
      <c r="G685" s="10"/>
      <c r="H685" s="36" t="str">
        <f>IF(G685=MAX(G685:G693),"max",IF(G685=MIN(G685:G693),"min",G685))</f>
        <v>max</v>
      </c>
      <c r="I685" s="48">
        <f>(SUM(G685:G693)-MAX(G685:G693)-MIN(G685:G693))/(COUNT(G685:G693)-2)</f>
        <v>0</v>
      </c>
      <c r="J685" s="10"/>
      <c r="K685" s="36">
        <f>IF(J685=MAX(J685:J693),"max",IF(J685=MIN(J685:J693),"min",J685))</f>
        <v>0</v>
      </c>
      <c r="L685" s="48">
        <v>0</v>
      </c>
      <c r="M685" s="10">
        <v>23.54</v>
      </c>
      <c r="N685" s="36">
        <f>IF(M685=MAX(M685:M693),"max",IF(M685=MIN(M685:M693),"min",M685))</f>
        <v>23.54</v>
      </c>
      <c r="O685" s="48">
        <f>(SUM(M685:M693)-MAX(M685:M693)-MIN(M685:M693))/(COUNT(M685:M693)-2)</f>
        <v>23.56</v>
      </c>
      <c r="P685" s="10">
        <v>291.95</v>
      </c>
      <c r="Q685" s="36">
        <f>IF(P685=MAX(P685:P693),"max",IF(P685=MIN(P685:P693),"min",P685))</f>
        <v>291.95</v>
      </c>
      <c r="R685" s="48">
        <f>(SUM(P685:P693)-MAX(P685:P693)-MIN(P685:P693))/(COUNT(P685:P693)-2)</f>
        <v>298.61857142857144</v>
      </c>
      <c r="S685" s="10">
        <v>71.06</v>
      </c>
      <c r="T685" s="36">
        <f>IF(S685=MAX(S685:S693),"max",IF(S685=MIN(S685:S693),"min",S685))</f>
        <v>71.06</v>
      </c>
      <c r="U685" s="48">
        <f>(SUM(S685:S693)-MAX(S685:S693)-MIN(S685:S693))/(COUNT(S685:S693)-2)</f>
        <v>70.837142857142865</v>
      </c>
      <c r="V685" s="10">
        <v>15.92</v>
      </c>
      <c r="W685" s="36">
        <f>IF(V685=MAX(V685:V693),"max",IF(V685=MIN(V685:V693),"min",V685))</f>
        <v>15.92</v>
      </c>
      <c r="X685" s="48">
        <f>(SUM(V685:V693)-MAX(V685:V693)-MIN(V685:V693))/(COUNT(V685:V693)-2)</f>
        <v>15.77285714285714</v>
      </c>
      <c r="Y685" s="10">
        <v>32.68</v>
      </c>
      <c r="Z685" s="36">
        <f>IF(Y685=MAX(Y685:Y693),"max",IF(Y685=MIN(Y685:Y693),"min",Y685))</f>
        <v>32.68</v>
      </c>
      <c r="AA685" s="48">
        <f>(SUM(Y685:Y693)-MAX(Y685:Y693)-MIN(Y685:Y693))/(COUNT(Y685:Y693)-2)</f>
        <v>32.405000000000001</v>
      </c>
    </row>
    <row r="686" spans="1:27" x14ac:dyDescent="0.25">
      <c r="A686" s="9"/>
      <c r="B686" s="10" t="s">
        <v>60</v>
      </c>
      <c r="C686" s="10" t="s">
        <v>2116</v>
      </c>
      <c r="D686" s="10"/>
      <c r="E686" s="45" t="str">
        <f>IF(D686=MAX(D685:D693),"max",IF(D686=MIN(D685:D693),"min",D686))</f>
        <v>max</v>
      </c>
      <c r="F686" s="47"/>
      <c r="G686" s="10"/>
      <c r="H686" s="45" t="str">
        <f>IF(G686=MAX(G685:G693),"max",IF(G686=MIN(G685:G693),"min",G686))</f>
        <v>max</v>
      </c>
      <c r="I686" s="47"/>
      <c r="J686" s="10">
        <v>28.56</v>
      </c>
      <c r="K686" s="45" t="str">
        <f>IF(J686=MAX(J685:J693),"max",IF(J686=MIN(J685:J693),"min",J686))</f>
        <v>max</v>
      </c>
      <c r="L686" s="47"/>
      <c r="M686" s="10">
        <v>23.87</v>
      </c>
      <c r="N686" s="45">
        <f>IF(M686=MAX(M685:M693),"max",IF(M686=MIN(M685:M693),"min",M686))</f>
        <v>23.87</v>
      </c>
      <c r="O686" s="47"/>
      <c r="P686" s="10">
        <v>295.02999999999997</v>
      </c>
      <c r="Q686" s="45">
        <f>IF(P686=MAX(P685:P693),"max",IF(P686=MIN(P685:P693),"min",P686))</f>
        <v>295.02999999999997</v>
      </c>
      <c r="R686" s="47"/>
      <c r="S686" s="10">
        <v>71.400000000000006</v>
      </c>
      <c r="T686" s="45">
        <f>IF(S686=MAX(S685:S693),"max",IF(S686=MIN(S685:S693),"min",S686))</f>
        <v>71.400000000000006</v>
      </c>
      <c r="U686" s="47"/>
      <c r="V686" s="10">
        <v>15.86</v>
      </c>
      <c r="W686" s="45">
        <f>IF(V686=MAX(V685:V693),"max",IF(V686=MIN(V685:V693),"min",V686))</f>
        <v>15.86</v>
      </c>
      <c r="X686" s="47"/>
      <c r="Y686" s="10">
        <v>31.36</v>
      </c>
      <c r="Z686" s="45" t="str">
        <f>IF(Y686=MAX(Y685:Y693),"max",IF(Y686=MIN(Y685:Y693),"min",Y686))</f>
        <v>min</v>
      </c>
      <c r="AA686" s="47"/>
    </row>
    <row r="687" spans="1:27" x14ac:dyDescent="0.25">
      <c r="A687" s="9"/>
      <c r="B687" s="10" t="s">
        <v>60</v>
      </c>
      <c r="C687" s="10" t="s">
        <v>2119</v>
      </c>
      <c r="D687" s="10"/>
      <c r="E687" s="45" t="str">
        <f>IF(D687=MAX(D685:D693),"max",IF(D687=MIN(D685:D693),"min",D687))</f>
        <v>max</v>
      </c>
      <c r="F687" s="47"/>
      <c r="G687" s="10"/>
      <c r="H687" s="45" t="str">
        <f>IF(G687=MAX(G685:G693),"max",IF(G687=MIN(G685:G693),"min",G687))</f>
        <v>max</v>
      </c>
      <c r="I687" s="47"/>
      <c r="J687" s="10"/>
      <c r="K687" s="45">
        <f>IF(J687=MAX(J685:J693),"max",IF(J687=MIN(J685:J693),"min",J687))</f>
        <v>0</v>
      </c>
      <c r="L687" s="47"/>
      <c r="M687" s="10">
        <v>23.3</v>
      </c>
      <c r="N687" s="45">
        <f>IF(M687=MAX(M685:M693),"max",IF(M687=MIN(M685:M693),"min",M687))</f>
        <v>23.3</v>
      </c>
      <c r="O687" s="47"/>
      <c r="P687" s="10">
        <v>306.02999999999997</v>
      </c>
      <c r="Q687" s="45">
        <f>IF(P687=MAX(P685:P693),"max",IF(P687=MIN(P685:P693),"min",P687))</f>
        <v>306.02999999999997</v>
      </c>
      <c r="R687" s="47"/>
      <c r="S687" s="10">
        <v>70.540000000000006</v>
      </c>
      <c r="T687" s="45">
        <f>IF(S687=MAX(S685:S693),"max",IF(S687=MIN(S685:S693),"min",S687))</f>
        <v>70.540000000000006</v>
      </c>
      <c r="U687" s="47"/>
      <c r="V687" s="10">
        <v>15.9</v>
      </c>
      <c r="W687" s="45">
        <f>IF(V687=MAX(V685:V693),"max",IF(V687=MIN(V685:V693),"min",V687))</f>
        <v>15.9</v>
      </c>
      <c r="X687" s="47"/>
      <c r="Y687" s="10">
        <v>32.56</v>
      </c>
      <c r="Z687" s="45">
        <f>IF(Y687=MAX(Y685:Y693),"max",IF(Y687=MIN(Y685:Y693),"min",Y687))</f>
        <v>32.56</v>
      </c>
      <c r="AA687" s="47"/>
    </row>
    <row r="688" spans="1:27" x14ac:dyDescent="0.25">
      <c r="A688" s="9"/>
      <c r="B688" s="10" t="s">
        <v>60</v>
      </c>
      <c r="C688" s="10" t="s">
        <v>2123</v>
      </c>
      <c r="D688" s="10"/>
      <c r="E688" s="45" t="str">
        <f>IF(D688=MAX(D685:D693),"max",IF(D688=MIN(D685:D693),"min",D688))</f>
        <v>max</v>
      </c>
      <c r="F688" s="47"/>
      <c r="G688" s="10"/>
      <c r="H688" s="45" t="str">
        <f>IF(G688=MAX(G685:G693),"max",IF(G688=MIN(G685:G693),"min",G688))</f>
        <v>max</v>
      </c>
      <c r="I688" s="47"/>
      <c r="J688" s="10"/>
      <c r="K688" s="45">
        <f>IF(J688=MAX(J685:J693),"max",IF(J688=MIN(J685:J693),"min",J688))</f>
        <v>0</v>
      </c>
      <c r="L688" s="47"/>
      <c r="M688" s="10">
        <v>24.15</v>
      </c>
      <c r="N688" s="45" t="str">
        <f>IF(M688=MAX(M685:M693),"max",IF(M688=MIN(M685:M693),"min",M688))</f>
        <v>max</v>
      </c>
      <c r="O688" s="47"/>
      <c r="P688" s="10">
        <v>305.83999999999997</v>
      </c>
      <c r="Q688" s="45">
        <f>IF(P688=MAX(P685:P693),"max",IF(P688=MIN(P685:P693),"min",P688))</f>
        <v>305.83999999999997</v>
      </c>
      <c r="R688" s="47"/>
      <c r="S688" s="10">
        <v>71.489999999999995</v>
      </c>
      <c r="T688" s="45" t="str">
        <f>IF(S688=MAX(S685:S693),"max",IF(S688=MIN(S685:S693),"min",S688))</f>
        <v>max</v>
      </c>
      <c r="U688" s="47"/>
      <c r="V688" s="10">
        <v>15.68</v>
      </c>
      <c r="W688" s="45">
        <f>IF(V688=MAX(V685:V693),"max",IF(V688=MIN(V685:V693),"min",V688))</f>
        <v>15.68</v>
      </c>
      <c r="X688" s="47"/>
      <c r="Y688" s="10">
        <v>33.19</v>
      </c>
      <c r="Z688" s="45" t="str">
        <f>IF(Y688=MAX(Y685:Y693),"max",IF(Y688=MIN(Y685:Y693),"min",Y688))</f>
        <v>max</v>
      </c>
      <c r="AA688" s="47"/>
    </row>
    <row r="689" spans="1:27" x14ac:dyDescent="0.25">
      <c r="A689" s="9"/>
      <c r="B689" s="10" t="s">
        <v>60</v>
      </c>
      <c r="C689" s="10" t="s">
        <v>2127</v>
      </c>
      <c r="D689" s="10"/>
      <c r="E689" s="45" t="str">
        <f>IF(D689=MAX(D685:D693),"max",IF(D689=MIN(D685:D693),"min",D689))</f>
        <v>max</v>
      </c>
      <c r="F689" s="47"/>
      <c r="G689" s="10"/>
      <c r="H689" s="45" t="str">
        <f>IF(G689=MAX(G685:G693),"max",IF(G689=MIN(G685:G693),"min",G689))</f>
        <v>max</v>
      </c>
      <c r="I689" s="47"/>
      <c r="J689" s="10"/>
      <c r="K689" s="45">
        <f>IF(J689=MAX(J685:J693),"max",IF(J689=MIN(J685:J693),"min",J689))</f>
        <v>0</v>
      </c>
      <c r="L689" s="47"/>
      <c r="M689" s="10">
        <v>23.76</v>
      </c>
      <c r="N689" s="45">
        <f>IF(M689=MAX(M685:M693),"max",IF(M689=MIN(M685:M693),"min",M689))</f>
        <v>23.76</v>
      </c>
      <c r="O689" s="47"/>
      <c r="P689" s="10">
        <v>290.36</v>
      </c>
      <c r="Q689" s="45" t="str">
        <f>IF(P689=MAX(P685:P693),"max",IF(P689=MIN(P685:P693),"min",P689))</f>
        <v>min</v>
      </c>
      <c r="R689" s="47"/>
      <c r="S689" s="10">
        <v>70.650000000000006</v>
      </c>
      <c r="T689" s="45">
        <f>IF(S689=MAX(S685:S693),"max",IF(S689=MIN(S685:S693),"min",S689))</f>
        <v>70.650000000000006</v>
      </c>
      <c r="U689" s="47"/>
      <c r="V689" s="10">
        <v>15.05</v>
      </c>
      <c r="W689" s="45" t="str">
        <f>IF(V689=MAX(V685:V693),"max",IF(V689=MIN(V685:V693),"min",V689))</f>
        <v>min</v>
      </c>
      <c r="X689" s="47"/>
      <c r="Y689" s="10">
        <v>32.14</v>
      </c>
      <c r="Z689" s="45">
        <f>IF(Y689=MAX(Y685:Y693),"max",IF(Y689=MIN(Y685:Y693),"min",Y689))</f>
        <v>32.14</v>
      </c>
      <c r="AA689" s="47"/>
    </row>
    <row r="690" spans="1:27" x14ac:dyDescent="0.25">
      <c r="A690" s="9"/>
      <c r="B690" s="10" t="s">
        <v>60</v>
      </c>
      <c r="C690" s="10" t="s">
        <v>2131</v>
      </c>
      <c r="D690" s="10"/>
      <c r="E690" s="45" t="str">
        <f>IF(D690=MAX(D685:D693),"max",IF(D690=MIN(D685:D693),"min",D690))</f>
        <v>max</v>
      </c>
      <c r="F690" s="47"/>
      <c r="G690" s="10"/>
      <c r="H690" s="45" t="str">
        <f>IF(G690=MAX(G685:G693),"max",IF(G690=MIN(G685:G693),"min",G690))</f>
        <v>max</v>
      </c>
      <c r="I690" s="47"/>
      <c r="J690" s="10"/>
      <c r="K690" s="45">
        <f>IF(J690=MAX(J685:J693),"max",IF(J690=MIN(J685:J693),"min",J690))</f>
        <v>0</v>
      </c>
      <c r="L690" s="47"/>
      <c r="M690" s="10">
        <v>23.37</v>
      </c>
      <c r="N690" s="45">
        <f>IF(M690=MAX(M685:M693),"max",IF(M690=MIN(M685:M693),"min",M690))</f>
        <v>23.37</v>
      </c>
      <c r="O690" s="47"/>
      <c r="P690" s="10">
        <v>302.67</v>
      </c>
      <c r="Q690" s="45">
        <f>IF(P690=MAX(P685:P693),"max",IF(P690=MIN(P685:P693),"min",P690))</f>
        <v>302.67</v>
      </c>
      <c r="R690" s="47"/>
      <c r="S690" s="10">
        <v>71.05</v>
      </c>
      <c r="T690" s="45">
        <f>IF(S690=MAX(S685:S693),"max",IF(S690=MIN(S685:S693),"min",S690))</f>
        <v>71.05</v>
      </c>
      <c r="U690" s="47"/>
      <c r="V690" s="10">
        <v>16.34</v>
      </c>
      <c r="W690" s="45" t="str">
        <f>IF(V690=MAX(V685:V693),"max",IF(V690=MIN(V685:V693),"min",V690))</f>
        <v>max</v>
      </c>
      <c r="X690" s="47"/>
      <c r="Y690" s="10">
        <v>33.14</v>
      </c>
      <c r="Z690" s="45">
        <f>IF(Y690=MAX(Y685:Y693),"max",IF(Y690=MIN(Y685:Y693),"min",Y690))</f>
        <v>33.14</v>
      </c>
      <c r="AA690" s="47"/>
    </row>
    <row r="691" spans="1:27" x14ac:dyDescent="0.25">
      <c r="A691" s="9"/>
      <c r="B691" s="10" t="s">
        <v>60</v>
      </c>
      <c r="C691" s="10" t="s">
        <v>2135</v>
      </c>
      <c r="D691" s="10"/>
      <c r="E691" s="45" t="str">
        <f>IF(D691=MAX(D685:D693),"max",IF(D691=MIN(D685:D693),"min",D691))</f>
        <v>max</v>
      </c>
      <c r="F691" s="47"/>
      <c r="G691" s="10"/>
      <c r="H691" s="45" t="str">
        <f>IF(G691=MAX(G685:G693),"max",IF(G691=MIN(G685:G693),"min",G691))</f>
        <v>max</v>
      </c>
      <c r="I691" s="47"/>
      <c r="J691" s="10"/>
      <c r="K691" s="45">
        <f>IF(J691=MAX(J685:J693),"max",IF(J691=MIN(J685:J693),"min",J691))</f>
        <v>0</v>
      </c>
      <c r="L691" s="47"/>
      <c r="M691" s="10">
        <v>23.64</v>
      </c>
      <c r="N691" s="45">
        <f>IF(M691=MAX(M685:M693),"max",IF(M691=MIN(M685:M693),"min",M691))</f>
        <v>23.64</v>
      </c>
      <c r="O691" s="47"/>
      <c r="P691" s="10">
        <v>310.31</v>
      </c>
      <c r="Q691" s="45" t="str">
        <f>IF(P691=MAX(P685:P693),"max",IF(P691=MIN(P685:P693),"min",P691))</f>
        <v>max</v>
      </c>
      <c r="R691" s="47"/>
      <c r="S691" s="10">
        <v>71.17</v>
      </c>
      <c r="T691" s="45">
        <f>IF(S691=MAX(S685:S693),"max",IF(S691=MIN(S685:S693),"min",S691))</f>
        <v>71.17</v>
      </c>
      <c r="U691" s="47"/>
      <c r="V691" s="10">
        <v>16.239999999999998</v>
      </c>
      <c r="W691" s="45">
        <f>IF(V691=MAX(V685:V693),"max",IF(V691=MIN(V685:V693),"min",V691))</f>
        <v>16.239999999999998</v>
      </c>
      <c r="X691" s="47"/>
      <c r="Y691" s="10"/>
      <c r="Z691" s="45">
        <f>IF(Y691=MAX(Y685:Y693),"max",IF(Y691=MIN(Y685:Y693),"min",Y691))</f>
        <v>0</v>
      </c>
      <c r="AA691" s="47"/>
    </row>
    <row r="692" spans="1:27" x14ac:dyDescent="0.25">
      <c r="A692" s="9"/>
      <c r="B692" s="10" t="s">
        <v>60</v>
      </c>
      <c r="C692" s="10" t="s">
        <v>2139</v>
      </c>
      <c r="D692" s="10"/>
      <c r="E692" s="45" t="str">
        <f>IF(D692=MAX(D685:D693),"max",IF(D692=MIN(D685:D693),"min",D692))</f>
        <v>max</v>
      </c>
      <c r="F692" s="47"/>
      <c r="G692" s="10"/>
      <c r="H692" s="45" t="str">
        <f>IF(G692=MAX(G685:G693),"max",IF(G692=MIN(G685:G693),"min",G692))</f>
        <v>max</v>
      </c>
      <c r="I692" s="47"/>
      <c r="J692" s="10"/>
      <c r="K692" s="45">
        <f>IF(J692=MAX(J685:J693),"max",IF(J692=MIN(J685:J693),"min",J692))</f>
        <v>0</v>
      </c>
      <c r="L692" s="47"/>
      <c r="M692" s="10">
        <v>23.27</v>
      </c>
      <c r="N692" s="45" t="str">
        <f>IF(M692=MAX(M685:M693),"max",IF(M692=MIN(M685:M693),"min",M692))</f>
        <v>min</v>
      </c>
      <c r="O692" s="47"/>
      <c r="P692" s="10">
        <v>292.91000000000003</v>
      </c>
      <c r="Q692" s="45">
        <f>IF(P692=MAX(P685:P693),"max",IF(P692=MIN(P685:P693),"min",P692))</f>
        <v>292.91000000000003</v>
      </c>
      <c r="R692" s="47"/>
      <c r="S692" s="10">
        <v>69.88</v>
      </c>
      <c r="T692" s="45" t="str">
        <f>IF(S692=MAX(S685:S693),"max",IF(S692=MIN(S685:S693),"min",S692))</f>
        <v>min</v>
      </c>
      <c r="U692" s="47"/>
      <c r="V692" s="10">
        <v>15.38</v>
      </c>
      <c r="W692" s="45">
        <f>IF(V692=MAX(V685:V693),"max",IF(V692=MIN(V685:V693),"min",V692))</f>
        <v>15.38</v>
      </c>
      <c r="X692" s="47"/>
      <c r="Y692" s="10">
        <v>32.049999999999997</v>
      </c>
      <c r="Z692" s="45">
        <f>IF(Y692=MAX(Y685:Y693),"max",IF(Y692=MIN(Y685:Y693),"min",Y692))</f>
        <v>32.049999999999997</v>
      </c>
      <c r="AA692" s="47"/>
    </row>
    <row r="693" spans="1:27" x14ac:dyDescent="0.25">
      <c r="A693" s="9"/>
      <c r="B693" s="10" t="s">
        <v>60</v>
      </c>
      <c r="C693" s="10" t="s">
        <v>2141</v>
      </c>
      <c r="D693" s="10"/>
      <c r="E693" s="45" t="str">
        <f>IF(D693=MAX(D685:D693),"max",IF(D693=MIN(D685:D693),"min",D693))</f>
        <v>max</v>
      </c>
      <c r="F693" s="47"/>
      <c r="G693" s="10"/>
      <c r="H693" s="45" t="str">
        <f>IF(G693=MAX(G685:G693),"max",IF(G693=MIN(G685:G693),"min",G693))</f>
        <v>max</v>
      </c>
      <c r="I693" s="47"/>
      <c r="J693" s="10">
        <v>28.06</v>
      </c>
      <c r="K693" s="45" t="str">
        <f>IF(J693=MAX(J685:J693),"max",IF(J693=MIN(J685:J693),"min",J693))</f>
        <v>min</v>
      </c>
      <c r="L693" s="47"/>
      <c r="M693" s="10">
        <v>23.44</v>
      </c>
      <c r="N693" s="45">
        <f>IF(M693=MAX(M685:M693),"max",IF(M693=MIN(M685:M693),"min",M693))</f>
        <v>23.44</v>
      </c>
      <c r="O693" s="47"/>
      <c r="P693" s="10">
        <v>295.89999999999998</v>
      </c>
      <c r="Q693" s="45">
        <f>IF(P693=MAX(P685:P693),"max",IF(P693=MIN(P685:P693),"min",P693))</f>
        <v>295.89999999999998</v>
      </c>
      <c r="R693" s="47"/>
      <c r="S693" s="10">
        <v>69.989999999999995</v>
      </c>
      <c r="T693" s="45">
        <f>IF(S693=MAX(S685:S693),"max",IF(S693=MIN(S685:S693),"min",S693))</f>
        <v>69.989999999999995</v>
      </c>
      <c r="U693" s="47"/>
      <c r="V693" s="10">
        <v>15.43</v>
      </c>
      <c r="W693" s="45">
        <f>IF(V693=MAX(V685:V693),"max",IF(V693=MIN(V685:V693),"min",V693))</f>
        <v>15.43</v>
      </c>
      <c r="X693" s="47"/>
      <c r="Y693" s="10">
        <v>31.86</v>
      </c>
      <c r="Z693" s="45">
        <f>IF(Y693=MAX(Y685:Y693),"max",IF(Y693=MIN(Y685:Y693),"min",Y693))</f>
        <v>31.86</v>
      </c>
      <c r="AA693" s="47"/>
    </row>
    <row r="694" spans="1:27" x14ac:dyDescent="0.25">
      <c r="A694" s="9"/>
      <c r="B694" s="10" t="s">
        <v>60</v>
      </c>
      <c r="C694" s="10" t="s">
        <v>2144</v>
      </c>
      <c r="D694" s="10" t="s">
        <v>2145</v>
      </c>
      <c r="E694" s="36" t="str">
        <f>IF(D694=MAX(D694:D702),"max",IF(D694=MIN(D694:D702),"min",D694))</f>
        <v>&lt; LOD: 3.66</v>
      </c>
      <c r="F694" s="48">
        <f>(SUM(D694:D702)-MAX(D694:D702)-MIN(D694:D702))/(COUNT(D694:D702)-2)</f>
        <v>6.1600000000000028</v>
      </c>
      <c r="G694" s="10">
        <v>246.85</v>
      </c>
      <c r="H694" s="36" t="str">
        <f>IF(G694=MAX(G694:G702),"max",IF(G694=MIN(G694:G702),"min",G694))</f>
        <v>min</v>
      </c>
      <c r="I694" s="48">
        <f>(SUM(G694:G702)-MAX(G694:G702)-MIN(G694:G702))/(COUNT(G694:G702)-2)</f>
        <v>443.86571428571426</v>
      </c>
      <c r="J694" s="10" t="s">
        <v>2146</v>
      </c>
      <c r="K694" s="36" t="str">
        <f>IF(J694=MAX(J694:J702),"max",IF(J694=MIN(J694:J702),"min",J694))</f>
        <v>&lt; LOD: 28.14</v>
      </c>
      <c r="L694" s="48">
        <f>(SUM(J694:J702)-MAX(J694:J702)-MIN(J694:J702))/(COUNT(J694:J702)-2)</f>
        <v>110.61166666666666</v>
      </c>
      <c r="M694" s="10">
        <v>34670.33</v>
      </c>
      <c r="N694" s="36" t="str">
        <f>IF(M694=MAX(M694:M702),"max",IF(M694=MIN(M694:M702),"min",M694))</f>
        <v>min</v>
      </c>
      <c r="O694" s="48">
        <f>(SUM(M694:M702)-MAX(M694:M702)-MIN(M694:M702))/(COUNT(M694:M702)-2)</f>
        <v>43137.15</v>
      </c>
      <c r="P694" s="10">
        <v>235.93</v>
      </c>
      <c r="Q694" s="36" t="str">
        <f>IF(P694=MAX(P694:P702),"max",IF(P694=MIN(P694:P702),"min",P694))</f>
        <v>max</v>
      </c>
      <c r="R694" s="48">
        <f>(SUM(P694:P702)-MAX(P694:P702)-MIN(P694:P702))/(COUNT(P694:P702)-2)</f>
        <v>176.11142857142858</v>
      </c>
      <c r="S694" s="10">
        <v>107.67</v>
      </c>
      <c r="T694" s="36" t="str">
        <f>IF(S694=MAX(S694:S702),"max",IF(S694=MIN(S694:S702),"min",S694))</f>
        <v>min</v>
      </c>
      <c r="U694" s="48">
        <f>(SUM(S694:S702)-MAX(S694:S702)-MIN(S694:S702))/(COUNT(S694:S702)-2)</f>
        <v>143.3428571428571</v>
      </c>
      <c r="V694" s="10">
        <v>3236.83</v>
      </c>
      <c r="W694" s="36" t="str">
        <f>IF(V694=MAX(V694:V702),"max",IF(V694=MIN(V694:V702),"min",V694))</f>
        <v>min</v>
      </c>
      <c r="X694" s="48">
        <f>(SUM(V694:V702)-MAX(V694:V702)-MIN(V694:V702))/(COUNT(V694:V702)-2)</f>
        <v>4723.4914285714276</v>
      </c>
      <c r="Y694" s="10">
        <v>9894.09</v>
      </c>
      <c r="Z694" s="36" t="str">
        <f>IF(Y694=MAX(Y694:Y702),"max",IF(Y694=MIN(Y694:Y702),"min",Y694))</f>
        <v>min</v>
      </c>
      <c r="AA694" s="48">
        <f>(SUM(Y694:Y702)-MAX(Y694:Y702)-MIN(Y694:Y702))/(COUNT(Y694:Y702)-2)</f>
        <v>18331.758571428571</v>
      </c>
    </row>
    <row r="695" spans="1:27" x14ac:dyDescent="0.25">
      <c r="A695" s="9"/>
      <c r="B695" s="10" t="s">
        <v>60</v>
      </c>
      <c r="C695" s="10" t="s">
        <v>2148</v>
      </c>
      <c r="D695" s="10" t="s">
        <v>1534</v>
      </c>
      <c r="E695" s="45" t="str">
        <f>IF(D695=MAX(D694:D702),"max",IF(D695=MIN(D694:D702),"min",D695))</f>
        <v>&lt; LOD: 4.40</v>
      </c>
      <c r="F695" s="47"/>
      <c r="G695" s="10">
        <v>407.58</v>
      </c>
      <c r="H695" s="45">
        <f>IF(G695=MAX(G694:G702),"max",IF(G695=MIN(G694:G702),"min",G695))</f>
        <v>407.58</v>
      </c>
      <c r="I695" s="47"/>
      <c r="J695" s="10">
        <v>122.56</v>
      </c>
      <c r="K695" s="45">
        <f>IF(J695=MAX(J694:J702),"max",IF(J695=MIN(J694:J702),"min",J695))</f>
        <v>122.56</v>
      </c>
      <c r="L695" s="47"/>
      <c r="M695" s="10">
        <v>42419.07</v>
      </c>
      <c r="N695" s="45">
        <f>IF(M695=MAX(M694:M702),"max",IF(M695=MIN(M694:M702),"min",M695))</f>
        <v>42419.07</v>
      </c>
      <c r="O695" s="47"/>
      <c r="P695" s="10">
        <v>175.95</v>
      </c>
      <c r="Q695" s="45">
        <f>IF(P695=MAX(P694:P702),"max",IF(P695=MIN(P694:P702),"min",P695))</f>
        <v>175.95</v>
      </c>
      <c r="R695" s="47"/>
      <c r="S695" s="10">
        <v>141.53</v>
      </c>
      <c r="T695" s="45">
        <f>IF(S695=MAX(S694:S702),"max",IF(S695=MIN(S694:S702),"min",S695))</f>
        <v>141.53</v>
      </c>
      <c r="U695" s="47"/>
      <c r="V695" s="10">
        <v>4926.92</v>
      </c>
      <c r="W695" s="45">
        <f>IF(V695=MAX(V694:V702),"max",IF(V695=MIN(V694:V702),"min",V695))</f>
        <v>4926.92</v>
      </c>
      <c r="X695" s="47"/>
      <c r="Y695" s="10">
        <v>19314.82</v>
      </c>
      <c r="Z695" s="45">
        <f>IF(Y695=MAX(Y694:Y702),"max",IF(Y695=MIN(Y694:Y702),"min",Y695))</f>
        <v>19314.82</v>
      </c>
      <c r="AA695" s="47"/>
    </row>
    <row r="696" spans="1:27" x14ac:dyDescent="0.25">
      <c r="A696" s="9"/>
      <c r="B696" s="10" t="s">
        <v>60</v>
      </c>
      <c r="C696" s="10" t="s">
        <v>2150</v>
      </c>
      <c r="D696" s="10">
        <v>7.63</v>
      </c>
      <c r="E696" s="45" t="str">
        <f>IF(D696=MAX(D694:D702),"max",IF(D696=MIN(D694:D702),"min",D696))</f>
        <v>max</v>
      </c>
      <c r="F696" s="47"/>
      <c r="G696" s="10">
        <v>407.67</v>
      </c>
      <c r="H696" s="45">
        <f>IF(G696=MAX(G694:G702),"max",IF(G696=MIN(G694:G702),"min",G696))</f>
        <v>407.67</v>
      </c>
      <c r="I696" s="47"/>
      <c r="J696" s="10">
        <v>116.65</v>
      </c>
      <c r="K696" s="45">
        <f>IF(J696=MAX(J694:J702),"max",IF(J696=MIN(J694:J702),"min",J696))</f>
        <v>116.65</v>
      </c>
      <c r="L696" s="47"/>
      <c r="M696" s="10">
        <v>43266.38</v>
      </c>
      <c r="N696" s="45">
        <f>IF(M696=MAX(M694:M702),"max",IF(M696=MIN(M694:M702),"min",M696))</f>
        <v>43266.38</v>
      </c>
      <c r="O696" s="47"/>
      <c r="P696" s="10">
        <v>201.63</v>
      </c>
      <c r="Q696" s="45">
        <f>IF(P696=MAX(P694:P702),"max",IF(P696=MIN(P694:P702),"min",P696))</f>
        <v>201.63</v>
      </c>
      <c r="R696" s="47"/>
      <c r="S696" s="10">
        <v>155.63999999999999</v>
      </c>
      <c r="T696" s="45">
        <f>IF(S696=MAX(S694:S702),"max",IF(S696=MIN(S694:S702),"min",S696))</f>
        <v>155.63999999999999</v>
      </c>
      <c r="U696" s="47"/>
      <c r="V696" s="10">
        <v>4580.71</v>
      </c>
      <c r="W696" s="45">
        <f>IF(V696=MAX(V694:V702),"max",IF(V696=MIN(V694:V702),"min",V696))</f>
        <v>4580.71</v>
      </c>
      <c r="X696" s="47"/>
      <c r="Y696" s="10">
        <v>16665.77</v>
      </c>
      <c r="Z696" s="45">
        <f>IF(Y696=MAX(Y694:Y702),"max",IF(Y696=MIN(Y694:Y702),"min",Y696))</f>
        <v>16665.77</v>
      </c>
      <c r="AA696" s="47"/>
    </row>
    <row r="697" spans="1:27" x14ac:dyDescent="0.25">
      <c r="A697" s="9"/>
      <c r="B697" s="10" t="s">
        <v>60</v>
      </c>
      <c r="C697" s="10" t="s">
        <v>2152</v>
      </c>
      <c r="D697" s="10">
        <v>5.2</v>
      </c>
      <c r="E697" s="45" t="str">
        <f>IF(D697=MAX(D694:D702),"max",IF(D697=MIN(D694:D702),"min",D697))</f>
        <v>min</v>
      </c>
      <c r="F697" s="47"/>
      <c r="G697" s="10">
        <v>362.31</v>
      </c>
      <c r="H697" s="45">
        <f>IF(G697=MAX(G694:G702),"max",IF(G697=MIN(G694:G702),"min",G697))</f>
        <v>362.31</v>
      </c>
      <c r="I697" s="47"/>
      <c r="J697" s="10">
        <v>103.92</v>
      </c>
      <c r="K697" s="45">
        <f>IF(J697=MAX(J694:J702),"max",IF(J697=MIN(J694:J702),"min",J697))</f>
        <v>103.92</v>
      </c>
      <c r="L697" s="47"/>
      <c r="M697" s="10">
        <v>43565.05</v>
      </c>
      <c r="N697" s="45">
        <f>IF(M697=MAX(M694:M702),"max",IF(M697=MIN(M694:M702),"min",M697))</f>
        <v>43565.05</v>
      </c>
      <c r="O697" s="47"/>
      <c r="P697" s="10">
        <v>169.74</v>
      </c>
      <c r="Q697" s="45">
        <f>IF(P697=MAX(P694:P702),"max",IF(P697=MIN(P694:P702),"min",P697))</f>
        <v>169.74</v>
      </c>
      <c r="R697" s="47"/>
      <c r="S697" s="10">
        <v>121.1</v>
      </c>
      <c r="T697" s="45">
        <f>IF(S697=MAX(S694:S702),"max",IF(S697=MIN(S694:S702),"min",S697))</f>
        <v>121.1</v>
      </c>
      <c r="U697" s="47"/>
      <c r="V697" s="10">
        <v>4489.95</v>
      </c>
      <c r="W697" s="45">
        <f>IF(V697=MAX(V694:V702),"max",IF(V697=MIN(V694:V702),"min",V697))</f>
        <v>4489.95</v>
      </c>
      <c r="X697" s="47"/>
      <c r="Y697" s="10">
        <v>17353.71</v>
      </c>
      <c r="Z697" s="45">
        <f>IF(Y697=MAX(Y694:Y702),"max",IF(Y697=MIN(Y694:Y702),"min",Y697))</f>
        <v>17353.71</v>
      </c>
      <c r="AA697" s="47"/>
    </row>
    <row r="698" spans="1:27" x14ac:dyDescent="0.25">
      <c r="A698" s="9"/>
      <c r="B698" s="10" t="s">
        <v>60</v>
      </c>
      <c r="C698" s="10" t="s">
        <v>2154</v>
      </c>
      <c r="D698" s="10" t="s">
        <v>391</v>
      </c>
      <c r="E698" s="45" t="str">
        <f>IF(D698=MAX(D694:D702),"max",IF(D698=MIN(D694:D702),"min",D698))</f>
        <v>&lt; LOD: 4.62</v>
      </c>
      <c r="F698" s="47"/>
      <c r="G698" s="10">
        <v>570.85</v>
      </c>
      <c r="H698" s="45">
        <f>IF(G698=MAX(G694:G702),"max",IF(G698=MIN(G694:G702),"min",G698))</f>
        <v>570.85</v>
      </c>
      <c r="I698" s="47"/>
      <c r="J698" s="10">
        <v>118.18</v>
      </c>
      <c r="K698" s="45">
        <f>IF(J698=MAX(J694:J702),"max",IF(J698=MIN(J694:J702),"min",J698))</f>
        <v>118.18</v>
      </c>
      <c r="L698" s="47"/>
      <c r="M698" s="10">
        <v>45061.17</v>
      </c>
      <c r="N698" s="45">
        <f>IF(M698=MAX(M694:M702),"max",IF(M698=MIN(M694:M702),"min",M698))</f>
        <v>45061.17</v>
      </c>
      <c r="O698" s="47"/>
      <c r="P698" s="10">
        <v>163.65</v>
      </c>
      <c r="Q698" s="45">
        <f>IF(P698=MAX(P694:P702),"max",IF(P698=MIN(P694:P702),"min",P698))</f>
        <v>163.65</v>
      </c>
      <c r="R698" s="47"/>
      <c r="S698" s="10">
        <v>150.69999999999999</v>
      </c>
      <c r="T698" s="45">
        <f>IF(S698=MAX(S694:S702),"max",IF(S698=MIN(S694:S702),"min",S698))</f>
        <v>150.69999999999999</v>
      </c>
      <c r="U698" s="47"/>
      <c r="V698" s="10">
        <v>4640.76</v>
      </c>
      <c r="W698" s="45">
        <f>IF(V698=MAX(V694:V702),"max",IF(V698=MIN(V694:V702),"min",V698))</f>
        <v>4640.76</v>
      </c>
      <c r="X698" s="47"/>
      <c r="Y698" s="10">
        <v>17698.21</v>
      </c>
      <c r="Z698" s="45">
        <f>IF(Y698=MAX(Y694:Y702),"max",IF(Y698=MIN(Y694:Y702),"min",Y698))</f>
        <v>17698.21</v>
      </c>
      <c r="AA698" s="47"/>
    </row>
    <row r="699" spans="1:27" x14ac:dyDescent="0.25">
      <c r="A699" s="9"/>
      <c r="B699" s="10" t="s">
        <v>60</v>
      </c>
      <c r="C699" s="10" t="s">
        <v>2156</v>
      </c>
      <c r="D699" s="10">
        <v>6.16</v>
      </c>
      <c r="E699" s="45">
        <f>IF(D699=MAX(D694:D702),"max",IF(D699=MIN(D694:D702),"min",D699))</f>
        <v>6.16</v>
      </c>
      <c r="F699" s="47"/>
      <c r="G699" s="10">
        <v>411.7</v>
      </c>
      <c r="H699" s="45">
        <f>IF(G699=MAX(G694:G702),"max",IF(G699=MIN(G694:G702),"min",G699))</f>
        <v>411.7</v>
      </c>
      <c r="I699" s="47"/>
      <c r="J699" s="10">
        <v>76.87</v>
      </c>
      <c r="K699" s="45" t="str">
        <f>IF(J699=MAX(J694:J702),"max",IF(J699=MIN(J694:J702),"min",J699))</f>
        <v>min</v>
      </c>
      <c r="L699" s="47"/>
      <c r="M699" s="10">
        <v>42850.83</v>
      </c>
      <c r="N699" s="45">
        <f>IF(M699=MAX(M694:M702),"max",IF(M699=MIN(M694:M702),"min",M699))</f>
        <v>42850.83</v>
      </c>
      <c r="O699" s="47"/>
      <c r="P699" s="10">
        <v>189.54</v>
      </c>
      <c r="Q699" s="45">
        <f>IF(P699=MAX(P694:P702),"max",IF(P699=MIN(P694:P702),"min",P699))</f>
        <v>189.54</v>
      </c>
      <c r="R699" s="47"/>
      <c r="S699" s="10">
        <v>162.38</v>
      </c>
      <c r="T699" s="45">
        <f>IF(S699=MAX(S694:S702),"max",IF(S699=MIN(S694:S702),"min",S699))</f>
        <v>162.38</v>
      </c>
      <c r="U699" s="47"/>
      <c r="V699" s="10">
        <v>5221.5</v>
      </c>
      <c r="W699" s="45" t="str">
        <f>IF(V699=MAX(V694:V702),"max",IF(V699=MIN(V694:V702),"min",V699))</f>
        <v>max</v>
      </c>
      <c r="X699" s="47"/>
      <c r="Y699" s="10">
        <v>18730.46</v>
      </c>
      <c r="Z699" s="45">
        <f>IF(Y699=MAX(Y694:Y702),"max",IF(Y699=MIN(Y694:Y702),"min",Y699))</f>
        <v>18730.46</v>
      </c>
      <c r="AA699" s="47"/>
    </row>
    <row r="700" spans="1:27" x14ac:dyDescent="0.25">
      <c r="A700" s="9"/>
      <c r="B700" s="10" t="s">
        <v>60</v>
      </c>
      <c r="C700" s="10" t="s">
        <v>2158</v>
      </c>
      <c r="D700" s="10" t="s">
        <v>161</v>
      </c>
      <c r="E700" s="45" t="str">
        <f>IF(D700=MAX(D694:D702),"max",IF(D700=MIN(D694:D702),"min",D700))</f>
        <v>&lt; LOD: 4.81</v>
      </c>
      <c r="F700" s="47"/>
      <c r="G700" s="10">
        <v>626.28</v>
      </c>
      <c r="H700" s="45" t="str">
        <f>IF(G700=MAX(G694:G702),"max",IF(G700=MIN(G694:G702),"min",G700))</f>
        <v>max</v>
      </c>
      <c r="I700" s="47"/>
      <c r="J700" s="10">
        <v>94.79</v>
      </c>
      <c r="K700" s="45">
        <f>IF(J700=MAX(J694:J702),"max",IF(J700=MIN(J694:J702),"min",J700))</f>
        <v>94.79</v>
      </c>
      <c r="L700" s="47"/>
      <c r="M700" s="10">
        <v>43329.73</v>
      </c>
      <c r="N700" s="45">
        <f>IF(M700=MAX(M694:M702),"max",IF(M700=MIN(M694:M702),"min",M700))</f>
        <v>43329.73</v>
      </c>
      <c r="O700" s="47"/>
      <c r="P700" s="10">
        <v>157.99</v>
      </c>
      <c r="Q700" s="45" t="str">
        <f>IF(P700=MAX(P694:P702),"max",IF(P700=MIN(P694:P702),"min",P700))</f>
        <v>min</v>
      </c>
      <c r="R700" s="47"/>
      <c r="S700" s="10">
        <v>153.19999999999999</v>
      </c>
      <c r="T700" s="45">
        <f>IF(S700=MAX(S694:S702),"max",IF(S700=MIN(S694:S702),"min",S700))</f>
        <v>153.19999999999999</v>
      </c>
      <c r="U700" s="47"/>
      <c r="V700" s="10">
        <v>4814.26</v>
      </c>
      <c r="W700" s="45">
        <f>IF(V700=MAX(V694:V702),"max",IF(V700=MIN(V694:V702),"min",V700))</f>
        <v>4814.26</v>
      </c>
      <c r="X700" s="47"/>
      <c r="Y700" s="10">
        <v>19632.599999999999</v>
      </c>
      <c r="Z700" s="45">
        <f>IF(Y700=MAX(Y694:Y702),"max",IF(Y700=MIN(Y694:Y702),"min",Y700))</f>
        <v>19632.599999999999</v>
      </c>
      <c r="AA700" s="47"/>
    </row>
    <row r="701" spans="1:27" x14ac:dyDescent="0.25">
      <c r="A701" s="9"/>
      <c r="B701" s="10" t="s">
        <v>60</v>
      </c>
      <c r="C701" s="10" t="s">
        <v>2160</v>
      </c>
      <c r="D701" s="10" t="s">
        <v>386</v>
      </c>
      <c r="E701" s="45" t="str">
        <f>IF(D701=MAX(D694:D702),"max",IF(D701=MIN(D694:D702),"min",D701))</f>
        <v>&lt; LOD: 4.51</v>
      </c>
      <c r="F701" s="47"/>
      <c r="G701" s="10">
        <v>472.57</v>
      </c>
      <c r="H701" s="45">
        <f>IF(G701=MAX(G694:G702),"max",IF(G701=MIN(G694:G702),"min",G701))</f>
        <v>472.57</v>
      </c>
      <c r="I701" s="47"/>
      <c r="J701" s="10">
        <v>107.57</v>
      </c>
      <c r="K701" s="45">
        <f>IF(J701=MAX(J694:J702),"max",IF(J701=MIN(J694:J702),"min",J701))</f>
        <v>107.57</v>
      </c>
      <c r="L701" s="47"/>
      <c r="M701" s="10">
        <v>41467.82</v>
      </c>
      <c r="N701" s="45">
        <f>IF(M701=MAX(M694:M702),"max",IF(M701=MIN(M694:M702),"min",M701))</f>
        <v>41467.82</v>
      </c>
      <c r="O701" s="47"/>
      <c r="P701" s="10">
        <v>158.72999999999999</v>
      </c>
      <c r="Q701" s="45">
        <f>IF(P701=MAX(P694:P702),"max",IF(P701=MIN(P694:P702),"min",P701))</f>
        <v>158.72999999999999</v>
      </c>
      <c r="R701" s="47"/>
      <c r="S701" s="10">
        <v>118.85</v>
      </c>
      <c r="T701" s="45">
        <f>IF(S701=MAX(S694:S702),"max",IF(S701=MIN(S694:S702),"min",S701))</f>
        <v>118.85</v>
      </c>
      <c r="U701" s="47"/>
      <c r="V701" s="10">
        <v>4499.6000000000004</v>
      </c>
      <c r="W701" s="45">
        <f>IF(V701=MAX(V694:V702),"max",IF(V701=MIN(V694:V702),"min",V701))</f>
        <v>4499.6000000000004</v>
      </c>
      <c r="X701" s="47"/>
      <c r="Y701" s="10">
        <v>18926.740000000002</v>
      </c>
      <c r="Z701" s="45">
        <f>IF(Y701=MAX(Y694:Y702),"max",IF(Y701=MIN(Y694:Y702),"min",Y701))</f>
        <v>18926.740000000002</v>
      </c>
      <c r="AA701" s="47"/>
    </row>
    <row r="702" spans="1:27" x14ac:dyDescent="0.25">
      <c r="A702" s="9"/>
      <c r="B702" s="10" t="s">
        <v>60</v>
      </c>
      <c r="C702" s="10" t="s">
        <v>2162</v>
      </c>
      <c r="D702" s="10" t="s">
        <v>1412</v>
      </c>
      <c r="E702" s="45" t="str">
        <f>IF(D702=MAX(D694:D702),"max",IF(D702=MIN(D694:D702),"min",D702))</f>
        <v>&lt; LOD: 4.47</v>
      </c>
      <c r="F702" s="47"/>
      <c r="G702" s="10">
        <v>474.38</v>
      </c>
      <c r="H702" s="45">
        <f>IF(G702=MAX(G694:G702),"max",IF(G702=MIN(G694:G702),"min",G702))</f>
        <v>474.38</v>
      </c>
      <c r="I702" s="47"/>
      <c r="J702" s="10">
        <v>124.93</v>
      </c>
      <c r="K702" s="45" t="str">
        <f>IF(J702=MAX(J694:J702),"max",IF(J702=MIN(J694:J702),"min",J702))</f>
        <v>max</v>
      </c>
      <c r="L702" s="47"/>
      <c r="M702" s="10">
        <v>45922.53</v>
      </c>
      <c r="N702" s="45" t="str">
        <f>IF(M702=MAX(M694:M702),"max",IF(M702=MIN(M694:M702),"min",M702))</f>
        <v>max</v>
      </c>
      <c r="O702" s="47"/>
      <c r="P702" s="10">
        <v>173.54</v>
      </c>
      <c r="Q702" s="45">
        <f>IF(P702=MAX(P694:P702),"max",IF(P702=MIN(P694:P702),"min",P702))</f>
        <v>173.54</v>
      </c>
      <c r="R702" s="47"/>
      <c r="S702" s="10">
        <v>162.66999999999999</v>
      </c>
      <c r="T702" s="45" t="str">
        <f>IF(S702=MAX(S694:S702),"max",IF(S702=MIN(S694:S702),"min",S702))</f>
        <v>max</v>
      </c>
      <c r="U702" s="47"/>
      <c r="V702" s="10">
        <v>5112.24</v>
      </c>
      <c r="W702" s="45">
        <f>IF(V702=MAX(V694:V702),"max",IF(V702=MIN(V694:V702),"min",V702))</f>
        <v>5112.24</v>
      </c>
      <c r="X702" s="47"/>
      <c r="Y702" s="10">
        <v>20257.73</v>
      </c>
      <c r="Z702" s="45" t="str">
        <f>IF(Y702=MAX(Y694:Y702),"max",IF(Y702=MIN(Y694:Y702),"min",Y702))</f>
        <v>max</v>
      </c>
      <c r="AA702" s="47"/>
    </row>
    <row r="703" spans="1:27" x14ac:dyDescent="0.25">
      <c r="A703" s="9"/>
      <c r="B703" s="10" t="s">
        <v>60</v>
      </c>
      <c r="C703" s="10" t="s">
        <v>2164</v>
      </c>
      <c r="D703" s="10">
        <v>4.71</v>
      </c>
      <c r="E703" s="36" t="str">
        <f>IF(D703=MAX(D703:D711),"max",IF(D703=MIN(D703:D711),"min",D703))</f>
        <v>min</v>
      </c>
      <c r="F703" s="48">
        <v>0</v>
      </c>
      <c r="G703" s="10">
        <v>320.87</v>
      </c>
      <c r="H703" s="36">
        <f>IF(G703=MAX(G703:G711),"max",IF(G703=MIN(G703:G711),"min",G703))</f>
        <v>320.87</v>
      </c>
      <c r="I703" s="48">
        <f>(SUM(G703:G711)-MAX(G703:G711)-MIN(G703:G711))/(COUNT(G703:G711)-2)</f>
        <v>375.20571428571424</v>
      </c>
      <c r="J703" s="10">
        <v>57.5</v>
      </c>
      <c r="K703" s="36" t="str">
        <f>IF(J703=MAX(J703:J711),"max",IF(J703=MIN(J703:J711),"min",J703))</f>
        <v>min</v>
      </c>
      <c r="L703" s="48">
        <f>(SUM(J703:J711)-MAX(J703:J711)-MIN(J703:J711))/(COUNT(J703:J711)-2)</f>
        <v>75.005714285714291</v>
      </c>
      <c r="M703" s="10">
        <v>30743.91</v>
      </c>
      <c r="N703" s="36" t="str">
        <f>IF(M703=MAX(M703:M711),"max",IF(M703=MIN(M703:M711),"min",M703))</f>
        <v>max</v>
      </c>
      <c r="O703" s="48">
        <f>(SUM(M703:M711)-MAX(M703:M711)-MIN(M703:M711))/(COUNT(M703:M711)-2)</f>
        <v>28832.018571428576</v>
      </c>
      <c r="P703" s="10">
        <v>85.54</v>
      </c>
      <c r="Q703" s="36" t="str">
        <f>IF(P703=MAX(P703:P711),"max",IF(P703=MIN(P703:P711),"min",P703))</f>
        <v>min</v>
      </c>
      <c r="R703" s="48">
        <f>(SUM(P703:P711)-MAX(P703:P711)-MIN(P703:P711))/(COUNT(P703:P711)-2)</f>
        <v>108.31714285714285</v>
      </c>
      <c r="S703" s="10">
        <v>98.18</v>
      </c>
      <c r="T703" s="36">
        <f>IF(S703=MAX(S703:S711),"max",IF(S703=MIN(S703:S711),"min",S703))</f>
        <v>98.18</v>
      </c>
      <c r="U703" s="48">
        <f>(SUM(S703:S711)-MAX(S703:S711)-MIN(S703:S711))/(COUNT(S703:S711)-2)</f>
        <v>94.643333333333359</v>
      </c>
      <c r="V703" s="10">
        <v>3537.58</v>
      </c>
      <c r="W703" s="36">
        <f>IF(V703=MAX(V703:V711),"max",IF(V703=MIN(V703:V711),"min",V703))</f>
        <v>3537.58</v>
      </c>
      <c r="X703" s="48">
        <f>(SUM(V703:V711)-MAX(V703:V711)-MIN(V703:V711))/(COUNT(V703:V711)-2)</f>
        <v>3560.5271428571418</v>
      </c>
      <c r="Y703" s="10">
        <v>15943.25</v>
      </c>
      <c r="Z703" s="36" t="str">
        <f>IF(Y703=MAX(Y703:Y711),"max",IF(Y703=MIN(Y703:Y711),"min",Y703))</f>
        <v>max</v>
      </c>
      <c r="AA703" s="48">
        <f>(SUM(Y703:Y711)-MAX(Y703:Y711)-MIN(Y703:Y711))/(COUNT(Y703:Y711)-2)</f>
        <v>15124.267142857143</v>
      </c>
    </row>
    <row r="704" spans="1:27" x14ac:dyDescent="0.25">
      <c r="A704" s="9"/>
      <c r="B704" s="10" t="s">
        <v>60</v>
      </c>
      <c r="C704" s="10" t="s">
        <v>2165</v>
      </c>
      <c r="D704" s="10" t="s">
        <v>632</v>
      </c>
      <c r="E704" s="45" t="str">
        <f>IF(D704=MAX(D703:D711),"max",IF(D704=MIN(D703:D711),"min",D704))</f>
        <v>&lt; LOD: 4.20</v>
      </c>
      <c r="F704" s="47"/>
      <c r="G704" s="10">
        <v>438.11</v>
      </c>
      <c r="H704" s="45" t="str">
        <f>IF(G704=MAX(G703:G711),"max",IF(G704=MIN(G703:G711),"min",G704))</f>
        <v>max</v>
      </c>
      <c r="I704" s="47"/>
      <c r="J704" s="10">
        <v>76.87</v>
      </c>
      <c r="K704" s="45">
        <f>IF(J704=MAX(J703:J711),"max",IF(J704=MIN(J703:J711),"min",J704))</f>
        <v>76.87</v>
      </c>
      <c r="L704" s="47"/>
      <c r="M704" s="10">
        <v>27375.64</v>
      </c>
      <c r="N704" s="45">
        <f>IF(M704=MAX(M703:M711),"max",IF(M704=MIN(M703:M711),"min",M704))</f>
        <v>27375.64</v>
      </c>
      <c r="O704" s="47"/>
      <c r="P704" s="10">
        <v>118.46</v>
      </c>
      <c r="Q704" s="45">
        <f>IF(P704=MAX(P703:P711),"max",IF(P704=MIN(P703:P711),"min",P704))</f>
        <v>118.46</v>
      </c>
      <c r="R704" s="47"/>
      <c r="S704" s="10" t="s">
        <v>2166</v>
      </c>
      <c r="T704" s="45" t="str">
        <f>IF(S704=MAX(S703:S711),"max",IF(S704=MIN(S703:S711),"min",S704))</f>
        <v>&lt; LOD: 66.25</v>
      </c>
      <c r="U704" s="47"/>
      <c r="V704" s="10">
        <v>21650.959999999999</v>
      </c>
      <c r="W704" s="45" t="str">
        <f>IF(V704=MAX(V703:V711),"max",IF(V704=MIN(V703:V711),"min",V704))</f>
        <v>max</v>
      </c>
      <c r="X704" s="47"/>
      <c r="Y704" s="10">
        <v>13908.47</v>
      </c>
      <c r="Z704" s="45" t="str">
        <f>IF(Y704=MAX(Y703:Y711),"max",IF(Y704=MIN(Y703:Y711),"min",Y704))</f>
        <v>min</v>
      </c>
      <c r="AA704" s="47"/>
    </row>
    <row r="705" spans="1:27" x14ac:dyDescent="0.25">
      <c r="A705" s="9"/>
      <c r="B705" s="10" t="s">
        <v>60</v>
      </c>
      <c r="C705" s="10" t="s">
        <v>2167</v>
      </c>
      <c r="D705" s="10" t="s">
        <v>979</v>
      </c>
      <c r="E705" s="45" t="str">
        <f>IF(D705=MAX(D703:D711),"max",IF(D705=MIN(D703:D711),"min",D705))</f>
        <v>&lt; LOD: 4.05</v>
      </c>
      <c r="F705" s="47"/>
      <c r="G705" s="10">
        <v>336.66</v>
      </c>
      <c r="H705" s="45">
        <f>IF(G705=MAX(G703:G711),"max",IF(G705=MIN(G703:G711),"min",G705))</f>
        <v>336.66</v>
      </c>
      <c r="I705" s="47"/>
      <c r="J705" s="10">
        <v>78.510000000000005</v>
      </c>
      <c r="K705" s="45">
        <f>IF(J705=MAX(J703:J711),"max",IF(J705=MIN(J703:J711),"min",J705))</f>
        <v>78.510000000000005</v>
      </c>
      <c r="L705" s="47"/>
      <c r="M705" s="10">
        <v>27745.43</v>
      </c>
      <c r="N705" s="45">
        <f>IF(M705=MAX(M703:M711),"max",IF(M705=MIN(M703:M711),"min",M705))</f>
        <v>27745.43</v>
      </c>
      <c r="O705" s="47"/>
      <c r="P705" s="10">
        <v>117.2</v>
      </c>
      <c r="Q705" s="45">
        <f>IF(P705=MAX(P703:P711),"max",IF(P705=MIN(P703:P711),"min",P705))</f>
        <v>117.2</v>
      </c>
      <c r="R705" s="47"/>
      <c r="S705" s="10">
        <v>83.4</v>
      </c>
      <c r="T705" s="45">
        <f>IF(S705=MAX(S703:S711),"max",IF(S705=MIN(S703:S711),"min",S705))</f>
        <v>83.4</v>
      </c>
      <c r="U705" s="47"/>
      <c r="V705" s="10">
        <v>4669.7</v>
      </c>
      <c r="W705" s="45">
        <f>IF(V705=MAX(V703:V711),"max",IF(V705=MIN(V703:V711),"min",V705))</f>
        <v>4669.7</v>
      </c>
      <c r="X705" s="47"/>
      <c r="Y705" s="10">
        <v>15244.17</v>
      </c>
      <c r="Z705" s="45">
        <f>IF(Y705=MAX(Y703:Y711),"max",IF(Y705=MIN(Y703:Y711),"min",Y705))</f>
        <v>15244.17</v>
      </c>
      <c r="AA705" s="47"/>
    </row>
    <row r="706" spans="1:27" x14ac:dyDescent="0.25">
      <c r="A706" s="9"/>
      <c r="B706" s="10" t="s">
        <v>60</v>
      </c>
      <c r="C706" s="10" t="s">
        <v>2169</v>
      </c>
      <c r="D706" s="10" t="s">
        <v>618</v>
      </c>
      <c r="E706" s="45" t="str">
        <f>IF(D706=MAX(D703:D711),"max",IF(D706=MIN(D703:D711),"min",D706))</f>
        <v>&lt; LOD: 4.12</v>
      </c>
      <c r="F706" s="47"/>
      <c r="G706" s="10">
        <v>345.55</v>
      </c>
      <c r="H706" s="45">
        <f>IF(G706=MAX(G703:G711),"max",IF(G706=MIN(G703:G711),"min",G706))</f>
        <v>345.55</v>
      </c>
      <c r="I706" s="47"/>
      <c r="J706" s="10">
        <v>99.09</v>
      </c>
      <c r="K706" s="45" t="str">
        <f>IF(J706=MAX(J703:J711),"max",IF(J706=MIN(J703:J711),"min",J706))</f>
        <v>max</v>
      </c>
      <c r="L706" s="47"/>
      <c r="M706" s="10">
        <v>30099.32</v>
      </c>
      <c r="N706" s="45">
        <f>IF(M706=MAX(M703:M711),"max",IF(M706=MIN(M703:M711),"min",M706))</f>
        <v>30099.32</v>
      </c>
      <c r="O706" s="47"/>
      <c r="P706" s="10">
        <v>90.34</v>
      </c>
      <c r="Q706" s="45">
        <f>IF(P706=MAX(P703:P711),"max",IF(P706=MIN(P703:P711),"min",P706))</f>
        <v>90.34</v>
      </c>
      <c r="R706" s="47"/>
      <c r="S706" s="10">
        <v>79.66</v>
      </c>
      <c r="T706" s="45">
        <f>IF(S706=MAX(S703:S711),"max",IF(S706=MIN(S703:S711),"min",S706))</f>
        <v>79.66</v>
      </c>
      <c r="U706" s="47"/>
      <c r="V706" s="10">
        <v>3496.83</v>
      </c>
      <c r="W706" s="45">
        <f>IF(V706=MAX(V703:V711),"max",IF(V706=MIN(V703:V711),"min",V706))</f>
        <v>3496.83</v>
      </c>
      <c r="X706" s="47"/>
      <c r="Y706" s="10">
        <v>15201.93</v>
      </c>
      <c r="Z706" s="45">
        <f>IF(Y706=MAX(Y703:Y711),"max",IF(Y706=MIN(Y703:Y711),"min",Y706))</f>
        <v>15201.93</v>
      </c>
      <c r="AA706" s="47"/>
    </row>
    <row r="707" spans="1:27" x14ac:dyDescent="0.25">
      <c r="A707" s="9"/>
      <c r="B707" s="10" t="s">
        <v>60</v>
      </c>
      <c r="C707" s="10" t="s">
        <v>2171</v>
      </c>
      <c r="D707" s="10" t="s">
        <v>418</v>
      </c>
      <c r="E707" s="45" t="str">
        <f>IF(D707=MAX(D703:D711),"max",IF(D707=MIN(D703:D711),"min",D707))</f>
        <v>&lt; LOD: 4.10</v>
      </c>
      <c r="F707" s="47"/>
      <c r="G707" s="10">
        <v>392.12</v>
      </c>
      <c r="H707" s="45">
        <f>IF(G707=MAX(G703:G711),"max",IF(G707=MIN(G703:G711),"min",G707))</f>
        <v>392.12</v>
      </c>
      <c r="I707" s="47"/>
      <c r="J707" s="10">
        <v>83.47</v>
      </c>
      <c r="K707" s="45">
        <f>IF(J707=MAX(J703:J711),"max",IF(J707=MIN(J703:J711),"min",J707))</f>
        <v>83.47</v>
      </c>
      <c r="L707" s="47"/>
      <c r="M707" s="10">
        <v>29232.13</v>
      </c>
      <c r="N707" s="45">
        <f>IF(M707=MAX(M703:M711),"max",IF(M707=MIN(M703:M711),"min",M707))</f>
        <v>29232.13</v>
      </c>
      <c r="O707" s="47"/>
      <c r="P707" s="10">
        <v>111.03</v>
      </c>
      <c r="Q707" s="45">
        <f>IF(P707=MAX(P703:P711),"max",IF(P707=MIN(P703:P711),"min",P707))</f>
        <v>111.03</v>
      </c>
      <c r="R707" s="47"/>
      <c r="S707" s="10">
        <v>114.06</v>
      </c>
      <c r="T707" s="45" t="str">
        <f>IF(S707=MAX(S703:S711),"max",IF(S707=MIN(S703:S711),"min",S707))</f>
        <v>max</v>
      </c>
      <c r="U707" s="47"/>
      <c r="V707" s="10">
        <v>3463.58</v>
      </c>
      <c r="W707" s="45">
        <f>IF(V707=MAX(V703:V711),"max",IF(V707=MIN(V703:V711),"min",V707))</f>
        <v>3463.58</v>
      </c>
      <c r="X707" s="47"/>
      <c r="Y707" s="10">
        <v>15042.66</v>
      </c>
      <c r="Z707" s="45">
        <f>IF(Y707=MAX(Y703:Y711),"max",IF(Y707=MIN(Y703:Y711),"min",Y707))</f>
        <v>15042.66</v>
      </c>
      <c r="AA707" s="47"/>
    </row>
    <row r="708" spans="1:27" x14ac:dyDescent="0.25">
      <c r="A708" s="9"/>
      <c r="B708" s="10" t="s">
        <v>60</v>
      </c>
      <c r="C708" s="10" t="s">
        <v>2173</v>
      </c>
      <c r="D708" s="10" t="s">
        <v>629</v>
      </c>
      <c r="E708" s="45" t="str">
        <f>IF(D708=MAX(D703:D711),"max",IF(D708=MIN(D703:D711),"min",D708))</f>
        <v>&lt; LOD: 4.13</v>
      </c>
      <c r="F708" s="47"/>
      <c r="G708" s="10">
        <v>371.1</v>
      </c>
      <c r="H708" s="45">
        <f>IF(G708=MAX(G703:G711),"max",IF(G708=MIN(G703:G711),"min",G708))</f>
        <v>371.1</v>
      </c>
      <c r="I708" s="47"/>
      <c r="J708" s="10">
        <v>72.239999999999995</v>
      </c>
      <c r="K708" s="45">
        <f>IF(J708=MAX(J703:J711),"max",IF(J708=MIN(J703:J711),"min",J708))</f>
        <v>72.239999999999995</v>
      </c>
      <c r="L708" s="47"/>
      <c r="M708" s="10">
        <v>29067.84</v>
      </c>
      <c r="N708" s="45">
        <f>IF(M708=MAX(M703:M711),"max",IF(M708=MIN(M703:M711),"min",M708))</f>
        <v>29067.84</v>
      </c>
      <c r="O708" s="47"/>
      <c r="P708" s="10">
        <v>100.44</v>
      </c>
      <c r="Q708" s="45">
        <f>IF(P708=MAX(P703:P711),"max",IF(P708=MIN(P703:P711),"min",P708))</f>
        <v>100.44</v>
      </c>
      <c r="R708" s="47"/>
      <c r="S708" s="10">
        <v>78.27</v>
      </c>
      <c r="T708" s="45" t="str">
        <f>IF(S708=MAX(S703:S711),"max",IF(S708=MIN(S703:S711),"min",S708))</f>
        <v>min</v>
      </c>
      <c r="U708" s="47"/>
      <c r="V708" s="10">
        <v>3392.67</v>
      </c>
      <c r="W708" s="45">
        <f>IF(V708=MAX(V703:V711),"max",IF(V708=MIN(V703:V711),"min",V708))</f>
        <v>3392.67</v>
      </c>
      <c r="X708" s="47"/>
      <c r="Y708" s="10">
        <v>15314.92</v>
      </c>
      <c r="Z708" s="45">
        <f>IF(Y708=MAX(Y703:Y711),"max",IF(Y708=MIN(Y703:Y711),"min",Y708))</f>
        <v>15314.92</v>
      </c>
      <c r="AA708" s="47"/>
    </row>
    <row r="709" spans="1:27" x14ac:dyDescent="0.25">
      <c r="A709" s="9"/>
      <c r="B709" s="10" t="s">
        <v>60</v>
      </c>
      <c r="C709" s="10" t="s">
        <v>2174</v>
      </c>
      <c r="D709" s="10" t="s">
        <v>191</v>
      </c>
      <c r="E709" s="45" t="str">
        <f>IF(D709=MAX(D703:D711),"max",IF(D709=MIN(D703:D711),"min",D709))</f>
        <v>&lt; LOD: 4.22</v>
      </c>
      <c r="F709" s="47"/>
      <c r="G709" s="10">
        <v>437.53</v>
      </c>
      <c r="H709" s="45">
        <f>IF(G709=MAX(G703:G711),"max",IF(G709=MIN(G703:G711),"min",G709))</f>
        <v>437.53</v>
      </c>
      <c r="I709" s="47"/>
      <c r="J709" s="10">
        <v>57.62</v>
      </c>
      <c r="K709" s="45">
        <f>IF(J709=MAX(J703:J711),"max",IF(J709=MIN(J703:J711),"min",J709))</f>
        <v>57.62</v>
      </c>
      <c r="L709" s="47"/>
      <c r="M709" s="10">
        <v>28537.200000000001</v>
      </c>
      <c r="N709" s="45">
        <f>IF(M709=MAX(M703:M711),"max",IF(M709=MIN(M703:M711),"min",M709))</f>
        <v>28537.200000000001</v>
      </c>
      <c r="O709" s="47"/>
      <c r="P709" s="10">
        <v>121.32</v>
      </c>
      <c r="Q709" s="45" t="str">
        <f>IF(P709=MAX(P703:P711),"max",IF(P709=MIN(P703:P711),"min",P709))</f>
        <v>max</v>
      </c>
      <c r="R709" s="47"/>
      <c r="S709" s="10">
        <v>98.26</v>
      </c>
      <c r="T709" s="45">
        <f>IF(S709=MAX(S703:S711),"max",IF(S709=MIN(S703:S711),"min",S709))</f>
        <v>98.26</v>
      </c>
      <c r="U709" s="47"/>
      <c r="V709" s="10">
        <v>3245.74</v>
      </c>
      <c r="W709" s="45">
        <f>IF(V709=MAX(V703:V711),"max",IF(V709=MIN(V703:V711),"min",V709))</f>
        <v>3245.74</v>
      </c>
      <c r="X709" s="47"/>
      <c r="Y709" s="10">
        <v>15346.27</v>
      </c>
      <c r="Z709" s="45">
        <f>IF(Y709=MAX(Y703:Y711),"max",IF(Y709=MIN(Y703:Y711),"min",Y709))</f>
        <v>15346.27</v>
      </c>
      <c r="AA709" s="47"/>
    </row>
    <row r="710" spans="1:27" x14ac:dyDescent="0.25">
      <c r="A710" s="9"/>
      <c r="B710" s="10" t="s">
        <v>60</v>
      </c>
      <c r="C710" s="10" t="s">
        <v>2176</v>
      </c>
      <c r="D710" s="10">
        <v>4.82</v>
      </c>
      <c r="E710" s="45" t="str">
        <f>IF(D710=MAX(D703:D711),"max",IF(D710=MIN(D703:D711),"min",D710))</f>
        <v>max</v>
      </c>
      <c r="F710" s="47"/>
      <c r="G710" s="10">
        <v>310.39</v>
      </c>
      <c r="H710" s="45" t="str">
        <f>IF(G710=MAX(G703:G711),"max",IF(G710=MIN(G703:G711),"min",G710))</f>
        <v>min</v>
      </c>
      <c r="I710" s="47"/>
      <c r="J710" s="10">
        <v>68.75</v>
      </c>
      <c r="K710" s="45">
        <f>IF(J710=MAX(J703:J711),"max",IF(J710=MIN(J703:J711),"min",J710))</f>
        <v>68.75</v>
      </c>
      <c r="L710" s="47"/>
      <c r="M710" s="10">
        <v>29766.57</v>
      </c>
      <c r="N710" s="45">
        <f>IF(M710=MAX(M703:M711),"max",IF(M710=MIN(M703:M711),"min",M710))</f>
        <v>29766.57</v>
      </c>
      <c r="O710" s="47"/>
      <c r="P710" s="10">
        <v>104.16</v>
      </c>
      <c r="Q710" s="45">
        <f>IF(P710=MAX(P703:P711),"max",IF(P710=MIN(P703:P711),"min",P710))</f>
        <v>104.16</v>
      </c>
      <c r="R710" s="47"/>
      <c r="S710" s="10">
        <v>98.88</v>
      </c>
      <c r="T710" s="45">
        <f>IF(S710=MAX(S703:S711),"max",IF(S710=MIN(S703:S711),"min",S710))</f>
        <v>98.88</v>
      </c>
      <c r="U710" s="47"/>
      <c r="V710" s="10">
        <v>3117.59</v>
      </c>
      <c r="W710" s="45">
        <f>IF(V710=MAX(V703:V711),"max",IF(V710=MIN(V703:V711),"min",V710))</f>
        <v>3117.59</v>
      </c>
      <c r="X710" s="47"/>
      <c r="Y710" s="10">
        <v>14708.36</v>
      </c>
      <c r="Z710" s="45">
        <f>IF(Y710=MAX(Y703:Y711),"max",IF(Y710=MIN(Y703:Y711),"min",Y710))</f>
        <v>14708.36</v>
      </c>
      <c r="AA710" s="47"/>
    </row>
    <row r="711" spans="1:27" x14ac:dyDescent="0.25">
      <c r="A711" s="9"/>
      <c r="B711" s="10" t="s">
        <v>60</v>
      </c>
      <c r="C711" s="10" t="s">
        <v>2178</v>
      </c>
      <c r="D711" s="10" t="s">
        <v>288</v>
      </c>
      <c r="E711" s="45" t="str">
        <f>IF(D711=MAX(D703:D711),"max",IF(D711=MIN(D703:D711),"min",D711))</f>
        <v>&lt; LOD: 4.15</v>
      </c>
      <c r="F711" s="47"/>
      <c r="G711" s="10">
        <v>422.61</v>
      </c>
      <c r="H711" s="45">
        <f>IF(G711=MAX(G703:G711),"max",IF(G711=MIN(G703:G711),"min",G711))</f>
        <v>422.61</v>
      </c>
      <c r="I711" s="47"/>
      <c r="J711" s="10">
        <v>87.58</v>
      </c>
      <c r="K711" s="45">
        <f>IF(J711=MAX(J703:J711),"max",IF(J711=MIN(J703:J711),"min",J711))</f>
        <v>87.58</v>
      </c>
      <c r="L711" s="47"/>
      <c r="M711" s="10">
        <v>27142.27</v>
      </c>
      <c r="N711" s="45" t="str">
        <f>IF(M711=MAX(M703:M711),"max",IF(M711=MIN(M703:M711),"min",M711))</f>
        <v>min</v>
      </c>
      <c r="O711" s="47"/>
      <c r="P711" s="10">
        <v>116.59</v>
      </c>
      <c r="Q711" s="45">
        <f>IF(P711=MAX(P703:P711),"max",IF(P711=MIN(P703:P711),"min",P711))</f>
        <v>116.59</v>
      </c>
      <c r="R711" s="47"/>
      <c r="S711" s="10">
        <v>109.48</v>
      </c>
      <c r="T711" s="45">
        <f>IF(S711=MAX(S703:S711),"max",IF(S711=MIN(S703:S711),"min",S711))</f>
        <v>109.48</v>
      </c>
      <c r="U711" s="47"/>
      <c r="V711" s="10">
        <v>3015.34</v>
      </c>
      <c r="W711" s="45" t="str">
        <f>IF(V711=MAX(V703:V711),"max",IF(V711=MIN(V703:V711),"min",V711))</f>
        <v>min</v>
      </c>
      <c r="X711" s="47"/>
      <c r="Y711" s="10">
        <v>15011.56</v>
      </c>
      <c r="Z711" s="45">
        <f>IF(Y711=MAX(Y703:Y711),"max",IF(Y711=MIN(Y703:Y711),"min",Y711))</f>
        <v>15011.56</v>
      </c>
      <c r="AA711" s="47"/>
    </row>
    <row r="712" spans="1:27" x14ac:dyDescent="0.25">
      <c r="A712" s="9"/>
      <c r="B712" s="10" t="s">
        <v>570</v>
      </c>
      <c r="C712" s="10" t="s">
        <v>2179</v>
      </c>
      <c r="D712" s="10">
        <v>589.61</v>
      </c>
      <c r="E712" s="36">
        <f>IF(D712=MAX(D712:D720),"max",IF(D712=MIN(D712:D720),"min",D712))</f>
        <v>589.61</v>
      </c>
      <c r="F712" s="48">
        <f>(SUM(D712:D720)-MAX(D712:D720)-MIN(D712:D720))/(COUNT(D712:D720)-2)</f>
        <v>605.85142857142876</v>
      </c>
      <c r="G712" s="10" t="s">
        <v>1469</v>
      </c>
      <c r="H712" s="36" t="str">
        <f>IF(G712=MAX(G712:G720),"max",IF(G712=MIN(G712:G720),"min",G712))</f>
        <v>&lt; LOD: 15.33</v>
      </c>
      <c r="I712" s="48">
        <f>(SUM(G712:G720)-MAX(G712:G720)-MIN(G712:G720))/(COUNT(G712:G720)-2)</f>
        <v>0</v>
      </c>
      <c r="J712" s="10" t="s">
        <v>975</v>
      </c>
      <c r="K712" s="36" t="str">
        <f>IF(J712=MAX(J712:J720),"max",IF(J712=MIN(J712:J720),"min",J712))</f>
        <v>&lt; LOD: 3.85</v>
      </c>
      <c r="L712" s="48">
        <f>(SUM(J712:J720)-MAX(J712:J720)-MIN(J712:J720))/(COUNT(J712:J720)-2)</f>
        <v>0</v>
      </c>
      <c r="M712" s="10">
        <v>1685.61</v>
      </c>
      <c r="N712" s="36">
        <f>IF(M712=MAX(M712:M720),"max",IF(M712=MIN(M712:M720),"min",M712))</f>
        <v>1685.61</v>
      </c>
      <c r="O712" s="48">
        <f>(SUM(M712:M720)-MAX(M712:M720)-MIN(M712:M720))/(COUNT(M712:M720)-2)</f>
        <v>1789.9585714285715</v>
      </c>
      <c r="P712" s="10">
        <v>732.72</v>
      </c>
      <c r="Q712" s="36">
        <f>IF(P712=MAX(P712:P720),"max",IF(P712=MIN(P712:P720),"min",P712))</f>
        <v>732.72</v>
      </c>
      <c r="R712" s="48">
        <f>(SUM(P712:P720)-MAX(P712:P720)-MIN(P712:P720))/(COUNT(P712:P720)-2)</f>
        <v>813.51571428571435</v>
      </c>
      <c r="S712" s="10">
        <v>124.45</v>
      </c>
      <c r="T712" s="36">
        <f>IF(S712=MAX(S712:S720),"max",IF(S712=MIN(S712:S720),"min",S712))</f>
        <v>124.45</v>
      </c>
      <c r="U712" s="48">
        <f>(SUM(S712:S720)-MAX(S712:S720)-MIN(S712:S720))/(COUNT(S712:S720)-2)</f>
        <v>145.66285714285712</v>
      </c>
      <c r="V712" s="10" t="s">
        <v>715</v>
      </c>
      <c r="W712" s="36" t="str">
        <f>IF(V712=MAX(V712:V720),"max",IF(V712=MIN(V712:V720),"min",V712))</f>
        <v>&lt; LOD: 46.85</v>
      </c>
      <c r="X712" s="48">
        <f>(SUM(V712:V720)-MAX(V712:V720)-MIN(V712:V720))/(COUNT(V712:V720)-2)</f>
        <v>0</v>
      </c>
      <c r="Y712" s="10">
        <v>616.19000000000005</v>
      </c>
      <c r="Z712" s="36">
        <f>IF(Y712=MAX(Y712:Y720),"max",IF(Y712=MIN(Y712:Y720),"min",Y712))</f>
        <v>616.19000000000005</v>
      </c>
      <c r="AA712" s="48">
        <f>(SUM(Y712:Y720)-MAX(Y712:Y720)-MIN(Y712:Y720))/(COUNT(Y712:Y720)-2)</f>
        <v>666.47285714285738</v>
      </c>
    </row>
    <row r="713" spans="1:27" x14ac:dyDescent="0.25">
      <c r="A713" s="9"/>
      <c r="B713" s="10" t="s">
        <v>570</v>
      </c>
      <c r="C713" s="10" t="s">
        <v>2181</v>
      </c>
      <c r="D713" s="10">
        <v>639.34</v>
      </c>
      <c r="E713" s="45">
        <f>IF(D713=MAX(D712:D720),"max",IF(D713=MIN(D712:D720),"min",D713))</f>
        <v>639.34</v>
      </c>
      <c r="F713" s="47"/>
      <c r="G713" s="10" t="s">
        <v>2182</v>
      </c>
      <c r="H713" s="45" t="str">
        <f>IF(G713=MAX(G712:G720),"max",IF(G713=MIN(G712:G720),"min",G713))</f>
        <v>&lt; LOD: 15.93</v>
      </c>
      <c r="I713" s="47"/>
      <c r="J713" s="10" t="s">
        <v>1164</v>
      </c>
      <c r="K713" s="45" t="str">
        <f>IF(J713=MAX(J712:J720),"max",IF(J713=MIN(J712:J720),"min",J713))</f>
        <v>&lt; LOD: 3.95</v>
      </c>
      <c r="L713" s="47"/>
      <c r="M713" s="10">
        <v>1841.61</v>
      </c>
      <c r="N713" s="45">
        <f>IF(M713=MAX(M712:M720),"max",IF(M713=MIN(M712:M720),"min",M713))</f>
        <v>1841.61</v>
      </c>
      <c r="O713" s="47"/>
      <c r="P713" s="10">
        <v>822.69</v>
      </c>
      <c r="Q713" s="45">
        <f>IF(P713=MAX(P712:P720),"max",IF(P713=MIN(P712:P720),"min",P713))</f>
        <v>822.69</v>
      </c>
      <c r="R713" s="47"/>
      <c r="S713" s="10">
        <v>178.74</v>
      </c>
      <c r="T713" s="45">
        <f>IF(S713=MAX(S712:S720),"max",IF(S713=MIN(S712:S720),"min",S713))</f>
        <v>178.74</v>
      </c>
      <c r="U713" s="47"/>
      <c r="V713" s="10" t="s">
        <v>2183</v>
      </c>
      <c r="W713" s="45" t="str">
        <f>IF(V713=MAX(V712:V720),"max",IF(V713=MIN(V712:V720),"min",V713))</f>
        <v>&lt; LOD: 47.82</v>
      </c>
      <c r="X713" s="47"/>
      <c r="Y713" s="10">
        <v>855.82</v>
      </c>
      <c r="Z713" s="45" t="str">
        <f>IF(Y713=MAX(Y712:Y720),"max",IF(Y713=MIN(Y712:Y720),"min",Y713))</f>
        <v>max</v>
      </c>
      <c r="AA713" s="47"/>
    </row>
    <row r="714" spans="1:27" x14ac:dyDescent="0.25">
      <c r="A714" s="9"/>
      <c r="B714" s="10" t="s">
        <v>570</v>
      </c>
      <c r="C714" s="10" t="s">
        <v>2185</v>
      </c>
      <c r="D714" s="10">
        <v>687.63</v>
      </c>
      <c r="E714" s="45" t="str">
        <f>IF(D714=MAX(D712:D720),"max",IF(D714=MIN(D712:D720),"min",D714))</f>
        <v>max</v>
      </c>
      <c r="F714" s="47"/>
      <c r="G714" s="10" t="s">
        <v>2186</v>
      </c>
      <c r="H714" s="45" t="str">
        <f>IF(G714=MAX(G712:G720),"max",IF(G714=MIN(G712:G720),"min",G714))</f>
        <v>&lt; LOD: 19.66</v>
      </c>
      <c r="I714" s="47"/>
      <c r="J714" s="10" t="s">
        <v>1620</v>
      </c>
      <c r="K714" s="45" t="str">
        <f>IF(J714=MAX(J712:J720),"max",IF(J714=MIN(J712:J720),"min",J714))</f>
        <v>&lt; LOD: 3.83</v>
      </c>
      <c r="L714" s="47"/>
      <c r="M714" s="10">
        <v>1866.9</v>
      </c>
      <c r="N714" s="45">
        <f>IF(M714=MAX(M712:M720),"max",IF(M714=MIN(M712:M720),"min",M714))</f>
        <v>1866.9</v>
      </c>
      <c r="O714" s="47"/>
      <c r="P714" s="10">
        <v>856.72</v>
      </c>
      <c r="Q714" s="45">
        <f>IF(P714=MAX(P712:P720),"max",IF(P714=MIN(P712:P720),"min",P714))</f>
        <v>856.72</v>
      </c>
      <c r="R714" s="47"/>
      <c r="S714" s="10">
        <v>151.55000000000001</v>
      </c>
      <c r="T714" s="45">
        <f>IF(S714=MAX(S712:S720),"max",IF(S714=MIN(S712:S720),"min",S714))</f>
        <v>151.55000000000001</v>
      </c>
      <c r="U714" s="47"/>
      <c r="V714" s="10" t="s">
        <v>2187</v>
      </c>
      <c r="W714" s="45" t="str">
        <f>IF(V714=MAX(V712:V720),"max",IF(V714=MIN(V712:V720),"min",V714))</f>
        <v>&lt; LOD: 77.76</v>
      </c>
      <c r="X714" s="47"/>
      <c r="Y714" s="10">
        <v>800.87</v>
      </c>
      <c r="Z714" s="45">
        <f>IF(Y714=MAX(Y712:Y720),"max",IF(Y714=MIN(Y712:Y720),"min",Y714))</f>
        <v>800.87</v>
      </c>
      <c r="AA714" s="47"/>
    </row>
    <row r="715" spans="1:27" x14ac:dyDescent="0.25">
      <c r="A715" s="9"/>
      <c r="B715" s="10" t="s">
        <v>570</v>
      </c>
      <c r="C715" s="10" t="s">
        <v>2189</v>
      </c>
      <c r="D715" s="10">
        <v>543.47</v>
      </c>
      <c r="E715" s="45" t="str">
        <f>IF(D715=MAX(D712:D720),"max",IF(D715=MIN(D712:D720),"min",D715))</f>
        <v>min</v>
      </c>
      <c r="F715" s="47"/>
      <c r="G715" s="10" t="s">
        <v>2190</v>
      </c>
      <c r="H715" s="45" t="str">
        <f>IF(G715=MAX(G712:G720),"max",IF(G715=MIN(G712:G720),"min",G715))</f>
        <v>&lt; LOD: 14.70</v>
      </c>
      <c r="I715" s="47"/>
      <c r="J715" s="10" t="s">
        <v>573</v>
      </c>
      <c r="K715" s="45" t="str">
        <f>IF(J715=MAX(J712:J720),"max",IF(J715=MIN(J712:J720),"min",J715))</f>
        <v>&lt; LOD: 3.52</v>
      </c>
      <c r="L715" s="47"/>
      <c r="M715" s="10">
        <v>1422.9</v>
      </c>
      <c r="N715" s="45" t="str">
        <f>IF(M715=MAX(M712:M720),"max",IF(M715=MIN(M712:M720),"min",M715))</f>
        <v>min</v>
      </c>
      <c r="O715" s="47"/>
      <c r="P715" s="10">
        <v>695.34</v>
      </c>
      <c r="Q715" s="45" t="str">
        <f>IF(P715=MAX(P712:P720),"max",IF(P715=MIN(P712:P720),"min",P715))</f>
        <v>min</v>
      </c>
      <c r="R715" s="47"/>
      <c r="S715" s="10">
        <v>102.71</v>
      </c>
      <c r="T715" s="45" t="str">
        <f>IF(S715=MAX(S712:S720),"max",IF(S715=MIN(S712:S720),"min",S715))</f>
        <v>min</v>
      </c>
      <c r="U715" s="47"/>
      <c r="V715" s="10" t="s">
        <v>2191</v>
      </c>
      <c r="W715" s="45" t="str">
        <f>IF(V715=MAX(V712:V720),"max",IF(V715=MIN(V712:V720),"min",V715))</f>
        <v>&lt; LOD: 56.58</v>
      </c>
      <c r="X715" s="47"/>
      <c r="Y715" s="10">
        <v>660.9</v>
      </c>
      <c r="Z715" s="45">
        <f>IF(Y715=MAX(Y712:Y720),"max",IF(Y715=MIN(Y712:Y720),"min",Y715))</f>
        <v>660.9</v>
      </c>
      <c r="AA715" s="47"/>
    </row>
    <row r="716" spans="1:27" x14ac:dyDescent="0.25">
      <c r="A716" s="9"/>
      <c r="B716" s="10" t="s">
        <v>570</v>
      </c>
      <c r="C716" s="10" t="s">
        <v>2193</v>
      </c>
      <c r="D716" s="10">
        <v>601.86</v>
      </c>
      <c r="E716" s="45">
        <f>IF(D716=MAX(D712:D720),"max",IF(D716=MIN(D712:D720),"min",D716))</f>
        <v>601.86</v>
      </c>
      <c r="F716" s="47"/>
      <c r="G716" s="10" t="s">
        <v>2194</v>
      </c>
      <c r="H716" s="45" t="str">
        <f>IF(G716=MAX(G712:G720),"max",IF(G716=MIN(G712:G720),"min",G716))</f>
        <v>&lt; LOD: 17.03</v>
      </c>
      <c r="I716" s="47"/>
      <c r="J716" s="10" t="s">
        <v>2195</v>
      </c>
      <c r="K716" s="45" t="str">
        <f>IF(J716=MAX(J712:J720),"max",IF(J716=MIN(J712:J720),"min",J716))</f>
        <v>&lt; LOD: 3.82</v>
      </c>
      <c r="L716" s="47"/>
      <c r="M716" s="10">
        <v>1835.8</v>
      </c>
      <c r="N716" s="45">
        <f>IF(M716=MAX(M712:M720),"max",IF(M716=MIN(M712:M720),"min",M716))</f>
        <v>1835.8</v>
      </c>
      <c r="O716" s="47"/>
      <c r="P716" s="10">
        <v>828.66</v>
      </c>
      <c r="Q716" s="45">
        <f>IF(P716=MAX(P712:P720),"max",IF(P716=MIN(P712:P720),"min",P716))</f>
        <v>828.66</v>
      </c>
      <c r="R716" s="47"/>
      <c r="S716" s="10">
        <v>185.78</v>
      </c>
      <c r="T716" s="45" t="str">
        <f>IF(S716=MAX(S712:S720),"max",IF(S716=MIN(S712:S720),"min",S716))</f>
        <v>max</v>
      </c>
      <c r="U716" s="47"/>
      <c r="V716" s="10" t="s">
        <v>2196</v>
      </c>
      <c r="W716" s="45" t="str">
        <f>IF(V716=MAX(V712:V720),"max",IF(V716=MIN(V712:V720),"min",V716))</f>
        <v>&lt; LOD: 52.96</v>
      </c>
      <c r="X716" s="47"/>
      <c r="Y716" s="10">
        <v>583.29999999999995</v>
      </c>
      <c r="Z716" s="45" t="str">
        <f>IF(Y716=MAX(Y712:Y720),"max",IF(Y716=MIN(Y712:Y720),"min",Y716))</f>
        <v>min</v>
      </c>
      <c r="AA716" s="47"/>
    </row>
    <row r="717" spans="1:27" x14ac:dyDescent="0.25">
      <c r="A717" s="9"/>
      <c r="B717" s="10" t="s">
        <v>570</v>
      </c>
      <c r="C717" s="10" t="s">
        <v>2198</v>
      </c>
      <c r="D717" s="10">
        <v>589.86</v>
      </c>
      <c r="E717" s="45">
        <f>IF(D717=MAX(D712:D720),"max",IF(D717=MIN(D712:D720),"min",D717))</f>
        <v>589.86</v>
      </c>
      <c r="F717" s="47"/>
      <c r="G717" s="10" t="s">
        <v>2199</v>
      </c>
      <c r="H717" s="45" t="str">
        <f>IF(G717=MAX(G712:G720),"max",IF(G717=MIN(G712:G720),"min",G717))</f>
        <v>&lt; LOD: 24.66</v>
      </c>
      <c r="I717" s="47"/>
      <c r="J717" s="10" t="s">
        <v>142</v>
      </c>
      <c r="K717" s="45" t="str">
        <f>IF(J717=MAX(J712:J720),"max",IF(J717=MIN(J712:J720),"min",J717))</f>
        <v>&lt; LOD: 3.88</v>
      </c>
      <c r="L717" s="47"/>
      <c r="M717" s="10">
        <v>1748.69</v>
      </c>
      <c r="N717" s="45">
        <f>IF(M717=MAX(M712:M720),"max",IF(M717=MIN(M712:M720),"min",M717))</f>
        <v>1748.69</v>
      </c>
      <c r="O717" s="47"/>
      <c r="P717" s="10">
        <v>783.96</v>
      </c>
      <c r="Q717" s="45">
        <f>IF(P717=MAX(P712:P720),"max",IF(P717=MIN(P712:P720),"min",P717))</f>
        <v>783.96</v>
      </c>
      <c r="R717" s="47"/>
      <c r="S717" s="10">
        <v>159.62</v>
      </c>
      <c r="T717" s="45">
        <f>IF(S717=MAX(S712:S720),"max",IF(S717=MIN(S712:S720),"min",S717))</f>
        <v>159.62</v>
      </c>
      <c r="U717" s="47"/>
      <c r="V717" s="10" t="s">
        <v>2200</v>
      </c>
      <c r="W717" s="45" t="str">
        <f>IF(V717=MAX(V712:V720),"max",IF(V717=MIN(V712:V720),"min",V717))</f>
        <v>&lt; LOD: 47.24</v>
      </c>
      <c r="X717" s="47"/>
      <c r="Y717" s="10">
        <v>600.27</v>
      </c>
      <c r="Z717" s="45">
        <f>IF(Y717=MAX(Y712:Y720),"max",IF(Y717=MIN(Y712:Y720),"min",Y717))</f>
        <v>600.27</v>
      </c>
      <c r="AA717" s="47"/>
    </row>
    <row r="718" spans="1:27" x14ac:dyDescent="0.25">
      <c r="A718" s="9"/>
      <c r="B718" s="10" t="s">
        <v>570</v>
      </c>
      <c r="C718" s="10" t="s">
        <v>2202</v>
      </c>
      <c r="D718" s="10">
        <v>577.89</v>
      </c>
      <c r="E718" s="45">
        <f>IF(D718=MAX(D712:D720),"max",IF(D718=MIN(D712:D720),"min",D718))</f>
        <v>577.89</v>
      </c>
      <c r="F718" s="47"/>
      <c r="G718" s="10" t="s">
        <v>2203</v>
      </c>
      <c r="H718" s="45" t="str">
        <f>IF(G718=MAX(G712:G720),"max",IF(G718=MIN(G712:G720),"min",G718))</f>
        <v>&lt; LOD: 18.59</v>
      </c>
      <c r="I718" s="47"/>
      <c r="J718" s="10" t="s">
        <v>277</v>
      </c>
      <c r="K718" s="45" t="str">
        <f>IF(J718=MAX(J712:J720),"max",IF(J718=MIN(J712:J720),"min",J718))</f>
        <v>&lt; LOD: 3.78</v>
      </c>
      <c r="L718" s="47"/>
      <c r="M718" s="10">
        <v>1651.23</v>
      </c>
      <c r="N718" s="45">
        <f>IF(M718=MAX(M712:M720),"max",IF(M718=MIN(M712:M720),"min",M718))</f>
        <v>1651.23</v>
      </c>
      <c r="O718" s="47"/>
      <c r="P718" s="10">
        <v>1068.02</v>
      </c>
      <c r="Q718" s="45" t="str">
        <f>IF(P718=MAX(P712:P720),"max",IF(P718=MIN(P712:P720),"min",P718))</f>
        <v>max</v>
      </c>
      <c r="R718" s="47"/>
      <c r="S718" s="10">
        <v>114.26</v>
      </c>
      <c r="T718" s="45">
        <f>IF(S718=MAX(S712:S720),"max",IF(S718=MIN(S712:S720),"min",S718))</f>
        <v>114.26</v>
      </c>
      <c r="U718" s="47"/>
      <c r="V718" s="10" t="s">
        <v>458</v>
      </c>
      <c r="W718" s="45" t="str">
        <f>IF(V718=MAX(V712:V720),"max",IF(V718=MIN(V712:V720),"min",V718))</f>
        <v>&lt; LOD: 45.60</v>
      </c>
      <c r="X718" s="47"/>
      <c r="Y718" s="10">
        <v>589.27</v>
      </c>
      <c r="Z718" s="45">
        <f>IF(Y718=MAX(Y712:Y720),"max",IF(Y718=MIN(Y712:Y720),"min",Y718))</f>
        <v>589.27</v>
      </c>
      <c r="AA718" s="47"/>
    </row>
    <row r="719" spans="1:27" x14ac:dyDescent="0.25">
      <c r="A719" s="9"/>
      <c r="B719" s="10" t="s">
        <v>570</v>
      </c>
      <c r="C719" s="10" t="s">
        <v>2205</v>
      </c>
      <c r="D719" s="10">
        <v>640.29999999999995</v>
      </c>
      <c r="E719" s="45">
        <f>IF(D719=MAX(D712:D720),"max",IF(D719=MIN(D712:D720),"min",D719))</f>
        <v>640.29999999999995</v>
      </c>
      <c r="F719" s="47"/>
      <c r="G719" s="10" t="s">
        <v>2075</v>
      </c>
      <c r="H719" s="45" t="str">
        <f>IF(G719=MAX(G712:G720),"max",IF(G719=MIN(G712:G720),"min",G719))</f>
        <v>&lt; LOD: 20.56</v>
      </c>
      <c r="I719" s="47"/>
      <c r="J719" s="10" t="s">
        <v>979</v>
      </c>
      <c r="K719" s="45" t="str">
        <f>IF(J719=MAX(J712:J720),"max",IF(J719=MIN(J712:J720),"min",J719))</f>
        <v>&lt; LOD: 4.05</v>
      </c>
      <c r="L719" s="47"/>
      <c r="M719" s="10">
        <v>1899.87</v>
      </c>
      <c r="N719" s="45">
        <f>IF(M719=MAX(M712:M720),"max",IF(M719=MIN(M712:M720),"min",M719))</f>
        <v>1899.87</v>
      </c>
      <c r="O719" s="47"/>
      <c r="P719" s="10">
        <v>791.58</v>
      </c>
      <c r="Q719" s="45">
        <f>IF(P719=MAX(P712:P720),"max",IF(P719=MIN(P712:P720),"min",P719))</f>
        <v>791.58</v>
      </c>
      <c r="R719" s="47"/>
      <c r="S719" s="10">
        <v>156.72</v>
      </c>
      <c r="T719" s="45">
        <f>IF(S719=MAX(S712:S720),"max",IF(S719=MIN(S712:S720),"min",S719))</f>
        <v>156.72</v>
      </c>
      <c r="U719" s="47"/>
      <c r="V719" s="10" t="s">
        <v>1538</v>
      </c>
      <c r="W719" s="45" t="str">
        <f>IF(V719=MAX(V712:V720),"max",IF(V719=MIN(V712:V720),"min",V719))</f>
        <v>&lt; LOD: 53.94</v>
      </c>
      <c r="X719" s="47"/>
      <c r="Y719" s="10">
        <v>731.09</v>
      </c>
      <c r="Z719" s="45">
        <f>IF(Y719=MAX(Y712:Y720),"max",IF(Y719=MIN(Y712:Y720),"min",Y719))</f>
        <v>731.09</v>
      </c>
      <c r="AA719" s="47"/>
    </row>
    <row r="720" spans="1:27" x14ac:dyDescent="0.25">
      <c r="A720" s="9"/>
      <c r="B720" s="10" t="s">
        <v>570</v>
      </c>
      <c r="C720" s="10" t="s">
        <v>2207</v>
      </c>
      <c r="D720" s="10">
        <v>602.1</v>
      </c>
      <c r="E720" s="45">
        <f>IF(D720=MAX(D712:D720),"max",IF(D720=MIN(D712:D720),"min",D720))</f>
        <v>602.1</v>
      </c>
      <c r="F720" s="47"/>
      <c r="G720" s="10" t="s">
        <v>1447</v>
      </c>
      <c r="H720" s="45" t="str">
        <f>IF(G720=MAX(G712:G720),"max",IF(G720=MIN(G712:G720),"min",G720))</f>
        <v>&lt; LOD: 16.17</v>
      </c>
      <c r="I720" s="47"/>
      <c r="J720" s="10" t="s">
        <v>277</v>
      </c>
      <c r="K720" s="45" t="str">
        <f>IF(J720=MAX(J712:J720),"max",IF(J720=MIN(J712:J720),"min",J720))</f>
        <v>&lt; LOD: 3.78</v>
      </c>
      <c r="L720" s="47"/>
      <c r="M720" s="10">
        <v>1906.07</v>
      </c>
      <c r="N720" s="45" t="str">
        <f>IF(M720=MAX(M712:M720),"max",IF(M720=MIN(M712:M720),"min",M720))</f>
        <v>max</v>
      </c>
      <c r="O720" s="47"/>
      <c r="P720" s="10">
        <v>878.28</v>
      </c>
      <c r="Q720" s="45">
        <f>IF(P720=MAX(P712:P720),"max",IF(P720=MIN(P712:P720),"min",P720))</f>
        <v>878.28</v>
      </c>
      <c r="R720" s="47"/>
      <c r="S720" s="10">
        <v>134.30000000000001</v>
      </c>
      <c r="T720" s="45">
        <f>IF(S720=MAX(S712:S720),"max",IF(S720=MIN(S712:S720),"min",S720))</f>
        <v>134.30000000000001</v>
      </c>
      <c r="U720" s="47"/>
      <c r="V720" s="10" t="s">
        <v>2208</v>
      </c>
      <c r="W720" s="45" t="str">
        <f>IF(V720=MAX(V712:V720),"max",IF(V720=MIN(V712:V720),"min",V720))</f>
        <v>&lt; LOD: 56.42</v>
      </c>
      <c r="X720" s="47"/>
      <c r="Y720" s="10">
        <v>666.72</v>
      </c>
      <c r="Z720" s="45">
        <f>IF(Y720=MAX(Y712:Y720),"max",IF(Y720=MIN(Y712:Y720),"min",Y720))</f>
        <v>666.72</v>
      </c>
      <c r="AA720" s="47"/>
    </row>
    <row r="721" spans="1:27" x14ac:dyDescent="0.25">
      <c r="A721" s="9"/>
      <c r="B721" s="10" t="s">
        <v>60</v>
      </c>
      <c r="C721" s="10" t="s">
        <v>2210</v>
      </c>
      <c r="D721" s="10"/>
      <c r="E721" s="36" t="str">
        <f>IF(D721=MAX(D721:D729),"max",IF(D721=MIN(D721:D729),"min",D721))</f>
        <v>max</v>
      </c>
      <c r="F721" s="48">
        <f>(SUM(D721:D729)-MAX(D721:D729)-MIN(D721:D729))/(COUNT(D721:D729)-2)</f>
        <v>0</v>
      </c>
      <c r="G721" s="10"/>
      <c r="H721" s="36" t="str">
        <f>IF(G721=MAX(G721:G729),"max",IF(G721=MIN(G721:G729),"min",G721))</f>
        <v>max</v>
      </c>
      <c r="I721" s="48">
        <f>(SUM(G721:G729)-MAX(G721:G729)-MIN(G721:G729))/(COUNT(G721:G729)-2)</f>
        <v>0</v>
      </c>
      <c r="J721" s="10"/>
      <c r="K721" s="36" t="str">
        <f>IF(J721=MAX(J721:J729),"max",IF(J721=MIN(J721:J729),"min",J721))</f>
        <v>max</v>
      </c>
      <c r="L721" s="48">
        <f>(SUM(J721:J729)-MAX(J721:J729)-MIN(J721:J729))/(COUNT(J721:J729)-2)</f>
        <v>0</v>
      </c>
      <c r="M721" s="10">
        <v>22.94</v>
      </c>
      <c r="N721" s="36">
        <f>IF(M721=MAX(M721:M729),"max",IF(M721=MIN(M721:M729),"min",M721))</f>
        <v>22.94</v>
      </c>
      <c r="O721" s="48">
        <f>(SUM(M721:M729)-MAX(M721:M729)-MIN(M721:M729))/(COUNT(M721:M729)-2)</f>
        <v>23.211428571428566</v>
      </c>
      <c r="P721" s="10">
        <v>294.76</v>
      </c>
      <c r="Q721" s="36">
        <f>IF(P721=MAX(P721:P729),"max",IF(P721=MIN(P721:P729),"min",P721))</f>
        <v>294.76</v>
      </c>
      <c r="R721" s="48">
        <f>(SUM(P721:P729)-MAX(P721:P729)-MIN(P721:P729))/(COUNT(P721:P729)-2)</f>
        <v>296.04285714285709</v>
      </c>
      <c r="S721" s="10">
        <v>70.900000000000006</v>
      </c>
      <c r="T721" s="36">
        <f>IF(S721=MAX(S721:S729),"max",IF(S721=MIN(S721:S729),"min",S721))</f>
        <v>70.900000000000006</v>
      </c>
      <c r="U721" s="48">
        <f>(SUM(S721:S729)-MAX(S721:S729)-MIN(S721:S729))/(COUNT(S721:S729)-2)</f>
        <v>70.962857142857146</v>
      </c>
      <c r="V721" s="10">
        <v>16.510000000000002</v>
      </c>
      <c r="W721" s="36">
        <f>IF(V721=MAX(V721:V729),"max",IF(V721=MIN(V721:V729),"min",V721))</f>
        <v>16.510000000000002</v>
      </c>
      <c r="X721" s="48">
        <f>(SUM(V721:V729)-MAX(V721:V729)-MIN(V721:V729))/(COUNT(V721:V729)-2)</f>
        <v>16.194285714285716</v>
      </c>
      <c r="Y721" s="10">
        <v>31.32</v>
      </c>
      <c r="Z721" s="36" t="str">
        <f>IF(Y721=MAX(Y721:Y729),"max",IF(Y721=MIN(Y721:Y729),"min",Y721))</f>
        <v>max</v>
      </c>
      <c r="AA721" s="48">
        <f>(SUM(Y721:Y729)-MAX(Y721:Y729)-MIN(Y721:Y729))/(COUNT(Y721:Y729)-2)</f>
        <v>30.372499999999995</v>
      </c>
    </row>
    <row r="722" spans="1:27" x14ac:dyDescent="0.25">
      <c r="A722" s="9"/>
      <c r="B722" s="10" t="s">
        <v>60</v>
      </c>
      <c r="C722" s="10" t="s">
        <v>2215</v>
      </c>
      <c r="D722" s="10"/>
      <c r="E722" s="45" t="str">
        <f>IF(D722=MAX(D721:D729),"max",IF(D722=MIN(D721:D729),"min",D722))</f>
        <v>max</v>
      </c>
      <c r="F722" s="47"/>
      <c r="G722" s="10"/>
      <c r="H722" s="45" t="str">
        <f>IF(G722=MAX(G721:G729),"max",IF(G722=MIN(G721:G729),"min",G722))</f>
        <v>max</v>
      </c>
      <c r="I722" s="47"/>
      <c r="J722" s="10"/>
      <c r="K722" s="45" t="str">
        <f>IF(J722=MAX(J721:J729),"max",IF(J722=MIN(J721:J729),"min",J722))</f>
        <v>max</v>
      </c>
      <c r="L722" s="47"/>
      <c r="M722" s="10">
        <v>23.64</v>
      </c>
      <c r="N722" s="45" t="str">
        <f>IF(M722=MAX(M721:M729),"max",IF(M722=MIN(M721:M729),"min",M722))</f>
        <v>max</v>
      </c>
      <c r="O722" s="47"/>
      <c r="P722" s="10">
        <v>290.66000000000003</v>
      </c>
      <c r="Q722" s="45">
        <f>IF(P722=MAX(P721:P729),"max",IF(P722=MIN(P721:P729),"min",P722))</f>
        <v>290.66000000000003</v>
      </c>
      <c r="R722" s="47"/>
      <c r="S722" s="10">
        <v>72.900000000000006</v>
      </c>
      <c r="T722" s="45">
        <f>IF(S722=MAX(S721:S729),"max",IF(S722=MIN(S721:S729),"min",S722))</f>
        <v>72.900000000000006</v>
      </c>
      <c r="U722" s="47"/>
      <c r="V722" s="10">
        <v>16.87</v>
      </c>
      <c r="W722" s="45" t="str">
        <f>IF(V722=MAX(V721:V729),"max",IF(V722=MIN(V721:V729),"min",V722))</f>
        <v>max</v>
      </c>
      <c r="X722" s="47"/>
      <c r="Y722" s="10"/>
      <c r="Z722" s="45">
        <f>IF(Y722=MAX(Y721:Y729),"max",IF(Y722=MIN(Y721:Y729),"min",Y722))</f>
        <v>0</v>
      </c>
      <c r="AA722" s="47"/>
    </row>
    <row r="723" spans="1:27" x14ac:dyDescent="0.25">
      <c r="A723" s="9"/>
      <c r="B723" s="10" t="s">
        <v>60</v>
      </c>
      <c r="C723" s="10" t="s">
        <v>2219</v>
      </c>
      <c r="D723" s="10"/>
      <c r="E723" s="45" t="str">
        <f>IF(D723=MAX(D721:D729),"max",IF(D723=MIN(D721:D729),"min",D723))</f>
        <v>max</v>
      </c>
      <c r="F723" s="47"/>
      <c r="G723" s="10"/>
      <c r="H723" s="45" t="str">
        <f>IF(G723=MAX(G721:G729),"max",IF(G723=MIN(G721:G729),"min",G723))</f>
        <v>max</v>
      </c>
      <c r="I723" s="47"/>
      <c r="J723" s="10"/>
      <c r="K723" s="45" t="str">
        <f>IF(J723=MAX(J721:J729),"max",IF(J723=MIN(J721:J729),"min",J723))</f>
        <v>max</v>
      </c>
      <c r="L723" s="47"/>
      <c r="M723" s="10">
        <v>23.2</v>
      </c>
      <c r="N723" s="45">
        <f>IF(M723=MAX(M721:M729),"max",IF(M723=MIN(M721:M729),"min",M723))</f>
        <v>23.2</v>
      </c>
      <c r="O723" s="47"/>
      <c r="P723" s="10">
        <v>298.31</v>
      </c>
      <c r="Q723" s="45">
        <f>IF(P723=MAX(P721:P729),"max",IF(P723=MIN(P721:P729),"min",P723))</f>
        <v>298.31</v>
      </c>
      <c r="R723" s="47"/>
      <c r="S723" s="10">
        <v>69.83</v>
      </c>
      <c r="T723" s="45">
        <f>IF(S723=MAX(S721:S729),"max",IF(S723=MIN(S721:S729),"min",S723))</f>
        <v>69.83</v>
      </c>
      <c r="U723" s="47"/>
      <c r="V723" s="10">
        <v>16.11</v>
      </c>
      <c r="W723" s="45">
        <f>IF(V723=MAX(V721:V729),"max",IF(V723=MIN(V721:V729),"min",V723))</f>
        <v>16.11</v>
      </c>
      <c r="X723" s="47"/>
      <c r="Y723" s="10">
        <v>29.21</v>
      </c>
      <c r="Z723" s="45" t="str">
        <f>IF(Y723=MAX(Y721:Y729),"max",IF(Y723=MIN(Y721:Y729),"min",Y723))</f>
        <v>min</v>
      </c>
      <c r="AA723" s="47"/>
    </row>
    <row r="724" spans="1:27" x14ac:dyDescent="0.25">
      <c r="A724" s="9"/>
      <c r="B724" s="10" t="s">
        <v>60</v>
      </c>
      <c r="C724" s="10" t="s">
        <v>2223</v>
      </c>
      <c r="D724" s="10"/>
      <c r="E724" s="45" t="str">
        <f>IF(D724=MAX(D721:D729),"max",IF(D724=MIN(D721:D729),"min",D724))</f>
        <v>max</v>
      </c>
      <c r="F724" s="47"/>
      <c r="G724" s="10"/>
      <c r="H724" s="45" t="str">
        <f>IF(G724=MAX(G721:G729),"max",IF(G724=MIN(G721:G729),"min",G724))</f>
        <v>max</v>
      </c>
      <c r="I724" s="47"/>
      <c r="J724" s="10"/>
      <c r="K724" s="45" t="str">
        <f>IF(J724=MAX(J721:J729),"max",IF(J724=MIN(J721:J729),"min",J724))</f>
        <v>max</v>
      </c>
      <c r="L724" s="47"/>
      <c r="M724" s="10">
        <v>22.99</v>
      </c>
      <c r="N724" s="45">
        <f>IF(M724=MAX(M721:M729),"max",IF(M724=MIN(M721:M729),"min",M724))</f>
        <v>22.99</v>
      </c>
      <c r="O724" s="47"/>
      <c r="P724" s="10">
        <v>296.58999999999997</v>
      </c>
      <c r="Q724" s="45">
        <f>IF(P724=MAX(P721:P729),"max",IF(P724=MIN(P721:P729),"min",P724))</f>
        <v>296.58999999999997</v>
      </c>
      <c r="R724" s="47"/>
      <c r="S724" s="10">
        <v>72.849999999999994</v>
      </c>
      <c r="T724" s="45">
        <f>IF(S724=MAX(S721:S729),"max",IF(S724=MIN(S721:S729),"min",S724))</f>
        <v>72.849999999999994</v>
      </c>
      <c r="U724" s="47"/>
      <c r="V724" s="10">
        <v>16.47</v>
      </c>
      <c r="W724" s="45">
        <f>IF(V724=MAX(V721:V729),"max",IF(V724=MIN(V721:V729),"min",V724))</f>
        <v>16.47</v>
      </c>
      <c r="X724" s="47"/>
      <c r="Y724" s="10"/>
      <c r="Z724" s="45">
        <f>IF(Y724=MAX(Y721:Y729),"max",IF(Y724=MIN(Y721:Y729),"min",Y724))</f>
        <v>0</v>
      </c>
      <c r="AA724" s="47"/>
    </row>
    <row r="725" spans="1:27" x14ac:dyDescent="0.25">
      <c r="A725" s="9"/>
      <c r="B725" s="10" t="s">
        <v>60</v>
      </c>
      <c r="C725" s="10" t="s">
        <v>2226</v>
      </c>
      <c r="D725" s="10"/>
      <c r="E725" s="45" t="str">
        <f>IF(D725=MAX(D721:D729),"max",IF(D725=MIN(D721:D729),"min",D725))</f>
        <v>max</v>
      </c>
      <c r="F725" s="47"/>
      <c r="G725" s="10"/>
      <c r="H725" s="45" t="str">
        <f>IF(G725=MAX(G721:G729),"max",IF(G725=MIN(G721:G729),"min",G725))</f>
        <v>max</v>
      </c>
      <c r="I725" s="47"/>
      <c r="J725" s="10"/>
      <c r="K725" s="45" t="str">
        <f>IF(J725=MAX(J721:J729),"max",IF(J725=MIN(J721:J729),"min",J725))</f>
        <v>max</v>
      </c>
      <c r="L725" s="47"/>
      <c r="M725" s="10">
        <v>23.13</v>
      </c>
      <c r="N725" s="45">
        <f>IF(M725=MAX(M721:M729),"max",IF(M725=MIN(M721:M729),"min",M725))</f>
        <v>23.13</v>
      </c>
      <c r="O725" s="47"/>
      <c r="P725" s="10">
        <v>299.19</v>
      </c>
      <c r="Q725" s="45">
        <f>IF(P725=MAX(P721:P729),"max",IF(P725=MIN(P721:P729),"min",P725))</f>
        <v>299.19</v>
      </c>
      <c r="R725" s="47"/>
      <c r="S725" s="10">
        <v>70.959999999999994</v>
      </c>
      <c r="T725" s="45">
        <f>IF(S725=MAX(S721:S729),"max",IF(S725=MIN(S721:S729),"min",S725))</f>
        <v>70.959999999999994</v>
      </c>
      <c r="U725" s="47"/>
      <c r="V725" s="10">
        <v>16.09</v>
      </c>
      <c r="W725" s="45">
        <f>IF(V725=MAX(V721:V729),"max",IF(V725=MIN(V721:V729),"min",V725))</f>
        <v>16.09</v>
      </c>
      <c r="X725" s="47"/>
      <c r="Y725" s="10">
        <v>30.8</v>
      </c>
      <c r="Z725" s="45">
        <f>IF(Y725=MAX(Y721:Y729),"max",IF(Y725=MIN(Y721:Y729),"min",Y725))</f>
        <v>30.8</v>
      </c>
      <c r="AA725" s="47"/>
    </row>
    <row r="726" spans="1:27" x14ac:dyDescent="0.25">
      <c r="A726" s="9"/>
      <c r="B726" s="10" t="s">
        <v>60</v>
      </c>
      <c r="C726" s="10" t="s">
        <v>2228</v>
      </c>
      <c r="D726" s="10"/>
      <c r="E726" s="45" t="str">
        <f>IF(D726=MAX(D721:D729),"max",IF(D726=MIN(D721:D729),"min",D726))</f>
        <v>max</v>
      </c>
      <c r="F726" s="47"/>
      <c r="G726" s="10"/>
      <c r="H726" s="45" t="str">
        <f>IF(G726=MAX(G721:G729),"max",IF(G726=MIN(G721:G729),"min",G726))</f>
        <v>max</v>
      </c>
      <c r="I726" s="47"/>
      <c r="J726" s="10"/>
      <c r="K726" s="45" t="str">
        <f>IF(J726=MAX(J721:J729),"max",IF(J726=MIN(J721:J729),"min",J726))</f>
        <v>max</v>
      </c>
      <c r="L726" s="47"/>
      <c r="M726" s="10">
        <v>22.7</v>
      </c>
      <c r="N726" s="45" t="str">
        <f>IF(M726=MAX(M721:M729),"max",IF(M726=MIN(M721:M729),"min",M726))</f>
        <v>min</v>
      </c>
      <c r="O726" s="47"/>
      <c r="P726" s="10">
        <v>283.88</v>
      </c>
      <c r="Q726" s="45" t="str">
        <f>IF(P726=MAX(P721:P729),"max",IF(P726=MIN(P721:P729),"min",P726))</f>
        <v>min</v>
      </c>
      <c r="R726" s="47"/>
      <c r="S726" s="10">
        <v>69.02</v>
      </c>
      <c r="T726" s="45" t="str">
        <f>IF(S726=MAX(S721:S729),"max",IF(S726=MIN(S721:S729),"min",S726))</f>
        <v>min</v>
      </c>
      <c r="U726" s="47"/>
      <c r="V726" s="10">
        <v>15.6</v>
      </c>
      <c r="W726" s="45">
        <f>IF(V726=MAX(V721:V729),"max",IF(V726=MIN(V721:V729),"min",V726))</f>
        <v>15.6</v>
      </c>
      <c r="X726" s="47"/>
      <c r="Y726" s="10"/>
      <c r="Z726" s="45">
        <f>IF(Y726=MAX(Y721:Y729),"max",IF(Y726=MIN(Y721:Y729),"min",Y726))</f>
        <v>0</v>
      </c>
      <c r="AA726" s="47"/>
    </row>
    <row r="727" spans="1:27" x14ac:dyDescent="0.25">
      <c r="A727" s="9"/>
      <c r="B727" s="10" t="s">
        <v>60</v>
      </c>
      <c r="C727" s="10" t="s">
        <v>2231</v>
      </c>
      <c r="D727" s="10"/>
      <c r="E727" s="45" t="str">
        <f>IF(D727=MAX(D721:D729),"max",IF(D727=MIN(D721:D729),"min",D727))</f>
        <v>max</v>
      </c>
      <c r="F727" s="47"/>
      <c r="G727" s="10"/>
      <c r="H727" s="45" t="str">
        <f>IF(G727=MAX(G721:G729),"max",IF(G727=MIN(G721:G729),"min",G727))</f>
        <v>max</v>
      </c>
      <c r="I727" s="47"/>
      <c r="J727" s="10"/>
      <c r="K727" s="45" t="str">
        <f>IF(J727=MAX(J721:J729),"max",IF(J727=MIN(J721:J729),"min",J727))</f>
        <v>max</v>
      </c>
      <c r="L727" s="47"/>
      <c r="M727" s="10">
        <v>23.51</v>
      </c>
      <c r="N727" s="45">
        <f>IF(M727=MAX(M721:M729),"max",IF(M727=MIN(M721:M729),"min",M727))</f>
        <v>23.51</v>
      </c>
      <c r="O727" s="47"/>
      <c r="P727" s="10">
        <v>298.83</v>
      </c>
      <c r="Q727" s="45">
        <f>IF(P727=MAX(P721:P729),"max",IF(P727=MIN(P721:P729),"min",P727))</f>
        <v>298.83</v>
      </c>
      <c r="R727" s="47"/>
      <c r="S727" s="10">
        <v>75.81</v>
      </c>
      <c r="T727" s="45" t="str">
        <f>IF(S727=MAX(S721:S729),"max",IF(S727=MIN(S721:S729),"min",S727))</f>
        <v>max</v>
      </c>
      <c r="U727" s="47"/>
      <c r="V727" s="10">
        <v>16.059999999999999</v>
      </c>
      <c r="W727" s="45">
        <f>IF(V727=MAX(V721:V729),"max",IF(V727=MIN(V721:V729),"min",V727))</f>
        <v>16.059999999999999</v>
      </c>
      <c r="X727" s="47"/>
      <c r="Y727" s="10">
        <v>30.42</v>
      </c>
      <c r="Z727" s="45">
        <f>IF(Y727=MAX(Y721:Y729),"max",IF(Y727=MIN(Y721:Y729),"min",Y727))</f>
        <v>30.42</v>
      </c>
      <c r="AA727" s="47"/>
    </row>
    <row r="728" spans="1:27" x14ac:dyDescent="0.25">
      <c r="A728" s="9"/>
      <c r="B728" s="10" t="s">
        <v>60</v>
      </c>
      <c r="C728" s="10" t="s">
        <v>2234</v>
      </c>
      <c r="D728" s="10"/>
      <c r="E728" s="45" t="str">
        <f>IF(D728=MAX(D721:D729),"max",IF(D728=MIN(D721:D729),"min",D728))</f>
        <v>max</v>
      </c>
      <c r="F728" s="47"/>
      <c r="G728" s="10"/>
      <c r="H728" s="45" t="str">
        <f>IF(G728=MAX(G721:G729),"max",IF(G728=MIN(G721:G729),"min",G728))</f>
        <v>max</v>
      </c>
      <c r="I728" s="47"/>
      <c r="J728" s="10"/>
      <c r="K728" s="45" t="str">
        <f>IF(J728=MAX(J721:J729),"max",IF(J728=MIN(J721:J729),"min",J728))</f>
        <v>max</v>
      </c>
      <c r="L728" s="47"/>
      <c r="M728" s="10">
        <v>23.2</v>
      </c>
      <c r="N728" s="45">
        <f>IF(M728=MAX(M721:M729),"max",IF(M728=MIN(M721:M729),"min",M728))</f>
        <v>23.2</v>
      </c>
      <c r="O728" s="47"/>
      <c r="P728" s="10">
        <v>293.95999999999998</v>
      </c>
      <c r="Q728" s="45">
        <f>IF(P728=MAX(P721:P729),"max",IF(P728=MIN(P721:P729),"min",P728))</f>
        <v>293.95999999999998</v>
      </c>
      <c r="R728" s="47"/>
      <c r="S728" s="10">
        <v>69.77</v>
      </c>
      <c r="T728" s="45">
        <f>IF(S728=MAX(S721:S729),"max",IF(S728=MIN(S721:S729),"min",S728))</f>
        <v>69.77</v>
      </c>
      <c r="U728" s="47"/>
      <c r="V728" s="10">
        <v>15.54</v>
      </c>
      <c r="W728" s="45" t="str">
        <f>IF(V728=MAX(V721:V729),"max",IF(V728=MIN(V721:V729),"min",V728))</f>
        <v>min</v>
      </c>
      <c r="X728" s="47"/>
      <c r="Y728" s="10">
        <v>29.79</v>
      </c>
      <c r="Z728" s="45">
        <f>IF(Y728=MAX(Y721:Y729),"max",IF(Y728=MIN(Y721:Y729),"min",Y728))</f>
        <v>29.79</v>
      </c>
      <c r="AA728" s="47"/>
    </row>
    <row r="729" spans="1:27" x14ac:dyDescent="0.25">
      <c r="A729" s="9"/>
      <c r="B729" s="10" t="s">
        <v>60</v>
      </c>
      <c r="C729" s="10" t="s">
        <v>2238</v>
      </c>
      <c r="D729" s="10"/>
      <c r="E729" s="45" t="str">
        <f>IF(D729=MAX(D721:D729),"max",IF(D729=MIN(D721:D729),"min",D729))</f>
        <v>max</v>
      </c>
      <c r="F729" s="47"/>
      <c r="G729" s="10"/>
      <c r="H729" s="45" t="str">
        <f>IF(G729=MAX(G721:G729),"max",IF(G729=MIN(G721:G729),"min",G729))</f>
        <v>max</v>
      </c>
      <c r="I729" s="47"/>
      <c r="J729" s="10"/>
      <c r="K729" s="45" t="str">
        <f>IF(J729=MAX(J721:J729),"max",IF(J729=MIN(J721:J729),"min",J729))</f>
        <v>max</v>
      </c>
      <c r="L729" s="47"/>
      <c r="M729" s="10">
        <v>23.51</v>
      </c>
      <c r="N729" s="45">
        <f>IF(M729=MAX(M721:M729),"max",IF(M729=MIN(M721:M729),"min",M729))</f>
        <v>23.51</v>
      </c>
      <c r="O729" s="47"/>
      <c r="P729" s="10">
        <v>299.37</v>
      </c>
      <c r="Q729" s="45" t="str">
        <f>IF(P729=MAX(P721:P729),"max",IF(P729=MIN(P721:P729),"min",P729))</f>
        <v>max</v>
      </c>
      <c r="R729" s="47"/>
      <c r="S729" s="10">
        <v>69.53</v>
      </c>
      <c r="T729" s="45">
        <f>IF(S729=MAX(S721:S729),"max",IF(S729=MIN(S721:S729),"min",S729))</f>
        <v>69.53</v>
      </c>
      <c r="U729" s="47"/>
      <c r="V729" s="10">
        <v>16.52</v>
      </c>
      <c r="W729" s="45">
        <f>IF(V729=MAX(V721:V729),"max",IF(V729=MIN(V721:V729),"min",V729))</f>
        <v>16.52</v>
      </c>
      <c r="X729" s="47"/>
      <c r="Y729" s="10">
        <v>30.48</v>
      </c>
      <c r="Z729" s="45">
        <f>IF(Y729=MAX(Y721:Y729),"max",IF(Y729=MIN(Y721:Y729),"min",Y729))</f>
        <v>30.48</v>
      </c>
      <c r="AA729" s="47"/>
    </row>
    <row r="730" spans="1:27" x14ac:dyDescent="0.25">
      <c r="A730" s="9"/>
      <c r="B730" s="10" t="s">
        <v>60</v>
      </c>
      <c r="C730" s="10" t="s">
        <v>2241</v>
      </c>
      <c r="D730" s="10"/>
      <c r="E730" s="36" t="str">
        <f>IF(D730=MAX(D730:D738),"max",IF(D730=MIN(D730:D738),"min",D730))</f>
        <v>max</v>
      </c>
      <c r="F730" s="48">
        <f>(SUM(D730:D738)-MAX(D730:D738)-MIN(D730:D738))/(COUNT(D730:D738)-2)</f>
        <v>0</v>
      </c>
      <c r="G730" s="10"/>
      <c r="H730" s="36" t="str">
        <f>IF(G730=MAX(G730:G738),"max",IF(G730=MIN(G730:G738),"min",G730))</f>
        <v>max</v>
      </c>
      <c r="I730" s="48">
        <f>(SUM(G730:G738)-MAX(G730:G738)-MIN(G730:G738))/(COUNT(G730:G738)-2)</f>
        <v>0</v>
      </c>
      <c r="J730" s="10"/>
      <c r="K730" s="36">
        <f>IF(J730=MAX(J730:J738),"max",IF(J730=MIN(J730:J738),"min",J730))</f>
        <v>0</v>
      </c>
      <c r="L730" s="48">
        <f>(SUM(J730:J738)-MAX(J730:J738)-MIN(J730:J738))/(COUNT(J730:J738)-2)</f>
        <v>29.310000000000002</v>
      </c>
      <c r="M730" s="10">
        <v>22.88</v>
      </c>
      <c r="N730" s="36">
        <f>IF(M730=MAX(M730:M738),"max",IF(M730=MIN(M730:M738),"min",M730))</f>
        <v>22.88</v>
      </c>
      <c r="O730" s="48">
        <f>(SUM(M730:M738)-MAX(M730:M738)-MIN(M730:M738))/(COUNT(M730:M738)-2)</f>
        <v>23.057142857142853</v>
      </c>
      <c r="P730" s="10">
        <v>280.45</v>
      </c>
      <c r="Q730" s="36">
        <f>IF(P730=MAX(P730:P738),"max",IF(P730=MIN(P730:P738),"min",P730))</f>
        <v>280.45</v>
      </c>
      <c r="R730" s="48">
        <f>(SUM(P730:P738)-MAX(P730:P738)-MIN(P730:P738))/(COUNT(P730:P738)-2)</f>
        <v>279.62714285714281</v>
      </c>
      <c r="S730" s="10">
        <v>79.28</v>
      </c>
      <c r="T730" s="36" t="str">
        <f>IF(S730=MAX(S730:S738),"max",IF(S730=MIN(S730:S738),"min",S730))</f>
        <v>max</v>
      </c>
      <c r="U730" s="48">
        <f>(SUM(S730:S738)-MAX(S730:S738)-MIN(S730:S738))/(COUNT(S730:S738)-2)</f>
        <v>76.42</v>
      </c>
      <c r="V730" s="10">
        <v>16.47</v>
      </c>
      <c r="W730" s="36">
        <f>IF(V730=MAX(V730:V738),"max",IF(V730=MIN(V730:V738),"min",V730))</f>
        <v>16.47</v>
      </c>
      <c r="X730" s="48">
        <f>(SUM(V730:V738)-MAX(V730:V738)-MIN(V730:V738))/(COUNT(V730:V738)-2)</f>
        <v>16.220000000000002</v>
      </c>
      <c r="Y730" s="10">
        <v>31.47</v>
      </c>
      <c r="Z730" s="36" t="str">
        <f>IF(Y730=MAX(Y730:Y738),"max",IF(Y730=MIN(Y730:Y738),"min",Y730))</f>
        <v>max</v>
      </c>
      <c r="AA730" s="48">
        <f>(SUM(Y730:Y738)-MAX(Y730:Y738)-MIN(Y730:Y738))/(COUNT(Y730:Y738)-2)</f>
        <v>29.118333333333329</v>
      </c>
    </row>
    <row r="731" spans="1:27" x14ac:dyDescent="0.25">
      <c r="A731" s="9"/>
      <c r="B731" s="10" t="s">
        <v>60</v>
      </c>
      <c r="C731" s="10" t="s">
        <v>2244</v>
      </c>
      <c r="D731" s="10"/>
      <c r="E731" s="45" t="str">
        <f>IF(D731=MAX(D730:D738),"max",IF(D731=MIN(D730:D738),"min",D731))</f>
        <v>max</v>
      </c>
      <c r="F731" s="47"/>
      <c r="G731" s="10"/>
      <c r="H731" s="45" t="str">
        <f>IF(G731=MAX(G730:G738),"max",IF(G731=MIN(G730:G738),"min",G731))</f>
        <v>max</v>
      </c>
      <c r="I731" s="47"/>
      <c r="J731" s="10"/>
      <c r="K731" s="45">
        <f>IF(J731=MAX(J730:J738),"max",IF(J731=MIN(J730:J738),"min",J731))</f>
        <v>0</v>
      </c>
      <c r="L731" s="47"/>
      <c r="M731" s="10">
        <v>23.17</v>
      </c>
      <c r="N731" s="45">
        <f>IF(M731=MAX(M730:M738),"max",IF(M731=MIN(M730:M738),"min",M731))</f>
        <v>23.17</v>
      </c>
      <c r="O731" s="47"/>
      <c r="P731" s="10">
        <v>275.31</v>
      </c>
      <c r="Q731" s="45" t="str">
        <f>IF(P731=MAX(P730:P738),"max",IF(P731=MIN(P730:P738),"min",P731))</f>
        <v>min</v>
      </c>
      <c r="R731" s="47"/>
      <c r="S731" s="10">
        <v>74.02</v>
      </c>
      <c r="T731" s="45" t="str">
        <f>IF(S731=MAX(S730:S738),"max",IF(S731=MIN(S730:S738),"min",S731))</f>
        <v>min</v>
      </c>
      <c r="U731" s="47"/>
      <c r="V731" s="10">
        <v>15.51</v>
      </c>
      <c r="W731" s="45" t="str">
        <f>IF(V731=MAX(V730:V738),"max",IF(V731=MIN(V730:V738),"min",V731))</f>
        <v>min</v>
      </c>
      <c r="X731" s="47"/>
      <c r="Y731" s="10">
        <v>27.38</v>
      </c>
      <c r="Z731" s="45" t="str">
        <f>IF(Y731=MAX(Y730:Y738),"max",IF(Y731=MIN(Y730:Y738),"min",Y731))</f>
        <v>min</v>
      </c>
      <c r="AA731" s="47"/>
    </row>
    <row r="732" spans="1:27" x14ac:dyDescent="0.25">
      <c r="A732" s="9"/>
      <c r="B732" s="10" t="s">
        <v>60</v>
      </c>
      <c r="C732" s="10" t="s">
        <v>2246</v>
      </c>
      <c r="D732" s="10"/>
      <c r="E732" s="45" t="str">
        <f>IF(D732=MAX(D730:D738),"max",IF(D732=MIN(D730:D738),"min",D732))</f>
        <v>max</v>
      </c>
      <c r="F732" s="47"/>
      <c r="G732" s="10"/>
      <c r="H732" s="45" t="str">
        <f>IF(G732=MAX(G730:G738),"max",IF(G732=MIN(G730:G738),"min",G732))</f>
        <v>max</v>
      </c>
      <c r="I732" s="47"/>
      <c r="J732" s="10">
        <v>29.31</v>
      </c>
      <c r="K732" s="45">
        <f>IF(J732=MAX(J730:J738),"max",IF(J732=MIN(J730:J738),"min",J732))</f>
        <v>29.31</v>
      </c>
      <c r="L732" s="47"/>
      <c r="M732" s="10">
        <v>23.15</v>
      </c>
      <c r="N732" s="45">
        <f>IF(M732=MAX(M730:M738),"max",IF(M732=MIN(M730:M738),"min",M732))</f>
        <v>23.15</v>
      </c>
      <c r="O732" s="47"/>
      <c r="P732" s="10">
        <v>281.49</v>
      </c>
      <c r="Q732" s="45">
        <f>IF(P732=MAX(P730:P738),"max",IF(P732=MIN(P730:P738),"min",P732))</f>
        <v>281.49</v>
      </c>
      <c r="R732" s="47"/>
      <c r="S732" s="10">
        <v>75.569999999999993</v>
      </c>
      <c r="T732" s="45">
        <f>IF(S732=MAX(S730:S738),"max",IF(S732=MIN(S730:S738),"min",S732))</f>
        <v>75.569999999999993</v>
      </c>
      <c r="U732" s="47"/>
      <c r="V732" s="10">
        <v>16.440000000000001</v>
      </c>
      <c r="W732" s="45">
        <f>IF(V732=MAX(V730:V738),"max",IF(V732=MIN(V730:V738),"min",V732))</f>
        <v>16.440000000000001</v>
      </c>
      <c r="X732" s="47"/>
      <c r="Y732" s="10">
        <v>29.43</v>
      </c>
      <c r="Z732" s="45">
        <f>IF(Y732=MAX(Y730:Y738),"max",IF(Y732=MIN(Y730:Y738),"min",Y732))</f>
        <v>29.43</v>
      </c>
      <c r="AA732" s="47"/>
    </row>
    <row r="733" spans="1:27" x14ac:dyDescent="0.25">
      <c r="A733" s="9"/>
      <c r="B733" s="10" t="s">
        <v>60</v>
      </c>
      <c r="C733" s="10" t="s">
        <v>2249</v>
      </c>
      <c r="D733" s="10"/>
      <c r="E733" s="45" t="str">
        <f>IF(D733=MAX(D730:D738),"max",IF(D733=MIN(D730:D738),"min",D733))</f>
        <v>max</v>
      </c>
      <c r="F733" s="47"/>
      <c r="G733" s="10"/>
      <c r="H733" s="45" t="str">
        <f>IF(G733=MAX(G730:G738),"max",IF(G733=MIN(G730:G738),"min",G733))</f>
        <v>max</v>
      </c>
      <c r="I733" s="47"/>
      <c r="J733" s="10"/>
      <c r="K733" s="45">
        <f>IF(J733=MAX(J730:J738),"max",IF(J733=MIN(J730:J738),"min",J733))</f>
        <v>0</v>
      </c>
      <c r="L733" s="47"/>
      <c r="M733" s="10">
        <v>22.62</v>
      </c>
      <c r="N733" s="45" t="str">
        <f>IF(M733=MAX(M730:M738),"max",IF(M733=MIN(M730:M738),"min",M733))</f>
        <v>min</v>
      </c>
      <c r="O733" s="47"/>
      <c r="P733" s="10">
        <v>281</v>
      </c>
      <c r="Q733" s="45">
        <f>IF(P733=MAX(P730:P738),"max",IF(P733=MIN(P730:P738),"min",P733))</f>
        <v>281</v>
      </c>
      <c r="R733" s="47"/>
      <c r="S733" s="10">
        <v>76.64</v>
      </c>
      <c r="T733" s="45">
        <f>IF(S733=MAX(S730:S738),"max",IF(S733=MIN(S730:S738),"min",S733))</f>
        <v>76.64</v>
      </c>
      <c r="U733" s="47"/>
      <c r="V733" s="10">
        <v>16.399999999999999</v>
      </c>
      <c r="W733" s="45">
        <f>IF(V733=MAX(V730:V738),"max",IF(V733=MIN(V730:V738),"min",V733))</f>
        <v>16.399999999999999</v>
      </c>
      <c r="X733" s="47"/>
      <c r="Y733" s="10">
        <v>29.28</v>
      </c>
      <c r="Z733" s="45">
        <f>IF(Y733=MAX(Y730:Y738),"max",IF(Y733=MIN(Y730:Y738),"min",Y733))</f>
        <v>29.28</v>
      </c>
      <c r="AA733" s="47"/>
    </row>
    <row r="734" spans="1:27" x14ac:dyDescent="0.25">
      <c r="A734" s="9"/>
      <c r="B734" s="10" t="s">
        <v>60</v>
      </c>
      <c r="C734" s="10" t="s">
        <v>2252</v>
      </c>
      <c r="D734" s="10"/>
      <c r="E734" s="45" t="str">
        <f>IF(D734=MAX(D730:D738),"max",IF(D734=MIN(D730:D738),"min",D734))</f>
        <v>max</v>
      </c>
      <c r="F734" s="47"/>
      <c r="G734" s="10"/>
      <c r="H734" s="45" t="str">
        <f>IF(G734=MAX(G730:G738),"max",IF(G734=MIN(G730:G738),"min",G734))</f>
        <v>max</v>
      </c>
      <c r="I734" s="47"/>
      <c r="J734" s="10"/>
      <c r="K734" s="45">
        <f>IF(J734=MAX(J730:J738),"max",IF(J734=MIN(J730:J738),"min",J734))</f>
        <v>0</v>
      </c>
      <c r="L734" s="47"/>
      <c r="M734" s="10">
        <v>23.42</v>
      </c>
      <c r="N734" s="45" t="str">
        <f>IF(M734=MAX(M730:M738),"max",IF(M734=MIN(M730:M738),"min",M734))</f>
        <v>max</v>
      </c>
      <c r="O734" s="47"/>
      <c r="P734" s="10">
        <v>288.29000000000002</v>
      </c>
      <c r="Q734" s="45" t="str">
        <f>IF(P734=MAX(P730:P738),"max",IF(P734=MIN(P730:P738),"min",P734))</f>
        <v>max</v>
      </c>
      <c r="R734" s="47"/>
      <c r="S734" s="10">
        <v>76.95</v>
      </c>
      <c r="T734" s="45">
        <f>IF(S734=MAX(S730:S738),"max",IF(S734=MIN(S730:S738),"min",S734))</f>
        <v>76.95</v>
      </c>
      <c r="U734" s="47"/>
      <c r="V734" s="10">
        <v>16.510000000000002</v>
      </c>
      <c r="W734" s="45" t="str">
        <f>IF(V734=MAX(V730:V738),"max",IF(V734=MIN(V730:V738),"min",V734))</f>
        <v>max</v>
      </c>
      <c r="X734" s="47"/>
      <c r="Y734" s="10">
        <v>29.58</v>
      </c>
      <c r="Z734" s="45">
        <f>IF(Y734=MAX(Y730:Y738),"max",IF(Y734=MIN(Y730:Y738),"min",Y734))</f>
        <v>29.58</v>
      </c>
      <c r="AA734" s="47"/>
    </row>
    <row r="735" spans="1:27" x14ac:dyDescent="0.25">
      <c r="A735" s="9"/>
      <c r="B735" s="10" t="s">
        <v>60</v>
      </c>
      <c r="C735" s="10" t="s">
        <v>2255</v>
      </c>
      <c r="D735" s="10"/>
      <c r="E735" s="45" t="str">
        <f>IF(D735=MAX(D730:D738),"max",IF(D735=MIN(D730:D738),"min",D735))</f>
        <v>max</v>
      </c>
      <c r="F735" s="47"/>
      <c r="G735" s="10"/>
      <c r="H735" s="45" t="str">
        <f>IF(G735=MAX(G730:G738),"max",IF(G735=MIN(G730:G738),"min",G735))</f>
        <v>max</v>
      </c>
      <c r="I735" s="47"/>
      <c r="J735" s="10"/>
      <c r="K735" s="45">
        <f>IF(J735=MAX(J730:J738),"max",IF(J735=MIN(J730:J738),"min",J735))</f>
        <v>0</v>
      </c>
      <c r="L735" s="47"/>
      <c r="M735" s="10">
        <v>23.25</v>
      </c>
      <c r="N735" s="45">
        <f>IF(M735=MAX(M730:M738),"max",IF(M735=MIN(M730:M738),"min",M735))</f>
        <v>23.25</v>
      </c>
      <c r="O735" s="47"/>
      <c r="P735" s="10">
        <v>279.29000000000002</v>
      </c>
      <c r="Q735" s="45">
        <f>IF(P735=MAX(P730:P738),"max",IF(P735=MIN(P730:P738),"min",P735))</f>
        <v>279.29000000000002</v>
      </c>
      <c r="R735" s="47"/>
      <c r="S735" s="10">
        <v>76.430000000000007</v>
      </c>
      <c r="T735" s="45">
        <f>IF(S735=MAX(S730:S738),"max",IF(S735=MIN(S730:S738),"min",S735))</f>
        <v>76.430000000000007</v>
      </c>
      <c r="U735" s="47"/>
      <c r="V735" s="10">
        <v>16.2</v>
      </c>
      <c r="W735" s="45">
        <f>IF(V735=MAX(V730:V738),"max",IF(V735=MIN(V730:V738),"min",V735))</f>
        <v>16.2</v>
      </c>
      <c r="X735" s="47"/>
      <c r="Y735" s="10">
        <v>28.32</v>
      </c>
      <c r="Z735" s="45">
        <f>IF(Y735=MAX(Y730:Y738),"max",IF(Y735=MIN(Y730:Y738),"min",Y735))</f>
        <v>28.32</v>
      </c>
      <c r="AA735" s="47"/>
    </row>
    <row r="736" spans="1:27" x14ac:dyDescent="0.25">
      <c r="A736" s="9"/>
      <c r="B736" s="10" t="s">
        <v>60</v>
      </c>
      <c r="C736" s="10" t="s">
        <v>2258</v>
      </c>
      <c r="D736" s="10"/>
      <c r="E736" s="45" t="str">
        <f>IF(D736=MAX(D730:D738),"max",IF(D736=MIN(D730:D738),"min",D736))</f>
        <v>max</v>
      </c>
      <c r="F736" s="47"/>
      <c r="G736" s="10"/>
      <c r="H736" s="45" t="str">
        <f>IF(G736=MAX(G730:G738),"max",IF(G736=MIN(G730:G738),"min",G736))</f>
        <v>max</v>
      </c>
      <c r="I736" s="47"/>
      <c r="J736" s="10"/>
      <c r="K736" s="45">
        <f>IF(J736=MAX(J730:J738),"max",IF(J736=MIN(J730:J738),"min",J736))</f>
        <v>0</v>
      </c>
      <c r="L736" s="47"/>
      <c r="M736" s="10">
        <v>22.73</v>
      </c>
      <c r="N736" s="45">
        <f>IF(M736=MAX(M730:M738),"max",IF(M736=MIN(M730:M738),"min",M736))</f>
        <v>22.73</v>
      </c>
      <c r="O736" s="47"/>
      <c r="P736" s="10">
        <v>276.8</v>
      </c>
      <c r="Q736" s="45">
        <f>IF(P736=MAX(P730:P738),"max",IF(P736=MIN(P730:P738),"min",P736))</f>
        <v>276.8</v>
      </c>
      <c r="R736" s="47"/>
      <c r="S736" s="10">
        <v>75.72</v>
      </c>
      <c r="T736" s="45">
        <f>IF(S736=MAX(S730:S738),"max",IF(S736=MIN(S730:S738),"min",S736))</f>
        <v>75.72</v>
      </c>
      <c r="U736" s="47"/>
      <c r="V736" s="10">
        <v>15.89</v>
      </c>
      <c r="W736" s="45">
        <f>IF(V736=MAX(V730:V738),"max",IF(V736=MIN(V730:V738),"min",V736))</f>
        <v>15.89</v>
      </c>
      <c r="X736" s="47"/>
      <c r="Y736" s="10">
        <v>28.97</v>
      </c>
      <c r="Z736" s="45">
        <f>IF(Y736=MAX(Y730:Y738),"max",IF(Y736=MIN(Y730:Y738),"min",Y736))</f>
        <v>28.97</v>
      </c>
      <c r="AA736" s="47"/>
    </row>
    <row r="737" spans="1:27" x14ac:dyDescent="0.25">
      <c r="A737" s="9"/>
      <c r="B737" s="10" t="s">
        <v>60</v>
      </c>
      <c r="C737" s="10" t="s">
        <v>2260</v>
      </c>
      <c r="D737" s="10"/>
      <c r="E737" s="45" t="str">
        <f>IF(D737=MAX(D730:D738),"max",IF(D737=MIN(D730:D738),"min",D737))</f>
        <v>max</v>
      </c>
      <c r="F737" s="47"/>
      <c r="G737" s="10"/>
      <c r="H737" s="45" t="str">
        <f>IF(G737=MAX(G730:G738),"max",IF(G737=MIN(G730:G738),"min",G737))</f>
        <v>max</v>
      </c>
      <c r="I737" s="47"/>
      <c r="J737" s="10">
        <v>29.42</v>
      </c>
      <c r="K737" s="45" t="str">
        <f>IF(J737=MAX(J730:J738),"max",IF(J737=MIN(J730:J738),"min",J737))</f>
        <v>max</v>
      </c>
      <c r="L737" s="47"/>
      <c r="M737" s="10">
        <v>23.15</v>
      </c>
      <c r="N737" s="45">
        <f>IF(M737=MAX(M730:M738),"max",IF(M737=MIN(M730:M738),"min",M737))</f>
        <v>23.15</v>
      </c>
      <c r="O737" s="47"/>
      <c r="P737" s="10">
        <v>282.43</v>
      </c>
      <c r="Q737" s="45">
        <f>IF(P737=MAX(P730:P738),"max",IF(P737=MIN(P730:P738),"min",P737))</f>
        <v>282.43</v>
      </c>
      <c r="R737" s="47"/>
      <c r="S737" s="10">
        <v>78.42</v>
      </c>
      <c r="T737" s="45">
        <f>IF(S737=MAX(S730:S738),"max",IF(S737=MIN(S730:S738),"min",S737))</f>
        <v>78.42</v>
      </c>
      <c r="U737" s="47"/>
      <c r="V737" s="10">
        <v>16.03</v>
      </c>
      <c r="W737" s="45">
        <f>IF(V737=MAX(V730:V738),"max",IF(V737=MIN(V730:V738),"min",V737))</f>
        <v>16.03</v>
      </c>
      <c r="X737" s="47"/>
      <c r="Y737" s="10"/>
      <c r="Z737" s="45">
        <f>IF(Y737=MAX(Y730:Y738),"max",IF(Y737=MIN(Y730:Y738),"min",Y737))</f>
        <v>0</v>
      </c>
      <c r="AA737" s="47"/>
    </row>
    <row r="738" spans="1:27" x14ac:dyDescent="0.25">
      <c r="A738" s="9"/>
      <c r="B738" s="10" t="s">
        <v>60</v>
      </c>
      <c r="C738" s="10" t="s">
        <v>2263</v>
      </c>
      <c r="D738" s="10"/>
      <c r="E738" s="45" t="str">
        <f>IF(D738=MAX(D730:D738),"max",IF(D738=MIN(D730:D738),"min",D738))</f>
        <v>max</v>
      </c>
      <c r="F738" s="47"/>
      <c r="G738" s="10"/>
      <c r="H738" s="45" t="str">
        <f>IF(G738=MAX(G730:G738),"max",IF(G738=MIN(G730:G738),"min",G738))</f>
        <v>max</v>
      </c>
      <c r="I738" s="47"/>
      <c r="J738" s="10">
        <v>29.08</v>
      </c>
      <c r="K738" s="45" t="str">
        <f>IF(J738=MAX(J730:J738),"max",IF(J738=MIN(J730:J738),"min",J738))</f>
        <v>min</v>
      </c>
      <c r="L738" s="47"/>
      <c r="M738" s="10">
        <v>23.07</v>
      </c>
      <c r="N738" s="45">
        <f>IF(M738=MAX(M730:M738),"max",IF(M738=MIN(M730:M738),"min",M738))</f>
        <v>23.07</v>
      </c>
      <c r="O738" s="47"/>
      <c r="P738" s="10">
        <v>275.93</v>
      </c>
      <c r="Q738" s="45">
        <f>IF(P738=MAX(P730:P738),"max",IF(P738=MIN(P730:P738),"min",P738))</f>
        <v>275.93</v>
      </c>
      <c r="R738" s="47"/>
      <c r="S738" s="10">
        <v>75.209999999999994</v>
      </c>
      <c r="T738" s="45">
        <f>IF(S738=MAX(S730:S738),"max",IF(S738=MIN(S730:S738),"min",S738))</f>
        <v>75.209999999999994</v>
      </c>
      <c r="U738" s="47"/>
      <c r="V738" s="10">
        <v>16.11</v>
      </c>
      <c r="W738" s="45">
        <f>IF(V738=MAX(V730:V738),"max",IF(V738=MIN(V730:V738),"min",V738))</f>
        <v>16.11</v>
      </c>
      <c r="X738" s="47"/>
      <c r="Y738" s="10">
        <v>29.13</v>
      </c>
      <c r="Z738" s="45">
        <f>IF(Y738=MAX(Y730:Y738),"max",IF(Y738=MIN(Y730:Y738),"min",Y738))</f>
        <v>29.13</v>
      </c>
      <c r="AA738" s="47"/>
    </row>
    <row r="739" spans="1:27" x14ac:dyDescent="0.25">
      <c r="A739" s="9"/>
      <c r="B739" s="10" t="s">
        <v>60</v>
      </c>
      <c r="C739" s="10" t="s">
        <v>2265</v>
      </c>
      <c r="D739" s="10">
        <v>27.12</v>
      </c>
      <c r="E739" s="36" t="str">
        <f>IF(D739=MAX(D739:D747),"max",IF(D739=MIN(D739:D747),"min",D739))</f>
        <v>min</v>
      </c>
      <c r="F739" s="48">
        <f>(SUM(D739:D747)-MAX(D739:D747)-MIN(D739:D747))/(COUNT(D739:D747)-2)</f>
        <v>39.767142857142844</v>
      </c>
      <c r="G739" s="10">
        <v>270.27999999999997</v>
      </c>
      <c r="H739" s="36">
        <f>IF(G739=MAX(G739:G747),"max",IF(G739=MIN(G739:G747),"min",G739))</f>
        <v>270.27999999999997</v>
      </c>
      <c r="I739" s="48">
        <f>(SUM(G739:G747)-MAX(G739:G747)-MIN(G739:G747))/(COUNT(G739:G747)-2)</f>
        <v>300.94285714285712</v>
      </c>
      <c r="J739" s="10" t="s">
        <v>731</v>
      </c>
      <c r="K739" s="36" t="str">
        <f>IF(J739=MAX(J739:J747),"max",IF(J739=MIN(J739:J747),"min",J739))</f>
        <v>&lt; LOD: 45.37</v>
      </c>
      <c r="L739" s="48">
        <f>(SUM(J739:J747)-MAX(J739:J747)-MIN(J739:J747))/(COUNT(J739:J747)-2)</f>
        <v>125.71333333333332</v>
      </c>
      <c r="M739" s="10">
        <v>47807.29</v>
      </c>
      <c r="N739" s="36" t="str">
        <f>IF(M739=MAX(M739:M747),"max",IF(M739=MIN(M739:M747),"min",M739))</f>
        <v>min</v>
      </c>
      <c r="O739" s="48">
        <f>(SUM(M739:M747)-MAX(M739:M747)-MIN(M739:M747))/(COUNT(M739:M747)-2)</f>
        <v>61168.172857142861</v>
      </c>
      <c r="P739" s="10">
        <v>107.42</v>
      </c>
      <c r="Q739" s="36" t="str">
        <f>IF(P739=MAX(P739:P747),"max",IF(P739=MIN(P739:P747),"min",P739))</f>
        <v>min</v>
      </c>
      <c r="R739" s="48">
        <f>(SUM(P739:P747)-MAX(P739:P747)-MIN(P739:P747))/(COUNT(P739:P747)-2)</f>
        <v>153.53857142857143</v>
      </c>
      <c r="S739" s="10">
        <v>59.5</v>
      </c>
      <c r="T739" s="36" t="str">
        <f>IF(S739=MAX(S739:S747),"max",IF(S739=MIN(S739:S747),"min",S739))</f>
        <v>min</v>
      </c>
      <c r="U739" s="48">
        <f>(SUM(S739:S747)-MAX(S739:S747)-MIN(S739:S747))/(COUNT(S739:S747)-2)</f>
        <v>127.48833333333334</v>
      </c>
      <c r="V739" s="10">
        <v>1493.57</v>
      </c>
      <c r="W739" s="36" t="str">
        <f>IF(V739=MAX(V739:V747),"max",IF(V739=MIN(V739:V747),"min",V739))</f>
        <v>min</v>
      </c>
      <c r="X739" s="48">
        <f>(SUM(V739:V747)-MAX(V739:V747)-MIN(V739:V747))/(COUNT(V739:V747)-2)</f>
        <v>5451.2899999999991</v>
      </c>
      <c r="Y739" s="10">
        <v>10461.790000000001</v>
      </c>
      <c r="Z739" s="36" t="str">
        <f>IF(Y739=MAX(Y739:Y747),"max",IF(Y739=MIN(Y739:Y747),"min",Y739))</f>
        <v>min</v>
      </c>
      <c r="AA739" s="48">
        <f>(SUM(Y739:Y747)-MAX(Y739:Y747)-MIN(Y739:Y747))/(COUNT(Y739:Y747)-2)</f>
        <v>25406.885714285709</v>
      </c>
    </row>
    <row r="740" spans="1:27" x14ac:dyDescent="0.25">
      <c r="A740" s="9"/>
      <c r="B740" s="10" t="s">
        <v>60</v>
      </c>
      <c r="C740" s="10" t="s">
        <v>2266</v>
      </c>
      <c r="D740" s="10">
        <v>38.369999999999997</v>
      </c>
      <c r="E740" s="45">
        <f>IF(D740=MAX(D739:D747),"max",IF(D740=MIN(D739:D747),"min",D740))</f>
        <v>38.369999999999997</v>
      </c>
      <c r="F740" s="47"/>
      <c r="G740" s="10">
        <v>322.99</v>
      </c>
      <c r="H740" s="45">
        <f>IF(G740=MAX(G739:G747),"max",IF(G740=MIN(G739:G747),"min",G740))</f>
        <v>322.99</v>
      </c>
      <c r="I740" s="47"/>
      <c r="J740" s="10">
        <v>129.33000000000001</v>
      </c>
      <c r="K740" s="45">
        <f>IF(J740=MAX(J739:J747),"max",IF(J740=MIN(J739:J747),"min",J740))</f>
        <v>129.33000000000001</v>
      </c>
      <c r="L740" s="47"/>
      <c r="M740" s="10">
        <v>59633.13</v>
      </c>
      <c r="N740" s="45">
        <f>IF(M740=MAX(M739:M747),"max",IF(M740=MIN(M739:M747),"min",M740))</f>
        <v>59633.13</v>
      </c>
      <c r="O740" s="47"/>
      <c r="P740" s="10">
        <v>164.3</v>
      </c>
      <c r="Q740" s="45" t="str">
        <f>IF(P740=MAX(P739:P747),"max",IF(P740=MIN(P739:P747),"min",P740))</f>
        <v>max</v>
      </c>
      <c r="R740" s="47"/>
      <c r="S740" s="10" t="s">
        <v>2267</v>
      </c>
      <c r="T740" s="45" t="str">
        <f>IF(S740=MAX(S739:S747),"max",IF(S740=MIN(S739:S747),"min",S740))</f>
        <v>&lt; LOD: 78.54</v>
      </c>
      <c r="U740" s="47"/>
      <c r="V740" s="10">
        <v>21322.84</v>
      </c>
      <c r="W740" s="45" t="str">
        <f>IF(V740=MAX(V739:V747),"max",IF(V740=MIN(V739:V747),"min",V740))</f>
        <v>max</v>
      </c>
      <c r="X740" s="47"/>
      <c r="Y740" s="10">
        <v>25087.79</v>
      </c>
      <c r="Z740" s="45">
        <f>IF(Y740=MAX(Y739:Y747),"max",IF(Y740=MIN(Y739:Y747),"min",Y740))</f>
        <v>25087.79</v>
      </c>
      <c r="AA740" s="47"/>
    </row>
    <row r="741" spans="1:27" x14ac:dyDescent="0.25">
      <c r="A741" s="9"/>
      <c r="B741" s="10" t="s">
        <v>60</v>
      </c>
      <c r="C741" s="10" t="s">
        <v>2268</v>
      </c>
      <c r="D741" s="10">
        <v>43.6</v>
      </c>
      <c r="E741" s="45" t="str">
        <f>IF(D741=MAX(D739:D747),"max",IF(D741=MIN(D739:D747),"min",D741))</f>
        <v>max</v>
      </c>
      <c r="F741" s="47"/>
      <c r="G741" s="10">
        <v>240.22</v>
      </c>
      <c r="H741" s="45">
        <f>IF(G741=MAX(G739:G747),"max",IF(G741=MIN(G739:G747),"min",G741))</f>
        <v>240.22</v>
      </c>
      <c r="I741" s="47"/>
      <c r="J741" s="10">
        <v>139.49</v>
      </c>
      <c r="K741" s="45">
        <f>IF(J741=MAX(J739:J747),"max",IF(J741=MIN(J739:J747),"min",J741))</f>
        <v>139.49</v>
      </c>
      <c r="L741" s="47"/>
      <c r="M741" s="10">
        <v>61835.14</v>
      </c>
      <c r="N741" s="45">
        <f>IF(M741=MAX(M739:M747),"max",IF(M741=MIN(M739:M747),"min",M741))</f>
        <v>61835.14</v>
      </c>
      <c r="O741" s="47"/>
      <c r="P741" s="10">
        <v>163.6</v>
      </c>
      <c r="Q741" s="45">
        <f>IF(P741=MAX(P739:P747),"max",IF(P741=MIN(P739:P747),"min",P741))</f>
        <v>163.6</v>
      </c>
      <c r="R741" s="47"/>
      <c r="S741" s="10">
        <v>97.38</v>
      </c>
      <c r="T741" s="45">
        <f>IF(S741=MAX(S739:S747),"max",IF(S741=MIN(S739:S747),"min",S741))</f>
        <v>97.38</v>
      </c>
      <c r="U741" s="47"/>
      <c r="V741" s="10">
        <v>13463.48</v>
      </c>
      <c r="W741" s="45">
        <f>IF(V741=MAX(V739:V747),"max",IF(V741=MIN(V739:V747),"min",V741))</f>
        <v>13463.48</v>
      </c>
      <c r="X741" s="47"/>
      <c r="Y741" s="10">
        <v>25353.62</v>
      </c>
      <c r="Z741" s="45">
        <f>IF(Y741=MAX(Y739:Y747),"max",IF(Y741=MIN(Y739:Y747),"min",Y741))</f>
        <v>25353.62</v>
      </c>
      <c r="AA741" s="47"/>
    </row>
    <row r="742" spans="1:27" x14ac:dyDescent="0.25">
      <c r="A742" s="9"/>
      <c r="B742" s="10" t="s">
        <v>60</v>
      </c>
      <c r="C742" s="10" t="s">
        <v>2269</v>
      </c>
      <c r="D742" s="10">
        <v>39.82</v>
      </c>
      <c r="E742" s="45">
        <f>IF(D742=MAX(D739:D747),"max",IF(D742=MIN(D739:D747),"min",D742))</f>
        <v>39.82</v>
      </c>
      <c r="F742" s="47"/>
      <c r="G742" s="10">
        <v>309.70999999999998</v>
      </c>
      <c r="H742" s="45">
        <f>IF(G742=MAX(G739:G747),"max",IF(G742=MIN(G739:G747),"min",G742))</f>
        <v>309.70999999999998</v>
      </c>
      <c r="I742" s="47"/>
      <c r="J742" s="10">
        <v>140.61000000000001</v>
      </c>
      <c r="K742" s="45" t="str">
        <f>IF(J742=MAX(J739:J747),"max",IF(J742=MIN(J739:J747),"min",J742))</f>
        <v>max</v>
      </c>
      <c r="L742" s="47"/>
      <c r="M742" s="10">
        <v>61213.38</v>
      </c>
      <c r="N742" s="45">
        <f>IF(M742=MAX(M739:M747),"max",IF(M742=MIN(M739:M747),"min",M742))</f>
        <v>61213.38</v>
      </c>
      <c r="O742" s="47"/>
      <c r="P742" s="10">
        <v>161.51</v>
      </c>
      <c r="Q742" s="45">
        <f>IF(P742=MAX(P739:P747),"max",IF(P742=MIN(P739:P747),"min",P742))</f>
        <v>161.51</v>
      </c>
      <c r="R742" s="47"/>
      <c r="S742" s="10">
        <v>135.06</v>
      </c>
      <c r="T742" s="45">
        <f>IF(S742=MAX(S739:S747),"max",IF(S742=MIN(S739:S747),"min",S742))</f>
        <v>135.06</v>
      </c>
      <c r="U742" s="47"/>
      <c r="V742" s="10">
        <v>3772.65</v>
      </c>
      <c r="W742" s="45">
        <f>IF(V742=MAX(V739:V747),"max",IF(V742=MIN(V739:V747),"min",V742))</f>
        <v>3772.65</v>
      </c>
      <c r="X742" s="47"/>
      <c r="Y742" s="10">
        <v>24309.51</v>
      </c>
      <c r="Z742" s="45">
        <f>IF(Y742=MAX(Y739:Y747),"max",IF(Y742=MIN(Y739:Y747),"min",Y742))</f>
        <v>24309.51</v>
      </c>
      <c r="AA742" s="47"/>
    </row>
    <row r="743" spans="1:27" x14ac:dyDescent="0.25">
      <c r="A743" s="9"/>
      <c r="B743" s="10" t="s">
        <v>60</v>
      </c>
      <c r="C743" s="10" t="s">
        <v>2270</v>
      </c>
      <c r="D743" s="10">
        <v>41.55</v>
      </c>
      <c r="E743" s="45">
        <f>IF(D743=MAX(D739:D747),"max",IF(D743=MIN(D739:D747),"min",D743))</f>
        <v>41.55</v>
      </c>
      <c r="F743" s="47"/>
      <c r="G743" s="10">
        <v>388.52</v>
      </c>
      <c r="H743" s="45" t="str">
        <f>IF(G743=MAX(G739:G747),"max",IF(G743=MIN(G739:G747),"min",G743))</f>
        <v>max</v>
      </c>
      <c r="I743" s="47"/>
      <c r="J743" s="10">
        <v>118.22</v>
      </c>
      <c r="K743" s="45">
        <f>IF(J743=MAX(J739:J747),"max",IF(J743=MIN(J739:J747),"min",J743))</f>
        <v>118.22</v>
      </c>
      <c r="L743" s="47"/>
      <c r="M743" s="10">
        <v>59776.15</v>
      </c>
      <c r="N743" s="45">
        <f>IF(M743=MAX(M739:M747),"max",IF(M743=MIN(M739:M747),"min",M743))</f>
        <v>59776.15</v>
      </c>
      <c r="O743" s="47"/>
      <c r="P743" s="10">
        <v>157.19</v>
      </c>
      <c r="Q743" s="45">
        <f>IF(P743=MAX(P739:P747),"max",IF(P743=MIN(P739:P747),"min",P743))</f>
        <v>157.19</v>
      </c>
      <c r="R743" s="47"/>
      <c r="S743" s="10">
        <v>135.69</v>
      </c>
      <c r="T743" s="45">
        <f>IF(S743=MAX(S739:S747),"max",IF(S743=MIN(S739:S747),"min",S743))</f>
        <v>135.69</v>
      </c>
      <c r="U743" s="47"/>
      <c r="V743" s="10">
        <v>4383.5600000000004</v>
      </c>
      <c r="W743" s="45">
        <f>IF(V743=MAX(V739:V747),"max",IF(V743=MIN(V739:V747),"min",V743))</f>
        <v>4383.5600000000004</v>
      </c>
      <c r="X743" s="47"/>
      <c r="Y743" s="10">
        <v>26552.48</v>
      </c>
      <c r="Z743" s="45" t="str">
        <f>IF(Y743=MAX(Y739:Y747),"max",IF(Y743=MIN(Y739:Y747),"min",Y743))</f>
        <v>max</v>
      </c>
      <c r="AA743" s="47"/>
    </row>
    <row r="744" spans="1:27" x14ac:dyDescent="0.25">
      <c r="A744" s="9"/>
      <c r="B744" s="10" t="s">
        <v>60</v>
      </c>
      <c r="C744" s="10" t="s">
        <v>2272</v>
      </c>
      <c r="D744" s="10">
        <v>38.5</v>
      </c>
      <c r="E744" s="45">
        <f>IF(D744=MAX(D739:D747),"max",IF(D744=MIN(D739:D747),"min",D744))</f>
        <v>38.5</v>
      </c>
      <c r="F744" s="47"/>
      <c r="G744" s="10">
        <v>236.21</v>
      </c>
      <c r="H744" s="45">
        <f>IF(G744=MAX(G739:G747),"max",IF(G744=MIN(G739:G747),"min",G744))</f>
        <v>236.21</v>
      </c>
      <c r="I744" s="47"/>
      <c r="J744" s="10">
        <v>112.16</v>
      </c>
      <c r="K744" s="45">
        <f>IF(J744=MAX(J739:J747),"max",IF(J744=MIN(J739:J747),"min",J744))</f>
        <v>112.16</v>
      </c>
      <c r="L744" s="47"/>
      <c r="M744" s="10">
        <v>62041.31</v>
      </c>
      <c r="N744" s="45">
        <f>IF(M744=MAX(M739:M747),"max",IF(M744=MIN(M739:M747),"min",M744))</f>
        <v>62041.31</v>
      </c>
      <c r="O744" s="47"/>
      <c r="P744" s="10">
        <v>159.09</v>
      </c>
      <c r="Q744" s="45">
        <f>IF(P744=MAX(P739:P747),"max",IF(P744=MIN(P739:P747),"min",P744))</f>
        <v>159.09</v>
      </c>
      <c r="R744" s="47"/>
      <c r="S744" s="10">
        <v>128.35</v>
      </c>
      <c r="T744" s="45">
        <f>IF(S744=MAX(S739:S747),"max",IF(S744=MIN(S739:S747),"min",S744))</f>
        <v>128.35</v>
      </c>
      <c r="U744" s="47"/>
      <c r="V744" s="10">
        <v>4170</v>
      </c>
      <c r="W744" s="45">
        <f>IF(V744=MAX(V739:V747),"max",IF(V744=MIN(V739:V747),"min",V744))</f>
        <v>4170</v>
      </c>
      <c r="X744" s="47"/>
      <c r="Y744" s="10">
        <v>25997.31</v>
      </c>
      <c r="Z744" s="45">
        <f>IF(Y744=MAX(Y739:Y747),"max",IF(Y744=MIN(Y739:Y747),"min",Y744))</f>
        <v>25997.31</v>
      </c>
      <c r="AA744" s="47"/>
    </row>
    <row r="745" spans="1:27" x14ac:dyDescent="0.25">
      <c r="A745" s="9"/>
      <c r="B745" s="10" t="s">
        <v>60</v>
      </c>
      <c r="C745" s="10" t="s">
        <v>2274</v>
      </c>
      <c r="D745" s="10">
        <v>43.34</v>
      </c>
      <c r="E745" s="45">
        <f>IF(D745=MAX(D739:D747),"max",IF(D745=MIN(D739:D747),"min",D745))</f>
        <v>43.34</v>
      </c>
      <c r="F745" s="47"/>
      <c r="G745" s="10">
        <v>385.2</v>
      </c>
      <c r="H745" s="45">
        <f>IF(G745=MAX(G739:G747),"max",IF(G745=MIN(G739:G747),"min",G745))</f>
        <v>385.2</v>
      </c>
      <c r="I745" s="47"/>
      <c r="J745" s="10">
        <v>127.53</v>
      </c>
      <c r="K745" s="45">
        <f>IF(J745=MAX(J739:J747),"max",IF(J745=MIN(J739:J747),"min",J745))</f>
        <v>127.53</v>
      </c>
      <c r="L745" s="47"/>
      <c r="M745" s="10">
        <v>62323.85</v>
      </c>
      <c r="N745" s="45">
        <f>IF(M745=MAX(M739:M747),"max",IF(M745=MIN(M739:M747),"min",M745))</f>
        <v>62323.85</v>
      </c>
      <c r="O745" s="47"/>
      <c r="P745" s="10">
        <v>140.84</v>
      </c>
      <c r="Q745" s="45">
        <f>IF(P745=MAX(P739:P747),"max",IF(P745=MIN(P739:P747),"min",P745))</f>
        <v>140.84</v>
      </c>
      <c r="R745" s="47"/>
      <c r="S745" s="10">
        <v>128.69999999999999</v>
      </c>
      <c r="T745" s="45">
        <f>IF(S745=MAX(S739:S747),"max",IF(S745=MIN(S739:S747),"min",S745))</f>
        <v>128.69999999999999</v>
      </c>
      <c r="U745" s="47"/>
      <c r="V745" s="10">
        <v>4249.3100000000004</v>
      </c>
      <c r="W745" s="45">
        <f>IF(V745=MAX(V739:V747),"max",IF(V745=MIN(V739:V747),"min",V745))</f>
        <v>4249.3100000000004</v>
      </c>
      <c r="X745" s="47"/>
      <c r="Y745" s="10">
        <v>26305.99</v>
      </c>
      <c r="Z745" s="45">
        <f>IF(Y745=MAX(Y739:Y747),"max",IF(Y745=MIN(Y739:Y747),"min",Y745))</f>
        <v>26305.99</v>
      </c>
      <c r="AA745" s="47"/>
    </row>
    <row r="746" spans="1:27" x14ac:dyDescent="0.25">
      <c r="A746" s="9"/>
      <c r="B746" s="10" t="s">
        <v>60</v>
      </c>
      <c r="C746" s="10" t="s">
        <v>2276</v>
      </c>
      <c r="D746" s="10">
        <v>37.65</v>
      </c>
      <c r="E746" s="45">
        <f>IF(D746=MAX(D739:D747),"max",IF(D746=MIN(D739:D747),"min",D746))</f>
        <v>37.65</v>
      </c>
      <c r="F746" s="47"/>
      <c r="G746" s="10">
        <v>341.99</v>
      </c>
      <c r="H746" s="45">
        <f>IF(G746=MAX(G739:G747),"max",IF(G746=MIN(G739:G747),"min",G746))</f>
        <v>341.99</v>
      </c>
      <c r="I746" s="47"/>
      <c r="J746" s="10">
        <v>108.44</v>
      </c>
      <c r="K746" s="45" t="str">
        <f>IF(J746=MAX(J739:J747),"max",IF(J746=MIN(J739:J747),"min",J746))</f>
        <v>min</v>
      </c>
      <c r="L746" s="47"/>
      <c r="M746" s="10">
        <v>62469.4</v>
      </c>
      <c r="N746" s="45" t="str">
        <f>IF(M746=MAX(M739:M747),"max",IF(M746=MIN(M739:M747),"min",M746))</f>
        <v>max</v>
      </c>
      <c r="O746" s="47"/>
      <c r="P746" s="10">
        <v>138.07</v>
      </c>
      <c r="Q746" s="45">
        <f>IF(P746=MAX(P739:P747),"max",IF(P746=MIN(P739:P747),"min",P746))</f>
        <v>138.07</v>
      </c>
      <c r="R746" s="47"/>
      <c r="S746" s="10">
        <v>139.75</v>
      </c>
      <c r="T746" s="45">
        <f>IF(S746=MAX(S739:S747),"max",IF(S746=MIN(S739:S747),"min",S746))</f>
        <v>139.75</v>
      </c>
      <c r="U746" s="47"/>
      <c r="V746" s="10">
        <v>3986.74</v>
      </c>
      <c r="W746" s="45">
        <f>IF(V746=MAX(V739:V747),"max",IF(V746=MIN(V739:V747),"min",V746))</f>
        <v>3986.74</v>
      </c>
      <c r="X746" s="47"/>
      <c r="Y746" s="10">
        <v>24986.68</v>
      </c>
      <c r="Z746" s="45">
        <f>IF(Y746=MAX(Y739:Y747),"max",IF(Y746=MIN(Y739:Y747),"min",Y746))</f>
        <v>24986.68</v>
      </c>
      <c r="AA746" s="47"/>
    </row>
    <row r="747" spans="1:27" x14ac:dyDescent="0.25">
      <c r="A747" s="9"/>
      <c r="B747" s="10" t="s">
        <v>60</v>
      </c>
      <c r="C747" s="10" t="s">
        <v>2278</v>
      </c>
      <c r="D747" s="10">
        <v>39.14</v>
      </c>
      <c r="E747" s="45">
        <f>IF(D747=MAX(D739:D747),"max",IF(D747=MIN(D739:D747),"min",D747))</f>
        <v>39.14</v>
      </c>
      <c r="F747" s="47"/>
      <c r="G747" s="10">
        <v>225.36</v>
      </c>
      <c r="H747" s="45" t="str">
        <f>IF(G747=MAX(G739:G747),"max",IF(G747=MIN(G739:G747),"min",G747))</f>
        <v>min</v>
      </c>
      <c r="I747" s="47"/>
      <c r="J747" s="10">
        <v>127.55</v>
      </c>
      <c r="K747" s="45">
        <f>IF(J747=MAX(J739:J747),"max",IF(J747=MIN(J739:J747),"min",J747))</f>
        <v>127.55</v>
      </c>
      <c r="L747" s="47"/>
      <c r="M747" s="10">
        <v>61354.25</v>
      </c>
      <c r="N747" s="45">
        <f>IF(M747=MAX(M739:M747),"max",IF(M747=MIN(M739:M747),"min",M747))</f>
        <v>61354.25</v>
      </c>
      <c r="O747" s="47"/>
      <c r="P747" s="10">
        <v>154.47</v>
      </c>
      <c r="Q747" s="45">
        <f>IF(P747=MAX(P739:P747),"max",IF(P747=MIN(P739:P747),"min",P747))</f>
        <v>154.47</v>
      </c>
      <c r="R747" s="47"/>
      <c r="S747" s="10">
        <v>153.44</v>
      </c>
      <c r="T747" s="45" t="str">
        <f>IF(S747=MAX(S739:S747),"max",IF(S747=MIN(S739:S747),"min",S747))</f>
        <v>max</v>
      </c>
      <c r="U747" s="47"/>
      <c r="V747" s="10">
        <v>4133.29</v>
      </c>
      <c r="W747" s="45">
        <f>IF(V747=MAX(V739:V747),"max",IF(V747=MIN(V739:V747),"min",V747))</f>
        <v>4133.29</v>
      </c>
      <c r="X747" s="47"/>
      <c r="Y747" s="10">
        <v>25807.3</v>
      </c>
      <c r="Z747" s="45">
        <f>IF(Y747=MAX(Y739:Y747),"max",IF(Y747=MIN(Y739:Y747),"min",Y747))</f>
        <v>25807.3</v>
      </c>
      <c r="AA747" s="47"/>
    </row>
    <row r="748" spans="1:27" x14ac:dyDescent="0.25">
      <c r="A748" s="9"/>
      <c r="B748" s="10" t="s">
        <v>60</v>
      </c>
      <c r="C748" s="10" t="s">
        <v>2279</v>
      </c>
      <c r="D748" s="10">
        <v>12.5</v>
      </c>
      <c r="E748" s="36">
        <f>IF(D748=MAX(D748:D756),"max",IF(D748=MIN(D748:D756),"min",D748))</f>
        <v>12.5</v>
      </c>
      <c r="F748" s="48">
        <f>(SUM(D748:D756)-MAX(D748:D756)-MIN(D748:D756))/(COUNT(D748:D756)-2)</f>
        <v>12.551428571428572</v>
      </c>
      <c r="G748" s="10">
        <v>355.11</v>
      </c>
      <c r="H748" s="36">
        <f>IF(G748=MAX(G748:G756),"max",IF(G748=MIN(G748:G756),"min",G748))</f>
        <v>355.11</v>
      </c>
      <c r="I748" s="48">
        <f>(SUM(G748:G756)-MAX(G748:G756)-MIN(G748:G756))/(COUNT(G748:G756)-2)</f>
        <v>408.39714285714297</v>
      </c>
      <c r="J748" s="10">
        <v>75.760000000000005</v>
      </c>
      <c r="K748" s="36" t="str">
        <f>IF(J748=MAX(J748:J756),"max",IF(J748=MIN(J748:J756),"min",J748))</f>
        <v>min</v>
      </c>
      <c r="L748" s="48">
        <f>(SUM(J748:J756)-MAX(J748:J756)-MIN(J748:J756))/(COUNT(J748:J756)-2)</f>
        <v>107.34285714285714</v>
      </c>
      <c r="M748" s="10">
        <v>48607.97</v>
      </c>
      <c r="N748" s="36" t="str">
        <f>IF(M748=MAX(M748:M756),"max",IF(M748=MIN(M748:M756),"min",M748))</f>
        <v>min</v>
      </c>
      <c r="O748" s="48">
        <f>(SUM(M748:M756)-MAX(M748:M756)-MIN(M748:M756))/(COUNT(M748:M756)-2)</f>
        <v>55413.391428571442</v>
      </c>
      <c r="P748" s="10">
        <v>190.84</v>
      </c>
      <c r="Q748" s="36" t="str">
        <f>IF(P748=MAX(P748:P756),"max",IF(P748=MIN(P748:P756),"min",P748))</f>
        <v>max</v>
      </c>
      <c r="R748" s="48">
        <f>(SUM(P748:P756)-MAX(P748:P756)-MIN(P748:P756))/(COUNT(P748:P756)-2)</f>
        <v>116.76999999999997</v>
      </c>
      <c r="S748" s="10">
        <v>144.96</v>
      </c>
      <c r="T748" s="36">
        <f>IF(S748=MAX(S748:S756),"max",IF(S748=MIN(S748:S756),"min",S748))</f>
        <v>144.96</v>
      </c>
      <c r="U748" s="48">
        <f>(SUM(S748:S756)-MAX(S748:S756)-MIN(S748:S756))/(COUNT(S748:S756)-2)</f>
        <v>140.48142857142858</v>
      </c>
      <c r="V748" s="10">
        <v>4586.6099999999997</v>
      </c>
      <c r="W748" s="36">
        <f>IF(V748=MAX(V748:V756),"max",IF(V748=MIN(V748:V756),"min",V748))</f>
        <v>4586.6099999999997</v>
      </c>
      <c r="X748" s="48">
        <f>(SUM(V748:V756)-MAX(V748:V756)-MIN(V748:V756))/(COUNT(V748:V756)-2)</f>
        <v>5116.545714285714</v>
      </c>
      <c r="Y748" s="10">
        <v>12161.27</v>
      </c>
      <c r="Z748" s="36" t="str">
        <f>IF(Y748=MAX(Y748:Y756),"max",IF(Y748=MIN(Y748:Y756),"min",Y748))</f>
        <v>min</v>
      </c>
      <c r="AA748" s="48">
        <f>(SUM(Y748:Y756)-MAX(Y748:Y756)-MIN(Y748:Y756))/(COUNT(Y748:Y756)-2)</f>
        <v>18676.150000000001</v>
      </c>
    </row>
    <row r="749" spans="1:27" x14ac:dyDescent="0.25">
      <c r="A749" s="9"/>
      <c r="B749" s="10" t="s">
        <v>60</v>
      </c>
      <c r="C749" s="10" t="s">
        <v>2280</v>
      </c>
      <c r="D749" s="10">
        <v>15.87</v>
      </c>
      <c r="E749" s="45" t="str">
        <f>IF(D749=MAX(D748:D756),"max",IF(D749=MIN(D748:D756),"min",D749))</f>
        <v>max</v>
      </c>
      <c r="F749" s="47"/>
      <c r="G749" s="10">
        <v>315.48</v>
      </c>
      <c r="H749" s="45" t="str">
        <f>IF(G749=MAX(G748:G756),"max",IF(G749=MIN(G748:G756),"min",G749))</f>
        <v>min</v>
      </c>
      <c r="I749" s="47"/>
      <c r="J749" s="10">
        <v>117.17</v>
      </c>
      <c r="K749" s="45">
        <f>IF(J749=MAX(J748:J756),"max",IF(J749=MIN(J748:J756),"min",J749))</f>
        <v>117.17</v>
      </c>
      <c r="L749" s="47"/>
      <c r="M749" s="10">
        <v>58793.84</v>
      </c>
      <c r="N749" s="45" t="str">
        <f>IF(M749=MAX(M748:M756),"max",IF(M749=MIN(M748:M756),"min",M749))</f>
        <v>max</v>
      </c>
      <c r="O749" s="47"/>
      <c r="P749" s="10">
        <v>102.46</v>
      </c>
      <c r="Q749" s="45">
        <f>IF(P749=MAX(P748:P756),"max",IF(P749=MIN(P748:P756),"min",P749))</f>
        <v>102.46</v>
      </c>
      <c r="R749" s="47"/>
      <c r="S749" s="10">
        <v>133.01</v>
      </c>
      <c r="T749" s="45">
        <f>IF(S749=MAX(S748:S756),"max",IF(S749=MIN(S748:S756),"min",S749))</f>
        <v>133.01</v>
      </c>
      <c r="U749" s="47"/>
      <c r="V749" s="10">
        <v>5930.86</v>
      </c>
      <c r="W749" s="45" t="str">
        <f>IF(V749=MAX(V748:V756),"max",IF(V749=MIN(V748:V756),"min",V749))</f>
        <v>max</v>
      </c>
      <c r="X749" s="47"/>
      <c r="Y749" s="10">
        <v>21143.39</v>
      </c>
      <c r="Z749" s="45" t="str">
        <f>IF(Y749=MAX(Y748:Y756),"max",IF(Y749=MIN(Y748:Y756),"min",Y749))</f>
        <v>max</v>
      </c>
      <c r="AA749" s="47"/>
    </row>
    <row r="750" spans="1:27" x14ac:dyDescent="0.25">
      <c r="A750" s="9"/>
      <c r="B750" s="10" t="s">
        <v>60</v>
      </c>
      <c r="C750" s="10" t="s">
        <v>2281</v>
      </c>
      <c r="D750" s="10">
        <v>12.22</v>
      </c>
      <c r="E750" s="45">
        <f>IF(D750=MAX(D748:D756),"max",IF(D750=MIN(D748:D756),"min",D750))</f>
        <v>12.22</v>
      </c>
      <c r="F750" s="47"/>
      <c r="G750" s="10">
        <v>519.55999999999995</v>
      </c>
      <c r="H750" s="45" t="str">
        <f>IF(G750=MAX(G748:G756),"max",IF(G750=MIN(G748:G756),"min",G750))</f>
        <v>max</v>
      </c>
      <c r="I750" s="47"/>
      <c r="J750" s="10">
        <v>86.2</v>
      </c>
      <c r="K750" s="45">
        <f>IF(J750=MAX(J748:J756),"max",IF(J750=MIN(J748:J756),"min",J750))</f>
        <v>86.2</v>
      </c>
      <c r="L750" s="47"/>
      <c r="M750" s="10">
        <v>54582.75</v>
      </c>
      <c r="N750" s="45">
        <f>IF(M750=MAX(M748:M756),"max",IF(M750=MIN(M748:M756),"min",M750))</f>
        <v>54582.75</v>
      </c>
      <c r="O750" s="47"/>
      <c r="P750" s="10">
        <v>104.85</v>
      </c>
      <c r="Q750" s="45">
        <f>IF(P750=MAX(P748:P756),"max",IF(P750=MIN(P748:P756),"min",P750))</f>
        <v>104.85</v>
      </c>
      <c r="R750" s="47"/>
      <c r="S750" s="10">
        <v>134.18</v>
      </c>
      <c r="T750" s="45">
        <f>IF(S750=MAX(S748:S756),"max",IF(S750=MIN(S748:S756),"min",S750))</f>
        <v>134.18</v>
      </c>
      <c r="U750" s="47"/>
      <c r="V750" s="10">
        <v>4807.55</v>
      </c>
      <c r="W750" s="45">
        <f>IF(V750=MAX(V748:V756),"max",IF(V750=MIN(V748:V756),"min",V750))</f>
        <v>4807.55</v>
      </c>
      <c r="X750" s="47"/>
      <c r="Y750" s="10">
        <v>18060.62</v>
      </c>
      <c r="Z750" s="45">
        <f>IF(Y750=MAX(Y748:Y756),"max",IF(Y750=MIN(Y748:Y756),"min",Y750))</f>
        <v>18060.62</v>
      </c>
      <c r="AA750" s="47"/>
    </row>
    <row r="751" spans="1:27" x14ac:dyDescent="0.25">
      <c r="A751" s="9"/>
      <c r="B751" s="10" t="s">
        <v>60</v>
      </c>
      <c r="C751" s="10" t="s">
        <v>2282</v>
      </c>
      <c r="D751" s="10">
        <v>11.22</v>
      </c>
      <c r="E751" s="45">
        <f>IF(D751=MAX(D748:D756),"max",IF(D751=MIN(D748:D756),"min",D751))</f>
        <v>11.22</v>
      </c>
      <c r="F751" s="47"/>
      <c r="G751" s="10">
        <v>393.68</v>
      </c>
      <c r="H751" s="45">
        <f>IF(G751=MAX(G748:G756),"max",IF(G751=MIN(G748:G756),"min",G751))</f>
        <v>393.68</v>
      </c>
      <c r="I751" s="47"/>
      <c r="J751" s="10">
        <v>118.62</v>
      </c>
      <c r="K751" s="45" t="str">
        <f>IF(J751=MAX(J748:J756),"max",IF(J751=MIN(J748:J756),"min",J751))</f>
        <v>max</v>
      </c>
      <c r="L751" s="47"/>
      <c r="M751" s="10">
        <v>57376.88</v>
      </c>
      <c r="N751" s="45">
        <f>IF(M751=MAX(M748:M756),"max",IF(M751=MIN(M748:M756),"min",M751))</f>
        <v>57376.88</v>
      </c>
      <c r="O751" s="47"/>
      <c r="P751" s="10">
        <v>126.27</v>
      </c>
      <c r="Q751" s="45">
        <f>IF(P751=MAX(P748:P756),"max",IF(P751=MIN(P748:P756),"min",P751))</f>
        <v>126.27</v>
      </c>
      <c r="R751" s="47"/>
      <c r="S751" s="10">
        <v>111.93</v>
      </c>
      <c r="T751" s="45">
        <f>IF(S751=MAX(S748:S756),"max",IF(S751=MIN(S748:S756),"min",S751))</f>
        <v>111.93</v>
      </c>
      <c r="U751" s="47"/>
      <c r="V751" s="10">
        <v>5165.62</v>
      </c>
      <c r="W751" s="45">
        <f>IF(V751=MAX(V748:V756),"max",IF(V751=MIN(V748:V756),"min",V751))</f>
        <v>5165.62</v>
      </c>
      <c r="X751" s="47"/>
      <c r="Y751" s="10">
        <v>18369.45</v>
      </c>
      <c r="Z751" s="45">
        <f>IF(Y751=MAX(Y748:Y756),"max",IF(Y751=MIN(Y748:Y756),"min",Y751))</f>
        <v>18369.45</v>
      </c>
      <c r="AA751" s="47"/>
    </row>
    <row r="752" spans="1:27" x14ac:dyDescent="0.25">
      <c r="A752" s="9"/>
      <c r="B752" s="10" t="s">
        <v>60</v>
      </c>
      <c r="C752" s="10" t="s">
        <v>2283</v>
      </c>
      <c r="D752" s="10">
        <v>12.71</v>
      </c>
      <c r="E752" s="45">
        <f>IF(D752=MAX(D748:D756),"max",IF(D752=MIN(D748:D756),"min",D752))</f>
        <v>12.71</v>
      </c>
      <c r="F752" s="47"/>
      <c r="G752" s="10">
        <v>446.48</v>
      </c>
      <c r="H752" s="45">
        <f>IF(G752=MAX(G748:G756),"max",IF(G752=MIN(G748:G756),"min",G752))</f>
        <v>446.48</v>
      </c>
      <c r="I752" s="47"/>
      <c r="J752" s="10">
        <v>105.32</v>
      </c>
      <c r="K752" s="45">
        <f>IF(J752=MAX(J748:J756),"max",IF(J752=MIN(J748:J756),"min",J752))</f>
        <v>105.32</v>
      </c>
      <c r="L752" s="47"/>
      <c r="M752" s="10">
        <v>53211.14</v>
      </c>
      <c r="N752" s="45">
        <f>IF(M752=MAX(M748:M756),"max",IF(M752=MIN(M748:M756),"min",M752))</f>
        <v>53211.14</v>
      </c>
      <c r="O752" s="47"/>
      <c r="P752" s="10">
        <v>86.2</v>
      </c>
      <c r="Q752" s="45" t="str">
        <f>IF(P752=MAX(P748:P756),"max",IF(P752=MIN(P748:P756),"min",P752))</f>
        <v>min</v>
      </c>
      <c r="R752" s="47"/>
      <c r="S752" s="10">
        <v>109.67</v>
      </c>
      <c r="T752" s="45" t="str">
        <f>IF(S752=MAX(S748:S756),"max",IF(S752=MIN(S748:S756),"min",S752))</f>
        <v>min</v>
      </c>
      <c r="U752" s="47"/>
      <c r="V752" s="10">
        <v>4119.1099999999997</v>
      </c>
      <c r="W752" s="45" t="str">
        <f>IF(V752=MAX(V748:V756),"max",IF(V752=MIN(V748:V756),"min",V752))</f>
        <v>min</v>
      </c>
      <c r="X752" s="47"/>
      <c r="Y752" s="10">
        <v>15136.94</v>
      </c>
      <c r="Z752" s="45">
        <f>IF(Y752=MAX(Y748:Y756),"max",IF(Y752=MIN(Y748:Y756),"min",Y752))</f>
        <v>15136.94</v>
      </c>
      <c r="AA752" s="47"/>
    </row>
    <row r="753" spans="1:27" x14ac:dyDescent="0.25">
      <c r="A753" s="9"/>
      <c r="B753" s="10" t="s">
        <v>60</v>
      </c>
      <c r="C753" s="10" t="s">
        <v>2284</v>
      </c>
      <c r="D753" s="10">
        <v>10.029999999999999</v>
      </c>
      <c r="E753" s="45" t="str">
        <f>IF(D753=MAX(D748:D756),"max",IF(D753=MIN(D748:D756),"min",D753))</f>
        <v>min</v>
      </c>
      <c r="F753" s="47"/>
      <c r="G753" s="10">
        <v>389.72</v>
      </c>
      <c r="H753" s="45">
        <f>IF(G753=MAX(G748:G756),"max",IF(G753=MIN(G748:G756),"min",G753))</f>
        <v>389.72</v>
      </c>
      <c r="I753" s="47"/>
      <c r="J753" s="10">
        <v>114.29</v>
      </c>
      <c r="K753" s="45">
        <f>IF(J753=MAX(J748:J756),"max",IF(J753=MIN(J748:J756),"min",J753))</f>
        <v>114.29</v>
      </c>
      <c r="L753" s="47"/>
      <c r="M753" s="10">
        <v>53501.58</v>
      </c>
      <c r="N753" s="45">
        <f>IF(M753=MAX(M748:M756),"max",IF(M753=MIN(M748:M756),"min",M753))</f>
        <v>53501.58</v>
      </c>
      <c r="O753" s="47"/>
      <c r="P753" s="10">
        <v>132.91</v>
      </c>
      <c r="Q753" s="45">
        <f>IF(P753=MAX(P748:P756),"max",IF(P753=MIN(P748:P756),"min",P753))</f>
        <v>132.91</v>
      </c>
      <c r="R753" s="47"/>
      <c r="S753" s="10">
        <v>162.69999999999999</v>
      </c>
      <c r="T753" s="45">
        <f>IF(S753=MAX(S748:S756),"max",IF(S753=MIN(S748:S756),"min",S753))</f>
        <v>162.69999999999999</v>
      </c>
      <c r="U753" s="47"/>
      <c r="V753" s="10">
        <v>5019.6499999999996</v>
      </c>
      <c r="W753" s="45">
        <f>IF(V753=MAX(V748:V756),"max",IF(V753=MIN(V748:V756),"min",V753))</f>
        <v>5019.6499999999996</v>
      </c>
      <c r="X753" s="47"/>
      <c r="Y753" s="10">
        <v>18792.64</v>
      </c>
      <c r="Z753" s="45">
        <f>IF(Y753=MAX(Y748:Y756),"max",IF(Y753=MIN(Y748:Y756),"min",Y753))</f>
        <v>18792.64</v>
      </c>
      <c r="AA753" s="47"/>
    </row>
    <row r="754" spans="1:27" x14ac:dyDescent="0.25">
      <c r="A754" s="9"/>
      <c r="B754" s="10" t="s">
        <v>60</v>
      </c>
      <c r="C754" s="10" t="s">
        <v>2285</v>
      </c>
      <c r="D754" s="10">
        <v>12.69</v>
      </c>
      <c r="E754" s="45">
        <f>IF(D754=MAX(D748:D756),"max",IF(D754=MIN(D748:D756),"min",D754))</f>
        <v>12.69</v>
      </c>
      <c r="F754" s="47"/>
      <c r="G754" s="10">
        <v>438.09</v>
      </c>
      <c r="H754" s="45">
        <f>IF(G754=MAX(G748:G756),"max",IF(G754=MIN(G748:G756),"min",G754))</f>
        <v>438.09</v>
      </c>
      <c r="I754" s="47"/>
      <c r="J754" s="10">
        <v>99.19</v>
      </c>
      <c r="K754" s="45">
        <f>IF(J754=MAX(J748:J756),"max",IF(J754=MIN(J748:J756),"min",J754))</f>
        <v>99.19</v>
      </c>
      <c r="L754" s="47"/>
      <c r="M754" s="10">
        <v>58250.99</v>
      </c>
      <c r="N754" s="45">
        <f>IF(M754=MAX(M748:M756),"max",IF(M754=MIN(M748:M756),"min",M754))</f>
        <v>58250.99</v>
      </c>
      <c r="O754" s="47"/>
      <c r="P754" s="10">
        <v>107.36</v>
      </c>
      <c r="Q754" s="45">
        <f>IF(P754=MAX(P748:P756),"max",IF(P754=MIN(P748:P756),"min",P754))</f>
        <v>107.36</v>
      </c>
      <c r="R754" s="47"/>
      <c r="S754" s="10">
        <v>145.49</v>
      </c>
      <c r="T754" s="45">
        <f>IF(S754=MAX(S748:S756),"max",IF(S754=MIN(S748:S756),"min",S754))</f>
        <v>145.49</v>
      </c>
      <c r="U754" s="47"/>
      <c r="V754" s="10">
        <v>5140.1000000000004</v>
      </c>
      <c r="W754" s="45">
        <f>IF(V754=MAX(V748:V756),"max",IF(V754=MIN(V748:V756),"min",V754))</f>
        <v>5140.1000000000004</v>
      </c>
      <c r="X754" s="47"/>
      <c r="Y754" s="10">
        <v>19468.310000000001</v>
      </c>
      <c r="Z754" s="45">
        <f>IF(Y754=MAX(Y748:Y756),"max",IF(Y754=MIN(Y748:Y756),"min",Y754))</f>
        <v>19468.310000000001</v>
      </c>
      <c r="AA754" s="47"/>
    </row>
    <row r="755" spans="1:27" x14ac:dyDescent="0.25">
      <c r="A755" s="9"/>
      <c r="B755" s="10" t="s">
        <v>60</v>
      </c>
      <c r="C755" s="10" t="s">
        <v>2286</v>
      </c>
      <c r="D755" s="10">
        <v>12.51</v>
      </c>
      <c r="E755" s="45">
        <f>IF(D755=MAX(D748:D756),"max",IF(D755=MIN(D748:D756),"min",D755))</f>
        <v>12.51</v>
      </c>
      <c r="F755" s="47"/>
      <c r="G755" s="10">
        <v>399.99</v>
      </c>
      <c r="H755" s="45">
        <f>IF(G755=MAX(G748:G756),"max",IF(G755=MIN(G748:G756),"min",G755))</f>
        <v>399.99</v>
      </c>
      <c r="I755" s="47"/>
      <c r="J755" s="10">
        <v>118.11</v>
      </c>
      <c r="K755" s="45">
        <f>IF(J755=MAX(J748:J756),"max",IF(J755=MIN(J748:J756),"min",J755))</f>
        <v>118.11</v>
      </c>
      <c r="L755" s="47"/>
      <c r="M755" s="10">
        <v>55475.68</v>
      </c>
      <c r="N755" s="45">
        <f>IF(M755=MAX(M748:M756),"max",IF(M755=MIN(M748:M756),"min",M755))</f>
        <v>55475.68</v>
      </c>
      <c r="O755" s="47"/>
      <c r="P755" s="10">
        <v>115.4</v>
      </c>
      <c r="Q755" s="45">
        <f>IF(P755=MAX(P748:P756),"max",IF(P755=MIN(P748:P756),"min",P755))</f>
        <v>115.4</v>
      </c>
      <c r="R755" s="47"/>
      <c r="S755" s="10">
        <v>151.1</v>
      </c>
      <c r="T755" s="45">
        <f>IF(S755=MAX(S748:S756),"max",IF(S755=MIN(S748:S756),"min",S755))</f>
        <v>151.1</v>
      </c>
      <c r="U755" s="47"/>
      <c r="V755" s="10">
        <v>5686.79</v>
      </c>
      <c r="W755" s="45">
        <f>IF(V755=MAX(V748:V756),"max",IF(V755=MIN(V748:V756),"min",V755))</f>
        <v>5686.79</v>
      </c>
      <c r="X755" s="47"/>
      <c r="Y755" s="10">
        <v>20660.57</v>
      </c>
      <c r="Z755" s="45">
        <f>IF(Y755=MAX(Y748:Y756),"max",IF(Y755=MIN(Y748:Y756),"min",Y755))</f>
        <v>20660.57</v>
      </c>
      <c r="AA755" s="47"/>
    </row>
    <row r="756" spans="1:27" x14ac:dyDescent="0.25">
      <c r="A756" s="9"/>
      <c r="B756" s="10" t="s">
        <v>60</v>
      </c>
      <c r="C756" s="10" t="s">
        <v>2288</v>
      </c>
      <c r="D756" s="10">
        <v>14.01</v>
      </c>
      <c r="E756" s="45">
        <f>IF(D756=MAX(D748:D756),"max",IF(D756=MIN(D748:D756),"min",D756))</f>
        <v>14.01</v>
      </c>
      <c r="F756" s="47"/>
      <c r="G756" s="10">
        <v>435.71</v>
      </c>
      <c r="H756" s="45">
        <f>IF(G756=MAX(G748:G756),"max",IF(G756=MIN(G748:G756),"min",G756))</f>
        <v>435.71</v>
      </c>
      <c r="I756" s="47"/>
      <c r="J756" s="10">
        <v>111.12</v>
      </c>
      <c r="K756" s="45">
        <f>IF(J756=MAX(J748:J756),"max",IF(J756=MIN(J748:J756),"min",J756))</f>
        <v>111.12</v>
      </c>
      <c r="L756" s="47"/>
      <c r="M756" s="10">
        <v>55494.720000000001</v>
      </c>
      <c r="N756" s="45">
        <f>IF(M756=MAX(M748:M756),"max",IF(M756=MIN(M748:M756),"min",M756))</f>
        <v>55494.720000000001</v>
      </c>
      <c r="O756" s="47"/>
      <c r="P756" s="10">
        <v>128.13999999999999</v>
      </c>
      <c r="Q756" s="45">
        <f>IF(P756=MAX(P748:P756),"max",IF(P756=MIN(P748:P756),"min",P756))</f>
        <v>128.13999999999999</v>
      </c>
      <c r="R756" s="47"/>
      <c r="S756" s="10">
        <v>170.6</v>
      </c>
      <c r="T756" s="45" t="str">
        <f>IF(S756=MAX(S748:S756),"max",IF(S756=MIN(S748:S756),"min",S756))</f>
        <v>max</v>
      </c>
      <c r="U756" s="47"/>
      <c r="V756" s="10">
        <v>5409.5</v>
      </c>
      <c r="W756" s="45">
        <f>IF(V756=MAX(V748:V756),"max",IF(V756=MIN(V748:V756),"min",V756))</f>
        <v>5409.5</v>
      </c>
      <c r="X756" s="47"/>
      <c r="Y756" s="10">
        <v>20244.52</v>
      </c>
      <c r="Z756" s="45">
        <f>IF(Y756=MAX(Y748:Y756),"max",IF(Y756=MIN(Y748:Y756),"min",Y756))</f>
        <v>20244.52</v>
      </c>
      <c r="AA756" s="47"/>
    </row>
    <row r="757" spans="1:27" x14ac:dyDescent="0.25">
      <c r="A757" s="9"/>
      <c r="B757" s="10" t="s">
        <v>60</v>
      </c>
      <c r="C757" s="10" t="s">
        <v>2289</v>
      </c>
      <c r="D757" s="10"/>
      <c r="E757" s="36" t="str">
        <f>IF(D757=MAX(D757:D765),"max",IF(D757=MIN(D757:D765),"min",D757))</f>
        <v>max</v>
      </c>
      <c r="F757" s="48">
        <f>(SUM(D757:D765)-MAX(D757:D765)-MIN(D757:D765))/(COUNT(D757:D765)-2)</f>
        <v>0</v>
      </c>
      <c r="G757" s="10"/>
      <c r="H757" s="36" t="str">
        <f>IF(G757=MAX(G757:G765),"max",IF(G757=MIN(G757:G765),"min",G757))</f>
        <v>max</v>
      </c>
      <c r="I757" s="48">
        <f>(SUM(G757:G765)-MAX(G757:G765)-MIN(G757:G765))/(COUNT(G757:G765)-2)</f>
        <v>0</v>
      </c>
      <c r="J757" s="10">
        <v>36.46</v>
      </c>
      <c r="K757" s="36" t="str">
        <f>IF(J757=MAX(J757:J765),"max",IF(J757=MIN(J757:J765),"min",J757))</f>
        <v>max</v>
      </c>
      <c r="L757" s="48">
        <f>(SUM(J757:J765)-MAX(J757:J765)-MIN(J757:J765))/(COUNT(J757:J765)-2)</f>
        <v>36.46</v>
      </c>
      <c r="M757" s="10">
        <v>29.63</v>
      </c>
      <c r="N757" s="36">
        <f>IF(M757=MAX(M757:M765),"max",IF(M757=MIN(M757:M765),"min",M757))</f>
        <v>29.63</v>
      </c>
      <c r="O757" s="48">
        <f>(SUM(M757:M765)-MAX(M757:M765)-MIN(M757:M765))/(COUNT(M757:M765)-2)</f>
        <v>29.346666666666664</v>
      </c>
      <c r="P757" s="10">
        <v>496.31</v>
      </c>
      <c r="Q757" s="36">
        <f>IF(P757=MAX(P757:P765),"max",IF(P757=MIN(P757:P765),"min",P757))</f>
        <v>496.31</v>
      </c>
      <c r="R757" s="48">
        <f>(SUM(P757:P765)-MAX(P757:P765)-MIN(P757:P765))/(COUNT(P757:P765)-2)</f>
        <v>498.47571428571422</v>
      </c>
      <c r="S757" s="10">
        <v>160.87</v>
      </c>
      <c r="T757" s="36">
        <f>IF(S757=MAX(S757:S765),"max",IF(S757=MIN(S757:S765),"min",S757))</f>
        <v>160.87</v>
      </c>
      <c r="U757" s="48">
        <f>(SUM(S757:S765)-MAX(S757:S765)-MIN(S757:S765))/(COUNT(S757:S765)-2)</f>
        <v>161.50857142857146</v>
      </c>
      <c r="V757" s="10">
        <v>20.100000000000001</v>
      </c>
      <c r="W757" s="36" t="str">
        <f>IF(V757=MAX(V757:V765),"max",IF(V757=MIN(V757:V765),"min",V757))</f>
        <v>max</v>
      </c>
      <c r="X757" s="48">
        <f>(SUM(V757:V765)-MAX(V757:V765)-MIN(V757:V765))/(COUNT(V757:V765)-2)</f>
        <v>17.71857142857143</v>
      </c>
      <c r="Y757" s="10"/>
      <c r="Z757" s="36" t="str">
        <f>IF(Y757=MAX(Y757:Y765),"max",IF(Y757=MIN(Y757:Y765),"min",Y757))</f>
        <v>max</v>
      </c>
      <c r="AA757" s="48">
        <f>(SUM(Y757:Y765)-MAX(Y757:Y765)-MIN(Y757:Y765))/(COUNT(Y757:Y765)-2)</f>
        <v>0</v>
      </c>
    </row>
    <row r="758" spans="1:27" x14ac:dyDescent="0.25">
      <c r="A758" s="9"/>
      <c r="B758" s="10" t="s">
        <v>60</v>
      </c>
      <c r="C758" s="10" t="s">
        <v>2293</v>
      </c>
      <c r="D758" s="10"/>
      <c r="E758" s="45" t="str">
        <f>IF(D758=MAX(D757:D765),"max",IF(D758=MIN(D757:D765),"min",D758))</f>
        <v>max</v>
      </c>
      <c r="F758" s="47"/>
      <c r="G758" s="10"/>
      <c r="H758" s="45" t="str">
        <f>IF(G758=MAX(G757:G765),"max",IF(G758=MIN(G757:G765),"min",G758))</f>
        <v>max</v>
      </c>
      <c r="I758" s="47"/>
      <c r="J758" s="10"/>
      <c r="K758" s="45">
        <f>IF(J758=MAX(J757:J765),"max",IF(J758=MIN(J757:J765),"min",J758))</f>
        <v>0</v>
      </c>
      <c r="L758" s="47"/>
      <c r="M758" s="10">
        <v>29.14</v>
      </c>
      <c r="N758" s="45">
        <f>IF(M758=MAX(M757:M765),"max",IF(M758=MIN(M757:M765),"min",M758))</f>
        <v>29.14</v>
      </c>
      <c r="O758" s="47"/>
      <c r="P758" s="10">
        <v>484.03</v>
      </c>
      <c r="Q758" s="45">
        <f>IF(P758=MAX(P757:P765),"max",IF(P758=MIN(P757:P765),"min",P758))</f>
        <v>484.03</v>
      </c>
      <c r="R758" s="47"/>
      <c r="S758" s="10">
        <v>151.9</v>
      </c>
      <c r="T758" s="45">
        <f>IF(S758=MAX(S757:S765),"max",IF(S758=MIN(S757:S765),"min",S758))</f>
        <v>151.9</v>
      </c>
      <c r="U758" s="47"/>
      <c r="V758" s="10">
        <v>20.010000000000002</v>
      </c>
      <c r="W758" s="45">
        <f>IF(V758=MAX(V757:V765),"max",IF(V758=MIN(V757:V765),"min",V758))</f>
        <v>20.010000000000002</v>
      </c>
      <c r="X758" s="47"/>
      <c r="Y758" s="10"/>
      <c r="Z758" s="45" t="str">
        <f>IF(Y758=MAX(Y757:Y765),"max",IF(Y758=MIN(Y757:Y765),"min",Y758))</f>
        <v>max</v>
      </c>
      <c r="AA758" s="47"/>
    </row>
    <row r="759" spans="1:27" x14ac:dyDescent="0.25">
      <c r="A759" s="9"/>
      <c r="B759" s="10" t="s">
        <v>60</v>
      </c>
      <c r="C759" s="10" t="s">
        <v>2298</v>
      </c>
      <c r="D759" s="10"/>
      <c r="E759" s="45" t="str">
        <f>IF(D759=MAX(D757:D765),"max",IF(D759=MIN(D757:D765),"min",D759))</f>
        <v>max</v>
      </c>
      <c r="F759" s="47"/>
      <c r="G759" s="10"/>
      <c r="H759" s="45" t="str">
        <f>IF(G759=MAX(G757:G765),"max",IF(G759=MIN(G757:G765),"min",G759))</f>
        <v>max</v>
      </c>
      <c r="I759" s="47"/>
      <c r="J759" s="10"/>
      <c r="K759" s="45">
        <f>IF(J759=MAX(J757:J765),"max",IF(J759=MIN(J757:J765),"min",J759))</f>
        <v>0</v>
      </c>
      <c r="L759" s="47"/>
      <c r="M759" s="10">
        <v>30.47</v>
      </c>
      <c r="N759" s="45">
        <f>IF(M759=MAX(M757:M765),"max",IF(M759=MIN(M757:M765),"min",M759))</f>
        <v>30.47</v>
      </c>
      <c r="O759" s="47"/>
      <c r="P759" s="10">
        <v>506.13</v>
      </c>
      <c r="Q759" s="45">
        <f>IF(P759=MAX(P757:P765),"max",IF(P759=MIN(P757:P765),"min",P759))</f>
        <v>506.13</v>
      </c>
      <c r="R759" s="47"/>
      <c r="S759" s="10">
        <v>175.39</v>
      </c>
      <c r="T759" s="45" t="str">
        <f>IF(S759=MAX(S757:S765),"max",IF(S759=MIN(S757:S765),"min",S759))</f>
        <v>max</v>
      </c>
      <c r="U759" s="47"/>
      <c r="V759" s="10">
        <v>17.079999999999998</v>
      </c>
      <c r="W759" s="45">
        <f>IF(V759=MAX(V757:V765),"max",IF(V759=MIN(V757:V765),"min",V759))</f>
        <v>17.079999999999998</v>
      </c>
      <c r="X759" s="47"/>
      <c r="Y759" s="10"/>
      <c r="Z759" s="45" t="str">
        <f>IF(Y759=MAX(Y757:Y765),"max",IF(Y759=MIN(Y757:Y765),"min",Y759))</f>
        <v>max</v>
      </c>
      <c r="AA759" s="47"/>
    </row>
    <row r="760" spans="1:27" x14ac:dyDescent="0.25">
      <c r="A760" s="9"/>
      <c r="B760" s="10" t="s">
        <v>60</v>
      </c>
      <c r="C760" s="10" t="s">
        <v>2302</v>
      </c>
      <c r="D760" s="10"/>
      <c r="E760" s="45" t="str">
        <f>IF(D760=MAX(D757:D765),"max",IF(D760=MIN(D757:D765),"min",D760))</f>
        <v>max</v>
      </c>
      <c r="F760" s="47"/>
      <c r="G760" s="10"/>
      <c r="H760" s="45" t="str">
        <f>IF(G760=MAX(G757:G765),"max",IF(G760=MIN(G757:G765),"min",G760))</f>
        <v>max</v>
      </c>
      <c r="I760" s="47"/>
      <c r="J760" s="10"/>
      <c r="K760" s="45">
        <f>IF(J760=MAX(J757:J765),"max",IF(J760=MIN(J757:J765),"min",J760))</f>
        <v>0</v>
      </c>
      <c r="L760" s="47"/>
      <c r="M760" s="10">
        <v>27.67</v>
      </c>
      <c r="N760" s="45" t="str">
        <f>IF(M760=MAX(M757:M765),"max",IF(M760=MIN(M757:M765),"min",M760))</f>
        <v>min</v>
      </c>
      <c r="O760" s="47"/>
      <c r="P760" s="10">
        <v>443.52</v>
      </c>
      <c r="Q760" s="45" t="str">
        <f>IF(P760=MAX(P757:P765),"max",IF(P760=MIN(P757:P765),"min",P760))</f>
        <v>min</v>
      </c>
      <c r="R760" s="47"/>
      <c r="S760" s="10">
        <v>141.09</v>
      </c>
      <c r="T760" s="45" t="str">
        <f>IF(S760=MAX(S757:S765),"max",IF(S760=MIN(S757:S765),"min",S760))</f>
        <v>min</v>
      </c>
      <c r="U760" s="47"/>
      <c r="V760" s="10">
        <v>19.03</v>
      </c>
      <c r="W760" s="45">
        <f>IF(V760=MAX(V757:V765),"max",IF(V760=MIN(V757:V765),"min",V760))</f>
        <v>19.03</v>
      </c>
      <c r="X760" s="47"/>
      <c r="Y760" s="10"/>
      <c r="Z760" s="45" t="str">
        <f>IF(Y760=MAX(Y757:Y765),"max",IF(Y760=MIN(Y757:Y765),"min",Y760))</f>
        <v>max</v>
      </c>
      <c r="AA760" s="47"/>
    </row>
    <row r="761" spans="1:27" x14ac:dyDescent="0.25">
      <c r="A761" s="9"/>
      <c r="B761" s="10" t="s">
        <v>60</v>
      </c>
      <c r="C761" s="10" t="s">
        <v>2305</v>
      </c>
      <c r="D761" s="10"/>
      <c r="E761" s="45" t="str">
        <f>IF(D761=MAX(D757:D765),"max",IF(D761=MIN(D757:D765),"min",D761))</f>
        <v>max</v>
      </c>
      <c r="F761" s="47"/>
      <c r="G761" s="10"/>
      <c r="H761" s="45" t="str">
        <f>IF(G761=MAX(G757:G765),"max",IF(G761=MIN(G757:G765),"min",G761))</f>
        <v>max</v>
      </c>
      <c r="I761" s="47"/>
      <c r="J761" s="10"/>
      <c r="K761" s="45">
        <f>IF(J761=MAX(J757:J765),"max",IF(J761=MIN(J757:J765),"min",J761))</f>
        <v>0</v>
      </c>
      <c r="L761" s="47"/>
      <c r="M761" s="10">
        <v>35.200000000000003</v>
      </c>
      <c r="N761" s="45" t="str">
        <f>IF(M761=MAX(M757:M765),"max",IF(M761=MIN(M757:M765),"min",M761))</f>
        <v>max</v>
      </c>
      <c r="O761" s="47"/>
      <c r="P761" s="10">
        <v>512.55999999999995</v>
      </c>
      <c r="Q761" s="45">
        <f>IF(P761=MAX(P757:P765),"max",IF(P761=MIN(P757:P765),"min",P761))</f>
        <v>512.55999999999995</v>
      </c>
      <c r="R761" s="47"/>
      <c r="S761" s="10">
        <v>165.89</v>
      </c>
      <c r="T761" s="45">
        <f>IF(S761=MAX(S757:S765),"max",IF(S761=MIN(S757:S765),"min",S761))</f>
        <v>165.89</v>
      </c>
      <c r="U761" s="47"/>
      <c r="V761" s="10">
        <v>19.5</v>
      </c>
      <c r="W761" s="45">
        <f>IF(V761=MAX(V757:V765),"max",IF(V761=MIN(V757:V765),"min",V761))</f>
        <v>19.5</v>
      </c>
      <c r="X761" s="47"/>
      <c r="Y761" s="10"/>
      <c r="Z761" s="45" t="str">
        <f>IF(Y761=MAX(Y757:Y765),"max",IF(Y761=MIN(Y757:Y765),"min",Y761))</f>
        <v>max</v>
      </c>
      <c r="AA761" s="47"/>
    </row>
    <row r="762" spans="1:27" x14ac:dyDescent="0.25">
      <c r="A762" s="9"/>
      <c r="B762" s="10" t="s">
        <v>60</v>
      </c>
      <c r="C762" s="10" t="s">
        <v>2309</v>
      </c>
      <c r="D762" s="10"/>
      <c r="E762" s="45" t="str">
        <f>IF(D762=MAX(D757:D765),"max",IF(D762=MIN(D757:D765),"min",D762))</f>
        <v>max</v>
      </c>
      <c r="F762" s="47"/>
      <c r="G762" s="10"/>
      <c r="H762" s="45" t="str">
        <f>IF(G762=MAX(G757:G765),"max",IF(G762=MIN(G757:G765),"min",G762))</f>
        <v>max</v>
      </c>
      <c r="I762" s="47"/>
      <c r="J762" s="10"/>
      <c r="K762" s="45">
        <f>IF(J762=MAX(J757:J765),"max",IF(J762=MIN(J757:J765),"min",J762))</f>
        <v>0</v>
      </c>
      <c r="L762" s="47"/>
      <c r="M762" s="10"/>
      <c r="N762" s="45">
        <f>IF(M762=MAX(M757:M765),"max",IF(M762=MIN(M757:M765),"min",M762))</f>
        <v>0</v>
      </c>
      <c r="O762" s="47"/>
      <c r="P762" s="10">
        <v>503.81</v>
      </c>
      <c r="Q762" s="45">
        <f>IF(P762=MAX(P757:P765),"max",IF(P762=MIN(P757:P765),"min",P762))</f>
        <v>503.81</v>
      </c>
      <c r="R762" s="47"/>
      <c r="S762" s="10">
        <v>158.76</v>
      </c>
      <c r="T762" s="45">
        <f>IF(S762=MAX(S757:S765),"max",IF(S762=MIN(S757:S765),"min",S762))</f>
        <v>158.76</v>
      </c>
      <c r="U762" s="47"/>
      <c r="V762" s="10">
        <v>13.03</v>
      </c>
      <c r="W762" s="45" t="str">
        <f>IF(V762=MAX(V757:V765),"max",IF(V762=MIN(V757:V765),"min",V762))</f>
        <v>min</v>
      </c>
      <c r="X762" s="47"/>
      <c r="Y762" s="10"/>
      <c r="Z762" s="45" t="str">
        <f>IF(Y762=MAX(Y757:Y765),"max",IF(Y762=MIN(Y757:Y765),"min",Y762))</f>
        <v>max</v>
      </c>
      <c r="AA762" s="47"/>
    </row>
    <row r="763" spans="1:27" x14ac:dyDescent="0.25">
      <c r="A763" s="9"/>
      <c r="B763" s="10" t="s">
        <v>60</v>
      </c>
      <c r="C763" s="10" t="s">
        <v>2313</v>
      </c>
      <c r="D763" s="10"/>
      <c r="E763" s="45" t="str">
        <f>IF(D763=MAX(D757:D765),"max",IF(D763=MIN(D757:D765),"min",D763))</f>
        <v>max</v>
      </c>
      <c r="F763" s="47"/>
      <c r="G763" s="10"/>
      <c r="H763" s="45" t="str">
        <f>IF(G763=MAX(G757:G765),"max",IF(G763=MIN(G757:G765),"min",G763))</f>
        <v>max</v>
      </c>
      <c r="I763" s="47"/>
      <c r="J763" s="10"/>
      <c r="K763" s="45">
        <f>IF(J763=MAX(J757:J765),"max",IF(J763=MIN(J757:J765),"min",J763))</f>
        <v>0</v>
      </c>
      <c r="L763" s="47"/>
      <c r="M763" s="10">
        <v>29.01</v>
      </c>
      <c r="N763" s="45">
        <f>IF(M763=MAX(M757:M765),"max",IF(M763=MIN(M757:M765),"min",M763))</f>
        <v>29.01</v>
      </c>
      <c r="O763" s="47"/>
      <c r="P763" s="10">
        <v>507.83</v>
      </c>
      <c r="Q763" s="45">
        <f>IF(P763=MAX(P757:P765),"max",IF(P763=MIN(P757:P765),"min",P763))</f>
        <v>507.83</v>
      </c>
      <c r="R763" s="47"/>
      <c r="S763" s="10">
        <v>165.5</v>
      </c>
      <c r="T763" s="45">
        <f>IF(S763=MAX(S757:S765),"max",IF(S763=MIN(S757:S765),"min",S763))</f>
        <v>165.5</v>
      </c>
      <c r="U763" s="47"/>
      <c r="V763" s="10">
        <v>15.97</v>
      </c>
      <c r="W763" s="45">
        <f>IF(V763=MAX(V757:V765),"max",IF(V763=MIN(V757:V765),"min",V763))</f>
        <v>15.97</v>
      </c>
      <c r="X763" s="47"/>
      <c r="Y763" s="10"/>
      <c r="Z763" s="45" t="str">
        <f>IF(Y763=MAX(Y757:Y765),"max",IF(Y763=MIN(Y757:Y765),"min",Y763))</f>
        <v>max</v>
      </c>
      <c r="AA763" s="47"/>
    </row>
    <row r="764" spans="1:27" x14ac:dyDescent="0.25">
      <c r="A764" s="9"/>
      <c r="B764" s="10" t="s">
        <v>60</v>
      </c>
      <c r="C764" s="10" t="s">
        <v>2317</v>
      </c>
      <c r="D764" s="10"/>
      <c r="E764" s="45" t="str">
        <f>IF(D764=MAX(D757:D765),"max",IF(D764=MIN(D757:D765),"min",D764))</f>
        <v>max</v>
      </c>
      <c r="F764" s="47"/>
      <c r="G764" s="10"/>
      <c r="H764" s="45" t="str">
        <f>IF(G764=MAX(G757:G765),"max",IF(G764=MIN(G757:G765),"min",G764))</f>
        <v>max</v>
      </c>
      <c r="I764" s="47"/>
      <c r="J764" s="10"/>
      <c r="K764" s="45">
        <f>IF(J764=MAX(J757:J765),"max",IF(J764=MIN(J757:J765),"min",J764))</f>
        <v>0</v>
      </c>
      <c r="L764" s="47"/>
      <c r="M764" s="10">
        <v>28.27</v>
      </c>
      <c r="N764" s="45">
        <f>IF(M764=MAX(M757:M765),"max",IF(M764=MIN(M757:M765),"min",M764))</f>
        <v>28.27</v>
      </c>
      <c r="O764" s="47"/>
      <c r="P764" s="10">
        <v>478.66</v>
      </c>
      <c r="Q764" s="45">
        <f>IF(P764=MAX(P757:P765),"max",IF(P764=MIN(P757:P765),"min",P764))</f>
        <v>478.66</v>
      </c>
      <c r="R764" s="47"/>
      <c r="S764" s="10">
        <v>158.77000000000001</v>
      </c>
      <c r="T764" s="45">
        <f>IF(S764=MAX(S757:S765),"max",IF(S764=MIN(S757:S765),"min",S764))</f>
        <v>158.77000000000001</v>
      </c>
      <c r="U764" s="47"/>
      <c r="V764" s="10">
        <v>17.350000000000001</v>
      </c>
      <c r="W764" s="45">
        <f>IF(V764=MAX(V757:V765),"max",IF(V764=MIN(V757:V765),"min",V764))</f>
        <v>17.350000000000001</v>
      </c>
      <c r="X764" s="47"/>
      <c r="Y764" s="10"/>
      <c r="Z764" s="45" t="str">
        <f>IF(Y764=MAX(Y757:Y765),"max",IF(Y764=MIN(Y757:Y765),"min",Y764))</f>
        <v>max</v>
      </c>
      <c r="AA764" s="47"/>
    </row>
    <row r="765" spans="1:27" x14ac:dyDescent="0.25">
      <c r="A765" s="9"/>
      <c r="B765" s="10" t="s">
        <v>60</v>
      </c>
      <c r="C765" s="10" t="s">
        <v>2321</v>
      </c>
      <c r="D765" s="10"/>
      <c r="E765" s="45" t="str">
        <f>IF(D765=MAX(D757:D765),"max",IF(D765=MIN(D757:D765),"min",D765))</f>
        <v>max</v>
      </c>
      <c r="F765" s="47"/>
      <c r="G765" s="10"/>
      <c r="H765" s="45" t="str">
        <f>IF(G765=MAX(G757:G765),"max",IF(G765=MIN(G757:G765),"min",G765))</f>
        <v>max</v>
      </c>
      <c r="I765" s="47"/>
      <c r="J765" s="10"/>
      <c r="K765" s="45">
        <f>IF(J765=MAX(J757:J765),"max",IF(J765=MIN(J757:J765),"min",J765))</f>
        <v>0</v>
      </c>
      <c r="L765" s="47"/>
      <c r="M765" s="10">
        <v>29.56</v>
      </c>
      <c r="N765" s="45">
        <f>IF(M765=MAX(M757:M765),"max",IF(M765=MIN(M757:M765),"min",M765))</f>
        <v>29.56</v>
      </c>
      <c r="O765" s="47"/>
      <c r="P765" s="10">
        <v>513.04999999999995</v>
      </c>
      <c r="Q765" s="45" t="str">
        <f>IF(P765=MAX(P757:P765),"max",IF(P765=MIN(P757:P765),"min",P765))</f>
        <v>max</v>
      </c>
      <c r="R765" s="47"/>
      <c r="S765" s="10">
        <v>168.87</v>
      </c>
      <c r="T765" s="45">
        <f>IF(S765=MAX(S757:S765),"max",IF(S765=MIN(S757:S765),"min",S765))</f>
        <v>168.87</v>
      </c>
      <c r="U765" s="47"/>
      <c r="V765" s="10">
        <v>15.09</v>
      </c>
      <c r="W765" s="45">
        <f>IF(V765=MAX(V757:V765),"max",IF(V765=MIN(V757:V765),"min",V765))</f>
        <v>15.09</v>
      </c>
      <c r="X765" s="47"/>
      <c r="Y765" s="10"/>
      <c r="Z765" s="45" t="str">
        <f>IF(Y765=MAX(Y757:Y765),"max",IF(Y765=MIN(Y757:Y765),"min",Y765))</f>
        <v>max</v>
      </c>
      <c r="AA765" s="47"/>
    </row>
    <row r="766" spans="1:27" x14ac:dyDescent="0.25">
      <c r="A766" s="9"/>
      <c r="B766" s="10" t="s">
        <v>60</v>
      </c>
      <c r="C766" s="10" t="s">
        <v>2325</v>
      </c>
      <c r="D766" s="10"/>
      <c r="E766" s="36" t="str">
        <f>IF(D766=MAX(D766:D774),"max",IF(D766=MIN(D766:D774),"min",D766))</f>
        <v>max</v>
      </c>
      <c r="F766" s="48">
        <f>(SUM(D766:D774)-MAX(D766:D774)-MIN(D766:D774))/(COUNT(D766:D774)-2)</f>
        <v>0</v>
      </c>
      <c r="G766" s="10"/>
      <c r="H766" s="36" t="str">
        <f>IF(G766=MAX(G766:G774),"max",IF(G766=MIN(G766:G774),"min",G766))</f>
        <v>max</v>
      </c>
      <c r="I766" s="48">
        <f>(SUM(G766:G774)-MAX(G766:G774)-MIN(G766:G774))/(COUNT(G766:G774)-2)</f>
        <v>0</v>
      </c>
      <c r="J766" s="10"/>
      <c r="K766" s="36">
        <f>IF(J766=MAX(J766:J774),"max",IF(J766=MIN(J766:J774),"min",J766))</f>
        <v>0</v>
      </c>
      <c r="L766" s="48">
        <v>0</v>
      </c>
      <c r="M766" s="10">
        <v>22.31</v>
      </c>
      <c r="N766" s="36">
        <f>IF(M766=MAX(M766:M774),"max",IF(M766=MIN(M766:M774),"min",M766))</f>
        <v>22.31</v>
      </c>
      <c r="O766" s="48">
        <f>(SUM(M766:M774)-MAX(M766:M774)-MIN(M766:M774))/(COUNT(M766:M774)-2)</f>
        <v>22.35857142857143</v>
      </c>
      <c r="P766" s="10">
        <v>251.26</v>
      </c>
      <c r="Q766" s="36">
        <f>IF(P766=MAX(P766:P774),"max",IF(P766=MIN(P766:P774),"min",P766))</f>
        <v>251.26</v>
      </c>
      <c r="R766" s="48">
        <f>(SUM(P766:P774)-MAX(P766:P774)-MIN(P766:P774))/(COUNT(P766:P774)-2)</f>
        <v>251.4842857142857</v>
      </c>
      <c r="S766" s="10">
        <v>71.92</v>
      </c>
      <c r="T766" s="36">
        <f>IF(S766=MAX(S766:S774),"max",IF(S766=MIN(S766:S774),"min",S766))</f>
        <v>71.92</v>
      </c>
      <c r="U766" s="48">
        <f>(SUM(S766:S774)-MAX(S766:S774)-MIN(S766:S774))/(COUNT(S766:S774)-2)</f>
        <v>74.098571428571432</v>
      </c>
      <c r="V766" s="10">
        <v>15.7</v>
      </c>
      <c r="W766" s="36">
        <f>IF(V766=MAX(V766:V774),"max",IF(V766=MIN(V766:V774),"min",V766))</f>
        <v>15.7</v>
      </c>
      <c r="X766" s="48">
        <f>(SUM(V766:V774)-MAX(V766:V774)-MIN(V766:V774))/(COUNT(V766:V774)-2)</f>
        <v>15.57285714285714</v>
      </c>
      <c r="Y766" s="10"/>
      <c r="Z766" s="36">
        <f>IF(Y766=MAX(Y766:Y774),"max",IF(Y766=MIN(Y766:Y774),"min",Y766))</f>
        <v>0</v>
      </c>
      <c r="AA766" s="48">
        <f>(SUM(Y766:Y774)-MAX(Y766:Y774)-MIN(Y766:Y774))/(COUNT(Y766:Y774)-2)</f>
        <v>28.481999999999992</v>
      </c>
    </row>
    <row r="767" spans="1:27" x14ac:dyDescent="0.25">
      <c r="A767" s="9"/>
      <c r="B767" s="10" t="s">
        <v>60</v>
      </c>
      <c r="C767" s="10" t="s">
        <v>2329</v>
      </c>
      <c r="D767" s="10"/>
      <c r="E767" s="45" t="str">
        <f>IF(D767=MAX(D766:D774),"max",IF(D767=MIN(D766:D774),"min",D767))</f>
        <v>max</v>
      </c>
      <c r="F767" s="47"/>
      <c r="G767" s="10"/>
      <c r="H767" s="45" t="str">
        <f>IF(G767=MAX(G766:G774),"max",IF(G767=MIN(G766:G774),"min",G767))</f>
        <v>max</v>
      </c>
      <c r="I767" s="47"/>
      <c r="J767" s="10"/>
      <c r="K767" s="45">
        <f>IF(J767=MAX(J766:J774),"max",IF(J767=MIN(J766:J774),"min",J767))</f>
        <v>0</v>
      </c>
      <c r="L767" s="47"/>
      <c r="M767" s="10">
        <v>22.09</v>
      </c>
      <c r="N767" s="45">
        <f>IF(M767=MAX(M766:M774),"max",IF(M767=MIN(M766:M774),"min",M767))</f>
        <v>22.09</v>
      </c>
      <c r="O767" s="47"/>
      <c r="P767" s="10">
        <v>249.55</v>
      </c>
      <c r="Q767" s="45">
        <f>IF(P767=MAX(P766:P774),"max",IF(P767=MIN(P766:P774),"min",P767))</f>
        <v>249.55</v>
      </c>
      <c r="R767" s="47"/>
      <c r="S767" s="10">
        <v>75.77</v>
      </c>
      <c r="T767" s="45">
        <f>IF(S767=MAX(S766:S774),"max",IF(S767=MIN(S766:S774),"min",S767))</f>
        <v>75.77</v>
      </c>
      <c r="U767" s="47"/>
      <c r="V767" s="10">
        <v>15.15</v>
      </c>
      <c r="W767" s="45">
        <f>IF(V767=MAX(V766:V774),"max",IF(V767=MIN(V766:V774),"min",V767))</f>
        <v>15.15</v>
      </c>
      <c r="X767" s="47"/>
      <c r="Y767" s="10">
        <v>27.16</v>
      </c>
      <c r="Z767" s="45">
        <f>IF(Y767=MAX(Y766:Y774),"max",IF(Y767=MIN(Y766:Y774),"min",Y767))</f>
        <v>27.16</v>
      </c>
      <c r="AA767" s="47"/>
    </row>
    <row r="768" spans="1:27" x14ac:dyDescent="0.25">
      <c r="A768" s="9"/>
      <c r="B768" s="10" t="s">
        <v>60</v>
      </c>
      <c r="C768" s="10" t="s">
        <v>2331</v>
      </c>
      <c r="D768" s="10"/>
      <c r="E768" s="45" t="str">
        <f>IF(D768=MAX(D766:D774),"max",IF(D768=MIN(D766:D774),"min",D768))</f>
        <v>max</v>
      </c>
      <c r="F768" s="47"/>
      <c r="G768" s="10"/>
      <c r="H768" s="45" t="str">
        <f>IF(G768=MAX(G766:G774),"max",IF(G768=MIN(G766:G774),"min",G768))</f>
        <v>max</v>
      </c>
      <c r="I768" s="47"/>
      <c r="J768" s="10"/>
      <c r="K768" s="45">
        <f>IF(J768=MAX(J766:J774),"max",IF(J768=MIN(J766:J774),"min",J768))</f>
        <v>0</v>
      </c>
      <c r="L768" s="47"/>
      <c r="M768" s="10">
        <v>22.47</v>
      </c>
      <c r="N768" s="45">
        <f>IF(M768=MAX(M766:M774),"max",IF(M768=MIN(M766:M774),"min",M768))</f>
        <v>22.47</v>
      </c>
      <c r="O768" s="47"/>
      <c r="P768" s="10">
        <v>250.09</v>
      </c>
      <c r="Q768" s="45">
        <f>IF(P768=MAX(P766:P774),"max",IF(P768=MIN(P766:P774),"min",P768))</f>
        <v>250.09</v>
      </c>
      <c r="R768" s="47"/>
      <c r="S768" s="10">
        <v>75.63</v>
      </c>
      <c r="T768" s="45">
        <f>IF(S768=MAX(S766:S774),"max",IF(S768=MIN(S766:S774),"min",S768))</f>
        <v>75.63</v>
      </c>
      <c r="U768" s="47"/>
      <c r="V768" s="10">
        <v>15.79</v>
      </c>
      <c r="W768" s="45">
        <f>IF(V768=MAX(V766:V774),"max",IF(V768=MIN(V766:V774),"min",V768))</f>
        <v>15.79</v>
      </c>
      <c r="X768" s="47"/>
      <c r="Y768" s="10">
        <v>28.59</v>
      </c>
      <c r="Z768" s="45">
        <f>IF(Y768=MAX(Y766:Y774),"max",IF(Y768=MIN(Y766:Y774),"min",Y768))</f>
        <v>28.59</v>
      </c>
      <c r="AA768" s="47"/>
    </row>
    <row r="769" spans="1:27" x14ac:dyDescent="0.25">
      <c r="A769" s="9"/>
      <c r="B769" s="10" t="s">
        <v>60</v>
      </c>
      <c r="C769" s="10" t="s">
        <v>2335</v>
      </c>
      <c r="D769" s="10"/>
      <c r="E769" s="45" t="str">
        <f>IF(D769=MAX(D766:D774),"max",IF(D769=MIN(D766:D774),"min",D769))</f>
        <v>max</v>
      </c>
      <c r="F769" s="47"/>
      <c r="G769" s="10"/>
      <c r="H769" s="45" t="str">
        <f>IF(G769=MAX(G766:G774),"max",IF(G769=MIN(G766:G774),"min",G769))</f>
        <v>max</v>
      </c>
      <c r="I769" s="47"/>
      <c r="J769" s="10"/>
      <c r="K769" s="45">
        <f>IF(J769=MAX(J766:J774),"max",IF(J769=MIN(J766:J774),"min",J769))</f>
        <v>0</v>
      </c>
      <c r="L769" s="47"/>
      <c r="M769" s="10">
        <v>22.88</v>
      </c>
      <c r="N769" s="45" t="str">
        <f>IF(M769=MAX(M766:M774),"max",IF(M769=MIN(M766:M774),"min",M769))</f>
        <v>max</v>
      </c>
      <c r="O769" s="47"/>
      <c r="P769" s="10">
        <v>248.34</v>
      </c>
      <c r="Q769" s="45">
        <f>IF(P769=MAX(P766:P774),"max",IF(P769=MIN(P766:P774),"min",P769))</f>
        <v>248.34</v>
      </c>
      <c r="R769" s="47"/>
      <c r="S769" s="10">
        <v>73.56</v>
      </c>
      <c r="T769" s="45">
        <f>IF(S769=MAX(S766:S774),"max",IF(S769=MIN(S766:S774),"min",S769))</f>
        <v>73.56</v>
      </c>
      <c r="U769" s="47"/>
      <c r="V769" s="10">
        <v>15.25</v>
      </c>
      <c r="W769" s="45">
        <f>IF(V769=MAX(V766:V774),"max",IF(V769=MIN(V766:V774),"min",V769))</f>
        <v>15.25</v>
      </c>
      <c r="X769" s="47"/>
      <c r="Y769" s="10"/>
      <c r="Z769" s="45">
        <f>IF(Y769=MAX(Y766:Y774),"max",IF(Y769=MIN(Y766:Y774),"min",Y769))</f>
        <v>0</v>
      </c>
      <c r="AA769" s="47"/>
    </row>
    <row r="770" spans="1:27" x14ac:dyDescent="0.25">
      <c r="A770" s="9"/>
      <c r="B770" s="10" t="s">
        <v>60</v>
      </c>
      <c r="C770" s="10" t="s">
        <v>2339</v>
      </c>
      <c r="D770" s="10"/>
      <c r="E770" s="45" t="str">
        <f>IF(D770=MAX(D766:D774),"max",IF(D770=MIN(D766:D774),"min",D770))</f>
        <v>max</v>
      </c>
      <c r="F770" s="47"/>
      <c r="G770" s="10"/>
      <c r="H770" s="45" t="str">
        <f>IF(G770=MAX(G766:G774),"max",IF(G770=MIN(G766:G774),"min",G770))</f>
        <v>max</v>
      </c>
      <c r="I770" s="47"/>
      <c r="J770" s="10"/>
      <c r="K770" s="45">
        <f>IF(J770=MAX(J766:J774),"max",IF(J770=MIN(J766:J774),"min",J770))</f>
        <v>0</v>
      </c>
      <c r="L770" s="47"/>
      <c r="M770" s="10">
        <v>22.4</v>
      </c>
      <c r="N770" s="45">
        <f>IF(M770=MAX(M766:M774),"max",IF(M770=MIN(M766:M774),"min",M770))</f>
        <v>22.4</v>
      </c>
      <c r="O770" s="47"/>
      <c r="P770" s="10">
        <v>249.25</v>
      </c>
      <c r="Q770" s="45">
        <f>IF(P770=MAX(P766:P774),"max",IF(P770=MIN(P766:P774),"min",P770))</f>
        <v>249.25</v>
      </c>
      <c r="R770" s="47"/>
      <c r="S770" s="10">
        <v>73.16</v>
      </c>
      <c r="T770" s="45">
        <f>IF(S770=MAX(S766:S774),"max",IF(S770=MIN(S766:S774),"min",S770))</f>
        <v>73.16</v>
      </c>
      <c r="U770" s="47"/>
      <c r="V770" s="10">
        <v>15.18</v>
      </c>
      <c r="W770" s="45">
        <f>IF(V770=MAX(V766:V774),"max",IF(V770=MIN(V766:V774),"min",V770))</f>
        <v>15.18</v>
      </c>
      <c r="X770" s="47"/>
      <c r="Y770" s="10">
        <v>27.38</v>
      </c>
      <c r="Z770" s="45">
        <f>IF(Y770=MAX(Y766:Y774),"max",IF(Y770=MIN(Y766:Y774),"min",Y770))</f>
        <v>27.38</v>
      </c>
      <c r="AA770" s="47"/>
    </row>
    <row r="771" spans="1:27" x14ac:dyDescent="0.25">
      <c r="A771" s="9"/>
      <c r="B771" s="10" t="s">
        <v>60</v>
      </c>
      <c r="C771" s="10" t="s">
        <v>2342</v>
      </c>
      <c r="D771" s="10"/>
      <c r="E771" s="45" t="str">
        <f>IF(D771=MAX(D766:D774),"max",IF(D771=MIN(D766:D774),"min",D771))</f>
        <v>max</v>
      </c>
      <c r="F771" s="47"/>
      <c r="G771" s="10"/>
      <c r="H771" s="45" t="str">
        <f>IF(G771=MAX(G766:G774),"max",IF(G771=MIN(G766:G774),"min",G771))</f>
        <v>max</v>
      </c>
      <c r="I771" s="47"/>
      <c r="J771" s="10">
        <v>27.68</v>
      </c>
      <c r="K771" s="45" t="str">
        <f>IF(J771=MAX(J766:J774),"max",IF(J771=MIN(J766:J774),"min",J771))</f>
        <v>max</v>
      </c>
      <c r="L771" s="47"/>
      <c r="M771" s="10">
        <v>22.65</v>
      </c>
      <c r="N771" s="45">
        <f>IF(M771=MAX(M766:M774),"max",IF(M771=MIN(M766:M774),"min",M771))</f>
        <v>22.65</v>
      </c>
      <c r="O771" s="47"/>
      <c r="P771" s="10">
        <v>257.47000000000003</v>
      </c>
      <c r="Q771" s="45">
        <f>IF(P771=MAX(P766:P774),"max",IF(P771=MIN(P766:P774),"min",P771))</f>
        <v>257.47000000000003</v>
      </c>
      <c r="R771" s="47"/>
      <c r="S771" s="10">
        <v>74.23</v>
      </c>
      <c r="T771" s="45">
        <f>IF(S771=MAX(S766:S774),"max",IF(S771=MIN(S766:S774),"min",S771))</f>
        <v>74.23</v>
      </c>
      <c r="U771" s="47"/>
      <c r="V771" s="10">
        <v>15.82</v>
      </c>
      <c r="W771" s="45">
        <f>IF(V771=MAX(V766:V774),"max",IF(V771=MIN(V766:V774),"min",V771))</f>
        <v>15.82</v>
      </c>
      <c r="X771" s="47"/>
      <c r="Y771" s="10">
        <v>29.92</v>
      </c>
      <c r="Z771" s="45">
        <f>IF(Y771=MAX(Y766:Y774),"max",IF(Y771=MIN(Y766:Y774),"min",Y771))</f>
        <v>29.92</v>
      </c>
      <c r="AA771" s="47"/>
    </row>
    <row r="772" spans="1:27" x14ac:dyDescent="0.25">
      <c r="A772" s="9"/>
      <c r="B772" s="10" t="s">
        <v>60</v>
      </c>
      <c r="C772" s="10" t="s">
        <v>2345</v>
      </c>
      <c r="D772" s="10"/>
      <c r="E772" s="45" t="str">
        <f>IF(D772=MAX(D766:D774),"max",IF(D772=MIN(D766:D774),"min",D772))</f>
        <v>max</v>
      </c>
      <c r="F772" s="47"/>
      <c r="G772" s="10"/>
      <c r="H772" s="45" t="str">
        <f>IF(G772=MAX(G766:G774),"max",IF(G772=MIN(G766:G774),"min",G772))</f>
        <v>max</v>
      </c>
      <c r="I772" s="47"/>
      <c r="J772" s="10"/>
      <c r="K772" s="45">
        <f>IF(J772=MAX(J766:J774),"max",IF(J772=MIN(J766:J774),"min",J772))</f>
        <v>0</v>
      </c>
      <c r="L772" s="47"/>
      <c r="M772" s="10">
        <v>22.5</v>
      </c>
      <c r="N772" s="45">
        <f>IF(M772=MAX(M766:M774),"max",IF(M772=MIN(M766:M774),"min",M772))</f>
        <v>22.5</v>
      </c>
      <c r="O772" s="47"/>
      <c r="P772" s="10">
        <v>259.42</v>
      </c>
      <c r="Q772" s="45" t="str">
        <f>IF(P772=MAX(P766:P774),"max",IF(P772=MIN(P766:P774),"min",P772))</f>
        <v>max</v>
      </c>
      <c r="R772" s="47"/>
      <c r="S772" s="10">
        <v>79.540000000000006</v>
      </c>
      <c r="T772" s="45" t="str">
        <f>IF(S772=MAX(S766:S774),"max",IF(S772=MIN(S766:S774),"min",S772))</f>
        <v>max</v>
      </c>
      <c r="U772" s="47"/>
      <c r="V772" s="10">
        <v>16.18</v>
      </c>
      <c r="W772" s="45" t="str">
        <f>IF(V772=MAX(V766:V774),"max",IF(V772=MIN(V766:V774),"min",V772))</f>
        <v>max</v>
      </c>
      <c r="X772" s="47"/>
      <c r="Y772" s="10">
        <v>31.36</v>
      </c>
      <c r="Z772" s="45" t="str">
        <f>IF(Y772=MAX(Y766:Y774),"max",IF(Y772=MIN(Y766:Y774),"min",Y772))</f>
        <v>max</v>
      </c>
      <c r="AA772" s="47"/>
    </row>
    <row r="773" spans="1:27" x14ac:dyDescent="0.25">
      <c r="A773" s="9"/>
      <c r="B773" s="10" t="s">
        <v>60</v>
      </c>
      <c r="C773" s="10" t="s">
        <v>2348</v>
      </c>
      <c r="D773" s="10"/>
      <c r="E773" s="45" t="str">
        <f>IF(D773=MAX(D766:D774),"max",IF(D773=MIN(D766:D774),"min",D773))</f>
        <v>max</v>
      </c>
      <c r="F773" s="47"/>
      <c r="G773" s="10"/>
      <c r="H773" s="45" t="str">
        <f>IF(G773=MAX(G766:G774),"max",IF(G773=MIN(G766:G774),"min",G773))</f>
        <v>max</v>
      </c>
      <c r="I773" s="47"/>
      <c r="J773" s="10"/>
      <c r="K773" s="45">
        <f>IF(J773=MAX(J766:J774),"max",IF(J773=MIN(J766:J774),"min",J773))</f>
        <v>0</v>
      </c>
      <c r="L773" s="47"/>
      <c r="M773" s="10">
        <v>21.66</v>
      </c>
      <c r="N773" s="45" t="str">
        <f>IF(M773=MAX(M766:M774),"max",IF(M773=MIN(M766:M774),"min",M773))</f>
        <v>min</v>
      </c>
      <c r="O773" s="47"/>
      <c r="P773" s="10">
        <v>229.37</v>
      </c>
      <c r="Q773" s="45" t="str">
        <f>IF(P773=MAX(P766:P774),"max",IF(P773=MIN(P766:P774),"min",P773))</f>
        <v>min</v>
      </c>
      <c r="R773" s="47"/>
      <c r="S773" s="10">
        <v>66.680000000000007</v>
      </c>
      <c r="T773" s="45" t="str">
        <f>IF(S773=MAX(S766:S774),"max",IF(S773=MIN(S766:S774),"min",S773))</f>
        <v>min</v>
      </c>
      <c r="U773" s="47"/>
      <c r="V773" s="10">
        <v>14.27</v>
      </c>
      <c r="W773" s="45" t="str">
        <f>IF(V773=MAX(V766:V774),"max",IF(V773=MIN(V766:V774),"min",V773))</f>
        <v>min</v>
      </c>
      <c r="X773" s="47"/>
      <c r="Y773" s="10">
        <v>25.99</v>
      </c>
      <c r="Z773" s="45" t="str">
        <f>IF(Y773=MAX(Y766:Y774),"max",IF(Y773=MIN(Y766:Y774),"min",Y773))</f>
        <v>min</v>
      </c>
      <c r="AA773" s="47"/>
    </row>
    <row r="774" spans="1:27" x14ac:dyDescent="0.25">
      <c r="A774" s="9"/>
      <c r="B774" s="10" t="s">
        <v>60</v>
      </c>
      <c r="C774" s="10" t="s">
        <v>2351</v>
      </c>
      <c r="D774" s="10"/>
      <c r="E774" s="45" t="str">
        <f>IF(D774=MAX(D766:D774),"max",IF(D774=MIN(D766:D774),"min",D774))</f>
        <v>max</v>
      </c>
      <c r="F774" s="47"/>
      <c r="G774" s="10"/>
      <c r="H774" s="45" t="str">
        <f>IF(G774=MAX(G766:G774),"max",IF(G774=MIN(G766:G774),"min",G774))</f>
        <v>max</v>
      </c>
      <c r="I774" s="47"/>
      <c r="J774" s="10">
        <v>26.91</v>
      </c>
      <c r="K774" s="45" t="str">
        <f>IF(J774=MAX(J766:J774),"max",IF(J774=MIN(J766:J774),"min",J774))</f>
        <v>min</v>
      </c>
      <c r="L774" s="47"/>
      <c r="M774" s="10">
        <v>22.09</v>
      </c>
      <c r="N774" s="45">
        <f>IF(M774=MAX(M766:M774),"max",IF(M774=MIN(M766:M774),"min",M774))</f>
        <v>22.09</v>
      </c>
      <c r="O774" s="47"/>
      <c r="P774" s="10">
        <v>254.43</v>
      </c>
      <c r="Q774" s="45">
        <f>IF(P774=MAX(P766:P774),"max",IF(P774=MIN(P766:P774),"min",P774))</f>
        <v>254.43</v>
      </c>
      <c r="R774" s="47"/>
      <c r="S774" s="10">
        <v>74.42</v>
      </c>
      <c r="T774" s="45">
        <f>IF(S774=MAX(S766:S774),"max",IF(S774=MIN(S766:S774),"min",S774))</f>
        <v>74.42</v>
      </c>
      <c r="U774" s="47"/>
      <c r="V774" s="10">
        <v>16.12</v>
      </c>
      <c r="W774" s="45">
        <f>IF(V774=MAX(V766:V774),"max",IF(V774=MIN(V766:V774),"min",V774))</f>
        <v>16.12</v>
      </c>
      <c r="X774" s="47"/>
      <c r="Y774" s="10">
        <v>29.36</v>
      </c>
      <c r="Z774" s="45">
        <f>IF(Y774=MAX(Y766:Y774),"max",IF(Y774=MIN(Y766:Y774),"min",Y774))</f>
        <v>29.36</v>
      </c>
      <c r="AA774" s="47"/>
    </row>
    <row r="775" spans="1:27" x14ac:dyDescent="0.25">
      <c r="A775" s="9"/>
      <c r="B775" s="10" t="s">
        <v>60</v>
      </c>
      <c r="C775" s="10" t="s">
        <v>2354</v>
      </c>
      <c r="D775" s="10">
        <v>8.8800000000000008</v>
      </c>
      <c r="E775" s="36">
        <f>IF(D775=MAX(D775:D783),"max",IF(D775=MIN(D775:D783),"min",D775))</f>
        <v>8.8800000000000008</v>
      </c>
      <c r="F775" s="48">
        <f>(SUM(D775:D783)-MAX(D775:D783)-MIN(D775:D783))/(COUNT(D775:D783)-2)</f>
        <v>8.5657142857142858</v>
      </c>
      <c r="G775" s="10">
        <v>164.04</v>
      </c>
      <c r="H775" s="36">
        <f>IF(G775=MAX(G775:G783),"max",IF(G775=MIN(G775:G783),"min",G775))</f>
        <v>164.04</v>
      </c>
      <c r="I775" s="48">
        <f>(SUM(G775:G783)-MAX(G775:G783)-MIN(G775:G783))/(COUNT(G775:G783)-2)</f>
        <v>184.17857142857142</v>
      </c>
      <c r="J775" s="10">
        <v>171.55</v>
      </c>
      <c r="K775" s="36">
        <f>IF(J775=MAX(J775:J783),"max",IF(J775=MIN(J775:J783),"min",J775))</f>
        <v>171.55</v>
      </c>
      <c r="L775" s="48">
        <f>(SUM(J775:J783)-MAX(J775:J783)-MIN(J775:J783))/(COUNT(J775:J783)-2)</f>
        <v>167.03142857142853</v>
      </c>
      <c r="M775" s="10">
        <v>67248.88</v>
      </c>
      <c r="N775" s="36">
        <f>IF(M775=MAX(M775:M783),"max",IF(M775=MIN(M775:M783),"min",M775))</f>
        <v>67248.88</v>
      </c>
      <c r="O775" s="48">
        <f>(SUM(M775:M783)-MAX(M775:M783)-MIN(M775:M783))/(COUNT(M775:M783)-2)</f>
        <v>65438.03714285716</v>
      </c>
      <c r="P775" s="10">
        <v>162.47999999999999</v>
      </c>
      <c r="Q775" s="36">
        <f>IF(P775=MAX(P775:P783),"max",IF(P775=MIN(P775:P783),"min",P775))</f>
        <v>162.47999999999999</v>
      </c>
      <c r="R775" s="48">
        <f>(SUM(P775:P783)-MAX(P775:P783)-MIN(P775:P783))/(COUNT(P775:P783)-2)</f>
        <v>187.85142857142861</v>
      </c>
      <c r="S775" s="10" t="s">
        <v>2355</v>
      </c>
      <c r="T775" s="36" t="str">
        <f>IF(S775=MAX(S775:S783),"max",IF(S775=MIN(S775:S783),"min",S775))</f>
        <v>&lt; LOD: 72.00</v>
      </c>
      <c r="U775" s="48">
        <f>(SUM(S775:S783)-MAX(S775:S783)-MIN(S775:S783))/(COUNT(S775:S783)-2)</f>
        <v>197.35166666666666</v>
      </c>
      <c r="V775" s="10">
        <v>19647.09</v>
      </c>
      <c r="W775" s="36" t="str">
        <f>IF(V775=MAX(V775:V783),"max",IF(V775=MIN(V775:V783),"min",V775))</f>
        <v>max</v>
      </c>
      <c r="X775" s="48">
        <f>(SUM(V775:V783)-MAX(V775:V783)-MIN(V775:V783))/(COUNT(V775:V783)-2)</f>
        <v>4374.7814285714276</v>
      </c>
      <c r="Y775" s="10">
        <v>10177.65</v>
      </c>
      <c r="Z775" s="36" t="str">
        <f>IF(Y775=MAX(Y775:Y783),"max",IF(Y775=MIN(Y775:Y783),"min",Y775))</f>
        <v>max</v>
      </c>
      <c r="AA775" s="48">
        <f>(SUM(Y775:Y783)-MAX(Y775:Y783)-MIN(Y775:Y783))/(COUNT(Y775:Y783)-2)</f>
        <v>8982.9142857142888</v>
      </c>
    </row>
    <row r="776" spans="1:27" x14ac:dyDescent="0.25">
      <c r="A776" s="9"/>
      <c r="B776" s="10" t="s">
        <v>60</v>
      </c>
      <c r="C776" s="10" t="s">
        <v>2356</v>
      </c>
      <c r="D776" s="10">
        <v>6.6</v>
      </c>
      <c r="E776" s="45" t="str">
        <f>IF(D776=MAX(D775:D783),"max",IF(D776=MIN(D775:D783),"min",D776))</f>
        <v>min</v>
      </c>
      <c r="F776" s="47"/>
      <c r="G776" s="10">
        <v>240.93</v>
      </c>
      <c r="H776" s="45">
        <f>IF(G776=MAX(G775:G783),"max",IF(G776=MIN(G775:G783),"min",G776))</f>
        <v>240.93</v>
      </c>
      <c r="I776" s="47"/>
      <c r="J776" s="10">
        <v>152.1</v>
      </c>
      <c r="K776" s="45">
        <f>IF(J776=MAX(J775:J783),"max",IF(J776=MIN(J775:J783),"min",J776))</f>
        <v>152.1</v>
      </c>
      <c r="L776" s="47"/>
      <c r="M776" s="10">
        <v>62111.54</v>
      </c>
      <c r="N776" s="45" t="str">
        <f>IF(M776=MAX(M775:M783),"max",IF(M776=MIN(M775:M783),"min",M776))</f>
        <v>min</v>
      </c>
      <c r="O776" s="47"/>
      <c r="P776" s="10">
        <v>194.83</v>
      </c>
      <c r="Q776" s="45">
        <f>IF(P776=MAX(P775:P783),"max",IF(P776=MIN(P775:P783),"min",P776))</f>
        <v>194.83</v>
      </c>
      <c r="R776" s="47"/>
      <c r="S776" s="10">
        <v>190.54</v>
      </c>
      <c r="T776" s="45">
        <f>IF(S776=MAX(S775:S783),"max",IF(S776=MIN(S775:S783),"min",S776))</f>
        <v>190.54</v>
      </c>
      <c r="U776" s="47"/>
      <c r="V776" s="10">
        <v>5117.38</v>
      </c>
      <c r="W776" s="45">
        <f>IF(V776=MAX(V775:V783),"max",IF(V776=MIN(V775:V783),"min",V776))</f>
        <v>5117.38</v>
      </c>
      <c r="X776" s="47"/>
      <c r="Y776" s="10">
        <v>8419.2099999999991</v>
      </c>
      <c r="Z776" s="45">
        <f>IF(Y776=MAX(Y775:Y783),"max",IF(Y776=MIN(Y775:Y783),"min",Y776))</f>
        <v>8419.2099999999991</v>
      </c>
      <c r="AA776" s="47"/>
    </row>
    <row r="777" spans="1:27" x14ac:dyDescent="0.25">
      <c r="A777" s="9"/>
      <c r="B777" s="10" t="s">
        <v>60</v>
      </c>
      <c r="C777" s="10" t="s">
        <v>2358</v>
      </c>
      <c r="D777" s="10">
        <v>10.88</v>
      </c>
      <c r="E777" s="45" t="str">
        <f>IF(D777=MAX(D775:D783),"max",IF(D777=MIN(D775:D783),"min",D777))</f>
        <v>max</v>
      </c>
      <c r="F777" s="47"/>
      <c r="G777" s="10">
        <v>167.05</v>
      </c>
      <c r="H777" s="45">
        <f>IF(G777=MAX(G775:G783),"max",IF(G777=MIN(G775:G783),"min",G777))</f>
        <v>167.05</v>
      </c>
      <c r="I777" s="47"/>
      <c r="J777" s="10">
        <v>164.51</v>
      </c>
      <c r="K777" s="45">
        <f>IF(J777=MAX(J775:J783),"max",IF(J777=MIN(J775:J783),"min",J777))</f>
        <v>164.51</v>
      </c>
      <c r="L777" s="47"/>
      <c r="M777" s="10">
        <v>65267.96</v>
      </c>
      <c r="N777" s="45">
        <f>IF(M777=MAX(M775:M783),"max",IF(M777=MIN(M775:M783),"min",M777))</f>
        <v>65267.96</v>
      </c>
      <c r="O777" s="47"/>
      <c r="P777" s="10">
        <v>172.34</v>
      </c>
      <c r="Q777" s="45">
        <f>IF(P777=MAX(P775:P783),"max",IF(P777=MIN(P775:P783),"min",P777))</f>
        <v>172.34</v>
      </c>
      <c r="R777" s="47"/>
      <c r="S777" s="10">
        <v>200.57</v>
      </c>
      <c r="T777" s="45">
        <f>IF(S777=MAX(S775:S783),"max",IF(S777=MIN(S775:S783),"min",S777))</f>
        <v>200.57</v>
      </c>
      <c r="U777" s="47"/>
      <c r="V777" s="10">
        <v>3944.93</v>
      </c>
      <c r="W777" s="45">
        <f>IF(V777=MAX(V775:V783),"max",IF(V777=MIN(V775:V783),"min",V777))</f>
        <v>3944.93</v>
      </c>
      <c r="X777" s="47"/>
      <c r="Y777" s="10">
        <v>9886.68</v>
      </c>
      <c r="Z777" s="45">
        <f>IF(Y777=MAX(Y775:Y783),"max",IF(Y777=MIN(Y775:Y783),"min",Y777))</f>
        <v>9886.68</v>
      </c>
      <c r="AA777" s="47"/>
    </row>
    <row r="778" spans="1:27" x14ac:dyDescent="0.25">
      <c r="A778" s="9"/>
      <c r="B778" s="10" t="s">
        <v>60</v>
      </c>
      <c r="C778" s="10" t="s">
        <v>2360</v>
      </c>
      <c r="D778" s="10">
        <v>6.72</v>
      </c>
      <c r="E778" s="45">
        <f>IF(D778=MAX(D775:D783),"max",IF(D778=MIN(D775:D783),"min",D778))</f>
        <v>6.72</v>
      </c>
      <c r="F778" s="47"/>
      <c r="G778" s="10">
        <v>184.69</v>
      </c>
      <c r="H778" s="45">
        <f>IF(G778=MAX(G775:G783),"max",IF(G778=MIN(G775:G783),"min",G778))</f>
        <v>184.69</v>
      </c>
      <c r="I778" s="47"/>
      <c r="J778" s="10">
        <v>147.19</v>
      </c>
      <c r="K778" s="45" t="str">
        <f>IF(J778=MAX(J775:J783),"max",IF(J778=MIN(J775:J783),"min",J778))</f>
        <v>min</v>
      </c>
      <c r="L778" s="47"/>
      <c r="M778" s="10">
        <v>64475.53</v>
      </c>
      <c r="N778" s="45">
        <f>IF(M778=MAX(M775:M783),"max",IF(M778=MIN(M775:M783),"min",M778))</f>
        <v>64475.53</v>
      </c>
      <c r="O778" s="47"/>
      <c r="P778" s="10">
        <v>161.02000000000001</v>
      </c>
      <c r="Q778" s="45" t="str">
        <f>IF(P778=MAX(P775:P783),"max",IF(P778=MIN(P775:P783),"min",P778))</f>
        <v>min</v>
      </c>
      <c r="R778" s="47"/>
      <c r="S778" s="10">
        <v>194.61</v>
      </c>
      <c r="T778" s="45">
        <f>IF(S778=MAX(S775:S783),"max",IF(S778=MIN(S775:S783),"min",S778))</f>
        <v>194.61</v>
      </c>
      <c r="U778" s="47"/>
      <c r="V778" s="10">
        <v>3628.81</v>
      </c>
      <c r="W778" s="45">
        <f>IF(V778=MAX(V775:V783),"max",IF(V778=MIN(V775:V783),"min",V778))</f>
        <v>3628.81</v>
      </c>
      <c r="X778" s="47"/>
      <c r="Y778" s="10">
        <v>8327.98</v>
      </c>
      <c r="Z778" s="45" t="str">
        <f>IF(Y778=MAX(Y775:Y783),"max",IF(Y778=MIN(Y775:Y783),"min",Y778))</f>
        <v>min</v>
      </c>
      <c r="AA778" s="47"/>
    </row>
    <row r="779" spans="1:27" x14ac:dyDescent="0.25">
      <c r="A779" s="9"/>
      <c r="B779" s="10" t="s">
        <v>60</v>
      </c>
      <c r="C779" s="10" t="s">
        <v>2362</v>
      </c>
      <c r="D779" s="10">
        <v>9.94</v>
      </c>
      <c r="E779" s="45">
        <f>IF(D779=MAX(D775:D783),"max",IF(D779=MIN(D775:D783),"min",D779))</f>
        <v>9.94</v>
      </c>
      <c r="F779" s="47"/>
      <c r="G779" s="10">
        <v>174.15</v>
      </c>
      <c r="H779" s="45">
        <f>IF(G779=MAX(G775:G783),"max",IF(G779=MIN(G775:G783),"min",G779))</f>
        <v>174.15</v>
      </c>
      <c r="I779" s="47"/>
      <c r="J779" s="10">
        <v>182.07</v>
      </c>
      <c r="K779" s="45">
        <f>IF(J779=MAX(J775:J783),"max",IF(J779=MIN(J775:J783),"min",J779))</f>
        <v>182.07</v>
      </c>
      <c r="L779" s="47"/>
      <c r="M779" s="10">
        <v>69858.92</v>
      </c>
      <c r="N779" s="45" t="str">
        <f>IF(M779=MAX(M775:M783),"max",IF(M779=MIN(M775:M783),"min",M779))</f>
        <v>max</v>
      </c>
      <c r="O779" s="47"/>
      <c r="P779" s="10">
        <v>205.73</v>
      </c>
      <c r="Q779" s="45">
        <f>IF(P779=MAX(P775:P783),"max",IF(P779=MIN(P775:P783),"min",P779))</f>
        <v>205.73</v>
      </c>
      <c r="R779" s="47"/>
      <c r="S779" s="10">
        <v>208.64</v>
      </c>
      <c r="T779" s="45">
        <f>IF(S779=MAX(S775:S783),"max",IF(S779=MIN(S775:S783),"min",S779))</f>
        <v>208.64</v>
      </c>
      <c r="U779" s="47"/>
      <c r="V779" s="10">
        <v>4417.78</v>
      </c>
      <c r="W779" s="45">
        <f>IF(V779=MAX(V775:V783),"max",IF(V779=MIN(V775:V783),"min",V779))</f>
        <v>4417.78</v>
      </c>
      <c r="X779" s="47"/>
      <c r="Y779" s="10">
        <v>8644.81</v>
      </c>
      <c r="Z779" s="45">
        <f>IF(Y779=MAX(Y775:Y783),"max",IF(Y779=MIN(Y775:Y783),"min",Y779))</f>
        <v>8644.81</v>
      </c>
      <c r="AA779" s="47"/>
    </row>
    <row r="780" spans="1:27" x14ac:dyDescent="0.25">
      <c r="A780" s="9"/>
      <c r="B780" s="10" t="s">
        <v>60</v>
      </c>
      <c r="C780" s="10" t="s">
        <v>2364</v>
      </c>
      <c r="D780" s="10">
        <v>8.3699999999999992</v>
      </c>
      <c r="E780" s="45">
        <f>IF(D780=MAX(D775:D783),"max",IF(D780=MIN(D775:D783),"min",D780))</f>
        <v>8.3699999999999992</v>
      </c>
      <c r="F780" s="47"/>
      <c r="G780" s="10">
        <v>189.52</v>
      </c>
      <c r="H780" s="45">
        <f>IF(G780=MAX(G775:G783),"max",IF(G780=MIN(G775:G783),"min",G780))</f>
        <v>189.52</v>
      </c>
      <c r="I780" s="47"/>
      <c r="J780" s="10">
        <v>183</v>
      </c>
      <c r="K780" s="45">
        <f>IF(J780=MAX(J775:J783),"max",IF(J780=MIN(J775:J783),"min",J780))</f>
        <v>183</v>
      </c>
      <c r="L780" s="47"/>
      <c r="M780" s="10">
        <v>67222.77</v>
      </c>
      <c r="N780" s="45">
        <f>IF(M780=MAX(M775:M783),"max",IF(M780=MIN(M775:M783),"min",M780))</f>
        <v>67222.77</v>
      </c>
      <c r="O780" s="47"/>
      <c r="P780" s="10">
        <v>207.28</v>
      </c>
      <c r="Q780" s="45" t="str">
        <f>IF(P780=MAX(P775:P783),"max",IF(P780=MIN(P775:P783),"min",P780))</f>
        <v>max</v>
      </c>
      <c r="R780" s="47"/>
      <c r="S780" s="10">
        <v>218.91</v>
      </c>
      <c r="T780" s="45" t="str">
        <f>IF(S780=MAX(S775:S783),"max",IF(S780=MIN(S775:S783),"min",S780))</f>
        <v>max</v>
      </c>
      <c r="U780" s="47"/>
      <c r="V780" s="10">
        <v>4253.95</v>
      </c>
      <c r="W780" s="45">
        <f>IF(V780=MAX(V775:V783),"max",IF(V780=MIN(V775:V783),"min",V780))</f>
        <v>4253.95</v>
      </c>
      <c r="X780" s="47"/>
      <c r="Y780" s="10">
        <v>8360.52</v>
      </c>
      <c r="Z780" s="45">
        <f>IF(Y780=MAX(Y775:Y783),"max",IF(Y780=MIN(Y775:Y783),"min",Y780))</f>
        <v>8360.52</v>
      </c>
      <c r="AA780" s="47"/>
    </row>
    <row r="781" spans="1:27" x14ac:dyDescent="0.25">
      <c r="A781" s="9"/>
      <c r="B781" s="10" t="s">
        <v>60</v>
      </c>
      <c r="C781" s="10" t="s">
        <v>2366</v>
      </c>
      <c r="D781" s="10">
        <v>8.17</v>
      </c>
      <c r="E781" s="45">
        <f>IF(D781=MAX(D775:D783),"max",IF(D781=MIN(D775:D783),"min",D781))</f>
        <v>8.17</v>
      </c>
      <c r="F781" s="47"/>
      <c r="G781" s="10">
        <v>168.87</v>
      </c>
      <c r="H781" s="45">
        <f>IF(G781=MAX(G775:G783),"max",IF(G781=MIN(G775:G783),"min",G781))</f>
        <v>168.87</v>
      </c>
      <c r="I781" s="47"/>
      <c r="J781" s="10">
        <v>168.64</v>
      </c>
      <c r="K781" s="45">
        <f>IF(J781=MAX(J775:J783),"max",IF(J781=MIN(J775:J783),"min",J781))</f>
        <v>168.64</v>
      </c>
      <c r="L781" s="47"/>
      <c r="M781" s="10">
        <v>65549.2</v>
      </c>
      <c r="N781" s="45">
        <f>IF(M781=MAX(M775:M783),"max",IF(M781=MIN(M775:M783),"min",M781))</f>
        <v>65549.2</v>
      </c>
      <c r="O781" s="47"/>
      <c r="P781" s="10">
        <v>192.68</v>
      </c>
      <c r="Q781" s="45">
        <f>IF(P781=MAX(P775:P783),"max",IF(P781=MIN(P775:P783),"min",P781))</f>
        <v>192.68</v>
      </c>
      <c r="R781" s="47"/>
      <c r="S781" s="10">
        <v>189.09</v>
      </c>
      <c r="T781" s="45">
        <f>IF(S781=MAX(S775:S783),"max",IF(S781=MIN(S775:S783),"min",S781))</f>
        <v>189.09</v>
      </c>
      <c r="U781" s="47"/>
      <c r="V781" s="10">
        <v>4513.8100000000004</v>
      </c>
      <c r="W781" s="45">
        <f>IF(V781=MAX(V775:V783),"max",IF(V781=MIN(V775:V783),"min",V781))</f>
        <v>4513.8100000000004</v>
      </c>
      <c r="X781" s="47"/>
      <c r="Y781" s="10">
        <v>8943.75</v>
      </c>
      <c r="Z781" s="45">
        <f>IF(Y781=MAX(Y775:Y783),"max",IF(Y781=MIN(Y775:Y783),"min",Y781))</f>
        <v>8943.75</v>
      </c>
      <c r="AA781" s="47"/>
    </row>
    <row r="782" spans="1:27" x14ac:dyDescent="0.25">
      <c r="A782" s="9"/>
      <c r="B782" s="10" t="s">
        <v>60</v>
      </c>
      <c r="C782" s="10" t="s">
        <v>2368</v>
      </c>
      <c r="D782" s="10">
        <v>8.35</v>
      </c>
      <c r="E782" s="45">
        <f>IF(D782=MAX(D775:D783),"max",IF(D782=MIN(D775:D783),"min",D782))</f>
        <v>8.35</v>
      </c>
      <c r="F782" s="47"/>
      <c r="G782" s="10">
        <v>148.03</v>
      </c>
      <c r="H782" s="45" t="str">
        <f>IF(G782=MAX(G775:G783),"max",IF(G782=MIN(G775:G783),"min",G782))</f>
        <v>min</v>
      </c>
      <c r="I782" s="47"/>
      <c r="J782" s="10">
        <v>205.48</v>
      </c>
      <c r="K782" s="45" t="str">
        <f>IF(J782=MAX(J775:J783),"max",IF(J782=MIN(J775:J783),"min",J782))</f>
        <v>max</v>
      </c>
      <c r="L782" s="47"/>
      <c r="M782" s="10">
        <v>64654.53</v>
      </c>
      <c r="N782" s="45">
        <f>IF(M782=MAX(M775:M783),"max",IF(M782=MIN(M775:M783),"min",M782))</f>
        <v>64654.53</v>
      </c>
      <c r="O782" s="47"/>
      <c r="P782" s="10">
        <v>189.42</v>
      </c>
      <c r="Q782" s="45">
        <f>IF(P782=MAX(P775:P783),"max",IF(P782=MIN(P775:P783),"min",P782))</f>
        <v>189.42</v>
      </c>
      <c r="R782" s="47"/>
      <c r="S782" s="10">
        <v>170.52</v>
      </c>
      <c r="T782" s="45" t="str">
        <f>IF(S782=MAX(S775:S783),"max",IF(S782=MIN(S775:S783),"min",S782))</f>
        <v>min</v>
      </c>
      <c r="U782" s="47"/>
      <c r="V782" s="10">
        <v>3620.15</v>
      </c>
      <c r="W782" s="45" t="str">
        <f>IF(V782=MAX(V775:V783),"max",IF(V782=MIN(V775:V783),"min",V782))</f>
        <v>min</v>
      </c>
      <c r="X782" s="47"/>
      <c r="Y782" s="10">
        <v>9273.52</v>
      </c>
      <c r="Z782" s="45">
        <f>IF(Y782=MAX(Y775:Y783),"max",IF(Y782=MIN(Y775:Y783),"min",Y782))</f>
        <v>9273.52</v>
      </c>
      <c r="AA782" s="47"/>
    </row>
    <row r="783" spans="1:27" x14ac:dyDescent="0.25">
      <c r="A783" s="9"/>
      <c r="B783" s="10" t="s">
        <v>60</v>
      </c>
      <c r="C783" s="10" t="s">
        <v>2370</v>
      </c>
      <c r="D783" s="10">
        <v>9.5299999999999994</v>
      </c>
      <c r="E783" s="45">
        <f>IF(D783=MAX(D775:D783),"max",IF(D783=MIN(D775:D783),"min",D783))</f>
        <v>9.5299999999999994</v>
      </c>
      <c r="F783" s="47"/>
      <c r="G783" s="10">
        <v>242.55</v>
      </c>
      <c r="H783" s="45" t="str">
        <f>IF(G783=MAX(G775:G783),"max",IF(G783=MIN(G775:G783),"min",G783))</f>
        <v>max</v>
      </c>
      <c r="I783" s="47"/>
      <c r="J783" s="10">
        <v>147.35</v>
      </c>
      <c r="K783" s="45">
        <f>IF(J783=MAX(J775:J783),"max",IF(J783=MIN(J775:J783),"min",J783))</f>
        <v>147.35</v>
      </c>
      <c r="L783" s="47"/>
      <c r="M783" s="10">
        <v>63647.39</v>
      </c>
      <c r="N783" s="45">
        <f>IF(M783=MAX(M775:M783),"max",IF(M783=MIN(M775:M783),"min",M783))</f>
        <v>63647.39</v>
      </c>
      <c r="O783" s="47"/>
      <c r="P783" s="10">
        <v>197.48</v>
      </c>
      <c r="Q783" s="45">
        <f>IF(P783=MAX(P775:P783),"max",IF(P783=MIN(P775:P783),"min",P783))</f>
        <v>197.48</v>
      </c>
      <c r="R783" s="47"/>
      <c r="S783" s="10">
        <v>200.66</v>
      </c>
      <c r="T783" s="45">
        <f>IF(S783=MAX(S775:S783),"max",IF(S783=MIN(S775:S783),"min",S783))</f>
        <v>200.66</v>
      </c>
      <c r="U783" s="47"/>
      <c r="V783" s="10">
        <v>4746.8100000000004</v>
      </c>
      <c r="W783" s="45">
        <f>IF(V783=MAX(V775:V783),"max",IF(V783=MIN(V775:V783),"min",V783))</f>
        <v>4746.8100000000004</v>
      </c>
      <c r="X783" s="47"/>
      <c r="Y783" s="10">
        <v>9351.91</v>
      </c>
      <c r="Z783" s="45">
        <f>IF(Y783=MAX(Y775:Y783),"max",IF(Y783=MIN(Y775:Y783),"min",Y783))</f>
        <v>9351.91</v>
      </c>
      <c r="AA783" s="47"/>
    </row>
    <row r="784" spans="1:27" x14ac:dyDescent="0.25">
      <c r="A784" s="9"/>
      <c r="B784" s="10" t="s">
        <v>60</v>
      </c>
      <c r="C784" s="10" t="s">
        <v>2372</v>
      </c>
      <c r="D784" s="10">
        <v>4.57</v>
      </c>
      <c r="E784" s="36" t="str">
        <f>IF(D784=MAX(D784:D792),"max",IF(D784=MIN(D784:D792),"min",D784))</f>
        <v>min</v>
      </c>
      <c r="F784" s="48">
        <f>(SUM(D784:D792)-MAX(D784:D792)-MIN(D784:D792))/(COUNT(D784:D792)-2)</f>
        <v>6.444</v>
      </c>
      <c r="G784" s="10">
        <v>344.28</v>
      </c>
      <c r="H784" s="36">
        <f>IF(G784=MAX(G784:G792),"max",IF(G784=MIN(G784:G792),"min",G784))</f>
        <v>344.28</v>
      </c>
      <c r="I784" s="48">
        <f>(SUM(G784:G792)-MAX(G784:G792)-MIN(G784:G792))/(COUNT(G784:G792)-2)</f>
        <v>313.76857142857142</v>
      </c>
      <c r="J784" s="10">
        <v>149.11000000000001</v>
      </c>
      <c r="K784" s="36">
        <f>IF(J784=MAX(J784:J792),"max",IF(J784=MIN(J784:J792),"min",J784))</f>
        <v>149.11000000000001</v>
      </c>
      <c r="L784" s="48">
        <f>(SUM(J784:J792)-MAX(J784:J792)-MIN(J784:J792))/(COUNT(J784:J792)-2)</f>
        <v>161.80428571428573</v>
      </c>
      <c r="M784" s="10">
        <v>65625.259999999995</v>
      </c>
      <c r="N784" s="36" t="str">
        <f>IF(M784=MAX(M784:M792),"max",IF(M784=MIN(M784:M792),"min",M784))</f>
        <v>min</v>
      </c>
      <c r="O784" s="48">
        <f>(SUM(M784:M792)-MAX(M784:M792)-MIN(M784:M792))/(COUNT(M784:M792)-2)</f>
        <v>68264.345714285722</v>
      </c>
      <c r="P784" s="10">
        <v>330.72</v>
      </c>
      <c r="Q784" s="36">
        <f>IF(P784=MAX(P784:P792),"max",IF(P784=MIN(P784:P792),"min",P784))</f>
        <v>330.72</v>
      </c>
      <c r="R784" s="48">
        <f>(SUM(P784:P792)-MAX(P784:P792)-MIN(P784:P792))/(COUNT(P784:P792)-2)</f>
        <v>323.06</v>
      </c>
      <c r="S784" s="10">
        <v>143.29</v>
      </c>
      <c r="T784" s="36" t="str">
        <f>IF(S784=MAX(S784:S792),"max",IF(S784=MIN(S784:S792),"min",S784))</f>
        <v>min</v>
      </c>
      <c r="U784" s="48">
        <f>(SUM(S784:S792)-MAX(S784:S792)-MIN(S784:S792))/(COUNT(S784:S792)-2)</f>
        <v>186.37428571428578</v>
      </c>
      <c r="V784" s="10">
        <v>15959.63</v>
      </c>
      <c r="W784" s="36">
        <f>IF(V784=MAX(V784:V792),"max",IF(V784=MIN(V784:V792),"min",V784))</f>
        <v>15959.63</v>
      </c>
      <c r="X784" s="48">
        <f>(SUM(V784:V792)-MAX(V784:V792)-MIN(V784:V792))/(COUNT(V784:V792)-2)</f>
        <v>7072.937142857144</v>
      </c>
      <c r="Y784" s="10">
        <v>14098.18</v>
      </c>
      <c r="Z784" s="36">
        <f>IF(Y784=MAX(Y784:Y792),"max",IF(Y784=MIN(Y784:Y792),"min",Y784))</f>
        <v>14098.18</v>
      </c>
      <c r="AA784" s="48">
        <f>(SUM(Y784:Y792)-MAX(Y784:Y792)-MIN(Y784:Y792))/(COUNT(Y784:Y792)-2)</f>
        <v>13912.428571428571</v>
      </c>
    </row>
    <row r="785" spans="1:27" x14ac:dyDescent="0.25">
      <c r="A785" s="9"/>
      <c r="B785" s="10" t="s">
        <v>60</v>
      </c>
      <c r="C785" s="10" t="s">
        <v>2373</v>
      </c>
      <c r="D785" s="10">
        <v>6.82</v>
      </c>
      <c r="E785" s="45">
        <f>IF(D785=MAX(D784:D792),"max",IF(D785=MIN(D784:D792),"min",D785))</f>
        <v>6.82</v>
      </c>
      <c r="F785" s="47"/>
      <c r="G785" s="10">
        <v>364.74</v>
      </c>
      <c r="H785" s="45" t="str">
        <f>IF(G785=MAX(G784:G792),"max",IF(G785=MIN(G784:G792),"min",G785))</f>
        <v>max</v>
      </c>
      <c r="I785" s="47"/>
      <c r="J785" s="10">
        <v>168.57</v>
      </c>
      <c r="K785" s="45">
        <f>IF(J785=MAX(J784:J792),"max",IF(J785=MIN(J784:J792),"min",J785))</f>
        <v>168.57</v>
      </c>
      <c r="L785" s="47"/>
      <c r="M785" s="10">
        <v>69042.16</v>
      </c>
      <c r="N785" s="45">
        <f>IF(M785=MAX(M784:M792),"max",IF(M785=MIN(M784:M792),"min",M785))</f>
        <v>69042.16</v>
      </c>
      <c r="O785" s="47"/>
      <c r="P785" s="10">
        <v>337.56</v>
      </c>
      <c r="Q785" s="45">
        <f>IF(P785=MAX(P784:P792),"max",IF(P785=MIN(P784:P792),"min",P785))</f>
        <v>337.56</v>
      </c>
      <c r="R785" s="47"/>
      <c r="S785" s="10">
        <v>146.32</v>
      </c>
      <c r="T785" s="45">
        <f>IF(S785=MAX(S784:S792),"max",IF(S785=MIN(S784:S792),"min",S785))</f>
        <v>146.32</v>
      </c>
      <c r="U785" s="47"/>
      <c r="V785" s="10">
        <v>16470.849999999999</v>
      </c>
      <c r="W785" s="45" t="str">
        <f>IF(V785=MAX(V784:V792),"max",IF(V785=MIN(V784:V792),"min",V785))</f>
        <v>max</v>
      </c>
      <c r="X785" s="47"/>
      <c r="Y785" s="10">
        <v>14089.05</v>
      </c>
      <c r="Z785" s="45">
        <f>IF(Y785=MAX(Y784:Y792),"max",IF(Y785=MIN(Y784:Y792),"min",Y785))</f>
        <v>14089.05</v>
      </c>
      <c r="AA785" s="47"/>
    </row>
    <row r="786" spans="1:27" x14ac:dyDescent="0.25">
      <c r="A786" s="9"/>
      <c r="B786" s="10" t="s">
        <v>60</v>
      </c>
      <c r="C786" s="10" t="s">
        <v>2375</v>
      </c>
      <c r="D786" s="10">
        <v>6.82</v>
      </c>
      <c r="E786" s="45">
        <f>IF(D786=MAX(D784:D792),"max",IF(D786=MIN(D784:D792),"min",D786))</f>
        <v>6.82</v>
      </c>
      <c r="F786" s="47"/>
      <c r="G786" s="10">
        <v>305.29000000000002</v>
      </c>
      <c r="H786" s="45">
        <f>IF(G786=MAX(G784:G792),"max",IF(G786=MIN(G784:G792),"min",G786))</f>
        <v>305.29000000000002</v>
      </c>
      <c r="I786" s="47"/>
      <c r="J786" s="10">
        <v>151.47</v>
      </c>
      <c r="K786" s="45">
        <f>IF(J786=MAX(J784:J792),"max",IF(J786=MIN(J784:J792),"min",J786))</f>
        <v>151.47</v>
      </c>
      <c r="L786" s="47"/>
      <c r="M786" s="10">
        <v>68253.59</v>
      </c>
      <c r="N786" s="45">
        <f>IF(M786=MAX(M784:M792),"max",IF(M786=MIN(M784:M792),"min",M786))</f>
        <v>68253.59</v>
      </c>
      <c r="O786" s="47"/>
      <c r="P786" s="10">
        <v>335.46</v>
      </c>
      <c r="Q786" s="45">
        <f>IF(P786=MAX(P784:P792),"max",IF(P786=MIN(P784:P792),"min",P786))</f>
        <v>335.46</v>
      </c>
      <c r="R786" s="47"/>
      <c r="S786" s="10">
        <v>205.52</v>
      </c>
      <c r="T786" s="45" t="str">
        <f>IF(S786=MAX(S784:S792),"max",IF(S786=MIN(S784:S792),"min",S786))</f>
        <v>max</v>
      </c>
      <c r="U786" s="47"/>
      <c r="V786" s="10">
        <v>5250.8</v>
      </c>
      <c r="W786" s="45" t="str">
        <f>IF(V786=MAX(V784:V792),"max",IF(V786=MIN(V784:V792),"min",V786))</f>
        <v>min</v>
      </c>
      <c r="X786" s="47"/>
      <c r="Y786" s="10">
        <v>13052.64</v>
      </c>
      <c r="Z786" s="45" t="str">
        <f>IF(Y786=MAX(Y784:Y792),"max",IF(Y786=MIN(Y784:Y792),"min",Y786))</f>
        <v>min</v>
      </c>
      <c r="AA786" s="47"/>
    </row>
    <row r="787" spans="1:27" x14ac:dyDescent="0.25">
      <c r="A787" s="9"/>
      <c r="B787" s="10" t="s">
        <v>60</v>
      </c>
      <c r="C787" s="10" t="s">
        <v>2377</v>
      </c>
      <c r="D787" s="10" t="s">
        <v>734</v>
      </c>
      <c r="E787" s="45" t="str">
        <f>IF(D787=MAX(D784:D792),"max",IF(D787=MIN(D784:D792),"min",D787))</f>
        <v>&lt; LOD: 4.45</v>
      </c>
      <c r="F787" s="47"/>
      <c r="G787" s="10">
        <v>328.59</v>
      </c>
      <c r="H787" s="45">
        <f>IF(G787=MAX(G784:G792),"max",IF(G787=MIN(G784:G792),"min",G787))</f>
        <v>328.59</v>
      </c>
      <c r="I787" s="47"/>
      <c r="J787" s="10">
        <v>185.77</v>
      </c>
      <c r="K787" s="45" t="str">
        <f>IF(J787=MAX(J784:J792),"max",IF(J787=MIN(J784:J792),"min",J787))</f>
        <v>max</v>
      </c>
      <c r="L787" s="47"/>
      <c r="M787" s="10">
        <v>68025.34</v>
      </c>
      <c r="N787" s="45">
        <f>IF(M787=MAX(M784:M792),"max",IF(M787=MIN(M784:M792),"min",M787))</f>
        <v>68025.34</v>
      </c>
      <c r="O787" s="47"/>
      <c r="P787" s="10">
        <v>306.45</v>
      </c>
      <c r="Q787" s="45">
        <f>IF(P787=MAX(P784:P792),"max",IF(P787=MIN(P784:P792),"min",P787))</f>
        <v>306.45</v>
      </c>
      <c r="R787" s="47"/>
      <c r="S787" s="10">
        <v>181.58</v>
      </c>
      <c r="T787" s="45">
        <f>IF(S787=MAX(S784:S792),"max",IF(S787=MIN(S784:S792),"min",S787))</f>
        <v>181.58</v>
      </c>
      <c r="U787" s="47"/>
      <c r="V787" s="10">
        <v>5296.37</v>
      </c>
      <c r="W787" s="45">
        <f>IF(V787=MAX(V784:V792),"max",IF(V787=MIN(V784:V792),"min",V787))</f>
        <v>5296.37</v>
      </c>
      <c r="X787" s="47"/>
      <c r="Y787" s="10">
        <v>14254.89</v>
      </c>
      <c r="Z787" s="45" t="str">
        <f>IF(Y787=MAX(Y784:Y792),"max",IF(Y787=MIN(Y784:Y792),"min",Y787))</f>
        <v>max</v>
      </c>
      <c r="AA787" s="47"/>
    </row>
    <row r="788" spans="1:27" x14ac:dyDescent="0.25">
      <c r="A788" s="9"/>
      <c r="B788" s="10" t="s">
        <v>60</v>
      </c>
      <c r="C788" s="10" t="s">
        <v>2379</v>
      </c>
      <c r="D788" s="10" t="s">
        <v>434</v>
      </c>
      <c r="E788" s="45" t="str">
        <f>IF(D788=MAX(D784:D792),"max",IF(D788=MIN(D784:D792),"min",D788))</f>
        <v>&lt; LOD: 4.38</v>
      </c>
      <c r="F788" s="47"/>
      <c r="G788" s="10">
        <v>307.52</v>
      </c>
      <c r="H788" s="45">
        <f>IF(G788=MAX(G784:G792),"max",IF(G788=MIN(G784:G792),"min",G788))</f>
        <v>307.52</v>
      </c>
      <c r="I788" s="47"/>
      <c r="J788" s="10">
        <v>164.36</v>
      </c>
      <c r="K788" s="45">
        <f>IF(J788=MAX(J784:J792),"max",IF(J788=MIN(J784:J792),"min",J788))</f>
        <v>164.36</v>
      </c>
      <c r="L788" s="47"/>
      <c r="M788" s="10">
        <v>68978.710000000006</v>
      </c>
      <c r="N788" s="45">
        <f>IF(M788=MAX(M784:M792),"max",IF(M788=MIN(M784:M792),"min",M788))</f>
        <v>68978.710000000006</v>
      </c>
      <c r="O788" s="47"/>
      <c r="P788" s="10">
        <v>311.10000000000002</v>
      </c>
      <c r="Q788" s="45">
        <f>IF(P788=MAX(P784:P792),"max",IF(P788=MIN(P784:P792),"min",P788))</f>
        <v>311.10000000000002</v>
      </c>
      <c r="R788" s="47"/>
      <c r="S788" s="10">
        <v>187.55</v>
      </c>
      <c r="T788" s="45">
        <f>IF(S788=MAX(S784:S792),"max",IF(S788=MIN(S784:S792),"min",S788))</f>
        <v>187.55</v>
      </c>
      <c r="U788" s="47"/>
      <c r="V788" s="10">
        <v>5550.13</v>
      </c>
      <c r="W788" s="45">
        <f>IF(V788=MAX(V784:V792),"max",IF(V788=MIN(V784:V792),"min",V788))</f>
        <v>5550.13</v>
      </c>
      <c r="X788" s="47"/>
      <c r="Y788" s="10">
        <v>13771.44</v>
      </c>
      <c r="Z788" s="45">
        <f>IF(Y788=MAX(Y784:Y792),"max",IF(Y788=MIN(Y784:Y792),"min",Y788))</f>
        <v>13771.44</v>
      </c>
      <c r="AA788" s="47"/>
    </row>
    <row r="789" spans="1:27" x14ac:dyDescent="0.25">
      <c r="A789" s="9"/>
      <c r="B789" s="10" t="s">
        <v>60</v>
      </c>
      <c r="C789" s="10" t="s">
        <v>2381</v>
      </c>
      <c r="D789" s="10">
        <v>4.76</v>
      </c>
      <c r="E789" s="45">
        <f>IF(D789=MAX(D784:D792),"max",IF(D789=MIN(D784:D792),"min",D789))</f>
        <v>4.76</v>
      </c>
      <c r="F789" s="47"/>
      <c r="G789" s="10">
        <v>291.33</v>
      </c>
      <c r="H789" s="45" t="str">
        <f>IF(G789=MAX(G784:G792),"max",IF(G789=MIN(G784:G792),"min",G789))</f>
        <v>min</v>
      </c>
      <c r="I789" s="47"/>
      <c r="J789" s="10">
        <v>166.63</v>
      </c>
      <c r="K789" s="45">
        <f>IF(J789=MAX(J784:J792),"max",IF(J789=MIN(J784:J792),"min",J789))</f>
        <v>166.63</v>
      </c>
      <c r="L789" s="47"/>
      <c r="M789" s="10">
        <v>69827.13</v>
      </c>
      <c r="N789" s="45" t="str">
        <f>IF(M789=MAX(M784:M792),"max",IF(M789=MIN(M784:M792),"min",M789))</f>
        <v>max</v>
      </c>
      <c r="O789" s="47"/>
      <c r="P789" s="10">
        <v>322.27</v>
      </c>
      <c r="Q789" s="45">
        <f>IF(P789=MAX(P784:P792),"max",IF(P789=MIN(P784:P792),"min",P789))</f>
        <v>322.27</v>
      </c>
      <c r="R789" s="47"/>
      <c r="S789" s="10">
        <v>204.44</v>
      </c>
      <c r="T789" s="45">
        <f>IF(S789=MAX(S784:S792),"max",IF(S789=MIN(S784:S792),"min",S789))</f>
        <v>204.44</v>
      </c>
      <c r="U789" s="47"/>
      <c r="V789" s="10">
        <v>5886.7</v>
      </c>
      <c r="W789" s="45">
        <f>IF(V789=MAX(V784:V792),"max",IF(V789=MIN(V784:V792),"min",V789))</f>
        <v>5886.7</v>
      </c>
      <c r="X789" s="47"/>
      <c r="Y789" s="10">
        <v>13476.78</v>
      </c>
      <c r="Z789" s="45">
        <f>IF(Y789=MAX(Y784:Y792),"max",IF(Y789=MIN(Y784:Y792),"min",Y789))</f>
        <v>13476.78</v>
      </c>
      <c r="AA789" s="47"/>
    </row>
    <row r="790" spans="1:27" x14ac:dyDescent="0.25">
      <c r="A790" s="9"/>
      <c r="B790" s="10" t="s">
        <v>60</v>
      </c>
      <c r="C790" s="10" t="s">
        <v>2383</v>
      </c>
      <c r="D790" s="10">
        <v>7.93</v>
      </c>
      <c r="E790" s="45" t="str">
        <f>IF(D790=MAX(D784:D792),"max",IF(D790=MIN(D784:D792),"min",D790))</f>
        <v>max</v>
      </c>
      <c r="F790" s="47"/>
      <c r="G790" s="10">
        <v>313.44</v>
      </c>
      <c r="H790" s="45">
        <f>IF(G790=MAX(G784:G792),"max",IF(G790=MIN(G784:G792),"min",G790))</f>
        <v>313.44</v>
      </c>
      <c r="I790" s="47"/>
      <c r="J790" s="10">
        <v>176.81</v>
      </c>
      <c r="K790" s="45">
        <f>IF(J790=MAX(J784:J792),"max",IF(J790=MIN(J784:J792),"min",J790))</f>
        <v>176.81</v>
      </c>
      <c r="L790" s="47"/>
      <c r="M790" s="10">
        <v>69175.210000000006</v>
      </c>
      <c r="N790" s="45">
        <f>IF(M790=MAX(M784:M792),"max",IF(M790=MIN(M784:M792),"min",M790))</f>
        <v>69175.210000000006</v>
      </c>
      <c r="O790" s="47"/>
      <c r="P790" s="10">
        <v>343.59</v>
      </c>
      <c r="Q790" s="45" t="str">
        <f>IF(P790=MAX(P784:P792),"max",IF(P790=MIN(P784:P792),"min",P790))</f>
        <v>max</v>
      </c>
      <c r="R790" s="47"/>
      <c r="S790" s="10">
        <v>188.9</v>
      </c>
      <c r="T790" s="45">
        <f>IF(S790=MAX(S784:S792),"max",IF(S790=MIN(S784:S792),"min",S790))</f>
        <v>188.9</v>
      </c>
      <c r="U790" s="47"/>
      <c r="V790" s="10">
        <v>5361.27</v>
      </c>
      <c r="W790" s="45">
        <f>IF(V790=MAX(V784:V792),"max",IF(V790=MIN(V784:V792),"min",V790))</f>
        <v>5361.27</v>
      </c>
      <c r="X790" s="47"/>
      <c r="Y790" s="10">
        <v>14094.55</v>
      </c>
      <c r="Z790" s="45">
        <f>IF(Y790=MAX(Y784:Y792),"max",IF(Y790=MIN(Y784:Y792),"min",Y790))</f>
        <v>14094.55</v>
      </c>
      <c r="AA790" s="47"/>
    </row>
    <row r="791" spans="1:27" x14ac:dyDescent="0.25">
      <c r="A791" s="9"/>
      <c r="B791" s="10" t="s">
        <v>60</v>
      </c>
      <c r="C791" s="10" t="s">
        <v>2385</v>
      </c>
      <c r="D791" s="10">
        <v>6.45</v>
      </c>
      <c r="E791" s="45">
        <f>IF(D791=MAX(D784:D792),"max",IF(D791=MIN(D784:D792),"min",D791))</f>
        <v>6.45</v>
      </c>
      <c r="F791" s="47"/>
      <c r="G791" s="10">
        <v>291.58999999999997</v>
      </c>
      <c r="H791" s="45">
        <f>IF(G791=MAX(G784:G792),"max",IF(G791=MIN(G784:G792),"min",G791))</f>
        <v>291.58999999999997</v>
      </c>
      <c r="I791" s="47"/>
      <c r="J791" s="10">
        <v>155.68</v>
      </c>
      <c r="K791" s="45">
        <f>IF(J791=MAX(J784:J792),"max",IF(J791=MIN(J784:J792),"min",J791))</f>
        <v>155.68</v>
      </c>
      <c r="L791" s="47"/>
      <c r="M791" s="10">
        <v>68439.350000000006</v>
      </c>
      <c r="N791" s="45">
        <f>IF(M791=MAX(M784:M792),"max",IF(M791=MIN(M784:M792),"min",M791))</f>
        <v>68439.350000000006</v>
      </c>
      <c r="O791" s="47"/>
      <c r="P791" s="10">
        <v>317.86</v>
      </c>
      <c r="Q791" s="45">
        <f>IF(P791=MAX(P784:P792),"max",IF(P791=MIN(P784:P792),"min",P791))</f>
        <v>317.86</v>
      </c>
      <c r="R791" s="47"/>
      <c r="S791" s="10">
        <v>197.16</v>
      </c>
      <c r="T791" s="45">
        <f>IF(S791=MAX(S784:S792),"max",IF(S791=MIN(S784:S792),"min",S791))</f>
        <v>197.16</v>
      </c>
      <c r="U791" s="47"/>
      <c r="V791" s="10">
        <v>6139.74</v>
      </c>
      <c r="W791" s="45">
        <f>IF(V791=MAX(V784:V792),"max",IF(V791=MIN(V784:V792),"min",V791))</f>
        <v>6139.74</v>
      </c>
      <c r="X791" s="47"/>
      <c r="Y791" s="10">
        <v>13899.72</v>
      </c>
      <c r="Z791" s="45">
        <f>IF(Y791=MAX(Y784:Y792),"max",IF(Y791=MIN(Y784:Y792),"min",Y791))</f>
        <v>13899.72</v>
      </c>
      <c r="AA791" s="47"/>
    </row>
    <row r="792" spans="1:27" x14ac:dyDescent="0.25">
      <c r="A792" s="9"/>
      <c r="B792" s="10" t="s">
        <v>60</v>
      </c>
      <c r="C792" s="10" t="s">
        <v>2387</v>
      </c>
      <c r="D792" s="10">
        <v>7.37</v>
      </c>
      <c r="E792" s="45">
        <f>IF(D792=MAX(D784:D792),"max",IF(D792=MIN(D784:D792),"min",D792))</f>
        <v>7.37</v>
      </c>
      <c r="F792" s="47"/>
      <c r="G792" s="10">
        <v>305.67</v>
      </c>
      <c r="H792" s="45">
        <f>IF(G792=MAX(G784:G792),"max",IF(G792=MIN(G784:G792),"min",G792))</f>
        <v>305.67</v>
      </c>
      <c r="I792" s="47"/>
      <c r="J792" s="10">
        <v>140.9</v>
      </c>
      <c r="K792" s="45" t="str">
        <f>IF(J792=MAX(J784:J792),"max",IF(J792=MIN(J784:J792),"min",J792))</f>
        <v>min</v>
      </c>
      <c r="L792" s="47"/>
      <c r="M792" s="10">
        <v>65936.06</v>
      </c>
      <c r="N792" s="45">
        <f>IF(M792=MAX(M784:M792),"max",IF(M792=MIN(M784:M792),"min",M792))</f>
        <v>65936.06</v>
      </c>
      <c r="O792" s="47"/>
      <c r="P792" s="10">
        <v>290.82</v>
      </c>
      <c r="Q792" s="45" t="str">
        <f>IF(P792=MAX(P784:P792),"max",IF(P792=MIN(P784:P792),"min",P792))</f>
        <v>min</v>
      </c>
      <c r="R792" s="47"/>
      <c r="S792" s="10">
        <v>198.67</v>
      </c>
      <c r="T792" s="45">
        <f>IF(S792=MAX(S784:S792),"max",IF(S792=MIN(S784:S792),"min",S792))</f>
        <v>198.67</v>
      </c>
      <c r="U792" s="47"/>
      <c r="V792" s="10">
        <v>5316.72</v>
      </c>
      <c r="W792" s="45">
        <f>IF(V792=MAX(V784:V792),"max",IF(V792=MIN(V784:V792),"min",V792))</f>
        <v>5316.72</v>
      </c>
      <c r="X792" s="47"/>
      <c r="Y792" s="10">
        <v>13957.28</v>
      </c>
      <c r="Z792" s="45">
        <f>IF(Y792=MAX(Y784:Y792),"max",IF(Y792=MIN(Y784:Y792),"min",Y792))</f>
        <v>13957.28</v>
      </c>
      <c r="AA792" s="47"/>
    </row>
    <row r="793" spans="1:27" x14ac:dyDescent="0.25">
      <c r="A793" s="9"/>
      <c r="B793" s="10" t="s">
        <v>60</v>
      </c>
      <c r="C793" s="10" t="s">
        <v>2389</v>
      </c>
      <c r="D793" s="10" t="s">
        <v>2195</v>
      </c>
      <c r="E793" s="36" t="str">
        <f>IF(D793=MAX(D793:D801),"max",IF(D793=MIN(D793:D801),"min",D793))</f>
        <v>&lt; LOD: 3.82</v>
      </c>
      <c r="F793" s="48">
        <v>0</v>
      </c>
      <c r="G793" s="10">
        <v>214.55</v>
      </c>
      <c r="H793" s="36">
        <f>IF(G793=MAX(G793:G801),"max",IF(G793=MIN(G793:G801),"min",G793))</f>
        <v>214.55</v>
      </c>
      <c r="I793" s="48">
        <f>(SUM(G793:G801)-MAX(G793:G801)-MIN(G793:G801))/(COUNT(G793:G801)-2)</f>
        <v>225.99</v>
      </c>
      <c r="J793" s="10">
        <v>100.04</v>
      </c>
      <c r="K793" s="36">
        <f>IF(J793=MAX(J793:J801),"max",IF(J793=MIN(J793:J801),"min",J793))</f>
        <v>100.04</v>
      </c>
      <c r="L793" s="48">
        <f>(SUM(J793:J801)-MAX(J793:J801)-MIN(J793:J801))/(COUNT(J793:J801)-2)</f>
        <v>92.948571428571441</v>
      </c>
      <c r="M793" s="10">
        <v>22698.36</v>
      </c>
      <c r="N793" s="36">
        <f>IF(M793=MAX(M793:M801),"max",IF(M793=MIN(M793:M801),"min",M793))</f>
        <v>22698.36</v>
      </c>
      <c r="O793" s="48">
        <f>(SUM(M793:M801)-MAX(M793:M801)-MIN(M793:M801))/(COUNT(M793:M801)-2)</f>
        <v>22797.897142857142</v>
      </c>
      <c r="P793" s="10">
        <v>107.08</v>
      </c>
      <c r="Q793" s="36">
        <f>IF(P793=MAX(P793:P801),"max",IF(P793=MIN(P793:P801),"min",P793))</f>
        <v>107.08</v>
      </c>
      <c r="R793" s="48">
        <f>(SUM(P793:P801)-MAX(P793:P801)-MIN(P793:P801))/(COUNT(P793:P801)-2)</f>
        <v>116.38000000000001</v>
      </c>
      <c r="S793" s="10">
        <v>70.84</v>
      </c>
      <c r="T793" s="36" t="str">
        <f>IF(S793=MAX(S793:S801),"max",IF(S793=MIN(S793:S801),"min",S793))</f>
        <v>min</v>
      </c>
      <c r="U793" s="48">
        <f>(SUM(S793:S801)-MAX(S793:S801)-MIN(S793:S801))/(COUNT(S793:S801)-2)</f>
        <v>90.144285714285715</v>
      </c>
      <c r="V793" s="10">
        <v>7470.47</v>
      </c>
      <c r="W793" s="36" t="str">
        <f>IF(V793=MAX(V793:V801),"max",IF(V793=MIN(V793:V801),"min",V793))</f>
        <v>max</v>
      </c>
      <c r="X793" s="48">
        <f>(SUM(V793:V801)-MAX(V793:V801)-MIN(V793:V801))/(COUNT(V793:V801)-2)</f>
        <v>2352.0042857142848</v>
      </c>
      <c r="Y793" s="10">
        <v>19139.98</v>
      </c>
      <c r="Z793" s="36">
        <f>IF(Y793=MAX(Y793:Y801),"max",IF(Y793=MIN(Y793:Y801),"min",Y793))</f>
        <v>19139.98</v>
      </c>
      <c r="AA793" s="48">
        <f>(SUM(Y793:Y801)-MAX(Y793:Y801)-MIN(Y793:Y801))/(COUNT(Y793:Y801)-2)</f>
        <v>18661.661428571428</v>
      </c>
    </row>
    <row r="794" spans="1:27" x14ac:dyDescent="0.25">
      <c r="A794" s="9"/>
      <c r="B794" s="10" t="s">
        <v>60</v>
      </c>
      <c r="C794" s="10" t="s">
        <v>2391</v>
      </c>
      <c r="D794" s="10" t="s">
        <v>63</v>
      </c>
      <c r="E794" s="45" t="str">
        <f>IF(D794=MAX(D793:D801),"max",IF(D794=MIN(D793:D801),"min",D794))</f>
        <v>&lt; LOD: 3.87</v>
      </c>
      <c r="F794" s="47"/>
      <c r="G794" s="10">
        <v>230</v>
      </c>
      <c r="H794" s="45">
        <f>IF(G794=MAX(G793:G801),"max",IF(G794=MIN(G793:G801),"min",G794))</f>
        <v>230</v>
      </c>
      <c r="I794" s="47"/>
      <c r="J794" s="10">
        <v>94.17</v>
      </c>
      <c r="K794" s="45">
        <f>IF(J794=MAX(J793:J801),"max",IF(J794=MIN(J793:J801),"min",J794))</f>
        <v>94.17</v>
      </c>
      <c r="L794" s="47"/>
      <c r="M794" s="10">
        <v>23026.39</v>
      </c>
      <c r="N794" s="45">
        <f>IF(M794=MAX(M793:M801),"max",IF(M794=MIN(M793:M801),"min",M794))</f>
        <v>23026.39</v>
      </c>
      <c r="O794" s="47"/>
      <c r="P794" s="10">
        <v>119.37</v>
      </c>
      <c r="Q794" s="45">
        <f>IF(P794=MAX(P793:P801),"max",IF(P794=MIN(P793:P801),"min",P794))</f>
        <v>119.37</v>
      </c>
      <c r="R794" s="47"/>
      <c r="S794" s="10">
        <v>91.5</v>
      </c>
      <c r="T794" s="45">
        <f>IF(S794=MAX(S793:S801),"max",IF(S794=MIN(S793:S801),"min",S794))</f>
        <v>91.5</v>
      </c>
      <c r="U794" s="47"/>
      <c r="V794" s="10">
        <v>2362.19</v>
      </c>
      <c r="W794" s="45">
        <f>IF(V794=MAX(V793:V801),"max",IF(V794=MIN(V793:V801),"min",V794))</f>
        <v>2362.19</v>
      </c>
      <c r="X794" s="47"/>
      <c r="Y794" s="10">
        <v>19687.93</v>
      </c>
      <c r="Z794" s="45" t="str">
        <f>IF(Y794=MAX(Y793:Y801),"max",IF(Y794=MIN(Y793:Y801),"min",Y794))</f>
        <v>max</v>
      </c>
      <c r="AA794" s="47"/>
    </row>
    <row r="795" spans="1:27" x14ac:dyDescent="0.25">
      <c r="A795" s="9"/>
      <c r="B795" s="10" t="s">
        <v>60</v>
      </c>
      <c r="C795" s="10" t="s">
        <v>2392</v>
      </c>
      <c r="D795" s="10" t="s">
        <v>2159</v>
      </c>
      <c r="E795" s="45" t="str">
        <f>IF(D795=MAX(D793:D801),"max",IF(D795=MIN(D793:D801),"min",D795))</f>
        <v>&lt; LOD: 3.80</v>
      </c>
      <c r="F795" s="47"/>
      <c r="G795" s="10">
        <v>209.1</v>
      </c>
      <c r="H795" s="45">
        <f>IF(G795=MAX(G793:G801),"max",IF(G795=MIN(G793:G801),"min",G795))</f>
        <v>209.1</v>
      </c>
      <c r="I795" s="47"/>
      <c r="J795" s="10">
        <v>74.75</v>
      </c>
      <c r="K795" s="45" t="str">
        <f>IF(J795=MAX(J793:J801),"max",IF(J795=MIN(J793:J801),"min",J795))</f>
        <v>min</v>
      </c>
      <c r="L795" s="47"/>
      <c r="M795" s="10">
        <v>22720.16</v>
      </c>
      <c r="N795" s="45">
        <f>IF(M795=MAX(M793:M801),"max",IF(M795=MIN(M793:M801),"min",M795))</f>
        <v>22720.16</v>
      </c>
      <c r="O795" s="47"/>
      <c r="P795" s="10">
        <v>108.29</v>
      </c>
      <c r="Q795" s="45">
        <f>IF(P795=MAX(P793:P801),"max",IF(P795=MIN(P793:P801),"min",P795))</f>
        <v>108.29</v>
      </c>
      <c r="R795" s="47"/>
      <c r="S795" s="10">
        <v>92.13</v>
      </c>
      <c r="T795" s="45">
        <f>IF(S795=MAX(S793:S801),"max",IF(S795=MIN(S793:S801),"min",S795))</f>
        <v>92.13</v>
      </c>
      <c r="U795" s="47"/>
      <c r="V795" s="10">
        <v>2325.16</v>
      </c>
      <c r="W795" s="45">
        <f>IF(V795=MAX(V793:V801),"max",IF(V795=MIN(V793:V801),"min",V795))</f>
        <v>2325.16</v>
      </c>
      <c r="X795" s="47"/>
      <c r="Y795" s="10">
        <v>19106.98</v>
      </c>
      <c r="Z795" s="45">
        <f>IF(Y795=MAX(Y793:Y801),"max",IF(Y795=MIN(Y793:Y801),"min",Y795))</f>
        <v>19106.98</v>
      </c>
      <c r="AA795" s="47"/>
    </row>
    <row r="796" spans="1:27" x14ac:dyDescent="0.25">
      <c r="A796" s="9"/>
      <c r="B796" s="10" t="s">
        <v>60</v>
      </c>
      <c r="C796" s="10" t="s">
        <v>2393</v>
      </c>
      <c r="D796" s="10" t="s">
        <v>84</v>
      </c>
      <c r="E796" s="45" t="str">
        <f>IF(D796=MAX(D793:D801),"max",IF(D796=MIN(D793:D801),"min",D796))</f>
        <v>&lt; LOD: 3.81</v>
      </c>
      <c r="F796" s="47"/>
      <c r="G796" s="10">
        <v>197.82</v>
      </c>
      <c r="H796" s="45" t="str">
        <f>IF(G796=MAX(G793:G801),"max",IF(G796=MIN(G793:G801),"min",G796))</f>
        <v>min</v>
      </c>
      <c r="I796" s="47"/>
      <c r="J796" s="10">
        <v>76.790000000000006</v>
      </c>
      <c r="K796" s="45">
        <f>IF(J796=MAX(J793:J801),"max",IF(J796=MIN(J793:J801),"min",J796))</f>
        <v>76.790000000000006</v>
      </c>
      <c r="L796" s="47"/>
      <c r="M796" s="10">
        <v>23541.34</v>
      </c>
      <c r="N796" s="45" t="str">
        <f>IF(M796=MAX(M793:M801),"max",IF(M796=MIN(M793:M801),"min",M796))</f>
        <v>max</v>
      </c>
      <c r="O796" s="47"/>
      <c r="P796" s="10">
        <v>115.16</v>
      </c>
      <c r="Q796" s="45">
        <f>IF(P796=MAX(P793:P801),"max",IF(P796=MIN(P793:P801),"min",P796))</f>
        <v>115.16</v>
      </c>
      <c r="R796" s="47"/>
      <c r="S796" s="10">
        <v>85.92</v>
      </c>
      <c r="T796" s="45">
        <f>IF(S796=MAX(S793:S801),"max",IF(S796=MIN(S793:S801),"min",S796))</f>
        <v>85.92</v>
      </c>
      <c r="U796" s="47"/>
      <c r="V796" s="10">
        <v>2181.04</v>
      </c>
      <c r="W796" s="45" t="str">
        <f>IF(V796=MAX(V793:V801),"max",IF(V796=MIN(V793:V801),"min",V796))</f>
        <v>min</v>
      </c>
      <c r="X796" s="47"/>
      <c r="Y796" s="10">
        <v>16961.5</v>
      </c>
      <c r="Z796" s="45" t="str">
        <f>IF(Y796=MAX(Y793:Y801),"max",IF(Y796=MIN(Y793:Y801),"min",Y796))</f>
        <v>min</v>
      </c>
      <c r="AA796" s="47"/>
    </row>
    <row r="797" spans="1:27" x14ac:dyDescent="0.25">
      <c r="A797" s="9"/>
      <c r="B797" s="10" t="s">
        <v>60</v>
      </c>
      <c r="C797" s="10" t="s">
        <v>2395</v>
      </c>
      <c r="D797" s="10" t="s">
        <v>921</v>
      </c>
      <c r="E797" s="45" t="str">
        <f>IF(D797=MAX(D793:D801),"max",IF(D797=MIN(D793:D801),"min",D797))</f>
        <v>&lt; LOD: 3.79</v>
      </c>
      <c r="F797" s="47"/>
      <c r="G797" s="10">
        <v>223.44</v>
      </c>
      <c r="H797" s="45">
        <f>IF(G797=MAX(G793:G801),"max",IF(G797=MIN(G793:G801),"min",G797))</f>
        <v>223.44</v>
      </c>
      <c r="I797" s="47"/>
      <c r="J797" s="10">
        <v>94.98</v>
      </c>
      <c r="K797" s="45">
        <f>IF(J797=MAX(J793:J801),"max",IF(J797=MIN(J793:J801),"min",J797))</f>
        <v>94.98</v>
      </c>
      <c r="L797" s="47"/>
      <c r="M797" s="10">
        <v>22549.39</v>
      </c>
      <c r="N797" s="45">
        <f>IF(M797=MAX(M793:M801),"max",IF(M797=MIN(M793:M801),"min",M797))</f>
        <v>22549.39</v>
      </c>
      <c r="O797" s="47"/>
      <c r="P797" s="10">
        <v>122.01</v>
      </c>
      <c r="Q797" s="45">
        <f>IF(P797=MAX(P793:P801),"max",IF(P797=MIN(P793:P801),"min",P797))</f>
        <v>122.01</v>
      </c>
      <c r="R797" s="47"/>
      <c r="S797" s="10">
        <v>75.23</v>
      </c>
      <c r="T797" s="45">
        <f>IF(S797=MAX(S793:S801),"max",IF(S797=MIN(S793:S801),"min",S797))</f>
        <v>75.23</v>
      </c>
      <c r="U797" s="47"/>
      <c r="V797" s="10">
        <v>2222.0100000000002</v>
      </c>
      <c r="W797" s="45">
        <f>IF(V797=MAX(V793:V801),"max",IF(V797=MIN(V793:V801),"min",V797))</f>
        <v>2222.0100000000002</v>
      </c>
      <c r="X797" s="47"/>
      <c r="Y797" s="10">
        <v>17725.62</v>
      </c>
      <c r="Z797" s="45">
        <f>IF(Y797=MAX(Y793:Y801),"max",IF(Y797=MIN(Y793:Y801),"min",Y797))</f>
        <v>17725.62</v>
      </c>
      <c r="AA797" s="47"/>
    </row>
    <row r="798" spans="1:27" x14ac:dyDescent="0.25">
      <c r="A798" s="9"/>
      <c r="B798" s="10" t="s">
        <v>60</v>
      </c>
      <c r="C798" s="10" t="s">
        <v>2397</v>
      </c>
      <c r="D798" s="10" t="s">
        <v>148</v>
      </c>
      <c r="E798" s="45" t="str">
        <f>IF(D798=MAX(D793:D801),"max",IF(D798=MIN(D793:D801),"min",D798))</f>
        <v>&lt; LOD: 3.89</v>
      </c>
      <c r="F798" s="47"/>
      <c r="G798" s="10">
        <v>233.35</v>
      </c>
      <c r="H798" s="45">
        <f>IF(G798=MAX(G793:G801),"max",IF(G798=MIN(G793:G801),"min",G798))</f>
        <v>233.35</v>
      </c>
      <c r="I798" s="47"/>
      <c r="J798" s="10">
        <v>99.1</v>
      </c>
      <c r="K798" s="45">
        <f>IF(J798=MAX(J793:J801),"max",IF(J798=MIN(J793:J801),"min",J798))</f>
        <v>99.1</v>
      </c>
      <c r="L798" s="47"/>
      <c r="M798" s="10">
        <v>22400.17</v>
      </c>
      <c r="N798" s="45">
        <f>IF(M798=MAX(M793:M801),"max",IF(M798=MIN(M793:M801),"min",M798))</f>
        <v>22400.17</v>
      </c>
      <c r="O798" s="47"/>
      <c r="P798" s="10">
        <v>127</v>
      </c>
      <c r="Q798" s="45" t="str">
        <f>IF(P798=MAX(P793:P801),"max",IF(P798=MIN(P793:P801),"min",P798))</f>
        <v>max</v>
      </c>
      <c r="R798" s="47"/>
      <c r="S798" s="10">
        <v>87.74</v>
      </c>
      <c r="T798" s="45">
        <f>IF(S798=MAX(S793:S801),"max",IF(S798=MIN(S793:S801),"min",S798))</f>
        <v>87.74</v>
      </c>
      <c r="U798" s="47"/>
      <c r="V798" s="10">
        <v>2536.2800000000002</v>
      </c>
      <c r="W798" s="45">
        <f>IF(V798=MAX(V793:V801),"max",IF(V798=MIN(V793:V801),"min",V798))</f>
        <v>2536.2800000000002</v>
      </c>
      <c r="X798" s="47"/>
      <c r="Y798" s="10">
        <v>17551.849999999999</v>
      </c>
      <c r="Z798" s="45">
        <f>IF(Y798=MAX(Y793:Y801),"max",IF(Y798=MIN(Y793:Y801),"min",Y798))</f>
        <v>17551.849999999999</v>
      </c>
      <c r="AA798" s="47"/>
    </row>
    <row r="799" spans="1:27" x14ac:dyDescent="0.25">
      <c r="A799" s="9"/>
      <c r="B799" s="10" t="s">
        <v>60</v>
      </c>
      <c r="C799" s="10" t="s">
        <v>2398</v>
      </c>
      <c r="D799" s="10" t="s">
        <v>257</v>
      </c>
      <c r="E799" s="45" t="str">
        <f>IF(D799=MAX(D793:D801),"max",IF(D799=MIN(D793:D801),"min",D799))</f>
        <v>&lt; LOD: 3.91</v>
      </c>
      <c r="F799" s="47"/>
      <c r="G799" s="10">
        <v>257.27</v>
      </c>
      <c r="H799" s="45" t="str">
        <f>IF(G799=MAX(G793:G801),"max",IF(G799=MIN(G793:G801),"min",G799))</f>
        <v>max</v>
      </c>
      <c r="I799" s="47"/>
      <c r="J799" s="10">
        <v>105.8</v>
      </c>
      <c r="K799" s="45" t="str">
        <f>IF(J799=MAX(J793:J801),"max",IF(J799=MIN(J793:J801),"min",J799))</f>
        <v>max</v>
      </c>
      <c r="L799" s="47"/>
      <c r="M799" s="10">
        <v>22173.53</v>
      </c>
      <c r="N799" s="45" t="str">
        <f>IF(M799=MAX(M793:M801),"max",IF(M799=MIN(M793:M801),"min",M799))</f>
        <v>min</v>
      </c>
      <c r="O799" s="47"/>
      <c r="P799" s="10">
        <v>105.53</v>
      </c>
      <c r="Q799" s="45" t="str">
        <f>IF(P799=MAX(P793:P801),"max",IF(P799=MIN(P793:P801),"min",P799))</f>
        <v>min</v>
      </c>
      <c r="R799" s="47"/>
      <c r="S799" s="10">
        <v>119.62</v>
      </c>
      <c r="T799" s="45" t="str">
        <f>IF(S799=MAX(S793:S801),"max",IF(S799=MIN(S793:S801),"min",S799))</f>
        <v>max</v>
      </c>
      <c r="U799" s="47"/>
      <c r="V799" s="10">
        <v>2365.44</v>
      </c>
      <c r="W799" s="45">
        <f>IF(V799=MAX(V793:V801),"max",IF(V799=MIN(V793:V801),"min",V799))</f>
        <v>2365.44</v>
      </c>
      <c r="X799" s="47"/>
      <c r="Y799" s="10">
        <v>19211.740000000002</v>
      </c>
      <c r="Z799" s="45">
        <f>IF(Y799=MAX(Y793:Y801),"max",IF(Y799=MIN(Y793:Y801),"min",Y799))</f>
        <v>19211.740000000002</v>
      </c>
      <c r="AA799" s="47"/>
    </row>
    <row r="800" spans="1:27" x14ac:dyDescent="0.25">
      <c r="A800" s="9"/>
      <c r="B800" s="10" t="s">
        <v>60</v>
      </c>
      <c r="C800" s="10" t="s">
        <v>2399</v>
      </c>
      <c r="D800" s="10" t="s">
        <v>155</v>
      </c>
      <c r="E800" s="45" t="str">
        <f>IF(D800=MAX(D793:D801),"max",IF(D800=MIN(D793:D801),"min",D800))</f>
        <v>&lt; LOD: 3.92</v>
      </c>
      <c r="F800" s="47"/>
      <c r="G800" s="10">
        <v>242.29</v>
      </c>
      <c r="H800" s="45">
        <f>IF(G800=MAX(G793:G801),"max",IF(G800=MIN(G793:G801),"min",G800))</f>
        <v>242.29</v>
      </c>
      <c r="I800" s="47"/>
      <c r="J800" s="10">
        <v>86.48</v>
      </c>
      <c r="K800" s="45">
        <f>IF(J800=MAX(J793:J801),"max",IF(J800=MIN(J793:J801),"min",J800))</f>
        <v>86.48</v>
      </c>
      <c r="L800" s="47"/>
      <c r="M800" s="10">
        <v>22659.99</v>
      </c>
      <c r="N800" s="45">
        <f>IF(M800=MAX(M793:M801),"max",IF(M800=MIN(M793:M801),"min",M800))</f>
        <v>22659.99</v>
      </c>
      <c r="O800" s="47"/>
      <c r="P800" s="10">
        <v>120.12</v>
      </c>
      <c r="Q800" s="45">
        <f>IF(P800=MAX(P793:P801),"max",IF(P800=MIN(P793:P801),"min",P800))</f>
        <v>120.12</v>
      </c>
      <c r="R800" s="47"/>
      <c r="S800" s="10">
        <v>103.67</v>
      </c>
      <c r="T800" s="45">
        <f>IF(S800=MAX(S793:S801),"max",IF(S800=MIN(S793:S801),"min",S800))</f>
        <v>103.67</v>
      </c>
      <c r="U800" s="47"/>
      <c r="V800" s="10">
        <v>2417.08</v>
      </c>
      <c r="W800" s="45">
        <f>IF(V800=MAX(V793:V801),"max",IF(V800=MIN(V793:V801),"min",V800))</f>
        <v>2417.08</v>
      </c>
      <c r="X800" s="47"/>
      <c r="Y800" s="10">
        <v>19345.09</v>
      </c>
      <c r="Z800" s="45">
        <f>IF(Y800=MAX(Y793:Y801),"max",IF(Y800=MIN(Y793:Y801),"min",Y800))</f>
        <v>19345.09</v>
      </c>
      <c r="AA800" s="47"/>
    </row>
    <row r="801" spans="1:27" x14ac:dyDescent="0.25">
      <c r="A801" s="9"/>
      <c r="B801" s="10" t="s">
        <v>60</v>
      </c>
      <c r="C801" s="10" t="s">
        <v>2400</v>
      </c>
      <c r="D801" s="10">
        <v>5.18</v>
      </c>
      <c r="E801" s="45" t="str">
        <f>IF(D801=MAX(D793:D801),"max",IF(D801=MIN(D793:D801),"min",D801))</f>
        <v>max</v>
      </c>
      <c r="F801" s="47"/>
      <c r="G801" s="10">
        <v>229.2</v>
      </c>
      <c r="H801" s="45">
        <f>IF(G801=MAX(G793:G801),"max",IF(G801=MIN(G793:G801),"min",G801))</f>
        <v>229.2</v>
      </c>
      <c r="I801" s="47"/>
      <c r="J801" s="10">
        <v>99.08</v>
      </c>
      <c r="K801" s="45">
        <f>IF(J801=MAX(J793:J801),"max",IF(J801=MIN(J793:J801),"min",J801))</f>
        <v>99.08</v>
      </c>
      <c r="L801" s="47"/>
      <c r="M801" s="10">
        <v>23530.82</v>
      </c>
      <c r="N801" s="45">
        <f>IF(M801=MAX(M793:M801),"max",IF(M801=MIN(M793:M801),"min",M801))</f>
        <v>23530.82</v>
      </c>
      <c r="O801" s="47"/>
      <c r="P801" s="10">
        <v>122.63</v>
      </c>
      <c r="Q801" s="45">
        <f>IF(P801=MAX(P793:P801),"max",IF(P801=MIN(P793:P801),"min",P801))</f>
        <v>122.63</v>
      </c>
      <c r="R801" s="47"/>
      <c r="S801" s="10">
        <v>94.82</v>
      </c>
      <c r="T801" s="45">
        <f>IF(S801=MAX(S793:S801),"max",IF(S801=MIN(S793:S801),"min",S801))</f>
        <v>94.82</v>
      </c>
      <c r="U801" s="47"/>
      <c r="V801" s="10">
        <v>2235.87</v>
      </c>
      <c r="W801" s="45">
        <f>IF(V801=MAX(V793:V801),"max",IF(V801=MIN(V793:V801),"min",V801))</f>
        <v>2235.87</v>
      </c>
      <c r="X801" s="47"/>
      <c r="Y801" s="10">
        <v>18550.37</v>
      </c>
      <c r="Z801" s="45">
        <f>IF(Y801=MAX(Y793:Y801),"max",IF(Y801=MIN(Y793:Y801),"min",Y801))</f>
        <v>18550.37</v>
      </c>
      <c r="AA801" s="47"/>
    </row>
    <row r="802" spans="1:27" x14ac:dyDescent="0.25">
      <c r="A802" s="9"/>
      <c r="B802" s="10" t="s">
        <v>60</v>
      </c>
      <c r="C802" s="10" t="s">
        <v>2402</v>
      </c>
      <c r="D802" s="10"/>
      <c r="E802" s="36" t="str">
        <f>IF(D802=MAX(D802:D810),"max",IF(D802=MIN(D802:D810),"min",D802))</f>
        <v>max</v>
      </c>
      <c r="F802" s="48">
        <f>(SUM(D802:D810)-MAX(D802:D810)-MIN(D802:D810))/(COUNT(D802:D810)-2)</f>
        <v>0</v>
      </c>
      <c r="G802" s="10"/>
      <c r="H802" s="36" t="str">
        <f>IF(G802=MAX(G802:G810),"max",IF(G802=MIN(G802:G810),"min",G802))</f>
        <v>max</v>
      </c>
      <c r="I802" s="48">
        <f>(SUM(G802:G810)-MAX(G802:G810)-MIN(G802:G810))/(COUNT(G802:G810)-2)</f>
        <v>0</v>
      </c>
      <c r="J802" s="10"/>
      <c r="K802" s="36">
        <f>IF(J802=MAX(J802:J810),"max",IF(J802=MIN(J802:J810),"min",J802))</f>
        <v>0</v>
      </c>
      <c r="L802" s="48">
        <v>0</v>
      </c>
      <c r="M802" s="10">
        <v>25.52</v>
      </c>
      <c r="N802" s="36">
        <f>IF(M802=MAX(M802:M810),"max",IF(M802=MIN(M802:M810),"min",M802))</f>
        <v>25.52</v>
      </c>
      <c r="O802" s="48">
        <f>(SUM(M802:M810)-MAX(M802:M810)-MIN(M802:M810))/(COUNT(M802:M810)-2)</f>
        <v>25.534285714285712</v>
      </c>
      <c r="P802" s="10">
        <v>356.31</v>
      </c>
      <c r="Q802" s="36">
        <f>IF(P802=MAX(P802:P810),"max",IF(P802=MIN(P802:P810),"min",P802))</f>
        <v>356.31</v>
      </c>
      <c r="R802" s="48">
        <f>(SUM(P802:P810)-MAX(P802:P810)-MIN(P802:P810))/(COUNT(P802:P810)-2)</f>
        <v>353.40000000000003</v>
      </c>
      <c r="S802" s="10">
        <v>95.27</v>
      </c>
      <c r="T802" s="36">
        <f>IF(S802=MAX(S802:S810),"max",IF(S802=MIN(S802:S810),"min",S802))</f>
        <v>95.27</v>
      </c>
      <c r="U802" s="48">
        <f>(SUM(S802:S810)-MAX(S802:S810)-MIN(S802:S810))/(COUNT(S802:S810)-2)</f>
        <v>94.575714285714284</v>
      </c>
      <c r="V802" s="10">
        <v>20.059999999999999</v>
      </c>
      <c r="W802" s="36">
        <f>IF(V802=MAX(V802:V810),"max",IF(V802=MIN(V802:V810),"min",V802))</f>
        <v>20.059999999999999</v>
      </c>
      <c r="X802" s="48">
        <f>(SUM(V802:V810)-MAX(V802:V810)-MIN(V802:V810))/(COUNT(V802:V810)-2)</f>
        <v>19.197142857142854</v>
      </c>
      <c r="Y802" s="10">
        <v>44.02</v>
      </c>
      <c r="Z802" s="36">
        <f>IF(Y802=MAX(Y802:Y810),"max",IF(Y802=MIN(Y802:Y810),"min",Y802))</f>
        <v>44.02</v>
      </c>
      <c r="AA802" s="48">
        <f>(SUM(Y802:Y810)-MAX(Y802:Y810)-MIN(Y802:Y810))/(COUNT(Y802:Y810)-2)</f>
        <v>42.895714285714284</v>
      </c>
    </row>
    <row r="803" spans="1:27" x14ac:dyDescent="0.25">
      <c r="A803" s="9"/>
      <c r="B803" s="10" t="s">
        <v>60</v>
      </c>
      <c r="C803" s="10" t="s">
        <v>2403</v>
      </c>
      <c r="D803" s="10"/>
      <c r="E803" s="45" t="str">
        <f>IF(D803=MAX(D802:D810),"max",IF(D803=MIN(D802:D810),"min",D803))</f>
        <v>max</v>
      </c>
      <c r="F803" s="47"/>
      <c r="G803" s="10"/>
      <c r="H803" s="45" t="str">
        <f>IF(G803=MAX(G802:G810),"max",IF(G803=MIN(G802:G810),"min",G803))</f>
        <v>max</v>
      </c>
      <c r="I803" s="47"/>
      <c r="J803" s="10"/>
      <c r="K803" s="45">
        <f>IF(J803=MAX(J802:J810),"max",IF(J803=MIN(J802:J810),"min",J803))</f>
        <v>0</v>
      </c>
      <c r="L803" s="47"/>
      <c r="M803" s="10">
        <v>26.13</v>
      </c>
      <c r="N803" s="45">
        <f>IF(M803=MAX(M802:M810),"max",IF(M803=MIN(M802:M810),"min",M803))</f>
        <v>26.13</v>
      </c>
      <c r="O803" s="47"/>
      <c r="P803" s="10">
        <v>363.79</v>
      </c>
      <c r="Q803" s="45">
        <f>IF(P803=MAX(P802:P810),"max",IF(P803=MIN(P802:P810),"min",P803))</f>
        <v>363.79</v>
      </c>
      <c r="R803" s="47"/>
      <c r="S803" s="10">
        <v>98.08</v>
      </c>
      <c r="T803" s="45">
        <f>IF(S803=MAX(S802:S810),"max",IF(S803=MIN(S802:S810),"min",S803))</f>
        <v>98.08</v>
      </c>
      <c r="U803" s="47"/>
      <c r="V803" s="10">
        <v>20.11</v>
      </c>
      <c r="W803" s="45" t="str">
        <f>IF(V803=MAX(V802:V810),"max",IF(V803=MIN(V802:V810),"min",V803))</f>
        <v>max</v>
      </c>
      <c r="X803" s="47"/>
      <c r="Y803" s="10">
        <v>45.4</v>
      </c>
      <c r="Z803" s="45" t="str">
        <f>IF(Y803=MAX(Y802:Y810),"max",IF(Y803=MIN(Y802:Y810),"min",Y803))</f>
        <v>max</v>
      </c>
      <c r="AA803" s="47"/>
    </row>
    <row r="804" spans="1:27" x14ac:dyDescent="0.25">
      <c r="A804" s="9"/>
      <c r="B804" s="10" t="s">
        <v>60</v>
      </c>
      <c r="C804" s="10" t="s">
        <v>2407</v>
      </c>
      <c r="D804" s="10"/>
      <c r="E804" s="45" t="str">
        <f>IF(D804=MAX(D802:D810),"max",IF(D804=MIN(D802:D810),"min",D804))</f>
        <v>max</v>
      </c>
      <c r="F804" s="47"/>
      <c r="G804" s="10"/>
      <c r="H804" s="45" t="str">
        <f>IF(G804=MAX(G802:G810),"max",IF(G804=MIN(G802:G810),"min",G804))</f>
        <v>max</v>
      </c>
      <c r="I804" s="47"/>
      <c r="J804" s="10"/>
      <c r="K804" s="45">
        <f>IF(J804=MAX(J802:J810),"max",IF(J804=MIN(J802:J810),"min",J804))</f>
        <v>0</v>
      </c>
      <c r="L804" s="47"/>
      <c r="M804" s="10">
        <v>25.9</v>
      </c>
      <c r="N804" s="45">
        <f>IF(M804=MAX(M802:M810),"max",IF(M804=MIN(M802:M810),"min",M804))</f>
        <v>25.9</v>
      </c>
      <c r="O804" s="47"/>
      <c r="P804" s="10">
        <v>344.58</v>
      </c>
      <c r="Q804" s="45">
        <f>IF(P804=MAX(P802:P810),"max",IF(P804=MIN(P802:P810),"min",P804))</f>
        <v>344.58</v>
      </c>
      <c r="R804" s="47"/>
      <c r="S804" s="10">
        <v>92.2</v>
      </c>
      <c r="T804" s="45" t="str">
        <f>IF(S804=MAX(S802:S810),"max",IF(S804=MIN(S802:S810),"min",S804))</f>
        <v>min</v>
      </c>
      <c r="U804" s="47"/>
      <c r="V804" s="10">
        <v>18.66</v>
      </c>
      <c r="W804" s="45">
        <f>IF(V804=MAX(V802:V810),"max",IF(V804=MIN(V802:V810),"min",V804))</f>
        <v>18.66</v>
      </c>
      <c r="X804" s="47"/>
      <c r="Y804" s="10">
        <v>42.16</v>
      </c>
      <c r="Z804" s="45">
        <f>IF(Y804=MAX(Y802:Y810),"max",IF(Y804=MIN(Y802:Y810),"min",Y804))</f>
        <v>42.16</v>
      </c>
      <c r="AA804" s="47"/>
    </row>
    <row r="805" spans="1:27" x14ac:dyDescent="0.25">
      <c r="A805" s="9"/>
      <c r="B805" s="10" t="s">
        <v>60</v>
      </c>
      <c r="C805" s="10" t="s">
        <v>2411</v>
      </c>
      <c r="D805" s="10"/>
      <c r="E805" s="45" t="str">
        <f>IF(D805=MAX(D802:D810),"max",IF(D805=MIN(D802:D810),"min",D805))</f>
        <v>max</v>
      </c>
      <c r="F805" s="47"/>
      <c r="G805" s="10"/>
      <c r="H805" s="45" t="str">
        <f>IF(G805=MAX(G802:G810),"max",IF(G805=MIN(G802:G810),"min",G805))</f>
        <v>max</v>
      </c>
      <c r="I805" s="47"/>
      <c r="J805" s="10">
        <v>31.11</v>
      </c>
      <c r="K805" s="45" t="str">
        <f>IF(J805=MAX(J802:J810),"max",IF(J805=MIN(J802:J810),"min",J805))</f>
        <v>max</v>
      </c>
      <c r="L805" s="47"/>
      <c r="M805" s="10">
        <v>26.33</v>
      </c>
      <c r="N805" s="45" t="str">
        <f>IF(M805=MAX(M802:M810),"max",IF(M805=MIN(M802:M810),"min",M805))</f>
        <v>max</v>
      </c>
      <c r="O805" s="47"/>
      <c r="P805" s="10">
        <v>366.82</v>
      </c>
      <c r="Q805" s="45" t="str">
        <f>IF(P805=MAX(P802:P810),"max",IF(P805=MIN(P802:P810),"min",P805))</f>
        <v>max</v>
      </c>
      <c r="R805" s="47"/>
      <c r="S805" s="10">
        <v>94.44</v>
      </c>
      <c r="T805" s="45">
        <f>IF(S805=MAX(S802:S810),"max",IF(S805=MIN(S802:S810),"min",S805))</f>
        <v>94.44</v>
      </c>
      <c r="U805" s="47"/>
      <c r="V805" s="10">
        <v>19.54</v>
      </c>
      <c r="W805" s="45">
        <f>IF(V805=MAX(V802:V810),"max",IF(V805=MIN(V802:V810),"min",V805))</f>
        <v>19.54</v>
      </c>
      <c r="X805" s="47"/>
      <c r="Y805" s="10">
        <v>43.3</v>
      </c>
      <c r="Z805" s="45">
        <f>IF(Y805=MAX(Y802:Y810),"max",IF(Y805=MIN(Y802:Y810),"min",Y805))</f>
        <v>43.3</v>
      </c>
      <c r="AA805" s="47"/>
    </row>
    <row r="806" spans="1:27" x14ac:dyDescent="0.25">
      <c r="A806" s="9"/>
      <c r="B806" s="10" t="s">
        <v>60</v>
      </c>
      <c r="C806" s="10" t="s">
        <v>2413</v>
      </c>
      <c r="D806" s="10"/>
      <c r="E806" s="45" t="str">
        <f>IF(D806=MAX(D802:D810),"max",IF(D806=MIN(D802:D810),"min",D806))</f>
        <v>max</v>
      </c>
      <c r="F806" s="47"/>
      <c r="G806" s="10"/>
      <c r="H806" s="45" t="str">
        <f>IF(G806=MAX(G802:G810),"max",IF(G806=MIN(G802:G810),"min",G806))</f>
        <v>max</v>
      </c>
      <c r="I806" s="47"/>
      <c r="J806" s="10"/>
      <c r="K806" s="45">
        <f>IF(J806=MAX(J802:J810),"max",IF(J806=MIN(J802:J810),"min",J806))</f>
        <v>0</v>
      </c>
      <c r="L806" s="47"/>
      <c r="M806" s="10">
        <v>25.72</v>
      </c>
      <c r="N806" s="45">
        <f>IF(M806=MAX(M802:M810),"max",IF(M806=MIN(M802:M810),"min",M806))</f>
        <v>25.72</v>
      </c>
      <c r="O806" s="47"/>
      <c r="P806" s="10">
        <v>357.41</v>
      </c>
      <c r="Q806" s="45">
        <f>IF(P806=MAX(P802:P810),"max",IF(P806=MIN(P802:P810),"min",P806))</f>
        <v>357.41</v>
      </c>
      <c r="R806" s="47"/>
      <c r="S806" s="10">
        <v>93.58</v>
      </c>
      <c r="T806" s="45">
        <f>IF(S806=MAX(S802:S810),"max",IF(S806=MIN(S802:S810),"min",S806))</f>
        <v>93.58</v>
      </c>
      <c r="U806" s="47"/>
      <c r="V806" s="10">
        <v>19.57</v>
      </c>
      <c r="W806" s="45">
        <f>IF(V806=MAX(V802:V810),"max",IF(V806=MIN(V802:V810),"min",V806))</f>
        <v>19.57</v>
      </c>
      <c r="X806" s="47"/>
      <c r="Y806" s="10">
        <v>44.04</v>
      </c>
      <c r="Z806" s="45">
        <f>IF(Y806=MAX(Y802:Y810),"max",IF(Y806=MIN(Y802:Y810),"min",Y806))</f>
        <v>44.04</v>
      </c>
      <c r="AA806" s="47"/>
    </row>
    <row r="807" spans="1:27" x14ac:dyDescent="0.25">
      <c r="A807" s="9"/>
      <c r="B807" s="10" t="s">
        <v>60</v>
      </c>
      <c r="C807" s="10" t="s">
        <v>2414</v>
      </c>
      <c r="D807" s="10"/>
      <c r="E807" s="45" t="str">
        <f>IF(D807=MAX(D802:D810),"max",IF(D807=MIN(D802:D810),"min",D807))</f>
        <v>max</v>
      </c>
      <c r="F807" s="47"/>
      <c r="G807" s="10"/>
      <c r="H807" s="45" t="str">
        <f>IF(G807=MAX(G802:G810),"max",IF(G807=MIN(G802:G810),"min",G807))</f>
        <v>max</v>
      </c>
      <c r="I807" s="47"/>
      <c r="J807" s="10"/>
      <c r="K807" s="45">
        <f>IF(J807=MAX(J802:J810),"max",IF(J807=MIN(J802:J810),"min",J807))</f>
        <v>0</v>
      </c>
      <c r="L807" s="47"/>
      <c r="M807" s="10">
        <v>25.03</v>
      </c>
      <c r="N807" s="45" t="str">
        <f>IF(M807=MAX(M802:M810),"max",IF(M807=MIN(M802:M810),"min",M807))</f>
        <v>min</v>
      </c>
      <c r="O807" s="47"/>
      <c r="P807" s="10">
        <v>356.1</v>
      </c>
      <c r="Q807" s="45">
        <f>IF(P807=MAX(P802:P810),"max",IF(P807=MIN(P802:P810),"min",P807))</f>
        <v>356.1</v>
      </c>
      <c r="R807" s="47"/>
      <c r="S807" s="10">
        <v>93.6</v>
      </c>
      <c r="T807" s="45">
        <f>IF(S807=MAX(S802:S810),"max",IF(S807=MIN(S802:S810),"min",S807))</f>
        <v>93.6</v>
      </c>
      <c r="U807" s="47"/>
      <c r="V807" s="10">
        <v>19.2</v>
      </c>
      <c r="W807" s="45">
        <f>IF(V807=MAX(V802:V810),"max",IF(V807=MIN(V802:V810),"min",V807))</f>
        <v>19.2</v>
      </c>
      <c r="X807" s="47"/>
      <c r="Y807" s="10">
        <v>43.09</v>
      </c>
      <c r="Z807" s="45">
        <f>IF(Y807=MAX(Y802:Y810),"max",IF(Y807=MIN(Y802:Y810),"min",Y807))</f>
        <v>43.09</v>
      </c>
      <c r="AA807" s="47"/>
    </row>
    <row r="808" spans="1:27" x14ac:dyDescent="0.25">
      <c r="A808" s="9"/>
      <c r="B808" s="10" t="s">
        <v>60</v>
      </c>
      <c r="C808" s="10" t="s">
        <v>2417</v>
      </c>
      <c r="D808" s="10"/>
      <c r="E808" s="45" t="str">
        <f>IF(D808=MAX(D802:D810),"max",IF(D808=MIN(D802:D810),"min",D808))</f>
        <v>max</v>
      </c>
      <c r="F808" s="47"/>
      <c r="G808" s="10"/>
      <c r="H808" s="45" t="str">
        <f>IF(G808=MAX(G802:G810),"max",IF(G808=MIN(G802:G810),"min",G808))</f>
        <v>max</v>
      </c>
      <c r="I808" s="47"/>
      <c r="J808" s="10">
        <v>30.55</v>
      </c>
      <c r="K808" s="45" t="str">
        <f>IF(J808=MAX(J802:J810),"max",IF(J808=MIN(J802:J810),"min",J808))</f>
        <v>min</v>
      </c>
      <c r="L808" s="47"/>
      <c r="M808" s="10">
        <v>25.34</v>
      </c>
      <c r="N808" s="45">
        <f>IF(M808=MAX(M802:M810),"max",IF(M808=MIN(M802:M810),"min",M808))</f>
        <v>25.34</v>
      </c>
      <c r="O808" s="47"/>
      <c r="P808" s="10">
        <v>348.61</v>
      </c>
      <c r="Q808" s="45">
        <f>IF(P808=MAX(P802:P810),"max",IF(P808=MIN(P802:P810),"min",P808))</f>
        <v>348.61</v>
      </c>
      <c r="R808" s="47"/>
      <c r="S808" s="10">
        <v>94.25</v>
      </c>
      <c r="T808" s="45">
        <f>IF(S808=MAX(S802:S810),"max",IF(S808=MIN(S802:S810),"min",S808))</f>
        <v>94.25</v>
      </c>
      <c r="U808" s="47"/>
      <c r="V808" s="10">
        <v>19.059999999999999</v>
      </c>
      <c r="W808" s="45">
        <f>IF(V808=MAX(V802:V810),"max",IF(V808=MIN(V802:V810),"min",V808))</f>
        <v>19.059999999999999</v>
      </c>
      <c r="X808" s="47"/>
      <c r="Y808" s="10">
        <v>41.27</v>
      </c>
      <c r="Z808" s="45">
        <f>IF(Y808=MAX(Y802:Y810),"max",IF(Y808=MIN(Y802:Y810),"min",Y808))</f>
        <v>41.27</v>
      </c>
      <c r="AA808" s="47"/>
    </row>
    <row r="809" spans="1:27" x14ac:dyDescent="0.25">
      <c r="A809" s="9"/>
      <c r="B809" s="10" t="s">
        <v>60</v>
      </c>
      <c r="C809" s="10" t="s">
        <v>2420</v>
      </c>
      <c r="D809" s="10"/>
      <c r="E809" s="45" t="str">
        <f>IF(D809=MAX(D802:D810),"max",IF(D809=MIN(D802:D810),"min",D809))</f>
        <v>max</v>
      </c>
      <c r="F809" s="47"/>
      <c r="G809" s="10"/>
      <c r="H809" s="45" t="str">
        <f>IF(G809=MAX(G802:G810),"max",IF(G809=MIN(G802:G810),"min",G809))</f>
        <v>max</v>
      </c>
      <c r="I809" s="47"/>
      <c r="J809" s="10"/>
      <c r="K809" s="45">
        <f>IF(J809=MAX(J802:J810),"max",IF(J809=MIN(J802:J810),"min",J809))</f>
        <v>0</v>
      </c>
      <c r="L809" s="47"/>
      <c r="M809" s="10">
        <v>25.1</v>
      </c>
      <c r="N809" s="45">
        <f>IF(M809=MAX(M802:M810),"max",IF(M809=MIN(M802:M810),"min",M809))</f>
        <v>25.1</v>
      </c>
      <c r="O809" s="47"/>
      <c r="P809" s="10">
        <v>334.26</v>
      </c>
      <c r="Q809" s="45" t="str">
        <f>IF(P809=MAX(P802:P810),"max",IF(P809=MIN(P802:P810),"min",P809))</f>
        <v>min</v>
      </c>
      <c r="R809" s="47"/>
      <c r="S809" s="10">
        <v>92.81</v>
      </c>
      <c r="T809" s="45">
        <f>IF(S809=MAX(S802:S810),"max",IF(S809=MIN(S802:S810),"min",S809))</f>
        <v>92.81</v>
      </c>
      <c r="U809" s="47"/>
      <c r="V809" s="10">
        <v>18.29</v>
      </c>
      <c r="W809" s="45">
        <f>IF(V809=MAX(V802:V810),"max",IF(V809=MIN(V802:V810),"min",V809))</f>
        <v>18.29</v>
      </c>
      <c r="X809" s="47"/>
      <c r="Y809" s="10">
        <v>42.39</v>
      </c>
      <c r="Z809" s="45">
        <f>IF(Y809=MAX(Y802:Y810),"max",IF(Y809=MIN(Y802:Y810),"min",Y809))</f>
        <v>42.39</v>
      </c>
      <c r="AA809" s="47"/>
    </row>
    <row r="810" spans="1:27" x14ac:dyDescent="0.25">
      <c r="A810" s="9"/>
      <c r="B810" s="10" t="s">
        <v>60</v>
      </c>
      <c r="C810" s="10" t="s">
        <v>2422</v>
      </c>
      <c r="D810" s="10"/>
      <c r="E810" s="45" t="str">
        <f>IF(D810=MAX(D802:D810),"max",IF(D810=MIN(D802:D810),"min",D810))</f>
        <v>max</v>
      </c>
      <c r="F810" s="47"/>
      <c r="G810" s="10"/>
      <c r="H810" s="45" t="str">
        <f>IF(G810=MAX(G802:G810),"max",IF(G810=MIN(G802:G810),"min",G810))</f>
        <v>max</v>
      </c>
      <c r="I810" s="47"/>
      <c r="J810" s="10"/>
      <c r="K810" s="45">
        <f>IF(J810=MAX(J802:J810),"max",IF(J810=MIN(J802:J810),"min",J810))</f>
        <v>0</v>
      </c>
      <c r="L810" s="47"/>
      <c r="M810" s="10">
        <v>25.03</v>
      </c>
      <c r="N810" s="45" t="str">
        <f>IF(M810=MAX(M802:M810),"max",IF(M810=MIN(M802:M810),"min",M810))</f>
        <v>min</v>
      </c>
      <c r="O810" s="47"/>
      <c r="P810" s="10">
        <v>347</v>
      </c>
      <c r="Q810" s="45">
        <f>IF(P810=MAX(P802:P810),"max",IF(P810=MIN(P802:P810),"min",P810))</f>
        <v>347</v>
      </c>
      <c r="R810" s="47"/>
      <c r="S810" s="10">
        <v>108.06</v>
      </c>
      <c r="T810" s="45" t="str">
        <f>IF(S810=MAX(S802:S810),"max",IF(S810=MIN(S802:S810),"min",S810))</f>
        <v>max</v>
      </c>
      <c r="U810" s="47"/>
      <c r="V810" s="10">
        <v>18.21</v>
      </c>
      <c r="W810" s="45" t="str">
        <f>IF(V810=MAX(V802:V810),"max",IF(V810=MIN(V802:V810),"min",V810))</f>
        <v>min</v>
      </c>
      <c r="X810" s="47"/>
      <c r="Y810" s="10">
        <v>41.21</v>
      </c>
      <c r="Z810" s="45" t="str">
        <f>IF(Y810=MAX(Y802:Y810),"max",IF(Y810=MIN(Y802:Y810),"min",Y810))</f>
        <v>min</v>
      </c>
      <c r="AA810" s="47"/>
    </row>
    <row r="811" spans="1:27" x14ac:dyDescent="0.25">
      <c r="A811" s="9"/>
      <c r="B811" s="10" t="s">
        <v>60</v>
      </c>
      <c r="C811" s="10" t="s">
        <v>2424</v>
      </c>
      <c r="D811" s="10"/>
      <c r="E811" s="36" t="str">
        <f>IF(D811=MAX(D811:D819),"max",IF(D811=MIN(D811:D819),"min",D811))</f>
        <v>max</v>
      </c>
      <c r="F811" s="48">
        <f>(SUM(D811:D819)-MAX(D811:D819)-MIN(D811:D819))/(COUNT(D811:D819)-2)</f>
        <v>0</v>
      </c>
      <c r="G811" s="10"/>
      <c r="H811" s="36" t="str">
        <f>IF(G811=MAX(G811:G819),"max",IF(G811=MIN(G811:G819),"min",G811))</f>
        <v>max</v>
      </c>
      <c r="I811" s="48">
        <f>(SUM(G811:G819)-MAX(G811:G819)-MIN(G811:G819))/(COUNT(G811:G819)-2)</f>
        <v>0</v>
      </c>
      <c r="J811" s="10"/>
      <c r="K811" s="36">
        <f>IF(J811=MAX(J811:J819),"max",IF(J811=MIN(J811:J819),"min",J811))</f>
        <v>0</v>
      </c>
      <c r="L811" s="48">
        <f>(SUM(J811:J819)-MAX(J811:J819)-MIN(J811:J819))/(COUNT(J811:J819)-2)</f>
        <v>28.89</v>
      </c>
      <c r="M811" s="10">
        <v>25.03</v>
      </c>
      <c r="N811" s="36">
        <f>IF(M811=MAX(M811:M819),"max",IF(M811=MIN(M811:M819),"min",M811))</f>
        <v>25.03</v>
      </c>
      <c r="O811" s="48">
        <f>(SUM(M811:M819)-MAX(M811:M819)-MIN(M811:M819))/(COUNT(M811:M819)-2)</f>
        <v>24.535714285714285</v>
      </c>
      <c r="P811" s="10">
        <v>344.33</v>
      </c>
      <c r="Q811" s="36">
        <f>IF(P811=MAX(P811:P819),"max",IF(P811=MIN(P811:P819),"min",P811))</f>
        <v>344.33</v>
      </c>
      <c r="R811" s="48">
        <f>(SUM(P811:P819)-MAX(P811:P819)-MIN(P811:P819))/(COUNT(P811:P819)-2)</f>
        <v>343.85142857142858</v>
      </c>
      <c r="S811" s="10">
        <v>83.11</v>
      </c>
      <c r="T811" s="36">
        <f>IF(S811=MAX(S811:S819),"max",IF(S811=MIN(S811:S819),"min",S811))</f>
        <v>83.11</v>
      </c>
      <c r="U811" s="48">
        <f>(SUM(S811:S819)-MAX(S811:S819)-MIN(S811:S819))/(COUNT(S811:S819)-2)</f>
        <v>81.691428571428574</v>
      </c>
      <c r="V811" s="10">
        <v>16.22</v>
      </c>
      <c r="W811" s="36">
        <f>IF(V811=MAX(V811:V819),"max",IF(V811=MIN(V811:V819),"min",V811))</f>
        <v>16.22</v>
      </c>
      <c r="X811" s="48">
        <f>(SUM(V811:V819)-MAX(V811:V819)-MIN(V811:V819))/(COUNT(V811:V819)-2)</f>
        <v>17.064285714285713</v>
      </c>
      <c r="Y811" s="10">
        <v>36.31</v>
      </c>
      <c r="Z811" s="36">
        <f>IF(Y811=MAX(Y811:Y819),"max",IF(Y811=MIN(Y811:Y819),"min",Y811))</f>
        <v>36.31</v>
      </c>
      <c r="AA811" s="48">
        <f>(SUM(Y811:Y819)-MAX(Y811:Y819)-MIN(Y811:Y819))/(COUNT(Y811:Y819)-2)</f>
        <v>37.088571428571427</v>
      </c>
    </row>
    <row r="812" spans="1:27" x14ac:dyDescent="0.25">
      <c r="A812" s="9"/>
      <c r="B812" s="10" t="s">
        <v>60</v>
      </c>
      <c r="C812" s="10" t="s">
        <v>2426</v>
      </c>
      <c r="D812" s="10"/>
      <c r="E812" s="45" t="str">
        <f>IF(D812=MAX(D811:D819),"max",IF(D812=MIN(D811:D819),"min",D812))</f>
        <v>max</v>
      </c>
      <c r="F812" s="47"/>
      <c r="G812" s="10"/>
      <c r="H812" s="45" t="str">
        <f>IF(G812=MAX(G811:G819),"max",IF(G812=MIN(G811:G819),"min",G812))</f>
        <v>max</v>
      </c>
      <c r="I812" s="47"/>
      <c r="J812" s="10"/>
      <c r="K812" s="45">
        <f>IF(J812=MAX(J811:J819),"max",IF(J812=MIN(J811:J819),"min",J812))</f>
        <v>0</v>
      </c>
      <c r="L812" s="47"/>
      <c r="M812" s="10">
        <v>23.86</v>
      </c>
      <c r="N812" s="45">
        <f>IF(M812=MAX(M811:M819),"max",IF(M812=MIN(M811:M819),"min",M812))</f>
        <v>23.86</v>
      </c>
      <c r="O812" s="47"/>
      <c r="P812" s="10">
        <v>322.12</v>
      </c>
      <c r="Q812" s="45" t="str">
        <f>IF(P812=MAX(P811:P819),"max",IF(P812=MIN(P811:P819),"min",P812))</f>
        <v>min</v>
      </c>
      <c r="R812" s="47"/>
      <c r="S812" s="10">
        <v>73.72</v>
      </c>
      <c r="T812" s="45" t="str">
        <f>IF(S812=MAX(S811:S819),"max",IF(S812=MIN(S811:S819),"min",S812))</f>
        <v>min</v>
      </c>
      <c r="U812" s="47"/>
      <c r="V812" s="10">
        <v>19.489999999999998</v>
      </c>
      <c r="W812" s="45" t="str">
        <f>IF(V812=MAX(V811:V819),"max",IF(V812=MIN(V811:V819),"min",V812))</f>
        <v>max</v>
      </c>
      <c r="X812" s="47"/>
      <c r="Y812" s="10">
        <v>35.75</v>
      </c>
      <c r="Z812" s="45">
        <f>IF(Y812=MAX(Y811:Y819),"max",IF(Y812=MIN(Y811:Y819),"min",Y812))</f>
        <v>35.75</v>
      </c>
      <c r="AA812" s="47"/>
    </row>
    <row r="813" spans="1:27" x14ac:dyDescent="0.25">
      <c r="A813" s="9"/>
      <c r="B813" s="10" t="s">
        <v>60</v>
      </c>
      <c r="C813" s="10" t="s">
        <v>2428</v>
      </c>
      <c r="D813" s="10"/>
      <c r="E813" s="45" t="str">
        <f>IF(D813=MAX(D811:D819),"max",IF(D813=MIN(D811:D819),"min",D813))</f>
        <v>max</v>
      </c>
      <c r="F813" s="47"/>
      <c r="G813" s="10"/>
      <c r="H813" s="45" t="str">
        <f>IF(G813=MAX(G811:G819),"max",IF(G813=MIN(G811:G819),"min",G813))</f>
        <v>max</v>
      </c>
      <c r="I813" s="47"/>
      <c r="J813" s="10"/>
      <c r="K813" s="45">
        <f>IF(J813=MAX(J811:J819),"max",IF(J813=MIN(J811:J819),"min",J813))</f>
        <v>0</v>
      </c>
      <c r="L813" s="47"/>
      <c r="M813" s="10">
        <v>24.51</v>
      </c>
      <c r="N813" s="45">
        <f>IF(M813=MAX(M811:M819),"max",IF(M813=MIN(M811:M819),"min",M813))</f>
        <v>24.51</v>
      </c>
      <c r="O813" s="47"/>
      <c r="P813" s="10">
        <v>341.71</v>
      </c>
      <c r="Q813" s="45">
        <f>IF(P813=MAX(P811:P819),"max",IF(P813=MIN(P811:P819),"min",P813))</f>
        <v>341.71</v>
      </c>
      <c r="R813" s="47"/>
      <c r="S813" s="10">
        <v>81.349999999999994</v>
      </c>
      <c r="T813" s="45">
        <f>IF(S813=MAX(S811:S819),"max",IF(S813=MIN(S811:S819),"min",S813))</f>
        <v>81.349999999999994</v>
      </c>
      <c r="U813" s="47"/>
      <c r="V813" s="10">
        <v>12.82</v>
      </c>
      <c r="W813" s="45" t="str">
        <f>IF(V813=MAX(V811:V819),"max",IF(V813=MIN(V811:V819),"min",V813))</f>
        <v>min</v>
      </c>
      <c r="X813" s="47"/>
      <c r="Y813" s="10">
        <v>24.76</v>
      </c>
      <c r="Z813" s="45" t="str">
        <f>IF(Y813=MAX(Y811:Y819),"max",IF(Y813=MIN(Y811:Y819),"min",Y813))</f>
        <v>min</v>
      </c>
      <c r="AA813" s="47"/>
    </row>
    <row r="814" spans="1:27" x14ac:dyDescent="0.25">
      <c r="A814" s="9"/>
      <c r="B814" s="10" t="s">
        <v>60</v>
      </c>
      <c r="C814" s="10" t="s">
        <v>2430</v>
      </c>
      <c r="D814" s="10"/>
      <c r="E814" s="45" t="str">
        <f>IF(D814=MAX(D811:D819),"max",IF(D814=MIN(D811:D819),"min",D814))</f>
        <v>max</v>
      </c>
      <c r="F814" s="47"/>
      <c r="G814" s="10"/>
      <c r="H814" s="45" t="str">
        <f>IF(G814=MAX(G811:G819),"max",IF(G814=MIN(G811:G819),"min",G814))</f>
        <v>max</v>
      </c>
      <c r="I814" s="47"/>
      <c r="J814" s="10"/>
      <c r="K814" s="45">
        <f>IF(J814=MAX(J811:J819),"max",IF(J814=MIN(J811:J819),"min",J814))</f>
        <v>0</v>
      </c>
      <c r="L814" s="47"/>
      <c r="M814" s="10">
        <v>25.38</v>
      </c>
      <c r="N814" s="45" t="str">
        <f>IF(M814=MAX(M811:M819),"max",IF(M814=MIN(M811:M819),"min",M814))</f>
        <v>max</v>
      </c>
      <c r="O814" s="47"/>
      <c r="P814" s="10">
        <v>361.47</v>
      </c>
      <c r="Q814" s="45" t="str">
        <f>IF(P814=MAX(P811:P819),"max",IF(P814=MIN(P811:P819),"min",P814))</f>
        <v>max</v>
      </c>
      <c r="R814" s="47"/>
      <c r="S814" s="10">
        <v>84.92</v>
      </c>
      <c r="T814" s="45" t="str">
        <f>IF(S814=MAX(S811:S819),"max",IF(S814=MIN(S811:S819),"min",S814))</f>
        <v>max</v>
      </c>
      <c r="U814" s="47"/>
      <c r="V814" s="10">
        <v>17.09</v>
      </c>
      <c r="W814" s="45">
        <f>IF(V814=MAX(V811:V819),"max",IF(V814=MIN(V811:V819),"min",V814))</f>
        <v>17.09</v>
      </c>
      <c r="X814" s="47"/>
      <c r="Y814" s="10">
        <v>36.479999999999997</v>
      </c>
      <c r="Z814" s="45">
        <f>IF(Y814=MAX(Y811:Y819),"max",IF(Y814=MIN(Y811:Y819),"min",Y814))</f>
        <v>36.479999999999997</v>
      </c>
      <c r="AA814" s="47"/>
    </row>
    <row r="815" spans="1:27" x14ac:dyDescent="0.25">
      <c r="A815" s="9"/>
      <c r="B815" s="10" t="s">
        <v>60</v>
      </c>
      <c r="C815" s="10" t="s">
        <v>2434</v>
      </c>
      <c r="D815" s="10"/>
      <c r="E815" s="45" t="str">
        <f>IF(D815=MAX(D811:D819),"max",IF(D815=MIN(D811:D819),"min",D815))</f>
        <v>max</v>
      </c>
      <c r="F815" s="47"/>
      <c r="G815" s="10"/>
      <c r="H815" s="45" t="str">
        <f>IF(G815=MAX(G811:G819),"max",IF(G815=MIN(G811:G819),"min",G815))</f>
        <v>max</v>
      </c>
      <c r="I815" s="47"/>
      <c r="J815" s="10"/>
      <c r="K815" s="45">
        <f>IF(J815=MAX(J811:J819),"max",IF(J815=MIN(J811:J819),"min",J815))</f>
        <v>0</v>
      </c>
      <c r="L815" s="47"/>
      <c r="M815" s="10">
        <v>24.79</v>
      </c>
      <c r="N815" s="45">
        <f>IF(M815=MAX(M811:M819),"max",IF(M815=MIN(M811:M819),"min",M815))</f>
        <v>24.79</v>
      </c>
      <c r="O815" s="47"/>
      <c r="P815" s="10">
        <v>348.34</v>
      </c>
      <c r="Q815" s="45">
        <f>IF(P815=MAX(P811:P819),"max",IF(P815=MIN(P811:P819),"min",P815))</f>
        <v>348.34</v>
      </c>
      <c r="R815" s="47"/>
      <c r="S815" s="10">
        <v>81.37</v>
      </c>
      <c r="T815" s="45">
        <f>IF(S815=MAX(S811:S819),"max",IF(S815=MIN(S811:S819),"min",S815))</f>
        <v>81.37</v>
      </c>
      <c r="U815" s="47"/>
      <c r="V815" s="10">
        <v>17.25</v>
      </c>
      <c r="W815" s="45">
        <f>IF(V815=MAX(V811:V819),"max",IF(V815=MIN(V811:V819),"min",V815))</f>
        <v>17.25</v>
      </c>
      <c r="X815" s="47"/>
      <c r="Y815" s="10">
        <v>37.79</v>
      </c>
      <c r="Z815" s="45">
        <f>IF(Y815=MAX(Y811:Y819),"max",IF(Y815=MIN(Y811:Y819),"min",Y815))</f>
        <v>37.79</v>
      </c>
      <c r="AA815" s="47"/>
    </row>
    <row r="816" spans="1:27" x14ac:dyDescent="0.25">
      <c r="A816" s="9"/>
      <c r="B816" s="10" t="s">
        <v>60</v>
      </c>
      <c r="C816" s="10" t="s">
        <v>2437</v>
      </c>
      <c r="D816" s="10"/>
      <c r="E816" s="45" t="str">
        <f>IF(D816=MAX(D811:D819),"max",IF(D816=MIN(D811:D819),"min",D816))</f>
        <v>max</v>
      </c>
      <c r="F816" s="47"/>
      <c r="G816" s="10"/>
      <c r="H816" s="45" t="str">
        <f>IF(G816=MAX(G811:G819),"max",IF(G816=MIN(G811:G819),"min",G816))</f>
        <v>max</v>
      </c>
      <c r="I816" s="47"/>
      <c r="J816" s="10">
        <v>28.89</v>
      </c>
      <c r="K816" s="45" t="str">
        <f>IF(J816=MAX(J811:J819),"max",IF(J816=MIN(J811:J819),"min",J816))</f>
        <v>max</v>
      </c>
      <c r="L816" s="47"/>
      <c r="M816" s="10">
        <v>24.26</v>
      </c>
      <c r="N816" s="45">
        <f>IF(M816=MAX(M811:M819),"max",IF(M816=MIN(M811:M819),"min",M816))</f>
        <v>24.26</v>
      </c>
      <c r="O816" s="47"/>
      <c r="P816" s="10">
        <v>337.49</v>
      </c>
      <c r="Q816" s="45">
        <f>IF(P816=MAX(P811:P819),"max",IF(P816=MIN(P811:P819),"min",P816))</f>
        <v>337.49</v>
      </c>
      <c r="R816" s="47"/>
      <c r="S816" s="10">
        <v>78.62</v>
      </c>
      <c r="T816" s="45">
        <f>IF(S816=MAX(S811:S819),"max",IF(S816=MIN(S811:S819),"min",S816))</f>
        <v>78.62</v>
      </c>
      <c r="U816" s="47"/>
      <c r="V816" s="10">
        <v>16.690000000000001</v>
      </c>
      <c r="W816" s="45">
        <f>IF(V816=MAX(V811:V819),"max",IF(V816=MIN(V811:V819),"min",V816))</f>
        <v>16.690000000000001</v>
      </c>
      <c r="X816" s="47"/>
      <c r="Y816" s="10">
        <v>35.6</v>
      </c>
      <c r="Z816" s="45">
        <f>IF(Y816=MAX(Y811:Y819),"max",IF(Y816=MIN(Y811:Y819),"min",Y816))</f>
        <v>35.6</v>
      </c>
      <c r="AA816" s="47"/>
    </row>
    <row r="817" spans="1:27" x14ac:dyDescent="0.25">
      <c r="A817" s="9"/>
      <c r="B817" s="10" t="s">
        <v>60</v>
      </c>
      <c r="C817" s="10" t="s">
        <v>2439</v>
      </c>
      <c r="D817" s="10"/>
      <c r="E817" s="45" t="str">
        <f>IF(D817=MAX(D811:D819),"max",IF(D817=MIN(D811:D819),"min",D817))</f>
        <v>max</v>
      </c>
      <c r="F817" s="47"/>
      <c r="G817" s="10"/>
      <c r="H817" s="45" t="str">
        <f>IF(G817=MAX(G811:G819),"max",IF(G817=MIN(G811:G819),"min",G817))</f>
        <v>max</v>
      </c>
      <c r="I817" s="47"/>
      <c r="J817" s="10"/>
      <c r="K817" s="45">
        <f>IF(J817=MAX(J811:J819),"max",IF(J817=MIN(J811:J819),"min",J817))</f>
        <v>0</v>
      </c>
      <c r="L817" s="47"/>
      <c r="M817" s="10">
        <v>23.75</v>
      </c>
      <c r="N817" s="45" t="str">
        <f>IF(M817=MAX(M811:M819),"max",IF(M817=MIN(M811:M819),"min",M817))</f>
        <v>min</v>
      </c>
      <c r="O817" s="47"/>
      <c r="P817" s="10">
        <v>343.41</v>
      </c>
      <c r="Q817" s="45">
        <f>IF(P817=MAX(P811:P819),"max",IF(P817=MIN(P811:P819),"min",P817))</f>
        <v>343.41</v>
      </c>
      <c r="R817" s="47"/>
      <c r="S817" s="10">
        <v>83.52</v>
      </c>
      <c r="T817" s="45">
        <f>IF(S817=MAX(S811:S819),"max",IF(S817=MIN(S811:S819),"min",S817))</f>
        <v>83.52</v>
      </c>
      <c r="U817" s="47"/>
      <c r="V817" s="10">
        <v>17.95</v>
      </c>
      <c r="W817" s="45">
        <f>IF(V817=MAX(V811:V819),"max",IF(V817=MIN(V811:V819),"min",V817))</f>
        <v>17.95</v>
      </c>
      <c r="X817" s="47"/>
      <c r="Y817" s="10">
        <v>39.119999999999997</v>
      </c>
      <c r="Z817" s="45">
        <f>IF(Y817=MAX(Y811:Y819),"max",IF(Y817=MIN(Y811:Y819),"min",Y817))</f>
        <v>39.119999999999997</v>
      </c>
      <c r="AA817" s="47"/>
    </row>
    <row r="818" spans="1:27" x14ac:dyDescent="0.25">
      <c r="A818" s="9"/>
      <c r="B818" s="10" t="s">
        <v>60</v>
      </c>
      <c r="C818" s="10" t="s">
        <v>2443</v>
      </c>
      <c r="D818" s="10"/>
      <c r="E818" s="45" t="str">
        <f>IF(D818=MAX(D811:D819),"max",IF(D818=MIN(D811:D819),"min",D818))</f>
        <v>max</v>
      </c>
      <c r="F818" s="47"/>
      <c r="G818" s="10"/>
      <c r="H818" s="45" t="str">
        <f>IF(G818=MAX(G811:G819),"max",IF(G818=MIN(G811:G819),"min",G818))</f>
        <v>max</v>
      </c>
      <c r="I818" s="47"/>
      <c r="J818" s="10"/>
      <c r="K818" s="45">
        <f>IF(J818=MAX(J811:J819),"max",IF(J818=MIN(J811:J819),"min",J818))</f>
        <v>0</v>
      </c>
      <c r="L818" s="47"/>
      <c r="M818" s="10">
        <v>24.36</v>
      </c>
      <c r="N818" s="45">
        <f>IF(M818=MAX(M811:M819),"max",IF(M818=MIN(M811:M819),"min",M818))</f>
        <v>24.36</v>
      </c>
      <c r="O818" s="47"/>
      <c r="P818" s="10">
        <v>339.34</v>
      </c>
      <c r="Q818" s="45">
        <f>IF(P818=MAX(P811:P819),"max",IF(P818=MIN(P811:P819),"min",P818))</f>
        <v>339.34</v>
      </c>
      <c r="R818" s="47"/>
      <c r="S818" s="10">
        <v>80.72</v>
      </c>
      <c r="T818" s="45">
        <f>IF(S818=MAX(S811:S819),"max",IF(S818=MIN(S811:S819),"min",S818))</f>
        <v>80.72</v>
      </c>
      <c r="U818" s="47"/>
      <c r="V818" s="10">
        <v>16.37</v>
      </c>
      <c r="W818" s="45">
        <f>IF(V818=MAX(V811:V819),"max",IF(V818=MIN(V811:V819),"min",V818))</f>
        <v>16.37</v>
      </c>
      <c r="X818" s="47"/>
      <c r="Y818" s="10">
        <v>38.57</v>
      </c>
      <c r="Z818" s="45">
        <f>IF(Y818=MAX(Y811:Y819),"max",IF(Y818=MIN(Y811:Y819),"min",Y818))</f>
        <v>38.57</v>
      </c>
      <c r="AA818" s="47"/>
    </row>
    <row r="819" spans="1:27" x14ac:dyDescent="0.25">
      <c r="A819" s="9"/>
      <c r="B819" s="10" t="s">
        <v>60</v>
      </c>
      <c r="C819" s="10" t="s">
        <v>2445</v>
      </c>
      <c r="D819" s="10"/>
      <c r="E819" s="45" t="str">
        <f>IF(D819=MAX(D811:D819),"max",IF(D819=MIN(D811:D819),"min",D819))</f>
        <v>max</v>
      </c>
      <c r="F819" s="47"/>
      <c r="G819" s="10"/>
      <c r="H819" s="45" t="str">
        <f>IF(G819=MAX(G811:G819),"max",IF(G819=MIN(G811:G819),"min",G819))</f>
        <v>max</v>
      </c>
      <c r="I819" s="47"/>
      <c r="J819" s="10"/>
      <c r="K819" s="45">
        <f>IF(J819=MAX(J811:J819),"max",IF(J819=MIN(J811:J819),"min",J819))</f>
        <v>0</v>
      </c>
      <c r="L819" s="47"/>
      <c r="M819" s="10">
        <v>24.94</v>
      </c>
      <c r="N819" s="45">
        <f>IF(M819=MAX(M811:M819),"max",IF(M819=MIN(M811:M819),"min",M819))</f>
        <v>24.94</v>
      </c>
      <c r="O819" s="47"/>
      <c r="P819" s="10">
        <v>352.34</v>
      </c>
      <c r="Q819" s="45">
        <f>IF(P819=MAX(P811:P819),"max",IF(P819=MIN(P811:P819),"min",P819))</f>
        <v>352.34</v>
      </c>
      <c r="R819" s="47"/>
      <c r="S819" s="10">
        <v>83.15</v>
      </c>
      <c r="T819" s="45">
        <f>IF(S819=MAX(S811:S819),"max",IF(S819=MIN(S811:S819),"min",S819))</f>
        <v>83.15</v>
      </c>
      <c r="U819" s="47"/>
      <c r="V819" s="10">
        <v>17.88</v>
      </c>
      <c r="W819" s="45">
        <f>IF(V819=MAX(V811:V819),"max",IF(V819=MIN(V811:V819),"min",V819))</f>
        <v>17.88</v>
      </c>
      <c r="X819" s="47"/>
      <c r="Y819" s="10">
        <v>41.08</v>
      </c>
      <c r="Z819" s="45" t="str">
        <f>IF(Y819=MAX(Y811:Y819),"max",IF(Y819=MIN(Y811:Y819),"min",Y819))</f>
        <v>max</v>
      </c>
      <c r="AA819" s="47"/>
    </row>
    <row r="820" spans="1:27" x14ac:dyDescent="0.25">
      <c r="A820" s="9"/>
      <c r="B820" s="10" t="s">
        <v>60</v>
      </c>
      <c r="C820" s="10" t="s">
        <v>2449</v>
      </c>
      <c r="D820" s="10" t="s">
        <v>2450</v>
      </c>
      <c r="E820" s="36" t="str">
        <f>IF(D820=MAX(D820:D828),"max",IF(D820=MIN(D820:D828),"min",D820))</f>
        <v>&lt; LOD: 3.65</v>
      </c>
      <c r="F820" s="48">
        <v>0</v>
      </c>
      <c r="G820" s="10">
        <v>119.32</v>
      </c>
      <c r="H820" s="36">
        <f>IF(G820=MAX(G820:G828),"max",IF(G820=MIN(G820:G828),"min",G820))</f>
        <v>119.32</v>
      </c>
      <c r="I820" s="48">
        <f>(SUM(G820:G828)-MAX(G820:G828)-MIN(G820:G828))/(COUNT(G820:G828)-2)</f>
        <v>144.15142857142857</v>
      </c>
      <c r="J820" s="10">
        <v>72.739999999999995</v>
      </c>
      <c r="K820" s="36" t="str">
        <f>IF(J820=MAX(J820:J828),"max",IF(J820=MIN(J820:J828),"min",J820))</f>
        <v>min</v>
      </c>
      <c r="L820" s="48">
        <f>(SUM(J820:J828)-MAX(J820:J828)-MIN(J820:J828))/(COUNT(J820:J828)-2)</f>
        <v>127.00714285714285</v>
      </c>
      <c r="M820" s="10">
        <v>45966.99</v>
      </c>
      <c r="N820" s="36" t="str">
        <f>IF(M820=MAX(M820:M828),"max",IF(M820=MIN(M820:M828),"min",M820))</f>
        <v>min</v>
      </c>
      <c r="O820" s="48">
        <f>(SUM(M820:M828)-MAX(M820:M828)-MIN(M820:M828))/(COUNT(M820:M828)-2)</f>
        <v>55882.945714285714</v>
      </c>
      <c r="P820" s="10">
        <v>168.75</v>
      </c>
      <c r="Q820" s="36">
        <f>IF(P820=MAX(P820:P828),"max",IF(P820=MIN(P820:P828),"min",P820))</f>
        <v>168.75</v>
      </c>
      <c r="R820" s="48">
        <f>(SUM(P820:P828)-MAX(P820:P828)-MIN(P820:P828))/(COUNT(P820:P828)-2)</f>
        <v>170.07571428571427</v>
      </c>
      <c r="S820" s="10">
        <v>109.31</v>
      </c>
      <c r="T820" s="36" t="str">
        <f>IF(S820=MAX(S820:S828),"max",IF(S820=MIN(S820:S828),"min",S820))</f>
        <v>min</v>
      </c>
      <c r="U820" s="48">
        <f>(SUM(S820:S828)-MAX(S820:S828)-MIN(S820:S828))/(COUNT(S820:S828)-2)</f>
        <v>146.46000000000004</v>
      </c>
      <c r="V820" s="10">
        <v>7330.71</v>
      </c>
      <c r="W820" s="36" t="str">
        <f>IF(V820=MAX(V820:V828),"max",IF(V820=MIN(V820:V828),"min",V820))</f>
        <v>max</v>
      </c>
      <c r="X820" s="48">
        <f>(SUM(V820:V828)-MAX(V820:V828)-MIN(V820:V828))/(COUNT(V820:V828)-2)</f>
        <v>5047.5514285714289</v>
      </c>
      <c r="Y820" s="10">
        <v>14344.68</v>
      </c>
      <c r="Z820" s="36">
        <f>IF(Y820=MAX(Y820:Y828),"max",IF(Y820=MIN(Y820:Y828),"min",Y820))</f>
        <v>14344.68</v>
      </c>
      <c r="AA820" s="48">
        <f>(SUM(Y820:Y828)-MAX(Y820:Y828)-MIN(Y820:Y828))/(COUNT(Y820:Y828)-2)</f>
        <v>14540.335714285715</v>
      </c>
    </row>
    <row r="821" spans="1:27" x14ac:dyDescent="0.25">
      <c r="A821" s="9"/>
      <c r="B821" s="10" t="s">
        <v>60</v>
      </c>
      <c r="C821" s="10" t="s">
        <v>2451</v>
      </c>
      <c r="D821" s="10" t="s">
        <v>131</v>
      </c>
      <c r="E821" s="45" t="str">
        <f>IF(D821=MAX(D820:D828),"max",IF(D821=MIN(D820:D828),"min",D821))</f>
        <v>&lt; LOD: 4.06</v>
      </c>
      <c r="F821" s="47"/>
      <c r="G821" s="10">
        <v>153.72</v>
      </c>
      <c r="H821" s="45">
        <f>IF(G821=MAX(G820:G828),"max",IF(G821=MIN(G820:G828),"min",G821))</f>
        <v>153.72</v>
      </c>
      <c r="I821" s="47"/>
      <c r="J821" s="10">
        <v>136.82</v>
      </c>
      <c r="K821" s="45">
        <f>IF(J821=MAX(J820:J828),"max",IF(J821=MIN(J820:J828),"min",J821))</f>
        <v>136.82</v>
      </c>
      <c r="L821" s="47"/>
      <c r="M821" s="10">
        <v>54467.89</v>
      </c>
      <c r="N821" s="45">
        <f>IF(M821=MAX(M820:M828),"max",IF(M821=MIN(M820:M828),"min",M821))</f>
        <v>54467.89</v>
      </c>
      <c r="O821" s="47"/>
      <c r="P821" s="10">
        <v>184.09</v>
      </c>
      <c r="Q821" s="45">
        <f>IF(P821=MAX(P820:P828),"max",IF(P821=MIN(P820:P828),"min",P821))</f>
        <v>184.09</v>
      </c>
      <c r="R821" s="47"/>
      <c r="S821" s="10">
        <v>136.94999999999999</v>
      </c>
      <c r="T821" s="45">
        <f>IF(S821=MAX(S820:S828),"max",IF(S821=MIN(S820:S828),"min",S821))</f>
        <v>136.94999999999999</v>
      </c>
      <c r="U821" s="47"/>
      <c r="V821" s="10">
        <v>4911.57</v>
      </c>
      <c r="W821" s="45">
        <f>IF(V821=MAX(V820:V828),"max",IF(V821=MIN(V820:V828),"min",V821))</f>
        <v>4911.57</v>
      </c>
      <c r="X821" s="47"/>
      <c r="Y821" s="10">
        <v>13642.79</v>
      </c>
      <c r="Z821" s="45">
        <f>IF(Y821=MAX(Y820:Y828),"max",IF(Y821=MIN(Y820:Y828),"min",Y821))</f>
        <v>13642.79</v>
      </c>
      <c r="AA821" s="47"/>
    </row>
    <row r="822" spans="1:27" x14ac:dyDescent="0.25">
      <c r="A822" s="9"/>
      <c r="B822" s="10" t="s">
        <v>60</v>
      </c>
      <c r="C822" s="10" t="s">
        <v>2452</v>
      </c>
      <c r="D822" s="10" t="s">
        <v>2453</v>
      </c>
      <c r="E822" s="45" t="str">
        <f>IF(D822=MAX(D820:D828),"max",IF(D822=MIN(D820:D828),"min",D822))</f>
        <v>&lt; LOD: 3.76</v>
      </c>
      <c r="F822" s="47"/>
      <c r="G822" s="10">
        <v>89.03</v>
      </c>
      <c r="H822" s="45" t="str">
        <f>IF(G822=MAX(G820:G828),"max",IF(G822=MIN(G820:G828),"min",G822))</f>
        <v>min</v>
      </c>
      <c r="I822" s="47"/>
      <c r="J822" s="10">
        <v>110.25</v>
      </c>
      <c r="K822" s="45">
        <f>IF(J822=MAX(J820:J828),"max",IF(J822=MIN(J820:J828),"min",J822))</f>
        <v>110.25</v>
      </c>
      <c r="L822" s="47"/>
      <c r="M822" s="10">
        <v>46522.77</v>
      </c>
      <c r="N822" s="45">
        <f>IF(M822=MAX(M820:M828),"max",IF(M822=MIN(M820:M828),"min",M822))</f>
        <v>46522.77</v>
      </c>
      <c r="O822" s="47"/>
      <c r="P822" s="10">
        <v>188.4</v>
      </c>
      <c r="Q822" s="45" t="str">
        <f>IF(P822=MAX(P820:P828),"max",IF(P822=MIN(P820:P828),"min",P822))</f>
        <v>max</v>
      </c>
      <c r="R822" s="47"/>
      <c r="S822" s="10">
        <v>150.68</v>
      </c>
      <c r="T822" s="45">
        <f>IF(S822=MAX(S820:S828),"max",IF(S822=MIN(S820:S828),"min",S822))</f>
        <v>150.68</v>
      </c>
      <c r="U822" s="47"/>
      <c r="V822" s="10">
        <v>4151.91</v>
      </c>
      <c r="W822" s="45">
        <f>IF(V822=MAX(V820:V828),"max",IF(V822=MIN(V820:V828),"min",V822))</f>
        <v>4151.91</v>
      </c>
      <c r="X822" s="47"/>
      <c r="Y822" s="10">
        <v>10643.55</v>
      </c>
      <c r="Z822" s="45" t="str">
        <f>IF(Y822=MAX(Y820:Y828),"max",IF(Y822=MIN(Y820:Y828),"min",Y822))</f>
        <v>min</v>
      </c>
      <c r="AA822" s="47"/>
    </row>
    <row r="823" spans="1:27" x14ac:dyDescent="0.25">
      <c r="A823" s="9"/>
      <c r="B823" s="10" t="s">
        <v>60</v>
      </c>
      <c r="C823" s="10" t="s">
        <v>2454</v>
      </c>
      <c r="D823" s="10" t="s">
        <v>632</v>
      </c>
      <c r="E823" s="45" t="str">
        <f>IF(D823=MAX(D820:D828),"max",IF(D823=MIN(D820:D828),"min",D823))</f>
        <v>&lt; LOD: 4.20</v>
      </c>
      <c r="F823" s="47"/>
      <c r="G823" s="10">
        <v>231.07</v>
      </c>
      <c r="H823" s="45" t="str">
        <f>IF(G823=MAX(G820:G828),"max",IF(G823=MIN(G820:G828),"min",G823))</f>
        <v>max</v>
      </c>
      <c r="I823" s="47"/>
      <c r="J823" s="10">
        <v>127.29</v>
      </c>
      <c r="K823" s="45">
        <f>IF(J823=MAX(J820:J828),"max",IF(J823=MIN(J820:J828),"min",J823))</f>
        <v>127.29</v>
      </c>
      <c r="L823" s="47"/>
      <c r="M823" s="10">
        <v>59235.34</v>
      </c>
      <c r="N823" s="45">
        <f>IF(M823=MAX(M820:M828),"max",IF(M823=MIN(M820:M828),"min",M823))</f>
        <v>59235.34</v>
      </c>
      <c r="O823" s="47"/>
      <c r="P823" s="10">
        <v>185.09</v>
      </c>
      <c r="Q823" s="45">
        <f>IF(P823=MAX(P820:P828),"max",IF(P823=MIN(P820:P828),"min",P823))</f>
        <v>185.09</v>
      </c>
      <c r="R823" s="47"/>
      <c r="S823" s="10">
        <v>180.4</v>
      </c>
      <c r="T823" s="45" t="str">
        <f>IF(S823=MAX(S820:S828),"max",IF(S823=MIN(S820:S828),"min",S823))</f>
        <v>max</v>
      </c>
      <c r="U823" s="47"/>
      <c r="V823" s="10">
        <v>5482.91</v>
      </c>
      <c r="W823" s="45">
        <f>IF(V823=MAX(V820:V828),"max",IF(V823=MIN(V820:V828),"min",V823))</f>
        <v>5482.91</v>
      </c>
      <c r="X823" s="47"/>
      <c r="Y823" s="10">
        <v>15745.51</v>
      </c>
      <c r="Z823" s="45">
        <f>IF(Y823=MAX(Y820:Y828),"max",IF(Y823=MIN(Y820:Y828),"min",Y823))</f>
        <v>15745.51</v>
      </c>
      <c r="AA823" s="47"/>
    </row>
    <row r="824" spans="1:27" x14ac:dyDescent="0.25">
      <c r="A824" s="9"/>
      <c r="B824" s="10" t="s">
        <v>60</v>
      </c>
      <c r="C824" s="10" t="s">
        <v>2455</v>
      </c>
      <c r="D824" s="10" t="s">
        <v>155</v>
      </c>
      <c r="E824" s="45" t="str">
        <f>IF(D824=MAX(D820:D828),"max",IF(D824=MIN(D820:D828),"min",D824))</f>
        <v>&lt; LOD: 3.92</v>
      </c>
      <c r="F824" s="47"/>
      <c r="G824" s="10">
        <v>96.85</v>
      </c>
      <c r="H824" s="45">
        <f>IF(G824=MAX(G820:G828),"max",IF(G824=MIN(G820:G828),"min",G824))</f>
        <v>96.85</v>
      </c>
      <c r="I824" s="47"/>
      <c r="J824" s="10">
        <v>117.28</v>
      </c>
      <c r="K824" s="45">
        <f>IF(J824=MAX(J820:J828),"max",IF(J824=MIN(J820:J828),"min",J824))</f>
        <v>117.28</v>
      </c>
      <c r="L824" s="47"/>
      <c r="M824" s="10">
        <v>55267.54</v>
      </c>
      <c r="N824" s="45">
        <f>IF(M824=MAX(M820:M828),"max",IF(M824=MIN(M820:M828),"min",M824))</f>
        <v>55267.54</v>
      </c>
      <c r="O824" s="47"/>
      <c r="P824" s="10">
        <v>153.18</v>
      </c>
      <c r="Q824" s="45">
        <f>IF(P824=MAX(P820:P828),"max",IF(P824=MIN(P820:P828),"min",P824))</f>
        <v>153.18</v>
      </c>
      <c r="R824" s="47"/>
      <c r="S824" s="10">
        <v>120.35</v>
      </c>
      <c r="T824" s="45">
        <f>IF(S824=MAX(S820:S828),"max",IF(S824=MIN(S820:S828),"min",S824))</f>
        <v>120.35</v>
      </c>
      <c r="U824" s="47"/>
      <c r="V824" s="10">
        <v>3662.88</v>
      </c>
      <c r="W824" s="45" t="str">
        <f>IF(V824=MAX(V820:V828),"max",IF(V824=MIN(V820:V828),"min",V824))</f>
        <v>min</v>
      </c>
      <c r="X824" s="47"/>
      <c r="Y824" s="10">
        <v>12417.99</v>
      </c>
      <c r="Z824" s="45">
        <f>IF(Y824=MAX(Y820:Y828),"max",IF(Y824=MIN(Y820:Y828),"min",Y824))</f>
        <v>12417.99</v>
      </c>
      <c r="AA824" s="47"/>
    </row>
    <row r="825" spans="1:27" x14ac:dyDescent="0.25">
      <c r="A825" s="9"/>
      <c r="B825" s="10" t="s">
        <v>60</v>
      </c>
      <c r="C825" s="10" t="s">
        <v>2456</v>
      </c>
      <c r="D825" s="10" t="s">
        <v>676</v>
      </c>
      <c r="E825" s="45" t="str">
        <f>IF(D825=MAX(D820:D828),"max",IF(D825=MIN(D820:D828),"min",D825))</f>
        <v>&lt; LOD: 3.90</v>
      </c>
      <c r="F825" s="47"/>
      <c r="G825" s="10">
        <v>107.97</v>
      </c>
      <c r="H825" s="45">
        <f>IF(G825=MAX(G820:G828),"max",IF(G825=MIN(G820:G828),"min",G825))</f>
        <v>107.97</v>
      </c>
      <c r="I825" s="47"/>
      <c r="J825" s="10">
        <v>128.63</v>
      </c>
      <c r="K825" s="45">
        <f>IF(J825=MAX(J820:J828),"max",IF(J825=MIN(J820:J828),"min",J825))</f>
        <v>128.63</v>
      </c>
      <c r="L825" s="47"/>
      <c r="M825" s="10">
        <v>62367.06</v>
      </c>
      <c r="N825" s="45" t="str">
        <f>IF(M825=MAX(M820:M828),"max",IF(M825=MIN(M820:M828),"min",M825))</f>
        <v>max</v>
      </c>
      <c r="O825" s="47"/>
      <c r="P825" s="10">
        <v>168.17</v>
      </c>
      <c r="Q825" s="45">
        <f>IF(P825=MAX(P820:P828),"max",IF(P825=MIN(P820:P828),"min",P825))</f>
        <v>168.17</v>
      </c>
      <c r="R825" s="47"/>
      <c r="S825" s="10">
        <v>164.97</v>
      </c>
      <c r="T825" s="45">
        <f>IF(S825=MAX(S820:S828),"max",IF(S825=MIN(S820:S828),"min",S825))</f>
        <v>164.97</v>
      </c>
      <c r="U825" s="47"/>
      <c r="V825" s="10">
        <v>5918.76</v>
      </c>
      <c r="W825" s="45">
        <f>IF(V825=MAX(V820:V828),"max",IF(V825=MIN(V820:V828),"min",V825))</f>
        <v>5918.76</v>
      </c>
      <c r="X825" s="47"/>
      <c r="Y825" s="10">
        <v>16138.39</v>
      </c>
      <c r="Z825" s="45" t="str">
        <f>IF(Y825=MAX(Y820:Y828),"max",IF(Y825=MIN(Y820:Y828),"min",Y825))</f>
        <v>max</v>
      </c>
      <c r="AA825" s="47"/>
    </row>
    <row r="826" spans="1:27" x14ac:dyDescent="0.25">
      <c r="A826" s="9"/>
      <c r="B826" s="10" t="s">
        <v>60</v>
      </c>
      <c r="C826" s="10" t="s">
        <v>2457</v>
      </c>
      <c r="D826" s="10" t="s">
        <v>98</v>
      </c>
      <c r="E826" s="45" t="str">
        <f>IF(D826=MAX(D820:D828),"max",IF(D826=MIN(D820:D828),"min",D826))</f>
        <v>&lt; LOD: 4.04</v>
      </c>
      <c r="F826" s="47"/>
      <c r="G826" s="10">
        <v>147.36000000000001</v>
      </c>
      <c r="H826" s="45">
        <f>IF(G826=MAX(G820:G828),"max",IF(G826=MIN(G820:G828),"min",G826))</f>
        <v>147.36000000000001</v>
      </c>
      <c r="I826" s="47"/>
      <c r="J826" s="10">
        <v>130.85</v>
      </c>
      <c r="K826" s="45">
        <f>IF(J826=MAX(J820:J828),"max",IF(J826=MIN(J820:J828),"min",J826))</f>
        <v>130.85</v>
      </c>
      <c r="L826" s="47"/>
      <c r="M826" s="10">
        <v>60558.07</v>
      </c>
      <c r="N826" s="45">
        <f>IF(M826=MAX(M820:M828),"max",IF(M826=MIN(M820:M828),"min",M826))</f>
        <v>60558.07</v>
      </c>
      <c r="O826" s="47"/>
      <c r="P826" s="10">
        <v>176.24</v>
      </c>
      <c r="Q826" s="45">
        <f>IF(P826=MAX(P820:P828),"max",IF(P826=MIN(P820:P828),"min",P826))</f>
        <v>176.24</v>
      </c>
      <c r="R826" s="47"/>
      <c r="S826" s="10">
        <v>145.30000000000001</v>
      </c>
      <c r="T826" s="45">
        <f>IF(S826=MAX(S820:S828),"max",IF(S826=MIN(S820:S828),"min",S826))</f>
        <v>145.30000000000001</v>
      </c>
      <c r="U826" s="47"/>
      <c r="V826" s="10">
        <v>5105.88</v>
      </c>
      <c r="W826" s="45">
        <f>IF(V826=MAX(V820:V828),"max",IF(V826=MIN(V820:V828),"min",V826))</f>
        <v>5105.88</v>
      </c>
      <c r="X826" s="47"/>
      <c r="Y826" s="10">
        <v>15714.14</v>
      </c>
      <c r="Z826" s="45">
        <f>IF(Y826=MAX(Y820:Y828),"max",IF(Y826=MIN(Y820:Y828),"min",Y826))</f>
        <v>15714.14</v>
      </c>
      <c r="AA826" s="47"/>
    </row>
    <row r="827" spans="1:27" x14ac:dyDescent="0.25">
      <c r="A827" s="9"/>
      <c r="B827" s="10" t="s">
        <v>60</v>
      </c>
      <c r="C827" s="10" t="s">
        <v>2458</v>
      </c>
      <c r="D827" s="10" t="s">
        <v>445</v>
      </c>
      <c r="E827" s="45" t="str">
        <f>IF(D827=MAX(D820:D828),"max",IF(D827=MIN(D820:D828),"min",D827))</f>
        <v>&lt; LOD: 4.23</v>
      </c>
      <c r="F827" s="47"/>
      <c r="G827" s="10">
        <v>217.72</v>
      </c>
      <c r="H827" s="45">
        <f>IF(G827=MAX(G820:G828),"max",IF(G827=MIN(G820:G828),"min",G827))</f>
        <v>217.72</v>
      </c>
      <c r="I827" s="47"/>
      <c r="J827" s="10">
        <v>143.93</v>
      </c>
      <c r="K827" s="45" t="str">
        <f>IF(J827=MAX(J820:J828),"max",IF(J827=MIN(J820:J828),"min",J827))</f>
        <v>max</v>
      </c>
      <c r="L827" s="47"/>
      <c r="M827" s="10">
        <v>58508.38</v>
      </c>
      <c r="N827" s="45">
        <f>IF(M827=MAX(M820:M828),"max",IF(M827=MIN(M820:M828),"min",M827))</f>
        <v>58508.38</v>
      </c>
      <c r="O827" s="47"/>
      <c r="P827" s="10">
        <v>155.01</v>
      </c>
      <c r="Q827" s="45">
        <f>IF(P827=MAX(P820:P828),"max",IF(P827=MIN(P820:P828),"min",P827))</f>
        <v>155.01</v>
      </c>
      <c r="R827" s="47"/>
      <c r="S827" s="10">
        <v>163.86</v>
      </c>
      <c r="T827" s="45">
        <f>IF(S827=MAX(S820:S828),"max",IF(S827=MIN(S820:S828),"min",S827))</f>
        <v>163.86</v>
      </c>
      <c r="U827" s="47"/>
      <c r="V827" s="10">
        <v>5004.5200000000004</v>
      </c>
      <c r="W827" s="45">
        <f>IF(V827=MAX(V820:V828),"max",IF(V827=MIN(V820:V828),"min",V827))</f>
        <v>5004.5200000000004</v>
      </c>
      <c r="X827" s="47"/>
      <c r="Y827" s="10">
        <v>15448.78</v>
      </c>
      <c r="Z827" s="45">
        <f>IF(Y827=MAX(Y820:Y828),"max",IF(Y827=MIN(Y820:Y828),"min",Y827))</f>
        <v>15448.78</v>
      </c>
      <c r="AA827" s="47"/>
    </row>
    <row r="828" spans="1:27" x14ac:dyDescent="0.25">
      <c r="A828" s="9"/>
      <c r="B828" s="10" t="s">
        <v>60</v>
      </c>
      <c r="C828" s="10" t="s">
        <v>2459</v>
      </c>
      <c r="D828" s="10">
        <v>5.49</v>
      </c>
      <c r="E828" s="45" t="str">
        <f>IF(D828=MAX(D820:D828),"max",IF(D828=MIN(D820:D828),"min",D828))</f>
        <v>max</v>
      </c>
      <c r="F828" s="47"/>
      <c r="G828" s="10">
        <v>166.12</v>
      </c>
      <c r="H828" s="45">
        <f>IF(G828=MAX(G820:G828),"max",IF(G828=MIN(G820:G828),"min",G828))</f>
        <v>166.12</v>
      </c>
      <c r="I828" s="47"/>
      <c r="J828" s="10">
        <v>137.93</v>
      </c>
      <c r="K828" s="45">
        <f>IF(J828=MAX(J820:J828),"max",IF(J828=MIN(J820:J828),"min",J828))</f>
        <v>137.93</v>
      </c>
      <c r="L828" s="47"/>
      <c r="M828" s="10">
        <v>56620.63</v>
      </c>
      <c r="N828" s="45">
        <f>IF(M828=MAX(M820:M828),"max",IF(M828=MIN(M820:M828),"min",M828))</f>
        <v>56620.63</v>
      </c>
      <c r="O828" s="47"/>
      <c r="P828" s="10">
        <v>151.52000000000001</v>
      </c>
      <c r="Q828" s="45" t="str">
        <f>IF(P828=MAX(P820:P828),"max",IF(P828=MIN(P820:P828),"min",P828))</f>
        <v>min</v>
      </c>
      <c r="R828" s="47"/>
      <c r="S828" s="10">
        <v>143.11000000000001</v>
      </c>
      <c r="T828" s="45">
        <f>IF(S828=MAX(S820:S828),"max",IF(S828=MIN(S820:S828),"min",S828))</f>
        <v>143.11000000000001</v>
      </c>
      <c r="U828" s="47"/>
      <c r="V828" s="10">
        <v>4757.3100000000004</v>
      </c>
      <c r="W828" s="45">
        <f>IF(V828=MAX(V820:V828),"max",IF(V828=MIN(V820:V828),"min",V828))</f>
        <v>4757.3100000000004</v>
      </c>
      <c r="X828" s="47"/>
      <c r="Y828" s="10">
        <v>14468.46</v>
      </c>
      <c r="Z828" s="45">
        <f>IF(Y828=MAX(Y820:Y828),"max",IF(Y828=MIN(Y820:Y828),"min",Y828))</f>
        <v>14468.46</v>
      </c>
      <c r="AA828" s="47"/>
    </row>
    <row r="829" spans="1:27" x14ac:dyDescent="0.25">
      <c r="A829" s="9"/>
      <c r="B829" s="10" t="s">
        <v>60</v>
      </c>
      <c r="C829" s="10" t="s">
        <v>2460</v>
      </c>
      <c r="D829" s="10"/>
      <c r="E829" s="36" t="str">
        <f>IF(D829=MAX(D829:D837),"max",IF(D829=MIN(D829:D837),"min",D829))</f>
        <v>max</v>
      </c>
      <c r="F829" s="48">
        <f>(SUM(D829:D837)-MAX(D829:D837)-MIN(D829:D837))/(COUNT(D829:D837)-2)</f>
        <v>0</v>
      </c>
      <c r="G829" s="10"/>
      <c r="H829" s="36" t="str">
        <f>IF(G829=MAX(G829:G837),"max",IF(G829=MIN(G829:G837),"min",G829))</f>
        <v>max</v>
      </c>
      <c r="I829" s="48">
        <f>(SUM(G829:G837)-MAX(G829:G837)-MIN(G829:G837))/(COUNT(G829:G837)-2)</f>
        <v>0</v>
      </c>
      <c r="J829" s="10"/>
      <c r="K829" s="36">
        <f>IF(J829=MAX(J829:J837),"max",IF(J829=MIN(J829:J837),"min",J829))</f>
        <v>0</v>
      </c>
      <c r="L829" s="48">
        <v>0</v>
      </c>
      <c r="M829" s="10">
        <v>26.06</v>
      </c>
      <c r="N829" s="36">
        <f>IF(M829=MAX(M829:M837),"max",IF(M829=MIN(M829:M837),"min",M829))</f>
        <v>26.06</v>
      </c>
      <c r="O829" s="48">
        <f>(SUM(M829:M837)-MAX(M829:M837)-MIN(M829:M837))/(COUNT(M829:M837)-2)</f>
        <v>26.554285714285715</v>
      </c>
      <c r="P829" s="10">
        <v>357.2</v>
      </c>
      <c r="Q829" s="36" t="str">
        <f>IF(P829=MAX(P829:P837),"max",IF(P829=MIN(P829:P837),"min",P829))</f>
        <v>min</v>
      </c>
      <c r="R829" s="48">
        <f>(SUM(P829:P837)-MAX(P829:P837)-MIN(P829:P837))/(COUNT(P829:P837)-2)</f>
        <v>379.15857142857141</v>
      </c>
      <c r="S829" s="10">
        <v>91.75</v>
      </c>
      <c r="T829" s="36" t="str">
        <f>IF(S829=MAX(S829:S837),"max",IF(S829=MIN(S829:S837),"min",S829))</f>
        <v>min</v>
      </c>
      <c r="U829" s="48">
        <f>(SUM(S829:S837)-MAX(S829:S837)-MIN(S829:S837))/(COUNT(S829:S837)-2)</f>
        <v>95.398571428571444</v>
      </c>
      <c r="V829" s="10">
        <v>17.48</v>
      </c>
      <c r="W829" s="36">
        <f>IF(V829=MAX(V829:V837),"max",IF(V829=MIN(V829:V837),"min",V829))</f>
        <v>17.48</v>
      </c>
      <c r="X829" s="48">
        <f>(SUM(V829:V837)-MAX(V829:V837)-MIN(V829:V837))/(COUNT(V829:V837)-2)</f>
        <v>18.095714285714283</v>
      </c>
      <c r="Y829" s="10">
        <v>41.96</v>
      </c>
      <c r="Z829" s="36" t="str">
        <f>IF(Y829=MAX(Y829:Y837),"max",IF(Y829=MIN(Y829:Y837),"min",Y829))</f>
        <v>min</v>
      </c>
      <c r="AA829" s="48">
        <f>(SUM(Y829:Y837)-MAX(Y829:Y837)-MIN(Y829:Y837))/(COUNT(Y829:Y837)-2)</f>
        <v>43.601428571428578</v>
      </c>
    </row>
    <row r="830" spans="1:27" x14ac:dyDescent="0.25">
      <c r="A830" s="9"/>
      <c r="B830" s="10" t="s">
        <v>60</v>
      </c>
      <c r="C830" s="10" t="s">
        <v>2463</v>
      </c>
      <c r="D830" s="10"/>
      <c r="E830" s="45" t="str">
        <f>IF(D830=MAX(D829:D837),"max",IF(D830=MIN(D829:D837),"min",D830))</f>
        <v>max</v>
      </c>
      <c r="F830" s="47"/>
      <c r="G830" s="10"/>
      <c r="H830" s="45" t="str">
        <f>IF(G830=MAX(G829:G837),"max",IF(G830=MIN(G829:G837),"min",G830))</f>
        <v>max</v>
      </c>
      <c r="I830" s="47"/>
      <c r="J830" s="10"/>
      <c r="K830" s="45">
        <f>IF(J830=MAX(J829:J837),"max",IF(J830=MIN(J829:J837),"min",J830))</f>
        <v>0</v>
      </c>
      <c r="L830" s="47"/>
      <c r="M830" s="10">
        <v>26.14</v>
      </c>
      <c r="N830" s="45">
        <f>IF(M830=MAX(M829:M837),"max",IF(M830=MIN(M829:M837),"min",M830))</f>
        <v>26.14</v>
      </c>
      <c r="O830" s="47"/>
      <c r="P830" s="10">
        <v>364.71</v>
      </c>
      <c r="Q830" s="45">
        <f>IF(P830=MAX(P829:P837),"max",IF(P830=MIN(P829:P837),"min",P830))</f>
        <v>364.71</v>
      </c>
      <c r="R830" s="47"/>
      <c r="S830" s="10">
        <v>98.55</v>
      </c>
      <c r="T830" s="45">
        <f>IF(S830=MAX(S829:S837),"max",IF(S830=MIN(S829:S837),"min",S830))</f>
        <v>98.55</v>
      </c>
      <c r="U830" s="47"/>
      <c r="V830" s="10">
        <v>17.3</v>
      </c>
      <c r="W830" s="45" t="str">
        <f>IF(V830=MAX(V829:V837),"max",IF(V830=MIN(V829:V837),"min",V830))</f>
        <v>min</v>
      </c>
      <c r="X830" s="47"/>
      <c r="Y830" s="10">
        <v>42.86</v>
      </c>
      <c r="Z830" s="45">
        <f>IF(Y830=MAX(Y829:Y837),"max",IF(Y830=MIN(Y829:Y837),"min",Y830))</f>
        <v>42.86</v>
      </c>
      <c r="AA830" s="47"/>
    </row>
    <row r="831" spans="1:27" x14ac:dyDescent="0.25">
      <c r="A831" s="9"/>
      <c r="B831" s="10" t="s">
        <v>60</v>
      </c>
      <c r="C831" s="10" t="s">
        <v>2465</v>
      </c>
      <c r="D831" s="10"/>
      <c r="E831" s="45" t="str">
        <f>IF(D831=MAX(D829:D837),"max",IF(D831=MIN(D829:D837),"min",D831))</f>
        <v>max</v>
      </c>
      <c r="F831" s="47"/>
      <c r="G831" s="10"/>
      <c r="H831" s="45" t="str">
        <f>IF(G831=MAX(G829:G837),"max",IF(G831=MIN(G829:G837),"min",G831))</f>
        <v>max</v>
      </c>
      <c r="I831" s="47"/>
      <c r="J831" s="10"/>
      <c r="K831" s="45">
        <f>IF(J831=MAX(J829:J837),"max",IF(J831=MIN(J829:J837),"min",J831))</f>
        <v>0</v>
      </c>
      <c r="L831" s="47"/>
      <c r="M831" s="10">
        <v>26.89</v>
      </c>
      <c r="N831" s="45">
        <f>IF(M831=MAX(M829:M837),"max",IF(M831=MIN(M829:M837),"min",M831))</f>
        <v>26.89</v>
      </c>
      <c r="O831" s="47"/>
      <c r="P831" s="10">
        <v>385.7</v>
      </c>
      <c r="Q831" s="45">
        <f>IF(P831=MAX(P829:P837),"max",IF(P831=MIN(P829:P837),"min",P831))</f>
        <v>385.7</v>
      </c>
      <c r="R831" s="47"/>
      <c r="S831" s="10">
        <v>93.45</v>
      </c>
      <c r="T831" s="45">
        <f>IF(S831=MAX(S829:S837),"max",IF(S831=MIN(S829:S837),"min",S831))</f>
        <v>93.45</v>
      </c>
      <c r="U831" s="47"/>
      <c r="V831" s="10">
        <v>17.809999999999999</v>
      </c>
      <c r="W831" s="45">
        <f>IF(V831=MAX(V829:V837),"max",IF(V831=MIN(V829:V837),"min",V831))</f>
        <v>17.809999999999999</v>
      </c>
      <c r="X831" s="47"/>
      <c r="Y831" s="10">
        <v>43.54</v>
      </c>
      <c r="Z831" s="45">
        <f>IF(Y831=MAX(Y829:Y837),"max",IF(Y831=MIN(Y829:Y837),"min",Y831))</f>
        <v>43.54</v>
      </c>
      <c r="AA831" s="47"/>
    </row>
    <row r="832" spans="1:27" x14ac:dyDescent="0.25">
      <c r="A832" s="9"/>
      <c r="B832" s="10" t="s">
        <v>60</v>
      </c>
      <c r="C832" s="10" t="s">
        <v>2467</v>
      </c>
      <c r="D832" s="10"/>
      <c r="E832" s="45" t="str">
        <f>IF(D832=MAX(D829:D837),"max",IF(D832=MIN(D829:D837),"min",D832))</f>
        <v>max</v>
      </c>
      <c r="F832" s="47"/>
      <c r="G832" s="10"/>
      <c r="H832" s="45" t="str">
        <f>IF(G832=MAX(G829:G837),"max",IF(G832=MIN(G829:G837),"min",G832))</f>
        <v>max</v>
      </c>
      <c r="I832" s="47"/>
      <c r="J832" s="10"/>
      <c r="K832" s="45">
        <f>IF(J832=MAX(J829:J837),"max",IF(J832=MIN(J829:J837),"min",J832))</f>
        <v>0</v>
      </c>
      <c r="L832" s="47"/>
      <c r="M832" s="10">
        <v>27.52</v>
      </c>
      <c r="N832" s="45" t="str">
        <f>IF(M832=MAX(M829:M837),"max",IF(M832=MIN(M829:M837),"min",M832))</f>
        <v>max</v>
      </c>
      <c r="O832" s="47"/>
      <c r="P832" s="10">
        <v>386.57</v>
      </c>
      <c r="Q832" s="45">
        <f>IF(P832=MAX(P829:P837),"max",IF(P832=MIN(P829:P837),"min",P832))</f>
        <v>386.57</v>
      </c>
      <c r="R832" s="47"/>
      <c r="S832" s="10">
        <v>96.3</v>
      </c>
      <c r="T832" s="45">
        <f>IF(S832=MAX(S829:S837),"max",IF(S832=MIN(S829:S837),"min",S832))</f>
        <v>96.3</v>
      </c>
      <c r="U832" s="47"/>
      <c r="V832" s="10">
        <v>17.53</v>
      </c>
      <c r="W832" s="45">
        <f>IF(V832=MAX(V829:V837),"max",IF(V832=MIN(V829:V837),"min",V832))</f>
        <v>17.53</v>
      </c>
      <c r="X832" s="47"/>
      <c r="Y832" s="10">
        <v>43.01</v>
      </c>
      <c r="Z832" s="45">
        <f>IF(Y832=MAX(Y829:Y837),"max",IF(Y832=MIN(Y829:Y837),"min",Y832))</f>
        <v>43.01</v>
      </c>
      <c r="AA832" s="47"/>
    </row>
    <row r="833" spans="1:27" x14ac:dyDescent="0.25">
      <c r="A833" s="9"/>
      <c r="B833" s="10" t="s">
        <v>60</v>
      </c>
      <c r="C833" s="10" t="s">
        <v>2469</v>
      </c>
      <c r="D833" s="10"/>
      <c r="E833" s="45" t="str">
        <f>IF(D833=MAX(D829:D837),"max",IF(D833=MIN(D829:D837),"min",D833))</f>
        <v>max</v>
      </c>
      <c r="F833" s="47"/>
      <c r="G833" s="10"/>
      <c r="H833" s="45" t="str">
        <f>IF(G833=MAX(G829:G837),"max",IF(G833=MIN(G829:G837),"min",G833))</f>
        <v>max</v>
      </c>
      <c r="I833" s="47"/>
      <c r="J833" s="10">
        <v>32.03</v>
      </c>
      <c r="K833" s="45" t="str">
        <f>IF(J833=MAX(J829:J837),"max",IF(J833=MIN(J829:J837),"min",J833))</f>
        <v>min</v>
      </c>
      <c r="L833" s="47"/>
      <c r="M833" s="10">
        <v>25.89</v>
      </c>
      <c r="N833" s="45" t="str">
        <f>IF(M833=MAX(M829:M837),"max",IF(M833=MIN(M829:M837),"min",M833))</f>
        <v>min</v>
      </c>
      <c r="O833" s="47"/>
      <c r="P833" s="10">
        <v>379.37</v>
      </c>
      <c r="Q833" s="45">
        <f>IF(P833=MAX(P829:P837),"max",IF(P833=MIN(P829:P837),"min",P833))</f>
        <v>379.37</v>
      </c>
      <c r="R833" s="47"/>
      <c r="S833" s="10">
        <v>94.34</v>
      </c>
      <c r="T833" s="45">
        <f>IF(S833=MAX(S829:S837),"max",IF(S833=MIN(S829:S837),"min",S833))</f>
        <v>94.34</v>
      </c>
      <c r="U833" s="47"/>
      <c r="V833" s="10">
        <v>18.829999999999998</v>
      </c>
      <c r="W833" s="45">
        <f>IF(V833=MAX(V829:V837),"max",IF(V833=MIN(V829:V837),"min",V833))</f>
        <v>18.829999999999998</v>
      </c>
      <c r="X833" s="47"/>
      <c r="Y833" s="10">
        <v>45.14</v>
      </c>
      <c r="Z833" s="45" t="str">
        <f>IF(Y833=MAX(Y829:Y837),"max",IF(Y833=MIN(Y829:Y837),"min",Y833))</f>
        <v>max</v>
      </c>
      <c r="AA833" s="47"/>
    </row>
    <row r="834" spans="1:27" x14ac:dyDescent="0.25">
      <c r="A834" s="9"/>
      <c r="B834" s="10" t="s">
        <v>60</v>
      </c>
      <c r="C834" s="10" t="s">
        <v>2470</v>
      </c>
      <c r="D834" s="10"/>
      <c r="E834" s="45" t="str">
        <f>IF(D834=MAX(D829:D837),"max",IF(D834=MIN(D829:D837),"min",D834))</f>
        <v>max</v>
      </c>
      <c r="F834" s="47"/>
      <c r="G834" s="10"/>
      <c r="H834" s="45" t="str">
        <f>IF(G834=MAX(G829:G837),"max",IF(G834=MIN(G829:G837),"min",G834))</f>
        <v>max</v>
      </c>
      <c r="I834" s="47"/>
      <c r="J834" s="10"/>
      <c r="K834" s="45">
        <f>IF(J834=MAX(J829:J837),"max",IF(J834=MIN(J829:J837),"min",J834))</f>
        <v>0</v>
      </c>
      <c r="L834" s="47"/>
      <c r="M834" s="10">
        <v>26.89</v>
      </c>
      <c r="N834" s="45">
        <f>IF(M834=MAX(M829:M837),"max",IF(M834=MIN(M829:M837),"min",M834))</f>
        <v>26.89</v>
      </c>
      <c r="O834" s="47"/>
      <c r="P834" s="10">
        <v>391.52</v>
      </c>
      <c r="Q834" s="45" t="str">
        <f>IF(P834=MAX(P829:P837),"max",IF(P834=MIN(P829:P837),"min",P834))</f>
        <v>max</v>
      </c>
      <c r="R834" s="47"/>
      <c r="S834" s="10">
        <v>103.95</v>
      </c>
      <c r="T834" s="45" t="str">
        <f>IF(S834=MAX(S829:S837),"max",IF(S834=MIN(S829:S837),"min",S834))</f>
        <v>max</v>
      </c>
      <c r="U834" s="47"/>
      <c r="V834" s="10">
        <v>18.41</v>
      </c>
      <c r="W834" s="45">
        <f>IF(V834=MAX(V829:V837),"max",IF(V834=MIN(V829:V837),"min",V834))</f>
        <v>18.41</v>
      </c>
      <c r="X834" s="47"/>
      <c r="Y834" s="10">
        <v>43</v>
      </c>
      <c r="Z834" s="45">
        <f>IF(Y834=MAX(Y829:Y837),"max",IF(Y834=MIN(Y829:Y837),"min",Y834))</f>
        <v>43</v>
      </c>
      <c r="AA834" s="47"/>
    </row>
    <row r="835" spans="1:27" x14ac:dyDescent="0.25">
      <c r="A835" s="9"/>
      <c r="B835" s="10" t="s">
        <v>60</v>
      </c>
      <c r="C835" s="10" t="s">
        <v>2473</v>
      </c>
      <c r="D835" s="10"/>
      <c r="E835" s="45" t="str">
        <f>IF(D835=MAX(D829:D837),"max",IF(D835=MIN(D829:D837),"min",D835))</f>
        <v>max</v>
      </c>
      <c r="F835" s="47"/>
      <c r="G835" s="10"/>
      <c r="H835" s="45" t="str">
        <f>IF(G835=MAX(G829:G837),"max",IF(G835=MIN(G829:G837),"min",G835))</f>
        <v>max</v>
      </c>
      <c r="I835" s="47"/>
      <c r="J835" s="10">
        <v>32.85</v>
      </c>
      <c r="K835" s="45" t="str">
        <f>IF(J835=MAX(J829:J837),"max",IF(J835=MIN(J829:J837),"min",J835))</f>
        <v>max</v>
      </c>
      <c r="L835" s="47"/>
      <c r="M835" s="10">
        <v>26.45</v>
      </c>
      <c r="N835" s="45">
        <f>IF(M835=MAX(M829:M837),"max",IF(M835=MIN(M829:M837),"min",M835))</f>
        <v>26.45</v>
      </c>
      <c r="O835" s="47"/>
      <c r="P835" s="10">
        <v>378.49</v>
      </c>
      <c r="Q835" s="45">
        <f>IF(P835=MAX(P829:P837),"max",IF(P835=MIN(P829:P837),"min",P835))</f>
        <v>378.49</v>
      </c>
      <c r="R835" s="47"/>
      <c r="S835" s="10">
        <v>93.83</v>
      </c>
      <c r="T835" s="45">
        <f>IF(S835=MAX(S829:S837),"max",IF(S835=MIN(S829:S837),"min",S835))</f>
        <v>93.83</v>
      </c>
      <c r="U835" s="47"/>
      <c r="V835" s="10">
        <v>18.96</v>
      </c>
      <c r="W835" s="45" t="str">
        <f>IF(V835=MAX(V829:V837),"max",IF(V835=MIN(V829:V837),"min",V835))</f>
        <v>max</v>
      </c>
      <c r="X835" s="47"/>
      <c r="Y835" s="10">
        <v>45</v>
      </c>
      <c r="Z835" s="45">
        <f>IF(Y835=MAX(Y829:Y837),"max",IF(Y835=MIN(Y829:Y837),"min",Y835))</f>
        <v>45</v>
      </c>
      <c r="AA835" s="47"/>
    </row>
    <row r="836" spans="1:27" x14ac:dyDescent="0.25">
      <c r="A836" s="9"/>
      <c r="B836" s="10" t="s">
        <v>60</v>
      </c>
      <c r="C836" s="10" t="s">
        <v>2475</v>
      </c>
      <c r="D836" s="10"/>
      <c r="E836" s="45" t="str">
        <f>IF(D836=MAX(D829:D837),"max",IF(D836=MIN(D829:D837),"min",D836))</f>
        <v>max</v>
      </c>
      <c r="F836" s="47"/>
      <c r="G836" s="10"/>
      <c r="H836" s="45" t="str">
        <f>IF(G836=MAX(G829:G837),"max",IF(G836=MIN(G829:G837),"min",G836))</f>
        <v>max</v>
      </c>
      <c r="I836" s="47"/>
      <c r="J836" s="10"/>
      <c r="K836" s="45">
        <f>IF(J836=MAX(J829:J837),"max",IF(J836=MIN(J829:J837),"min",J836))</f>
        <v>0</v>
      </c>
      <c r="L836" s="47"/>
      <c r="M836" s="10">
        <v>26.4</v>
      </c>
      <c r="N836" s="45">
        <f>IF(M836=MAX(M829:M837),"max",IF(M836=MIN(M829:M837),"min",M836))</f>
        <v>26.4</v>
      </c>
      <c r="O836" s="47"/>
      <c r="P836" s="10">
        <v>377.68</v>
      </c>
      <c r="Q836" s="45">
        <f>IF(P836=MAX(P829:P837),"max",IF(P836=MIN(P829:P837),"min",P836))</f>
        <v>377.68</v>
      </c>
      <c r="R836" s="47"/>
      <c r="S836" s="10">
        <v>95.37</v>
      </c>
      <c r="T836" s="45">
        <f>IF(S836=MAX(S829:S837),"max",IF(S836=MIN(S829:S837),"min",S836))</f>
        <v>95.37</v>
      </c>
      <c r="U836" s="47"/>
      <c r="V836" s="10">
        <v>18.14</v>
      </c>
      <c r="W836" s="45">
        <f>IF(V836=MAX(V829:V837),"max",IF(V836=MIN(V829:V837),"min",V836))</f>
        <v>18.14</v>
      </c>
      <c r="X836" s="47"/>
      <c r="Y836" s="10">
        <v>42.86</v>
      </c>
      <c r="Z836" s="45">
        <f>IF(Y836=MAX(Y829:Y837),"max",IF(Y836=MIN(Y829:Y837),"min",Y836))</f>
        <v>42.86</v>
      </c>
      <c r="AA836" s="47"/>
    </row>
    <row r="837" spans="1:27" x14ac:dyDescent="0.25">
      <c r="A837" s="9"/>
      <c r="B837" s="10" t="s">
        <v>60</v>
      </c>
      <c r="C837" s="10" t="s">
        <v>2477</v>
      </c>
      <c r="D837" s="10"/>
      <c r="E837" s="45" t="str">
        <f>IF(D837=MAX(D829:D837),"max",IF(D837=MIN(D829:D837),"min",D837))</f>
        <v>max</v>
      </c>
      <c r="F837" s="47"/>
      <c r="G837" s="10"/>
      <c r="H837" s="45" t="str">
        <f>IF(G837=MAX(G829:G837),"max",IF(G837=MIN(G829:G837),"min",G837))</f>
        <v>max</v>
      </c>
      <c r="I837" s="47"/>
      <c r="J837" s="10"/>
      <c r="K837" s="45">
        <f>IF(J837=MAX(J829:J837),"max",IF(J837=MIN(J829:J837),"min",J837))</f>
        <v>0</v>
      </c>
      <c r="L837" s="47"/>
      <c r="M837" s="10">
        <v>27.05</v>
      </c>
      <c r="N837" s="45">
        <f>IF(M837=MAX(M829:M837),"max",IF(M837=MIN(M829:M837),"min",M837))</f>
        <v>27.05</v>
      </c>
      <c r="O837" s="47"/>
      <c r="P837" s="10">
        <v>381.59</v>
      </c>
      <c r="Q837" s="45">
        <f>IF(P837=MAX(P829:P837),"max",IF(P837=MIN(P829:P837),"min",P837))</f>
        <v>381.59</v>
      </c>
      <c r="R837" s="47"/>
      <c r="S837" s="10">
        <v>95.95</v>
      </c>
      <c r="T837" s="45">
        <f>IF(S837=MAX(S829:S837),"max",IF(S837=MIN(S829:S837),"min",S837))</f>
        <v>95.95</v>
      </c>
      <c r="U837" s="47"/>
      <c r="V837" s="10">
        <v>18.47</v>
      </c>
      <c r="W837" s="45">
        <f>IF(V837=MAX(V829:V837),"max",IF(V837=MIN(V829:V837),"min",V837))</f>
        <v>18.47</v>
      </c>
      <c r="X837" s="47"/>
      <c r="Y837" s="10">
        <v>44.94</v>
      </c>
      <c r="Z837" s="45">
        <f>IF(Y837=MAX(Y829:Y837),"max",IF(Y837=MIN(Y829:Y837),"min",Y837))</f>
        <v>44.94</v>
      </c>
      <c r="AA837" s="47"/>
    </row>
    <row r="838" spans="1:27" x14ac:dyDescent="0.25">
      <c r="A838" s="9"/>
      <c r="B838" s="10" t="s">
        <v>60</v>
      </c>
      <c r="C838" s="10" t="s">
        <v>2480</v>
      </c>
      <c r="D838" s="10" t="s">
        <v>751</v>
      </c>
      <c r="E838" s="36" t="str">
        <f>IF(D838=MAX(D838:D846),"max",IF(D838=MIN(D838:D846),"min",D838))</f>
        <v>&lt; LOD: 4.92</v>
      </c>
      <c r="F838" s="48">
        <f>(SUM(D838:D846)-MAX(D838:D846)-MIN(D838:D846))/(COUNT(D838:D846)-2)</f>
        <v>8.7900000000000027</v>
      </c>
      <c r="G838" s="10">
        <v>530.70000000000005</v>
      </c>
      <c r="H838" s="36">
        <f>IF(G838=MAX(G838:G846),"max",IF(G838=MIN(G838:G846),"min",G838))</f>
        <v>530.70000000000005</v>
      </c>
      <c r="I838" s="48">
        <f>(SUM(G838:G846)-MAX(G838:G846)-MIN(G838:G846))/(COUNT(G838:G846)-2)</f>
        <v>490.35714285714283</v>
      </c>
      <c r="J838" s="10">
        <v>96.57</v>
      </c>
      <c r="K838" s="36" t="str">
        <f>IF(J838=MAX(J838:J846),"max",IF(J838=MIN(J838:J846),"min",J838))</f>
        <v>min</v>
      </c>
      <c r="L838" s="48">
        <f>(SUM(J838:J846)-MAX(J838:J846)-MIN(J838:J846))/(COUNT(J838:J846)-2)</f>
        <v>114.64714285714285</v>
      </c>
      <c r="M838" s="10">
        <v>57149.03</v>
      </c>
      <c r="N838" s="36">
        <f>IF(M838=MAX(M838:M846),"max",IF(M838=MIN(M838:M846),"min",M838))</f>
        <v>57149.03</v>
      </c>
      <c r="O838" s="48">
        <f>(SUM(M838:M846)-MAX(M838:M846)-MIN(M838:M846))/(COUNT(M838:M846)-2)</f>
        <v>57665.505714285719</v>
      </c>
      <c r="P838" s="10">
        <v>165.9</v>
      </c>
      <c r="Q838" s="36">
        <f>IF(P838=MAX(P838:P846),"max",IF(P838=MIN(P838:P846),"min",P838))</f>
        <v>165.9</v>
      </c>
      <c r="R838" s="48">
        <f>(SUM(P838:P846)-MAX(P838:P846)-MIN(P838:P846))/(COUNT(P838:P846)-2)</f>
        <v>157.20571428571429</v>
      </c>
      <c r="S838" s="10">
        <v>216.52</v>
      </c>
      <c r="T838" s="36" t="str">
        <f>IF(S838=MAX(S838:S846),"max",IF(S838=MIN(S838:S846),"min",S838))</f>
        <v>max</v>
      </c>
      <c r="U838" s="48">
        <f>(SUM(S838:S846)-MAX(S838:S846)-MIN(S838:S846))/(COUNT(S838:S846)-2)</f>
        <v>188.59428571428572</v>
      </c>
      <c r="V838" s="10">
        <v>5052.62</v>
      </c>
      <c r="W838" s="36">
        <f>IF(V838=MAX(V838:V846),"max",IF(V838=MIN(V838:V846),"min",V838))</f>
        <v>5052.62</v>
      </c>
      <c r="X838" s="48">
        <f>(SUM(V838:V846)-MAX(V838:V846)-MIN(V838:V846))/(COUNT(V838:V846)-2)</f>
        <v>4852.5157142857142</v>
      </c>
      <c r="Y838" s="10">
        <v>20728.46</v>
      </c>
      <c r="Z838" s="36" t="str">
        <f>IF(Y838=MAX(Y838:Y846),"max",IF(Y838=MIN(Y838:Y846),"min",Y838))</f>
        <v>max</v>
      </c>
      <c r="AA838" s="48">
        <f>(SUM(Y838:Y846)-MAX(Y838:Y846)-MIN(Y838:Y846))/(COUNT(Y838:Y846)-2)</f>
        <v>20029.512857142854</v>
      </c>
    </row>
    <row r="839" spans="1:27" x14ac:dyDescent="0.25">
      <c r="A839" s="9"/>
      <c r="B839" s="10" t="s">
        <v>60</v>
      </c>
      <c r="C839" s="10" t="s">
        <v>2481</v>
      </c>
      <c r="D839" s="10">
        <v>8.85</v>
      </c>
      <c r="E839" s="45">
        <f>IF(D839=MAX(D838:D846),"max",IF(D839=MIN(D838:D846),"min",D839))</f>
        <v>8.85</v>
      </c>
      <c r="F839" s="47"/>
      <c r="G839" s="10">
        <v>503.48</v>
      </c>
      <c r="H839" s="45">
        <f>IF(G839=MAX(G838:G846),"max",IF(G839=MIN(G838:G846),"min",G839))</f>
        <v>503.48</v>
      </c>
      <c r="I839" s="47"/>
      <c r="J839" s="10">
        <v>118.84</v>
      </c>
      <c r="K839" s="45">
        <f>IF(J839=MAX(J838:J846),"max",IF(J839=MIN(J838:J846),"min",J839))</f>
        <v>118.84</v>
      </c>
      <c r="L839" s="47"/>
      <c r="M839" s="10">
        <v>58558.98</v>
      </c>
      <c r="N839" s="45">
        <f>IF(M839=MAX(M838:M846),"max",IF(M839=MIN(M838:M846),"min",M839))</f>
        <v>58558.98</v>
      </c>
      <c r="O839" s="47"/>
      <c r="P839" s="10">
        <v>165.37</v>
      </c>
      <c r="Q839" s="45">
        <f>IF(P839=MAX(P838:P846),"max",IF(P839=MIN(P838:P846),"min",P839))</f>
        <v>165.37</v>
      </c>
      <c r="R839" s="47"/>
      <c r="S839" s="10">
        <v>191.11</v>
      </c>
      <c r="T839" s="45">
        <f>IF(S839=MAX(S838:S846),"max",IF(S839=MIN(S838:S846),"min",S839))</f>
        <v>191.11</v>
      </c>
      <c r="U839" s="47"/>
      <c r="V839" s="10">
        <v>4828.24</v>
      </c>
      <c r="W839" s="45">
        <f>IF(V839=MAX(V838:V846),"max",IF(V839=MIN(V838:V846),"min",V839))</f>
        <v>4828.24</v>
      </c>
      <c r="X839" s="47"/>
      <c r="Y839" s="10">
        <v>20499.16</v>
      </c>
      <c r="Z839" s="45">
        <f>IF(Y839=MAX(Y838:Y846),"max",IF(Y839=MIN(Y838:Y846),"min",Y839))</f>
        <v>20499.16</v>
      </c>
      <c r="AA839" s="47"/>
    </row>
    <row r="840" spans="1:27" x14ac:dyDescent="0.25">
      <c r="A840" s="9"/>
      <c r="B840" s="10" t="s">
        <v>60</v>
      </c>
      <c r="C840" s="10" t="s">
        <v>2482</v>
      </c>
      <c r="D840" s="10" t="s">
        <v>751</v>
      </c>
      <c r="E840" s="45" t="str">
        <f>IF(D840=MAX(D838:D846),"max",IF(D840=MIN(D838:D846),"min",D840))</f>
        <v>&lt; LOD: 4.92</v>
      </c>
      <c r="F840" s="47"/>
      <c r="G840" s="10">
        <v>527.84</v>
      </c>
      <c r="H840" s="45">
        <f>IF(G840=MAX(G838:G846),"max",IF(G840=MIN(G838:G846),"min",G840))</f>
        <v>527.84</v>
      </c>
      <c r="I840" s="47"/>
      <c r="J840" s="10">
        <v>128.44999999999999</v>
      </c>
      <c r="K840" s="45" t="str">
        <f>IF(J840=MAX(J838:J846),"max",IF(J840=MIN(J838:J846),"min",J840))</f>
        <v>max</v>
      </c>
      <c r="L840" s="47"/>
      <c r="M840" s="10">
        <v>56132.52</v>
      </c>
      <c r="N840" s="45">
        <f>IF(M840=MAX(M838:M846),"max",IF(M840=MIN(M838:M846),"min",M840))</f>
        <v>56132.52</v>
      </c>
      <c r="O840" s="47"/>
      <c r="P840" s="10">
        <v>142.51</v>
      </c>
      <c r="Q840" s="45">
        <f>IF(P840=MAX(P838:P846),"max",IF(P840=MIN(P838:P846),"min",P840))</f>
        <v>142.51</v>
      </c>
      <c r="R840" s="47"/>
      <c r="S840" s="10">
        <v>87.53</v>
      </c>
      <c r="T840" s="45" t="str">
        <f>IF(S840=MAX(S838:S846),"max",IF(S840=MIN(S838:S846),"min",S840))</f>
        <v>min</v>
      </c>
      <c r="U840" s="47"/>
      <c r="V840" s="10">
        <v>21972.92</v>
      </c>
      <c r="W840" s="45" t="str">
        <f>IF(V840=MAX(V838:V846),"max",IF(V840=MIN(V838:V846),"min",V840))</f>
        <v>max</v>
      </c>
      <c r="X840" s="47"/>
      <c r="Y840" s="10">
        <v>19504.939999999999</v>
      </c>
      <c r="Z840" s="45">
        <f>IF(Y840=MAX(Y838:Y846),"max",IF(Y840=MIN(Y838:Y846),"min",Y840))</f>
        <v>19504.939999999999</v>
      </c>
      <c r="AA840" s="47"/>
    </row>
    <row r="841" spans="1:27" x14ac:dyDescent="0.25">
      <c r="A841" s="9"/>
      <c r="B841" s="10" t="s">
        <v>60</v>
      </c>
      <c r="C841" s="10" t="s">
        <v>2483</v>
      </c>
      <c r="D841" s="10">
        <v>11.58</v>
      </c>
      <c r="E841" s="45" t="str">
        <f>IF(D841=MAX(D838:D846),"max",IF(D841=MIN(D838:D846),"min",D841))</f>
        <v>max</v>
      </c>
      <c r="F841" s="47"/>
      <c r="G841" s="10">
        <v>447.36</v>
      </c>
      <c r="H841" s="45">
        <f>IF(G841=MAX(G838:G846),"max",IF(G841=MIN(G838:G846),"min",G841))</f>
        <v>447.36</v>
      </c>
      <c r="I841" s="47"/>
      <c r="J841" s="10">
        <v>113.13</v>
      </c>
      <c r="K841" s="45">
        <f>IF(J841=MAX(J838:J846),"max",IF(J841=MIN(J838:J846),"min",J841))</f>
        <v>113.13</v>
      </c>
      <c r="L841" s="47"/>
      <c r="M841" s="10">
        <v>57823.51</v>
      </c>
      <c r="N841" s="45">
        <f>IF(M841=MAX(M838:M846),"max",IF(M841=MIN(M838:M846),"min",M841))</f>
        <v>57823.51</v>
      </c>
      <c r="O841" s="47"/>
      <c r="P841" s="10">
        <v>156.88</v>
      </c>
      <c r="Q841" s="45">
        <f>IF(P841=MAX(P838:P846),"max",IF(P841=MIN(P838:P846),"min",P841))</f>
        <v>156.88</v>
      </c>
      <c r="R841" s="47"/>
      <c r="S841" s="10">
        <v>184.49</v>
      </c>
      <c r="T841" s="45">
        <f>IF(S841=MAX(S838:S846),"max",IF(S841=MIN(S838:S846),"min",S841))</f>
        <v>184.49</v>
      </c>
      <c r="U841" s="47"/>
      <c r="V841" s="10">
        <v>4816.46</v>
      </c>
      <c r="W841" s="45">
        <f>IF(V841=MAX(V838:V846),"max",IF(V841=MIN(V838:V846),"min",V841))</f>
        <v>4816.46</v>
      </c>
      <c r="X841" s="47"/>
      <c r="Y841" s="10">
        <v>19378.330000000002</v>
      </c>
      <c r="Z841" s="45" t="str">
        <f>IF(Y841=MAX(Y838:Y846),"max",IF(Y841=MIN(Y838:Y846),"min",Y841))</f>
        <v>min</v>
      </c>
      <c r="AA841" s="47"/>
    </row>
    <row r="842" spans="1:27" x14ac:dyDescent="0.25">
      <c r="A842" s="9"/>
      <c r="B842" s="10" t="s">
        <v>60</v>
      </c>
      <c r="C842" s="10" t="s">
        <v>2485</v>
      </c>
      <c r="D842" s="10">
        <v>10.029999999999999</v>
      </c>
      <c r="E842" s="45">
        <f>IF(D842=MAX(D838:D846),"max",IF(D842=MIN(D838:D846),"min",D842))</f>
        <v>10.029999999999999</v>
      </c>
      <c r="F842" s="47"/>
      <c r="G842" s="10">
        <v>470.8</v>
      </c>
      <c r="H842" s="45">
        <f>IF(G842=MAX(G838:G846),"max",IF(G842=MIN(G838:G846),"min",G842))</f>
        <v>470.8</v>
      </c>
      <c r="I842" s="47"/>
      <c r="J842" s="10">
        <v>126.31</v>
      </c>
      <c r="K842" s="45">
        <f>IF(J842=MAX(J838:J846),"max",IF(J842=MIN(J838:J846),"min",J842))</f>
        <v>126.31</v>
      </c>
      <c r="L842" s="47"/>
      <c r="M842" s="10">
        <v>59029.36</v>
      </c>
      <c r="N842" s="45" t="str">
        <f>IF(M842=MAX(M838:M846),"max",IF(M842=MIN(M838:M846),"min",M842))</f>
        <v>max</v>
      </c>
      <c r="O842" s="47"/>
      <c r="P842" s="10">
        <v>154.5</v>
      </c>
      <c r="Q842" s="45">
        <f>IF(P842=MAX(P838:P846),"max",IF(P842=MIN(P838:P846),"min",P842))</f>
        <v>154.5</v>
      </c>
      <c r="R842" s="47"/>
      <c r="S842" s="10">
        <v>174.8</v>
      </c>
      <c r="T842" s="45">
        <f>IF(S842=MAX(S838:S846),"max",IF(S842=MIN(S838:S846),"min",S842))</f>
        <v>174.8</v>
      </c>
      <c r="U842" s="47"/>
      <c r="V842" s="10">
        <v>4665.93</v>
      </c>
      <c r="W842" s="45" t="str">
        <f>IF(V842=MAX(V838:V846),"max",IF(V842=MIN(V838:V846),"min",V842))</f>
        <v>min</v>
      </c>
      <c r="X842" s="47"/>
      <c r="Y842" s="10">
        <v>19868.95</v>
      </c>
      <c r="Z842" s="45">
        <f>IF(Y842=MAX(Y838:Y846),"max",IF(Y842=MIN(Y838:Y846),"min",Y842))</f>
        <v>19868.95</v>
      </c>
      <c r="AA842" s="47"/>
    </row>
    <row r="843" spans="1:27" x14ac:dyDescent="0.25">
      <c r="A843" s="9"/>
      <c r="B843" s="10" t="s">
        <v>60</v>
      </c>
      <c r="C843" s="10" t="s">
        <v>2486</v>
      </c>
      <c r="D843" s="10">
        <v>6.18</v>
      </c>
      <c r="E843" s="45" t="str">
        <f>IF(D843=MAX(D838:D846),"max",IF(D843=MIN(D838:D846),"min",D843))</f>
        <v>min</v>
      </c>
      <c r="F843" s="47"/>
      <c r="G843" s="10">
        <v>481.7</v>
      </c>
      <c r="H843" s="45">
        <f>IF(G843=MAX(G838:G846),"max",IF(G843=MIN(G838:G846),"min",G843))</f>
        <v>481.7</v>
      </c>
      <c r="I843" s="47"/>
      <c r="J843" s="10">
        <v>112.41</v>
      </c>
      <c r="K843" s="45">
        <f>IF(J843=MAX(J838:J846),"max",IF(J843=MIN(J838:J846),"min",J843))</f>
        <v>112.41</v>
      </c>
      <c r="L843" s="47"/>
      <c r="M843" s="10">
        <v>58676.55</v>
      </c>
      <c r="N843" s="45">
        <f>IF(M843=MAX(M838:M846),"max",IF(M843=MIN(M838:M846),"min",M843))</f>
        <v>58676.55</v>
      </c>
      <c r="O843" s="47"/>
      <c r="P843" s="10">
        <v>158.72</v>
      </c>
      <c r="Q843" s="45">
        <f>IF(P843=MAX(P838:P846),"max",IF(P843=MIN(P838:P846),"min",P843))</f>
        <v>158.72</v>
      </c>
      <c r="R843" s="47"/>
      <c r="S843" s="10">
        <v>206.59</v>
      </c>
      <c r="T843" s="45">
        <f>IF(S843=MAX(S838:S846),"max",IF(S843=MIN(S838:S846),"min",S843))</f>
        <v>206.59</v>
      </c>
      <c r="U843" s="47"/>
      <c r="V843" s="10">
        <v>4848.51</v>
      </c>
      <c r="W843" s="45">
        <f>IF(V843=MAX(V838:V846),"max",IF(V843=MIN(V838:V846),"min",V843))</f>
        <v>4848.51</v>
      </c>
      <c r="X843" s="47"/>
      <c r="Y843" s="10">
        <v>19825.560000000001</v>
      </c>
      <c r="Z843" s="45">
        <f>IF(Y843=MAX(Y838:Y846),"max",IF(Y843=MIN(Y838:Y846),"min",Y843))</f>
        <v>19825.560000000001</v>
      </c>
      <c r="AA843" s="47"/>
    </row>
    <row r="844" spans="1:27" x14ac:dyDescent="0.25">
      <c r="A844" s="9"/>
      <c r="B844" s="10" t="s">
        <v>60</v>
      </c>
      <c r="C844" s="10" t="s">
        <v>2487</v>
      </c>
      <c r="D844" s="10">
        <v>9.59</v>
      </c>
      <c r="E844" s="45">
        <f>IF(D844=MAX(D838:D846),"max",IF(D844=MIN(D838:D846),"min",D844))</f>
        <v>9.59</v>
      </c>
      <c r="F844" s="47"/>
      <c r="G844" s="10">
        <v>470.62</v>
      </c>
      <c r="H844" s="45">
        <f>IF(G844=MAX(G838:G846),"max",IF(G844=MIN(G838:G846),"min",G844))</f>
        <v>470.62</v>
      </c>
      <c r="I844" s="47"/>
      <c r="J844" s="10">
        <v>105.06</v>
      </c>
      <c r="K844" s="45">
        <f>IF(J844=MAX(J838:J846),"max",IF(J844=MIN(J838:J846),"min",J844))</f>
        <v>105.06</v>
      </c>
      <c r="L844" s="47"/>
      <c r="M844" s="10">
        <v>58082.9</v>
      </c>
      <c r="N844" s="45">
        <f>IF(M844=MAX(M838:M846),"max",IF(M844=MIN(M838:M846),"min",M844))</f>
        <v>58082.9</v>
      </c>
      <c r="O844" s="47"/>
      <c r="P844" s="10">
        <v>127.05</v>
      </c>
      <c r="Q844" s="45" t="str">
        <f>IF(P844=MAX(P838:P846),"max",IF(P844=MIN(P838:P846),"min",P844))</f>
        <v>min</v>
      </c>
      <c r="R844" s="47"/>
      <c r="S844" s="10">
        <v>190.63</v>
      </c>
      <c r="T844" s="45">
        <f>IF(S844=MAX(S838:S846),"max",IF(S844=MIN(S838:S846),"min",S844))</f>
        <v>190.63</v>
      </c>
      <c r="U844" s="47"/>
      <c r="V844" s="10">
        <v>4675.49</v>
      </c>
      <c r="W844" s="45">
        <f>IF(V844=MAX(V838:V846),"max",IF(V844=MIN(V838:V846),"min",V844))</f>
        <v>4675.49</v>
      </c>
      <c r="X844" s="47"/>
      <c r="Y844" s="10">
        <v>19523.55</v>
      </c>
      <c r="Z844" s="45">
        <f>IF(Y844=MAX(Y838:Y846),"max",IF(Y844=MIN(Y838:Y846),"min",Y844))</f>
        <v>19523.55</v>
      </c>
      <c r="AA844" s="47"/>
    </row>
    <row r="845" spans="1:27" x14ac:dyDescent="0.25">
      <c r="A845" s="9"/>
      <c r="B845" s="10" t="s">
        <v>60</v>
      </c>
      <c r="C845" s="10" t="s">
        <v>2488</v>
      </c>
      <c r="D845" s="10">
        <v>7.98</v>
      </c>
      <c r="E845" s="45">
        <f>IF(D845=MAX(D838:D846),"max",IF(D845=MIN(D838:D846),"min",D845))</f>
        <v>7.98</v>
      </c>
      <c r="F845" s="47"/>
      <c r="G845" s="10">
        <v>594.52</v>
      </c>
      <c r="H845" s="45" t="str">
        <f>IF(G845=MAX(G838:G846),"max",IF(G845=MIN(G838:G846),"min",G845))</f>
        <v>max</v>
      </c>
      <c r="I845" s="47"/>
      <c r="J845" s="10">
        <v>119.07</v>
      </c>
      <c r="K845" s="45">
        <f>IF(J845=MAX(J838:J846),"max",IF(J845=MIN(J838:J846),"min",J845))</f>
        <v>119.07</v>
      </c>
      <c r="L845" s="47"/>
      <c r="M845" s="10">
        <v>57235.05</v>
      </c>
      <c r="N845" s="45">
        <f>IF(M845=MAX(M838:M846),"max",IF(M845=MIN(M838:M846),"min",M845))</f>
        <v>57235.05</v>
      </c>
      <c r="O845" s="47"/>
      <c r="P845" s="10">
        <v>156.56</v>
      </c>
      <c r="Q845" s="45">
        <f>IF(P845=MAX(P838:P846),"max",IF(P845=MIN(P838:P846),"min",P845))</f>
        <v>156.56</v>
      </c>
      <c r="R845" s="47"/>
      <c r="S845" s="10">
        <v>190.25</v>
      </c>
      <c r="T845" s="45">
        <f>IF(S845=MAX(S838:S846),"max",IF(S845=MIN(S838:S846),"min",S845))</f>
        <v>190.25</v>
      </c>
      <c r="U845" s="47"/>
      <c r="V845" s="10">
        <v>4982.75</v>
      </c>
      <c r="W845" s="45">
        <f>IF(V845=MAX(V838:V846),"max",IF(V845=MIN(V838:V846),"min",V845))</f>
        <v>4982.75</v>
      </c>
      <c r="X845" s="47"/>
      <c r="Y845" s="10">
        <v>20660.72</v>
      </c>
      <c r="Z845" s="45">
        <f>IF(Y845=MAX(Y838:Y846),"max",IF(Y845=MIN(Y838:Y846),"min",Y845))</f>
        <v>20660.72</v>
      </c>
      <c r="AA845" s="47"/>
    </row>
    <row r="846" spans="1:27" x14ac:dyDescent="0.25">
      <c r="A846" s="9"/>
      <c r="B846" s="10" t="s">
        <v>60</v>
      </c>
      <c r="C846" s="10" t="s">
        <v>2489</v>
      </c>
      <c r="D846" s="10">
        <v>7.5</v>
      </c>
      <c r="E846" s="45">
        <f>IF(D846=MAX(D838:D846),"max",IF(D846=MIN(D838:D846),"min",D846))</f>
        <v>7.5</v>
      </c>
      <c r="F846" s="47"/>
      <c r="G846" s="10">
        <v>406.77</v>
      </c>
      <c r="H846" s="45" t="str">
        <f>IF(G846=MAX(G838:G846),"max",IF(G846=MIN(G838:G846),"min",G846))</f>
        <v>min</v>
      </c>
      <c r="I846" s="47"/>
      <c r="J846" s="10">
        <v>107.71</v>
      </c>
      <c r="K846" s="45">
        <f>IF(J846=MAX(J838:J846),"max",IF(J846=MIN(J838:J846),"min",J846))</f>
        <v>107.71</v>
      </c>
      <c r="L846" s="47"/>
      <c r="M846" s="10">
        <v>55886.73</v>
      </c>
      <c r="N846" s="45" t="str">
        <f>IF(M846=MAX(M838:M846),"max",IF(M846=MIN(M838:M846),"min",M846))</f>
        <v>min</v>
      </c>
      <c r="O846" s="47"/>
      <c r="P846" s="10">
        <v>168.56</v>
      </c>
      <c r="Q846" s="45" t="str">
        <f>IF(P846=MAX(P838:P846),"max",IF(P846=MIN(P838:P846),"min",P846))</f>
        <v>max</v>
      </c>
      <c r="R846" s="47"/>
      <c r="S846" s="10">
        <v>182.29</v>
      </c>
      <c r="T846" s="45">
        <f>IF(S846=MAX(S838:S846),"max",IF(S846=MIN(S838:S846),"min",S846))</f>
        <v>182.29</v>
      </c>
      <c r="U846" s="47"/>
      <c r="V846" s="10">
        <v>4763.54</v>
      </c>
      <c r="W846" s="45">
        <f>IF(V846=MAX(V838:V846),"max",IF(V846=MIN(V838:V846),"min",V846))</f>
        <v>4763.54</v>
      </c>
      <c r="X846" s="47"/>
      <c r="Y846" s="10">
        <v>20323.71</v>
      </c>
      <c r="Z846" s="45">
        <f>IF(Y846=MAX(Y838:Y846),"max",IF(Y846=MIN(Y838:Y846),"min",Y846))</f>
        <v>20323.71</v>
      </c>
      <c r="AA846" s="47"/>
    </row>
    <row r="847" spans="1:27" x14ac:dyDescent="0.25">
      <c r="A847" s="9"/>
      <c r="B847" s="10" t="s">
        <v>60</v>
      </c>
      <c r="C847" s="10" t="s">
        <v>2490</v>
      </c>
      <c r="D847" s="10"/>
      <c r="E847" s="36" t="str">
        <f>IF(D847=MAX(D847:D855),"max",IF(D847=MIN(D847:D855),"min",D847))</f>
        <v>max</v>
      </c>
      <c r="F847" s="48">
        <f>(SUM(D847:D855)-MAX(D847:D855)-MIN(D847:D855))/(COUNT(D847:D855)-2)</f>
        <v>0</v>
      </c>
      <c r="G847" s="10"/>
      <c r="H847" s="36" t="str">
        <f>IF(G847=MAX(G847:G855),"max",IF(G847=MIN(G847:G855),"min",G847))</f>
        <v>max</v>
      </c>
      <c r="I847" s="48">
        <f>(SUM(G847:G855)-MAX(G847:G855)-MIN(G847:G855))/(COUNT(G847:G855)-2)</f>
        <v>0</v>
      </c>
      <c r="J847" s="10">
        <v>27.11</v>
      </c>
      <c r="K847" s="36" t="str">
        <f>IF(J847=MAX(J847:J855),"max",IF(J847=MIN(J847:J855),"min",J847))</f>
        <v>max</v>
      </c>
      <c r="L847" s="48">
        <f>(SUM(J847:J855)-MAX(J847:J855)-MIN(J847:J855))/(COUNT(J847:J855)-2)</f>
        <v>27.11</v>
      </c>
      <c r="M847" s="10">
        <v>22.04</v>
      </c>
      <c r="N847" s="36">
        <f>IF(M847=MAX(M847:M855),"max",IF(M847=MIN(M847:M855),"min",M847))</f>
        <v>22.04</v>
      </c>
      <c r="O847" s="48">
        <f>(SUM(M847:M855)-MAX(M847:M855)-MIN(M847:M855))/(COUNT(M847:M855)-2)</f>
        <v>22.561428571428568</v>
      </c>
      <c r="P847" s="10">
        <v>295.85000000000002</v>
      </c>
      <c r="Q847" s="36">
        <f>IF(P847=MAX(P847:P855),"max",IF(P847=MIN(P847:P855),"min",P847))</f>
        <v>295.85000000000002</v>
      </c>
      <c r="R847" s="48">
        <f>(SUM(P847:P855)-MAX(P847:P855)-MIN(P847:P855))/(COUNT(P847:P855)-2)</f>
        <v>307.10857142857151</v>
      </c>
      <c r="S847" s="10">
        <v>67.69</v>
      </c>
      <c r="T847" s="36">
        <f>IF(S847=MAX(S847:S855),"max",IF(S847=MIN(S847:S855),"min",S847))</f>
        <v>67.69</v>
      </c>
      <c r="U847" s="48">
        <f>(SUM(S847:S855)-MAX(S847:S855)-MIN(S847:S855))/(COUNT(S847:S855)-2)</f>
        <v>66.995714285714286</v>
      </c>
      <c r="V847" s="10">
        <v>16.03</v>
      </c>
      <c r="W847" s="36">
        <f>IF(V847=MAX(V847:V855),"max",IF(V847=MIN(V847:V855),"min",V847))</f>
        <v>16.03</v>
      </c>
      <c r="X847" s="48">
        <f>(SUM(V847:V855)-MAX(V847:V855)-MIN(V847:V855))/(COUNT(V847:V855)-2)</f>
        <v>16.075714285714284</v>
      </c>
      <c r="Y847" s="10">
        <v>40.11</v>
      </c>
      <c r="Z847" s="36">
        <f>IF(Y847=MAX(Y847:Y855),"max",IF(Y847=MIN(Y847:Y855),"min",Y847))</f>
        <v>40.11</v>
      </c>
      <c r="AA847" s="48">
        <f>(SUM(Y847:Y855)-MAX(Y847:Y855)-MIN(Y847:Y855))/(COUNT(Y847:Y855)-2)</f>
        <v>37.927142857142861</v>
      </c>
    </row>
    <row r="848" spans="1:27" x14ac:dyDescent="0.25">
      <c r="A848" s="9"/>
      <c r="B848" s="10" t="s">
        <v>60</v>
      </c>
      <c r="C848" s="10" t="s">
        <v>2492</v>
      </c>
      <c r="D848" s="10"/>
      <c r="E848" s="45" t="str">
        <f>IF(D848=MAX(D847:D855),"max",IF(D848=MIN(D847:D855),"min",D848))</f>
        <v>max</v>
      </c>
      <c r="F848" s="47"/>
      <c r="G848" s="10"/>
      <c r="H848" s="45" t="str">
        <f>IF(G848=MAX(G847:G855),"max",IF(G848=MIN(G847:G855),"min",G848))</f>
        <v>max</v>
      </c>
      <c r="I848" s="47"/>
      <c r="J848" s="10"/>
      <c r="K848" s="45">
        <f>IF(J848=MAX(J847:J855),"max",IF(J848=MIN(J847:J855),"min",J848))</f>
        <v>0</v>
      </c>
      <c r="L848" s="47"/>
      <c r="M848" s="10">
        <v>21.45</v>
      </c>
      <c r="N848" s="45">
        <f>IF(M848=MAX(M847:M855),"max",IF(M848=MIN(M847:M855),"min",M848))</f>
        <v>21.45</v>
      </c>
      <c r="O848" s="47"/>
      <c r="P848" s="10">
        <v>284.39</v>
      </c>
      <c r="Q848" s="45">
        <f>IF(P848=MAX(P847:P855),"max",IF(P848=MIN(P847:P855),"min",P848))</f>
        <v>284.39</v>
      </c>
      <c r="R848" s="47"/>
      <c r="S848" s="10">
        <v>60.63</v>
      </c>
      <c r="T848" s="45">
        <f>IF(S848=MAX(S847:S855),"max",IF(S848=MIN(S847:S855),"min",S848))</f>
        <v>60.63</v>
      </c>
      <c r="U848" s="47"/>
      <c r="V848" s="10">
        <v>14.74</v>
      </c>
      <c r="W848" s="45" t="str">
        <f>IF(V848=MAX(V847:V855),"max",IF(V848=MIN(V847:V855),"min",V848))</f>
        <v>min</v>
      </c>
      <c r="X848" s="47"/>
      <c r="Y848" s="10">
        <v>34.35</v>
      </c>
      <c r="Z848" s="45" t="str">
        <f>IF(Y848=MAX(Y847:Y855),"max",IF(Y848=MIN(Y847:Y855),"min",Y848))</f>
        <v>min</v>
      </c>
      <c r="AA848" s="47"/>
    </row>
    <row r="849" spans="1:27" x14ac:dyDescent="0.25">
      <c r="A849" s="9"/>
      <c r="B849" s="10" t="s">
        <v>60</v>
      </c>
      <c r="C849" s="10" t="s">
        <v>2495</v>
      </c>
      <c r="D849" s="10"/>
      <c r="E849" s="45" t="str">
        <f>IF(D849=MAX(D847:D855),"max",IF(D849=MIN(D847:D855),"min",D849))</f>
        <v>max</v>
      </c>
      <c r="F849" s="47"/>
      <c r="G849" s="10"/>
      <c r="H849" s="45" t="str">
        <f>IF(G849=MAX(G847:G855),"max",IF(G849=MIN(G847:G855),"min",G849))</f>
        <v>max</v>
      </c>
      <c r="I849" s="47"/>
      <c r="J849" s="10"/>
      <c r="K849" s="45">
        <f>IF(J849=MAX(J847:J855),"max",IF(J849=MIN(J847:J855),"min",J849))</f>
        <v>0</v>
      </c>
      <c r="L849" s="47"/>
      <c r="M849" s="10">
        <v>20.07</v>
      </c>
      <c r="N849" s="45" t="str">
        <f>IF(M849=MAX(M847:M855),"max",IF(M849=MIN(M847:M855),"min",M849))</f>
        <v>min</v>
      </c>
      <c r="O849" s="47"/>
      <c r="P849" s="10">
        <v>264.68</v>
      </c>
      <c r="Q849" s="45" t="str">
        <f>IF(P849=MAX(P847:P855),"max",IF(P849=MIN(P847:P855),"min",P849))</f>
        <v>min</v>
      </c>
      <c r="R849" s="47"/>
      <c r="S849" s="10">
        <v>60.4</v>
      </c>
      <c r="T849" s="45" t="str">
        <f>IF(S849=MAX(S847:S855),"max",IF(S849=MIN(S847:S855),"min",S849))</f>
        <v>min</v>
      </c>
      <c r="U849" s="47"/>
      <c r="V849" s="10">
        <v>15.18</v>
      </c>
      <c r="W849" s="45">
        <f>IF(V849=MAX(V847:V855),"max",IF(V849=MIN(V847:V855),"min",V849))</f>
        <v>15.18</v>
      </c>
      <c r="X849" s="47"/>
      <c r="Y849" s="10">
        <v>36.380000000000003</v>
      </c>
      <c r="Z849" s="45">
        <f>IF(Y849=MAX(Y847:Y855),"max",IF(Y849=MIN(Y847:Y855),"min",Y849))</f>
        <v>36.380000000000003</v>
      </c>
      <c r="AA849" s="47"/>
    </row>
    <row r="850" spans="1:27" x14ac:dyDescent="0.25">
      <c r="A850" s="9"/>
      <c r="B850" s="10" t="s">
        <v>60</v>
      </c>
      <c r="C850" s="10" t="s">
        <v>2499</v>
      </c>
      <c r="D850" s="10"/>
      <c r="E850" s="45" t="str">
        <f>IF(D850=MAX(D847:D855),"max",IF(D850=MIN(D847:D855),"min",D850))</f>
        <v>max</v>
      </c>
      <c r="F850" s="47"/>
      <c r="G850" s="10"/>
      <c r="H850" s="45" t="str">
        <f>IF(G850=MAX(G847:G855),"max",IF(G850=MIN(G847:G855),"min",G850))</f>
        <v>max</v>
      </c>
      <c r="I850" s="47"/>
      <c r="J850" s="10"/>
      <c r="K850" s="45">
        <f>IF(J850=MAX(J847:J855),"max",IF(J850=MIN(J847:J855),"min",J850))</f>
        <v>0</v>
      </c>
      <c r="L850" s="47"/>
      <c r="M850" s="10">
        <v>22.98</v>
      </c>
      <c r="N850" s="45">
        <f>IF(M850=MAX(M847:M855),"max",IF(M850=MIN(M847:M855),"min",M850))</f>
        <v>22.98</v>
      </c>
      <c r="O850" s="47"/>
      <c r="P850" s="10">
        <v>318.72000000000003</v>
      </c>
      <c r="Q850" s="45">
        <f>IF(P850=MAX(P847:P855),"max",IF(P850=MIN(P847:P855),"min",P850))</f>
        <v>318.72000000000003</v>
      </c>
      <c r="R850" s="47"/>
      <c r="S850" s="10">
        <v>71.12</v>
      </c>
      <c r="T850" s="45" t="str">
        <f>IF(S850=MAX(S847:S855),"max",IF(S850=MIN(S847:S855),"min",S850))</f>
        <v>max</v>
      </c>
      <c r="U850" s="47"/>
      <c r="V850" s="10">
        <v>16.079999999999998</v>
      </c>
      <c r="W850" s="45">
        <f>IF(V850=MAX(V847:V855),"max",IF(V850=MIN(V847:V855),"min",V850))</f>
        <v>16.079999999999998</v>
      </c>
      <c r="X850" s="47"/>
      <c r="Y850" s="10">
        <v>37.200000000000003</v>
      </c>
      <c r="Z850" s="45">
        <f>IF(Y850=MAX(Y847:Y855),"max",IF(Y850=MIN(Y847:Y855),"min",Y850))</f>
        <v>37.200000000000003</v>
      </c>
      <c r="AA850" s="47"/>
    </row>
    <row r="851" spans="1:27" x14ac:dyDescent="0.25">
      <c r="A851" s="9"/>
      <c r="B851" s="10" t="s">
        <v>60</v>
      </c>
      <c r="C851" s="10" t="s">
        <v>2502</v>
      </c>
      <c r="D851" s="10"/>
      <c r="E851" s="45" t="str">
        <f>IF(D851=MAX(D847:D855),"max",IF(D851=MIN(D847:D855),"min",D851))</f>
        <v>max</v>
      </c>
      <c r="F851" s="47"/>
      <c r="G851" s="10"/>
      <c r="H851" s="45" t="str">
        <f>IF(G851=MAX(G847:G855),"max",IF(G851=MIN(G847:G855),"min",G851))</f>
        <v>max</v>
      </c>
      <c r="I851" s="47"/>
      <c r="J851" s="10"/>
      <c r="K851" s="45">
        <f>IF(J851=MAX(J847:J855),"max",IF(J851=MIN(J847:J855),"min",J851))</f>
        <v>0</v>
      </c>
      <c r="L851" s="47"/>
      <c r="M851" s="10">
        <v>23.2</v>
      </c>
      <c r="N851" s="45">
        <f>IF(M851=MAX(M847:M855),"max",IF(M851=MIN(M847:M855),"min",M851))</f>
        <v>23.2</v>
      </c>
      <c r="O851" s="47"/>
      <c r="P851" s="10">
        <v>343.74</v>
      </c>
      <c r="Q851" s="45" t="str">
        <f>IF(P851=MAX(P847:P855),"max",IF(P851=MIN(P847:P855),"min",P851))</f>
        <v>max</v>
      </c>
      <c r="R851" s="47"/>
      <c r="S851" s="10">
        <v>70.680000000000007</v>
      </c>
      <c r="T851" s="45">
        <f>IF(S851=MAX(S847:S855),"max",IF(S851=MIN(S847:S855),"min",S851))</f>
        <v>70.680000000000007</v>
      </c>
      <c r="U851" s="47"/>
      <c r="V851" s="10">
        <v>17.559999999999999</v>
      </c>
      <c r="W851" s="45" t="str">
        <f>IF(V851=MAX(V847:V855),"max",IF(V851=MIN(V847:V855),"min",V851))</f>
        <v>max</v>
      </c>
      <c r="X851" s="47"/>
      <c r="Y851" s="10">
        <v>38.4</v>
      </c>
      <c r="Z851" s="45">
        <f>IF(Y851=MAX(Y847:Y855),"max",IF(Y851=MIN(Y847:Y855),"min",Y851))</f>
        <v>38.4</v>
      </c>
      <c r="AA851" s="47"/>
    </row>
    <row r="852" spans="1:27" x14ac:dyDescent="0.25">
      <c r="A852" s="9"/>
      <c r="B852" s="10" t="s">
        <v>60</v>
      </c>
      <c r="C852" s="10" t="s">
        <v>2504</v>
      </c>
      <c r="D852" s="10"/>
      <c r="E852" s="45" t="str">
        <f>IF(D852=MAX(D847:D855),"max",IF(D852=MIN(D847:D855),"min",D852))</f>
        <v>max</v>
      </c>
      <c r="F852" s="47"/>
      <c r="G852" s="10"/>
      <c r="H852" s="45" t="str">
        <f>IF(G852=MAX(G847:G855),"max",IF(G852=MIN(G847:G855),"min",G852))</f>
        <v>max</v>
      </c>
      <c r="I852" s="47"/>
      <c r="J852" s="10"/>
      <c r="K852" s="45">
        <f>IF(J852=MAX(J847:J855),"max",IF(J852=MIN(J847:J855),"min",J852))</f>
        <v>0</v>
      </c>
      <c r="L852" s="47"/>
      <c r="M852" s="10">
        <v>23.68</v>
      </c>
      <c r="N852" s="45" t="str">
        <f>IF(M852=MAX(M847:M855),"max",IF(M852=MIN(M847:M855),"min",M852))</f>
        <v>max</v>
      </c>
      <c r="O852" s="47"/>
      <c r="P852" s="10">
        <v>326.13</v>
      </c>
      <c r="Q852" s="45">
        <f>IF(P852=MAX(P847:P855),"max",IF(P852=MIN(P847:P855),"min",P852))</f>
        <v>326.13</v>
      </c>
      <c r="R852" s="47"/>
      <c r="S852" s="10">
        <v>67.91</v>
      </c>
      <c r="T852" s="45">
        <f>IF(S852=MAX(S847:S855),"max",IF(S852=MIN(S847:S855),"min",S852))</f>
        <v>67.91</v>
      </c>
      <c r="U852" s="47"/>
      <c r="V852" s="10">
        <v>16.63</v>
      </c>
      <c r="W852" s="45">
        <f>IF(V852=MAX(V847:V855),"max",IF(V852=MIN(V847:V855),"min",V852))</f>
        <v>16.63</v>
      </c>
      <c r="X852" s="47"/>
      <c r="Y852" s="10">
        <v>38.119999999999997</v>
      </c>
      <c r="Z852" s="45">
        <f>IF(Y852=MAX(Y847:Y855),"max",IF(Y852=MIN(Y847:Y855),"min",Y852))</f>
        <v>38.119999999999997</v>
      </c>
      <c r="AA852" s="47"/>
    </row>
    <row r="853" spans="1:27" x14ac:dyDescent="0.25">
      <c r="A853" s="9"/>
      <c r="B853" s="10" t="s">
        <v>60</v>
      </c>
      <c r="C853" s="10" t="s">
        <v>2507</v>
      </c>
      <c r="D853" s="10"/>
      <c r="E853" s="45" t="str">
        <f>IF(D853=MAX(D847:D855),"max",IF(D853=MIN(D847:D855),"min",D853))</f>
        <v>max</v>
      </c>
      <c r="F853" s="47"/>
      <c r="G853" s="10"/>
      <c r="H853" s="45" t="str">
        <f>IF(G853=MAX(G847:G855),"max",IF(G853=MIN(G847:G855),"min",G853))</f>
        <v>max</v>
      </c>
      <c r="I853" s="47"/>
      <c r="J853" s="10"/>
      <c r="K853" s="45">
        <f>IF(J853=MAX(J847:J855),"max",IF(J853=MIN(J847:J855),"min",J853))</f>
        <v>0</v>
      </c>
      <c r="L853" s="47"/>
      <c r="M853" s="10">
        <v>22.34</v>
      </c>
      <c r="N853" s="45">
        <f>IF(M853=MAX(M847:M855),"max",IF(M853=MIN(M847:M855),"min",M853))</f>
        <v>22.34</v>
      </c>
      <c r="O853" s="47"/>
      <c r="P853" s="10">
        <v>298.43</v>
      </c>
      <c r="Q853" s="45">
        <f>IF(P853=MAX(P847:P855),"max",IF(P853=MIN(P847:P855),"min",P853))</f>
        <v>298.43</v>
      </c>
      <c r="R853" s="47"/>
      <c r="S853" s="10">
        <v>66.95</v>
      </c>
      <c r="T853" s="45">
        <f>IF(S853=MAX(S847:S855),"max",IF(S853=MIN(S847:S855),"min",S853))</f>
        <v>66.95</v>
      </c>
      <c r="U853" s="47"/>
      <c r="V853" s="10">
        <v>15.79</v>
      </c>
      <c r="W853" s="45">
        <f>IF(V853=MAX(V847:V855),"max",IF(V853=MIN(V847:V855),"min",V853))</f>
        <v>15.79</v>
      </c>
      <c r="X853" s="47"/>
      <c r="Y853" s="10">
        <v>39.14</v>
      </c>
      <c r="Z853" s="45">
        <f>IF(Y853=MAX(Y847:Y855),"max",IF(Y853=MIN(Y847:Y855),"min",Y853))</f>
        <v>39.14</v>
      </c>
      <c r="AA853" s="47"/>
    </row>
    <row r="854" spans="1:27" x14ac:dyDescent="0.25">
      <c r="A854" s="9"/>
      <c r="B854" s="10" t="s">
        <v>60</v>
      </c>
      <c r="C854" s="10" t="s">
        <v>2511</v>
      </c>
      <c r="D854" s="10"/>
      <c r="E854" s="45" t="str">
        <f>IF(D854=MAX(D847:D855),"max",IF(D854=MIN(D847:D855),"min",D854))</f>
        <v>max</v>
      </c>
      <c r="F854" s="47"/>
      <c r="G854" s="10"/>
      <c r="H854" s="45" t="str">
        <f>IF(G854=MAX(G847:G855),"max",IF(G854=MIN(G847:G855),"min",G854))</f>
        <v>max</v>
      </c>
      <c r="I854" s="47"/>
      <c r="J854" s="10"/>
      <c r="K854" s="45">
        <f>IF(J854=MAX(J847:J855),"max",IF(J854=MIN(J847:J855),"min",J854))</f>
        <v>0</v>
      </c>
      <c r="L854" s="47"/>
      <c r="M854" s="10">
        <v>23.04</v>
      </c>
      <c r="N854" s="45">
        <f>IF(M854=MAX(M847:M855),"max",IF(M854=MIN(M847:M855),"min",M854))</f>
        <v>23.04</v>
      </c>
      <c r="O854" s="47"/>
      <c r="P854" s="10">
        <v>319.73</v>
      </c>
      <c r="Q854" s="45">
        <f>IF(P854=MAX(P847:P855),"max",IF(P854=MIN(P847:P855),"min",P854))</f>
        <v>319.73</v>
      </c>
      <c r="R854" s="47"/>
      <c r="S854" s="10">
        <v>68.98</v>
      </c>
      <c r="T854" s="45">
        <f>IF(S854=MAX(S847:S855),"max",IF(S854=MIN(S847:S855),"min",S854))</f>
        <v>68.98</v>
      </c>
      <c r="U854" s="47"/>
      <c r="V854" s="10">
        <v>16.309999999999999</v>
      </c>
      <c r="W854" s="45">
        <f>IF(V854=MAX(V847:V855),"max",IF(V854=MIN(V847:V855),"min",V854))</f>
        <v>16.309999999999999</v>
      </c>
      <c r="X854" s="47"/>
      <c r="Y854" s="10">
        <v>36.14</v>
      </c>
      <c r="Z854" s="45">
        <f>IF(Y854=MAX(Y847:Y855),"max",IF(Y854=MIN(Y847:Y855),"min",Y854))</f>
        <v>36.14</v>
      </c>
      <c r="AA854" s="47"/>
    </row>
    <row r="855" spans="1:27" x14ac:dyDescent="0.25">
      <c r="A855" s="9"/>
      <c r="B855" s="10" t="s">
        <v>60</v>
      </c>
      <c r="C855" s="10" t="s">
        <v>2514</v>
      </c>
      <c r="D855" s="10"/>
      <c r="E855" s="45" t="str">
        <f>IF(D855=MAX(D847:D855),"max",IF(D855=MIN(D847:D855),"min",D855))</f>
        <v>max</v>
      </c>
      <c r="F855" s="47"/>
      <c r="G855" s="10"/>
      <c r="H855" s="45" t="str">
        <f>IF(G855=MAX(G847:G855),"max",IF(G855=MIN(G847:G855),"min",G855))</f>
        <v>max</v>
      </c>
      <c r="I855" s="47"/>
      <c r="J855" s="10"/>
      <c r="K855" s="45">
        <f>IF(J855=MAX(J847:J855),"max",IF(J855=MIN(J847:J855),"min",J855))</f>
        <v>0</v>
      </c>
      <c r="L855" s="47"/>
      <c r="M855" s="10">
        <v>22.88</v>
      </c>
      <c r="N855" s="45">
        <f>IF(M855=MAX(M847:M855),"max",IF(M855=MIN(M847:M855),"min",M855))</f>
        <v>22.88</v>
      </c>
      <c r="O855" s="47"/>
      <c r="P855" s="10">
        <v>306.51</v>
      </c>
      <c r="Q855" s="45">
        <f>IF(P855=MAX(P847:P855),"max",IF(P855=MIN(P847:P855),"min",P855))</f>
        <v>306.51</v>
      </c>
      <c r="R855" s="47"/>
      <c r="S855" s="10">
        <v>66.13</v>
      </c>
      <c r="T855" s="45">
        <f>IF(S855=MAX(S847:S855),"max",IF(S855=MIN(S847:S855),"min",S855))</f>
        <v>66.13</v>
      </c>
      <c r="U855" s="47"/>
      <c r="V855" s="10">
        <v>16.510000000000002</v>
      </c>
      <c r="W855" s="45">
        <f>IF(V855=MAX(V847:V855),"max",IF(V855=MIN(V847:V855),"min",V855))</f>
        <v>16.510000000000002</v>
      </c>
      <c r="X855" s="47"/>
      <c r="Y855" s="10">
        <v>40.200000000000003</v>
      </c>
      <c r="Z855" s="45" t="str">
        <f>IF(Y855=MAX(Y847:Y855),"max",IF(Y855=MIN(Y847:Y855),"min",Y855))</f>
        <v>max</v>
      </c>
      <c r="AA855" s="47"/>
    </row>
    <row r="856" spans="1:27" x14ac:dyDescent="0.25">
      <c r="A856" s="9"/>
      <c r="B856" s="10" t="s">
        <v>60</v>
      </c>
      <c r="C856" s="10" t="s">
        <v>2517</v>
      </c>
      <c r="D856" s="10"/>
      <c r="E856" s="36" t="str">
        <f>IF(D856=MAX(D856:D864),"max",IF(D856=MIN(D856:D864),"min",D856))</f>
        <v>max</v>
      </c>
      <c r="F856" s="48">
        <f>(SUM(D856:D864)-MAX(D856:D864)-MIN(D856:D864))/(COUNT(D856:D864)-2)</f>
        <v>0</v>
      </c>
      <c r="G856" s="10"/>
      <c r="H856" s="36" t="str">
        <f>IF(G856=MAX(G856:G864),"max",IF(G856=MIN(G856:G864),"min",G856))</f>
        <v>max</v>
      </c>
      <c r="I856" s="48">
        <f>(SUM(G856:G864)-MAX(G856:G864)-MIN(G856:G864))/(COUNT(G856:G864)-2)</f>
        <v>0</v>
      </c>
      <c r="J856" s="10"/>
      <c r="K856" s="36">
        <f>IF(J856=MAX(J856:J864),"max",IF(J856=MIN(J856:J864),"min",J856))</f>
        <v>0</v>
      </c>
      <c r="L856" s="48">
        <v>0</v>
      </c>
      <c r="M856" s="10">
        <v>23.19</v>
      </c>
      <c r="N856" s="36">
        <f>IF(M856=MAX(M856:M864),"max",IF(M856=MIN(M856:M864),"min",M856))</f>
        <v>23.19</v>
      </c>
      <c r="O856" s="48">
        <f>(SUM(M856:M864)-MAX(M856:M864)-MIN(M856:M864))/(COUNT(M856:M864)-2)</f>
        <v>23.3</v>
      </c>
      <c r="P856" s="10">
        <v>306.08</v>
      </c>
      <c r="Q856" s="36">
        <f>IF(P856=MAX(P856:P864),"max",IF(P856=MIN(P856:P864),"min",P856))</f>
        <v>306.08</v>
      </c>
      <c r="R856" s="48">
        <f>(SUM(P856:P864)-MAX(P856:P864)-MIN(P856:P864))/(COUNT(P856:P864)-2)</f>
        <v>310.44000000000005</v>
      </c>
      <c r="S856" s="10">
        <v>73.150000000000006</v>
      </c>
      <c r="T856" s="36">
        <f>IF(S856=MAX(S856:S864),"max",IF(S856=MIN(S856:S864),"min",S856))</f>
        <v>73.150000000000006</v>
      </c>
      <c r="U856" s="48">
        <f>(SUM(S856:S864)-MAX(S856:S864)-MIN(S856:S864))/(COUNT(S856:S864)-2)</f>
        <v>73.792857142857159</v>
      </c>
      <c r="V856" s="10">
        <v>17.52</v>
      </c>
      <c r="W856" s="36">
        <f>IF(V856=MAX(V856:V864),"max",IF(V856=MIN(V856:V864),"min",V856))</f>
        <v>17.52</v>
      </c>
      <c r="X856" s="48">
        <f>(SUM(V856:V864)-MAX(V856:V864)-MIN(V856:V864))/(COUNT(V856:V864)-2)</f>
        <v>16.824285714285715</v>
      </c>
      <c r="Y856" s="10">
        <v>42.06</v>
      </c>
      <c r="Z856" s="36">
        <f>IF(Y856=MAX(Y856:Y864),"max",IF(Y856=MIN(Y856:Y864),"min",Y856))</f>
        <v>42.06</v>
      </c>
      <c r="AA856" s="48">
        <f>(SUM(Y856:Y864)-MAX(Y856:Y864)-MIN(Y856:Y864))/(COUNT(Y856:Y864)-2)</f>
        <v>41.444285714285719</v>
      </c>
    </row>
    <row r="857" spans="1:27" x14ac:dyDescent="0.25">
      <c r="A857" s="9"/>
      <c r="B857" s="10" t="s">
        <v>60</v>
      </c>
      <c r="C857" s="10" t="s">
        <v>2521</v>
      </c>
      <c r="D857" s="10"/>
      <c r="E857" s="45" t="str">
        <f>IF(D857=MAX(D856:D864),"max",IF(D857=MIN(D856:D864),"min",D857))</f>
        <v>max</v>
      </c>
      <c r="F857" s="47"/>
      <c r="G857" s="10"/>
      <c r="H857" s="45" t="str">
        <f>IF(G857=MAX(G856:G864),"max",IF(G857=MIN(G856:G864),"min",G857))</f>
        <v>max</v>
      </c>
      <c r="I857" s="47"/>
      <c r="J857" s="10"/>
      <c r="K857" s="45">
        <f>IF(J857=MAX(J856:J864),"max",IF(J857=MIN(J856:J864),"min",J857))</f>
        <v>0</v>
      </c>
      <c r="L857" s="47"/>
      <c r="M857" s="10">
        <v>23.42</v>
      </c>
      <c r="N857" s="45">
        <f>IF(M857=MAX(M856:M864),"max",IF(M857=MIN(M856:M864),"min",M857))</f>
        <v>23.42</v>
      </c>
      <c r="O857" s="47"/>
      <c r="P857" s="10">
        <v>303.20999999999998</v>
      </c>
      <c r="Q857" s="45" t="str">
        <f>IF(P857=MAX(P856:P864),"max",IF(P857=MIN(P856:P864),"min",P857))</f>
        <v>min</v>
      </c>
      <c r="R857" s="47"/>
      <c r="S857" s="10">
        <v>72.92</v>
      </c>
      <c r="T857" s="45">
        <f>IF(S857=MAX(S856:S864),"max",IF(S857=MIN(S856:S864),"min",S857))</f>
        <v>72.92</v>
      </c>
      <c r="U857" s="47"/>
      <c r="V857" s="10">
        <v>16.07</v>
      </c>
      <c r="W857" s="45" t="str">
        <f>IF(V857=MAX(V856:V864),"max",IF(V857=MIN(V856:V864),"min",V857))</f>
        <v>min</v>
      </c>
      <c r="X857" s="47"/>
      <c r="Y857" s="10">
        <v>40.729999999999997</v>
      </c>
      <c r="Z857" s="45">
        <f>IF(Y857=MAX(Y856:Y864),"max",IF(Y857=MIN(Y856:Y864),"min",Y857))</f>
        <v>40.729999999999997</v>
      </c>
      <c r="AA857" s="47"/>
    </row>
    <row r="858" spans="1:27" x14ac:dyDescent="0.25">
      <c r="A858" s="9"/>
      <c r="B858" s="10" t="s">
        <v>60</v>
      </c>
      <c r="C858" s="10" t="s">
        <v>2525</v>
      </c>
      <c r="D858" s="10"/>
      <c r="E858" s="45" t="str">
        <f>IF(D858=MAX(D856:D864),"max",IF(D858=MIN(D856:D864),"min",D858))</f>
        <v>max</v>
      </c>
      <c r="F858" s="47"/>
      <c r="G858" s="10"/>
      <c r="H858" s="45" t="str">
        <f>IF(G858=MAX(G856:G864),"max",IF(G858=MIN(G856:G864),"min",G858))</f>
        <v>max</v>
      </c>
      <c r="I858" s="47"/>
      <c r="J858" s="10">
        <v>27.91</v>
      </c>
      <c r="K858" s="45" t="str">
        <f>IF(J858=MAX(J856:J864),"max",IF(J858=MIN(J856:J864),"min",J858))</f>
        <v>max</v>
      </c>
      <c r="L858" s="47"/>
      <c r="M858" s="10">
        <v>23.28</v>
      </c>
      <c r="N858" s="45">
        <f>IF(M858=MAX(M856:M864),"max",IF(M858=MIN(M856:M864),"min",M858))</f>
        <v>23.28</v>
      </c>
      <c r="O858" s="47"/>
      <c r="P858" s="10">
        <v>313.17</v>
      </c>
      <c r="Q858" s="45">
        <f>IF(P858=MAX(P856:P864),"max",IF(P858=MIN(P856:P864),"min",P858))</f>
        <v>313.17</v>
      </c>
      <c r="R858" s="47"/>
      <c r="S858" s="10">
        <v>74.52</v>
      </c>
      <c r="T858" s="45">
        <f>IF(S858=MAX(S856:S864),"max",IF(S858=MIN(S856:S864),"min",S858))</f>
        <v>74.52</v>
      </c>
      <c r="U858" s="47"/>
      <c r="V858" s="10">
        <v>17.190000000000001</v>
      </c>
      <c r="W858" s="45">
        <f>IF(V858=MAX(V856:V864),"max",IF(V858=MIN(V856:V864),"min",V858))</f>
        <v>17.190000000000001</v>
      </c>
      <c r="X858" s="47"/>
      <c r="Y858" s="10">
        <v>43.4</v>
      </c>
      <c r="Z858" s="45">
        <f>IF(Y858=MAX(Y856:Y864),"max",IF(Y858=MIN(Y856:Y864),"min",Y858))</f>
        <v>43.4</v>
      </c>
      <c r="AA858" s="47"/>
    </row>
    <row r="859" spans="1:27" x14ac:dyDescent="0.25">
      <c r="A859" s="9"/>
      <c r="B859" s="10" t="s">
        <v>60</v>
      </c>
      <c r="C859" s="10" t="s">
        <v>2528</v>
      </c>
      <c r="D859" s="10"/>
      <c r="E859" s="45" t="str">
        <f>IF(D859=MAX(D856:D864),"max",IF(D859=MIN(D856:D864),"min",D859))</f>
        <v>max</v>
      </c>
      <c r="F859" s="47"/>
      <c r="G859" s="10"/>
      <c r="H859" s="45" t="str">
        <f>IF(G859=MAX(G856:G864),"max",IF(G859=MIN(G856:G864),"min",G859))</f>
        <v>max</v>
      </c>
      <c r="I859" s="47"/>
      <c r="J859" s="10"/>
      <c r="K859" s="45">
        <f>IF(J859=MAX(J856:J864),"max",IF(J859=MIN(J856:J864),"min",J859))</f>
        <v>0</v>
      </c>
      <c r="L859" s="47"/>
      <c r="M859" s="10">
        <v>23.45</v>
      </c>
      <c r="N859" s="45">
        <f>IF(M859=MAX(M856:M864),"max",IF(M859=MIN(M856:M864),"min",M859))</f>
        <v>23.45</v>
      </c>
      <c r="O859" s="47"/>
      <c r="P859" s="10">
        <v>311.88</v>
      </c>
      <c r="Q859" s="45">
        <f>IF(P859=MAX(P856:P864),"max",IF(P859=MIN(P856:P864),"min",P859))</f>
        <v>311.88</v>
      </c>
      <c r="R859" s="47"/>
      <c r="S859" s="10">
        <v>77.36</v>
      </c>
      <c r="T859" s="45">
        <f>IF(S859=MAX(S856:S864),"max",IF(S859=MIN(S856:S864),"min",S859))</f>
        <v>77.36</v>
      </c>
      <c r="U859" s="47"/>
      <c r="V859" s="10">
        <v>16.37</v>
      </c>
      <c r="W859" s="45">
        <f>IF(V859=MAX(V856:V864),"max",IF(V859=MIN(V856:V864),"min",V859))</f>
        <v>16.37</v>
      </c>
      <c r="X859" s="47"/>
      <c r="Y859" s="10">
        <v>40.799999999999997</v>
      </c>
      <c r="Z859" s="45">
        <f>IF(Y859=MAX(Y856:Y864),"max",IF(Y859=MIN(Y856:Y864),"min",Y859))</f>
        <v>40.799999999999997</v>
      </c>
      <c r="AA859" s="47"/>
    </row>
    <row r="860" spans="1:27" x14ac:dyDescent="0.25">
      <c r="A860" s="9"/>
      <c r="B860" s="10" t="s">
        <v>60</v>
      </c>
      <c r="C860" s="10" t="s">
        <v>2531</v>
      </c>
      <c r="D860" s="10"/>
      <c r="E860" s="45" t="str">
        <f>IF(D860=MAX(D856:D864),"max",IF(D860=MIN(D856:D864),"min",D860))</f>
        <v>max</v>
      </c>
      <c r="F860" s="47"/>
      <c r="G860" s="10"/>
      <c r="H860" s="45" t="str">
        <f>IF(G860=MAX(G856:G864),"max",IF(G860=MIN(G856:G864),"min",G860))</f>
        <v>max</v>
      </c>
      <c r="I860" s="47"/>
      <c r="J860" s="10"/>
      <c r="K860" s="45">
        <f>IF(J860=MAX(J856:J864),"max",IF(J860=MIN(J856:J864),"min",J860))</f>
        <v>0</v>
      </c>
      <c r="L860" s="47"/>
      <c r="M860" s="10">
        <v>24.52</v>
      </c>
      <c r="N860" s="45" t="str">
        <f>IF(M860=MAX(M856:M864),"max",IF(M860=MIN(M856:M864),"min",M860))</f>
        <v>max</v>
      </c>
      <c r="O860" s="47"/>
      <c r="P860" s="10">
        <v>331.65</v>
      </c>
      <c r="Q860" s="45" t="str">
        <f>IF(P860=MAX(P856:P864),"max",IF(P860=MIN(P856:P864),"min",P860))</f>
        <v>max</v>
      </c>
      <c r="R860" s="47"/>
      <c r="S860" s="10">
        <v>80.03</v>
      </c>
      <c r="T860" s="45" t="str">
        <f>IF(S860=MAX(S856:S864),"max",IF(S860=MIN(S856:S864),"min",S860))</f>
        <v>max</v>
      </c>
      <c r="U860" s="47"/>
      <c r="V860" s="10">
        <v>17.87</v>
      </c>
      <c r="W860" s="45" t="str">
        <f>IF(V860=MAX(V856:V864),"max",IF(V860=MIN(V856:V864),"min",V860))</f>
        <v>max</v>
      </c>
      <c r="X860" s="47"/>
      <c r="Y860" s="10">
        <v>42.4</v>
      </c>
      <c r="Z860" s="45">
        <f>IF(Y860=MAX(Y856:Y864),"max",IF(Y860=MIN(Y856:Y864),"min",Y860))</f>
        <v>42.4</v>
      </c>
      <c r="AA860" s="47"/>
    </row>
    <row r="861" spans="1:27" x14ac:dyDescent="0.25">
      <c r="A861" s="9"/>
      <c r="B861" s="10" t="s">
        <v>60</v>
      </c>
      <c r="C861" s="10" t="s">
        <v>2533</v>
      </c>
      <c r="D861" s="10"/>
      <c r="E861" s="45" t="str">
        <f>IF(D861=MAX(D856:D864),"max",IF(D861=MIN(D856:D864),"min",D861))</f>
        <v>max</v>
      </c>
      <c r="F861" s="47"/>
      <c r="G861" s="10"/>
      <c r="H861" s="45" t="str">
        <f>IF(G861=MAX(G856:G864),"max",IF(G861=MIN(G856:G864),"min",G861))</f>
        <v>max</v>
      </c>
      <c r="I861" s="47"/>
      <c r="J861" s="10"/>
      <c r="K861" s="45">
        <f>IF(J861=MAX(J856:J864),"max",IF(J861=MIN(J856:J864),"min",J861))</f>
        <v>0</v>
      </c>
      <c r="L861" s="47"/>
      <c r="M861" s="10">
        <v>23.25</v>
      </c>
      <c r="N861" s="45">
        <f>IF(M861=MAX(M856:M864),"max",IF(M861=MIN(M856:M864),"min",M861))</f>
        <v>23.25</v>
      </c>
      <c r="O861" s="47"/>
      <c r="P861" s="10">
        <v>307.97000000000003</v>
      </c>
      <c r="Q861" s="45">
        <f>IF(P861=MAX(P856:P864),"max",IF(P861=MIN(P856:P864),"min",P861))</f>
        <v>307.97000000000003</v>
      </c>
      <c r="R861" s="47"/>
      <c r="S861" s="10">
        <v>72.78</v>
      </c>
      <c r="T861" s="45">
        <f>IF(S861=MAX(S856:S864),"max",IF(S861=MIN(S856:S864),"min",S861))</f>
        <v>72.78</v>
      </c>
      <c r="U861" s="47"/>
      <c r="V861" s="10">
        <v>16.98</v>
      </c>
      <c r="W861" s="45">
        <f>IF(V861=MAX(V856:V864),"max",IF(V861=MIN(V856:V864),"min",V861))</f>
        <v>16.98</v>
      </c>
      <c r="X861" s="47"/>
      <c r="Y861" s="10">
        <v>43.57</v>
      </c>
      <c r="Z861" s="45" t="str">
        <f>IF(Y861=MAX(Y856:Y864),"max",IF(Y861=MIN(Y856:Y864),"min",Y861))</f>
        <v>max</v>
      </c>
      <c r="AA861" s="47"/>
    </row>
    <row r="862" spans="1:27" x14ac:dyDescent="0.25">
      <c r="A862" s="9"/>
      <c r="B862" s="10" t="s">
        <v>60</v>
      </c>
      <c r="C862" s="10" t="s">
        <v>2536</v>
      </c>
      <c r="D862" s="10"/>
      <c r="E862" s="45" t="str">
        <f>IF(D862=MAX(D856:D864),"max",IF(D862=MIN(D856:D864),"min",D862))</f>
        <v>max</v>
      </c>
      <c r="F862" s="47"/>
      <c r="G862" s="10"/>
      <c r="H862" s="45" t="str">
        <f>IF(G862=MAX(G856:G864),"max",IF(G862=MIN(G856:G864),"min",G862))</f>
        <v>max</v>
      </c>
      <c r="I862" s="47"/>
      <c r="J862" s="10"/>
      <c r="K862" s="45">
        <f>IF(J862=MAX(J856:J864),"max",IF(J862=MIN(J856:J864),"min",J862))</f>
        <v>0</v>
      </c>
      <c r="L862" s="47"/>
      <c r="M862" s="10">
        <v>23.29</v>
      </c>
      <c r="N862" s="45">
        <f>IF(M862=MAX(M856:M864),"max",IF(M862=MIN(M856:M864),"min",M862))</f>
        <v>23.29</v>
      </c>
      <c r="O862" s="47"/>
      <c r="P862" s="10">
        <v>305.68</v>
      </c>
      <c r="Q862" s="45">
        <f>IF(P862=MAX(P856:P864),"max",IF(P862=MIN(P856:P864),"min",P862))</f>
        <v>305.68</v>
      </c>
      <c r="R862" s="47"/>
      <c r="S862" s="10">
        <v>71.73</v>
      </c>
      <c r="T862" s="45">
        <f>IF(S862=MAX(S856:S864),"max",IF(S862=MIN(S856:S864),"min",S862))</f>
        <v>71.73</v>
      </c>
      <c r="U862" s="47"/>
      <c r="V862" s="10">
        <v>16.670000000000002</v>
      </c>
      <c r="W862" s="45">
        <f>IF(V862=MAX(V856:V864),"max",IF(V862=MIN(V856:V864),"min",V862))</f>
        <v>16.670000000000002</v>
      </c>
      <c r="X862" s="47"/>
      <c r="Y862" s="10">
        <v>41.01</v>
      </c>
      <c r="Z862" s="45">
        <f>IF(Y862=MAX(Y856:Y864),"max",IF(Y862=MIN(Y856:Y864),"min",Y862))</f>
        <v>41.01</v>
      </c>
      <c r="AA862" s="47"/>
    </row>
    <row r="863" spans="1:27" x14ac:dyDescent="0.25">
      <c r="A863" s="9"/>
      <c r="B863" s="10" t="s">
        <v>60</v>
      </c>
      <c r="C863" s="10" t="s">
        <v>2539</v>
      </c>
      <c r="D863" s="10"/>
      <c r="E863" s="45" t="str">
        <f>IF(D863=MAX(D856:D864),"max",IF(D863=MIN(D856:D864),"min",D863))</f>
        <v>max</v>
      </c>
      <c r="F863" s="47"/>
      <c r="G863" s="10"/>
      <c r="H863" s="45" t="str">
        <f>IF(G863=MAX(G856:G864),"max",IF(G863=MIN(G856:G864),"min",G863))</f>
        <v>max</v>
      </c>
      <c r="I863" s="47"/>
      <c r="J863" s="10">
        <v>27.88</v>
      </c>
      <c r="K863" s="45" t="str">
        <f>IF(J863=MAX(J856:J864),"max",IF(J863=MIN(J856:J864),"min",J863))</f>
        <v>min</v>
      </c>
      <c r="L863" s="47"/>
      <c r="M863" s="10">
        <v>23.04</v>
      </c>
      <c r="N863" s="45" t="str">
        <f>IF(M863=MAX(M856:M864),"max",IF(M863=MIN(M856:M864),"min",M863))</f>
        <v>min</v>
      </c>
      <c r="O863" s="47"/>
      <c r="P863" s="10">
        <v>313.48</v>
      </c>
      <c r="Q863" s="45">
        <f>IF(P863=MAX(P856:P864),"max",IF(P863=MIN(P856:P864),"min",P863))</f>
        <v>313.48</v>
      </c>
      <c r="R863" s="47"/>
      <c r="S863" s="10">
        <v>70.11</v>
      </c>
      <c r="T863" s="45" t="str">
        <f>IF(S863=MAX(S856:S864),"max",IF(S863=MIN(S856:S864),"min",S863))</f>
        <v>min</v>
      </c>
      <c r="U863" s="47"/>
      <c r="V863" s="10">
        <v>16.38</v>
      </c>
      <c r="W863" s="45">
        <f>IF(V863=MAX(V856:V864),"max",IF(V863=MIN(V856:V864),"min",V863))</f>
        <v>16.38</v>
      </c>
      <c r="X863" s="47"/>
      <c r="Y863" s="10">
        <v>39.71</v>
      </c>
      <c r="Z863" s="45">
        <f>IF(Y863=MAX(Y856:Y864),"max",IF(Y863=MIN(Y856:Y864),"min",Y863))</f>
        <v>39.71</v>
      </c>
      <c r="AA863" s="47"/>
    </row>
    <row r="864" spans="1:27" ht="15.75" thickBot="1" x14ac:dyDescent="0.3">
      <c r="A864" s="13"/>
      <c r="B864" s="14" t="s">
        <v>60</v>
      </c>
      <c r="C864" s="10" t="s">
        <v>2542</v>
      </c>
      <c r="D864" s="10"/>
      <c r="E864" s="45" t="str">
        <f>IF(D864=MAX(D856:D864),"max",IF(D864=MIN(D856:D864),"min",D864))</f>
        <v>max</v>
      </c>
      <c r="F864" s="47"/>
      <c r="G864" s="10"/>
      <c r="H864" s="45" t="str">
        <f>IF(G864=MAX(G856:G864),"max",IF(G864=MIN(G856:G864),"min",G864))</f>
        <v>max</v>
      </c>
      <c r="I864" s="47"/>
      <c r="J864" s="10"/>
      <c r="K864" s="45">
        <f>IF(J864=MAX(J856:J864),"max",IF(J864=MIN(J856:J864),"min",J864))</f>
        <v>0</v>
      </c>
      <c r="L864" s="47"/>
      <c r="M864" s="10">
        <v>23.22</v>
      </c>
      <c r="N864" s="45">
        <f>IF(M864=MAX(M856:M864),"max",IF(M864=MIN(M856:M864),"min",M864))</f>
        <v>23.22</v>
      </c>
      <c r="O864" s="47"/>
      <c r="P864" s="10">
        <v>314.82</v>
      </c>
      <c r="Q864" s="45">
        <f>IF(P864=MAX(P856:P864),"max",IF(P864=MIN(P856:P864),"min",P864))</f>
        <v>314.82</v>
      </c>
      <c r="R864" s="47"/>
      <c r="S864" s="10">
        <v>74.09</v>
      </c>
      <c r="T864" s="45">
        <f>IF(S864=MAX(S856:S864),"max",IF(S864=MIN(S856:S864),"min",S864))</f>
        <v>74.09</v>
      </c>
      <c r="U864" s="47"/>
      <c r="V864" s="10">
        <v>16.66</v>
      </c>
      <c r="W864" s="45">
        <f>IF(V864=MAX(V856:V864),"max",IF(V864=MIN(V856:V864),"min",V864))</f>
        <v>16.66</v>
      </c>
      <c r="X864" s="47"/>
      <c r="Y864" s="10">
        <v>38.56</v>
      </c>
      <c r="Z864" s="45" t="str">
        <f>IF(Y864=MAX(Y856:Y864),"max",IF(Y864=MIN(Y856:Y864),"min",Y864))</f>
        <v>min</v>
      </c>
      <c r="AA864" s="47"/>
    </row>
    <row r="865" spans="3:27" x14ac:dyDescent="0.25">
      <c r="C865" s="105" t="s">
        <v>2576</v>
      </c>
      <c r="D865" s="70"/>
      <c r="E865" s="70"/>
      <c r="F865" s="71">
        <f>MAX(F838,F820,F793,F784,F775,F748,F739,F703,F694,F667,F658,F649,F613,F604,F595,F586,F532,F505,F496,F451,F442,F415,F406,F397,F379,F361,F290,F281,F272,F263,F245,F236,F227,F182,F173,F146,F137,F92,F74,F49,F40,F22,F13,F4)</f>
        <v>573.62428571428586</v>
      </c>
      <c r="G865" s="78"/>
      <c r="H865" s="70"/>
      <c r="I865" s="71">
        <f>MAX(I4:I864)</f>
        <v>1015.4757142857145</v>
      </c>
      <c r="J865" s="78"/>
      <c r="K865" s="70"/>
      <c r="L865" s="71">
        <f t="shared" ref="L865:R865" si="0">MAX(L4:L864)</f>
        <v>167.03142857142853</v>
      </c>
      <c r="M865" s="78"/>
      <c r="N865" s="70"/>
      <c r="O865" s="71">
        <f t="shared" si="0"/>
        <v>203341.64428571431</v>
      </c>
      <c r="P865" s="78"/>
      <c r="Q865" s="70"/>
      <c r="R865" s="71">
        <f t="shared" si="0"/>
        <v>1471.7</v>
      </c>
      <c r="S865" s="78"/>
      <c r="T865" s="70"/>
      <c r="U865" s="71">
        <f>MAX(U838,U820,U793,U784,U775,U748,U739,U703,U694,U667,U658,U649,U613,U604,U595,U586,U532,U505,U496,U451,U442,U415,U406,U397,U379,U361,U290,U281,U272,U263,U245,U236,U227,U182,U173,U146,U137,U92,U74,U49,U40,U22,U13,U4)</f>
        <v>499.10571428571433</v>
      </c>
      <c r="V865" s="78"/>
      <c r="W865" s="70"/>
      <c r="X865" s="71">
        <f>MAX(X4:X864)</f>
        <v>7072.937142857144</v>
      </c>
      <c r="Y865" s="78"/>
      <c r="Z865" s="70"/>
      <c r="AA865" s="71">
        <f t="shared" ref="AA865:AG865" si="1">MAX(AA4:AA864)</f>
        <v>25406.885714285709</v>
      </c>
    </row>
    <row r="866" spans="3:27" x14ac:dyDescent="0.25">
      <c r="C866" s="75" t="s">
        <v>2552</v>
      </c>
      <c r="D866" s="37"/>
      <c r="E866" s="37"/>
      <c r="F866" s="46">
        <v>330</v>
      </c>
      <c r="G866" s="79"/>
      <c r="H866" s="37"/>
      <c r="I866" s="46">
        <v>78</v>
      </c>
      <c r="J866" s="79"/>
      <c r="K866" s="37"/>
      <c r="L866" s="46">
        <v>4.0999999999999996</v>
      </c>
      <c r="M866" s="79"/>
      <c r="N866" s="37"/>
      <c r="O866" s="46">
        <v>1700</v>
      </c>
      <c r="P866" s="79"/>
      <c r="Q866" s="37"/>
      <c r="R866" s="46">
        <v>120</v>
      </c>
      <c r="S866" s="79"/>
      <c r="T866" s="37"/>
      <c r="U866" s="46">
        <v>80</v>
      </c>
      <c r="V866" s="79"/>
      <c r="W866" s="37"/>
      <c r="X866" s="46">
        <v>280</v>
      </c>
      <c r="Y866" s="79"/>
      <c r="Z866" s="37"/>
      <c r="AA866" s="46">
        <v>450</v>
      </c>
    </row>
    <row r="867" spans="3:27" ht="15.75" customHeight="1" x14ac:dyDescent="0.25">
      <c r="C867" s="76" t="s">
        <v>2577</v>
      </c>
      <c r="D867" s="69"/>
      <c r="E867" s="69"/>
      <c r="F867" s="72" t="str">
        <f>IF(F865&gt;F866,"Exceeds","Does not exceed")</f>
        <v>Exceeds</v>
      </c>
      <c r="G867" s="80"/>
      <c r="H867" s="69"/>
      <c r="I867" s="72" t="str">
        <f t="shared" ref="I867:L867" si="2">IF(I865&gt;I866,"Exceeds","Does not exceed")</f>
        <v>Exceeds</v>
      </c>
      <c r="J867" s="80"/>
      <c r="K867" s="69"/>
      <c r="L867" s="72" t="str">
        <f t="shared" si="2"/>
        <v>Exceeds</v>
      </c>
      <c r="M867" s="80"/>
      <c r="N867" s="69" t="str">
        <f>IF(O865&gt;O866,"Exceeds","Does not exceed")</f>
        <v>Exceeds</v>
      </c>
      <c r="O867" s="72"/>
      <c r="P867" s="80"/>
      <c r="Q867" s="69" t="str">
        <f>IF(R865&gt;R866,"Exceeds","Does not exceed")</f>
        <v>Exceeds</v>
      </c>
      <c r="R867" s="72"/>
      <c r="S867" s="80"/>
      <c r="T867" s="69"/>
      <c r="U867" s="72" t="str">
        <f>IF(U865&gt;U866,"Exceeds","Does not exceed")</f>
        <v>Exceeds</v>
      </c>
      <c r="V867" s="80"/>
      <c r="W867" s="69"/>
      <c r="X867" s="72" t="str">
        <f t="shared" ref="X867:AA867" si="3">IF(X865&gt;X866,"Exceeds","Does not exceed")</f>
        <v>Exceeds</v>
      </c>
      <c r="Y867" s="80"/>
      <c r="Z867" s="69"/>
      <c r="AA867" s="72" t="str">
        <f t="shared" ref="AA867:AD867" si="4">IF(AA865&gt;AA866,"Exceeds","Does not exceed")</f>
        <v>Exceeds</v>
      </c>
    </row>
    <row r="868" spans="3:27" ht="15.75" thickBot="1" x14ac:dyDescent="0.3">
      <c r="C868" s="77" t="s">
        <v>2547</v>
      </c>
      <c r="D868" s="73" t="s">
        <v>30</v>
      </c>
      <c r="E868" s="73"/>
      <c r="F868" s="74"/>
      <c r="G868" s="81" t="s">
        <v>32</v>
      </c>
      <c r="H868" s="73"/>
      <c r="I868" s="74"/>
      <c r="J868" s="81" t="s">
        <v>40</v>
      </c>
      <c r="K868" s="73"/>
      <c r="L868" s="74"/>
      <c r="M868" s="81" t="s">
        <v>42</v>
      </c>
      <c r="N868" s="73"/>
      <c r="O868" s="74"/>
      <c r="P868" s="81" t="s">
        <v>44</v>
      </c>
      <c r="Q868" s="73"/>
      <c r="R868" s="74"/>
      <c r="S868" s="81" t="s">
        <v>46</v>
      </c>
      <c r="T868" s="73"/>
      <c r="U868" s="74"/>
      <c r="V868" s="81" t="s">
        <v>48</v>
      </c>
      <c r="W868" s="73"/>
      <c r="X868" s="74"/>
      <c r="Y868" s="81" t="s">
        <v>54</v>
      </c>
      <c r="Z868" s="73"/>
      <c r="AA868" s="7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68"/>
  <sheetViews>
    <sheetView topLeftCell="U1" workbookViewId="0">
      <selection activeCell="AL1" sqref="AL1:AM1048576"/>
    </sheetView>
    <sheetView topLeftCell="A845" workbookViewId="1">
      <selection activeCell="G875" sqref="G875"/>
    </sheetView>
  </sheetViews>
  <sheetFormatPr defaultRowHeight="15" x14ac:dyDescent="0.25"/>
  <cols>
    <col min="1" max="2" width="9.140625" style="91"/>
    <col min="3" max="3" width="28.85546875" style="91" bestFit="1" customWidth="1"/>
    <col min="4" max="5" width="11.5703125" style="91" bestFit="1" customWidth="1"/>
    <col min="6" max="6" width="9.140625" style="91"/>
    <col min="7" max="7" width="11.5703125" style="91" bestFit="1" customWidth="1"/>
    <col min="8" max="12" width="9.140625" style="91"/>
    <col min="13" max="14" width="11.5703125" style="91" bestFit="1" customWidth="1"/>
    <col min="15" max="16384" width="9.140625" style="91"/>
  </cols>
  <sheetData>
    <row r="1" spans="1:39" x14ac:dyDescent="0.25">
      <c r="A1" s="91" t="s">
        <v>2585</v>
      </c>
    </row>
    <row r="3" spans="1:39" x14ac:dyDescent="0.25">
      <c r="A3" s="88" t="s">
        <v>24</v>
      </c>
      <c r="B3" s="89" t="s">
        <v>25</v>
      </c>
      <c r="C3" s="89" t="s">
        <v>29</v>
      </c>
      <c r="D3" s="89" t="s">
        <v>34</v>
      </c>
      <c r="E3" s="92" t="s">
        <v>2572</v>
      </c>
      <c r="F3" s="93" t="s">
        <v>2574</v>
      </c>
      <c r="G3" s="89" t="s">
        <v>36</v>
      </c>
      <c r="H3" s="92" t="s">
        <v>2572</v>
      </c>
      <c r="I3" s="93" t="s">
        <v>2574</v>
      </c>
      <c r="J3" s="90" t="s">
        <v>38</v>
      </c>
      <c r="K3" s="92" t="s">
        <v>2572</v>
      </c>
      <c r="L3" s="93" t="s">
        <v>2574</v>
      </c>
      <c r="M3" s="89" t="s">
        <v>40</v>
      </c>
      <c r="N3" s="92" t="s">
        <v>2572</v>
      </c>
      <c r="O3" s="93" t="s">
        <v>2574</v>
      </c>
      <c r="P3" s="89" t="s">
        <v>42</v>
      </c>
      <c r="Q3" s="92" t="s">
        <v>2572</v>
      </c>
      <c r="R3" s="93" t="s">
        <v>2574</v>
      </c>
      <c r="S3" s="89" t="s">
        <v>44</v>
      </c>
      <c r="T3" s="92" t="s">
        <v>2572</v>
      </c>
      <c r="U3" s="93" t="s">
        <v>2574</v>
      </c>
      <c r="V3" s="89" t="s">
        <v>46</v>
      </c>
      <c r="W3" s="92" t="s">
        <v>2572</v>
      </c>
      <c r="X3" s="93" t="s">
        <v>2574</v>
      </c>
      <c r="Y3" s="89" t="s">
        <v>48</v>
      </c>
      <c r="Z3" s="92" t="s">
        <v>2572</v>
      </c>
      <c r="AA3" s="93" t="s">
        <v>2574</v>
      </c>
      <c r="AB3" s="89" t="s">
        <v>50</v>
      </c>
      <c r="AC3" s="92" t="s">
        <v>2572</v>
      </c>
      <c r="AD3" s="93" t="s">
        <v>2574</v>
      </c>
      <c r="AE3" s="89" t="s">
        <v>54</v>
      </c>
      <c r="AF3" s="92" t="s">
        <v>2572</v>
      </c>
      <c r="AG3" s="93" t="s">
        <v>2574</v>
      </c>
      <c r="AH3" s="89" t="s">
        <v>56</v>
      </c>
      <c r="AI3" s="92" t="s">
        <v>2572</v>
      </c>
      <c r="AJ3" s="93" t="s">
        <v>2574</v>
      </c>
      <c r="AK3" s="89" t="s">
        <v>58</v>
      </c>
      <c r="AL3" s="92" t="s">
        <v>2572</v>
      </c>
      <c r="AM3" s="93" t="s">
        <v>2574</v>
      </c>
    </row>
    <row r="4" spans="1:39" x14ac:dyDescent="0.25">
      <c r="A4" s="94"/>
      <c r="B4" s="95" t="s">
        <v>60</v>
      </c>
      <c r="C4" s="95" t="s">
        <v>62</v>
      </c>
      <c r="D4" s="95">
        <v>10.73</v>
      </c>
      <c r="E4" s="96">
        <f>IF(D4=MAX(D4:D12),"max",IF(D4=MIN(D4:D12),"min",D4))</f>
        <v>10.73</v>
      </c>
      <c r="F4" s="97">
        <f>(SUM(D4:D12)-MAX(D4:D12)-MIN(D4:D12))/(COUNT(D4:D12)-2)</f>
        <v>11.561428571428573</v>
      </c>
      <c r="G4" s="95">
        <v>46.69</v>
      </c>
      <c r="H4" s="96">
        <f>IF(G4=MAX(G4:G12),"max",IF(G4=MIN(G4:G12),"min",G4))</f>
        <v>46.69</v>
      </c>
      <c r="I4" s="97">
        <f>(SUM(G4:G12)-MAX(G4:G12)-MIN(G4:G12))/(COUNT(G4:G12)-2)</f>
        <v>51.07714285714286</v>
      </c>
      <c r="J4" s="98">
        <v>92.71</v>
      </c>
      <c r="K4" s="96">
        <f>IF(J4=MAX(J4:J12),"max",IF(J4=MIN(J4:J12),"min",J4))</f>
        <v>92.71</v>
      </c>
      <c r="L4" s="97">
        <f>(SUM(J4:J12)-MAX(J4:J12)-MIN(J4:J12))/(COUNT(J4:J12)-2)</f>
        <v>93.458571428571432</v>
      </c>
      <c r="M4" s="95">
        <v>101.16</v>
      </c>
      <c r="N4" s="96" t="str">
        <f>IF(M4=MAX(M4:M12),"max",IF(M4=MIN(M4:M12),"min",M4))</f>
        <v>min</v>
      </c>
      <c r="O4" s="97">
        <f>(SUM(M4:M12)-MAX(M4:M12)-MIN(M4:M12))/(COUNT(M4:M12)-2)</f>
        <v>115.86857142857143</v>
      </c>
      <c r="P4" s="95">
        <v>37979.699999999997</v>
      </c>
      <c r="Q4" s="96">
        <f>IF(P4=MAX(P4:P12),"max",IF(P4=MIN(P4:P12),"min",P4))</f>
        <v>37979.699999999997</v>
      </c>
      <c r="R4" s="97">
        <f>(SUM(P4:P12)-MAX(P4:P12)-MIN(P4:P12))/(COUNT(P4:P12)-2)</f>
        <v>38896.555714285714</v>
      </c>
      <c r="S4" s="95">
        <v>129.05000000000001</v>
      </c>
      <c r="T4" s="96">
        <f>IF(S4=MAX(S4:S12),"max",IF(S4=MIN(S4:S12),"min",S4))</f>
        <v>129.05000000000001</v>
      </c>
      <c r="U4" s="97">
        <f>(SUM(S4:S12)-MAX(S4:S12)-MIN(S4:S12))/(COUNT(S4:S12)-2)</f>
        <v>132.83571428571426</v>
      </c>
      <c r="V4" s="95" t="s">
        <v>64</v>
      </c>
      <c r="W4" s="96" t="str">
        <f>IF(V4=MAX(V4:V12),"max",IF(V4=MIN(V4:V12),"min",V4))</f>
        <v>&lt; LOD: 74.45</v>
      </c>
      <c r="X4" s="97">
        <f>(SUM(V4:V12)-MAX(V4:V12)-MIN(V4:V12))/(COUNT(V4:V12)-2)</f>
        <v>140.72400000000002</v>
      </c>
      <c r="Y4" s="95">
        <v>22479.18</v>
      </c>
      <c r="Z4" s="96">
        <f>IF(Y4=MAX(Y4:Y12),"max",IF(Y4=MIN(Y4:Y12),"min",Y4))</f>
        <v>22479.18</v>
      </c>
      <c r="AA4" s="97">
        <f>(SUM(Y4:Y12)-MAX(Y4:Y12)-MIN(Y4:Y12))/(COUNT(Y4:Y12)-2)</f>
        <v>6906.9285714285725</v>
      </c>
      <c r="AB4" s="95" t="s">
        <v>65</v>
      </c>
      <c r="AC4" s="96" t="str">
        <f>IF(AB4=MAX(AB4:AB12),"max",IF(AB4=MIN(AB4:AB12),"min",AB4))</f>
        <v>&lt; LOD: 46.99</v>
      </c>
      <c r="AD4" s="97">
        <f>(SUM(AB4:AB12)-MAX(AB4:AB12)-MIN(AB4:AB12))/(COUNT(AB4:AB12)-2)</f>
        <v>62.140000000000015</v>
      </c>
      <c r="AE4" s="95">
        <v>20940.919999999998</v>
      </c>
      <c r="AF4" s="96">
        <f>IF(AE4=MAX(AE4:AE12),"max",IF(AE4=MIN(AE4:AE12),"min",AE4))</f>
        <v>20940.919999999998</v>
      </c>
      <c r="AG4" s="97">
        <f>(SUM(AE4:AE12)-MAX(AE4:AE12)-MIN(AE4:AE12))/(COUNT(AE4:AE12)-2)</f>
        <v>21172.674285714285</v>
      </c>
      <c r="AH4" s="95">
        <v>649.53</v>
      </c>
      <c r="AI4" s="96" t="str">
        <f>IF(AH4=MAX(AH4:AH12),"max",IF(AH4=MIN(AH4:AH12),"min",AH4))</f>
        <v>max</v>
      </c>
      <c r="AJ4" s="97">
        <v>0</v>
      </c>
      <c r="AK4" s="95">
        <v>589.28</v>
      </c>
      <c r="AL4" s="96">
        <f>IF(AK4=MAX(AK4:AK12),"max",IF(AK4=MIN(AK4:AK12),"min",AK4))</f>
        <v>589.28</v>
      </c>
      <c r="AM4" s="97">
        <f>(SUM(AK4:AK12)-MAX(AK4:AK12)-MIN(AK4:AK12))/(COUNT(AK4:AK12)-2)</f>
        <v>590.04142857142847</v>
      </c>
    </row>
    <row r="5" spans="1:39" x14ac:dyDescent="0.25">
      <c r="A5" s="94"/>
      <c r="B5" s="95" t="s">
        <v>60</v>
      </c>
      <c r="C5" s="95" t="s">
        <v>68</v>
      </c>
      <c r="D5" s="95">
        <v>11.51</v>
      </c>
      <c r="E5" s="99">
        <f>IF(D5=MAX(D4:D12),"max",IF(D5=MIN(D4:D12),"min",D5))</f>
        <v>11.51</v>
      </c>
      <c r="F5" s="97"/>
      <c r="G5" s="95">
        <v>60.43</v>
      </c>
      <c r="H5" s="99" t="str">
        <f>IF(G5=MAX(G4:G12),"max",IF(G5=MIN(G4:G12),"min",G5))</f>
        <v>max</v>
      </c>
      <c r="I5" s="97"/>
      <c r="J5" s="98">
        <v>93.54</v>
      </c>
      <c r="K5" s="99">
        <f>IF(J5=MAX(J4:J12),"max",IF(J5=MIN(J4:J12),"min",J5))</f>
        <v>93.54</v>
      </c>
      <c r="L5" s="97"/>
      <c r="M5" s="95">
        <v>117.68</v>
      </c>
      <c r="N5" s="99">
        <f>IF(M5=MAX(M4:M12),"max",IF(M5=MIN(M4:M12),"min",M5))</f>
        <v>117.68</v>
      </c>
      <c r="O5" s="97"/>
      <c r="P5" s="95">
        <v>40366.730000000003</v>
      </c>
      <c r="Q5" s="99" t="str">
        <f>IF(P5=MAX(P4:P12),"max",IF(P5=MIN(P4:P12),"min",P5))</f>
        <v>max</v>
      </c>
      <c r="R5" s="97"/>
      <c r="S5" s="95">
        <v>158.22</v>
      </c>
      <c r="T5" s="99" t="str">
        <f>IF(S5=MAX(S4:S12),"max",IF(S5=MIN(S4:S12),"min",S5))</f>
        <v>max</v>
      </c>
      <c r="U5" s="97"/>
      <c r="V5" s="95" t="s">
        <v>72</v>
      </c>
      <c r="W5" s="99" t="str">
        <f>IF(V5=MAX(V4:V12),"max",IF(V5=MIN(V4:V12),"min",V5))</f>
        <v>&lt; LOD: 75.23</v>
      </c>
      <c r="X5" s="97"/>
      <c r="Y5" s="95">
        <v>22586.73</v>
      </c>
      <c r="Z5" s="99" t="str">
        <f>IF(Y5=MAX(Y4:Y12),"max",IF(Y5=MIN(Y4:Y12),"min",Y5))</f>
        <v>max</v>
      </c>
      <c r="AA5" s="97"/>
      <c r="AB5" s="95">
        <v>62.14</v>
      </c>
      <c r="AC5" s="99">
        <f>IF(AB5=MAX(AB4:AB12),"max",IF(AB5=MIN(AB4:AB12),"min",AB5))</f>
        <v>62.14</v>
      </c>
      <c r="AD5" s="97"/>
      <c r="AE5" s="95">
        <v>20831.509999999998</v>
      </c>
      <c r="AF5" s="99">
        <f>IF(AE5=MAX(AE4:AE12),"max",IF(AE5=MIN(AE4:AE12),"min",AE5))</f>
        <v>20831.509999999998</v>
      </c>
      <c r="AG5" s="97"/>
      <c r="AH5" s="95" t="s">
        <v>73</v>
      </c>
      <c r="AI5" s="99" t="str">
        <f>IF(AH5=MAX(AH4:AH12),"max",IF(AH5=MIN(AH4:AH12),"min",AH5))</f>
        <v>&lt; LOD: 370.27</v>
      </c>
      <c r="AJ5" s="97"/>
      <c r="AK5" s="95">
        <v>601.65</v>
      </c>
      <c r="AL5" s="99">
        <f>IF(AK5=MAX(AK4:AK12),"max",IF(AK5=MIN(AK4:AK12),"min",AK5))</f>
        <v>601.65</v>
      </c>
      <c r="AM5" s="97"/>
    </row>
    <row r="6" spans="1:39" x14ac:dyDescent="0.25">
      <c r="A6" s="94"/>
      <c r="B6" s="95" t="s">
        <v>60</v>
      </c>
      <c r="C6" s="95" t="s">
        <v>76</v>
      </c>
      <c r="D6" s="95">
        <v>10.039999999999999</v>
      </c>
      <c r="E6" s="99">
        <f>IF(D6=MAX(D4:D12),"max",IF(D6=MIN(D4:D12),"min",D6))</f>
        <v>10.039999999999999</v>
      </c>
      <c r="F6" s="97"/>
      <c r="G6" s="95">
        <v>59.01</v>
      </c>
      <c r="H6" s="99">
        <f>IF(G6=MAX(G4:G12),"max",IF(G6=MIN(G4:G12),"min",G6))</f>
        <v>59.01</v>
      </c>
      <c r="I6" s="97"/>
      <c r="J6" s="98">
        <v>210.71</v>
      </c>
      <c r="K6" s="99" t="str">
        <f>IF(J6=MAX(J4:J12),"max",IF(J6=MIN(J4:J12),"min",J6))</f>
        <v>max</v>
      </c>
      <c r="L6" s="97"/>
      <c r="M6" s="95">
        <v>122.14</v>
      </c>
      <c r="N6" s="99">
        <f>IF(M6=MAX(M4:M12),"max",IF(M6=MIN(M4:M12),"min",M6))</f>
        <v>122.14</v>
      </c>
      <c r="O6" s="97"/>
      <c r="P6" s="95">
        <v>38566.54</v>
      </c>
      <c r="Q6" s="99">
        <f>IF(P6=MAX(P4:P12),"max",IF(P6=MIN(P4:P12),"min",P6))</f>
        <v>38566.54</v>
      </c>
      <c r="R6" s="97"/>
      <c r="S6" s="95">
        <v>149.43</v>
      </c>
      <c r="T6" s="99">
        <f>IF(S6=MAX(S4:S12),"max",IF(S6=MIN(S4:S12),"min",S6))</f>
        <v>149.43</v>
      </c>
      <c r="U6" s="97"/>
      <c r="V6" s="95">
        <v>147.38</v>
      </c>
      <c r="W6" s="99">
        <f>IF(V6=MAX(V4:V12),"max",IF(V6=MIN(V4:V12),"min",V6))</f>
        <v>147.38</v>
      </c>
      <c r="X6" s="97"/>
      <c r="Y6" s="95">
        <v>4208.08</v>
      </c>
      <c r="Z6" s="99">
        <f>IF(Y6=MAX(Y4:Y12),"max",IF(Y6=MIN(Y4:Y12),"min",Y6))</f>
        <v>4208.08</v>
      </c>
      <c r="AA6" s="97"/>
      <c r="AB6" s="95" t="s">
        <v>78</v>
      </c>
      <c r="AC6" s="99" t="str">
        <f>IF(AB6=MAX(AB4:AB12),"max",IF(AB6=MIN(AB4:AB12),"min",AB6))</f>
        <v>&lt; LOD: 44.54</v>
      </c>
      <c r="AD6" s="97"/>
      <c r="AE6" s="95">
        <v>20485.689999999999</v>
      </c>
      <c r="AF6" s="99">
        <f>IF(AE6=MAX(AE4:AE12),"max",IF(AE6=MIN(AE4:AE12),"min",AE6))</f>
        <v>20485.689999999999</v>
      </c>
      <c r="AG6" s="97"/>
      <c r="AH6" s="95" t="s">
        <v>79</v>
      </c>
      <c r="AI6" s="99" t="str">
        <f>IF(AH6=MAX(AH4:AH12),"max",IF(AH6=MIN(AH4:AH12),"min",AH6))</f>
        <v>&lt; LOD: 337.35</v>
      </c>
      <c r="AJ6" s="97"/>
      <c r="AK6" s="95">
        <v>591.98</v>
      </c>
      <c r="AL6" s="99">
        <f>IF(AK6=MAX(AK4:AK12),"max",IF(AK6=MIN(AK4:AK12),"min",AK6))</f>
        <v>591.98</v>
      </c>
      <c r="AM6" s="97"/>
    </row>
    <row r="7" spans="1:39" x14ac:dyDescent="0.25">
      <c r="A7" s="94"/>
      <c r="B7" s="95" t="s">
        <v>60</v>
      </c>
      <c r="C7" s="95" t="s">
        <v>82</v>
      </c>
      <c r="D7" s="95">
        <v>10.27</v>
      </c>
      <c r="E7" s="99">
        <f>IF(D7=MAX(D4:D12),"max",IF(D7=MIN(D4:D12),"min",D7))</f>
        <v>10.27</v>
      </c>
      <c r="F7" s="97"/>
      <c r="G7" s="95">
        <v>35.67</v>
      </c>
      <c r="H7" s="99" t="str">
        <f>IF(G7=MAX(G4:G12),"max",IF(G7=MIN(G4:G12),"min",G7))</f>
        <v>min</v>
      </c>
      <c r="I7" s="97"/>
      <c r="J7" s="98">
        <v>81.98</v>
      </c>
      <c r="K7" s="99" t="str">
        <f>IF(J7=MAX(J4:J12),"max",IF(J7=MIN(J4:J12),"min",J7))</f>
        <v>min</v>
      </c>
      <c r="L7" s="97"/>
      <c r="M7" s="95">
        <v>116.43</v>
      </c>
      <c r="N7" s="99">
        <f>IF(M7=MAX(M4:M12),"max",IF(M7=MIN(M4:M12),"min",M7))</f>
        <v>116.43</v>
      </c>
      <c r="O7" s="97"/>
      <c r="P7" s="95">
        <v>39521.82</v>
      </c>
      <c r="Q7" s="99">
        <f>IF(P7=MAX(P4:P12),"max",IF(P7=MIN(P4:P12),"min",P7))</f>
        <v>39521.82</v>
      </c>
      <c r="R7" s="97"/>
      <c r="S7" s="95">
        <v>122.92</v>
      </c>
      <c r="T7" s="99">
        <f>IF(S7=MAX(S4:S12),"max",IF(S7=MIN(S4:S12),"min",S7))</f>
        <v>122.92</v>
      </c>
      <c r="U7" s="97"/>
      <c r="V7" s="95">
        <v>143.43</v>
      </c>
      <c r="W7" s="99">
        <f>IF(V7=MAX(V4:V12),"max",IF(V7=MIN(V4:V12),"min",V7))</f>
        <v>143.43</v>
      </c>
      <c r="X7" s="97"/>
      <c r="Y7" s="95">
        <v>4514.71</v>
      </c>
      <c r="Z7" s="99">
        <f>IF(Y7=MAX(Y4:Y12),"max",IF(Y7=MIN(Y4:Y12),"min",Y7))</f>
        <v>4514.71</v>
      </c>
      <c r="AA7" s="97"/>
      <c r="AB7" s="95" t="s">
        <v>85</v>
      </c>
      <c r="AC7" s="99" t="str">
        <f>IF(AB7=MAX(AB4:AB12),"max",IF(AB7=MIN(AB4:AB12),"min",AB7))</f>
        <v>&lt; LOD: 43.27</v>
      </c>
      <c r="AD7" s="97"/>
      <c r="AE7" s="95">
        <v>22068</v>
      </c>
      <c r="AF7" s="99">
        <f>IF(AE7=MAX(AE4:AE12),"max",IF(AE7=MIN(AE4:AE12),"min",AE7))</f>
        <v>22068</v>
      </c>
      <c r="AG7" s="97"/>
      <c r="AH7" s="95">
        <v>351.75</v>
      </c>
      <c r="AI7" s="99" t="str">
        <f>IF(AH7=MAX(AH4:AH12),"max",IF(AH7=MIN(AH4:AH12),"min",AH7))</f>
        <v>min</v>
      </c>
      <c r="AJ7" s="97"/>
      <c r="AK7" s="95">
        <v>598.49</v>
      </c>
      <c r="AL7" s="99">
        <f>IF(AK7=MAX(AK4:AK12),"max",IF(AK7=MIN(AK4:AK12),"min",AK7))</f>
        <v>598.49</v>
      </c>
      <c r="AM7" s="97"/>
    </row>
    <row r="8" spans="1:39" x14ac:dyDescent="0.25">
      <c r="A8" s="94"/>
      <c r="B8" s="95" t="s">
        <v>60</v>
      </c>
      <c r="C8" s="95" t="s">
        <v>86</v>
      </c>
      <c r="D8" s="95">
        <v>13.13</v>
      </c>
      <c r="E8" s="99" t="str">
        <f>IF(D8=MAX(D4:D12),"max",IF(D8=MIN(D4:D12),"min",D8))</f>
        <v>max</v>
      </c>
      <c r="F8" s="97"/>
      <c r="G8" s="95">
        <v>44.4</v>
      </c>
      <c r="H8" s="99">
        <f>IF(G8=MAX(G4:G12),"max",IF(G8=MIN(G4:G12),"min",G8))</f>
        <v>44.4</v>
      </c>
      <c r="I8" s="97"/>
      <c r="J8" s="98">
        <v>86.06</v>
      </c>
      <c r="K8" s="99">
        <f>IF(J8=MAX(J4:J12),"max",IF(J8=MIN(J4:J12),"min",J8))</f>
        <v>86.06</v>
      </c>
      <c r="L8" s="97"/>
      <c r="M8" s="95">
        <v>101.62</v>
      </c>
      <c r="N8" s="99">
        <f>IF(M8=MAX(M4:M12),"max",IF(M8=MIN(M4:M12),"min",M8))</f>
        <v>101.62</v>
      </c>
      <c r="O8" s="97"/>
      <c r="P8" s="95">
        <v>39927.54</v>
      </c>
      <c r="Q8" s="99">
        <f>IF(P8=MAX(P4:P12),"max",IF(P8=MIN(P4:P12),"min",P8))</f>
        <v>39927.54</v>
      </c>
      <c r="R8" s="97"/>
      <c r="S8" s="95">
        <v>111.83</v>
      </c>
      <c r="T8" s="99" t="str">
        <f>IF(S8=MAX(S4:S12),"max",IF(S8=MIN(S4:S12),"min",S8))</f>
        <v>min</v>
      </c>
      <c r="U8" s="97"/>
      <c r="V8" s="95">
        <v>134.68</v>
      </c>
      <c r="W8" s="99">
        <f>IF(V8=MAX(V4:V12),"max",IF(V8=MIN(V4:V12),"min",V8))</f>
        <v>134.68</v>
      </c>
      <c r="X8" s="97"/>
      <c r="Y8" s="95">
        <v>4135.37</v>
      </c>
      <c r="Z8" s="99">
        <f>IF(Y8=MAX(Y4:Y12),"max",IF(Y8=MIN(Y4:Y12),"min",Y8))</f>
        <v>4135.37</v>
      </c>
      <c r="AA8" s="97"/>
      <c r="AB8" s="95">
        <v>52.31</v>
      </c>
      <c r="AC8" s="99" t="str">
        <f>IF(AB8=MAX(AB4:AB12),"max",IF(AB8=MIN(AB4:AB12),"min",AB8))</f>
        <v>min</v>
      </c>
      <c r="AD8" s="97"/>
      <c r="AE8" s="95">
        <v>21225.29</v>
      </c>
      <c r="AF8" s="99">
        <f>IF(AE8=MAX(AE4:AE12),"max",IF(AE8=MIN(AE4:AE12),"min",AE8))</f>
        <v>21225.29</v>
      </c>
      <c r="AG8" s="97"/>
      <c r="AH8" s="95" t="s">
        <v>90</v>
      </c>
      <c r="AI8" s="99" t="str">
        <f>IF(AH8=MAX(AH4:AH12),"max",IF(AH8=MIN(AH4:AH12),"min",AH8))</f>
        <v>&lt; LOD: 327.24</v>
      </c>
      <c r="AJ8" s="97"/>
      <c r="AK8" s="95">
        <v>549.94000000000005</v>
      </c>
      <c r="AL8" s="99" t="str">
        <f>IF(AK8=MAX(AK4:AK12),"max",IF(AK8=MIN(AK4:AK12),"min",AK8))</f>
        <v>min</v>
      </c>
      <c r="AM8" s="97"/>
    </row>
    <row r="9" spans="1:39" x14ac:dyDescent="0.25">
      <c r="A9" s="94"/>
      <c r="B9" s="95" t="s">
        <v>60</v>
      </c>
      <c r="C9" s="95" t="s">
        <v>92</v>
      </c>
      <c r="D9" s="95">
        <v>12.94</v>
      </c>
      <c r="E9" s="99">
        <f>IF(D9=MAX(D4:D12),"max",IF(D9=MIN(D4:D12),"min",D9))</f>
        <v>12.94</v>
      </c>
      <c r="F9" s="97"/>
      <c r="G9" s="95">
        <v>59.14</v>
      </c>
      <c r="H9" s="99">
        <f>IF(G9=MAX(G4:G12),"max",IF(G9=MIN(G4:G12),"min",G9))</f>
        <v>59.14</v>
      </c>
      <c r="I9" s="97"/>
      <c r="J9" s="98">
        <v>84.76</v>
      </c>
      <c r="K9" s="99">
        <f>IF(J9=MAX(J4:J12),"max",IF(J9=MIN(J4:J12),"min",J9))</f>
        <v>84.76</v>
      </c>
      <c r="L9" s="97"/>
      <c r="M9" s="95">
        <v>107.18</v>
      </c>
      <c r="N9" s="99">
        <f>IF(M9=MAX(M4:M12),"max",IF(M9=MIN(M4:M12),"min",M9))</f>
        <v>107.18</v>
      </c>
      <c r="O9" s="97"/>
      <c r="P9" s="95">
        <v>39427.4</v>
      </c>
      <c r="Q9" s="99">
        <f>IF(P9=MAX(P4:P12),"max",IF(P9=MIN(P4:P12),"min",P9))</f>
        <v>39427.4</v>
      </c>
      <c r="R9" s="97"/>
      <c r="S9" s="95">
        <v>128.57</v>
      </c>
      <c r="T9" s="99">
        <f>IF(S9=MAX(S4:S12),"max",IF(S9=MIN(S4:S12),"min",S9))</f>
        <v>128.57</v>
      </c>
      <c r="U9" s="97"/>
      <c r="V9" s="95">
        <v>169.84</v>
      </c>
      <c r="W9" s="99" t="str">
        <f>IF(V9=MAX(V4:V12),"max",IF(V9=MIN(V4:V12),"min",V9))</f>
        <v>max</v>
      </c>
      <c r="X9" s="97"/>
      <c r="Y9" s="95">
        <v>4437.93</v>
      </c>
      <c r="Z9" s="99">
        <f>IF(Y9=MAX(Y4:Y12),"max",IF(Y9=MIN(Y4:Y12),"min",Y9))</f>
        <v>4437.93</v>
      </c>
      <c r="AA9" s="97"/>
      <c r="AB9" s="95" t="s">
        <v>94</v>
      </c>
      <c r="AC9" s="99" t="str">
        <f>IF(AB9=MAX(AB4:AB12),"max",IF(AB9=MIN(AB4:AB12),"min",AB9))</f>
        <v>&lt; LOD: 44.96</v>
      </c>
      <c r="AD9" s="97"/>
      <c r="AE9" s="95">
        <v>22894.74</v>
      </c>
      <c r="AF9" s="99" t="str">
        <f>IF(AE9=MAX(AE4:AE12),"max",IF(AE9=MIN(AE4:AE12),"min",AE9))</f>
        <v>max</v>
      </c>
      <c r="AG9" s="97"/>
      <c r="AH9" s="95" t="s">
        <v>95</v>
      </c>
      <c r="AI9" s="99" t="str">
        <f>IF(AH9=MAX(AH4:AH12),"max",IF(AH9=MIN(AH4:AH12),"min",AH9))</f>
        <v>&lt; LOD: 328.95</v>
      </c>
      <c r="AJ9" s="97"/>
      <c r="AK9" s="95">
        <v>589.19000000000005</v>
      </c>
      <c r="AL9" s="99">
        <f>IF(AK9=MAX(AK4:AK12),"max",IF(AK9=MIN(AK4:AK12),"min",AK9))</f>
        <v>589.19000000000005</v>
      </c>
      <c r="AM9" s="97"/>
    </row>
    <row r="10" spans="1:39" x14ac:dyDescent="0.25">
      <c r="A10" s="94"/>
      <c r="B10" s="95" t="s">
        <v>60</v>
      </c>
      <c r="C10" s="95" t="s">
        <v>97</v>
      </c>
      <c r="D10" s="95">
        <v>9.31</v>
      </c>
      <c r="E10" s="99" t="str">
        <f>IF(D10=MAX(D4:D12),"max",IF(D10=MIN(D4:D12),"min",D10))</f>
        <v>min</v>
      </c>
      <c r="F10" s="97"/>
      <c r="G10" s="95">
        <v>55.77</v>
      </c>
      <c r="H10" s="99">
        <f>IF(G10=MAX(G4:G12),"max",IF(G10=MIN(G4:G12),"min",G10))</f>
        <v>55.77</v>
      </c>
      <c r="I10" s="97"/>
      <c r="J10" s="98">
        <v>99.83</v>
      </c>
      <c r="K10" s="99">
        <f>IF(J10=MAX(J4:J12),"max",IF(J10=MIN(J4:J12),"min",J10))</f>
        <v>99.83</v>
      </c>
      <c r="L10" s="97"/>
      <c r="M10" s="95">
        <v>139.97</v>
      </c>
      <c r="N10" s="99" t="str">
        <f>IF(M10=MAX(M4:M12),"max",IF(M10=MIN(M4:M12),"min",M10))</f>
        <v>max</v>
      </c>
      <c r="O10" s="97"/>
      <c r="P10" s="95">
        <v>37837.74</v>
      </c>
      <c r="Q10" s="99" t="str">
        <f>IF(P10=MAX(P4:P12),"max",IF(P10=MIN(P4:P12),"min",P10))</f>
        <v>min</v>
      </c>
      <c r="R10" s="97"/>
      <c r="S10" s="95">
        <v>149.15</v>
      </c>
      <c r="T10" s="99">
        <f>IF(S10=MAX(S4:S12),"max",IF(S10=MIN(S4:S12),"min",S10))</f>
        <v>149.15</v>
      </c>
      <c r="U10" s="97"/>
      <c r="V10" s="95">
        <v>134.69</v>
      </c>
      <c r="W10" s="99">
        <f>IF(V10=MAX(V4:V12),"max",IF(V10=MIN(V4:V12),"min",V10))</f>
        <v>134.69</v>
      </c>
      <c r="X10" s="97"/>
      <c r="Y10" s="95">
        <v>4030.1</v>
      </c>
      <c r="Z10" s="99">
        <f>IF(Y10=MAX(Y4:Y12),"max",IF(Y10=MIN(Y4:Y12),"min",Y10))</f>
        <v>4030.1</v>
      </c>
      <c r="AA10" s="97"/>
      <c r="AB10" s="95" t="s">
        <v>100</v>
      </c>
      <c r="AC10" s="99" t="str">
        <f>IF(AB10=MAX(AB4:AB12),"max",IF(AB10=MIN(AB4:AB12),"min",AB10))</f>
        <v>&lt; LOD: 41.33</v>
      </c>
      <c r="AD10" s="97"/>
      <c r="AE10" s="95">
        <v>20716.54</v>
      </c>
      <c r="AF10" s="99">
        <f>IF(AE10=MAX(AE4:AE12),"max",IF(AE10=MIN(AE4:AE12),"min",AE10))</f>
        <v>20716.54</v>
      </c>
      <c r="AG10" s="97"/>
      <c r="AH10" s="95" t="s">
        <v>101</v>
      </c>
      <c r="AI10" s="99" t="str">
        <f>IF(AH10=MAX(AH4:AH12),"max",IF(AH10=MIN(AH4:AH12),"min",AH10))</f>
        <v>&lt; LOD: 309.94</v>
      </c>
      <c r="AJ10" s="97"/>
      <c r="AK10" s="95">
        <v>611.05999999999995</v>
      </c>
      <c r="AL10" s="99" t="str">
        <f>IF(AK10=MAX(AK4:AK12),"max",IF(AK10=MIN(AK4:AK12),"min",AK10))</f>
        <v>max</v>
      </c>
      <c r="AM10" s="97"/>
    </row>
    <row r="11" spans="1:39" x14ac:dyDescent="0.25">
      <c r="A11" s="94"/>
      <c r="B11" s="95" t="s">
        <v>60</v>
      </c>
      <c r="C11" s="95" t="s">
        <v>103</v>
      </c>
      <c r="D11" s="95">
        <v>12.94</v>
      </c>
      <c r="E11" s="99">
        <f>IF(D11=MAX(D4:D12),"max",IF(D11=MIN(D4:D12),"min",D11))</f>
        <v>12.94</v>
      </c>
      <c r="F11" s="97"/>
      <c r="G11" s="95">
        <v>37.97</v>
      </c>
      <c r="H11" s="99">
        <f>IF(G11=MAX(G4:G12),"max",IF(G11=MIN(G4:G12),"min",G11))</f>
        <v>37.97</v>
      </c>
      <c r="I11" s="97"/>
      <c r="J11" s="98">
        <v>90.82</v>
      </c>
      <c r="K11" s="99">
        <f>IF(J11=MAX(J4:J12),"max",IF(J11=MIN(J4:J12),"min",J11))</f>
        <v>90.82</v>
      </c>
      <c r="L11" s="97"/>
      <c r="M11" s="95">
        <v>118.07</v>
      </c>
      <c r="N11" s="99">
        <f>IF(M11=MAX(M4:M12),"max",IF(M11=MIN(M4:M12),"min",M11))</f>
        <v>118.07</v>
      </c>
      <c r="O11" s="97"/>
      <c r="P11" s="95">
        <v>38939.550000000003</v>
      </c>
      <c r="Q11" s="99">
        <f>IF(P11=MAX(P4:P12),"max",IF(P11=MIN(P4:P12),"min",P11))</f>
        <v>38939.550000000003</v>
      </c>
      <c r="R11" s="97"/>
      <c r="S11" s="95">
        <v>127.96</v>
      </c>
      <c r="T11" s="99">
        <f>IF(S11=MAX(S4:S12),"max",IF(S11=MIN(S4:S12),"min",S11))</f>
        <v>127.96</v>
      </c>
      <c r="U11" s="97"/>
      <c r="V11" s="95">
        <v>143.44</v>
      </c>
      <c r="W11" s="99">
        <f>IF(V11=MAX(V4:V12),"max",IF(V11=MIN(V4:V12),"min",V11))</f>
        <v>143.44</v>
      </c>
      <c r="X11" s="97"/>
      <c r="Y11" s="95">
        <v>4543.13</v>
      </c>
      <c r="Z11" s="99">
        <f>IF(Y11=MAX(Y4:Y12),"max",IF(Y11=MIN(Y4:Y12),"min",Y11))</f>
        <v>4543.13</v>
      </c>
      <c r="AA11" s="97"/>
      <c r="AB11" s="95">
        <v>66.41</v>
      </c>
      <c r="AC11" s="99" t="str">
        <f>IF(AB11=MAX(AB4:AB12),"max",IF(AB11=MIN(AB4:AB12),"min",AB11))</f>
        <v>max</v>
      </c>
      <c r="AD11" s="97"/>
      <c r="AE11" s="95">
        <v>21940.77</v>
      </c>
      <c r="AF11" s="99">
        <f>IF(AE11=MAX(AE4:AE12),"max",IF(AE11=MIN(AE4:AE12),"min",AE11))</f>
        <v>21940.77</v>
      </c>
      <c r="AG11" s="97"/>
      <c r="AH11" s="95" t="s">
        <v>109</v>
      </c>
      <c r="AI11" s="99" t="str">
        <f>IF(AH11=MAX(AH4:AH12),"max",IF(AH11=MIN(AH4:AH12),"min",AH11))</f>
        <v>&lt; LOD: 326.87</v>
      </c>
      <c r="AJ11" s="97"/>
      <c r="AK11" s="95">
        <v>596.5</v>
      </c>
      <c r="AL11" s="99">
        <f>IF(AK11=MAX(AK4:AK12),"max",IF(AK11=MIN(AK4:AK12),"min",AK11))</f>
        <v>596.5</v>
      </c>
      <c r="AM11" s="97"/>
    </row>
    <row r="12" spans="1:39" x14ac:dyDescent="0.25">
      <c r="A12" s="94"/>
      <c r="B12" s="95" t="s">
        <v>60</v>
      </c>
      <c r="C12" s="95" t="s">
        <v>114</v>
      </c>
      <c r="D12" s="95">
        <v>12.5</v>
      </c>
      <c r="E12" s="99">
        <f>IF(D12=MAX(D4:D12),"max",IF(D12=MIN(D4:D12),"min",D12))</f>
        <v>12.5</v>
      </c>
      <c r="F12" s="97"/>
      <c r="G12" s="95">
        <v>54.56</v>
      </c>
      <c r="H12" s="99">
        <f>IF(G12=MAX(G4:G12),"max",IF(G12=MIN(G4:G12),"min",G12))</f>
        <v>54.56</v>
      </c>
      <c r="I12" s="97"/>
      <c r="J12" s="98">
        <v>106.49</v>
      </c>
      <c r="K12" s="99">
        <f>IF(J12=MAX(J4:J12),"max",IF(J12=MIN(J4:J12),"min",J12))</f>
        <v>106.49</v>
      </c>
      <c r="L12" s="97"/>
      <c r="M12" s="95">
        <v>127.96</v>
      </c>
      <c r="N12" s="99">
        <f>IF(M12=MAX(M4:M12),"max",IF(M12=MIN(M4:M12),"min",M12))</f>
        <v>127.96</v>
      </c>
      <c r="O12" s="97"/>
      <c r="P12" s="95">
        <v>37913.339999999997</v>
      </c>
      <c r="Q12" s="99">
        <f>IF(P12=MAX(P4:P12),"max",IF(P12=MIN(P4:P12),"min",P12))</f>
        <v>37913.339999999997</v>
      </c>
      <c r="R12" s="97"/>
      <c r="S12" s="95">
        <v>122.77</v>
      </c>
      <c r="T12" s="99">
        <f>IF(S12=MAX(S4:S12),"max",IF(S12=MIN(S4:S12),"min",S12))</f>
        <v>122.77</v>
      </c>
      <c r="U12" s="97"/>
      <c r="V12" s="95">
        <v>120.93</v>
      </c>
      <c r="W12" s="99" t="str">
        <f>IF(V12=MAX(V4:V12),"max",IF(V12=MIN(V4:V12),"min",V12))</f>
        <v>min</v>
      </c>
      <c r="X12" s="97"/>
      <c r="Y12" s="95">
        <v>3782.51</v>
      </c>
      <c r="Z12" s="99" t="str">
        <f>IF(Y12=MAX(Y4:Y12),"max",IF(Y12=MIN(Y4:Y12),"min",Y12))</f>
        <v>min</v>
      </c>
      <c r="AA12" s="97"/>
      <c r="AB12" s="95" t="s">
        <v>116</v>
      </c>
      <c r="AC12" s="99" t="str">
        <f>IF(AB12=MAX(AB4:AB12),"max",IF(AB12=MIN(AB4:AB12),"min",AB12))</f>
        <v>&lt; LOD: 40.98</v>
      </c>
      <c r="AD12" s="97"/>
      <c r="AE12" s="95">
        <v>20465.849999999999</v>
      </c>
      <c r="AF12" s="99" t="str">
        <f>IF(AE12=MAX(AE4:AE12),"max",IF(AE12=MIN(AE4:AE12),"min",AE12))</f>
        <v>min</v>
      </c>
      <c r="AG12" s="97"/>
      <c r="AH12" s="95" t="s">
        <v>117</v>
      </c>
      <c r="AI12" s="99" t="str">
        <f>IF(AH12=MAX(AH4:AH12),"max",IF(AH12=MIN(AH4:AH12),"min",AH12))</f>
        <v>&lt; LOD: 307.19</v>
      </c>
      <c r="AJ12" s="97"/>
      <c r="AK12" s="95">
        <v>563.20000000000005</v>
      </c>
      <c r="AL12" s="99">
        <f>IF(AK12=MAX(AK4:AK12),"max",IF(AK12=MIN(AK4:AK12),"min",AK12))</f>
        <v>563.20000000000005</v>
      </c>
      <c r="AM12" s="97"/>
    </row>
    <row r="13" spans="1:39" x14ac:dyDescent="0.25">
      <c r="A13" s="94"/>
      <c r="B13" s="95" t="s">
        <v>60</v>
      </c>
      <c r="C13" s="95" t="s">
        <v>118</v>
      </c>
      <c r="D13" s="95" t="s">
        <v>119</v>
      </c>
      <c r="E13" s="96" t="str">
        <f>IF(D13=MAX(D13:D21),"max",IF(D13=MIN(D13:D21),"min",D13))</f>
        <v>&lt; LOD: 8.03</v>
      </c>
      <c r="F13" s="100">
        <f>(SUM(D13:D21)-MAX(D13:D21)-MIN(D13:D21))/(COUNT(D13:D21)-2)</f>
        <v>8.0299999999999994</v>
      </c>
      <c r="G13" s="95">
        <v>17.84</v>
      </c>
      <c r="H13" s="96">
        <f>IF(G13=MAX(G13:G21),"max",IF(G13=MIN(G13:G21),"min",G13))</f>
        <v>17.84</v>
      </c>
      <c r="I13" s="100">
        <f>(SUM(G13:G21)-MAX(G13:G21)-MIN(G13:G21))/(COUNT(G13:G21)-2)</f>
        <v>18.265714285714285</v>
      </c>
      <c r="J13" s="98">
        <v>103.03</v>
      </c>
      <c r="K13" s="96" t="str">
        <f>IF(J13=MAX(J13:J21),"max",IF(J13=MIN(J13:J21),"min",J13))</f>
        <v>max</v>
      </c>
      <c r="L13" s="100">
        <f>(SUM(J13:J21)-MAX(J13:J21)-MIN(J13:J21))/(COUNT(J13:J21)-2)</f>
        <v>94.058571428571426</v>
      </c>
      <c r="M13" s="95">
        <v>111.03</v>
      </c>
      <c r="N13" s="96">
        <f>IF(M13=MAX(M13:M21),"max",IF(M13=MIN(M13:M21),"min",M13))</f>
        <v>111.03</v>
      </c>
      <c r="O13" s="100">
        <f>(SUM(M13:M21)-MAX(M13:M21)-MIN(M13:M21))/(COUNT(M13:M21)-2)</f>
        <v>103.51857142857141</v>
      </c>
      <c r="P13" s="95">
        <v>38265.300000000003</v>
      </c>
      <c r="Q13" s="96">
        <f>IF(P13=MAX(P13:P21),"max",IF(P13=MIN(P13:P21),"min",P13))</f>
        <v>38265.300000000003</v>
      </c>
      <c r="R13" s="100">
        <f>(SUM(P13:P21)-MAX(P13:P21)-MIN(P13:P21))/(COUNT(P13:P21)-2)</f>
        <v>38998.318571428572</v>
      </c>
      <c r="S13" s="95">
        <v>132.38</v>
      </c>
      <c r="T13" s="96" t="str">
        <f>IF(S13=MAX(S13:S21),"max",IF(S13=MIN(S13:S21),"min",S13))</f>
        <v>min</v>
      </c>
      <c r="U13" s="100">
        <f>(SUM(S13:S21)-MAX(S13:S21)-MIN(S13:S21))/(COUNT(S13:S21)-2)</f>
        <v>162.83142857142852</v>
      </c>
      <c r="V13" s="95" t="s">
        <v>122</v>
      </c>
      <c r="W13" s="96" t="str">
        <f>IF(V13=MAX(V13:V21),"max",IF(V13=MIN(V13:V21),"min",V13))</f>
        <v>&lt; LOD: 69.26</v>
      </c>
      <c r="X13" s="100">
        <f>(SUM(V13:V21)-MAX(V13:V21)-MIN(V13:V21))/(COUNT(V13:V21)-2)</f>
        <v>139.50666666666666</v>
      </c>
      <c r="Y13" s="95">
        <v>20808.07</v>
      </c>
      <c r="Z13" s="96" t="str">
        <f>IF(Y13=MAX(Y13:Y21),"max",IF(Y13=MIN(Y13:Y21),"min",Y13))</f>
        <v>max</v>
      </c>
      <c r="AA13" s="100">
        <f>(SUM(Y13:Y21)-MAX(Y13:Y21)-MIN(Y13:Y21))/(COUNT(Y13:Y21)-2)</f>
        <v>6190.6628571428573</v>
      </c>
      <c r="AB13" s="95">
        <v>102.48</v>
      </c>
      <c r="AC13" s="96">
        <f>IF(AB13=MAX(AB13:AB21),"max",IF(AB13=MIN(AB13:AB21),"min",AB13))</f>
        <v>102.48</v>
      </c>
      <c r="AD13" s="100">
        <f>(SUM(AB13:AB21)-MAX(AB13:AB21)-MIN(AB13:AB21))/(COUNT(AB13:AB21)-2)</f>
        <v>90.94285714285715</v>
      </c>
      <c r="AE13" s="95">
        <v>19726.349999999999</v>
      </c>
      <c r="AF13" s="96">
        <f>IF(AE13=MAX(AE13:AE21),"max",IF(AE13=MIN(AE13:AE21),"min",AE13))</f>
        <v>19726.349999999999</v>
      </c>
      <c r="AG13" s="100">
        <f>(SUM(AE13:AE21)-MAX(AE13:AE21)-MIN(AE13:AE21))/(COUNT(AE13:AE21)-2)</f>
        <v>19369.692857142854</v>
      </c>
      <c r="AH13" s="95">
        <v>400.34</v>
      </c>
      <c r="AI13" s="96">
        <f>IF(AH13=MAX(AH13:AH21),"max",IF(AH13=MIN(AH13:AH21),"min",AH13))</f>
        <v>400.34</v>
      </c>
      <c r="AJ13" s="100">
        <f>(SUM(AH13:AH21)-MAX(AH13:AH21)-MIN(AH13:AH21))/(COUNT(AH13:AH21)-2)</f>
        <v>420.09250000000009</v>
      </c>
      <c r="AK13" s="95">
        <v>538.84</v>
      </c>
      <c r="AL13" s="96">
        <f>IF(AK13=MAX(AK13:AK21),"max",IF(AK13=MIN(AK13:AK21),"min",AK13))</f>
        <v>538.84</v>
      </c>
      <c r="AM13" s="100">
        <f>(SUM(AK13:AK21)-MAX(AK13:AK21)-MIN(AK13:AK21))/(COUNT(AK13:AK21)-2)</f>
        <v>534.49857142857161</v>
      </c>
    </row>
    <row r="14" spans="1:39" x14ac:dyDescent="0.25">
      <c r="A14" s="94"/>
      <c r="B14" s="95" t="s">
        <v>60</v>
      </c>
      <c r="C14" s="95" t="s">
        <v>124</v>
      </c>
      <c r="D14" s="95" t="s">
        <v>125</v>
      </c>
      <c r="E14" s="99" t="str">
        <f>IF(D14=MAX(D13:D21),"max",IF(D14=MIN(D13:D21),"min",D14))</f>
        <v>&lt; LOD: 7.70</v>
      </c>
      <c r="F14" s="97"/>
      <c r="G14" s="95">
        <v>15.54</v>
      </c>
      <c r="H14" s="99">
        <f>IF(G14=MAX(G13:G21),"max",IF(G14=MIN(G13:G21),"min",G14))</f>
        <v>15.54</v>
      </c>
      <c r="I14" s="97"/>
      <c r="J14" s="98">
        <v>100.39</v>
      </c>
      <c r="K14" s="99">
        <f>IF(J14=MAX(J13:J21),"max",IF(J14=MIN(J13:J21),"min",J14))</f>
        <v>100.39</v>
      </c>
      <c r="L14" s="97"/>
      <c r="M14" s="95">
        <v>108.72</v>
      </c>
      <c r="N14" s="99">
        <f>IF(M14=MAX(M13:M21),"max",IF(M14=MIN(M13:M21),"min",M14))</f>
        <v>108.72</v>
      </c>
      <c r="O14" s="97"/>
      <c r="P14" s="95">
        <v>38451.79</v>
      </c>
      <c r="Q14" s="99">
        <f>IF(P14=MAX(P13:P21),"max",IF(P14=MIN(P13:P21),"min",P14))</f>
        <v>38451.79</v>
      </c>
      <c r="R14" s="97"/>
      <c r="S14" s="95">
        <v>165.91</v>
      </c>
      <c r="T14" s="99">
        <f>IF(S14=MAX(S13:S21),"max",IF(S14=MIN(S13:S21),"min",S14))</f>
        <v>165.91</v>
      </c>
      <c r="U14" s="97"/>
      <c r="V14" s="95">
        <v>64.180000000000007</v>
      </c>
      <c r="W14" s="99" t="str">
        <f>IF(V14=MAX(V13:V21),"max",IF(V14=MIN(V13:V21),"min",V14))</f>
        <v>min</v>
      </c>
      <c r="X14" s="97"/>
      <c r="Y14" s="95">
        <v>14548.67</v>
      </c>
      <c r="Z14" s="99">
        <f>IF(Y14=MAX(Y13:Y21),"max",IF(Y14=MIN(Y13:Y21),"min",Y14))</f>
        <v>14548.67</v>
      </c>
      <c r="AA14" s="97"/>
      <c r="AB14" s="95">
        <v>123.62</v>
      </c>
      <c r="AC14" s="99">
        <f>IF(AB14=MAX(AB13:AB21),"max",IF(AB14=MIN(AB13:AB21),"min",AB14))</f>
        <v>123.62</v>
      </c>
      <c r="AD14" s="97"/>
      <c r="AE14" s="95">
        <v>18309.05</v>
      </c>
      <c r="AF14" s="99">
        <f>IF(AE14=MAX(AE13:AE21),"max",IF(AE14=MIN(AE13:AE21),"min",AE14))</f>
        <v>18309.05</v>
      </c>
      <c r="AG14" s="97"/>
      <c r="AH14" s="95">
        <v>430.46</v>
      </c>
      <c r="AI14" s="99">
        <f>IF(AH14=MAX(AH13:AH21),"max",IF(AH14=MIN(AH13:AH21),"min",AH14))</f>
        <v>430.46</v>
      </c>
      <c r="AJ14" s="97"/>
      <c r="AK14" s="95">
        <v>558.80999999999995</v>
      </c>
      <c r="AL14" s="99" t="str">
        <f>IF(AK14=MAX(AK13:AK21),"max",IF(AK14=MIN(AK13:AK21),"min",AK14))</f>
        <v>max</v>
      </c>
      <c r="AM14" s="97"/>
    </row>
    <row r="15" spans="1:39" x14ac:dyDescent="0.25">
      <c r="A15" s="94"/>
      <c r="B15" s="95" t="s">
        <v>60</v>
      </c>
      <c r="C15" s="95" t="s">
        <v>129</v>
      </c>
      <c r="D15" s="95" t="s">
        <v>130</v>
      </c>
      <c r="E15" s="99" t="str">
        <f>IF(D15=MAX(D13:D21),"max",IF(D15=MIN(D13:D21),"min",D15))</f>
        <v>&lt; LOD: 7.91</v>
      </c>
      <c r="F15" s="97"/>
      <c r="G15" s="95">
        <v>21.6</v>
      </c>
      <c r="H15" s="99">
        <f>IF(G15=MAX(G13:G21),"max",IF(G15=MIN(G13:G21),"min",G15))</f>
        <v>21.6</v>
      </c>
      <c r="I15" s="97"/>
      <c r="J15" s="98">
        <v>87.21</v>
      </c>
      <c r="K15" s="99">
        <f>IF(J15=MAX(J13:J21),"max",IF(J15=MIN(J13:J21),"min",J15))</f>
        <v>87.21</v>
      </c>
      <c r="L15" s="97"/>
      <c r="M15" s="95">
        <v>110.18</v>
      </c>
      <c r="N15" s="99">
        <f>IF(M15=MAX(M13:M21),"max",IF(M15=MIN(M13:M21),"min",M15))</f>
        <v>110.18</v>
      </c>
      <c r="O15" s="97"/>
      <c r="P15" s="95">
        <v>39861.64</v>
      </c>
      <c r="Q15" s="99">
        <f>IF(P15=MAX(P13:P21),"max",IF(P15=MIN(P13:P21),"min",P15))</f>
        <v>39861.64</v>
      </c>
      <c r="R15" s="97"/>
      <c r="S15" s="95">
        <v>158.65</v>
      </c>
      <c r="T15" s="99">
        <f>IF(S15=MAX(S13:S21),"max",IF(S15=MIN(S13:S21),"min",S15))</f>
        <v>158.65</v>
      </c>
      <c r="U15" s="97"/>
      <c r="V15" s="95">
        <v>144.77000000000001</v>
      </c>
      <c r="W15" s="99">
        <f>IF(V15=MAX(V13:V21),"max",IF(V15=MIN(V13:V21),"min",V15))</f>
        <v>144.77000000000001</v>
      </c>
      <c r="X15" s="97"/>
      <c r="Y15" s="95">
        <v>5124.24</v>
      </c>
      <c r="Z15" s="99">
        <f>IF(Y15=MAX(Y13:Y21),"max",IF(Y15=MIN(Y13:Y21),"min",Y15))</f>
        <v>5124.24</v>
      </c>
      <c r="AA15" s="97"/>
      <c r="AB15" s="95">
        <v>58.82</v>
      </c>
      <c r="AC15" s="99" t="str">
        <f>IF(AB15=MAX(AB13:AB21),"max",IF(AB15=MIN(AB13:AB21),"min",AB15))</f>
        <v>min</v>
      </c>
      <c r="AD15" s="97"/>
      <c r="AE15" s="95">
        <v>21127.55</v>
      </c>
      <c r="AF15" s="99" t="str">
        <f>IF(AE15=MAX(AE13:AE21),"max",IF(AE15=MIN(AE13:AE21),"min",AE15))</f>
        <v>max</v>
      </c>
      <c r="AG15" s="97"/>
      <c r="AH15" s="95">
        <v>481.41</v>
      </c>
      <c r="AI15" s="99" t="str">
        <f>IF(AH15=MAX(AH13:AH21),"max",IF(AH15=MIN(AH13:AH21),"min",AH15))</f>
        <v>max</v>
      </c>
      <c r="AJ15" s="97"/>
      <c r="AK15" s="95">
        <v>531.75</v>
      </c>
      <c r="AL15" s="99">
        <f>IF(AK15=MAX(AK13:AK21),"max",IF(AK15=MIN(AK13:AK21),"min",AK15))</f>
        <v>531.75</v>
      </c>
      <c r="AM15" s="97"/>
    </row>
    <row r="16" spans="1:39" x14ac:dyDescent="0.25">
      <c r="A16" s="94"/>
      <c r="B16" s="95" t="s">
        <v>60</v>
      </c>
      <c r="C16" s="95" t="s">
        <v>134</v>
      </c>
      <c r="D16" s="95" t="s">
        <v>135</v>
      </c>
      <c r="E16" s="99" t="str">
        <f>IF(D16=MAX(D13:D21),"max",IF(D16=MIN(D13:D21),"min",D16))</f>
        <v>&lt; LOD: 8.01</v>
      </c>
      <c r="F16" s="97"/>
      <c r="G16" s="95">
        <v>16.07</v>
      </c>
      <c r="H16" s="99">
        <f>IF(G16=MAX(G13:G21),"max",IF(G16=MIN(G13:G21),"min",G16))</f>
        <v>16.07</v>
      </c>
      <c r="I16" s="97"/>
      <c r="J16" s="98">
        <v>78.08</v>
      </c>
      <c r="K16" s="99" t="str">
        <f>IF(J16=MAX(J13:J21),"max",IF(J16=MIN(J13:J21),"min",J16))</f>
        <v>min</v>
      </c>
      <c r="L16" s="97"/>
      <c r="M16" s="95">
        <v>89.86</v>
      </c>
      <c r="N16" s="99" t="str">
        <f>IF(M16=MAX(M13:M21),"max",IF(M16=MIN(M13:M21),"min",M16))</f>
        <v>min</v>
      </c>
      <c r="O16" s="97"/>
      <c r="P16" s="95">
        <v>38377.550000000003</v>
      </c>
      <c r="Q16" s="99">
        <f>IF(P16=MAX(P13:P21),"max",IF(P16=MIN(P13:P21),"min",P16))</f>
        <v>38377.550000000003</v>
      </c>
      <c r="R16" s="97"/>
      <c r="S16" s="95">
        <v>180.4</v>
      </c>
      <c r="T16" s="99" t="str">
        <f>IF(S16=MAX(S13:S21),"max",IF(S16=MIN(S13:S21),"min",S16))</f>
        <v>max</v>
      </c>
      <c r="U16" s="97"/>
      <c r="V16" s="95">
        <v>147.69999999999999</v>
      </c>
      <c r="W16" s="99">
        <f>IF(V16=MAX(V13:V21),"max",IF(V16=MIN(V13:V21),"min",V16))</f>
        <v>147.69999999999999</v>
      </c>
      <c r="X16" s="97"/>
      <c r="Y16" s="95">
        <v>4723.6499999999996</v>
      </c>
      <c r="Z16" s="99">
        <f>IF(Y16=MAX(Y13:Y21),"max",IF(Y16=MIN(Y13:Y21),"min",Y16))</f>
        <v>4723.6499999999996</v>
      </c>
      <c r="AA16" s="97"/>
      <c r="AB16" s="95">
        <v>65.849999999999994</v>
      </c>
      <c r="AC16" s="99">
        <f>IF(AB16=MAX(AB13:AB21),"max",IF(AB16=MIN(AB13:AB21),"min",AB16))</f>
        <v>65.849999999999994</v>
      </c>
      <c r="AD16" s="97"/>
      <c r="AE16" s="95">
        <v>19369.150000000001</v>
      </c>
      <c r="AF16" s="99">
        <f>IF(AE16=MAX(AE13:AE21),"max",IF(AE16=MIN(AE13:AE21),"min",AE16))</f>
        <v>19369.150000000001</v>
      </c>
      <c r="AG16" s="97"/>
      <c r="AH16" s="95" t="s">
        <v>136</v>
      </c>
      <c r="AI16" s="99" t="str">
        <f>IF(AH16=MAX(AH13:AH21),"max",IF(AH16=MIN(AH13:AH21),"min",AH16))</f>
        <v>&lt; LOD: 320.11</v>
      </c>
      <c r="AJ16" s="97"/>
      <c r="AK16" s="95">
        <v>536.21</v>
      </c>
      <c r="AL16" s="99">
        <f>IF(AK16=MAX(AK13:AK21),"max",IF(AK16=MIN(AK13:AK21),"min",AK16))</f>
        <v>536.21</v>
      </c>
      <c r="AM16" s="97"/>
    </row>
    <row r="17" spans="1:39" x14ac:dyDescent="0.25">
      <c r="A17" s="94"/>
      <c r="B17" s="95" t="s">
        <v>60</v>
      </c>
      <c r="C17" s="95" t="s">
        <v>141</v>
      </c>
      <c r="D17" s="95">
        <v>8.0299999999999994</v>
      </c>
      <c r="E17" s="99">
        <f>IF(D17=MAX(D13:D21),"max",IF(D17=MIN(D13:D21),"min",D17))</f>
        <v>8.0299999999999994</v>
      </c>
      <c r="F17" s="97"/>
      <c r="G17" s="95">
        <v>25.08</v>
      </c>
      <c r="H17" s="99" t="str">
        <f>IF(G17=MAX(G13:G21),"max",IF(G17=MIN(G13:G21),"min",G17))</f>
        <v>max</v>
      </c>
      <c r="I17" s="97"/>
      <c r="J17" s="98">
        <v>96.14</v>
      </c>
      <c r="K17" s="99">
        <f>IF(J17=MAX(J13:J21),"max",IF(J17=MIN(J13:J21),"min",J17))</f>
        <v>96.14</v>
      </c>
      <c r="L17" s="97"/>
      <c r="M17" s="95">
        <v>119.09</v>
      </c>
      <c r="N17" s="99" t="str">
        <f>IF(M17=MAX(M13:M21),"max",IF(M17=MIN(M13:M21),"min",M17))</f>
        <v>max</v>
      </c>
      <c r="O17" s="97"/>
      <c r="P17" s="95">
        <v>39019.839999999997</v>
      </c>
      <c r="Q17" s="99">
        <f>IF(P17=MAX(P13:P21),"max",IF(P17=MIN(P13:P21),"min",P17))</f>
        <v>39019.839999999997</v>
      </c>
      <c r="R17" s="97"/>
      <c r="S17" s="95">
        <v>154.06</v>
      </c>
      <c r="T17" s="99">
        <f>IF(S17=MAX(S13:S21),"max",IF(S17=MIN(S13:S21),"min",S17))</f>
        <v>154.06</v>
      </c>
      <c r="U17" s="97"/>
      <c r="V17" s="95">
        <v>156.24</v>
      </c>
      <c r="W17" s="99" t="str">
        <f>IF(V17=MAX(V13:V21),"max",IF(V17=MIN(V13:V21),"min",V17))</f>
        <v>max</v>
      </c>
      <c r="X17" s="97"/>
      <c r="Y17" s="95">
        <v>4541.8999999999996</v>
      </c>
      <c r="Z17" s="99">
        <f>IF(Y17=MAX(Y13:Y21),"max",IF(Y17=MIN(Y13:Y21),"min",Y17))</f>
        <v>4541.8999999999996</v>
      </c>
      <c r="AA17" s="97"/>
      <c r="AB17" s="95">
        <v>99.82</v>
      </c>
      <c r="AC17" s="99">
        <f>IF(AB17=MAX(AB13:AB21),"max",IF(AB17=MIN(AB13:AB21),"min",AB17))</f>
        <v>99.82</v>
      </c>
      <c r="AD17" s="97"/>
      <c r="AE17" s="95">
        <v>19701.14</v>
      </c>
      <c r="AF17" s="99">
        <f>IF(AE17=MAX(AE13:AE21),"max",IF(AE17=MIN(AE13:AE21),"min",AE17))</f>
        <v>19701.14</v>
      </c>
      <c r="AG17" s="97"/>
      <c r="AH17" s="95" t="s">
        <v>143</v>
      </c>
      <c r="AI17" s="99" t="str">
        <f>IF(AH17=MAX(AH13:AH21),"max",IF(AH17=MIN(AH13:AH21),"min",AH17))</f>
        <v>&lt; LOD: 330.59</v>
      </c>
      <c r="AJ17" s="97"/>
      <c r="AK17" s="95">
        <v>539.75</v>
      </c>
      <c r="AL17" s="99">
        <f>IF(AK17=MAX(AK13:AK21),"max",IF(AK17=MIN(AK13:AK21),"min",AK17))</f>
        <v>539.75</v>
      </c>
      <c r="AM17" s="97"/>
    </row>
    <row r="18" spans="1:39" x14ac:dyDescent="0.25">
      <c r="A18" s="94"/>
      <c r="B18" s="95" t="s">
        <v>60</v>
      </c>
      <c r="C18" s="95" t="s">
        <v>145</v>
      </c>
      <c r="D18" s="95" t="s">
        <v>146</v>
      </c>
      <c r="E18" s="99" t="str">
        <f>IF(D18=MAX(D13:D21),"max",IF(D18=MIN(D13:D21),"min",D18))</f>
        <v>&lt; LOD: 7.94</v>
      </c>
      <c r="F18" s="97"/>
      <c r="G18" s="95">
        <v>23.43</v>
      </c>
      <c r="H18" s="99">
        <f>IF(G18=MAX(G13:G21),"max",IF(G18=MIN(G13:G21),"min",G18))</f>
        <v>23.43</v>
      </c>
      <c r="I18" s="97"/>
      <c r="J18" s="98">
        <v>89.92</v>
      </c>
      <c r="K18" s="99">
        <f>IF(J18=MAX(J13:J21),"max",IF(J18=MIN(J13:J21),"min",J18))</f>
        <v>89.92</v>
      </c>
      <c r="L18" s="97"/>
      <c r="M18" s="95">
        <v>113.39</v>
      </c>
      <c r="N18" s="99">
        <f>IF(M18=MAX(M13:M21),"max",IF(M18=MIN(M13:M21),"min",M18))</f>
        <v>113.39</v>
      </c>
      <c r="O18" s="97"/>
      <c r="P18" s="95">
        <v>37924.49</v>
      </c>
      <c r="Q18" s="99" t="str">
        <f>IF(P18=MAX(P13:P21),"max",IF(P18=MIN(P13:P21),"min",P18))</f>
        <v>min</v>
      </c>
      <c r="R18" s="97"/>
      <c r="S18" s="95">
        <v>155.07</v>
      </c>
      <c r="T18" s="99">
        <f>IF(S18=MAX(S13:S21),"max",IF(S18=MIN(S13:S21),"min",S18))</f>
        <v>155.07</v>
      </c>
      <c r="U18" s="97"/>
      <c r="V18" s="95">
        <v>113.51</v>
      </c>
      <c r="W18" s="99">
        <f>IF(V18=MAX(V13:V21),"max",IF(V18=MIN(V13:V21),"min",V18))</f>
        <v>113.51</v>
      </c>
      <c r="X18" s="97"/>
      <c r="Y18" s="95">
        <v>4339.87</v>
      </c>
      <c r="Z18" s="99" t="str">
        <f>IF(Y18=MAX(Y13:Y21),"max",IF(Y18=MIN(Y13:Y21),"min",Y18))</f>
        <v>min</v>
      </c>
      <c r="AA18" s="97"/>
      <c r="AB18" s="95">
        <v>63.62</v>
      </c>
      <c r="AC18" s="99">
        <f>IF(AB18=MAX(AB13:AB21),"max",IF(AB18=MIN(AB13:AB21),"min",AB18))</f>
        <v>63.62</v>
      </c>
      <c r="AD18" s="97"/>
      <c r="AE18" s="95">
        <v>17681.14</v>
      </c>
      <c r="AF18" s="99" t="str">
        <f>IF(AE18=MAX(AE13:AE21),"max",IF(AE18=MIN(AE13:AE21),"min",AE18))</f>
        <v>min</v>
      </c>
      <c r="AG18" s="97"/>
      <c r="AH18" s="95">
        <v>411.56</v>
      </c>
      <c r="AI18" s="99">
        <f>IF(AH18=MAX(AH13:AH21),"max",IF(AH18=MIN(AH13:AH21),"min",AH18))</f>
        <v>411.56</v>
      </c>
      <c r="AJ18" s="97"/>
      <c r="AK18" s="95">
        <v>484.56</v>
      </c>
      <c r="AL18" s="99" t="str">
        <f>IF(AK18=MAX(AK13:AK21),"max",IF(AK18=MIN(AK13:AK21),"min",AK18))</f>
        <v>min</v>
      </c>
      <c r="AM18" s="97"/>
    </row>
    <row r="19" spans="1:39" x14ac:dyDescent="0.25">
      <c r="A19" s="94"/>
      <c r="B19" s="95" t="s">
        <v>60</v>
      </c>
      <c r="C19" s="95" t="s">
        <v>150</v>
      </c>
      <c r="D19" s="95" t="s">
        <v>151</v>
      </c>
      <c r="E19" s="99" t="str">
        <f>IF(D19=MAX(D13:D21),"max",IF(D19=MIN(D13:D21),"min",D19))</f>
        <v>&lt; LOD: 7.81</v>
      </c>
      <c r="F19" s="97"/>
      <c r="G19" s="95">
        <v>13.92</v>
      </c>
      <c r="H19" s="99">
        <f>IF(G19=MAX(G13:G21),"max",IF(G19=MIN(G13:G21),"min",G19))</f>
        <v>13.92</v>
      </c>
      <c r="I19" s="97"/>
      <c r="J19" s="98">
        <v>103.01</v>
      </c>
      <c r="K19" s="99">
        <f>IF(J19=MAX(J13:J21),"max",IF(J19=MIN(J13:J21),"min",J19))</f>
        <v>103.01</v>
      </c>
      <c r="L19" s="97"/>
      <c r="M19" s="95">
        <v>91.55</v>
      </c>
      <c r="N19" s="99">
        <f>IF(M19=MAX(M13:M21),"max",IF(M19=MIN(M13:M21),"min",M19))</f>
        <v>91.55</v>
      </c>
      <c r="O19" s="97"/>
      <c r="P19" s="95">
        <v>39390.19</v>
      </c>
      <c r="Q19" s="99">
        <f>IF(P19=MAX(P13:P21),"max",IF(P19=MIN(P13:P21),"min",P19))</f>
        <v>39390.19</v>
      </c>
      <c r="R19" s="97"/>
      <c r="S19" s="95">
        <v>163.66</v>
      </c>
      <c r="T19" s="99">
        <f>IF(S19=MAX(S13:S21),"max",IF(S19=MIN(S13:S21),"min",S19))</f>
        <v>163.66</v>
      </c>
      <c r="U19" s="97"/>
      <c r="V19" s="95">
        <v>141.09</v>
      </c>
      <c r="W19" s="99">
        <f>IF(V19=MAX(V13:V21),"max",IF(V19=MIN(V13:V21),"min",V19))</f>
        <v>141.09</v>
      </c>
      <c r="X19" s="97"/>
      <c r="Y19" s="95">
        <v>4491.5600000000004</v>
      </c>
      <c r="Z19" s="99">
        <f>IF(Y19=MAX(Y13:Y21),"max",IF(Y19=MIN(Y13:Y21),"min",Y19))</f>
        <v>4491.5600000000004</v>
      </c>
      <c r="AA19" s="97"/>
      <c r="AB19" s="95">
        <v>92.35</v>
      </c>
      <c r="AC19" s="99">
        <f>IF(AB19=MAX(AB13:AB21),"max",IF(AB19=MIN(AB13:AB21),"min",AB19))</f>
        <v>92.35</v>
      </c>
      <c r="AD19" s="97"/>
      <c r="AE19" s="95">
        <v>18457.43</v>
      </c>
      <c r="AF19" s="99">
        <f>IF(AE19=MAX(AE13:AE21),"max",IF(AE19=MIN(AE13:AE21),"min",AE19))</f>
        <v>18457.43</v>
      </c>
      <c r="AG19" s="97"/>
      <c r="AH19" s="95">
        <v>318.86</v>
      </c>
      <c r="AI19" s="99" t="str">
        <f>IF(AH19=MAX(AH13:AH21),"max",IF(AH19=MIN(AH13:AH21),"min",AH19))</f>
        <v>min</v>
      </c>
      <c r="AJ19" s="97"/>
      <c r="AK19" s="95">
        <v>530.58000000000004</v>
      </c>
      <c r="AL19" s="99">
        <f>IF(AK19=MAX(AK13:AK21),"max",IF(AK19=MIN(AK13:AK21),"min",AK19))</f>
        <v>530.58000000000004</v>
      </c>
      <c r="AM19" s="97"/>
    </row>
    <row r="20" spans="1:39" x14ac:dyDescent="0.25">
      <c r="A20" s="94"/>
      <c r="B20" s="95" t="s">
        <v>60</v>
      </c>
      <c r="C20" s="95" t="s">
        <v>154</v>
      </c>
      <c r="D20" s="95">
        <v>7.99</v>
      </c>
      <c r="E20" s="99" t="str">
        <f>IF(D20=MAX(D13:D21),"max",IF(D20=MIN(D13:D21),"min",D20))</f>
        <v>min</v>
      </c>
      <c r="F20" s="97"/>
      <c r="G20" s="95">
        <v>13.53</v>
      </c>
      <c r="H20" s="99" t="str">
        <f>IF(G20=MAX(G13:G21),"max",IF(G20=MIN(G13:G21),"min",G20))</f>
        <v>min</v>
      </c>
      <c r="I20" s="97"/>
      <c r="J20" s="98">
        <v>89.84</v>
      </c>
      <c r="K20" s="99">
        <f>IF(J20=MAX(J13:J21),"max",IF(J20=MIN(J13:J21),"min",J20))</f>
        <v>89.84</v>
      </c>
      <c r="L20" s="97"/>
      <c r="M20" s="95">
        <v>95.01</v>
      </c>
      <c r="N20" s="99">
        <f>IF(M20=MAX(M13:M21),"max",IF(M20=MIN(M13:M21),"min",M20))</f>
        <v>95.01</v>
      </c>
      <c r="O20" s="97"/>
      <c r="P20" s="95">
        <v>39621.919999999998</v>
      </c>
      <c r="Q20" s="99">
        <f>IF(P20=MAX(P13:P21),"max",IF(P20=MIN(P13:P21),"min",P20))</f>
        <v>39621.919999999998</v>
      </c>
      <c r="R20" s="97"/>
      <c r="S20" s="95">
        <v>167.3</v>
      </c>
      <c r="T20" s="99">
        <f>IF(S20=MAX(S13:S21),"max",IF(S20=MIN(S13:S21),"min",S20))</f>
        <v>167.3</v>
      </c>
      <c r="U20" s="97"/>
      <c r="V20" s="95">
        <v>149.49</v>
      </c>
      <c r="W20" s="99">
        <f>IF(V20=MAX(V13:V21),"max",IF(V20=MIN(V13:V21),"min",V20))</f>
        <v>149.49</v>
      </c>
      <c r="X20" s="97"/>
      <c r="Y20" s="95">
        <v>5081.95</v>
      </c>
      <c r="Z20" s="99">
        <f>IF(Y20=MAX(Y13:Y21),"max",IF(Y20=MIN(Y13:Y21),"min",Y20))</f>
        <v>5081.95</v>
      </c>
      <c r="AA20" s="97"/>
      <c r="AB20" s="95">
        <v>127.69</v>
      </c>
      <c r="AC20" s="99" t="str">
        <f>IF(AB20=MAX(AB13:AB21),"max",IF(AB20=MIN(AB13:AB21),"min",AB20))</f>
        <v>max</v>
      </c>
      <c r="AD20" s="97"/>
      <c r="AE20" s="95">
        <v>19747.650000000001</v>
      </c>
      <c r="AF20" s="99">
        <f>IF(AE20=MAX(AE13:AE21),"max",IF(AE20=MIN(AE13:AE21),"min",AE20))</f>
        <v>19747.650000000001</v>
      </c>
      <c r="AG20" s="97"/>
      <c r="AH20" s="95" t="s">
        <v>156</v>
      </c>
      <c r="AI20" s="99" t="str">
        <f>IF(AH20=MAX(AH13:AH21),"max",IF(AH20=MIN(AH13:AH21),"min",AH20))</f>
        <v>&lt; LOD: 339.53</v>
      </c>
      <c r="AJ20" s="97"/>
      <c r="AK20" s="95">
        <v>545.97</v>
      </c>
      <c r="AL20" s="99">
        <f>IF(AK20=MAX(AK13:AK21),"max",IF(AK20=MIN(AK13:AK21),"min",AK20))</f>
        <v>545.97</v>
      </c>
      <c r="AM20" s="97"/>
    </row>
    <row r="21" spans="1:39" x14ac:dyDescent="0.25">
      <c r="A21" s="94"/>
      <c r="B21" s="95" t="s">
        <v>60</v>
      </c>
      <c r="C21" s="95" t="s">
        <v>158</v>
      </c>
      <c r="D21" s="95">
        <v>8.7100000000000009</v>
      </c>
      <c r="E21" s="99" t="str">
        <f>IF(D21=MAX(D13:D21),"max",IF(D21=MIN(D13:D21),"min",D21))</f>
        <v>max</v>
      </c>
      <c r="F21" s="97"/>
      <c r="G21" s="95">
        <v>19.46</v>
      </c>
      <c r="H21" s="99">
        <f>IF(G21=MAX(G13:G21),"max",IF(G21=MIN(G13:G21),"min",G21))</f>
        <v>19.46</v>
      </c>
      <c r="I21" s="97"/>
      <c r="J21" s="98">
        <v>91.9</v>
      </c>
      <c r="K21" s="99">
        <f>IF(J21=MAX(J13:J21),"max",IF(J21=MIN(J13:J21),"min",J21))</f>
        <v>91.9</v>
      </c>
      <c r="L21" s="97"/>
      <c r="M21" s="95">
        <v>94.75</v>
      </c>
      <c r="N21" s="99">
        <f>IF(M21=MAX(M13:M21),"max",IF(M21=MIN(M13:M21),"min",M21))</f>
        <v>94.75</v>
      </c>
      <c r="O21" s="97"/>
      <c r="P21" s="95">
        <v>40365.58</v>
      </c>
      <c r="Q21" s="99" t="str">
        <f>IF(P21=MAX(P13:P21),"max",IF(P21=MIN(P13:P21),"min",P21))</f>
        <v>max</v>
      </c>
      <c r="R21" s="97"/>
      <c r="S21" s="95">
        <v>175.17</v>
      </c>
      <c r="T21" s="99">
        <f>IF(S21=MAX(S13:S21),"max",IF(S21=MIN(S13:S21),"min",S21))</f>
        <v>175.17</v>
      </c>
      <c r="U21" s="97"/>
      <c r="V21" s="95">
        <v>140.47999999999999</v>
      </c>
      <c r="W21" s="99">
        <f>IF(V21=MAX(V13:V21),"max",IF(V21=MIN(V13:V21),"min",V21))</f>
        <v>140.47999999999999</v>
      </c>
      <c r="X21" s="97"/>
      <c r="Y21" s="95">
        <v>4822.67</v>
      </c>
      <c r="Z21" s="99">
        <f>IF(Y21=MAX(Y13:Y21),"max",IF(Y21=MIN(Y13:Y21),"min",Y21))</f>
        <v>4822.67</v>
      </c>
      <c r="AA21" s="97"/>
      <c r="AB21" s="95">
        <v>88.86</v>
      </c>
      <c r="AC21" s="99">
        <f>IF(AB21=MAX(AB13:AB21),"max",IF(AB21=MIN(AB13:AB21),"min",AB21))</f>
        <v>88.86</v>
      </c>
      <c r="AD21" s="97"/>
      <c r="AE21" s="95">
        <v>20277.080000000002</v>
      </c>
      <c r="AF21" s="99">
        <f>IF(AE21=MAX(AE13:AE21),"max",IF(AE21=MIN(AE13:AE21),"min",AE21))</f>
        <v>20277.080000000002</v>
      </c>
      <c r="AG21" s="97"/>
      <c r="AH21" s="95">
        <v>438.01</v>
      </c>
      <c r="AI21" s="99">
        <f>IF(AH21=MAX(AH13:AH21),"max",IF(AH21=MIN(AH13:AH21),"min",AH21))</f>
        <v>438.01</v>
      </c>
      <c r="AJ21" s="97"/>
      <c r="AK21" s="95">
        <v>518.39</v>
      </c>
      <c r="AL21" s="99">
        <f>IF(AK21=MAX(AK13:AK21),"max",IF(AK21=MIN(AK13:AK21),"min",AK21))</f>
        <v>518.39</v>
      </c>
      <c r="AM21" s="97"/>
    </row>
    <row r="22" spans="1:39" x14ac:dyDescent="0.25">
      <c r="A22" s="94"/>
      <c r="B22" s="95" t="s">
        <v>60</v>
      </c>
      <c r="C22" s="95" t="s">
        <v>160</v>
      </c>
      <c r="D22" s="95">
        <v>11.79</v>
      </c>
      <c r="E22" s="96" t="str">
        <f>IF(D22=MAX(D22:D30),"max",IF(D22=MIN(D22:D30),"min",D22))</f>
        <v>max</v>
      </c>
      <c r="F22" s="100">
        <f>(SUM(D22:D30)-MAX(D22:D30)-MIN(D22:D30))/(COUNT(D22:D30)-2)</f>
        <v>9.9474999999999998</v>
      </c>
      <c r="G22" s="95">
        <v>10.28</v>
      </c>
      <c r="H22" s="96" t="str">
        <f>IF(G22=MAX(G22:G30),"max",IF(G22=MIN(G22:G30),"min",G22))</f>
        <v>min</v>
      </c>
      <c r="I22" s="100">
        <f>(SUM(G22:G30)-MAX(G22:G30)-MIN(G22:G30))/(COUNT(G22:G30)-2)</f>
        <v>19.695714285714285</v>
      </c>
      <c r="J22" s="98">
        <v>361.9</v>
      </c>
      <c r="K22" s="96" t="str">
        <f>IF(J22=MAX(J22:J30),"max",IF(J22=MIN(J22:J30),"min",J22))</f>
        <v>max</v>
      </c>
      <c r="L22" s="100">
        <f>(SUM(J22:J30)-MAX(J22:J30)-MIN(J22:J30))/(COUNT(J22:J30)-2)</f>
        <v>151.01857142857139</v>
      </c>
      <c r="M22" s="95">
        <v>163.16999999999999</v>
      </c>
      <c r="N22" s="96" t="str">
        <f>IF(M22=MAX(M22:M30),"max",IF(M22=MIN(M22:M30),"min",M22))</f>
        <v>max</v>
      </c>
      <c r="O22" s="100">
        <f>(SUM(M22:M30)-MAX(M22:M30)-MIN(M22:M30))/(COUNT(M22:M30)-2)</f>
        <v>127.66142857142859</v>
      </c>
      <c r="P22" s="95">
        <v>65305.71</v>
      </c>
      <c r="Q22" s="96">
        <f>IF(P22=MAX(P22:P30),"max",IF(P22=MIN(P22:P30),"min",P22))</f>
        <v>65305.71</v>
      </c>
      <c r="R22" s="100">
        <f>(SUM(P22:P30)-MAX(P22:P30)-MIN(P22:P30))/(COUNT(P22:P30)-2)</f>
        <v>63443.84428571428</v>
      </c>
      <c r="S22" s="95">
        <v>200.31</v>
      </c>
      <c r="T22" s="96">
        <f>IF(S22=MAX(S22:S30),"max",IF(S22=MIN(S22:S30),"min",S22))</f>
        <v>200.31</v>
      </c>
      <c r="U22" s="100">
        <f>(SUM(S22:S30)-MAX(S22:S30)-MIN(S22:S30))/(COUNT(S22:S30)-2)</f>
        <v>174.87285714285713</v>
      </c>
      <c r="V22" s="95">
        <v>161.94</v>
      </c>
      <c r="W22" s="96">
        <f>IF(V22=MAX(V22:V30),"max",IF(V22=MIN(V22:V30),"min",V22))</f>
        <v>161.94</v>
      </c>
      <c r="X22" s="100">
        <f>(SUM(V22:V30)-MAX(V22:V30)-MIN(V22:V30))/(COUNT(V22:V30)-2)</f>
        <v>148.98714285714291</v>
      </c>
      <c r="Y22" s="95">
        <v>5099.8500000000004</v>
      </c>
      <c r="Z22" s="96">
        <f>IF(Y22=MAX(Y22:Y30),"max",IF(Y22=MIN(Y22:Y30),"min",Y22))</f>
        <v>5099.8500000000004</v>
      </c>
      <c r="AA22" s="100">
        <f>(SUM(Y22:Y30)-MAX(Y22:Y30)-MIN(Y22:Y30))/(COUNT(Y22:Y30)-2)</f>
        <v>4925.4914285714276</v>
      </c>
      <c r="AB22" s="95">
        <v>178.09</v>
      </c>
      <c r="AC22" s="96">
        <f>IF(AB22=MAX(AB22:AB30),"max",IF(AB22=MIN(AB22:AB30),"min",AB22))</f>
        <v>178.09</v>
      </c>
      <c r="AD22" s="100">
        <f>(SUM(AB22:AB30)-MAX(AB22:AB30)-MIN(AB22:AB30))/(COUNT(AB22:AB30)-2)</f>
        <v>145.12857142857143</v>
      </c>
      <c r="AE22" s="95">
        <v>13594.04</v>
      </c>
      <c r="AF22" s="96">
        <f>IF(AE22=MAX(AE22:AE30),"max",IF(AE22=MIN(AE22:AE30),"min",AE22))</f>
        <v>13594.04</v>
      </c>
      <c r="AG22" s="100">
        <f>(SUM(AE22:AE30)-MAX(AE22:AE30)-MIN(AE22:AE30))/(COUNT(AE22:AE30)-2)</f>
        <v>12650.011428571426</v>
      </c>
      <c r="AH22" s="95">
        <v>1140.46</v>
      </c>
      <c r="AI22" s="96">
        <f>IF(AH22=MAX(AH22:AH30),"max",IF(AH22=MIN(AH22:AH30),"min",AH22))</f>
        <v>1140.46</v>
      </c>
      <c r="AJ22" s="100">
        <f>(SUM(AH22:AH30)-MAX(AH22:AH30)-MIN(AH22:AH30))/(COUNT(AH22:AH30)-2)</f>
        <v>1489.2328571428568</v>
      </c>
      <c r="AK22" s="95">
        <v>429.93</v>
      </c>
      <c r="AL22" s="96" t="str">
        <f>IF(AK22=MAX(AK22:AK30),"max",IF(AK22=MIN(AK22:AK30),"min",AK22))</f>
        <v>min</v>
      </c>
      <c r="AM22" s="100">
        <f>(SUM(AK22:AK30)-MAX(AK22:AK30)-MIN(AK22:AK30))/(COUNT(AK22:AK30)-2)</f>
        <v>510.77714285714285</v>
      </c>
    </row>
    <row r="23" spans="1:39" x14ac:dyDescent="0.25">
      <c r="A23" s="94"/>
      <c r="B23" s="95" t="s">
        <v>60</v>
      </c>
      <c r="C23" s="95" t="s">
        <v>166</v>
      </c>
      <c r="D23" s="95" t="s">
        <v>168</v>
      </c>
      <c r="E23" s="99" t="str">
        <f>IF(D23=MAX(D22:D30),"max",IF(D23=MIN(D22:D30),"min",D23))</f>
        <v>&lt; LOD: 7.79</v>
      </c>
      <c r="F23" s="97"/>
      <c r="G23" s="95">
        <v>19.25</v>
      </c>
      <c r="H23" s="99">
        <f>IF(G23=MAX(G22:G30),"max",IF(G23=MIN(G22:G30),"min",G23))</f>
        <v>19.25</v>
      </c>
      <c r="I23" s="97"/>
      <c r="J23" s="98">
        <v>197.92</v>
      </c>
      <c r="K23" s="99">
        <f>IF(J23=MAX(J22:J30),"max",IF(J23=MIN(J22:J30),"min",J23))</f>
        <v>197.92</v>
      </c>
      <c r="L23" s="97"/>
      <c r="M23" s="95">
        <v>123.9</v>
      </c>
      <c r="N23" s="99">
        <f>IF(M23=MAX(M22:M30),"max",IF(M23=MIN(M22:M30),"min",M23))</f>
        <v>123.9</v>
      </c>
      <c r="O23" s="97"/>
      <c r="P23" s="95">
        <v>60506.239999999998</v>
      </c>
      <c r="Q23" s="99" t="str">
        <f>IF(P23=MAX(P22:P30),"max",IF(P23=MIN(P22:P30),"min",P23))</f>
        <v>min</v>
      </c>
      <c r="R23" s="97"/>
      <c r="S23" s="95">
        <v>167.84</v>
      </c>
      <c r="T23" s="99">
        <f>IF(S23=MAX(S22:S30),"max",IF(S23=MIN(S22:S30),"min",S23))</f>
        <v>167.84</v>
      </c>
      <c r="U23" s="97"/>
      <c r="V23" s="95">
        <v>143.91</v>
      </c>
      <c r="W23" s="99">
        <f>IF(V23=MAX(V22:V30),"max",IF(V23=MIN(V22:V30),"min",V23))</f>
        <v>143.91</v>
      </c>
      <c r="X23" s="97"/>
      <c r="Y23" s="95">
        <v>4178.58</v>
      </c>
      <c r="Z23" s="99" t="str">
        <f>IF(Y23=MAX(Y22:Y30),"max",IF(Y23=MIN(Y22:Y30),"min",Y23))</f>
        <v>min</v>
      </c>
      <c r="AA23" s="97"/>
      <c r="AB23" s="95">
        <v>138.07</v>
      </c>
      <c r="AC23" s="99">
        <f>IF(AB23=MAX(AB22:AB30),"max",IF(AB23=MIN(AB22:AB30),"min",AB23))</f>
        <v>138.07</v>
      </c>
      <c r="AD23" s="97"/>
      <c r="AE23" s="95">
        <v>11622.81</v>
      </c>
      <c r="AF23" s="99">
        <f>IF(AE23=MAX(AE22:AE30),"max",IF(AE23=MIN(AE22:AE30),"min",AE23))</f>
        <v>11622.81</v>
      </c>
      <c r="AG23" s="97"/>
      <c r="AH23" s="95">
        <v>1078.3499999999999</v>
      </c>
      <c r="AI23" s="99" t="str">
        <f>IF(AH23=MAX(AH22:AH30),"max",IF(AH23=MIN(AH22:AH30),"min",AH23))</f>
        <v>min</v>
      </c>
      <c r="AJ23" s="97"/>
      <c r="AK23" s="95">
        <v>537.88</v>
      </c>
      <c r="AL23" s="99">
        <f>IF(AK23=MAX(AK22:AK30),"max",IF(AK23=MIN(AK22:AK30),"min",AK23))</f>
        <v>537.88</v>
      </c>
      <c r="AM23" s="97"/>
    </row>
    <row r="24" spans="1:39" x14ac:dyDescent="0.25">
      <c r="A24" s="94"/>
      <c r="B24" s="95" t="s">
        <v>60</v>
      </c>
      <c r="C24" s="95" t="s">
        <v>171</v>
      </c>
      <c r="D24" s="95">
        <v>9.6</v>
      </c>
      <c r="E24" s="99">
        <f>IF(D24=MAX(D22:D30),"max",IF(D24=MIN(D22:D30),"min",D24))</f>
        <v>9.6</v>
      </c>
      <c r="F24" s="97"/>
      <c r="G24" s="95">
        <v>17.53</v>
      </c>
      <c r="H24" s="99">
        <f>IF(G24=MAX(G22:G30),"max",IF(G24=MIN(G22:G30),"min",G24))</f>
        <v>17.53</v>
      </c>
      <c r="I24" s="97"/>
      <c r="J24" s="98">
        <v>217.22</v>
      </c>
      <c r="K24" s="99">
        <f>IF(J24=MAX(J22:J30),"max",IF(J24=MIN(J22:J30),"min",J24))</f>
        <v>217.22</v>
      </c>
      <c r="L24" s="97"/>
      <c r="M24" s="95">
        <v>129.54</v>
      </c>
      <c r="N24" s="99">
        <f>IF(M24=MAX(M22:M30),"max",IF(M24=MIN(M22:M30),"min",M24))</f>
        <v>129.54</v>
      </c>
      <c r="O24" s="97"/>
      <c r="P24" s="95">
        <v>61348.6</v>
      </c>
      <c r="Q24" s="99">
        <f>IF(P24=MAX(P22:P30),"max",IF(P24=MIN(P22:P30),"min",P24))</f>
        <v>61348.6</v>
      </c>
      <c r="R24" s="97"/>
      <c r="S24" s="95">
        <v>164.44</v>
      </c>
      <c r="T24" s="99">
        <f>IF(S24=MAX(S22:S30),"max",IF(S24=MIN(S22:S30),"min",S24))</f>
        <v>164.44</v>
      </c>
      <c r="U24" s="97"/>
      <c r="V24" s="95">
        <v>135.30000000000001</v>
      </c>
      <c r="W24" s="99">
        <f>IF(V24=MAX(V22:V30),"max",IF(V24=MIN(V22:V30),"min",V24))</f>
        <v>135.30000000000001</v>
      </c>
      <c r="X24" s="97"/>
      <c r="Y24" s="95">
        <v>5014.99</v>
      </c>
      <c r="Z24" s="99">
        <f>IF(Y24=MAX(Y22:Y30),"max",IF(Y24=MIN(Y22:Y30),"min",Y24))</f>
        <v>5014.99</v>
      </c>
      <c r="AA24" s="97"/>
      <c r="AB24" s="95">
        <v>161.91</v>
      </c>
      <c r="AC24" s="99">
        <f>IF(AB24=MAX(AB22:AB30),"max",IF(AB24=MIN(AB22:AB30),"min",AB24))</f>
        <v>161.91</v>
      </c>
      <c r="AD24" s="97"/>
      <c r="AE24" s="95">
        <v>12647.79</v>
      </c>
      <c r="AF24" s="99">
        <f>IF(AE24=MAX(AE22:AE30),"max",IF(AE24=MIN(AE22:AE30),"min",AE24))</f>
        <v>12647.79</v>
      </c>
      <c r="AG24" s="97"/>
      <c r="AH24" s="95">
        <v>1755.11</v>
      </c>
      <c r="AI24" s="99">
        <f>IF(AH24=MAX(AH22:AH30),"max",IF(AH24=MIN(AH22:AH30),"min",AH24))</f>
        <v>1755.11</v>
      </c>
      <c r="AJ24" s="97"/>
      <c r="AK24" s="95">
        <v>559.08000000000004</v>
      </c>
      <c r="AL24" s="99">
        <f>IF(AK24=MAX(AK22:AK30),"max",IF(AK24=MIN(AK22:AK30),"min",AK24))</f>
        <v>559.08000000000004</v>
      </c>
      <c r="AM24" s="97"/>
    </row>
    <row r="25" spans="1:39" x14ac:dyDescent="0.25">
      <c r="A25" s="94"/>
      <c r="B25" s="95" t="s">
        <v>60</v>
      </c>
      <c r="C25" s="95" t="s">
        <v>175</v>
      </c>
      <c r="D25" s="95">
        <v>9.2899999999999991</v>
      </c>
      <c r="E25" s="99">
        <f>IF(D25=MAX(D22:D30),"max",IF(D25=MIN(D22:D30),"min",D25))</f>
        <v>9.2899999999999991</v>
      </c>
      <c r="F25" s="97"/>
      <c r="G25" s="95">
        <v>15.21</v>
      </c>
      <c r="H25" s="99">
        <f>IF(G25=MAX(G22:G30),"max",IF(G25=MIN(G22:G30),"min",G25))</f>
        <v>15.21</v>
      </c>
      <c r="I25" s="97"/>
      <c r="J25" s="98">
        <v>110.38</v>
      </c>
      <c r="K25" s="99">
        <f>IF(J25=MAX(J22:J30),"max",IF(J25=MIN(J22:J30),"min",J25))</f>
        <v>110.38</v>
      </c>
      <c r="L25" s="97"/>
      <c r="M25" s="95">
        <v>113.63</v>
      </c>
      <c r="N25" s="99" t="str">
        <f>IF(M25=MAX(M22:M30),"max",IF(M25=MIN(M22:M30),"min",M25))</f>
        <v>min</v>
      </c>
      <c r="O25" s="97"/>
      <c r="P25" s="95">
        <v>63379.56</v>
      </c>
      <c r="Q25" s="99">
        <f>IF(P25=MAX(P22:P30),"max",IF(P25=MIN(P22:P30),"min",P25))</f>
        <v>63379.56</v>
      </c>
      <c r="R25" s="97"/>
      <c r="S25" s="95">
        <v>170.21</v>
      </c>
      <c r="T25" s="99">
        <f>IF(S25=MAX(S22:S30),"max",IF(S25=MIN(S22:S30),"min",S25))</f>
        <v>170.21</v>
      </c>
      <c r="U25" s="97"/>
      <c r="V25" s="95">
        <v>136.34</v>
      </c>
      <c r="W25" s="99">
        <f>IF(V25=MAX(V22:V30),"max",IF(V25=MIN(V22:V30),"min",V25))</f>
        <v>136.34</v>
      </c>
      <c r="X25" s="97"/>
      <c r="Y25" s="95">
        <v>4863.34</v>
      </c>
      <c r="Z25" s="99">
        <f>IF(Y25=MAX(Y22:Y30),"max",IF(Y25=MIN(Y22:Y30),"min",Y25))</f>
        <v>4863.34</v>
      </c>
      <c r="AA25" s="97"/>
      <c r="AB25" s="95">
        <v>139.19</v>
      </c>
      <c r="AC25" s="99">
        <f>IF(AB25=MAX(AB22:AB30),"max",IF(AB25=MIN(AB22:AB30),"min",AB25))</f>
        <v>139.19</v>
      </c>
      <c r="AD25" s="97"/>
      <c r="AE25" s="95">
        <v>12623.72</v>
      </c>
      <c r="AF25" s="99">
        <f>IF(AE25=MAX(AE22:AE30),"max",IF(AE25=MIN(AE22:AE30),"min",AE25))</f>
        <v>12623.72</v>
      </c>
      <c r="AG25" s="97"/>
      <c r="AH25" s="95">
        <v>1195.1099999999999</v>
      </c>
      <c r="AI25" s="99">
        <f>IF(AH25=MAX(AH22:AH30),"max",IF(AH25=MIN(AH22:AH30),"min",AH25))</f>
        <v>1195.1099999999999</v>
      </c>
      <c r="AJ25" s="97"/>
      <c r="AK25" s="95">
        <v>494.33</v>
      </c>
      <c r="AL25" s="99">
        <f>IF(AK25=MAX(AK22:AK30),"max",IF(AK25=MIN(AK22:AK30),"min",AK25))</f>
        <v>494.33</v>
      </c>
      <c r="AM25" s="97"/>
    </row>
    <row r="26" spans="1:39" x14ac:dyDescent="0.25">
      <c r="A26" s="94"/>
      <c r="B26" s="95" t="s">
        <v>60</v>
      </c>
      <c r="C26" s="95" t="s">
        <v>179</v>
      </c>
      <c r="D26" s="95">
        <v>8.44</v>
      </c>
      <c r="E26" s="99" t="str">
        <f>IF(D26=MAX(D22:D30),"max",IF(D26=MIN(D22:D30),"min",D26))</f>
        <v>min</v>
      </c>
      <c r="F26" s="97"/>
      <c r="G26" s="95">
        <v>27.62</v>
      </c>
      <c r="H26" s="99" t="str">
        <f>IF(G26=MAX(G22:G30),"max",IF(G26=MIN(G22:G30),"min",G26))</f>
        <v>max</v>
      </c>
      <c r="I26" s="97"/>
      <c r="J26" s="98">
        <v>138.6</v>
      </c>
      <c r="K26" s="99">
        <f>IF(J26=MAX(J22:J30),"max",IF(J26=MIN(J22:J30),"min",J26))</f>
        <v>138.6</v>
      </c>
      <c r="L26" s="97"/>
      <c r="M26" s="95">
        <v>137.59</v>
      </c>
      <c r="N26" s="99">
        <f>IF(M26=MAX(M22:M30),"max",IF(M26=MIN(M22:M30),"min",M26))</f>
        <v>137.59</v>
      </c>
      <c r="O26" s="97"/>
      <c r="P26" s="95">
        <v>62853.42</v>
      </c>
      <c r="Q26" s="99">
        <f>IF(P26=MAX(P22:P30),"max",IF(P26=MIN(P22:P30),"min",P26))</f>
        <v>62853.42</v>
      </c>
      <c r="R26" s="97"/>
      <c r="S26" s="95">
        <v>213.03</v>
      </c>
      <c r="T26" s="99" t="str">
        <f>IF(S26=MAX(S22:S30),"max",IF(S26=MIN(S22:S30),"min",S26))</f>
        <v>max</v>
      </c>
      <c r="U26" s="97"/>
      <c r="V26" s="95">
        <v>174.36</v>
      </c>
      <c r="W26" s="99" t="str">
        <f>IF(V26=MAX(V22:V30),"max",IF(V26=MIN(V22:V30),"min",V26))</f>
        <v>max</v>
      </c>
      <c r="X26" s="97"/>
      <c r="Y26" s="95">
        <v>5574.91</v>
      </c>
      <c r="Z26" s="99">
        <f>IF(Y26=MAX(Y22:Y30),"max",IF(Y26=MIN(Y22:Y30),"min",Y26))</f>
        <v>5574.91</v>
      </c>
      <c r="AA26" s="97"/>
      <c r="AB26" s="95">
        <v>178.7</v>
      </c>
      <c r="AC26" s="99" t="str">
        <f>IF(AB26=MAX(AB22:AB30),"max",IF(AB26=MIN(AB22:AB30),"min",AB26))</f>
        <v>max</v>
      </c>
      <c r="AD26" s="97"/>
      <c r="AE26" s="95">
        <v>12980</v>
      </c>
      <c r="AF26" s="99">
        <f>IF(AE26=MAX(AE22:AE30),"max",IF(AE26=MIN(AE22:AE30),"min",AE26))</f>
        <v>12980</v>
      </c>
      <c r="AG26" s="97"/>
      <c r="AH26" s="95">
        <v>1835.03</v>
      </c>
      <c r="AI26" s="99">
        <f>IF(AH26=MAX(AH22:AH30),"max",IF(AH26=MIN(AH22:AH30),"min",AH26))</f>
        <v>1835.03</v>
      </c>
      <c r="AJ26" s="97"/>
      <c r="AK26" s="95">
        <v>590.21</v>
      </c>
      <c r="AL26" s="99" t="str">
        <f>IF(AK26=MAX(AK22:AK30),"max",IF(AK26=MIN(AK22:AK30),"min",AK26))</f>
        <v>max</v>
      </c>
      <c r="AM26" s="97"/>
    </row>
    <row r="27" spans="1:39" x14ac:dyDescent="0.25">
      <c r="A27" s="94"/>
      <c r="B27" s="95" t="s">
        <v>60</v>
      </c>
      <c r="C27" s="95" t="s">
        <v>183</v>
      </c>
      <c r="D27" s="95" t="s">
        <v>185</v>
      </c>
      <c r="E27" s="99" t="str">
        <f>IF(D27=MAX(D22:D30),"max",IF(D27=MIN(D22:D30),"min",D27))</f>
        <v>&lt; LOD: 8.05</v>
      </c>
      <c r="F27" s="97"/>
      <c r="G27" s="95">
        <v>24.66</v>
      </c>
      <c r="H27" s="99">
        <f>IF(G27=MAX(G22:G30),"max",IF(G27=MIN(G22:G30),"min",G27))</f>
        <v>24.66</v>
      </c>
      <c r="I27" s="97"/>
      <c r="J27" s="98">
        <v>150.13999999999999</v>
      </c>
      <c r="K27" s="99">
        <f>IF(J27=MAX(J22:J30),"max",IF(J27=MIN(J22:J30),"min",J27))</f>
        <v>150.13999999999999</v>
      </c>
      <c r="L27" s="97"/>
      <c r="M27" s="95">
        <v>114.22</v>
      </c>
      <c r="N27" s="99">
        <f>IF(M27=MAX(M22:M30),"max",IF(M27=MIN(M22:M30),"min",M27))</f>
        <v>114.22</v>
      </c>
      <c r="O27" s="97"/>
      <c r="P27" s="95">
        <v>66157.05</v>
      </c>
      <c r="Q27" s="99" t="str">
        <f>IF(P27=MAX(P22:P30),"max",IF(P27=MIN(P22:P30),"min",P27))</f>
        <v>max</v>
      </c>
      <c r="R27" s="97"/>
      <c r="S27" s="95">
        <v>194.24</v>
      </c>
      <c r="T27" s="99">
        <f>IF(S27=MAX(S22:S30),"max",IF(S27=MIN(S22:S30),"min",S27))</f>
        <v>194.24</v>
      </c>
      <c r="U27" s="97"/>
      <c r="V27" s="95">
        <v>163.09</v>
      </c>
      <c r="W27" s="99">
        <f>IF(V27=MAX(V22:V30),"max",IF(V27=MIN(V22:V30),"min",V27))</f>
        <v>163.09</v>
      </c>
      <c r="X27" s="97"/>
      <c r="Y27" s="95">
        <v>5069.9399999999996</v>
      </c>
      <c r="Z27" s="99">
        <f>IF(Y27=MAX(Y22:Y30),"max",IF(Y27=MIN(Y22:Y30),"min",Y27))</f>
        <v>5069.9399999999996</v>
      </c>
      <c r="AA27" s="97"/>
      <c r="AB27" s="95">
        <v>168.47</v>
      </c>
      <c r="AC27" s="99">
        <f>IF(AB27=MAX(AB22:AB30),"max",IF(AB27=MIN(AB22:AB30),"min",AB27))</f>
        <v>168.47</v>
      </c>
      <c r="AD27" s="97"/>
      <c r="AE27" s="95">
        <v>13129.57</v>
      </c>
      <c r="AF27" s="99">
        <f>IF(AE27=MAX(AE22:AE30),"max",IF(AE27=MIN(AE22:AE30),"min",AE27))</f>
        <v>13129.57</v>
      </c>
      <c r="AG27" s="97"/>
      <c r="AH27" s="95">
        <v>1397.05</v>
      </c>
      <c r="AI27" s="99">
        <f>IF(AH27=MAX(AH22:AH30),"max",IF(AH27=MIN(AH22:AH30),"min",AH27))</f>
        <v>1397.05</v>
      </c>
      <c r="AJ27" s="97"/>
      <c r="AK27" s="95">
        <v>476.19</v>
      </c>
      <c r="AL27" s="99">
        <f>IF(AK27=MAX(AK22:AK30),"max",IF(AK27=MIN(AK22:AK30),"min",AK27))</f>
        <v>476.19</v>
      </c>
      <c r="AM27" s="97"/>
    </row>
    <row r="28" spans="1:39" x14ac:dyDescent="0.25">
      <c r="A28" s="94"/>
      <c r="B28" s="95" t="s">
        <v>60</v>
      </c>
      <c r="C28" s="95" t="s">
        <v>187</v>
      </c>
      <c r="D28" s="95">
        <v>11.79</v>
      </c>
      <c r="E28" s="99" t="str">
        <f>IF(D28=MAX(D22:D30),"max",IF(D28=MIN(D22:D30),"min",D28))</f>
        <v>max</v>
      </c>
      <c r="F28" s="97"/>
      <c r="G28" s="95">
        <v>19.82</v>
      </c>
      <c r="H28" s="99">
        <f>IF(G28=MAX(G22:G30),"max",IF(G28=MIN(G22:G30),"min",G28))</f>
        <v>19.82</v>
      </c>
      <c r="I28" s="97"/>
      <c r="J28" s="98">
        <v>112.89</v>
      </c>
      <c r="K28" s="99">
        <f>IF(J28=MAX(J22:J30),"max",IF(J28=MIN(J22:J30),"min",J28))</f>
        <v>112.89</v>
      </c>
      <c r="L28" s="97"/>
      <c r="M28" s="95">
        <v>141.56</v>
      </c>
      <c r="N28" s="99">
        <f>IF(M28=MAX(M22:M30),"max",IF(M28=MIN(M22:M30),"min",M28))</f>
        <v>141.56</v>
      </c>
      <c r="O28" s="97"/>
      <c r="P28" s="95">
        <v>63178.27</v>
      </c>
      <c r="Q28" s="99">
        <f>IF(P28=MAX(P22:P30),"max",IF(P28=MIN(P22:P30),"min",P28))</f>
        <v>63178.27</v>
      </c>
      <c r="R28" s="97"/>
      <c r="S28" s="95">
        <v>167.28</v>
      </c>
      <c r="T28" s="99">
        <f>IF(S28=MAX(S22:S30),"max",IF(S28=MIN(S22:S30),"min",S28))</f>
        <v>167.28</v>
      </c>
      <c r="U28" s="97"/>
      <c r="V28" s="95">
        <v>125.79</v>
      </c>
      <c r="W28" s="99" t="str">
        <f>IF(V28=MAX(V22:V30),"max",IF(V28=MIN(V22:V30),"min",V28))</f>
        <v>min</v>
      </c>
      <c r="X28" s="97"/>
      <c r="Y28" s="95">
        <v>4627.95</v>
      </c>
      <c r="Z28" s="99">
        <f>IF(Y28=MAX(Y22:Y30),"max",IF(Y28=MIN(Y22:Y30),"min",Y28))</f>
        <v>4627.95</v>
      </c>
      <c r="AA28" s="97"/>
      <c r="AB28" s="95">
        <v>119.14</v>
      </c>
      <c r="AC28" s="99">
        <f>IF(AB28=MAX(AB22:AB30),"max",IF(AB28=MIN(AB22:AB30),"min",AB28))</f>
        <v>119.14</v>
      </c>
      <c r="AD28" s="97"/>
      <c r="AE28" s="95">
        <v>11952.15</v>
      </c>
      <c r="AF28" s="99">
        <f>IF(AE28=MAX(AE22:AE30),"max",IF(AE28=MIN(AE22:AE30),"min",AE28))</f>
        <v>11952.15</v>
      </c>
      <c r="AG28" s="97"/>
      <c r="AH28" s="95">
        <v>1602.32</v>
      </c>
      <c r="AI28" s="99">
        <f>IF(AH28=MAX(AH22:AH30),"max",IF(AH28=MIN(AH22:AH30),"min",AH28))</f>
        <v>1602.32</v>
      </c>
      <c r="AJ28" s="97"/>
      <c r="AK28" s="95">
        <v>485.07</v>
      </c>
      <c r="AL28" s="99">
        <f>IF(AK28=MAX(AK22:AK30),"max",IF(AK28=MIN(AK22:AK30),"min",AK28))</f>
        <v>485.07</v>
      </c>
      <c r="AM28" s="97"/>
    </row>
    <row r="29" spans="1:39" x14ac:dyDescent="0.25">
      <c r="A29" s="94"/>
      <c r="B29" s="95" t="s">
        <v>60</v>
      </c>
      <c r="C29" s="95" t="s">
        <v>190</v>
      </c>
      <c r="D29" s="95" t="s">
        <v>192</v>
      </c>
      <c r="E29" s="99" t="str">
        <f>IF(D29=MAX(D22:D30),"max",IF(D29=MIN(D22:D30),"min",D29))</f>
        <v>&lt; LOD: 7.83</v>
      </c>
      <c r="F29" s="97"/>
      <c r="G29" s="95">
        <v>22.94</v>
      </c>
      <c r="H29" s="99">
        <f>IF(G29=MAX(G22:G30),"max",IF(G29=MIN(G22:G30),"min",G29))</f>
        <v>22.94</v>
      </c>
      <c r="I29" s="97"/>
      <c r="J29" s="98">
        <v>129.97999999999999</v>
      </c>
      <c r="K29" s="99">
        <f>IF(J29=MAX(J22:J30),"max",IF(J29=MIN(J22:J30),"min",J29))</f>
        <v>129.97999999999999</v>
      </c>
      <c r="L29" s="97"/>
      <c r="M29" s="95">
        <v>120.33</v>
      </c>
      <c r="N29" s="99">
        <f>IF(M29=MAX(M22:M30),"max",IF(M29=MIN(M22:M30),"min",M29))</f>
        <v>120.33</v>
      </c>
      <c r="O29" s="97"/>
      <c r="P29" s="95">
        <v>64496.7</v>
      </c>
      <c r="Q29" s="99">
        <f>IF(P29=MAX(P22:P30),"max",IF(P29=MIN(P22:P30),"min",P29))</f>
        <v>64496.7</v>
      </c>
      <c r="R29" s="97"/>
      <c r="S29" s="95">
        <v>145.4</v>
      </c>
      <c r="T29" s="99" t="str">
        <f>IF(S29=MAX(S22:S30),"max",IF(S29=MIN(S22:S30),"min",S29))</f>
        <v>min</v>
      </c>
      <c r="U29" s="97"/>
      <c r="V29" s="95">
        <v>130.38</v>
      </c>
      <c r="W29" s="99">
        <f>IF(V29=MAX(V22:V30),"max",IF(V29=MIN(V22:V30),"min",V29))</f>
        <v>130.38</v>
      </c>
      <c r="X29" s="97"/>
      <c r="Y29" s="95">
        <v>4227.46</v>
      </c>
      <c r="Z29" s="99">
        <f>IF(Y29=MAX(Y22:Y30),"max",IF(Y29=MIN(Y22:Y30),"min",Y29))</f>
        <v>4227.46</v>
      </c>
      <c r="AA29" s="97"/>
      <c r="AB29" s="95">
        <v>96.83</v>
      </c>
      <c r="AC29" s="99" t="str">
        <f>IF(AB29=MAX(AB22:AB30),"max",IF(AB29=MIN(AB22:AB30),"min",AB29))</f>
        <v>min</v>
      </c>
      <c r="AD29" s="97"/>
      <c r="AE29" s="95">
        <v>11241.21</v>
      </c>
      <c r="AF29" s="99" t="str">
        <f>IF(AE29=MAX(AE22:AE30),"max",IF(AE29=MIN(AE22:AE30),"min",AE29))</f>
        <v>min</v>
      </c>
      <c r="AG29" s="97"/>
      <c r="AH29" s="95">
        <v>1499.55</v>
      </c>
      <c r="AI29" s="99">
        <f>IF(AH29=MAX(AH22:AH30),"max",IF(AH29=MIN(AH22:AH30),"min",AH29))</f>
        <v>1499.55</v>
      </c>
      <c r="AJ29" s="97"/>
      <c r="AK29" s="95">
        <v>510.35</v>
      </c>
      <c r="AL29" s="99">
        <f>IF(AK29=MAX(AK22:AK30),"max",IF(AK29=MIN(AK22:AK30),"min",AK29))</f>
        <v>510.35</v>
      </c>
      <c r="AM29" s="97"/>
    </row>
    <row r="30" spans="1:39" x14ac:dyDescent="0.25">
      <c r="A30" s="94"/>
      <c r="B30" s="95" t="s">
        <v>60</v>
      </c>
      <c r="C30" s="95" t="s">
        <v>196</v>
      </c>
      <c r="D30" s="95">
        <v>9.11</v>
      </c>
      <c r="E30" s="99">
        <f>IF(D30=MAX(D22:D30),"max",IF(D30=MIN(D22:D30),"min",D30))</f>
        <v>9.11</v>
      </c>
      <c r="F30" s="97"/>
      <c r="G30" s="95">
        <v>18.46</v>
      </c>
      <c r="H30" s="99">
        <f>IF(G30=MAX(G22:G30),"max",IF(G30=MIN(G22:G30),"min",G30))</f>
        <v>18.46</v>
      </c>
      <c r="I30" s="97"/>
      <c r="J30" s="98">
        <v>93.63</v>
      </c>
      <c r="K30" s="99" t="str">
        <f>IF(J30=MAX(J22:J30),"max",IF(J30=MIN(J22:J30),"min",J30))</f>
        <v>min</v>
      </c>
      <c r="L30" s="97"/>
      <c r="M30" s="95">
        <v>126.49</v>
      </c>
      <c r="N30" s="99">
        <f>IF(M30=MAX(M22:M30),"max",IF(M30=MIN(M22:M30),"min",M30))</f>
        <v>126.49</v>
      </c>
      <c r="O30" s="97"/>
      <c r="P30" s="95">
        <v>63544.65</v>
      </c>
      <c r="Q30" s="99">
        <f>IF(P30=MAX(P22:P30),"max",IF(P30=MIN(P22:P30),"min",P30))</f>
        <v>63544.65</v>
      </c>
      <c r="R30" s="97"/>
      <c r="S30" s="95">
        <v>159.79</v>
      </c>
      <c r="T30" s="99">
        <f>IF(S30=MAX(S22:S30),"max",IF(S30=MIN(S22:S30),"min",S30))</f>
        <v>159.79</v>
      </c>
      <c r="U30" s="97"/>
      <c r="V30" s="95">
        <v>171.95</v>
      </c>
      <c r="W30" s="99">
        <f>IF(V30=MAX(V22:V30),"max",IF(V30=MIN(V22:V30),"min",V30))</f>
        <v>171.95</v>
      </c>
      <c r="X30" s="97"/>
      <c r="Y30" s="95">
        <v>6098.11</v>
      </c>
      <c r="Z30" s="99" t="str">
        <f>IF(Y30=MAX(Y22:Y30),"max",IF(Y30=MIN(Y22:Y30),"min",Y30))</f>
        <v>max</v>
      </c>
      <c r="AA30" s="97"/>
      <c r="AB30" s="95">
        <v>111.03</v>
      </c>
      <c r="AC30" s="99">
        <f>IF(AB30=MAX(AB22:AB30),"max",IF(AB30=MIN(AB22:AB30),"min",AB30))</f>
        <v>111.03</v>
      </c>
      <c r="AD30" s="97"/>
      <c r="AE30" s="95">
        <v>14992.74</v>
      </c>
      <c r="AF30" s="99" t="str">
        <f>IF(AE30=MAX(AE22:AE30),"max",IF(AE30=MIN(AE22:AE30),"min",AE30))</f>
        <v>max</v>
      </c>
      <c r="AG30" s="97"/>
      <c r="AH30" s="95">
        <v>1850.94</v>
      </c>
      <c r="AI30" s="99" t="str">
        <f>IF(AH30=MAX(AH22:AH30),"max",IF(AH30=MIN(AH22:AH30),"min",AH30))</f>
        <v>max</v>
      </c>
      <c r="AJ30" s="97"/>
      <c r="AK30" s="95">
        <v>512.54</v>
      </c>
      <c r="AL30" s="99">
        <f>IF(AK30=MAX(AK22:AK30),"max",IF(AK30=MIN(AK22:AK30),"min",AK30))</f>
        <v>512.54</v>
      </c>
      <c r="AM30" s="97"/>
    </row>
    <row r="31" spans="1:39" x14ac:dyDescent="0.25">
      <c r="A31" s="94"/>
      <c r="B31" s="95" t="s">
        <v>60</v>
      </c>
      <c r="C31" s="95" t="s">
        <v>200</v>
      </c>
      <c r="D31" s="95">
        <v>6.25</v>
      </c>
      <c r="E31" s="96">
        <f>IF(D31=MAX(D31:D39),"max",IF(D31=MIN(D31:D39),"min",D31))</f>
        <v>6.25</v>
      </c>
      <c r="F31" s="100">
        <f>(SUM(D31:D39)-MAX(D31:D39)-MIN(D31:D39))/(COUNT(D31:D39)-2)</f>
        <v>6.39</v>
      </c>
      <c r="G31" s="95"/>
      <c r="H31" s="96">
        <f>IF(G31=MAX(G31:G39),"max",IF(G31=MIN(G31:G39),"min",G31))</f>
        <v>0</v>
      </c>
      <c r="I31" s="100">
        <v>0</v>
      </c>
      <c r="J31" s="98">
        <v>20.55</v>
      </c>
      <c r="K31" s="96">
        <f>IF(J31=MAX(J31:J39),"max",IF(J31=MIN(J31:J39),"min",J31))</f>
        <v>20.55</v>
      </c>
      <c r="L31" s="100">
        <f>(SUM(J31:J39)-MAX(J31:J39)-MIN(J31:J39))/(COUNT(J31:J39)-2)</f>
        <v>20.25714285714286</v>
      </c>
      <c r="M31" s="95"/>
      <c r="N31" s="96">
        <f>IF(M31=MAX(M31:M39),"max",IF(M31=MIN(M31:M39),"min",M31))</f>
        <v>0</v>
      </c>
      <c r="O31" s="100">
        <f>(SUM(M31:M39)-MAX(M31:M39)-MIN(M31:M39))/(COUNT(M31:M39)-2)</f>
        <v>34.159999999999997</v>
      </c>
      <c r="P31" s="95"/>
      <c r="Q31" s="96">
        <f>IF(P31=MAX(P31:P39),"max",IF(P31=MIN(P31:P39),"min",P31))</f>
        <v>0</v>
      </c>
      <c r="R31" s="100">
        <f>(SUM(P31:P39)-MAX(P31:P39)-MIN(P31:P39))/(COUNT(P31:P39)-2)</f>
        <v>27.934000000000005</v>
      </c>
      <c r="S31" s="95">
        <v>515.88</v>
      </c>
      <c r="T31" s="96">
        <f>IF(S31=MAX(S31:S39),"max",IF(S31=MIN(S31:S39),"min",S31))</f>
        <v>515.88</v>
      </c>
      <c r="U31" s="100">
        <f>(SUM(S31:S39)-MAX(S31:S39)-MIN(S31:S39))/(COUNT(S31:S39)-2)</f>
        <v>505.21857142857141</v>
      </c>
      <c r="V31" s="95">
        <v>82.95</v>
      </c>
      <c r="W31" s="96" t="str">
        <f>IF(V31=MAX(V31:V39),"max",IF(V31=MIN(V31:V39),"min",V31))</f>
        <v>max</v>
      </c>
      <c r="X31" s="100">
        <f>(SUM(V31:V39)-MAX(V31:V39)-MIN(V31:V39))/(COUNT(V31:V39)-2)</f>
        <v>79.36571428571429</v>
      </c>
      <c r="Y31" s="95">
        <v>8.7799999999999994</v>
      </c>
      <c r="Z31" s="96" t="str">
        <f>IF(Y31=MAX(Y31:Y39),"max",IF(Y31=MIN(Y31:Y39),"min",Y31))</f>
        <v>min</v>
      </c>
      <c r="AA31" s="100">
        <f>(SUM(Y31:Y39)-MAX(Y31:Y39)-MIN(Y31:Y39))/(COUNT(Y31:Y39)-2)</f>
        <v>15.498571428571427</v>
      </c>
      <c r="AB31" s="95">
        <v>20.100000000000001</v>
      </c>
      <c r="AC31" s="96" t="str">
        <f>IF(AB31=MAX(AB31:AB39),"max",IF(AB31=MIN(AB31:AB39),"min",AB31))</f>
        <v>min</v>
      </c>
      <c r="AD31" s="100">
        <f>(SUM(AB31:AB39)-MAX(AB31:AB39)-MIN(AB31:AB39))/(COUNT(AB31:AB39)-2)</f>
        <v>27.545714285714279</v>
      </c>
      <c r="AE31" s="95">
        <v>17.309999999999999</v>
      </c>
      <c r="AF31" s="96" t="str">
        <f>IF(AE31=MAX(AE31:AE39),"max",IF(AE31=MIN(AE31:AE39),"min",AE31))</f>
        <v>min</v>
      </c>
      <c r="AG31" s="100">
        <f>(SUM(AE31:AE39)-MAX(AE31:AE39)-MIN(AE31:AE39))/(COUNT(AE31:AE39)-2)</f>
        <v>23.719999999999995</v>
      </c>
      <c r="AH31" s="95">
        <v>84.72</v>
      </c>
      <c r="AI31" s="96" t="str">
        <f>IF(AH31=MAX(AH31:AH39),"max",IF(AH31=MIN(AH31:AH39),"min",AH31))</f>
        <v>min</v>
      </c>
      <c r="AJ31" s="100">
        <f>(SUM(AH31:AH39)-MAX(AH31:AH39)-MIN(AH31:AH39))/(COUNT(AH31:AH39)-2)</f>
        <v>157.35428571428571</v>
      </c>
      <c r="AK31" s="95">
        <v>158.97999999999999</v>
      </c>
      <c r="AL31" s="96" t="str">
        <f>IF(AK31=MAX(AK31:AK39),"max",IF(AK31=MIN(AK31:AK39),"min",AK31))</f>
        <v>min</v>
      </c>
      <c r="AM31" s="100">
        <f>(SUM(AK31:AK39)-MAX(AK31:AK39)-MIN(AK31:AK39))/(COUNT(AK31:AK39)-2)</f>
        <v>286.80571428571426</v>
      </c>
    </row>
    <row r="32" spans="1:39" x14ac:dyDescent="0.25">
      <c r="A32" s="94"/>
      <c r="B32" s="95" t="s">
        <v>60</v>
      </c>
      <c r="C32" s="95" t="s">
        <v>206</v>
      </c>
      <c r="D32" s="95">
        <v>6.3</v>
      </c>
      <c r="E32" s="99">
        <f>IF(D32=MAX(D31:D39),"max",IF(D32=MIN(D31:D39),"min",D32))</f>
        <v>6.3</v>
      </c>
      <c r="F32" s="97"/>
      <c r="G32" s="95"/>
      <c r="H32" s="99">
        <f>IF(G32=MAX(G31:G39),"max",IF(G32=MIN(G31:G39),"min",G32))</f>
        <v>0</v>
      </c>
      <c r="I32" s="97"/>
      <c r="J32" s="98">
        <v>19.84</v>
      </c>
      <c r="K32" s="99">
        <f>IF(J32=MAX(J31:J39),"max",IF(J32=MIN(J31:J39),"min",J32))</f>
        <v>19.84</v>
      </c>
      <c r="L32" s="97"/>
      <c r="M32" s="95">
        <v>34.159999999999997</v>
      </c>
      <c r="N32" s="99" t="str">
        <f>IF(M32=MAX(M31:M39),"max",IF(M32=MIN(M31:M39),"min",M32))</f>
        <v>max</v>
      </c>
      <c r="O32" s="97"/>
      <c r="P32" s="95">
        <v>28.06</v>
      </c>
      <c r="Q32" s="99">
        <f>IF(P32=MAX(P31:P39),"max",IF(P32=MIN(P31:P39),"min",P32))</f>
        <v>28.06</v>
      </c>
      <c r="R32" s="97"/>
      <c r="S32" s="95">
        <v>500.41</v>
      </c>
      <c r="T32" s="99">
        <f>IF(S32=MAX(S31:S39),"max",IF(S32=MIN(S31:S39),"min",S32))</f>
        <v>500.41</v>
      </c>
      <c r="U32" s="97"/>
      <c r="V32" s="95">
        <v>80.2</v>
      </c>
      <c r="W32" s="99">
        <f>IF(V32=MAX(V31:V39),"max",IF(V32=MIN(V31:V39),"min",V32))</f>
        <v>80.2</v>
      </c>
      <c r="X32" s="97"/>
      <c r="Y32" s="95">
        <v>17.57</v>
      </c>
      <c r="Z32" s="99">
        <f>IF(Y32=MAX(Y31:Y39),"max",IF(Y32=MIN(Y31:Y39),"min",Y32))</f>
        <v>17.57</v>
      </c>
      <c r="AA32" s="97"/>
      <c r="AB32" s="95">
        <v>31.73</v>
      </c>
      <c r="AC32" s="99">
        <f>IF(AB32=MAX(AB31:AB39),"max",IF(AB32=MIN(AB31:AB39),"min",AB32))</f>
        <v>31.73</v>
      </c>
      <c r="AD32" s="97"/>
      <c r="AE32" s="95"/>
      <c r="AF32" s="99">
        <f>IF(AE32=MAX(AE31:AE39),"max",IF(AE32=MIN(AE31:AE39),"min",AE32))</f>
        <v>0</v>
      </c>
      <c r="AG32" s="97"/>
      <c r="AH32" s="95">
        <v>177.63</v>
      </c>
      <c r="AI32" s="99">
        <f>IF(AH32=MAX(AH31:AH39),"max",IF(AH32=MIN(AH31:AH39),"min",AH32))</f>
        <v>177.63</v>
      </c>
      <c r="AJ32" s="97"/>
      <c r="AK32" s="95">
        <v>338.51</v>
      </c>
      <c r="AL32" s="99">
        <f>IF(AK32=MAX(AK31:AK39),"max",IF(AK32=MIN(AK31:AK39),"min",AK32))</f>
        <v>338.51</v>
      </c>
      <c r="AM32" s="97"/>
    </row>
    <row r="33" spans="1:39" x14ac:dyDescent="0.25">
      <c r="A33" s="94"/>
      <c r="B33" s="95" t="s">
        <v>60</v>
      </c>
      <c r="C33" s="95" t="s">
        <v>212</v>
      </c>
      <c r="D33" s="95">
        <v>6.21</v>
      </c>
      <c r="E33" s="99">
        <f>IF(D33=MAX(D31:D39),"max",IF(D33=MIN(D31:D39),"min",D33))</f>
        <v>6.21</v>
      </c>
      <c r="F33" s="97"/>
      <c r="G33" s="95"/>
      <c r="H33" s="99">
        <f>IF(G33=MAX(G31:G39),"max",IF(G33=MIN(G31:G39),"min",G33))</f>
        <v>0</v>
      </c>
      <c r="I33" s="97"/>
      <c r="J33" s="98">
        <v>19.72</v>
      </c>
      <c r="K33" s="99">
        <f>IF(J33=MAX(J31:J39),"max",IF(J33=MIN(J31:J39),"min",J33))</f>
        <v>19.72</v>
      </c>
      <c r="L33" s="97"/>
      <c r="M33" s="95"/>
      <c r="N33" s="99">
        <f>IF(M33=MAX(M31:M39),"max",IF(M33=MIN(M31:M39),"min",M33))</f>
        <v>0</v>
      </c>
      <c r="O33" s="97"/>
      <c r="P33" s="95">
        <v>26.66</v>
      </c>
      <c r="Q33" s="99" t="str">
        <f>IF(P33=MAX(P31:P39),"max",IF(P33=MIN(P31:P39),"min",P33))</f>
        <v>min</v>
      </c>
      <c r="R33" s="97"/>
      <c r="S33" s="95">
        <v>462.53</v>
      </c>
      <c r="T33" s="99" t="str">
        <f>IF(S33=MAX(S31:S39),"max",IF(S33=MIN(S31:S39),"min",S33))</f>
        <v>min</v>
      </c>
      <c r="U33" s="97"/>
      <c r="V33" s="95">
        <v>73.92</v>
      </c>
      <c r="W33" s="99" t="str">
        <f>IF(V33=MAX(V31:V39),"max",IF(V33=MIN(V31:V39),"min",V33))</f>
        <v>min</v>
      </c>
      <c r="X33" s="97"/>
      <c r="Y33" s="95">
        <v>19.829999999999998</v>
      </c>
      <c r="Z33" s="99" t="str">
        <f>IF(Y33=MAX(Y31:Y39),"max",IF(Y33=MIN(Y31:Y39),"min",Y33))</f>
        <v>max</v>
      </c>
      <c r="AA33" s="97"/>
      <c r="AB33" s="95">
        <v>35.86</v>
      </c>
      <c r="AC33" s="99" t="str">
        <f>IF(AB33=MAX(AB31:AB39),"max",IF(AB33=MIN(AB31:AB39),"min",AB33))</f>
        <v>max</v>
      </c>
      <c r="AD33" s="97"/>
      <c r="AE33" s="95"/>
      <c r="AF33" s="99">
        <f>IF(AE33=MAX(AE31:AE39),"max",IF(AE33=MIN(AE31:AE39),"min",AE33))</f>
        <v>0</v>
      </c>
      <c r="AG33" s="97"/>
      <c r="AH33" s="95">
        <v>212.82</v>
      </c>
      <c r="AI33" s="99" t="str">
        <f>IF(AH33=MAX(AH31:AH39),"max",IF(AH33=MIN(AH31:AH39),"min",AH33))</f>
        <v>max</v>
      </c>
      <c r="AJ33" s="97"/>
      <c r="AK33" s="95">
        <v>380</v>
      </c>
      <c r="AL33" s="99" t="str">
        <f>IF(AK33=MAX(AK31:AK39),"max",IF(AK33=MIN(AK31:AK39),"min",AK33))</f>
        <v>max</v>
      </c>
      <c r="AM33" s="97"/>
    </row>
    <row r="34" spans="1:39" x14ac:dyDescent="0.25">
      <c r="A34" s="94"/>
      <c r="B34" s="95" t="s">
        <v>60</v>
      </c>
      <c r="C34" s="95" t="s">
        <v>218</v>
      </c>
      <c r="D34" s="95">
        <v>6.88</v>
      </c>
      <c r="E34" s="99" t="str">
        <f>IF(D34=MAX(D31:D39),"max",IF(D34=MIN(D31:D39),"min",D34))</f>
        <v>max</v>
      </c>
      <c r="F34" s="97"/>
      <c r="G34" s="95"/>
      <c r="H34" s="99">
        <f>IF(G34=MAX(G31:G39),"max",IF(G34=MIN(G31:G39),"min",G34))</f>
        <v>0</v>
      </c>
      <c r="I34" s="97"/>
      <c r="J34" s="98">
        <v>20.11</v>
      </c>
      <c r="K34" s="99">
        <f>IF(J34=MAX(J31:J39),"max",IF(J34=MIN(J31:J39),"min",J34))</f>
        <v>20.11</v>
      </c>
      <c r="L34" s="97"/>
      <c r="M34" s="95"/>
      <c r="N34" s="99">
        <f>IF(M34=MAX(M31:M39),"max",IF(M34=MIN(M31:M39),"min",M34))</f>
        <v>0</v>
      </c>
      <c r="O34" s="97"/>
      <c r="P34" s="95">
        <v>28.3</v>
      </c>
      <c r="Q34" s="99">
        <f>IF(P34=MAX(P31:P39),"max",IF(P34=MIN(P31:P39),"min",P34))</f>
        <v>28.3</v>
      </c>
      <c r="R34" s="97"/>
      <c r="S34" s="95">
        <v>514.24</v>
      </c>
      <c r="T34" s="99">
        <f>IF(S34=MAX(S31:S39),"max",IF(S34=MIN(S31:S39),"min",S34))</f>
        <v>514.24</v>
      </c>
      <c r="U34" s="97"/>
      <c r="V34" s="95">
        <v>79.62</v>
      </c>
      <c r="W34" s="99">
        <f>IF(V34=MAX(V31:V39),"max",IF(V34=MIN(V31:V39),"min",V34))</f>
        <v>79.62</v>
      </c>
      <c r="X34" s="97"/>
      <c r="Y34" s="95">
        <v>19.309999999999999</v>
      </c>
      <c r="Z34" s="99">
        <f>IF(Y34=MAX(Y31:Y39),"max",IF(Y34=MIN(Y31:Y39),"min",Y34))</f>
        <v>19.309999999999999</v>
      </c>
      <c r="AA34" s="97"/>
      <c r="AB34" s="95">
        <v>34.909999999999997</v>
      </c>
      <c r="AC34" s="99">
        <f>IF(AB34=MAX(AB31:AB39),"max",IF(AB34=MIN(AB31:AB39),"min",AB34))</f>
        <v>34.909999999999997</v>
      </c>
      <c r="AD34" s="97"/>
      <c r="AE34" s="95"/>
      <c r="AF34" s="99">
        <f>IF(AE34=MAX(AE31:AE39),"max",IF(AE34=MIN(AE31:AE39),"min",AE34))</f>
        <v>0</v>
      </c>
      <c r="AG34" s="97"/>
      <c r="AH34" s="95">
        <v>201.31</v>
      </c>
      <c r="AI34" s="99">
        <f>IF(AH34=MAX(AH31:AH39),"max",IF(AH34=MIN(AH31:AH39),"min",AH34))</f>
        <v>201.31</v>
      </c>
      <c r="AJ34" s="97"/>
      <c r="AK34" s="95">
        <v>363.6</v>
      </c>
      <c r="AL34" s="99">
        <f>IF(AK34=MAX(AK31:AK39),"max",IF(AK34=MIN(AK31:AK39),"min",AK34))</f>
        <v>363.6</v>
      </c>
      <c r="AM34" s="97"/>
    </row>
    <row r="35" spans="1:39" x14ac:dyDescent="0.25">
      <c r="A35" s="94"/>
      <c r="B35" s="95" t="s">
        <v>60</v>
      </c>
      <c r="C35" s="95" t="s">
        <v>225</v>
      </c>
      <c r="D35" s="95">
        <v>6.8</v>
      </c>
      <c r="E35" s="99">
        <f>IF(D35=MAX(D31:D39),"max",IF(D35=MIN(D31:D39),"min",D35))</f>
        <v>6.8</v>
      </c>
      <c r="F35" s="97"/>
      <c r="G35" s="95">
        <v>6.05</v>
      </c>
      <c r="H35" s="99" t="str">
        <f>IF(G35=MAX(G31:G39),"max",IF(G35=MIN(G31:G39),"min",G35))</f>
        <v>min</v>
      </c>
      <c r="I35" s="97"/>
      <c r="J35" s="98">
        <v>20.72</v>
      </c>
      <c r="K35" s="99">
        <f>IF(J35=MAX(J31:J39),"max",IF(J35=MIN(J31:J39),"min",J35))</f>
        <v>20.72</v>
      </c>
      <c r="L35" s="97"/>
      <c r="M35" s="95"/>
      <c r="N35" s="99">
        <f>IF(M35=MAX(M31:M39),"max",IF(M35=MIN(M31:M39),"min",M35))</f>
        <v>0</v>
      </c>
      <c r="O35" s="97"/>
      <c r="P35" s="95">
        <v>27.6</v>
      </c>
      <c r="Q35" s="99">
        <f>IF(P35=MAX(P31:P39),"max",IF(P35=MIN(P31:P39),"min",P35))</f>
        <v>27.6</v>
      </c>
      <c r="R35" s="97"/>
      <c r="S35" s="95">
        <v>494.37</v>
      </c>
      <c r="T35" s="99">
        <f>IF(S35=MAX(S31:S39),"max",IF(S35=MIN(S31:S39),"min",S35))</f>
        <v>494.37</v>
      </c>
      <c r="U35" s="97"/>
      <c r="V35" s="95">
        <v>77.36</v>
      </c>
      <c r="W35" s="99">
        <f>IF(V35=MAX(V31:V39),"max",IF(V35=MIN(V31:V39),"min",V35))</f>
        <v>77.36</v>
      </c>
      <c r="X35" s="97"/>
      <c r="Y35" s="95">
        <v>18.43</v>
      </c>
      <c r="Z35" s="99">
        <f>IF(Y35=MAX(Y31:Y39),"max",IF(Y35=MIN(Y31:Y39),"min",Y35))</f>
        <v>18.43</v>
      </c>
      <c r="AA35" s="97"/>
      <c r="AB35" s="95">
        <v>31.87</v>
      </c>
      <c r="AC35" s="99">
        <f>IF(AB35=MAX(AB31:AB39),"max",IF(AB35=MIN(AB31:AB39),"min",AB35))</f>
        <v>31.87</v>
      </c>
      <c r="AD35" s="97"/>
      <c r="AE35" s="95">
        <v>35.51</v>
      </c>
      <c r="AF35" s="99" t="str">
        <f>IF(AE35=MAX(AE31:AE39),"max",IF(AE35=MIN(AE31:AE39),"min",AE35))</f>
        <v>max</v>
      </c>
      <c r="AG35" s="97"/>
      <c r="AH35" s="95">
        <v>178.64</v>
      </c>
      <c r="AI35" s="99">
        <f>IF(AH35=MAX(AH31:AH39),"max",IF(AH35=MIN(AH31:AH39),"min",AH35))</f>
        <v>178.64</v>
      </c>
      <c r="AJ35" s="97"/>
      <c r="AK35" s="95">
        <v>330.09</v>
      </c>
      <c r="AL35" s="99">
        <f>IF(AK35=MAX(AK31:AK39),"max",IF(AK35=MIN(AK31:AK39),"min",AK35))</f>
        <v>330.09</v>
      </c>
      <c r="AM35" s="97"/>
    </row>
    <row r="36" spans="1:39" x14ac:dyDescent="0.25">
      <c r="A36" s="94"/>
      <c r="B36" s="95" t="s">
        <v>60</v>
      </c>
      <c r="C36" s="95" t="s">
        <v>230</v>
      </c>
      <c r="D36" s="95">
        <v>6.23</v>
      </c>
      <c r="E36" s="99">
        <f>IF(D36=MAX(D31:D39),"max",IF(D36=MIN(D31:D39),"min",D36))</f>
        <v>6.23</v>
      </c>
      <c r="F36" s="97"/>
      <c r="G36" s="95">
        <v>6.1</v>
      </c>
      <c r="H36" s="99" t="str">
        <f>IF(G36=MAX(G31:G39),"max",IF(G36=MIN(G31:G39),"min",G36))</f>
        <v>max</v>
      </c>
      <c r="I36" s="97"/>
      <c r="J36" s="98">
        <v>19.59</v>
      </c>
      <c r="K36" s="99" t="str">
        <f>IF(J36=MAX(J31:J39),"max",IF(J36=MIN(J31:J39),"min",J36))</f>
        <v>min</v>
      </c>
      <c r="L36" s="97"/>
      <c r="M36" s="95"/>
      <c r="N36" s="99">
        <f>IF(M36=MAX(M31:M39),"max",IF(M36=MIN(M31:M39),"min",M36))</f>
        <v>0</v>
      </c>
      <c r="O36" s="97"/>
      <c r="P36" s="95">
        <v>27.69</v>
      </c>
      <c r="Q36" s="99">
        <f>IF(P36=MAX(P31:P39),"max",IF(P36=MIN(P31:P39),"min",P36))</f>
        <v>27.69</v>
      </c>
      <c r="R36" s="97"/>
      <c r="S36" s="95">
        <v>494.73</v>
      </c>
      <c r="T36" s="99">
        <f>IF(S36=MAX(S31:S39),"max",IF(S36=MIN(S31:S39),"min",S36))</f>
        <v>494.73</v>
      </c>
      <c r="U36" s="97"/>
      <c r="V36" s="95">
        <v>77.47</v>
      </c>
      <c r="W36" s="99">
        <f>IF(V36=MAX(V31:V39),"max",IF(V36=MIN(V31:V39),"min",V36))</f>
        <v>77.47</v>
      </c>
      <c r="X36" s="97"/>
      <c r="Y36" s="95">
        <v>16.7</v>
      </c>
      <c r="Z36" s="99">
        <f>IF(Y36=MAX(Y31:Y39),"max",IF(Y36=MIN(Y31:Y39),"min",Y36))</f>
        <v>16.7</v>
      </c>
      <c r="AA36" s="97"/>
      <c r="AB36" s="95">
        <v>29.76</v>
      </c>
      <c r="AC36" s="99">
        <f>IF(AB36=MAX(AB31:AB39),"max",IF(AB36=MIN(AB31:AB39),"min",AB36))</f>
        <v>29.76</v>
      </c>
      <c r="AD36" s="97"/>
      <c r="AE36" s="95"/>
      <c r="AF36" s="99">
        <f>IF(AE36=MAX(AE31:AE39),"max",IF(AE36=MIN(AE31:AE39),"min",AE36))</f>
        <v>0</v>
      </c>
      <c r="AG36" s="97"/>
      <c r="AH36" s="95">
        <v>167.77</v>
      </c>
      <c r="AI36" s="99">
        <f>IF(AH36=MAX(AH31:AH39),"max",IF(AH36=MIN(AH31:AH39),"min",AH36))</f>
        <v>167.77</v>
      </c>
      <c r="AJ36" s="97"/>
      <c r="AK36" s="95">
        <v>295.97000000000003</v>
      </c>
      <c r="AL36" s="99">
        <f>IF(AK36=MAX(AK31:AK39),"max",IF(AK36=MIN(AK31:AK39),"min",AK36))</f>
        <v>295.97000000000003</v>
      </c>
      <c r="AM36" s="97"/>
    </row>
    <row r="37" spans="1:39" x14ac:dyDescent="0.25">
      <c r="A37" s="94"/>
      <c r="B37" s="95" t="s">
        <v>60</v>
      </c>
      <c r="C37" s="95" t="s">
        <v>235</v>
      </c>
      <c r="D37" s="95">
        <v>6.46</v>
      </c>
      <c r="E37" s="99">
        <f>IF(D37=MAX(D31:D39),"max",IF(D37=MIN(D31:D39),"min",D37))</f>
        <v>6.46</v>
      </c>
      <c r="F37" s="97"/>
      <c r="G37" s="95"/>
      <c r="H37" s="99">
        <f>IF(G37=MAX(G31:G39),"max",IF(G37=MIN(G31:G39),"min",G37))</f>
        <v>0</v>
      </c>
      <c r="I37" s="97"/>
      <c r="J37" s="98">
        <v>20.58</v>
      </c>
      <c r="K37" s="99">
        <f>IF(J37=MAX(J31:J39),"max",IF(J37=MIN(J31:J39),"min",J37))</f>
        <v>20.58</v>
      </c>
      <c r="L37" s="97"/>
      <c r="M37" s="95"/>
      <c r="N37" s="99">
        <f>IF(M37=MAX(M31:M39),"max",IF(M37=MIN(M31:M39),"min",M37))</f>
        <v>0</v>
      </c>
      <c r="O37" s="97"/>
      <c r="P37" s="95">
        <v>28.55</v>
      </c>
      <c r="Q37" s="99" t="str">
        <f>IF(P37=MAX(P31:P39),"max",IF(P37=MIN(P31:P39),"min",P37))</f>
        <v>max</v>
      </c>
      <c r="R37" s="97"/>
      <c r="S37" s="95">
        <v>515.83000000000004</v>
      </c>
      <c r="T37" s="99">
        <f>IF(S37=MAX(S31:S39),"max",IF(S37=MIN(S31:S39),"min",S37))</f>
        <v>515.83000000000004</v>
      </c>
      <c r="U37" s="97"/>
      <c r="V37" s="95">
        <v>79.58</v>
      </c>
      <c r="W37" s="99">
        <f>IF(V37=MAX(V31:V39),"max",IF(V37=MIN(V31:V39),"min",V37))</f>
        <v>79.58</v>
      </c>
      <c r="X37" s="97"/>
      <c r="Y37" s="95">
        <v>12.26</v>
      </c>
      <c r="Z37" s="99">
        <f>IF(Y37=MAX(Y31:Y39),"max",IF(Y37=MIN(Y31:Y39),"min",Y37))</f>
        <v>12.26</v>
      </c>
      <c r="AA37" s="97"/>
      <c r="AB37" s="95">
        <v>20.76</v>
      </c>
      <c r="AC37" s="99">
        <f>IF(AB37=MAX(AB31:AB39),"max",IF(AB37=MIN(AB31:AB39),"min",AB37))</f>
        <v>20.76</v>
      </c>
      <c r="AD37" s="97"/>
      <c r="AE37" s="95">
        <v>23.72</v>
      </c>
      <c r="AF37" s="99">
        <f>IF(AE37=MAX(AE31:AE39),"max",IF(AE37=MIN(AE31:AE39),"min",AE37))</f>
        <v>23.72</v>
      </c>
      <c r="AG37" s="97"/>
      <c r="AH37" s="95">
        <v>119.84</v>
      </c>
      <c r="AI37" s="99">
        <f>IF(AH37=MAX(AH31:AH39),"max",IF(AH37=MIN(AH31:AH39),"min",AH37))</f>
        <v>119.84</v>
      </c>
      <c r="AJ37" s="97"/>
      <c r="AK37" s="95">
        <v>223.87</v>
      </c>
      <c r="AL37" s="99">
        <f>IF(AK37=MAX(AK31:AK39),"max",IF(AK37=MIN(AK31:AK39),"min",AK37))</f>
        <v>223.87</v>
      </c>
      <c r="AM37" s="97"/>
    </row>
    <row r="38" spans="1:39" x14ac:dyDescent="0.25">
      <c r="A38" s="94"/>
      <c r="B38" s="95" t="s">
        <v>60</v>
      </c>
      <c r="C38" s="95" t="s">
        <v>241</v>
      </c>
      <c r="D38" s="95">
        <v>6.48</v>
      </c>
      <c r="E38" s="99">
        <f>IF(D38=MAX(D31:D39),"max",IF(D38=MIN(D31:D39),"min",D38))</f>
        <v>6.48</v>
      </c>
      <c r="F38" s="97"/>
      <c r="G38" s="95"/>
      <c r="H38" s="99">
        <f>IF(G38=MAX(G31:G39),"max",IF(G38=MIN(G31:G39),"min",G38))</f>
        <v>0</v>
      </c>
      <c r="I38" s="97"/>
      <c r="J38" s="98">
        <v>21.25</v>
      </c>
      <c r="K38" s="99" t="str">
        <f>IF(J38=MAX(J31:J39),"max",IF(J38=MIN(J31:J39),"min",J38))</f>
        <v>max</v>
      </c>
      <c r="L38" s="97"/>
      <c r="M38" s="95"/>
      <c r="N38" s="99">
        <f>IF(M38=MAX(M31:M39),"max",IF(M38=MIN(M31:M39),"min",M38))</f>
        <v>0</v>
      </c>
      <c r="O38" s="97"/>
      <c r="P38" s="95"/>
      <c r="Q38" s="99">
        <f>IF(P38=MAX(P31:P39),"max",IF(P38=MIN(P31:P39),"min",P38))</f>
        <v>0</v>
      </c>
      <c r="R38" s="97"/>
      <c r="S38" s="95">
        <v>526.72</v>
      </c>
      <c r="T38" s="99" t="str">
        <f>IF(S38=MAX(S31:S39),"max",IF(S38=MIN(S31:S39),"min",S38))</f>
        <v>max</v>
      </c>
      <c r="U38" s="97"/>
      <c r="V38" s="95">
        <v>82.81</v>
      </c>
      <c r="W38" s="99">
        <f>IF(V38=MAX(V31:V39),"max",IF(V38=MIN(V31:V39),"min",V38))</f>
        <v>82.81</v>
      </c>
      <c r="X38" s="97"/>
      <c r="Y38" s="95">
        <v>12.67</v>
      </c>
      <c r="Z38" s="99">
        <f>IF(Y38=MAX(Y31:Y39),"max",IF(Y38=MIN(Y31:Y39),"min",Y38))</f>
        <v>12.67</v>
      </c>
      <c r="AA38" s="97"/>
      <c r="AB38" s="95">
        <v>22.7</v>
      </c>
      <c r="AC38" s="99">
        <f>IF(AB38=MAX(AB31:AB39),"max",IF(AB38=MIN(AB31:AB39),"min",AB38))</f>
        <v>22.7</v>
      </c>
      <c r="AD38" s="97"/>
      <c r="AE38" s="95"/>
      <c r="AF38" s="99">
        <f>IF(AE38=MAX(AE31:AE39),"max",IF(AE38=MIN(AE31:AE39),"min",AE38))</f>
        <v>0</v>
      </c>
      <c r="AG38" s="97"/>
      <c r="AH38" s="95">
        <v>132.24</v>
      </c>
      <c r="AI38" s="99">
        <f>IF(AH38=MAX(AH31:AH39),"max",IF(AH38=MIN(AH31:AH39),"min",AH38))</f>
        <v>132.24</v>
      </c>
      <c r="AJ38" s="97"/>
      <c r="AK38" s="95">
        <v>236.43</v>
      </c>
      <c r="AL38" s="99">
        <f>IF(AK38=MAX(AK31:AK39),"max",IF(AK38=MIN(AK31:AK39),"min",AK38))</f>
        <v>236.43</v>
      </c>
      <c r="AM38" s="97"/>
    </row>
    <row r="39" spans="1:39" x14ac:dyDescent="0.25">
      <c r="A39" s="94"/>
      <c r="B39" s="95" t="s">
        <v>60</v>
      </c>
      <c r="C39" s="95" t="s">
        <v>247</v>
      </c>
      <c r="D39" s="95">
        <v>6.03</v>
      </c>
      <c r="E39" s="99" t="str">
        <f>IF(D39=MAX(D31:D39),"max",IF(D39=MIN(D31:D39),"min",D39))</f>
        <v>min</v>
      </c>
      <c r="F39" s="97"/>
      <c r="G39" s="95"/>
      <c r="H39" s="99">
        <f>IF(G39=MAX(G31:G39),"max",IF(G39=MIN(G31:G39),"min",G39))</f>
        <v>0</v>
      </c>
      <c r="I39" s="97"/>
      <c r="J39" s="98">
        <v>20.28</v>
      </c>
      <c r="K39" s="99">
        <f>IF(J39=MAX(J31:J39),"max",IF(J39=MIN(J31:J39),"min",J39))</f>
        <v>20.28</v>
      </c>
      <c r="L39" s="97"/>
      <c r="M39" s="95"/>
      <c r="N39" s="99">
        <f>IF(M39=MAX(M31:M39),"max",IF(M39=MIN(M31:M39),"min",M39))</f>
        <v>0</v>
      </c>
      <c r="O39" s="97"/>
      <c r="P39" s="95">
        <v>28.02</v>
      </c>
      <c r="Q39" s="99">
        <f>IF(P39=MAX(P31:P39),"max",IF(P39=MIN(P31:P39),"min",P39))</f>
        <v>28.02</v>
      </c>
      <c r="R39" s="97"/>
      <c r="S39" s="95">
        <v>501.07</v>
      </c>
      <c r="T39" s="99">
        <f>IF(S39=MAX(S31:S39),"max",IF(S39=MIN(S31:S39),"min",S39))</f>
        <v>501.07</v>
      </c>
      <c r="U39" s="97"/>
      <c r="V39" s="95">
        <v>78.52</v>
      </c>
      <c r="W39" s="99">
        <f>IF(V39=MAX(V31:V39),"max",IF(V39=MIN(V31:V39),"min",V39))</f>
        <v>78.52</v>
      </c>
      <c r="X39" s="97"/>
      <c r="Y39" s="95">
        <v>11.55</v>
      </c>
      <c r="Z39" s="99">
        <f>IF(Y39=MAX(Y31:Y39),"max",IF(Y39=MIN(Y31:Y39),"min",Y39))</f>
        <v>11.55</v>
      </c>
      <c r="AA39" s="97"/>
      <c r="AB39" s="95">
        <v>21.09</v>
      </c>
      <c r="AC39" s="99">
        <f>IF(AB39=MAX(AB31:AB39),"max",IF(AB39=MIN(AB31:AB39),"min",AB39))</f>
        <v>21.09</v>
      </c>
      <c r="AD39" s="97"/>
      <c r="AE39" s="95"/>
      <c r="AF39" s="99">
        <f>IF(AE39=MAX(AE31:AE39),"max",IF(AE39=MIN(AE31:AE39),"min",AE39))</f>
        <v>0</v>
      </c>
      <c r="AG39" s="97"/>
      <c r="AH39" s="95">
        <v>124.05</v>
      </c>
      <c r="AI39" s="99">
        <f>IF(AH39=MAX(AH31:AH39),"max",IF(AH39=MIN(AH31:AH39),"min",AH39))</f>
        <v>124.05</v>
      </c>
      <c r="AJ39" s="97"/>
      <c r="AK39" s="95">
        <v>219.17</v>
      </c>
      <c r="AL39" s="99">
        <f>IF(AK39=MAX(AK31:AK39),"max",IF(AK39=MIN(AK31:AK39),"min",AK39))</f>
        <v>219.17</v>
      </c>
      <c r="AM39" s="97"/>
    </row>
    <row r="40" spans="1:39" x14ac:dyDescent="0.25">
      <c r="A40" s="94"/>
      <c r="B40" s="95" t="s">
        <v>60</v>
      </c>
      <c r="C40" s="95" t="s">
        <v>251</v>
      </c>
      <c r="D40" s="95" t="s">
        <v>174</v>
      </c>
      <c r="E40" s="96" t="str">
        <f>IF(D40=MAX(D40:D48),"max",IF(D40=MIN(D40:D48),"min",D40))</f>
        <v>&lt; LOD: 7.67</v>
      </c>
      <c r="F40" s="100">
        <f>(SUM(D40:D48)-MAX(D40:D48)-MIN(D40:D48))/(COUNT(D40:D48)-2)</f>
        <v>0</v>
      </c>
      <c r="G40" s="95">
        <v>23.48</v>
      </c>
      <c r="H40" s="96">
        <f>IF(G40=MAX(G40:G48),"max",IF(G40=MIN(G40:G48),"min",G40))</f>
        <v>23.48</v>
      </c>
      <c r="I40" s="100">
        <f>(SUM(G40:G48)-MAX(G40:G48)-MIN(G40:G48))/(COUNT(G40:G48)-2)</f>
        <v>22.834285714285709</v>
      </c>
      <c r="J40" s="98">
        <v>87.3</v>
      </c>
      <c r="K40" s="96">
        <f>IF(J40=MAX(J40:J48),"max",IF(J40=MIN(J40:J48),"min",J40))</f>
        <v>87.3</v>
      </c>
      <c r="L40" s="100">
        <f>(SUM(J40:J48)-MAX(J40:J48)-MIN(J40:J48))/(COUNT(J40:J48)-2)</f>
        <v>77.955714285714294</v>
      </c>
      <c r="M40" s="95">
        <v>73.75</v>
      </c>
      <c r="N40" s="96">
        <f>IF(M40=MAX(M40:M48),"max",IF(M40=MIN(M40:M48),"min",M40))</f>
        <v>73.75</v>
      </c>
      <c r="O40" s="100">
        <f>(SUM(M40:M48)-MAX(M40:M48)-MIN(M40:M48))/(COUNT(M40:M48)-2)</f>
        <v>90.138571428571439</v>
      </c>
      <c r="P40" s="95">
        <v>39029.480000000003</v>
      </c>
      <c r="Q40" s="96">
        <f>IF(P40=MAX(P40:P48),"max",IF(P40=MIN(P40:P48),"min",P40))</f>
        <v>39029.480000000003</v>
      </c>
      <c r="R40" s="100">
        <f>(SUM(P40:P48)-MAX(P40:P48)-MIN(P40:P48))/(COUNT(P40:P48)-2)</f>
        <v>40705.878571428577</v>
      </c>
      <c r="S40" s="95">
        <v>196.96</v>
      </c>
      <c r="T40" s="96" t="str">
        <f>IF(S40=MAX(S40:S48),"max",IF(S40=MIN(S40:S48),"min",S40))</f>
        <v>max</v>
      </c>
      <c r="U40" s="100">
        <f>(SUM(S40:S48)-MAX(S40:S48)-MIN(S40:S48))/(COUNT(S40:S48)-2)</f>
        <v>128.63714285714289</v>
      </c>
      <c r="V40" s="95">
        <v>118.62</v>
      </c>
      <c r="W40" s="96">
        <f>IF(V40=MAX(V40:V48),"max",IF(V40=MIN(V40:V48),"min",V40))</f>
        <v>118.62</v>
      </c>
      <c r="X40" s="100">
        <f>(SUM(V40:V48)-MAX(V40:V48)-MIN(V40:V48))/(COUNT(V40:V48)-2)</f>
        <v>125.99857142857145</v>
      </c>
      <c r="Y40" s="95">
        <v>4288.29</v>
      </c>
      <c r="Z40" s="96" t="str">
        <f>IF(Y40=MAX(Y40:Y48),"max",IF(Y40=MIN(Y40:Y48),"min",Y40))</f>
        <v>min</v>
      </c>
      <c r="AA40" s="100">
        <f>(SUM(Y40:Y48)-MAX(Y40:Y48)-MIN(Y40:Y48))/(COUNT(Y40:Y48)-2)</f>
        <v>4775.6385714285707</v>
      </c>
      <c r="AB40" s="95">
        <v>87.64</v>
      </c>
      <c r="AC40" s="96">
        <f>IF(AB40=MAX(AB40:AB48),"max",IF(AB40=MIN(AB40:AB48),"min",AB40))</f>
        <v>87.64</v>
      </c>
      <c r="AD40" s="100">
        <f>(SUM(AB40:AB48)-MAX(AB40:AB48)-MIN(AB40:AB48))/(COUNT(AB40:AB48)-2)</f>
        <v>89.128571428571448</v>
      </c>
      <c r="AE40" s="95">
        <v>13269.68</v>
      </c>
      <c r="AF40" s="96" t="str">
        <f>IF(AE40=MAX(AE40:AE48),"max",IF(AE40=MIN(AE40:AE48),"min",AE40))</f>
        <v>min</v>
      </c>
      <c r="AG40" s="100">
        <f>(SUM(AE40:AE48)-MAX(AE40:AE48)-MIN(AE40:AE48))/(COUNT(AE40:AE48)-2)</f>
        <v>16699.735714285718</v>
      </c>
      <c r="AH40" s="95">
        <v>357.8</v>
      </c>
      <c r="AI40" s="96" t="str">
        <f>IF(AH40=MAX(AH40:AH48),"max",IF(AH40=MIN(AH40:AH48),"min",AH40))</f>
        <v>min</v>
      </c>
      <c r="AJ40" s="100">
        <f>(SUM(AH40:AH48)-MAX(AH40:AH48)-MIN(AH40:AH48))/(COUNT(AH40:AH48)-2)</f>
        <v>430.25199999999984</v>
      </c>
      <c r="AK40" s="95">
        <v>434.76</v>
      </c>
      <c r="AL40" s="96" t="str">
        <f>IF(AK40=MAX(AK40:AK48),"max",IF(AK40=MIN(AK40:AK48),"min",AK40))</f>
        <v>min</v>
      </c>
      <c r="AM40" s="100">
        <f>(SUM(AK40:AK48)-MAX(AK40:AK48)-MIN(AK40:AK48))/(COUNT(AK40:AK48)-2)</f>
        <v>487.25428571428569</v>
      </c>
    </row>
    <row r="41" spans="1:39" x14ac:dyDescent="0.25">
      <c r="A41" s="94"/>
      <c r="B41" s="95" t="s">
        <v>60</v>
      </c>
      <c r="C41" s="95" t="s">
        <v>256</v>
      </c>
      <c r="D41" s="95" t="s">
        <v>146</v>
      </c>
      <c r="E41" s="99" t="str">
        <f>IF(D41=MAX(D40:D48),"max",IF(D41=MIN(D40:D48),"min",D41))</f>
        <v>&lt; LOD: 7.94</v>
      </c>
      <c r="F41" s="97"/>
      <c r="G41" s="95">
        <v>22.77</v>
      </c>
      <c r="H41" s="99">
        <f>IF(G41=MAX(G40:G48),"max",IF(G41=MIN(G40:G48),"min",G41))</f>
        <v>22.77</v>
      </c>
      <c r="I41" s="97"/>
      <c r="J41" s="98">
        <v>79.12</v>
      </c>
      <c r="K41" s="99">
        <f>IF(J41=MAX(J40:J48),"max",IF(J41=MIN(J40:J48),"min",J41))</f>
        <v>79.12</v>
      </c>
      <c r="L41" s="97"/>
      <c r="M41" s="95">
        <v>86.94</v>
      </c>
      <c r="N41" s="99">
        <f>IF(M41=MAX(M40:M48),"max",IF(M41=MIN(M40:M48),"min",M41))</f>
        <v>86.94</v>
      </c>
      <c r="O41" s="97"/>
      <c r="P41" s="95">
        <v>40911.279999999999</v>
      </c>
      <c r="Q41" s="99">
        <f>IF(P41=MAX(P40:P48),"max",IF(P41=MIN(P40:P48),"min",P41))</f>
        <v>40911.279999999999</v>
      </c>
      <c r="R41" s="97"/>
      <c r="S41" s="95">
        <v>115.15</v>
      </c>
      <c r="T41" s="99" t="str">
        <f>IF(S41=MAX(S40:S48),"max",IF(S41=MIN(S40:S48),"min",S41))</f>
        <v>min</v>
      </c>
      <c r="U41" s="97"/>
      <c r="V41" s="95">
        <v>135.19999999999999</v>
      </c>
      <c r="W41" s="99">
        <f>IF(V41=MAX(V40:V48),"max",IF(V41=MIN(V40:V48),"min",V41))</f>
        <v>135.19999999999999</v>
      </c>
      <c r="X41" s="97"/>
      <c r="Y41" s="95">
        <v>5374.91</v>
      </c>
      <c r="Z41" s="99" t="str">
        <f>IF(Y41=MAX(Y40:Y48),"max",IF(Y41=MIN(Y40:Y48),"min",Y41))</f>
        <v>max</v>
      </c>
      <c r="AA41" s="97"/>
      <c r="AB41" s="95">
        <v>90.33</v>
      </c>
      <c r="AC41" s="99">
        <f>IF(AB41=MAX(AB40:AB48),"max",IF(AB41=MIN(AB40:AB48),"min",AB41))</f>
        <v>90.33</v>
      </c>
      <c r="AD41" s="97"/>
      <c r="AE41" s="95">
        <v>18511.03</v>
      </c>
      <c r="AF41" s="99" t="str">
        <f>IF(AE41=MAX(AE40:AE48),"max",IF(AE41=MIN(AE40:AE48),"min",AE41))</f>
        <v>max</v>
      </c>
      <c r="AG41" s="97"/>
      <c r="AH41" s="95">
        <v>409.14</v>
      </c>
      <c r="AI41" s="99">
        <f>IF(AH41=MAX(AH40:AH48),"max",IF(AH41=MIN(AH40:AH48),"min",AH41))</f>
        <v>409.14</v>
      </c>
      <c r="AJ41" s="97"/>
      <c r="AK41" s="95">
        <v>547.44000000000005</v>
      </c>
      <c r="AL41" s="99" t="str">
        <f>IF(AK41=MAX(AK40:AK48),"max",IF(AK41=MIN(AK40:AK48),"min",AK41))</f>
        <v>max</v>
      </c>
      <c r="AM41" s="97"/>
    </row>
    <row r="42" spans="1:39" x14ac:dyDescent="0.25">
      <c r="A42" s="94"/>
      <c r="B42" s="95" t="s">
        <v>60</v>
      </c>
      <c r="C42" s="95" t="s">
        <v>261</v>
      </c>
      <c r="D42" s="95" t="s">
        <v>262</v>
      </c>
      <c r="E42" s="99" t="str">
        <f>IF(D42=MAX(D40:D48),"max",IF(D42=MIN(D40:D48),"min",D42))</f>
        <v>&lt; LOD: 8.07</v>
      </c>
      <c r="F42" s="97"/>
      <c r="G42" s="95">
        <v>22.94</v>
      </c>
      <c r="H42" s="99">
        <f>IF(G42=MAX(G40:G48),"max",IF(G42=MIN(G40:G48),"min",G42))</f>
        <v>22.94</v>
      </c>
      <c r="I42" s="97"/>
      <c r="J42" s="98">
        <v>127.93</v>
      </c>
      <c r="K42" s="99" t="str">
        <f>IF(J42=MAX(J40:J48),"max",IF(J42=MIN(J40:J48),"min",J42))</f>
        <v>max</v>
      </c>
      <c r="L42" s="97"/>
      <c r="M42" s="95">
        <v>115.23</v>
      </c>
      <c r="N42" s="99" t="str">
        <f>IF(M42=MAX(M40:M48),"max",IF(M42=MIN(M40:M48),"min",M42))</f>
        <v>max</v>
      </c>
      <c r="O42" s="97"/>
      <c r="P42" s="95">
        <v>42985.42</v>
      </c>
      <c r="Q42" s="99" t="str">
        <f>IF(P42=MAX(P40:P48),"max",IF(P42=MIN(P40:P48),"min",P42))</f>
        <v>max</v>
      </c>
      <c r="R42" s="97"/>
      <c r="S42" s="95">
        <v>131.09</v>
      </c>
      <c r="T42" s="99">
        <f>IF(S42=MAX(S40:S48),"max",IF(S42=MIN(S40:S48),"min",S42))</f>
        <v>131.09</v>
      </c>
      <c r="U42" s="97"/>
      <c r="V42" s="95">
        <v>117.87</v>
      </c>
      <c r="W42" s="99">
        <f>IF(V42=MAX(V40:V48),"max",IF(V42=MIN(V40:V48),"min",V42))</f>
        <v>117.87</v>
      </c>
      <c r="X42" s="97"/>
      <c r="Y42" s="95">
        <v>5021.9399999999996</v>
      </c>
      <c r="Z42" s="99">
        <f>IF(Y42=MAX(Y40:Y48),"max",IF(Y42=MIN(Y40:Y48),"min",Y42))</f>
        <v>5021.9399999999996</v>
      </c>
      <c r="AA42" s="97"/>
      <c r="AB42" s="95">
        <v>85.34</v>
      </c>
      <c r="AC42" s="99">
        <f>IF(AB42=MAX(AB40:AB48),"max",IF(AB42=MIN(AB40:AB48),"min",AB42))</f>
        <v>85.34</v>
      </c>
      <c r="AD42" s="97"/>
      <c r="AE42" s="95">
        <v>17124.63</v>
      </c>
      <c r="AF42" s="99">
        <f>IF(AE42=MAX(AE40:AE48),"max",IF(AE42=MIN(AE40:AE48),"min",AE42))</f>
        <v>17124.63</v>
      </c>
      <c r="AG42" s="97"/>
      <c r="AH42" s="95" t="s">
        <v>264</v>
      </c>
      <c r="AI42" s="99" t="str">
        <f>IF(AH42=MAX(AH40:AH48),"max",IF(AH42=MIN(AH40:AH48),"min",AH42))</f>
        <v>&lt; LOD: 341.81</v>
      </c>
      <c r="AJ42" s="97"/>
      <c r="AK42" s="95">
        <v>511.96</v>
      </c>
      <c r="AL42" s="99">
        <f>IF(AK42=MAX(AK40:AK48),"max",IF(AK42=MIN(AK40:AK48),"min",AK42))</f>
        <v>511.96</v>
      </c>
      <c r="AM42" s="97"/>
    </row>
    <row r="43" spans="1:39" x14ac:dyDescent="0.25">
      <c r="A43" s="94"/>
      <c r="B43" s="95" t="s">
        <v>60</v>
      </c>
      <c r="C43" s="95" t="s">
        <v>267</v>
      </c>
      <c r="D43" s="95" t="s">
        <v>268</v>
      </c>
      <c r="E43" s="99" t="str">
        <f>IF(D43=MAX(D40:D48),"max",IF(D43=MIN(D40:D48),"min",D43))</f>
        <v>&lt; LOD: 8.10</v>
      </c>
      <c r="F43" s="97"/>
      <c r="G43" s="95">
        <v>33.78</v>
      </c>
      <c r="H43" s="99" t="str">
        <f>IF(G43=MAX(G40:G48),"max",IF(G43=MIN(G40:G48),"min",G43))</f>
        <v>max</v>
      </c>
      <c r="I43" s="97"/>
      <c r="J43" s="98">
        <v>81.540000000000006</v>
      </c>
      <c r="K43" s="99">
        <f>IF(J43=MAX(J40:J48),"max",IF(J43=MIN(J40:J48),"min",J43))</f>
        <v>81.540000000000006</v>
      </c>
      <c r="L43" s="97"/>
      <c r="M43" s="95">
        <v>110.99</v>
      </c>
      <c r="N43" s="99">
        <f>IF(M43=MAX(M40:M48),"max",IF(M43=MIN(M40:M48),"min",M43))</f>
        <v>110.99</v>
      </c>
      <c r="O43" s="97"/>
      <c r="P43" s="95">
        <v>41404.14</v>
      </c>
      <c r="Q43" s="99">
        <f>IF(P43=MAX(P40:P48),"max",IF(P43=MIN(P40:P48),"min",P43))</f>
        <v>41404.14</v>
      </c>
      <c r="R43" s="97"/>
      <c r="S43" s="95">
        <v>138.54</v>
      </c>
      <c r="T43" s="99">
        <f>IF(S43=MAX(S40:S48),"max",IF(S43=MIN(S40:S48),"min",S43))</f>
        <v>138.54</v>
      </c>
      <c r="U43" s="97"/>
      <c r="V43" s="95">
        <v>131.11000000000001</v>
      </c>
      <c r="W43" s="99">
        <f>IF(V43=MAX(V40:V48),"max",IF(V43=MIN(V40:V48),"min",V43))</f>
        <v>131.11000000000001</v>
      </c>
      <c r="X43" s="97"/>
      <c r="Y43" s="95">
        <v>4609.18</v>
      </c>
      <c r="Z43" s="99">
        <f>IF(Y43=MAX(Y40:Y48),"max",IF(Y43=MIN(Y40:Y48),"min",Y43))</f>
        <v>4609.18</v>
      </c>
      <c r="AA43" s="97"/>
      <c r="AB43" s="95">
        <v>95.82</v>
      </c>
      <c r="AC43" s="99">
        <f>IF(AB43=MAX(AB40:AB48),"max",IF(AB43=MIN(AB40:AB48),"min",AB43))</f>
        <v>95.82</v>
      </c>
      <c r="AD43" s="97"/>
      <c r="AE43" s="95">
        <v>16301.63</v>
      </c>
      <c r="AF43" s="99">
        <f>IF(AE43=MAX(AE40:AE48),"max",IF(AE43=MIN(AE40:AE48),"min",AE43))</f>
        <v>16301.63</v>
      </c>
      <c r="AG43" s="97"/>
      <c r="AH43" s="95">
        <v>420.2</v>
      </c>
      <c r="AI43" s="99">
        <f>IF(AH43=MAX(AH40:AH48),"max",IF(AH43=MIN(AH40:AH48),"min",AH43))</f>
        <v>420.2</v>
      </c>
      <c r="AJ43" s="97"/>
      <c r="AK43" s="95">
        <v>441.74</v>
      </c>
      <c r="AL43" s="99">
        <f>IF(AK43=MAX(AK40:AK48),"max",IF(AK43=MIN(AK40:AK48),"min",AK43))</f>
        <v>441.74</v>
      </c>
      <c r="AM43" s="97"/>
    </row>
    <row r="44" spans="1:39" x14ac:dyDescent="0.25">
      <c r="A44" s="94"/>
      <c r="B44" s="95" t="s">
        <v>60</v>
      </c>
      <c r="C44" s="95" t="s">
        <v>269</v>
      </c>
      <c r="D44" s="95" t="s">
        <v>270</v>
      </c>
      <c r="E44" s="99" t="str">
        <f>IF(D44=MAX(D40:D48),"max",IF(D44=MIN(D40:D48),"min",D44))</f>
        <v>&lt; LOD: 7.64</v>
      </c>
      <c r="F44" s="97"/>
      <c r="G44" s="95">
        <v>24.25</v>
      </c>
      <c r="H44" s="99">
        <f>IF(G44=MAX(G40:G48),"max",IF(G44=MIN(G40:G48),"min",G44))</f>
        <v>24.25</v>
      </c>
      <c r="I44" s="97"/>
      <c r="J44" s="98">
        <v>59.55</v>
      </c>
      <c r="K44" s="99" t="str">
        <f>IF(J44=MAX(J40:J48),"max",IF(J44=MIN(J40:J48),"min",J44))</f>
        <v>min</v>
      </c>
      <c r="L44" s="97"/>
      <c r="M44" s="95">
        <v>81.489999999999995</v>
      </c>
      <c r="N44" s="99">
        <f>IF(M44=MAX(M40:M48),"max",IF(M44=MIN(M40:M48),"min",M44))</f>
        <v>81.489999999999995</v>
      </c>
      <c r="O44" s="97"/>
      <c r="P44" s="95">
        <v>38751.410000000003</v>
      </c>
      <c r="Q44" s="99">
        <f>IF(P44=MAX(P40:P48),"max",IF(P44=MIN(P40:P48),"min",P44))</f>
        <v>38751.410000000003</v>
      </c>
      <c r="R44" s="97"/>
      <c r="S44" s="95">
        <v>122.46</v>
      </c>
      <c r="T44" s="99">
        <f>IF(S44=MAX(S40:S48),"max",IF(S44=MIN(S40:S48),"min",S44))</f>
        <v>122.46</v>
      </c>
      <c r="U44" s="97"/>
      <c r="V44" s="95">
        <v>121.17</v>
      </c>
      <c r="W44" s="99">
        <f>IF(V44=MAX(V40:V48),"max",IF(V44=MIN(V40:V48),"min",V44))</f>
        <v>121.17</v>
      </c>
      <c r="X44" s="97"/>
      <c r="Y44" s="95">
        <v>4671.3999999999996</v>
      </c>
      <c r="Z44" s="99">
        <f>IF(Y44=MAX(Y40:Y48),"max",IF(Y44=MIN(Y40:Y48),"min",Y44))</f>
        <v>4671.3999999999996</v>
      </c>
      <c r="AA44" s="97"/>
      <c r="AB44" s="95">
        <v>61.2</v>
      </c>
      <c r="AC44" s="99" t="str">
        <f>IF(AB44=MAX(AB40:AB48),"max",IF(AB44=MIN(AB40:AB48),"min",AB44))</f>
        <v>min</v>
      </c>
      <c r="AD44" s="97"/>
      <c r="AE44" s="95">
        <v>15662.25</v>
      </c>
      <c r="AF44" s="99">
        <f>IF(AE44=MAX(AE40:AE48),"max",IF(AE44=MIN(AE40:AE48),"min",AE44))</f>
        <v>15662.25</v>
      </c>
      <c r="AG44" s="97"/>
      <c r="AH44" s="95">
        <v>459.3</v>
      </c>
      <c r="AI44" s="99">
        <f>IF(AH44=MAX(AH40:AH48),"max",IF(AH44=MIN(AH40:AH48),"min",AH44))</f>
        <v>459.3</v>
      </c>
      <c r="AJ44" s="97"/>
      <c r="AK44" s="95">
        <v>526.80999999999995</v>
      </c>
      <c r="AL44" s="99">
        <f>IF(AK44=MAX(AK40:AK48),"max",IF(AK44=MIN(AK40:AK48),"min",AK44))</f>
        <v>526.80999999999995</v>
      </c>
      <c r="AM44" s="97"/>
    </row>
    <row r="45" spans="1:39" x14ac:dyDescent="0.25">
      <c r="A45" s="94"/>
      <c r="B45" s="95" t="s">
        <v>60</v>
      </c>
      <c r="C45" s="95" t="s">
        <v>274</v>
      </c>
      <c r="D45" s="95" t="s">
        <v>275</v>
      </c>
      <c r="E45" s="99" t="str">
        <f>IF(D45=MAX(D40:D48),"max",IF(D45=MIN(D40:D48),"min",D45))</f>
        <v>&lt; LOD: 7.95</v>
      </c>
      <c r="F45" s="97"/>
      <c r="G45" s="95">
        <v>15.39</v>
      </c>
      <c r="H45" s="99" t="str">
        <f>IF(G45=MAX(G40:G48),"max",IF(G45=MIN(G40:G48),"min",G45))</f>
        <v>min</v>
      </c>
      <c r="I45" s="97"/>
      <c r="J45" s="98">
        <v>66.56</v>
      </c>
      <c r="K45" s="99">
        <f>IF(J45=MAX(J40:J48),"max",IF(J45=MIN(J40:J48),"min",J45))</f>
        <v>66.56</v>
      </c>
      <c r="L45" s="97"/>
      <c r="M45" s="95">
        <v>87.05</v>
      </c>
      <c r="N45" s="99">
        <f>IF(M45=MAX(M40:M48),"max",IF(M45=MIN(M40:M48),"min",M45))</f>
        <v>87.05</v>
      </c>
      <c r="O45" s="97"/>
      <c r="P45" s="95">
        <v>41790.82</v>
      </c>
      <c r="Q45" s="99">
        <f>IF(P45=MAX(P40:P48),"max",IF(P45=MIN(P40:P48),"min",P45))</f>
        <v>41790.82</v>
      </c>
      <c r="R45" s="97"/>
      <c r="S45" s="95">
        <v>124.7</v>
      </c>
      <c r="T45" s="99">
        <f>IF(S45=MAX(S40:S48),"max",IF(S45=MIN(S40:S48),"min",S45))</f>
        <v>124.7</v>
      </c>
      <c r="U45" s="97"/>
      <c r="V45" s="95">
        <v>131.34</v>
      </c>
      <c r="W45" s="99">
        <f>IF(V45=MAX(V40:V48),"max",IF(V45=MIN(V40:V48),"min",V45))</f>
        <v>131.34</v>
      </c>
      <c r="X45" s="97"/>
      <c r="Y45" s="95">
        <v>4589.67</v>
      </c>
      <c r="Z45" s="99">
        <f>IF(Y45=MAX(Y40:Y48),"max",IF(Y45=MIN(Y40:Y48),"min",Y45))</f>
        <v>4589.67</v>
      </c>
      <c r="AA45" s="97"/>
      <c r="AB45" s="95">
        <v>100.82</v>
      </c>
      <c r="AC45" s="99" t="str">
        <f>IF(AB45=MAX(AB40:AB48),"max",IF(AB45=MIN(AB40:AB48),"min",AB45))</f>
        <v>max</v>
      </c>
      <c r="AD45" s="97"/>
      <c r="AE45" s="95">
        <v>15454.34</v>
      </c>
      <c r="AF45" s="99">
        <f>IF(AE45=MAX(AE40:AE48),"max",IF(AE45=MIN(AE40:AE48),"min",AE45))</f>
        <v>15454.34</v>
      </c>
      <c r="AG45" s="97"/>
      <c r="AH45" s="95">
        <v>374.41</v>
      </c>
      <c r="AI45" s="99">
        <f>IF(AH45=MAX(AH40:AH48),"max",IF(AH45=MIN(AH40:AH48),"min",AH45))</f>
        <v>374.41</v>
      </c>
      <c r="AJ45" s="97"/>
      <c r="AK45" s="95">
        <v>451</v>
      </c>
      <c r="AL45" s="99">
        <f>IF(AK45=MAX(AK40:AK48),"max",IF(AK45=MIN(AK40:AK48),"min",AK45))</f>
        <v>451</v>
      </c>
      <c r="AM45" s="97"/>
    </row>
    <row r="46" spans="1:39" x14ac:dyDescent="0.25">
      <c r="A46" s="94"/>
      <c r="B46" s="95" t="s">
        <v>60</v>
      </c>
      <c r="C46" s="95" t="s">
        <v>279</v>
      </c>
      <c r="D46" s="95" t="s">
        <v>280</v>
      </c>
      <c r="E46" s="99" t="str">
        <f>IF(D46=MAX(D40:D48),"max",IF(D46=MIN(D40:D48),"min",D46))</f>
        <v>&lt; LOD: 7.98</v>
      </c>
      <c r="F46" s="97"/>
      <c r="G46" s="95">
        <v>27.73</v>
      </c>
      <c r="H46" s="99">
        <f>IF(G46=MAX(G40:G48),"max",IF(G46=MIN(G40:G48),"min",G46))</f>
        <v>27.73</v>
      </c>
      <c r="I46" s="97"/>
      <c r="J46" s="98">
        <v>90.46</v>
      </c>
      <c r="K46" s="99">
        <f>IF(J46=MAX(J40:J48),"max",IF(J46=MIN(J40:J48),"min",J46))</f>
        <v>90.46</v>
      </c>
      <c r="L46" s="97"/>
      <c r="M46" s="95">
        <v>103.05</v>
      </c>
      <c r="N46" s="99">
        <f>IF(M46=MAX(M40:M48),"max",IF(M46=MIN(M40:M48),"min",M46))</f>
        <v>103.05</v>
      </c>
      <c r="O46" s="97"/>
      <c r="P46" s="95">
        <v>42522.85</v>
      </c>
      <c r="Q46" s="99">
        <f>IF(P46=MAX(P40:P48),"max",IF(P46=MIN(P40:P48),"min",P46))</f>
        <v>42522.85</v>
      </c>
      <c r="R46" s="97"/>
      <c r="S46" s="95">
        <v>129.09</v>
      </c>
      <c r="T46" s="99">
        <f>IF(S46=MAX(S40:S48),"max",IF(S46=MIN(S40:S48),"min",S46))</f>
        <v>129.09</v>
      </c>
      <c r="U46" s="97"/>
      <c r="V46" s="95">
        <v>115.63</v>
      </c>
      <c r="W46" s="99" t="str">
        <f>IF(V46=MAX(V40:V48),"max",IF(V46=MIN(V40:V48),"min",V46))</f>
        <v>min</v>
      </c>
      <c r="X46" s="97"/>
      <c r="Y46" s="95">
        <v>4900.0600000000004</v>
      </c>
      <c r="Z46" s="99">
        <f>IF(Y46=MAX(Y40:Y48),"max",IF(Y46=MIN(Y40:Y48),"min",Y46))</f>
        <v>4900.0600000000004</v>
      </c>
      <c r="AA46" s="97"/>
      <c r="AB46" s="95">
        <v>99.84</v>
      </c>
      <c r="AC46" s="99">
        <f>IF(AB46=MAX(AB40:AB48),"max",IF(AB46=MIN(AB40:AB48),"min",AB46))</f>
        <v>99.84</v>
      </c>
      <c r="AD46" s="97"/>
      <c r="AE46" s="95">
        <v>17624.72</v>
      </c>
      <c r="AF46" s="99">
        <f>IF(AE46=MAX(AE40:AE48),"max",IF(AE46=MIN(AE40:AE48),"min",AE46))</f>
        <v>17624.72</v>
      </c>
      <c r="AG46" s="97"/>
      <c r="AH46" s="95">
        <v>488.21</v>
      </c>
      <c r="AI46" s="99">
        <f>IF(AH46=MAX(AH40:AH48),"max",IF(AH46=MIN(AH40:AH48),"min",AH46))</f>
        <v>488.21</v>
      </c>
      <c r="AJ46" s="97"/>
      <c r="AK46" s="95">
        <v>494.44</v>
      </c>
      <c r="AL46" s="99">
        <f>IF(AK46=MAX(AK40:AK48),"max",IF(AK46=MIN(AK40:AK48),"min",AK46))</f>
        <v>494.44</v>
      </c>
      <c r="AM46" s="97"/>
    </row>
    <row r="47" spans="1:39" x14ac:dyDescent="0.25">
      <c r="A47" s="94"/>
      <c r="B47" s="95" t="s">
        <v>60</v>
      </c>
      <c r="C47" s="95" t="s">
        <v>282</v>
      </c>
      <c r="D47" s="95" t="s">
        <v>283</v>
      </c>
      <c r="E47" s="99" t="str">
        <f>IF(D47=MAX(D40:D48),"max",IF(D47=MIN(D40:D48),"min",D47))</f>
        <v>&lt; LOD: 7.76</v>
      </c>
      <c r="F47" s="97"/>
      <c r="G47" s="95">
        <v>19.309999999999999</v>
      </c>
      <c r="H47" s="99">
        <f>IF(G47=MAX(G40:G48),"max",IF(G47=MIN(G40:G48),"min",G47))</f>
        <v>19.309999999999999</v>
      </c>
      <c r="I47" s="97"/>
      <c r="J47" s="98">
        <v>78.180000000000007</v>
      </c>
      <c r="K47" s="99">
        <f>IF(J47=MAX(J40:J48),"max",IF(J47=MIN(J40:J48),"min",J47))</f>
        <v>78.180000000000007</v>
      </c>
      <c r="L47" s="97"/>
      <c r="M47" s="95">
        <v>73.25</v>
      </c>
      <c r="N47" s="99" t="str">
        <f>IF(M47=MAX(M40:M48),"max",IF(M47=MIN(M40:M48),"min",M47))</f>
        <v>min</v>
      </c>
      <c r="O47" s="97"/>
      <c r="P47" s="95">
        <v>40531.17</v>
      </c>
      <c r="Q47" s="99">
        <f>IF(P47=MAX(P40:P48),"max",IF(P47=MIN(P40:P48),"min",P47))</f>
        <v>40531.17</v>
      </c>
      <c r="R47" s="97"/>
      <c r="S47" s="95">
        <v>126.19</v>
      </c>
      <c r="T47" s="99">
        <f>IF(S47=MAX(S40:S48),"max",IF(S47=MIN(S40:S48),"min",S47))</f>
        <v>126.19</v>
      </c>
      <c r="U47" s="97"/>
      <c r="V47" s="95">
        <v>135.94999999999999</v>
      </c>
      <c r="W47" s="99" t="str">
        <f>IF(V47=MAX(V40:V48),"max",IF(V47=MIN(V40:V48),"min",V47))</f>
        <v>max</v>
      </c>
      <c r="X47" s="97"/>
      <c r="Y47" s="95">
        <v>4768.41</v>
      </c>
      <c r="Z47" s="99">
        <f>IF(Y47=MAX(Y40:Y48),"max",IF(Y47=MIN(Y40:Y48),"min",Y47))</f>
        <v>4768.41</v>
      </c>
      <c r="AA47" s="97"/>
      <c r="AB47" s="95">
        <v>70.61</v>
      </c>
      <c r="AC47" s="99">
        <f>IF(AB47=MAX(AB40:AB48),"max",IF(AB47=MIN(AB40:AB48),"min",AB47))</f>
        <v>70.61</v>
      </c>
      <c r="AD47" s="97"/>
      <c r="AE47" s="95">
        <v>17519.669999999998</v>
      </c>
      <c r="AF47" s="99">
        <f>IF(AE47=MAX(AE40:AE48),"max",IF(AE47=MIN(AE40:AE48),"min",AE47))</f>
        <v>17519.669999999998</v>
      </c>
      <c r="AG47" s="97"/>
      <c r="AH47" s="95" t="s">
        <v>286</v>
      </c>
      <c r="AI47" s="99" t="str">
        <f>IF(AH47=MAX(AH40:AH48),"max",IF(AH47=MIN(AH40:AH48),"min",AH47))</f>
        <v>&lt; LOD: 316.97</v>
      </c>
      <c r="AJ47" s="97"/>
      <c r="AK47" s="95">
        <v>482.97</v>
      </c>
      <c r="AL47" s="99">
        <f>IF(AK47=MAX(AK40:AK48),"max",IF(AK47=MIN(AK40:AK48),"min",AK47))</f>
        <v>482.97</v>
      </c>
      <c r="AM47" s="97"/>
    </row>
    <row r="48" spans="1:39" x14ac:dyDescent="0.25">
      <c r="A48" s="94"/>
      <c r="B48" s="95" t="s">
        <v>60</v>
      </c>
      <c r="C48" s="95" t="s">
        <v>287</v>
      </c>
      <c r="D48" s="95" t="s">
        <v>182</v>
      </c>
      <c r="E48" s="99" t="str">
        <f>IF(D48=MAX(D40:D48),"max",IF(D48=MIN(D40:D48),"min",D48))</f>
        <v>&lt; LOD: 7.54</v>
      </c>
      <c r="F48" s="97"/>
      <c r="G48" s="95">
        <v>19.36</v>
      </c>
      <c r="H48" s="99">
        <f>IF(G48=MAX(G40:G48),"max",IF(G48=MIN(G40:G48),"min",G48))</f>
        <v>19.36</v>
      </c>
      <c r="I48" s="97"/>
      <c r="J48" s="98">
        <v>62.53</v>
      </c>
      <c r="K48" s="99">
        <f>IF(J48=MAX(J40:J48),"max",IF(J48=MIN(J40:J48),"min",J48))</f>
        <v>62.53</v>
      </c>
      <c r="L48" s="97"/>
      <c r="M48" s="95">
        <v>87.7</v>
      </c>
      <c r="N48" s="99">
        <f>IF(M48=MAX(M40:M48),"max",IF(M48=MIN(M40:M48),"min",M48))</f>
        <v>87.7</v>
      </c>
      <c r="O48" s="97"/>
      <c r="P48" s="95">
        <v>38296.32</v>
      </c>
      <c r="Q48" s="99" t="str">
        <f>IF(P48=MAX(P40:P48),"max",IF(P48=MIN(P40:P48),"min",P48))</f>
        <v>min</v>
      </c>
      <c r="R48" s="97"/>
      <c r="S48" s="95">
        <v>128.38999999999999</v>
      </c>
      <c r="T48" s="99">
        <f>IF(S48=MAX(S40:S48),"max",IF(S48=MIN(S40:S48),"min",S48))</f>
        <v>128.38999999999999</v>
      </c>
      <c r="U48" s="97"/>
      <c r="V48" s="95">
        <v>126.68</v>
      </c>
      <c r="W48" s="99">
        <f>IF(V48=MAX(V40:V48),"max",IF(V48=MIN(V40:V48),"min",V48))</f>
        <v>126.68</v>
      </c>
      <c r="X48" s="97"/>
      <c r="Y48" s="95">
        <v>4868.8100000000004</v>
      </c>
      <c r="Z48" s="99">
        <f>IF(Y48=MAX(Y40:Y48),"max",IF(Y48=MIN(Y40:Y48),"min",Y48))</f>
        <v>4868.8100000000004</v>
      </c>
      <c r="AA48" s="97"/>
      <c r="AB48" s="95">
        <v>94.32</v>
      </c>
      <c r="AC48" s="99">
        <f>IF(AB48=MAX(AB40:AB48),"max",IF(AB48=MIN(AB40:AB48),"min",AB48))</f>
        <v>94.32</v>
      </c>
      <c r="AD48" s="97"/>
      <c r="AE48" s="95">
        <v>17210.91</v>
      </c>
      <c r="AF48" s="99">
        <f>IF(AE48=MAX(AE40:AE48),"max",IF(AE48=MIN(AE40:AE48),"min",AE48))</f>
        <v>17210.91</v>
      </c>
      <c r="AG48" s="97"/>
      <c r="AH48" s="95">
        <v>666.76</v>
      </c>
      <c r="AI48" s="99" t="str">
        <f>IF(AH48=MAX(AH40:AH48),"max",IF(AH48=MIN(AH40:AH48),"min",AH48))</f>
        <v>max</v>
      </c>
      <c r="AJ48" s="97"/>
      <c r="AK48" s="95">
        <v>501.86</v>
      </c>
      <c r="AL48" s="99">
        <f>IF(AK48=MAX(AK40:AK48),"max",IF(AK48=MIN(AK40:AK48),"min",AK48))</f>
        <v>501.86</v>
      </c>
      <c r="AM48" s="97"/>
    </row>
    <row r="49" spans="1:39" x14ac:dyDescent="0.25">
      <c r="A49" s="94"/>
      <c r="B49" s="95" t="s">
        <v>60</v>
      </c>
      <c r="C49" s="95" t="s">
        <v>291</v>
      </c>
      <c r="D49" s="95" t="s">
        <v>292</v>
      </c>
      <c r="E49" s="96" t="str">
        <f>IF(D49=MAX(D49:D57),"max",IF(D49=MIN(D49:D57),"min",D49))</f>
        <v>&lt; LOD: 11.42</v>
      </c>
      <c r="F49" s="100">
        <f>(SUM(D49:D57)-MAX(D49:D57)-MIN(D49:D57))/(COUNT(D49:D57)-2)</f>
        <v>11.03</v>
      </c>
      <c r="G49" s="95" t="s">
        <v>293</v>
      </c>
      <c r="H49" s="96" t="str">
        <f>IF(G49=MAX(G49:G57),"max",IF(G49=MIN(G49:G57),"min",G49))</f>
        <v>&lt; LOD: 20.27</v>
      </c>
      <c r="I49" s="100">
        <f>(SUM(G49:G57)-MAX(G49:G57)-MIN(G49:G57))/(COUNT(G49:G57)-2)</f>
        <v>25.748333333333335</v>
      </c>
      <c r="J49" s="98">
        <v>333.04</v>
      </c>
      <c r="K49" s="96">
        <f>IF(J49=MAX(J49:J57),"max",IF(J49=MIN(J49:J57),"min",J49))</f>
        <v>333.04</v>
      </c>
      <c r="L49" s="100">
        <f>(SUM(J49:J57)-MAX(J49:J57)-MIN(J49:J57))/(COUNT(J49:J57)-2)</f>
        <v>334.53285714285715</v>
      </c>
      <c r="M49" s="95">
        <v>145.19</v>
      </c>
      <c r="N49" s="96">
        <f>IF(M49=MAX(M49:M57),"max",IF(M49=MIN(M49:M57),"min",M49))</f>
        <v>145.19</v>
      </c>
      <c r="O49" s="100">
        <f>(SUM(M49:M57)-MAX(M49:M57)-MIN(M49:M57))/(COUNT(M49:M57)-2)</f>
        <v>157.4542857142857</v>
      </c>
      <c r="P49" s="95">
        <v>124219.77</v>
      </c>
      <c r="Q49" s="96" t="str">
        <f>IF(P49=MAX(P49:P57),"max",IF(P49=MIN(P49:P57),"min",P49))</f>
        <v>max</v>
      </c>
      <c r="R49" s="100">
        <f>(SUM(P49:P57)-MAX(P49:P57)-MIN(P49:P57))/(COUNT(P49:P57)-2)</f>
        <v>121145.74714285714</v>
      </c>
      <c r="S49" s="95">
        <v>234.24</v>
      </c>
      <c r="T49" s="96">
        <f>IF(S49=MAX(S49:S57),"max",IF(S49=MIN(S49:S57),"min",S49))</f>
        <v>234.24</v>
      </c>
      <c r="U49" s="100">
        <f>(SUM(S49:S57)-MAX(S49:S57)-MIN(S49:S57))/(COUNT(S49:S57)-2)</f>
        <v>207.67571428571429</v>
      </c>
      <c r="V49" s="95">
        <v>173.1</v>
      </c>
      <c r="W49" s="96" t="str">
        <f>IF(V49=MAX(V49:V57),"max",IF(V49=MIN(V49:V57),"min",V49))</f>
        <v>max</v>
      </c>
      <c r="X49" s="100">
        <f>(SUM(V49:V57)-MAX(V49:V57)-MIN(V49:V57))/(COUNT(V49:V57)-2)</f>
        <v>147.75428571428571</v>
      </c>
      <c r="Y49" s="95">
        <v>5698.27</v>
      </c>
      <c r="Z49" s="96">
        <f>IF(Y49=MAX(Y49:Y57),"max",IF(Y49=MIN(Y49:Y57),"min",Y49))</f>
        <v>5698.27</v>
      </c>
      <c r="AA49" s="100">
        <f>(SUM(Y49:Y57)-MAX(Y49:Y57)-MIN(Y49:Y57))/(COUNT(Y49:Y57)-2)</f>
        <v>6688.5071428571446</v>
      </c>
      <c r="AB49" s="95">
        <v>87.9</v>
      </c>
      <c r="AC49" s="96">
        <f>IF(AB49=MAX(AB49:AB57),"max",IF(AB49=MIN(AB49:AB57),"min",AB49))</f>
        <v>87.9</v>
      </c>
      <c r="AD49" s="100">
        <f>(SUM(AB49:AB57)-MAX(AB49:AB57)-MIN(AB49:AB57))/(COUNT(AB49:AB57)-2)</f>
        <v>87.702857142857141</v>
      </c>
      <c r="AE49" s="95">
        <v>15278.36</v>
      </c>
      <c r="AF49" s="96">
        <f>IF(AE49=MAX(AE49:AE57),"max",IF(AE49=MIN(AE49:AE57),"min",AE49))</f>
        <v>15278.36</v>
      </c>
      <c r="AG49" s="100">
        <f>(SUM(AE49:AE57)-MAX(AE49:AE57)-MIN(AE49:AE57))/(COUNT(AE49:AE57)-2)</f>
        <v>15315.178571428571</v>
      </c>
      <c r="AH49" s="95">
        <v>7554.75</v>
      </c>
      <c r="AI49" s="96">
        <f>IF(AH49=MAX(AH49:AH57),"max",IF(AH49=MIN(AH49:AH57),"min",AH49))</f>
        <v>7554.75</v>
      </c>
      <c r="AJ49" s="100">
        <f>(SUM(AH49:AH57)-MAX(AH49:AH57)-MIN(AH49:AH57))/(COUNT(AH49:AH57)-2)</f>
        <v>8416.6042857142857</v>
      </c>
      <c r="AK49" s="95">
        <v>472.74</v>
      </c>
      <c r="AL49" s="96" t="str">
        <f>IF(AK49=MAX(AK49:AK57),"max",IF(AK49=MIN(AK49:AK57),"min",AK49))</f>
        <v>min</v>
      </c>
      <c r="AM49" s="100">
        <f>(SUM(AK49:AK57)-MAX(AK49:AK57)-MIN(AK49:AK57))/(COUNT(AK49:AK57)-2)</f>
        <v>506.89571428571435</v>
      </c>
    </row>
    <row r="50" spans="1:39" x14ac:dyDescent="0.25">
      <c r="A50" s="94"/>
      <c r="B50" s="95" t="s">
        <v>60</v>
      </c>
      <c r="C50" s="95" t="s">
        <v>296</v>
      </c>
      <c r="D50" s="95" t="s">
        <v>201</v>
      </c>
      <c r="E50" s="99" t="str">
        <f>IF(D50=MAX(D49:D57),"max",IF(D50=MIN(D49:D57),"min",D50))</f>
        <v>&lt; LOD: 9.25</v>
      </c>
      <c r="F50" s="97"/>
      <c r="G50" s="95">
        <v>26.31</v>
      </c>
      <c r="H50" s="99">
        <f>IF(G50=MAX(G49:G57),"max",IF(G50=MIN(G49:G57),"min",G50))</f>
        <v>26.31</v>
      </c>
      <c r="I50" s="97"/>
      <c r="J50" s="98">
        <v>348.48</v>
      </c>
      <c r="K50" s="99">
        <f>IF(J50=MAX(J49:J57),"max",IF(J50=MIN(J49:J57),"min",J50))</f>
        <v>348.48</v>
      </c>
      <c r="L50" s="97"/>
      <c r="M50" s="95">
        <v>124.66</v>
      </c>
      <c r="N50" s="99" t="str">
        <f>IF(M50=MAX(M49:M57),"max",IF(M50=MIN(M49:M57),"min",M50))</f>
        <v>min</v>
      </c>
      <c r="O50" s="97"/>
      <c r="P50" s="95">
        <v>122648.9</v>
      </c>
      <c r="Q50" s="99">
        <f>IF(P50=MAX(P49:P57),"max",IF(P50=MIN(P49:P57),"min",P50))</f>
        <v>122648.9</v>
      </c>
      <c r="R50" s="97"/>
      <c r="S50" s="95">
        <v>193.94</v>
      </c>
      <c r="T50" s="99">
        <f>IF(S50=MAX(S49:S57),"max",IF(S50=MIN(S49:S57),"min",S50))</f>
        <v>193.94</v>
      </c>
      <c r="U50" s="97"/>
      <c r="V50" s="95">
        <v>93.45</v>
      </c>
      <c r="W50" s="99" t="str">
        <f>IF(V50=MAX(V49:V57),"max",IF(V50=MIN(V49:V57),"min",V50))</f>
        <v>min</v>
      </c>
      <c r="X50" s="97"/>
      <c r="Y50" s="95">
        <v>19446.419999999998</v>
      </c>
      <c r="Z50" s="99" t="str">
        <f>IF(Y50=MAX(Y49:Y57),"max",IF(Y50=MIN(Y49:Y57),"min",Y50))</f>
        <v>max</v>
      </c>
      <c r="AA50" s="97"/>
      <c r="AB50" s="95">
        <v>94.06</v>
      </c>
      <c r="AC50" s="99">
        <f>IF(AB50=MAX(AB49:AB57),"max",IF(AB50=MIN(AB49:AB57),"min",AB50))</f>
        <v>94.06</v>
      </c>
      <c r="AD50" s="97"/>
      <c r="AE50" s="95">
        <v>16754.96</v>
      </c>
      <c r="AF50" s="99" t="str">
        <f>IF(AE50=MAX(AE49:AE57),"max",IF(AE50=MIN(AE49:AE57),"min",AE50))</f>
        <v>max</v>
      </c>
      <c r="AG50" s="97"/>
      <c r="AH50" s="95">
        <v>9984.5</v>
      </c>
      <c r="AI50" s="99" t="str">
        <f>IF(AH50=MAX(AH49:AH57),"max",IF(AH50=MIN(AH49:AH57),"min",AH50))</f>
        <v>max</v>
      </c>
      <c r="AJ50" s="97"/>
      <c r="AK50" s="95">
        <v>505.43</v>
      </c>
      <c r="AL50" s="99">
        <f>IF(AK50=MAX(AK49:AK57),"max",IF(AK50=MIN(AK49:AK57),"min",AK50))</f>
        <v>505.43</v>
      </c>
      <c r="AM50" s="97"/>
    </row>
    <row r="51" spans="1:39" x14ac:dyDescent="0.25">
      <c r="A51" s="94"/>
      <c r="B51" s="95" t="s">
        <v>60</v>
      </c>
      <c r="C51" s="95" t="s">
        <v>297</v>
      </c>
      <c r="D51" s="95" t="s">
        <v>207</v>
      </c>
      <c r="E51" s="99" t="str">
        <f>IF(D51=MAX(D49:D57),"max",IF(D51=MIN(D49:D57),"min",D51))</f>
        <v>&lt; LOD: 9.13</v>
      </c>
      <c r="F51" s="97"/>
      <c r="G51" s="95">
        <v>21.3</v>
      </c>
      <c r="H51" s="99" t="str">
        <f>IF(G51=MAX(G49:G57),"max",IF(G51=MIN(G49:G57),"min",G51))</f>
        <v>min</v>
      </c>
      <c r="I51" s="97"/>
      <c r="J51" s="98">
        <v>357.09</v>
      </c>
      <c r="K51" s="99" t="str">
        <f>IF(J51=MAX(J49:J57),"max",IF(J51=MIN(J49:J57),"min",J51))</f>
        <v>max</v>
      </c>
      <c r="L51" s="97"/>
      <c r="M51" s="95">
        <v>163.09</v>
      </c>
      <c r="N51" s="99">
        <f>IF(M51=MAX(M49:M57),"max",IF(M51=MIN(M49:M57),"min",M51))</f>
        <v>163.09</v>
      </c>
      <c r="O51" s="97"/>
      <c r="P51" s="95">
        <v>121723.21</v>
      </c>
      <c r="Q51" s="99">
        <f>IF(P51=MAX(P49:P57),"max",IF(P51=MIN(P49:P57),"min",P51))</f>
        <v>121723.21</v>
      </c>
      <c r="R51" s="97"/>
      <c r="S51" s="95">
        <v>199.65</v>
      </c>
      <c r="T51" s="99">
        <f>IF(S51=MAX(S49:S57),"max",IF(S51=MIN(S49:S57),"min",S51))</f>
        <v>199.65</v>
      </c>
      <c r="U51" s="97"/>
      <c r="V51" s="95">
        <v>136.21</v>
      </c>
      <c r="W51" s="99">
        <f>IF(V51=MAX(V49:V57),"max",IF(V51=MIN(V49:V57),"min",V51))</f>
        <v>136.21</v>
      </c>
      <c r="X51" s="97"/>
      <c r="Y51" s="95">
        <v>13921.89</v>
      </c>
      <c r="Z51" s="99">
        <f>IF(Y51=MAX(Y49:Y57),"max",IF(Y51=MIN(Y49:Y57),"min",Y51))</f>
        <v>13921.89</v>
      </c>
      <c r="AA51" s="97"/>
      <c r="AB51" s="95">
        <v>125.34</v>
      </c>
      <c r="AC51" s="99" t="str">
        <f>IF(AB51=MAX(AB49:AB57),"max",IF(AB51=MIN(AB49:AB57),"min",AB51))</f>
        <v>max</v>
      </c>
      <c r="AD51" s="97"/>
      <c r="AE51" s="95">
        <v>16652.28</v>
      </c>
      <c r="AF51" s="99">
        <f>IF(AE51=MAX(AE49:AE57),"max",IF(AE51=MIN(AE49:AE57),"min",AE51))</f>
        <v>16652.28</v>
      </c>
      <c r="AG51" s="97"/>
      <c r="AH51" s="95">
        <v>9833.69</v>
      </c>
      <c r="AI51" s="99">
        <f>IF(AH51=MAX(AH49:AH57),"max",IF(AH51=MIN(AH49:AH57),"min",AH51))</f>
        <v>9833.69</v>
      </c>
      <c r="AJ51" s="97"/>
      <c r="AK51" s="95">
        <v>556.54999999999995</v>
      </c>
      <c r="AL51" s="99" t="str">
        <f>IF(AK51=MAX(AK49:AK57),"max",IF(AK51=MIN(AK49:AK57),"min",AK51))</f>
        <v>max</v>
      </c>
      <c r="AM51" s="97"/>
    </row>
    <row r="52" spans="1:39" x14ac:dyDescent="0.25">
      <c r="A52" s="94"/>
      <c r="B52" s="95" t="s">
        <v>60</v>
      </c>
      <c r="C52" s="95" t="s">
        <v>298</v>
      </c>
      <c r="D52" s="95">
        <v>11.03</v>
      </c>
      <c r="E52" s="99" t="str">
        <f>IF(D52=MAX(D49:D57),"max",IF(D52=MIN(D49:D57),"min",D52))</f>
        <v>max</v>
      </c>
      <c r="F52" s="97"/>
      <c r="G52" s="95">
        <v>23.13</v>
      </c>
      <c r="H52" s="99">
        <f>IF(G52=MAX(G49:G57),"max",IF(G52=MIN(G49:G57),"min",G52))</f>
        <v>23.13</v>
      </c>
      <c r="I52" s="97"/>
      <c r="J52" s="98">
        <v>327.14</v>
      </c>
      <c r="K52" s="99">
        <f>IF(J52=MAX(J49:J57),"max",IF(J52=MIN(J49:J57),"min",J52))</f>
        <v>327.14</v>
      </c>
      <c r="L52" s="97"/>
      <c r="M52" s="95">
        <v>162.1</v>
      </c>
      <c r="N52" s="99">
        <f>IF(M52=MAX(M49:M57),"max",IF(M52=MIN(M49:M57),"min",M52))</f>
        <v>162.1</v>
      </c>
      <c r="O52" s="97"/>
      <c r="P52" s="95">
        <v>118795.23</v>
      </c>
      <c r="Q52" s="99">
        <f>IF(P52=MAX(P49:P57),"max",IF(P52=MIN(P49:P57),"min",P52))</f>
        <v>118795.23</v>
      </c>
      <c r="R52" s="97"/>
      <c r="S52" s="95">
        <v>199.01</v>
      </c>
      <c r="T52" s="99">
        <f>IF(S52=MAX(S49:S57),"max",IF(S52=MIN(S49:S57),"min",S52))</f>
        <v>199.01</v>
      </c>
      <c r="U52" s="97"/>
      <c r="V52" s="95">
        <v>143.01</v>
      </c>
      <c r="W52" s="99">
        <f>IF(V52=MAX(V49:V57),"max",IF(V52=MIN(V49:V57),"min",V52))</f>
        <v>143.01</v>
      </c>
      <c r="X52" s="97"/>
      <c r="Y52" s="95">
        <v>5021.0200000000004</v>
      </c>
      <c r="Z52" s="99">
        <f>IF(Y52=MAX(Y49:Y57),"max",IF(Y52=MIN(Y49:Y57),"min",Y52))</f>
        <v>5021.0200000000004</v>
      </c>
      <c r="AA52" s="97"/>
      <c r="AB52" s="95">
        <v>60.05</v>
      </c>
      <c r="AC52" s="99" t="str">
        <f>IF(AB52=MAX(AB49:AB57),"max",IF(AB52=MIN(AB49:AB57),"min",AB52))</f>
        <v>min</v>
      </c>
      <c r="AD52" s="97"/>
      <c r="AE52" s="95">
        <v>13961.81</v>
      </c>
      <c r="AF52" s="99" t="str">
        <f>IF(AE52=MAX(AE49:AE57),"max",IF(AE52=MIN(AE49:AE57),"min",AE52))</f>
        <v>min</v>
      </c>
      <c r="AG52" s="97"/>
      <c r="AH52" s="95">
        <v>7304.18</v>
      </c>
      <c r="AI52" s="99" t="str">
        <f>IF(AH52=MAX(AH49:AH57),"max",IF(AH52=MIN(AH49:AH57),"min",AH52))</f>
        <v>min</v>
      </c>
      <c r="AJ52" s="97"/>
      <c r="AK52" s="95">
        <v>513.66999999999996</v>
      </c>
      <c r="AL52" s="99">
        <f>IF(AK52=MAX(AK49:AK57),"max",IF(AK52=MIN(AK49:AK57),"min",AK52))</f>
        <v>513.66999999999996</v>
      </c>
      <c r="AM52" s="97"/>
    </row>
    <row r="53" spans="1:39" x14ac:dyDescent="0.25">
      <c r="A53" s="94"/>
      <c r="B53" s="95" t="s">
        <v>60</v>
      </c>
      <c r="C53" s="95" t="s">
        <v>301</v>
      </c>
      <c r="D53" s="95" t="s">
        <v>302</v>
      </c>
      <c r="E53" s="99" t="str">
        <f>IF(D53=MAX(D49:D57),"max",IF(D53=MIN(D49:D57),"min",D53))</f>
        <v>&lt; LOD: 9.16</v>
      </c>
      <c r="F53" s="97"/>
      <c r="G53" s="95">
        <v>28.21</v>
      </c>
      <c r="H53" s="99">
        <f>IF(G53=MAX(G49:G57),"max",IF(G53=MIN(G49:G57),"min",G53))</f>
        <v>28.21</v>
      </c>
      <c r="I53" s="97"/>
      <c r="J53" s="98">
        <v>320.42</v>
      </c>
      <c r="K53" s="99">
        <f>IF(J53=MAX(J49:J57),"max",IF(J53=MIN(J49:J57),"min",J53))</f>
        <v>320.42</v>
      </c>
      <c r="L53" s="97"/>
      <c r="M53" s="95">
        <v>162.16999999999999</v>
      </c>
      <c r="N53" s="99">
        <f>IF(M53=MAX(M49:M57),"max",IF(M53=MIN(M49:M57),"min",M53))</f>
        <v>162.16999999999999</v>
      </c>
      <c r="O53" s="97"/>
      <c r="P53" s="95">
        <v>119574.71</v>
      </c>
      <c r="Q53" s="99">
        <f>IF(P53=MAX(P49:P57),"max",IF(P53=MIN(P49:P57),"min",P53))</f>
        <v>119574.71</v>
      </c>
      <c r="R53" s="97"/>
      <c r="S53" s="95">
        <v>240.03</v>
      </c>
      <c r="T53" s="99" t="str">
        <f>IF(S53=MAX(S49:S57),"max",IF(S53=MIN(S49:S57),"min",S53))</f>
        <v>max</v>
      </c>
      <c r="U53" s="97"/>
      <c r="V53" s="95">
        <v>159.32</v>
      </c>
      <c r="W53" s="99">
        <f>IF(V53=MAX(V49:V57),"max",IF(V53=MIN(V49:V57),"min",V53))</f>
        <v>159.32</v>
      </c>
      <c r="X53" s="97"/>
      <c r="Y53" s="95">
        <v>5708.2</v>
      </c>
      <c r="Z53" s="99">
        <f>IF(Y53=MAX(Y49:Y57),"max",IF(Y53=MIN(Y49:Y57),"min",Y53))</f>
        <v>5708.2</v>
      </c>
      <c r="AA53" s="97"/>
      <c r="AB53" s="95">
        <v>79.91</v>
      </c>
      <c r="AC53" s="99">
        <f>IF(AB53=MAX(AB49:AB57),"max",IF(AB53=MIN(AB49:AB57),"min",AB53))</f>
        <v>79.91</v>
      </c>
      <c r="AD53" s="97"/>
      <c r="AE53" s="95">
        <v>15775.69</v>
      </c>
      <c r="AF53" s="99">
        <f>IF(AE53=MAX(AE49:AE57),"max",IF(AE53=MIN(AE49:AE57),"min",AE53))</f>
        <v>15775.69</v>
      </c>
      <c r="AG53" s="97"/>
      <c r="AH53" s="95">
        <v>8954.5300000000007</v>
      </c>
      <c r="AI53" s="99">
        <f>IF(AH53=MAX(AH49:AH57),"max",IF(AH53=MIN(AH49:AH57),"min",AH53))</f>
        <v>8954.5300000000007</v>
      </c>
      <c r="AJ53" s="97"/>
      <c r="AK53" s="95">
        <v>532.6</v>
      </c>
      <c r="AL53" s="99">
        <f>IF(AK53=MAX(AK49:AK57),"max",IF(AK53=MIN(AK49:AK57),"min",AK53))</f>
        <v>532.6</v>
      </c>
      <c r="AM53" s="97"/>
    </row>
    <row r="54" spans="1:39" x14ac:dyDescent="0.25">
      <c r="A54" s="94"/>
      <c r="B54" s="95" t="s">
        <v>60</v>
      </c>
      <c r="C54" s="95" t="s">
        <v>304</v>
      </c>
      <c r="D54" s="95" t="s">
        <v>265</v>
      </c>
      <c r="E54" s="99" t="str">
        <f>IF(D54=MAX(D49:D57),"max",IF(D54=MIN(D49:D57),"min",D54))</f>
        <v>&lt; LOD: 9.05</v>
      </c>
      <c r="F54" s="97"/>
      <c r="G54" s="95">
        <v>24.16</v>
      </c>
      <c r="H54" s="99">
        <f>IF(G54=MAX(G49:G57),"max",IF(G54=MIN(G49:G57),"min",G54))</f>
        <v>24.16</v>
      </c>
      <c r="I54" s="97"/>
      <c r="J54" s="98">
        <v>315.91000000000003</v>
      </c>
      <c r="K54" s="99" t="str">
        <f>IF(J54=MAX(J49:J57),"max",IF(J54=MIN(J49:J57),"min",J54))</f>
        <v>min</v>
      </c>
      <c r="L54" s="97"/>
      <c r="M54" s="95">
        <v>164.29</v>
      </c>
      <c r="N54" s="99">
        <f>IF(M54=MAX(M49:M57),"max",IF(M54=MIN(M49:M57),"min",M54))</f>
        <v>164.29</v>
      </c>
      <c r="O54" s="97"/>
      <c r="P54" s="95">
        <v>120509.74</v>
      </c>
      <c r="Q54" s="99">
        <f>IF(P54=MAX(P49:P57),"max",IF(P54=MIN(P49:P57),"min",P54))</f>
        <v>120509.74</v>
      </c>
      <c r="R54" s="97"/>
      <c r="S54" s="95">
        <v>211.63</v>
      </c>
      <c r="T54" s="99">
        <f>IF(S54=MAX(S49:S57),"max",IF(S54=MIN(S49:S57),"min",S54))</f>
        <v>211.63</v>
      </c>
      <c r="U54" s="97"/>
      <c r="V54" s="95">
        <v>134.1</v>
      </c>
      <c r="W54" s="99">
        <f>IF(V54=MAX(V49:V57),"max",IF(V54=MIN(V49:V57),"min",V54))</f>
        <v>134.1</v>
      </c>
      <c r="X54" s="97"/>
      <c r="Y54" s="95">
        <v>5251.86</v>
      </c>
      <c r="Z54" s="99">
        <f>IF(Y54=MAX(Y49:Y57),"max",IF(Y54=MIN(Y49:Y57),"min",Y54))</f>
        <v>5251.86</v>
      </c>
      <c r="AA54" s="97"/>
      <c r="AB54" s="95">
        <v>73.44</v>
      </c>
      <c r="AC54" s="99">
        <f>IF(AB54=MAX(AB49:AB57),"max",IF(AB54=MIN(AB49:AB57),"min",AB54))</f>
        <v>73.44</v>
      </c>
      <c r="AD54" s="97"/>
      <c r="AE54" s="95">
        <v>15545.96</v>
      </c>
      <c r="AF54" s="99">
        <f>IF(AE54=MAX(AE49:AE57),"max",IF(AE54=MIN(AE49:AE57),"min",AE54))</f>
        <v>15545.96</v>
      </c>
      <c r="AG54" s="97"/>
      <c r="AH54" s="95">
        <v>8904.43</v>
      </c>
      <c r="AI54" s="99">
        <f>IF(AH54=MAX(AH49:AH57),"max",IF(AH54=MIN(AH49:AH57),"min",AH54))</f>
        <v>8904.43</v>
      </c>
      <c r="AJ54" s="97"/>
      <c r="AK54" s="95">
        <v>511.35</v>
      </c>
      <c r="AL54" s="99">
        <f>IF(AK54=MAX(AK49:AK57),"max",IF(AK54=MIN(AK49:AK57),"min",AK54))</f>
        <v>511.35</v>
      </c>
      <c r="AM54" s="97"/>
    </row>
    <row r="55" spans="1:39" x14ac:dyDescent="0.25">
      <c r="A55" s="94"/>
      <c r="B55" s="95" t="s">
        <v>60</v>
      </c>
      <c r="C55" s="95" t="s">
        <v>307</v>
      </c>
      <c r="D55" s="95" t="s">
        <v>201</v>
      </c>
      <c r="E55" s="99" t="str">
        <f>IF(D55=MAX(D49:D57),"max",IF(D55=MIN(D49:D57),"min",D55))</f>
        <v>&lt; LOD: 9.25</v>
      </c>
      <c r="F55" s="97"/>
      <c r="G55" s="95">
        <v>22.99</v>
      </c>
      <c r="H55" s="99">
        <f>IF(G55=MAX(G49:G57),"max",IF(G55=MIN(G49:G57),"min",G55))</f>
        <v>22.99</v>
      </c>
      <c r="I55" s="97"/>
      <c r="J55" s="98">
        <v>343.13</v>
      </c>
      <c r="K55" s="99">
        <f>IF(J55=MAX(J49:J57),"max",IF(J55=MIN(J49:J57),"min",J55))</f>
        <v>343.13</v>
      </c>
      <c r="L55" s="97"/>
      <c r="M55" s="95">
        <v>124.95</v>
      </c>
      <c r="N55" s="99">
        <f>IF(M55=MAX(M49:M57),"max",IF(M55=MIN(M49:M57),"min",M55))</f>
        <v>124.95</v>
      </c>
      <c r="O55" s="97"/>
      <c r="P55" s="95">
        <v>121724.6</v>
      </c>
      <c r="Q55" s="99">
        <f>IF(P55=MAX(P49:P57),"max",IF(P55=MIN(P49:P57),"min",P55))</f>
        <v>121724.6</v>
      </c>
      <c r="R55" s="97"/>
      <c r="S55" s="95">
        <v>220.11</v>
      </c>
      <c r="T55" s="99">
        <f>IF(S55=MAX(S49:S57),"max",IF(S55=MIN(S49:S57),"min",S55))</f>
        <v>220.11</v>
      </c>
      <c r="U55" s="97"/>
      <c r="V55" s="95">
        <v>164.54</v>
      </c>
      <c r="W55" s="99">
        <f>IF(V55=MAX(V49:V57),"max",IF(V55=MIN(V49:V57),"min",V55))</f>
        <v>164.54</v>
      </c>
      <c r="X55" s="97"/>
      <c r="Y55" s="95">
        <v>5194.5</v>
      </c>
      <c r="Z55" s="99">
        <f>IF(Y55=MAX(Y49:Y57),"max",IF(Y55=MIN(Y49:Y57),"min",Y55))</f>
        <v>5194.5</v>
      </c>
      <c r="AA55" s="97"/>
      <c r="AB55" s="95">
        <v>98.57</v>
      </c>
      <c r="AC55" s="99">
        <f>IF(AB55=MAX(AB49:AB57),"max",IF(AB55=MIN(AB49:AB57),"min",AB55))</f>
        <v>98.57</v>
      </c>
      <c r="AD55" s="97"/>
      <c r="AE55" s="95">
        <v>14175.96</v>
      </c>
      <c r="AF55" s="99">
        <f>IF(AE55=MAX(AE49:AE57),"max",IF(AE55=MIN(AE49:AE57),"min",AE55))</f>
        <v>14175.96</v>
      </c>
      <c r="AG55" s="97"/>
      <c r="AH55" s="95">
        <v>7636.46</v>
      </c>
      <c r="AI55" s="99">
        <f>IF(AH55=MAX(AH49:AH57),"max",IF(AH55=MIN(AH49:AH57),"min",AH55))</f>
        <v>7636.46</v>
      </c>
      <c r="AJ55" s="97"/>
      <c r="AK55" s="95">
        <v>491.8</v>
      </c>
      <c r="AL55" s="99">
        <f>IF(AK55=MAX(AK49:AK57),"max",IF(AK55=MIN(AK49:AK57),"min",AK55))</f>
        <v>491.8</v>
      </c>
      <c r="AM55" s="97"/>
    </row>
    <row r="56" spans="1:39" x14ac:dyDescent="0.25">
      <c r="A56" s="94"/>
      <c r="B56" s="95" t="s">
        <v>60</v>
      </c>
      <c r="C56" s="95" t="s">
        <v>309</v>
      </c>
      <c r="D56" s="95" t="s">
        <v>272</v>
      </c>
      <c r="E56" s="99" t="str">
        <f>IF(D56=MAX(D49:D57),"max",IF(D56=MIN(D49:D57),"min",D56))</f>
        <v>&lt; LOD: 9.21</v>
      </c>
      <c r="F56" s="97"/>
      <c r="G56" s="95">
        <v>37.89</v>
      </c>
      <c r="H56" s="99" t="str">
        <f>IF(G56=MAX(G49:G57),"max",IF(G56=MIN(G49:G57),"min",G56))</f>
        <v>max</v>
      </c>
      <c r="I56" s="97"/>
      <c r="J56" s="98">
        <v>325.57</v>
      </c>
      <c r="K56" s="99">
        <f>IF(J56=MAX(J49:J57),"max",IF(J56=MIN(J49:J57),"min",J56))</f>
        <v>325.57</v>
      </c>
      <c r="L56" s="97"/>
      <c r="M56" s="95">
        <v>185.78</v>
      </c>
      <c r="N56" s="99" t="str">
        <f>IF(M56=MAX(M49:M57),"max",IF(M56=MIN(M49:M57),"min",M56))</f>
        <v>max</v>
      </c>
      <c r="O56" s="97"/>
      <c r="P56" s="95">
        <v>117098.2</v>
      </c>
      <c r="Q56" s="99" t="str">
        <f>IF(P56=MAX(P49:P57),"max",IF(P56=MIN(P49:P57),"min",P56))</f>
        <v>min</v>
      </c>
      <c r="R56" s="97"/>
      <c r="S56" s="95">
        <v>181.87</v>
      </c>
      <c r="T56" s="99" t="str">
        <f>IF(S56=MAX(S49:S57),"max",IF(S56=MIN(S49:S57),"min",S56))</f>
        <v>min</v>
      </c>
      <c r="U56" s="97"/>
      <c r="V56" s="95">
        <v>125.68</v>
      </c>
      <c r="W56" s="99">
        <f>IF(V56=MAX(V49:V57),"max",IF(V56=MIN(V49:V57),"min",V56))</f>
        <v>125.68</v>
      </c>
      <c r="X56" s="97"/>
      <c r="Y56" s="95">
        <v>4980.01</v>
      </c>
      <c r="Z56" s="99" t="str">
        <f>IF(Y56=MAX(Y49:Y57),"max",IF(Y56=MIN(Y49:Y57),"min",Y56))</f>
        <v>min</v>
      </c>
      <c r="AA56" s="97"/>
      <c r="AB56" s="95">
        <v>73.489999999999995</v>
      </c>
      <c r="AC56" s="99">
        <f>IF(AB56=MAX(AB49:AB57),"max",IF(AB56=MIN(AB49:AB57),"min",AB56))</f>
        <v>73.489999999999995</v>
      </c>
      <c r="AD56" s="97"/>
      <c r="AE56" s="95">
        <v>14782.06</v>
      </c>
      <c r="AF56" s="99">
        <f>IF(AE56=MAX(AE49:AE57),"max",IF(AE56=MIN(AE49:AE57),"min",AE56))</f>
        <v>14782.06</v>
      </c>
      <c r="AG56" s="97"/>
      <c r="AH56" s="95">
        <v>8301.84</v>
      </c>
      <c r="AI56" s="99">
        <f>IF(AH56=MAX(AH49:AH57),"max",IF(AH56=MIN(AH49:AH57),"min",AH56))</f>
        <v>8301.84</v>
      </c>
      <c r="AJ56" s="97"/>
      <c r="AK56" s="95">
        <v>507.74</v>
      </c>
      <c r="AL56" s="99">
        <f>IF(AK56=MAX(AK49:AK57),"max",IF(AK56=MIN(AK49:AK57),"min",AK56))</f>
        <v>507.74</v>
      </c>
      <c r="AM56" s="97"/>
    </row>
    <row r="57" spans="1:39" x14ac:dyDescent="0.25">
      <c r="A57" s="94"/>
      <c r="B57" s="95" t="s">
        <v>60</v>
      </c>
      <c r="C57" s="95" t="s">
        <v>311</v>
      </c>
      <c r="D57" s="95" t="s">
        <v>164</v>
      </c>
      <c r="E57" s="99" t="str">
        <f>IF(D57=MAX(D49:D57),"max",IF(D57=MIN(D49:D57),"min",D57))</f>
        <v>&lt; LOD: 9.44</v>
      </c>
      <c r="F57" s="97"/>
      <c r="G57" s="95">
        <v>29.69</v>
      </c>
      <c r="H57" s="99">
        <f>IF(G57=MAX(G49:G57),"max",IF(G57=MIN(G49:G57),"min",G57))</f>
        <v>29.69</v>
      </c>
      <c r="I57" s="97"/>
      <c r="J57" s="98">
        <v>343.95</v>
      </c>
      <c r="K57" s="99">
        <f>IF(J57=MAX(J49:J57),"max",IF(J57=MIN(J49:J57),"min",J57))</f>
        <v>343.95</v>
      </c>
      <c r="L57" s="97"/>
      <c r="M57" s="95">
        <v>180.39</v>
      </c>
      <c r="N57" s="99">
        <f>IF(M57=MAX(M49:M57),"max",IF(M57=MIN(M49:M57),"min",M57))</f>
        <v>180.39</v>
      </c>
      <c r="O57" s="97"/>
      <c r="P57" s="95">
        <v>123043.84</v>
      </c>
      <c r="Q57" s="99">
        <f>IF(P57=MAX(P49:P57),"max",IF(P57=MIN(P49:P57),"min",P57))</f>
        <v>123043.84</v>
      </c>
      <c r="R57" s="97"/>
      <c r="S57" s="95">
        <v>195.15</v>
      </c>
      <c r="T57" s="99">
        <f>IF(S57=MAX(S49:S57),"max",IF(S57=MIN(S49:S57),"min",S57))</f>
        <v>195.15</v>
      </c>
      <c r="U57" s="97"/>
      <c r="V57" s="95">
        <v>171.42</v>
      </c>
      <c r="W57" s="99">
        <f>IF(V57=MAX(V49:V57),"max",IF(V57=MIN(V49:V57),"min",V57))</f>
        <v>171.42</v>
      </c>
      <c r="X57" s="97"/>
      <c r="Y57" s="95">
        <v>6023.81</v>
      </c>
      <c r="Z57" s="99">
        <f>IF(Y57=MAX(Y49:Y57),"max",IF(Y57=MIN(Y49:Y57),"min",Y57))</f>
        <v>6023.81</v>
      </c>
      <c r="AA57" s="97"/>
      <c r="AB57" s="95">
        <v>106.55</v>
      </c>
      <c r="AC57" s="99">
        <f>IF(AB57=MAX(AB49:AB57),"max",IF(AB57=MIN(AB49:AB57),"min",AB57))</f>
        <v>106.55</v>
      </c>
      <c r="AD57" s="97"/>
      <c r="AE57" s="95">
        <v>14995.94</v>
      </c>
      <c r="AF57" s="99">
        <f>IF(AE57=MAX(AE49:AE57),"max",IF(AE57=MIN(AE49:AE57),"min",AE57))</f>
        <v>14995.94</v>
      </c>
      <c r="AG57" s="97"/>
      <c r="AH57" s="95">
        <v>7730.53</v>
      </c>
      <c r="AI57" s="99">
        <f>IF(AH57=MAX(AH49:AH57),"max",IF(AH57=MIN(AH49:AH57),"min",AH57))</f>
        <v>7730.53</v>
      </c>
      <c r="AJ57" s="97"/>
      <c r="AK57" s="95">
        <v>485.68</v>
      </c>
      <c r="AL57" s="99">
        <f>IF(AK57=MAX(AK49:AK57),"max",IF(AK57=MIN(AK49:AK57),"min",AK57))</f>
        <v>485.68</v>
      </c>
      <c r="AM57" s="97"/>
    </row>
    <row r="58" spans="1:39" x14ac:dyDescent="0.25">
      <c r="A58" s="94"/>
      <c r="B58" s="95" t="s">
        <v>60</v>
      </c>
      <c r="C58" s="95" t="s">
        <v>313</v>
      </c>
      <c r="D58" s="95">
        <v>5.97</v>
      </c>
      <c r="E58" s="96" t="str">
        <f>IF(D58=MAX(D58:D64),"max",IF(D58=MIN(D58:D64),"min",D58))</f>
        <v>min</v>
      </c>
      <c r="F58" s="100">
        <f>(SUM(D58:D64)-MAX(D58:D64)-MIN(D58:D64))/(COUNT(D58:D64)-2)</f>
        <v>7.354000000000001</v>
      </c>
      <c r="G58" s="95"/>
      <c r="H58" s="96">
        <f>IF(G58=MAX(G58:G64),"max",IF(G58=MIN(G58:G64),"min",G58))</f>
        <v>0</v>
      </c>
      <c r="I58" s="100">
        <f>(SUM(G58:G64)-MAX(G58:G64)-MIN(G58:G64))/(COUNT(G58:G64)-2)</f>
        <v>6.58</v>
      </c>
      <c r="J58" s="98">
        <v>26.45</v>
      </c>
      <c r="K58" s="96" t="str">
        <f>IF(J58=MAX(J58:J64),"max",IF(J58=MIN(J58:J64),"min",J58))</f>
        <v>min</v>
      </c>
      <c r="L58" s="100">
        <f>(SUM(J58:J64)-MAX(J58:J64)-MIN(J58:J64))/(COUNT(J58:J64)-2)</f>
        <v>29.792000000000009</v>
      </c>
      <c r="M58" s="95"/>
      <c r="N58" s="96">
        <f>IF(M58=MAX(M58:M64),"max",IF(M58=MIN(M58:M64),"min",M58))</f>
        <v>0</v>
      </c>
      <c r="O58" s="100">
        <f>(SUM(M58:M64)-MAX(M58:M64)-MIN(M58:M64))/(COUNT(M58:M64)-2)</f>
        <v>37.42</v>
      </c>
      <c r="P58" s="95">
        <v>27.88</v>
      </c>
      <c r="Q58" s="96" t="str">
        <f>IF(P58=MAX(P58:P64),"max",IF(P58=MIN(P58:P64),"min",P58))</f>
        <v>min</v>
      </c>
      <c r="R58" s="100">
        <f>(SUM(P58:P64)-MAX(P58:P64)-MIN(P58:P64))/(COUNT(P58:P64)-2)</f>
        <v>32.102000000000004</v>
      </c>
      <c r="S58" s="95">
        <v>530.62</v>
      </c>
      <c r="T58" s="96" t="str">
        <f>IF(S58=MAX(S58:S64),"max",IF(S58=MIN(S58:S64),"min",S58))</f>
        <v>min</v>
      </c>
      <c r="U58" s="100">
        <f>(SUM(S58:S64)-MAX(S58:S64)-MIN(S58:S64))/(COUNT(S58:S64)-2)</f>
        <v>619.54600000000005</v>
      </c>
      <c r="V58" s="95">
        <v>83.65</v>
      </c>
      <c r="W58" s="96" t="str">
        <f>IF(V58=MAX(V58:V64),"max",IF(V58=MIN(V58:V64),"min",V58))</f>
        <v>min</v>
      </c>
      <c r="X58" s="100">
        <f>(SUM(V58:V64)-MAX(V58:V64)-MIN(V58:V64))/(COUNT(V58:V64)-2)</f>
        <v>96.852000000000018</v>
      </c>
      <c r="Y58" s="95">
        <v>19.649999999999999</v>
      </c>
      <c r="Z58" s="96" t="str">
        <f>IF(Y58=MAX(Y58:Y64),"max",IF(Y58=MIN(Y58:Y64),"min",Y58))</f>
        <v>min</v>
      </c>
      <c r="AA58" s="100">
        <f>(SUM(Y58:Y64)-MAX(Y58:Y64)-MIN(Y58:Y64))/(COUNT(Y58:Y64)-2)</f>
        <v>23.091999999999995</v>
      </c>
      <c r="AB58" s="95">
        <v>31.81</v>
      </c>
      <c r="AC58" s="96" t="str">
        <f>IF(AB58=MAX(AB58:AB64),"max",IF(AB58=MIN(AB58:AB64),"min",AB58))</f>
        <v>min</v>
      </c>
      <c r="AD58" s="100">
        <f>(SUM(AB58:AB64)-MAX(AB58:AB64)-MIN(AB58:AB64))/(COUNT(AB58:AB64)-2)</f>
        <v>40.393999999999998</v>
      </c>
      <c r="AE58" s="95"/>
      <c r="AF58" s="96">
        <f>IF(AE58=MAX(AE58:AE64),"max",IF(AE58=MIN(AE58:AE64),"min",AE58))</f>
        <v>0</v>
      </c>
      <c r="AG58" s="100">
        <f>(SUM(AE58:AE64)-MAX(AE58:AE64)-MIN(AE58:AE64))/(COUNT(AE58:AE64)-2)</f>
        <v>38.010000000000005</v>
      </c>
      <c r="AH58" s="95">
        <v>119.28</v>
      </c>
      <c r="AI58" s="96" t="str">
        <f>IF(AH58=MAX(AH58:AH64),"max",IF(AH58=MIN(AH58:AH64),"min",AH58))</f>
        <v>min</v>
      </c>
      <c r="AJ58" s="100">
        <f>(SUM(AH58:AH64)-MAX(AH58:AH64)-MIN(AH58:AH64))/(COUNT(AH58:AH64)-2)</f>
        <v>175.62799999999999</v>
      </c>
      <c r="AK58" s="95">
        <v>265.95999999999998</v>
      </c>
      <c r="AL58" s="96" t="str">
        <f>IF(AK58=MAX(AK58:AK64),"max",IF(AK58=MIN(AK58:AK64),"min",AK58))</f>
        <v>min</v>
      </c>
      <c r="AM58" s="100">
        <f>(SUM(AK58:AK64)-MAX(AK58:AK64)-MIN(AK58:AK64))/(COUNT(AK58:AK64)-2)</f>
        <v>368.84800000000007</v>
      </c>
    </row>
    <row r="59" spans="1:39" x14ac:dyDescent="0.25">
      <c r="A59" s="94"/>
      <c r="B59" s="95" t="s">
        <v>60</v>
      </c>
      <c r="C59" s="95" t="s">
        <v>318</v>
      </c>
      <c r="D59" s="95">
        <v>6.92</v>
      </c>
      <c r="E59" s="99">
        <f>IF(D59=MAX(D58:D64),"max",IF(D59=MIN(D58:D64),"min",D59))</f>
        <v>6.92</v>
      </c>
      <c r="F59" s="97"/>
      <c r="G59" s="95"/>
      <c r="H59" s="99">
        <f>IF(G59=MAX(G58:G64),"max",IF(G59=MIN(G58:G64),"min",G59))</f>
        <v>0</v>
      </c>
      <c r="I59" s="97"/>
      <c r="J59" s="98">
        <v>28.36</v>
      </c>
      <c r="K59" s="99">
        <f>IF(J59=MAX(J58:J64),"max",IF(J59=MIN(J58:J64),"min",J59))</f>
        <v>28.36</v>
      </c>
      <c r="L59" s="97"/>
      <c r="M59" s="95">
        <v>37.42</v>
      </c>
      <c r="N59" s="99" t="str">
        <f>IF(M59=MAX(M58:M64),"max",IF(M59=MIN(M58:M64),"min",M59))</f>
        <v>max</v>
      </c>
      <c r="O59" s="97"/>
      <c r="P59" s="95">
        <v>30.9</v>
      </c>
      <c r="Q59" s="99">
        <f>IF(P59=MAX(P58:P64),"max",IF(P59=MIN(P58:P64),"min",P59))</f>
        <v>30.9</v>
      </c>
      <c r="R59" s="97"/>
      <c r="S59" s="95">
        <v>580.74</v>
      </c>
      <c r="T59" s="99">
        <f>IF(S59=MAX(S58:S64),"max",IF(S59=MIN(S58:S64),"min",S59))</f>
        <v>580.74</v>
      </c>
      <c r="U59" s="97"/>
      <c r="V59" s="95">
        <v>90.09</v>
      </c>
      <c r="W59" s="99">
        <f>IF(V59=MAX(V58:V64),"max",IF(V59=MIN(V58:V64),"min",V59))</f>
        <v>90.09</v>
      </c>
      <c r="X59" s="97"/>
      <c r="Y59" s="95">
        <v>22.15</v>
      </c>
      <c r="Z59" s="99">
        <f>IF(Y59=MAX(Y58:Y64),"max",IF(Y59=MIN(Y58:Y64),"min",Y59))</f>
        <v>22.15</v>
      </c>
      <c r="AA59" s="97"/>
      <c r="AB59" s="95">
        <v>37.72</v>
      </c>
      <c r="AC59" s="99">
        <f>IF(AB59=MAX(AB58:AB64),"max",IF(AB59=MIN(AB58:AB64),"min",AB59))</f>
        <v>37.72</v>
      </c>
      <c r="AD59" s="97"/>
      <c r="AE59" s="95"/>
      <c r="AF59" s="99">
        <f>IF(AE59=MAX(AE58:AE64),"max",IF(AE59=MIN(AE58:AE64),"min",AE59))</f>
        <v>0</v>
      </c>
      <c r="AG59" s="97"/>
      <c r="AH59" s="95">
        <v>151.32</v>
      </c>
      <c r="AI59" s="99">
        <f>IF(AH59=MAX(AH58:AH64),"max",IF(AH59=MIN(AH58:AH64),"min",AH59))</f>
        <v>151.32</v>
      </c>
      <c r="AJ59" s="97"/>
      <c r="AK59" s="95">
        <v>318.01</v>
      </c>
      <c r="AL59" s="99">
        <f>IF(AK59=MAX(AK58:AK64),"max",IF(AK59=MIN(AK58:AK64),"min",AK59))</f>
        <v>318.01</v>
      </c>
      <c r="AM59" s="97"/>
    </row>
    <row r="60" spans="1:39" x14ac:dyDescent="0.25">
      <c r="A60" s="94"/>
      <c r="B60" s="95" t="s">
        <v>60</v>
      </c>
      <c r="C60" s="95" t="s">
        <v>321</v>
      </c>
      <c r="D60" s="95">
        <v>7.27</v>
      </c>
      <c r="E60" s="99">
        <f>IF(D60=MAX(D58:D64),"max",IF(D60=MIN(D58:D64),"min",D60))</f>
        <v>7.27</v>
      </c>
      <c r="F60" s="97"/>
      <c r="G60" s="95"/>
      <c r="H60" s="99">
        <f>IF(G60=MAX(G58:G64),"max",IF(G60=MIN(G58:G64),"min",G60))</f>
        <v>0</v>
      </c>
      <c r="I60" s="97"/>
      <c r="J60" s="98">
        <v>31.13</v>
      </c>
      <c r="K60" s="99" t="str">
        <f>IF(J60=MAX(J58:J64),"max",IF(J60=MIN(J58:J64),"min",J60))</f>
        <v>max</v>
      </c>
      <c r="L60" s="97"/>
      <c r="M60" s="95"/>
      <c r="N60" s="99">
        <f>IF(M60=MAX(M58:M64),"max",IF(M60=MIN(M58:M64),"min",M60))</f>
        <v>0</v>
      </c>
      <c r="O60" s="97"/>
      <c r="P60" s="95">
        <v>32.06</v>
      </c>
      <c r="Q60" s="99">
        <f>IF(P60=MAX(P58:P64),"max",IF(P60=MIN(P58:P64),"min",P60))</f>
        <v>32.06</v>
      </c>
      <c r="R60" s="97"/>
      <c r="S60" s="95">
        <v>638.16999999999996</v>
      </c>
      <c r="T60" s="99">
        <f>IF(S60=MAX(S58:S64),"max",IF(S60=MIN(S58:S64),"min",S60))</f>
        <v>638.16999999999996</v>
      </c>
      <c r="U60" s="97"/>
      <c r="V60" s="95">
        <v>99.44</v>
      </c>
      <c r="W60" s="99" t="str">
        <f>IF(V60=MAX(V58:V64),"max",IF(V60=MIN(V58:V64),"min",V60))</f>
        <v>max</v>
      </c>
      <c r="X60" s="97"/>
      <c r="Y60" s="95">
        <v>22.99</v>
      </c>
      <c r="Z60" s="99">
        <f>IF(Y60=MAX(Y58:Y64),"max",IF(Y60=MIN(Y58:Y64),"min",Y60))</f>
        <v>22.99</v>
      </c>
      <c r="AA60" s="97"/>
      <c r="AB60" s="95">
        <v>40.89</v>
      </c>
      <c r="AC60" s="99">
        <f>IF(AB60=MAX(AB58:AB64),"max",IF(AB60=MIN(AB58:AB64),"min",AB60))</f>
        <v>40.89</v>
      </c>
      <c r="AD60" s="97"/>
      <c r="AE60" s="95"/>
      <c r="AF60" s="99">
        <f>IF(AE60=MAX(AE58:AE64),"max",IF(AE60=MIN(AE58:AE64),"min",AE60))</f>
        <v>0</v>
      </c>
      <c r="AG60" s="97"/>
      <c r="AH60" s="95">
        <v>178.77</v>
      </c>
      <c r="AI60" s="99">
        <f>IF(AH60=MAX(AH58:AH64),"max",IF(AH60=MIN(AH58:AH64),"min",AH60))</f>
        <v>178.77</v>
      </c>
      <c r="AJ60" s="97"/>
      <c r="AK60" s="95">
        <v>384.18</v>
      </c>
      <c r="AL60" s="99">
        <f>IF(AK60=MAX(AK58:AK64),"max",IF(AK60=MIN(AK58:AK64),"min",AK60))</f>
        <v>384.18</v>
      </c>
      <c r="AM60" s="97"/>
    </row>
    <row r="61" spans="1:39" x14ac:dyDescent="0.25">
      <c r="A61" s="94"/>
      <c r="B61" s="95" t="s">
        <v>60</v>
      </c>
      <c r="C61" s="95" t="s">
        <v>325</v>
      </c>
      <c r="D61" s="95">
        <v>6.98</v>
      </c>
      <c r="E61" s="99">
        <f>IF(D61=MAX(D58:D64),"max",IF(D61=MIN(D58:D64),"min",D61))</f>
        <v>6.98</v>
      </c>
      <c r="F61" s="97"/>
      <c r="G61" s="95"/>
      <c r="H61" s="99">
        <f>IF(G61=MAX(G58:G64),"max",IF(G61=MIN(G58:G64),"min",G61))</f>
        <v>0</v>
      </c>
      <c r="I61" s="97"/>
      <c r="J61" s="98">
        <v>29.9</v>
      </c>
      <c r="K61" s="99">
        <f>IF(J61=MAX(J58:J64),"max",IF(J61=MIN(J58:J64),"min",J61))</f>
        <v>29.9</v>
      </c>
      <c r="L61" s="97"/>
      <c r="M61" s="95"/>
      <c r="N61" s="99">
        <f>IF(M61=MAX(M58:M64),"max",IF(M61=MIN(M58:M64),"min",M61))</f>
        <v>0</v>
      </c>
      <c r="O61" s="97"/>
      <c r="P61" s="95">
        <v>32.61</v>
      </c>
      <c r="Q61" s="99">
        <f>IF(P61=MAX(P58:P64),"max",IF(P61=MIN(P58:P64),"min",P61))</f>
        <v>32.61</v>
      </c>
      <c r="R61" s="97"/>
      <c r="S61" s="95">
        <v>627.11</v>
      </c>
      <c r="T61" s="99">
        <f>IF(S61=MAX(S58:S64),"max",IF(S61=MIN(S58:S64),"min",S61))</f>
        <v>627.11</v>
      </c>
      <c r="U61" s="97"/>
      <c r="V61" s="95">
        <v>98.68</v>
      </c>
      <c r="W61" s="99">
        <f>IF(V61=MAX(V58:V64),"max",IF(V61=MIN(V58:V64),"min",V61))</f>
        <v>98.68</v>
      </c>
      <c r="X61" s="97"/>
      <c r="Y61" s="95">
        <v>22.95</v>
      </c>
      <c r="Z61" s="99">
        <f>IF(Y61=MAX(Y58:Y64),"max",IF(Y61=MIN(Y58:Y64),"min",Y61))</f>
        <v>22.95</v>
      </c>
      <c r="AA61" s="97"/>
      <c r="AB61" s="95">
        <v>40.68</v>
      </c>
      <c r="AC61" s="99">
        <f>IF(AB61=MAX(AB58:AB64),"max",IF(AB61=MIN(AB58:AB64),"min",AB61))</f>
        <v>40.68</v>
      </c>
      <c r="AD61" s="97"/>
      <c r="AE61" s="95">
        <v>38.01</v>
      </c>
      <c r="AF61" s="99">
        <f>IF(AE61=MAX(AE58:AE64),"max",IF(AE61=MIN(AE58:AE64),"min",AE61))</f>
        <v>38.01</v>
      </c>
      <c r="AG61" s="97"/>
      <c r="AH61" s="95">
        <v>182.38</v>
      </c>
      <c r="AI61" s="99">
        <f>IF(AH61=MAX(AH58:AH64),"max",IF(AH61=MIN(AH58:AH64),"min",AH61))</f>
        <v>182.38</v>
      </c>
      <c r="AJ61" s="97"/>
      <c r="AK61" s="95">
        <v>373.04</v>
      </c>
      <c r="AL61" s="99">
        <f>IF(AK61=MAX(AK58:AK64),"max",IF(AK61=MIN(AK58:AK64),"min",AK61))</f>
        <v>373.04</v>
      </c>
      <c r="AM61" s="97"/>
    </row>
    <row r="62" spans="1:39" x14ac:dyDescent="0.25">
      <c r="A62" s="94"/>
      <c r="B62" s="95" t="s">
        <v>60</v>
      </c>
      <c r="C62" s="95" t="s">
        <v>330</v>
      </c>
      <c r="D62" s="95">
        <v>7.59</v>
      </c>
      <c r="E62" s="99">
        <f>IF(D62=MAX(D58:D64),"max",IF(D62=MIN(D58:D64),"min",D62))</f>
        <v>7.59</v>
      </c>
      <c r="F62" s="97"/>
      <c r="G62" s="95"/>
      <c r="H62" s="99">
        <f>IF(G62=MAX(G58:G64),"max",IF(G62=MIN(G58:G64),"min",G62))</f>
        <v>0</v>
      </c>
      <c r="I62" s="97"/>
      <c r="J62" s="98">
        <v>29.77</v>
      </c>
      <c r="K62" s="99">
        <f>IF(J62=MAX(J58:J64),"max",IF(J62=MIN(J58:J64),"min",J62))</f>
        <v>29.77</v>
      </c>
      <c r="L62" s="97"/>
      <c r="M62" s="95"/>
      <c r="N62" s="99">
        <f>IF(M62=MAX(M58:M64),"max",IF(M62=MIN(M58:M64),"min",M62))</f>
        <v>0</v>
      </c>
      <c r="O62" s="97"/>
      <c r="P62" s="95">
        <v>32.76</v>
      </c>
      <c r="Q62" s="99">
        <f>IF(P62=MAX(P58:P64),"max",IF(P62=MIN(P58:P64),"min",P62))</f>
        <v>32.76</v>
      </c>
      <c r="R62" s="97"/>
      <c r="S62" s="95">
        <v>625.07000000000005</v>
      </c>
      <c r="T62" s="99">
        <f>IF(S62=MAX(S58:S64),"max",IF(S62=MIN(S58:S64),"min",S62))</f>
        <v>625.07000000000005</v>
      </c>
      <c r="U62" s="97"/>
      <c r="V62" s="95">
        <v>98.58</v>
      </c>
      <c r="W62" s="99">
        <f>IF(V62=MAX(V58:V64),"max",IF(V62=MIN(V58:V64),"min",V62))</f>
        <v>98.58</v>
      </c>
      <c r="X62" s="97"/>
      <c r="Y62" s="95">
        <v>23.63</v>
      </c>
      <c r="Z62" s="99">
        <f>IF(Y62=MAX(Y58:Y64),"max",IF(Y62=MIN(Y58:Y64),"min",Y62))</f>
        <v>23.63</v>
      </c>
      <c r="AA62" s="97"/>
      <c r="AB62" s="95">
        <v>40.99</v>
      </c>
      <c r="AC62" s="99">
        <f>IF(AB62=MAX(AB58:AB64),"max",IF(AB62=MIN(AB58:AB64),"min",AB62))</f>
        <v>40.99</v>
      </c>
      <c r="AD62" s="97"/>
      <c r="AE62" s="95">
        <v>36.83</v>
      </c>
      <c r="AF62" s="99" t="str">
        <f>IF(AE62=MAX(AE58:AE64),"max",IF(AE62=MIN(AE58:AE64),"min",AE62))</f>
        <v>min</v>
      </c>
      <c r="AG62" s="97"/>
      <c r="AH62" s="95">
        <v>178.25</v>
      </c>
      <c r="AI62" s="99">
        <f>IF(AH62=MAX(AH58:AH64),"max",IF(AH62=MIN(AH58:AH64),"min",AH62))</f>
        <v>178.25</v>
      </c>
      <c r="AJ62" s="97"/>
      <c r="AK62" s="95">
        <v>377.7</v>
      </c>
      <c r="AL62" s="99">
        <f>IF(AK62=MAX(AK58:AK64),"max",IF(AK62=MIN(AK58:AK64),"min",AK62))</f>
        <v>377.7</v>
      </c>
      <c r="AM62" s="97"/>
    </row>
    <row r="63" spans="1:39" x14ac:dyDescent="0.25">
      <c r="A63" s="94"/>
      <c r="B63" s="95" t="s">
        <v>60</v>
      </c>
      <c r="C63" s="95" t="s">
        <v>332</v>
      </c>
      <c r="D63" s="95">
        <v>9.25</v>
      </c>
      <c r="E63" s="99" t="str">
        <f>IF(D63=MAX(D58:D64),"max",IF(D63=MIN(D58:D64),"min",D63))</f>
        <v>max</v>
      </c>
      <c r="F63" s="97"/>
      <c r="G63" s="95">
        <v>6.58</v>
      </c>
      <c r="H63" s="99" t="str">
        <f>IF(G63=MAX(G58:G64),"max",IF(G63=MIN(G58:G64),"min",G63))</f>
        <v>max</v>
      </c>
      <c r="I63" s="97"/>
      <c r="J63" s="98">
        <v>31.02</v>
      </c>
      <c r="K63" s="99">
        <f>IF(J63=MAX(J58:J64),"max",IF(J63=MIN(J58:J64),"min",J63))</f>
        <v>31.02</v>
      </c>
      <c r="L63" s="97"/>
      <c r="M63" s="95"/>
      <c r="N63" s="99">
        <f>IF(M63=MAX(M58:M64),"max",IF(M63=MIN(M58:M64),"min",M63))</f>
        <v>0</v>
      </c>
      <c r="O63" s="97"/>
      <c r="P63" s="95">
        <v>32.840000000000003</v>
      </c>
      <c r="Q63" s="99" t="str">
        <f>IF(P63=MAX(P58:P64),"max",IF(P63=MIN(P58:P64),"min",P63))</f>
        <v>max</v>
      </c>
      <c r="R63" s="97"/>
      <c r="S63" s="95">
        <v>639.21</v>
      </c>
      <c r="T63" s="99" t="str">
        <f>IF(S63=MAX(S58:S64),"max",IF(S63=MIN(S58:S64),"min",S63))</f>
        <v>max</v>
      </c>
      <c r="U63" s="97"/>
      <c r="V63" s="95">
        <v>98.7</v>
      </c>
      <c r="W63" s="99">
        <f>IF(V63=MAX(V58:V64),"max",IF(V63=MIN(V58:V64),"min",V63))</f>
        <v>98.7</v>
      </c>
      <c r="X63" s="97"/>
      <c r="Y63" s="95">
        <v>23.74</v>
      </c>
      <c r="Z63" s="99">
        <f>IF(Y63=MAX(Y58:Y64),"max",IF(Y63=MIN(Y58:Y64),"min",Y63))</f>
        <v>23.74</v>
      </c>
      <c r="AA63" s="97"/>
      <c r="AB63" s="95">
        <v>41.69</v>
      </c>
      <c r="AC63" s="99">
        <f>IF(AB63=MAX(AB58:AB64),"max",IF(AB63=MIN(AB58:AB64),"min",AB63))</f>
        <v>41.69</v>
      </c>
      <c r="AD63" s="97"/>
      <c r="AE63" s="95"/>
      <c r="AF63" s="99">
        <f>IF(AE63=MAX(AE58:AE64),"max",IF(AE63=MIN(AE58:AE64),"min",AE63))</f>
        <v>0</v>
      </c>
      <c r="AG63" s="97"/>
      <c r="AH63" s="95">
        <v>187.42</v>
      </c>
      <c r="AI63" s="99">
        <f>IF(AH63=MAX(AH58:AH64),"max",IF(AH63=MIN(AH58:AH64),"min",AH63))</f>
        <v>187.42</v>
      </c>
      <c r="AJ63" s="97"/>
      <c r="AK63" s="95">
        <v>391.31</v>
      </c>
      <c r="AL63" s="99">
        <f>IF(AK63=MAX(AK58:AK64),"max",IF(AK63=MIN(AK58:AK64),"min",AK63))</f>
        <v>391.31</v>
      </c>
      <c r="AM63" s="97"/>
    </row>
    <row r="64" spans="1:39" x14ac:dyDescent="0.25">
      <c r="A64" s="94"/>
      <c r="B64" s="95" t="s">
        <v>60</v>
      </c>
      <c r="C64" s="95" t="s">
        <v>336</v>
      </c>
      <c r="D64" s="95">
        <v>8.01</v>
      </c>
      <c r="E64" s="99">
        <f>IF(D64=MAX(D58:D64),"max",IF(D64=MIN(D58:D64),"min",D64))</f>
        <v>8.01</v>
      </c>
      <c r="F64" s="97"/>
      <c r="G64" s="95"/>
      <c r="H64" s="99">
        <f>IF(G64=MAX(G58:G64),"max",IF(G64=MIN(G58:G64),"min",G64))</f>
        <v>0</v>
      </c>
      <c r="I64" s="97"/>
      <c r="J64" s="98">
        <v>29.91</v>
      </c>
      <c r="K64" s="99">
        <f>IF(J64=MAX(J58:J64),"max",IF(J64=MIN(J58:J64),"min",J64))</f>
        <v>29.91</v>
      </c>
      <c r="L64" s="97"/>
      <c r="M64" s="95"/>
      <c r="N64" s="99">
        <f>IF(M64=MAX(M58:M64),"max",IF(M64=MIN(M58:M64),"min",M64))</f>
        <v>0</v>
      </c>
      <c r="O64" s="97"/>
      <c r="P64" s="95">
        <v>32.18</v>
      </c>
      <c r="Q64" s="99">
        <f>IF(P64=MAX(P58:P64),"max",IF(P64=MIN(P58:P64),"min",P64))</f>
        <v>32.18</v>
      </c>
      <c r="R64" s="97"/>
      <c r="S64" s="95">
        <v>626.64</v>
      </c>
      <c r="T64" s="99">
        <f>IF(S64=MAX(S58:S64),"max",IF(S64=MIN(S58:S64),"min",S64))</f>
        <v>626.64</v>
      </c>
      <c r="U64" s="97"/>
      <c r="V64" s="95">
        <v>98.21</v>
      </c>
      <c r="W64" s="99">
        <f>IF(V64=MAX(V58:V64),"max",IF(V64=MIN(V58:V64),"min",V64))</f>
        <v>98.21</v>
      </c>
      <c r="X64" s="97"/>
      <c r="Y64" s="95">
        <v>24.16</v>
      </c>
      <c r="Z64" s="99" t="str">
        <f>IF(Y64=MAX(Y58:Y64),"max",IF(Y64=MIN(Y58:Y64),"min",Y64))</f>
        <v>max</v>
      </c>
      <c r="AA64" s="97"/>
      <c r="AB64" s="95">
        <v>43.48</v>
      </c>
      <c r="AC64" s="99" t="str">
        <f>IF(AB64=MAX(AB58:AB64),"max",IF(AB64=MIN(AB58:AB64),"min",AB64))</f>
        <v>max</v>
      </c>
      <c r="AD64" s="97"/>
      <c r="AE64" s="95">
        <v>41.23</v>
      </c>
      <c r="AF64" s="99" t="str">
        <f>IF(AE64=MAX(AE58:AE64),"max",IF(AE64=MIN(AE58:AE64),"min",AE64))</f>
        <v>max</v>
      </c>
      <c r="AG64" s="97"/>
      <c r="AH64" s="95">
        <v>201.86</v>
      </c>
      <c r="AI64" s="99" t="str">
        <f>IF(AH64=MAX(AH58:AH64),"max",IF(AH64=MIN(AH58:AH64),"min",AH64))</f>
        <v>max</v>
      </c>
      <c r="AJ64" s="97"/>
      <c r="AK64" s="95">
        <v>401.4</v>
      </c>
      <c r="AL64" s="99" t="str">
        <f>IF(AK64=MAX(AK58:AK64),"max",IF(AK64=MIN(AK58:AK64),"min",AK64))</f>
        <v>max</v>
      </c>
      <c r="AM64" s="97"/>
    </row>
    <row r="65" spans="1:39" x14ac:dyDescent="0.25">
      <c r="A65" s="94"/>
      <c r="B65" s="95" t="s">
        <v>60</v>
      </c>
      <c r="C65" s="95" t="s">
        <v>342</v>
      </c>
      <c r="D65" s="95">
        <v>7.53</v>
      </c>
      <c r="E65" s="96">
        <f>IF(D65=MAX(D65:D73),"max",IF(D65=MIN(D65:D73),"min",D65))</f>
        <v>7.53</v>
      </c>
      <c r="F65" s="100">
        <f>(SUM(D65:D73)-MAX(D65:D73)-MIN(D65:D73))/(COUNT(D65:D73)-2)</f>
        <v>7.515714285714286</v>
      </c>
      <c r="G65" s="95"/>
      <c r="H65" s="96">
        <f>IF(G65=MAX(G65:G73),"max",IF(G65=MIN(G65:G73),"min",G65))</f>
        <v>0</v>
      </c>
      <c r="I65" s="100">
        <f>(SUM(G65:G73)-MAX(G65:G73)-MIN(G65:G73))/(COUNT(G65:G73)-2)</f>
        <v>7.15</v>
      </c>
      <c r="J65" s="98">
        <v>38.14</v>
      </c>
      <c r="K65" s="96" t="str">
        <f>IF(J65=MAX(J65:J73),"max",IF(J65=MIN(J65:J73),"min",J65))</f>
        <v>max</v>
      </c>
      <c r="L65" s="100">
        <f>(SUM(J65:J73)-MAX(J65:J73)-MIN(J65:J73))/(COUNT(J65:J73)-2)</f>
        <v>36.485714285714288</v>
      </c>
      <c r="M65" s="95"/>
      <c r="N65" s="96">
        <f>IF(M65=MAX(M65:M73),"max",IF(M65=MIN(M65:M73),"min",M65))</f>
        <v>0</v>
      </c>
      <c r="O65" s="100">
        <f>(SUM(M65:M73)-MAX(M65:M73)-MIN(M65:M73))/(COUNT(M65:M73)-2)</f>
        <v>44.03</v>
      </c>
      <c r="P65" s="95">
        <v>38.11</v>
      </c>
      <c r="Q65" s="96" t="str">
        <f>IF(P65=MAX(P65:P73),"max",IF(P65=MIN(P65:P73),"min",P65))</f>
        <v>max</v>
      </c>
      <c r="R65" s="100">
        <f>(SUM(P65:P73)-MAX(P65:P73)-MIN(P65:P73))/(COUNT(P65:P73)-2)</f>
        <v>36.714285714285708</v>
      </c>
      <c r="S65" s="95">
        <v>751.47</v>
      </c>
      <c r="T65" s="96">
        <f>IF(S65=MAX(S65:S73),"max",IF(S65=MIN(S65:S73),"min",S65))</f>
        <v>751.47</v>
      </c>
      <c r="U65" s="100">
        <f>(SUM(S65:S73)-MAX(S65:S73)-MIN(S65:S73))/(COUNT(S65:S73)-2)</f>
        <v>730.41714285714284</v>
      </c>
      <c r="V65" s="95">
        <v>114.58</v>
      </c>
      <c r="W65" s="96" t="str">
        <f>IF(V65=MAX(V65:V73),"max",IF(V65=MIN(V65:V73),"min",V65))</f>
        <v>max</v>
      </c>
      <c r="X65" s="100">
        <f>(SUM(V65:V73)-MAX(V65:V73)-MIN(V65:V73))/(COUNT(V65:V73)-2)</f>
        <v>107.80714285714285</v>
      </c>
      <c r="Y65" s="95">
        <v>25.22</v>
      </c>
      <c r="Z65" s="96" t="str">
        <f>IF(Y65=MAX(Y65:Y73),"max",IF(Y65=MIN(Y65:Y73),"min",Y65))</f>
        <v>max</v>
      </c>
      <c r="AA65" s="100">
        <f>(SUM(Y65:Y73)-MAX(Y65:Y73)-MIN(Y65:Y73))/(COUNT(Y65:Y73)-2)</f>
        <v>24.482857142857146</v>
      </c>
      <c r="AB65" s="95"/>
      <c r="AC65" s="96">
        <f>IF(AB65=MAX(AB65:AB73),"max",IF(AB65=MIN(AB65:AB73),"min",AB65))</f>
        <v>0</v>
      </c>
      <c r="AD65" s="100">
        <f>(SUM(AB65:AB73)-MAX(AB65:AB73)-MIN(AB65:AB73))/(COUNT(AB65:AB73)-2)</f>
        <v>38.563333333333333</v>
      </c>
      <c r="AE65" s="95">
        <v>64.92</v>
      </c>
      <c r="AF65" s="96" t="str">
        <f>IF(AE65=MAX(AE65:AE73),"max",IF(AE65=MIN(AE65:AE73),"min",AE65))</f>
        <v>min</v>
      </c>
      <c r="AG65" s="100">
        <f>(SUM(AE65:AE73)-MAX(AE65:AE73)-MIN(AE65:AE73))/(COUNT(AE65:AE73)-2)</f>
        <v>69.623333333333321</v>
      </c>
      <c r="AH65" s="95">
        <v>318.55</v>
      </c>
      <c r="AI65" s="96" t="str">
        <f>IF(AH65=MAX(AH65:AH73),"max",IF(AH65=MIN(AH65:AH73),"min",AH65))</f>
        <v>min</v>
      </c>
      <c r="AJ65" s="100">
        <f>(SUM(AH65:AH73)-MAX(AH65:AH73)-MIN(AH65:AH73))/(COUNT(AH65:AH73)-2)</f>
        <v>349.21714285714285</v>
      </c>
      <c r="AK65" s="95">
        <v>422.36</v>
      </c>
      <c r="AL65" s="96">
        <f>IF(AK65=MAX(AK65:AK73),"max",IF(AK65=MIN(AK65:AK73),"min",AK65))</f>
        <v>422.36</v>
      </c>
      <c r="AM65" s="100">
        <f>(SUM(AK65:AK73)-MAX(AK65:AK73)-MIN(AK65:AK73))/(COUNT(AK65:AK73)-2)</f>
        <v>412.29428571428571</v>
      </c>
    </row>
    <row r="66" spans="1:39" x14ac:dyDescent="0.25">
      <c r="A66" s="94"/>
      <c r="B66" s="95" t="s">
        <v>60</v>
      </c>
      <c r="C66" s="95" t="s">
        <v>347</v>
      </c>
      <c r="D66" s="95">
        <v>7.78</v>
      </c>
      <c r="E66" s="99">
        <f>IF(D66=MAX(D65:D73),"max",IF(D66=MIN(D65:D73),"min",D66))</f>
        <v>7.78</v>
      </c>
      <c r="F66" s="97"/>
      <c r="G66" s="95"/>
      <c r="H66" s="99">
        <f>IF(G66=MAX(G65:G73),"max",IF(G66=MIN(G65:G73),"min",G66))</f>
        <v>0</v>
      </c>
      <c r="I66" s="97"/>
      <c r="J66" s="98">
        <v>38.020000000000003</v>
      </c>
      <c r="K66" s="99">
        <f>IF(J66=MAX(J65:J73),"max",IF(J66=MIN(J65:J73),"min",J66))</f>
        <v>38.020000000000003</v>
      </c>
      <c r="L66" s="97"/>
      <c r="M66" s="95"/>
      <c r="N66" s="99">
        <f>IF(M66=MAX(M65:M73),"max",IF(M66=MIN(M65:M73),"min",M66))</f>
        <v>0</v>
      </c>
      <c r="O66" s="97"/>
      <c r="P66" s="95">
        <v>38.049999999999997</v>
      </c>
      <c r="Q66" s="99">
        <f>IF(P66=MAX(P65:P73),"max",IF(P66=MIN(P65:P73),"min",P66))</f>
        <v>38.049999999999997</v>
      </c>
      <c r="R66" s="97"/>
      <c r="S66" s="95">
        <v>760.4</v>
      </c>
      <c r="T66" s="99" t="str">
        <f>IF(S66=MAX(S65:S73),"max",IF(S66=MIN(S65:S73),"min",S66))</f>
        <v>max</v>
      </c>
      <c r="U66" s="97"/>
      <c r="V66" s="95">
        <v>112.56</v>
      </c>
      <c r="W66" s="99">
        <f>IF(V66=MAX(V65:V73),"max",IF(V66=MIN(V65:V73),"min",V66))</f>
        <v>112.56</v>
      </c>
      <c r="X66" s="97"/>
      <c r="Y66" s="95">
        <v>24.86</v>
      </c>
      <c r="Z66" s="99">
        <f>IF(Y66=MAX(Y65:Y73),"max",IF(Y66=MIN(Y65:Y73),"min",Y66))</f>
        <v>24.86</v>
      </c>
      <c r="AA66" s="97"/>
      <c r="AB66" s="95">
        <v>39.729999999999997</v>
      </c>
      <c r="AC66" s="99">
        <f>IF(AB66=MAX(AB65:AB73),"max",IF(AB66=MIN(AB65:AB73),"min",AB66))</f>
        <v>39.729999999999997</v>
      </c>
      <c r="AD66" s="97"/>
      <c r="AE66" s="95">
        <v>68</v>
      </c>
      <c r="AF66" s="99">
        <f>IF(AE66=MAX(AE65:AE73),"max",IF(AE66=MIN(AE65:AE73),"min",AE66))</f>
        <v>68</v>
      </c>
      <c r="AG66" s="97"/>
      <c r="AH66" s="95">
        <v>342.63</v>
      </c>
      <c r="AI66" s="99">
        <f>IF(AH66=MAX(AH65:AH73),"max",IF(AH66=MIN(AH65:AH73),"min",AH66))</f>
        <v>342.63</v>
      </c>
      <c r="AJ66" s="97"/>
      <c r="AK66" s="95">
        <v>434.75</v>
      </c>
      <c r="AL66" s="99" t="str">
        <f>IF(AK66=MAX(AK65:AK73),"max",IF(AK66=MIN(AK65:AK73),"min",AK66))</f>
        <v>max</v>
      </c>
      <c r="AM66" s="97"/>
    </row>
    <row r="67" spans="1:39" x14ac:dyDescent="0.25">
      <c r="A67" s="94"/>
      <c r="B67" s="95" t="s">
        <v>60</v>
      </c>
      <c r="C67" s="95" t="s">
        <v>350</v>
      </c>
      <c r="D67" s="95">
        <v>6.66</v>
      </c>
      <c r="E67" s="99" t="str">
        <f>IF(D67=MAX(D65:D73),"max",IF(D67=MIN(D65:D73),"min",D67))</f>
        <v>min</v>
      </c>
      <c r="F67" s="97"/>
      <c r="G67" s="95"/>
      <c r="H67" s="99">
        <f>IF(G67=MAX(G65:G73),"max",IF(G67=MIN(G65:G73),"min",G67))</f>
        <v>0</v>
      </c>
      <c r="I67" s="97"/>
      <c r="J67" s="98">
        <v>36.17</v>
      </c>
      <c r="K67" s="99">
        <f>IF(J67=MAX(J65:J73),"max",IF(J67=MIN(J65:J73),"min",J67))</f>
        <v>36.17</v>
      </c>
      <c r="L67" s="97"/>
      <c r="M67" s="95"/>
      <c r="N67" s="99">
        <f>IF(M67=MAX(M65:M73),"max",IF(M67=MIN(M65:M73),"min",M67))</f>
        <v>0</v>
      </c>
      <c r="O67" s="97"/>
      <c r="P67" s="95">
        <v>37.76</v>
      </c>
      <c r="Q67" s="99">
        <f>IF(P67=MAX(P65:P73),"max",IF(P67=MIN(P65:P73),"min",P67))</f>
        <v>37.76</v>
      </c>
      <c r="R67" s="97"/>
      <c r="S67" s="95">
        <v>725.18</v>
      </c>
      <c r="T67" s="99">
        <f>IF(S67=MAX(S65:S73),"max",IF(S67=MIN(S65:S73),"min",S67))</f>
        <v>725.18</v>
      </c>
      <c r="U67" s="97"/>
      <c r="V67" s="95">
        <v>108.86</v>
      </c>
      <c r="W67" s="99">
        <f>IF(V67=MAX(V65:V73),"max",IF(V67=MIN(V65:V73),"min",V67))</f>
        <v>108.86</v>
      </c>
      <c r="X67" s="97"/>
      <c r="Y67" s="95">
        <v>23.35</v>
      </c>
      <c r="Z67" s="99" t="str">
        <f>IF(Y67=MAX(Y65:Y73),"max",IF(Y67=MIN(Y65:Y73),"min",Y67))</f>
        <v>min</v>
      </c>
      <c r="AA67" s="97"/>
      <c r="AB67" s="95">
        <v>37.130000000000003</v>
      </c>
      <c r="AC67" s="99">
        <f>IF(AB67=MAX(AB65:AB73),"max",IF(AB67=MIN(AB65:AB73),"min",AB67))</f>
        <v>37.130000000000003</v>
      </c>
      <c r="AD67" s="97"/>
      <c r="AE67" s="95"/>
      <c r="AF67" s="99">
        <f>IF(AE67=MAX(AE65:AE73),"max",IF(AE67=MIN(AE65:AE73),"min",AE67))</f>
        <v>0</v>
      </c>
      <c r="AG67" s="97"/>
      <c r="AH67" s="95">
        <v>357.26</v>
      </c>
      <c r="AI67" s="99">
        <f>IF(AH67=MAX(AH65:AH73),"max",IF(AH67=MIN(AH65:AH73),"min",AH67))</f>
        <v>357.26</v>
      </c>
      <c r="AJ67" s="97"/>
      <c r="AK67" s="95">
        <v>410.69</v>
      </c>
      <c r="AL67" s="99">
        <f>IF(AK67=MAX(AK65:AK73),"max",IF(AK67=MIN(AK65:AK73),"min",AK67))</f>
        <v>410.69</v>
      </c>
      <c r="AM67" s="97"/>
    </row>
    <row r="68" spans="1:39" x14ac:dyDescent="0.25">
      <c r="A68" s="94"/>
      <c r="B68" s="95" t="s">
        <v>60</v>
      </c>
      <c r="C68" s="95" t="s">
        <v>355</v>
      </c>
      <c r="D68" s="95">
        <v>6.97</v>
      </c>
      <c r="E68" s="99">
        <f>IF(D68=MAX(D65:D73),"max",IF(D68=MIN(D65:D73),"min",D68))</f>
        <v>6.97</v>
      </c>
      <c r="F68" s="97"/>
      <c r="G68" s="95"/>
      <c r="H68" s="99">
        <f>IF(G68=MAX(G65:G73),"max",IF(G68=MIN(G65:G73),"min",G68))</f>
        <v>0</v>
      </c>
      <c r="I68" s="97"/>
      <c r="J68" s="98">
        <v>35.89</v>
      </c>
      <c r="K68" s="99">
        <f>IF(J68=MAX(J65:J73),"max",IF(J68=MIN(J65:J73),"min",J68))</f>
        <v>35.89</v>
      </c>
      <c r="L68" s="97"/>
      <c r="M68" s="95">
        <v>44.03</v>
      </c>
      <c r="N68" s="99" t="str">
        <f>IF(M68=MAX(M65:M73),"max",IF(M68=MIN(M65:M73),"min",M68))</f>
        <v>max</v>
      </c>
      <c r="O68" s="97"/>
      <c r="P68" s="95">
        <v>36</v>
      </c>
      <c r="Q68" s="99">
        <f>IF(P68=MAX(P65:P73),"max",IF(P68=MIN(P65:P73),"min",P68))</f>
        <v>36</v>
      </c>
      <c r="R68" s="97"/>
      <c r="S68" s="95">
        <v>728.39</v>
      </c>
      <c r="T68" s="99">
        <f>IF(S68=MAX(S65:S73),"max",IF(S68=MIN(S65:S73),"min",S68))</f>
        <v>728.39</v>
      </c>
      <c r="U68" s="97"/>
      <c r="V68" s="95">
        <v>108.84</v>
      </c>
      <c r="W68" s="99">
        <f>IF(V68=MAX(V65:V73),"max",IF(V68=MIN(V65:V73),"min",V68))</f>
        <v>108.84</v>
      </c>
      <c r="X68" s="97"/>
      <c r="Y68" s="95">
        <v>24.25</v>
      </c>
      <c r="Z68" s="99">
        <f>IF(Y68=MAX(Y65:Y73),"max",IF(Y68=MIN(Y65:Y73),"min",Y68))</f>
        <v>24.25</v>
      </c>
      <c r="AA68" s="97"/>
      <c r="AB68" s="95">
        <v>38.29</v>
      </c>
      <c r="AC68" s="99">
        <f>IF(AB68=MAX(AB65:AB73),"max",IF(AB68=MIN(AB65:AB73),"min",AB68))</f>
        <v>38.29</v>
      </c>
      <c r="AD68" s="97"/>
      <c r="AE68" s="95">
        <v>71.069999999999993</v>
      </c>
      <c r="AF68" s="99">
        <f>IF(AE68=MAX(AE65:AE73),"max",IF(AE68=MIN(AE65:AE73),"min",AE68))</f>
        <v>71.069999999999993</v>
      </c>
      <c r="AG68" s="97"/>
      <c r="AH68" s="95">
        <v>351.01</v>
      </c>
      <c r="AI68" s="99">
        <f>IF(AH68=MAX(AH65:AH73),"max",IF(AH68=MIN(AH65:AH73),"min",AH68))</f>
        <v>351.01</v>
      </c>
      <c r="AJ68" s="97"/>
      <c r="AK68" s="95">
        <v>403.77</v>
      </c>
      <c r="AL68" s="99" t="str">
        <f>IF(AK68=MAX(AK65:AK73),"max",IF(AK68=MIN(AK65:AK73),"min",AK68))</f>
        <v>min</v>
      </c>
      <c r="AM68" s="97"/>
    </row>
    <row r="69" spans="1:39" x14ac:dyDescent="0.25">
      <c r="A69" s="94"/>
      <c r="B69" s="95" t="s">
        <v>60</v>
      </c>
      <c r="C69" s="95" t="s">
        <v>357</v>
      </c>
      <c r="D69" s="95">
        <v>7.97</v>
      </c>
      <c r="E69" s="99">
        <f>IF(D69=MAX(D65:D73),"max",IF(D69=MIN(D65:D73),"min",D69))</f>
        <v>7.97</v>
      </c>
      <c r="F69" s="97"/>
      <c r="G69" s="95"/>
      <c r="H69" s="99">
        <f>IF(G69=MAX(G65:G73),"max",IF(G69=MIN(G65:G73),"min",G69))</f>
        <v>0</v>
      </c>
      <c r="I69" s="97"/>
      <c r="J69" s="98">
        <v>35.869999999999997</v>
      </c>
      <c r="K69" s="99" t="str">
        <f>IF(J69=MAX(J65:J73),"max",IF(J69=MIN(J65:J73),"min",J69))</f>
        <v>min</v>
      </c>
      <c r="L69" s="97"/>
      <c r="M69" s="95"/>
      <c r="N69" s="99">
        <f>IF(M69=MAX(M65:M73),"max",IF(M69=MIN(M65:M73),"min",M69))</f>
        <v>0</v>
      </c>
      <c r="O69" s="97"/>
      <c r="P69" s="95">
        <v>36.01</v>
      </c>
      <c r="Q69" s="99">
        <f>IF(P69=MAX(P65:P73),"max",IF(P69=MIN(P65:P73),"min",P69))</f>
        <v>36.01</v>
      </c>
      <c r="R69" s="97"/>
      <c r="S69" s="95">
        <v>726.64</v>
      </c>
      <c r="T69" s="99">
        <f>IF(S69=MAX(S65:S73),"max",IF(S69=MIN(S65:S73),"min",S69))</f>
        <v>726.64</v>
      </c>
      <c r="U69" s="97"/>
      <c r="V69" s="95">
        <v>106.4</v>
      </c>
      <c r="W69" s="99">
        <f>IF(V69=MAX(V65:V73),"max",IF(V69=MIN(V65:V73),"min",V69))</f>
        <v>106.4</v>
      </c>
      <c r="X69" s="97"/>
      <c r="Y69" s="95">
        <v>24.7</v>
      </c>
      <c r="Z69" s="99">
        <f>IF(Y69=MAX(Y65:Y73),"max",IF(Y69=MIN(Y65:Y73),"min",Y69))</f>
        <v>24.7</v>
      </c>
      <c r="AA69" s="97"/>
      <c r="AB69" s="95">
        <v>39.659999999999997</v>
      </c>
      <c r="AC69" s="99">
        <f>IF(AB69=MAX(AB65:AB73),"max",IF(AB69=MIN(AB65:AB73),"min",AB69))</f>
        <v>39.659999999999997</v>
      </c>
      <c r="AD69" s="97"/>
      <c r="AE69" s="95">
        <v>74.67</v>
      </c>
      <c r="AF69" s="99" t="str">
        <f>IF(AE69=MAX(AE65:AE73),"max",IF(AE69=MIN(AE65:AE73),"min",AE69))</f>
        <v>max</v>
      </c>
      <c r="AG69" s="97"/>
      <c r="AH69" s="95">
        <v>376.25</v>
      </c>
      <c r="AI69" s="99" t="str">
        <f>IF(AH69=MAX(AH65:AH73),"max",IF(AH69=MIN(AH65:AH73),"min",AH69))</f>
        <v>max</v>
      </c>
      <c r="AJ69" s="97"/>
      <c r="AK69" s="95">
        <v>414.75</v>
      </c>
      <c r="AL69" s="99">
        <f>IF(AK69=MAX(AK65:AK73),"max",IF(AK69=MIN(AK65:AK73),"min",AK69))</f>
        <v>414.75</v>
      </c>
      <c r="AM69" s="97"/>
    </row>
    <row r="70" spans="1:39" x14ac:dyDescent="0.25">
      <c r="A70" s="94"/>
      <c r="B70" s="95" t="s">
        <v>60</v>
      </c>
      <c r="C70" s="95" t="s">
        <v>361</v>
      </c>
      <c r="D70" s="95">
        <v>8.52</v>
      </c>
      <c r="E70" s="99" t="str">
        <f>IF(D70=MAX(D65:D73),"max",IF(D70=MIN(D65:D73),"min",D70))</f>
        <v>max</v>
      </c>
      <c r="F70" s="97"/>
      <c r="G70" s="95"/>
      <c r="H70" s="99">
        <f>IF(G70=MAX(G65:G73),"max",IF(G70=MIN(G65:G73),"min",G70))</f>
        <v>0</v>
      </c>
      <c r="I70" s="97"/>
      <c r="J70" s="98">
        <v>36.07</v>
      </c>
      <c r="K70" s="99">
        <f>IF(J70=MAX(J65:J73),"max",IF(J70=MIN(J65:J73),"min",J70))</f>
        <v>36.07</v>
      </c>
      <c r="L70" s="97"/>
      <c r="M70" s="95"/>
      <c r="N70" s="99">
        <f>IF(M70=MAX(M65:M73),"max",IF(M70=MIN(M65:M73),"min",M70))</f>
        <v>0</v>
      </c>
      <c r="O70" s="97"/>
      <c r="P70" s="95">
        <v>35.9</v>
      </c>
      <c r="Q70" s="99" t="str">
        <f>IF(P70=MAX(P65:P73),"max",IF(P70=MIN(P65:P73),"min",P70))</f>
        <v>min</v>
      </c>
      <c r="R70" s="97"/>
      <c r="S70" s="95">
        <v>724.53</v>
      </c>
      <c r="T70" s="99">
        <f>IF(S70=MAX(S65:S73),"max",IF(S70=MIN(S65:S73),"min",S70))</f>
        <v>724.53</v>
      </c>
      <c r="U70" s="97"/>
      <c r="V70" s="95">
        <v>102.26</v>
      </c>
      <c r="W70" s="99" t="str">
        <f>IF(V70=MAX(V65:V73),"max",IF(V70=MIN(V65:V73),"min",V70))</f>
        <v>min</v>
      </c>
      <c r="X70" s="97"/>
      <c r="Y70" s="95">
        <v>24.58</v>
      </c>
      <c r="Z70" s="99">
        <f>IF(Y70=MAX(Y65:Y73),"max",IF(Y70=MIN(Y65:Y73),"min",Y70))</f>
        <v>24.58</v>
      </c>
      <c r="AA70" s="97"/>
      <c r="AB70" s="95">
        <v>38.520000000000003</v>
      </c>
      <c r="AC70" s="99">
        <f>IF(AB70=MAX(AB65:AB73),"max",IF(AB70=MIN(AB65:AB73),"min",AB70))</f>
        <v>38.520000000000003</v>
      </c>
      <c r="AD70" s="97"/>
      <c r="AE70" s="95">
        <v>66.84</v>
      </c>
      <c r="AF70" s="99">
        <f>IF(AE70=MAX(AE65:AE73),"max",IF(AE70=MIN(AE65:AE73),"min",AE70))</f>
        <v>66.84</v>
      </c>
      <c r="AG70" s="97"/>
      <c r="AH70" s="95">
        <v>335.85</v>
      </c>
      <c r="AI70" s="99">
        <f>IF(AH70=MAX(AH65:AH73),"max",IF(AH70=MIN(AH65:AH73),"min",AH70))</f>
        <v>335.85</v>
      </c>
      <c r="AJ70" s="97"/>
      <c r="AK70" s="95">
        <v>407.5</v>
      </c>
      <c r="AL70" s="99">
        <f>IF(AK70=MAX(AK65:AK73),"max",IF(AK70=MIN(AK65:AK73),"min",AK70))</f>
        <v>407.5</v>
      </c>
      <c r="AM70" s="97"/>
    </row>
    <row r="71" spans="1:39" x14ac:dyDescent="0.25">
      <c r="A71" s="94"/>
      <c r="B71" s="95" t="s">
        <v>60</v>
      </c>
      <c r="C71" s="95" t="s">
        <v>365</v>
      </c>
      <c r="D71" s="95">
        <v>7.44</v>
      </c>
      <c r="E71" s="99">
        <f>IF(D71=MAX(D65:D73),"max",IF(D71=MIN(D65:D73),"min",D71))</f>
        <v>7.44</v>
      </c>
      <c r="F71" s="97"/>
      <c r="G71" s="95"/>
      <c r="H71" s="99">
        <f>IF(G71=MAX(G65:G73),"max",IF(G71=MIN(G65:G73),"min",G71))</f>
        <v>0</v>
      </c>
      <c r="I71" s="97"/>
      <c r="J71" s="98">
        <v>36.130000000000003</v>
      </c>
      <c r="K71" s="99">
        <f>IF(J71=MAX(J65:J73),"max",IF(J71=MIN(J65:J73),"min",J71))</f>
        <v>36.130000000000003</v>
      </c>
      <c r="L71" s="97"/>
      <c r="M71" s="95"/>
      <c r="N71" s="99">
        <f>IF(M71=MAX(M65:M73),"max",IF(M71=MIN(M65:M73),"min",M71))</f>
        <v>0</v>
      </c>
      <c r="O71" s="97"/>
      <c r="P71" s="95">
        <v>36.590000000000003</v>
      </c>
      <c r="Q71" s="99">
        <f>IF(P71=MAX(P65:P73),"max",IF(P71=MIN(P65:P73),"min",P71))</f>
        <v>36.590000000000003</v>
      </c>
      <c r="R71" s="97"/>
      <c r="S71" s="95">
        <v>715.92</v>
      </c>
      <c r="T71" s="99" t="str">
        <f>IF(S71=MAX(S65:S73),"max",IF(S71=MIN(S65:S73),"min",S71))</f>
        <v>min</v>
      </c>
      <c r="U71" s="97"/>
      <c r="V71" s="95">
        <v>105.94</v>
      </c>
      <c r="W71" s="99">
        <f>IF(V71=MAX(V65:V73),"max",IF(V71=MIN(V65:V73),"min",V71))</f>
        <v>105.94</v>
      </c>
      <c r="X71" s="97"/>
      <c r="Y71" s="95">
        <v>23.97</v>
      </c>
      <c r="Z71" s="99">
        <f>IF(Y71=MAX(Y65:Y73),"max",IF(Y71=MIN(Y65:Y73),"min",Y71))</f>
        <v>23.97</v>
      </c>
      <c r="AA71" s="97"/>
      <c r="AB71" s="95">
        <v>37.119999999999997</v>
      </c>
      <c r="AC71" s="99" t="str">
        <f>IF(AB71=MAX(AB65:AB73),"max",IF(AB71=MIN(AB65:AB73),"min",AB71))</f>
        <v>min</v>
      </c>
      <c r="AD71" s="97"/>
      <c r="AE71" s="95">
        <v>73.709999999999994</v>
      </c>
      <c r="AF71" s="99">
        <f>IF(AE71=MAX(AE65:AE73),"max",IF(AE71=MIN(AE65:AE73),"min",AE71))</f>
        <v>73.709999999999994</v>
      </c>
      <c r="AG71" s="97"/>
      <c r="AH71" s="95">
        <v>367.31</v>
      </c>
      <c r="AI71" s="99">
        <f>IF(AH71=MAX(AH65:AH73),"max",IF(AH71=MIN(AH65:AH73),"min",AH71))</f>
        <v>367.31</v>
      </c>
      <c r="AJ71" s="97"/>
      <c r="AK71" s="95">
        <v>405.67</v>
      </c>
      <c r="AL71" s="99">
        <f>IF(AK71=MAX(AK65:AK73),"max",IF(AK71=MIN(AK65:AK73),"min",AK71))</f>
        <v>405.67</v>
      </c>
      <c r="AM71" s="97"/>
    </row>
    <row r="72" spans="1:39" x14ac:dyDescent="0.25">
      <c r="A72" s="94"/>
      <c r="B72" s="95" t="s">
        <v>60</v>
      </c>
      <c r="C72" s="95" t="s">
        <v>368</v>
      </c>
      <c r="D72" s="95">
        <v>7.62</v>
      </c>
      <c r="E72" s="99">
        <f>IF(D72=MAX(D65:D73),"max",IF(D72=MIN(D65:D73),"min",D72))</f>
        <v>7.62</v>
      </c>
      <c r="F72" s="97"/>
      <c r="G72" s="95"/>
      <c r="H72" s="99">
        <f>IF(G72=MAX(G65:G73),"max",IF(G72=MIN(G65:G73),"min",G72))</f>
        <v>0</v>
      </c>
      <c r="I72" s="97"/>
      <c r="J72" s="98">
        <v>36.270000000000003</v>
      </c>
      <c r="K72" s="99">
        <f>IF(J72=MAX(J65:J73),"max",IF(J72=MIN(J65:J73),"min",J72))</f>
        <v>36.270000000000003</v>
      </c>
      <c r="L72" s="97"/>
      <c r="M72" s="95"/>
      <c r="N72" s="99">
        <f>IF(M72=MAX(M65:M73),"max",IF(M72=MIN(M65:M73),"min",M72))</f>
        <v>0</v>
      </c>
      <c r="O72" s="97"/>
      <c r="P72" s="95">
        <v>36.65</v>
      </c>
      <c r="Q72" s="99">
        <f>IF(P72=MAX(P65:P73),"max",IF(P72=MIN(P65:P73),"min",P72))</f>
        <v>36.65</v>
      </c>
      <c r="R72" s="97"/>
      <c r="S72" s="95">
        <v>726.58</v>
      </c>
      <c r="T72" s="99">
        <f>IF(S72=MAX(S65:S73),"max",IF(S72=MIN(S65:S73),"min",S72))</f>
        <v>726.58</v>
      </c>
      <c r="U72" s="97"/>
      <c r="V72" s="95">
        <v>106.01</v>
      </c>
      <c r="W72" s="99">
        <f>IF(V72=MAX(V65:V73),"max",IF(V72=MIN(V65:V73),"min",V72))</f>
        <v>106.01</v>
      </c>
      <c r="X72" s="97"/>
      <c r="Y72" s="95">
        <v>24.3</v>
      </c>
      <c r="Z72" s="99">
        <f>IF(Y72=MAX(Y65:Y73),"max",IF(Y72=MIN(Y65:Y73),"min",Y72))</f>
        <v>24.3</v>
      </c>
      <c r="AA72" s="97"/>
      <c r="AB72" s="95">
        <v>38.049999999999997</v>
      </c>
      <c r="AC72" s="99">
        <f>IF(AB72=MAX(AB65:AB73),"max",IF(AB72=MIN(AB65:AB73),"min",AB72))</f>
        <v>38.049999999999997</v>
      </c>
      <c r="AD72" s="97"/>
      <c r="AE72" s="95">
        <v>66.56</v>
      </c>
      <c r="AF72" s="99">
        <f>IF(AE72=MAX(AE65:AE73),"max",IF(AE72=MIN(AE65:AE73),"min",AE72))</f>
        <v>66.56</v>
      </c>
      <c r="AG72" s="97"/>
      <c r="AH72" s="95">
        <v>332.77</v>
      </c>
      <c r="AI72" s="99">
        <f>IF(AH72=MAX(AH65:AH73),"max",IF(AH72=MIN(AH65:AH73),"min",AH72))</f>
        <v>332.77</v>
      </c>
      <c r="AJ72" s="97"/>
      <c r="AK72" s="95">
        <v>403.84</v>
      </c>
      <c r="AL72" s="99">
        <f>IF(AK72=MAX(AK65:AK73),"max",IF(AK72=MIN(AK65:AK73),"min",AK72))</f>
        <v>403.84</v>
      </c>
      <c r="AM72" s="97"/>
    </row>
    <row r="73" spans="1:39" x14ac:dyDescent="0.25">
      <c r="A73" s="94"/>
      <c r="B73" s="95" t="s">
        <v>60</v>
      </c>
      <c r="C73" s="95" t="s">
        <v>371</v>
      </c>
      <c r="D73" s="95">
        <v>7.3</v>
      </c>
      <c r="E73" s="99">
        <f>IF(D73=MAX(D65:D73),"max",IF(D73=MIN(D65:D73),"min",D73))</f>
        <v>7.3</v>
      </c>
      <c r="F73" s="97"/>
      <c r="G73" s="95">
        <v>7.15</v>
      </c>
      <c r="H73" s="99" t="str">
        <f>IF(G73=MAX(G65:G73),"max",IF(G73=MIN(G65:G73),"min",G73))</f>
        <v>max</v>
      </c>
      <c r="I73" s="97"/>
      <c r="J73" s="98">
        <v>36.85</v>
      </c>
      <c r="K73" s="99">
        <f>IF(J73=MAX(J65:J73),"max",IF(J73=MIN(J65:J73),"min",J73))</f>
        <v>36.85</v>
      </c>
      <c r="L73" s="97"/>
      <c r="M73" s="95"/>
      <c r="N73" s="99">
        <f>IF(M73=MAX(M65:M73),"max",IF(M73=MIN(M65:M73),"min",M73))</f>
        <v>0</v>
      </c>
      <c r="O73" s="97"/>
      <c r="P73" s="95">
        <v>35.94</v>
      </c>
      <c r="Q73" s="99">
        <f>IF(P73=MAX(P65:P73),"max",IF(P73=MIN(P65:P73),"min",P73))</f>
        <v>35.94</v>
      </c>
      <c r="R73" s="97"/>
      <c r="S73" s="95">
        <v>730.13</v>
      </c>
      <c r="T73" s="99">
        <f>IF(S73=MAX(S65:S73),"max",IF(S73=MIN(S65:S73),"min",S73))</f>
        <v>730.13</v>
      </c>
      <c r="U73" s="97"/>
      <c r="V73" s="95">
        <v>106.04</v>
      </c>
      <c r="W73" s="99">
        <f>IF(V73=MAX(V65:V73),"max",IF(V73=MIN(V65:V73),"min",V73))</f>
        <v>106.04</v>
      </c>
      <c r="X73" s="97"/>
      <c r="Y73" s="95">
        <v>24.72</v>
      </c>
      <c r="Z73" s="99">
        <f>IF(Y73=MAX(Y65:Y73),"max",IF(Y73=MIN(Y65:Y73),"min",Y73))</f>
        <v>24.72</v>
      </c>
      <c r="AA73" s="97"/>
      <c r="AB73" s="95">
        <v>39.840000000000003</v>
      </c>
      <c r="AC73" s="99" t="str">
        <f>IF(AB73=MAX(AB65:AB73),"max",IF(AB73=MIN(AB65:AB73),"min",AB73))</f>
        <v>max</v>
      </c>
      <c r="AD73" s="97"/>
      <c r="AE73" s="95">
        <v>71.56</v>
      </c>
      <c r="AF73" s="99">
        <f>IF(AE73=MAX(AE65:AE73),"max",IF(AE73=MIN(AE65:AE73),"min",AE73))</f>
        <v>71.56</v>
      </c>
      <c r="AG73" s="97"/>
      <c r="AH73" s="95">
        <v>357.69</v>
      </c>
      <c r="AI73" s="99">
        <f>IF(AH73=MAX(AH65:AH73),"max",IF(AH73=MIN(AH65:AH73),"min",AH73))</f>
        <v>357.69</v>
      </c>
      <c r="AJ73" s="97"/>
      <c r="AK73" s="95">
        <v>421.25</v>
      </c>
      <c r="AL73" s="99">
        <f>IF(AK73=MAX(AK65:AK73),"max",IF(AK73=MIN(AK65:AK73),"min",AK73))</f>
        <v>421.25</v>
      </c>
      <c r="AM73" s="97"/>
    </row>
    <row r="74" spans="1:39" x14ac:dyDescent="0.25">
      <c r="A74" s="94"/>
      <c r="B74" s="95" t="s">
        <v>60</v>
      </c>
      <c r="C74" s="95" t="s">
        <v>375</v>
      </c>
      <c r="D74" s="95">
        <v>10.61</v>
      </c>
      <c r="E74" s="96">
        <f>IF(D74=MAX(D74:D82),"max",IF(D74=MIN(D74:D82),"min",D74))</f>
        <v>10.61</v>
      </c>
      <c r="F74" s="100">
        <f>(SUM(D74:D82)-MAX(D74:D82)-MIN(D74:D82))/(COUNT(D74:D82)-2)</f>
        <v>11.520000000000001</v>
      </c>
      <c r="G74" s="95">
        <v>37.24</v>
      </c>
      <c r="H74" s="96">
        <f>IF(G74=MAX(G74:G82),"max",IF(G74=MIN(G74:G82),"min",G74))</f>
        <v>37.24</v>
      </c>
      <c r="I74" s="100">
        <f>(SUM(G74:G82)-MAX(G74:G82)-MIN(G74:G82))/(COUNT(G74:G82)-2)</f>
        <v>35.765714285714282</v>
      </c>
      <c r="J74" s="98">
        <v>112.52</v>
      </c>
      <c r="K74" s="96" t="str">
        <f>IF(J74=MAX(J74:J82),"max",IF(J74=MIN(J74:J82),"min",J74))</f>
        <v>min</v>
      </c>
      <c r="L74" s="100">
        <f>(SUM(J74:J82)-MAX(J74:J82)-MIN(J74:J82))/(COUNT(J74:J82)-2)</f>
        <v>124.37714285714287</v>
      </c>
      <c r="M74" s="95">
        <v>118.11</v>
      </c>
      <c r="N74" s="96">
        <f>IF(M74=MAX(M74:M82),"max",IF(M74=MIN(M74:M82),"min",M74))</f>
        <v>118.11</v>
      </c>
      <c r="O74" s="100">
        <f>(SUM(M74:M82)-MAX(M74:M82)-MIN(M74:M82))/(COUNT(M74:M82)-2)</f>
        <v>113.96142857142856</v>
      </c>
      <c r="P74" s="95">
        <v>55617.72</v>
      </c>
      <c r="Q74" s="96" t="str">
        <f>IF(P74=MAX(P74:P82),"max",IF(P74=MIN(P74:P82),"min",P74))</f>
        <v>max</v>
      </c>
      <c r="R74" s="100">
        <f>(SUM(P74:P82)-MAX(P74:P82)-MIN(P74:P82))/(COUNT(P74:P82)-2)</f>
        <v>53539.822857142855</v>
      </c>
      <c r="S74" s="95">
        <v>166.39</v>
      </c>
      <c r="T74" s="96">
        <f>IF(S74=MAX(S74:S82),"max",IF(S74=MIN(S74:S82),"min",S74))</f>
        <v>166.39</v>
      </c>
      <c r="U74" s="100">
        <f>(SUM(S74:S82)-MAX(S74:S82)-MIN(S74:S82))/(COUNT(S74:S82)-2)</f>
        <v>177.96571428571428</v>
      </c>
      <c r="V74" s="95" t="s">
        <v>376</v>
      </c>
      <c r="W74" s="96" t="str">
        <f>IF(V74=MAX(V74:V82),"max",IF(V74=MIN(V74:V82),"min",V74))</f>
        <v>&lt; LOD: 79.56</v>
      </c>
      <c r="X74" s="100">
        <f>(SUM(V74:V82)-MAX(V74:V82)-MIN(V74:V82))/(COUNT(V74:V82)-2)</f>
        <v>152.89666666666665</v>
      </c>
      <c r="Y74" s="95">
        <v>21855.53</v>
      </c>
      <c r="Z74" s="96" t="str">
        <f>IF(Y74=MAX(Y74:Y82),"max",IF(Y74=MIN(Y74:Y82),"min",Y74))</f>
        <v>max</v>
      </c>
      <c r="AA74" s="100">
        <f>(SUM(Y74:Y82)-MAX(Y74:Y82)-MIN(Y74:Y82))/(COUNT(Y74:Y82)-2)</f>
        <v>5420.3657142857137</v>
      </c>
      <c r="AB74" s="95">
        <v>85.96</v>
      </c>
      <c r="AC74" s="96">
        <f>IF(AB74=MAX(AB74:AB82),"max",IF(AB74=MIN(AB74:AB82),"min",AB74))</f>
        <v>85.96</v>
      </c>
      <c r="AD74" s="100">
        <f>(SUM(AB74:AB82)-MAX(AB74:AB82)-MIN(AB74:AB82))/(COUNT(AB74:AB82)-2)</f>
        <v>97.834285714285741</v>
      </c>
      <c r="AE74" s="95">
        <v>21583.19</v>
      </c>
      <c r="AF74" s="96" t="str">
        <f>IF(AE74=MAX(AE74:AE82),"max",IF(AE74=MIN(AE74:AE82),"min",AE74))</f>
        <v>max</v>
      </c>
      <c r="AG74" s="100">
        <f>(SUM(AE74:AE82)-MAX(AE74:AE82)-MIN(AE74:AE82))/(COUNT(AE74:AE82)-2)</f>
        <v>19353.804285714286</v>
      </c>
      <c r="AH74" s="95">
        <v>2678.75</v>
      </c>
      <c r="AI74" s="96">
        <f>IF(AH74=MAX(AH74:AH82),"max",IF(AH74=MIN(AH74:AH82),"min",AH74))</f>
        <v>2678.75</v>
      </c>
      <c r="AJ74" s="100">
        <f>(SUM(AH74:AH82)-MAX(AH74:AH82)-MIN(AH74:AH82))/(COUNT(AH74:AH82)-2)</f>
        <v>2561.5100000000007</v>
      </c>
      <c r="AK74" s="95">
        <v>428.21</v>
      </c>
      <c r="AL74" s="96" t="str">
        <f>IF(AK74=MAX(AK74:AK82),"max",IF(AK74=MIN(AK74:AK82),"min",AK74))</f>
        <v>min</v>
      </c>
      <c r="AM74" s="100">
        <f>(SUM(AK74:AK82)-MAX(AK74:AK82)-MIN(AK74:AK82))/(COUNT(AK74:AK82)-2)</f>
        <v>475.1157142857142</v>
      </c>
    </row>
    <row r="75" spans="1:39" x14ac:dyDescent="0.25">
      <c r="A75" s="94"/>
      <c r="B75" s="95" t="s">
        <v>60</v>
      </c>
      <c r="C75" s="95" t="s">
        <v>377</v>
      </c>
      <c r="D75" s="95">
        <v>8.77</v>
      </c>
      <c r="E75" s="99" t="str">
        <f>IF(D75=MAX(D74:D82),"max",IF(D75=MIN(D74:D82),"min",D75))</f>
        <v>min</v>
      </c>
      <c r="F75" s="97"/>
      <c r="G75" s="95">
        <v>39.51</v>
      </c>
      <c r="H75" s="99">
        <f>IF(G75=MAX(G74:G82),"max",IF(G75=MIN(G74:G82),"min",G75))</f>
        <v>39.51</v>
      </c>
      <c r="I75" s="97"/>
      <c r="J75" s="98">
        <v>132.79</v>
      </c>
      <c r="K75" s="99">
        <f>IF(J75=MAX(J74:J82),"max",IF(J75=MIN(J74:J82),"min",J75))</f>
        <v>132.79</v>
      </c>
      <c r="L75" s="97"/>
      <c r="M75" s="95">
        <v>120.93</v>
      </c>
      <c r="N75" s="99">
        <f>IF(M75=MAX(M74:M82),"max",IF(M75=MIN(M74:M82),"min",M75))</f>
        <v>120.93</v>
      </c>
      <c r="O75" s="97"/>
      <c r="P75" s="95">
        <v>53467.5</v>
      </c>
      <c r="Q75" s="99">
        <f>IF(P75=MAX(P74:P82),"max",IF(P75=MIN(P74:P82),"min",P75))</f>
        <v>53467.5</v>
      </c>
      <c r="R75" s="97"/>
      <c r="S75" s="95">
        <v>165.86</v>
      </c>
      <c r="T75" s="99">
        <f>IF(S75=MAX(S74:S82),"max",IF(S75=MIN(S74:S82),"min",S75))</f>
        <v>165.86</v>
      </c>
      <c r="U75" s="97"/>
      <c r="V75" s="95">
        <v>145.13999999999999</v>
      </c>
      <c r="W75" s="99">
        <f>IF(V75=MAX(V74:V82),"max",IF(V75=MIN(V74:V82),"min",V75))</f>
        <v>145.13999999999999</v>
      </c>
      <c r="X75" s="97"/>
      <c r="Y75" s="95">
        <v>5769.96</v>
      </c>
      <c r="Z75" s="99">
        <f>IF(Y75=MAX(Y74:Y82),"max",IF(Y75=MIN(Y74:Y82),"min",Y75))</f>
        <v>5769.96</v>
      </c>
      <c r="AA75" s="97"/>
      <c r="AB75" s="95">
        <v>120.53</v>
      </c>
      <c r="AC75" s="99" t="str">
        <f>IF(AB75=MAX(AB74:AB82),"max",IF(AB75=MIN(AB74:AB82),"min",AB75))</f>
        <v>max</v>
      </c>
      <c r="AD75" s="97"/>
      <c r="AE75" s="95">
        <v>19611.36</v>
      </c>
      <c r="AF75" s="99">
        <f>IF(AE75=MAX(AE74:AE82),"max",IF(AE75=MIN(AE74:AE82),"min",AE75))</f>
        <v>19611.36</v>
      </c>
      <c r="AG75" s="97"/>
      <c r="AH75" s="95">
        <v>2414.16</v>
      </c>
      <c r="AI75" s="99">
        <f>IF(AH75=MAX(AH74:AH82),"max",IF(AH75=MIN(AH74:AH82),"min",AH75))</f>
        <v>2414.16</v>
      </c>
      <c r="AJ75" s="97"/>
      <c r="AK75" s="95">
        <v>455.83</v>
      </c>
      <c r="AL75" s="99">
        <f>IF(AK75=MAX(AK74:AK82),"max",IF(AK75=MIN(AK74:AK82),"min",AK75))</f>
        <v>455.83</v>
      </c>
      <c r="AM75" s="97"/>
    </row>
    <row r="76" spans="1:39" x14ac:dyDescent="0.25">
      <c r="A76" s="94"/>
      <c r="B76" s="95" t="s">
        <v>60</v>
      </c>
      <c r="C76" s="95" t="s">
        <v>381</v>
      </c>
      <c r="D76" s="95">
        <v>12.29</v>
      </c>
      <c r="E76" s="99">
        <f>IF(D76=MAX(D74:D82),"max",IF(D76=MIN(D74:D82),"min",D76))</f>
        <v>12.29</v>
      </c>
      <c r="F76" s="97"/>
      <c r="G76" s="95">
        <v>40.57</v>
      </c>
      <c r="H76" s="99" t="str">
        <f>IF(G76=MAX(G74:G82),"max",IF(G76=MIN(G74:G82),"min",G76))</f>
        <v>max</v>
      </c>
      <c r="I76" s="97"/>
      <c r="J76" s="98">
        <v>119.11</v>
      </c>
      <c r="K76" s="99">
        <f>IF(J76=MAX(J74:J82),"max",IF(J76=MIN(J74:J82),"min",J76))</f>
        <v>119.11</v>
      </c>
      <c r="L76" s="97"/>
      <c r="M76" s="95">
        <v>108.64</v>
      </c>
      <c r="N76" s="99">
        <f>IF(M76=MAX(M74:M82),"max",IF(M76=MIN(M74:M82),"min",M76))</f>
        <v>108.64</v>
      </c>
      <c r="O76" s="97"/>
      <c r="P76" s="95">
        <v>55285.2</v>
      </c>
      <c r="Q76" s="99">
        <f>IF(P76=MAX(P74:P82),"max",IF(P76=MIN(P74:P82),"min",P76))</f>
        <v>55285.2</v>
      </c>
      <c r="R76" s="97"/>
      <c r="S76" s="95">
        <v>193.29</v>
      </c>
      <c r="T76" s="99" t="str">
        <f>IF(S76=MAX(S74:S82),"max",IF(S76=MIN(S74:S82),"min",S76))</f>
        <v>max</v>
      </c>
      <c r="U76" s="97"/>
      <c r="V76" s="95">
        <v>142.74</v>
      </c>
      <c r="W76" s="99" t="str">
        <f>IF(V76=MAX(V74:V82),"max",IF(V76=MIN(V74:V82),"min",V76))</f>
        <v>min</v>
      </c>
      <c r="X76" s="97"/>
      <c r="Y76" s="95">
        <v>5385.7</v>
      </c>
      <c r="Z76" s="99">
        <f>IF(Y76=MAX(Y74:Y82),"max",IF(Y76=MIN(Y74:Y82),"min",Y76))</f>
        <v>5385.7</v>
      </c>
      <c r="AA76" s="97"/>
      <c r="AB76" s="95">
        <v>117.59</v>
      </c>
      <c r="AC76" s="99">
        <f>IF(AB76=MAX(AB74:AB82),"max",IF(AB76=MIN(AB74:AB82),"min",AB76))</f>
        <v>117.59</v>
      </c>
      <c r="AD76" s="97"/>
      <c r="AE76" s="95">
        <v>19965.66</v>
      </c>
      <c r="AF76" s="99">
        <f>IF(AE76=MAX(AE74:AE82),"max",IF(AE76=MIN(AE74:AE82),"min",AE76))</f>
        <v>19965.66</v>
      </c>
      <c r="AG76" s="97"/>
      <c r="AH76" s="95">
        <v>2785.78</v>
      </c>
      <c r="AI76" s="99">
        <f>IF(AH76=MAX(AH74:AH82),"max",IF(AH76=MIN(AH74:AH82),"min",AH76))</f>
        <v>2785.78</v>
      </c>
      <c r="AJ76" s="97"/>
      <c r="AK76" s="95">
        <v>450.34</v>
      </c>
      <c r="AL76" s="99">
        <f>IF(AK76=MAX(AK74:AK82),"max",IF(AK76=MIN(AK74:AK82),"min",AK76))</f>
        <v>450.34</v>
      </c>
      <c r="AM76" s="97"/>
    </row>
    <row r="77" spans="1:39" x14ac:dyDescent="0.25">
      <c r="A77" s="94"/>
      <c r="B77" s="95" t="s">
        <v>60</v>
      </c>
      <c r="C77" s="95" t="s">
        <v>385</v>
      </c>
      <c r="D77" s="95">
        <v>12.11</v>
      </c>
      <c r="E77" s="99">
        <f>IF(D77=MAX(D74:D82),"max",IF(D77=MIN(D74:D82),"min",D77))</f>
        <v>12.11</v>
      </c>
      <c r="F77" s="97"/>
      <c r="G77" s="95">
        <v>31.76</v>
      </c>
      <c r="H77" s="99">
        <f>IF(G77=MAX(G74:G82),"max",IF(G77=MIN(G74:G82),"min",G77))</f>
        <v>31.76</v>
      </c>
      <c r="I77" s="97"/>
      <c r="J77" s="98">
        <v>118.66</v>
      </c>
      <c r="K77" s="99">
        <f>IF(J77=MAX(J74:J82),"max",IF(J77=MIN(J74:J82),"min",J77))</f>
        <v>118.66</v>
      </c>
      <c r="L77" s="97"/>
      <c r="M77" s="95">
        <v>90.63</v>
      </c>
      <c r="N77" s="99" t="str">
        <f>IF(M77=MAX(M74:M82),"max",IF(M77=MIN(M74:M82),"min",M77))</f>
        <v>min</v>
      </c>
      <c r="O77" s="97"/>
      <c r="P77" s="95">
        <v>50456.34</v>
      </c>
      <c r="Q77" s="99" t="str">
        <f>IF(P77=MAX(P74:P82),"max",IF(P77=MIN(P74:P82),"min",P77))</f>
        <v>min</v>
      </c>
      <c r="R77" s="97"/>
      <c r="S77" s="95">
        <v>177.44</v>
      </c>
      <c r="T77" s="99">
        <f>IF(S77=MAX(S74:S82),"max",IF(S77=MIN(S74:S82),"min",S77))</f>
        <v>177.44</v>
      </c>
      <c r="U77" s="97"/>
      <c r="V77" s="95">
        <v>147.12</v>
      </c>
      <c r="W77" s="99">
        <f>IF(V77=MAX(V74:V82),"max",IF(V77=MIN(V74:V82),"min",V77))</f>
        <v>147.12</v>
      </c>
      <c r="X77" s="97"/>
      <c r="Y77" s="95">
        <v>5159.3</v>
      </c>
      <c r="Z77" s="99" t="str">
        <f>IF(Y77=MAX(Y74:Y82),"max",IF(Y77=MIN(Y74:Y82),"min",Y77))</f>
        <v>min</v>
      </c>
      <c r="AA77" s="97"/>
      <c r="AB77" s="95">
        <v>115.43</v>
      </c>
      <c r="AC77" s="99">
        <f>IF(AB77=MAX(AB74:AB82),"max",IF(AB77=MIN(AB74:AB82),"min",AB77))</f>
        <v>115.43</v>
      </c>
      <c r="AD77" s="97"/>
      <c r="AE77" s="95">
        <v>17661.14</v>
      </c>
      <c r="AF77" s="99" t="str">
        <f>IF(AE77=MAX(AE74:AE82),"max",IF(AE77=MIN(AE74:AE82),"min",AE77))</f>
        <v>min</v>
      </c>
      <c r="AG77" s="97"/>
      <c r="AH77" s="95">
        <v>1820.6</v>
      </c>
      <c r="AI77" s="99" t="str">
        <f>IF(AH77=MAX(AH74:AH82),"max",IF(AH77=MIN(AH74:AH82),"min",AH77))</f>
        <v>min</v>
      </c>
      <c r="AJ77" s="97"/>
      <c r="AK77" s="95">
        <v>476.61</v>
      </c>
      <c r="AL77" s="99">
        <f>IF(AK77=MAX(AK74:AK82),"max",IF(AK77=MIN(AK74:AK82),"min",AK77))</f>
        <v>476.61</v>
      </c>
      <c r="AM77" s="97"/>
    </row>
    <row r="78" spans="1:39" x14ac:dyDescent="0.25">
      <c r="A78" s="94"/>
      <c r="B78" s="95" t="s">
        <v>60</v>
      </c>
      <c r="C78" s="95" t="s">
        <v>388</v>
      </c>
      <c r="D78" s="95">
        <v>15.45</v>
      </c>
      <c r="E78" s="99" t="str">
        <f>IF(D78=MAX(D74:D82),"max",IF(D78=MIN(D74:D82),"min",D78))</f>
        <v>max</v>
      </c>
      <c r="F78" s="97"/>
      <c r="G78" s="95">
        <v>35.18</v>
      </c>
      <c r="H78" s="99">
        <f>IF(G78=MAX(G74:G82),"max",IF(G78=MIN(G74:G82),"min",G78))</f>
        <v>35.18</v>
      </c>
      <c r="I78" s="97"/>
      <c r="J78" s="98">
        <v>128</v>
      </c>
      <c r="K78" s="99">
        <f>IF(J78=MAX(J74:J82),"max",IF(J78=MIN(J74:J82),"min",J78))</f>
        <v>128</v>
      </c>
      <c r="L78" s="97"/>
      <c r="M78" s="95">
        <v>96.25</v>
      </c>
      <c r="N78" s="99">
        <f>IF(M78=MAX(M74:M82),"max",IF(M78=MIN(M74:M82),"min",M78))</f>
        <v>96.25</v>
      </c>
      <c r="O78" s="97"/>
      <c r="P78" s="95">
        <v>51929.04</v>
      </c>
      <c r="Q78" s="99">
        <f>IF(P78=MAX(P74:P82),"max",IF(P78=MIN(P74:P82),"min",P78))</f>
        <v>51929.04</v>
      </c>
      <c r="R78" s="97"/>
      <c r="S78" s="95">
        <v>192.54</v>
      </c>
      <c r="T78" s="99">
        <f>IF(S78=MAX(S74:S82),"max",IF(S78=MIN(S74:S82),"min",S78))</f>
        <v>192.54</v>
      </c>
      <c r="U78" s="97"/>
      <c r="V78" s="95">
        <v>166.63</v>
      </c>
      <c r="W78" s="99" t="str">
        <f>IF(V78=MAX(V74:V82),"max",IF(V78=MIN(V74:V82),"min",V78))</f>
        <v>max</v>
      </c>
      <c r="X78" s="97"/>
      <c r="Y78" s="95">
        <v>5552.55</v>
      </c>
      <c r="Z78" s="99">
        <f>IF(Y78=MAX(Y74:Y82),"max",IF(Y78=MIN(Y74:Y82),"min",Y78))</f>
        <v>5552.55</v>
      </c>
      <c r="AA78" s="97"/>
      <c r="AB78" s="95">
        <v>79.930000000000007</v>
      </c>
      <c r="AC78" s="99">
        <f>IF(AB78=MAX(AB74:AB82),"max",IF(AB78=MIN(AB74:AB82),"min",AB78))</f>
        <v>79.930000000000007</v>
      </c>
      <c r="AD78" s="97"/>
      <c r="AE78" s="95">
        <v>18658.61</v>
      </c>
      <c r="AF78" s="99">
        <f>IF(AE78=MAX(AE74:AE82),"max",IF(AE78=MIN(AE74:AE82),"min",AE78))</f>
        <v>18658.61</v>
      </c>
      <c r="AG78" s="97"/>
      <c r="AH78" s="95">
        <v>2640.83</v>
      </c>
      <c r="AI78" s="99">
        <f>IF(AH78=MAX(AH74:AH82),"max",IF(AH78=MIN(AH74:AH82),"min",AH78))</f>
        <v>2640.83</v>
      </c>
      <c r="AJ78" s="97"/>
      <c r="AK78" s="95">
        <v>495.14</v>
      </c>
      <c r="AL78" s="99">
        <f>IF(AK78=MAX(AK74:AK82),"max",IF(AK78=MIN(AK74:AK82),"min",AK78))</f>
        <v>495.14</v>
      </c>
      <c r="AM78" s="97"/>
    </row>
    <row r="79" spans="1:39" x14ac:dyDescent="0.25">
      <c r="A79" s="94"/>
      <c r="B79" s="95" t="s">
        <v>60</v>
      </c>
      <c r="C79" s="95" t="s">
        <v>390</v>
      </c>
      <c r="D79" s="95">
        <v>11.26</v>
      </c>
      <c r="E79" s="99">
        <f>IF(D79=MAX(D74:D82),"max",IF(D79=MIN(D74:D82),"min",D79))</f>
        <v>11.26</v>
      </c>
      <c r="F79" s="97"/>
      <c r="G79" s="95">
        <v>38.35</v>
      </c>
      <c r="H79" s="99">
        <f>IF(G79=MAX(G74:G82),"max",IF(G79=MIN(G74:G82),"min",G79))</f>
        <v>38.35</v>
      </c>
      <c r="I79" s="97"/>
      <c r="J79" s="98">
        <v>126.9</v>
      </c>
      <c r="K79" s="99">
        <f>IF(J79=MAX(J74:J82),"max",IF(J79=MIN(J74:J82),"min",J79))</f>
        <v>126.9</v>
      </c>
      <c r="L79" s="97"/>
      <c r="M79" s="95">
        <v>115.03</v>
      </c>
      <c r="N79" s="99">
        <f>IF(M79=MAX(M74:M82),"max",IF(M79=MIN(M74:M82),"min",M79))</f>
        <v>115.03</v>
      </c>
      <c r="O79" s="97"/>
      <c r="P79" s="95">
        <v>54677.67</v>
      </c>
      <c r="Q79" s="99">
        <f>IF(P79=MAX(P74:P82),"max",IF(P79=MIN(P74:P82),"min",P79))</f>
        <v>54677.67</v>
      </c>
      <c r="R79" s="97"/>
      <c r="S79" s="95">
        <v>164.06</v>
      </c>
      <c r="T79" s="99" t="str">
        <f>IF(S79=MAX(S74:S82),"max",IF(S79=MIN(S74:S82),"min",S79))</f>
        <v>min</v>
      </c>
      <c r="U79" s="97"/>
      <c r="V79" s="95">
        <v>155.35</v>
      </c>
      <c r="W79" s="99">
        <f>IF(V79=MAX(V74:V82),"max",IF(V79=MIN(V74:V82),"min",V79))</f>
        <v>155.35</v>
      </c>
      <c r="X79" s="97"/>
      <c r="Y79" s="95">
        <v>5191.83</v>
      </c>
      <c r="Z79" s="99">
        <f>IF(Y79=MAX(Y74:Y82),"max",IF(Y79=MIN(Y74:Y82),"min",Y79))</f>
        <v>5191.83</v>
      </c>
      <c r="AA79" s="97"/>
      <c r="AB79" s="95">
        <v>83.41</v>
      </c>
      <c r="AC79" s="99">
        <f>IF(AB79=MAX(AB74:AB82),"max",IF(AB79=MIN(AB74:AB82),"min",AB79))</f>
        <v>83.41</v>
      </c>
      <c r="AD79" s="97"/>
      <c r="AE79" s="95">
        <v>18653.5</v>
      </c>
      <c r="AF79" s="99">
        <f>IF(AE79=MAX(AE74:AE82),"max",IF(AE79=MIN(AE74:AE82),"min",AE79))</f>
        <v>18653.5</v>
      </c>
      <c r="AG79" s="97"/>
      <c r="AH79" s="95">
        <v>2216.44</v>
      </c>
      <c r="AI79" s="99">
        <f>IF(AH79=MAX(AH74:AH82),"max",IF(AH79=MIN(AH74:AH82),"min",AH79))</f>
        <v>2216.44</v>
      </c>
      <c r="AJ79" s="97"/>
      <c r="AK79" s="95">
        <v>495.07</v>
      </c>
      <c r="AL79" s="99">
        <f>IF(AK79=MAX(AK74:AK82),"max",IF(AK79=MIN(AK74:AK82),"min",AK79))</f>
        <v>495.07</v>
      </c>
      <c r="AM79" s="97"/>
    </row>
    <row r="80" spans="1:39" x14ac:dyDescent="0.25">
      <c r="A80" s="94"/>
      <c r="B80" s="95" t="s">
        <v>60</v>
      </c>
      <c r="C80" s="95" t="s">
        <v>393</v>
      </c>
      <c r="D80" s="95">
        <v>11.52</v>
      </c>
      <c r="E80" s="99">
        <f>IF(D80=MAX(D74:D82),"max",IF(D80=MIN(D74:D82),"min",D80))</f>
        <v>11.52</v>
      </c>
      <c r="F80" s="97"/>
      <c r="G80" s="95">
        <v>29.81</v>
      </c>
      <c r="H80" s="99">
        <f>IF(G80=MAX(G74:G82),"max",IF(G80=MIN(G74:G82),"min",G80))</f>
        <v>29.81</v>
      </c>
      <c r="I80" s="97"/>
      <c r="J80" s="98">
        <v>126.63</v>
      </c>
      <c r="K80" s="99">
        <f>IF(J80=MAX(J74:J82),"max",IF(J80=MIN(J74:J82),"min",J80))</f>
        <v>126.63</v>
      </c>
      <c r="L80" s="97"/>
      <c r="M80" s="95">
        <v>119.24</v>
      </c>
      <c r="N80" s="99">
        <f>IF(M80=MAX(M74:M82),"max",IF(M80=MIN(M74:M82),"min",M80))</f>
        <v>119.24</v>
      </c>
      <c r="O80" s="97"/>
      <c r="P80" s="95">
        <v>52957.48</v>
      </c>
      <c r="Q80" s="99">
        <f>IF(P80=MAX(P74:P82),"max",IF(P80=MIN(P74:P82),"min",P80))</f>
        <v>52957.48</v>
      </c>
      <c r="R80" s="97"/>
      <c r="S80" s="95">
        <v>164.78</v>
      </c>
      <c r="T80" s="99">
        <f>IF(S80=MAX(S74:S82),"max",IF(S80=MIN(S74:S82),"min",S80))</f>
        <v>164.78</v>
      </c>
      <c r="U80" s="97"/>
      <c r="V80" s="95">
        <v>163.24</v>
      </c>
      <c r="W80" s="99">
        <f>IF(V80=MAX(V74:V82),"max",IF(V80=MIN(V74:V82),"min",V80))</f>
        <v>163.24</v>
      </c>
      <c r="X80" s="97"/>
      <c r="Y80" s="95">
        <v>5266.24</v>
      </c>
      <c r="Z80" s="99">
        <f>IF(Y80=MAX(Y74:Y82),"max",IF(Y80=MIN(Y74:Y82),"min",Y80))</f>
        <v>5266.24</v>
      </c>
      <c r="AA80" s="97"/>
      <c r="AB80" s="95">
        <v>99.57</v>
      </c>
      <c r="AC80" s="99">
        <f>IF(AB80=MAX(AB74:AB82),"max",IF(AB80=MIN(AB74:AB82),"min",AB80))</f>
        <v>99.57</v>
      </c>
      <c r="AD80" s="97"/>
      <c r="AE80" s="95">
        <v>19577.259999999998</v>
      </c>
      <c r="AF80" s="99">
        <f>IF(AE80=MAX(AE74:AE82),"max",IF(AE80=MIN(AE74:AE82),"min",AE80))</f>
        <v>19577.259999999998</v>
      </c>
      <c r="AG80" s="97"/>
      <c r="AH80" s="95">
        <v>2767.54</v>
      </c>
      <c r="AI80" s="99">
        <f>IF(AH80=MAX(AH74:AH82),"max",IF(AH80=MIN(AH74:AH82),"min",AH80))</f>
        <v>2767.54</v>
      </c>
      <c r="AJ80" s="97"/>
      <c r="AK80" s="95">
        <v>470.33</v>
      </c>
      <c r="AL80" s="99">
        <f>IF(AK80=MAX(AK74:AK82),"max",IF(AK80=MIN(AK74:AK82),"min",AK80))</f>
        <v>470.33</v>
      </c>
      <c r="AM80" s="97"/>
    </row>
    <row r="81" spans="1:39" x14ac:dyDescent="0.25">
      <c r="A81" s="94"/>
      <c r="B81" s="95" t="s">
        <v>60</v>
      </c>
      <c r="C81" s="95" t="s">
        <v>397</v>
      </c>
      <c r="D81" s="95">
        <v>12.15</v>
      </c>
      <c r="E81" s="99">
        <f>IF(D81=MAX(D74:D82),"max",IF(D81=MIN(D74:D82),"min",D81))</f>
        <v>12.15</v>
      </c>
      <c r="F81" s="97"/>
      <c r="G81" s="95">
        <v>38.51</v>
      </c>
      <c r="H81" s="99">
        <f>IF(G81=MAX(G74:G82),"max",IF(G81=MIN(G74:G82),"min",G81))</f>
        <v>38.51</v>
      </c>
      <c r="I81" s="97"/>
      <c r="J81" s="98">
        <v>118.55</v>
      </c>
      <c r="K81" s="99">
        <f>IF(J81=MAX(J74:J82),"max",IF(J81=MIN(J74:J82),"min",J81))</f>
        <v>118.55</v>
      </c>
      <c r="L81" s="97"/>
      <c r="M81" s="95">
        <v>119.53</v>
      </c>
      <c r="N81" s="99">
        <f>IF(M81=MAX(M74:M82),"max",IF(M81=MIN(M74:M82),"min",M81))</f>
        <v>119.53</v>
      </c>
      <c r="O81" s="97"/>
      <c r="P81" s="95">
        <v>51931.07</v>
      </c>
      <c r="Q81" s="99">
        <f>IF(P81=MAX(P74:P82),"max",IF(P81=MIN(P74:P82),"min",P81))</f>
        <v>51931.07</v>
      </c>
      <c r="R81" s="97"/>
      <c r="S81" s="95">
        <v>192.57</v>
      </c>
      <c r="T81" s="99">
        <f>IF(S81=MAX(S74:S82),"max",IF(S81=MIN(S74:S82),"min",S81))</f>
        <v>192.57</v>
      </c>
      <c r="U81" s="97"/>
      <c r="V81" s="95">
        <v>155.06</v>
      </c>
      <c r="W81" s="99">
        <f>IF(V81=MAX(V74:V82),"max",IF(V81=MIN(V74:V82),"min",V81))</f>
        <v>155.06</v>
      </c>
      <c r="X81" s="97"/>
      <c r="Y81" s="95">
        <v>5283.28</v>
      </c>
      <c r="Z81" s="99">
        <f>IF(Y81=MAX(Y74:Y82),"max",IF(Y81=MIN(Y74:Y82),"min",Y81))</f>
        <v>5283.28</v>
      </c>
      <c r="AA81" s="97"/>
      <c r="AB81" s="95">
        <v>102.95</v>
      </c>
      <c r="AC81" s="99">
        <f>IF(AB81=MAX(AB74:AB82),"max",IF(AB81=MIN(AB74:AB82),"min",AB81))</f>
        <v>102.95</v>
      </c>
      <c r="AD81" s="97"/>
      <c r="AE81" s="95">
        <v>19047.919999999998</v>
      </c>
      <c r="AF81" s="99">
        <f>IF(AE81=MAX(AE74:AE82),"max",IF(AE81=MIN(AE74:AE82),"min",AE81))</f>
        <v>19047.919999999998</v>
      </c>
      <c r="AG81" s="97"/>
      <c r="AH81" s="95">
        <v>2974.09</v>
      </c>
      <c r="AI81" s="99" t="str">
        <f>IF(AH81=MAX(AH74:AH82),"max",IF(AH81=MIN(AH74:AH82),"min",AH81))</f>
        <v>max</v>
      </c>
      <c r="AJ81" s="97"/>
      <c r="AK81" s="95">
        <v>482.49</v>
      </c>
      <c r="AL81" s="99">
        <f>IF(AK81=MAX(AK74:AK82),"max",IF(AK81=MIN(AK74:AK82),"min",AK81))</f>
        <v>482.49</v>
      </c>
      <c r="AM81" s="97"/>
    </row>
    <row r="82" spans="1:39" x14ac:dyDescent="0.25">
      <c r="A82" s="94"/>
      <c r="B82" s="95" t="s">
        <v>60</v>
      </c>
      <c r="C82" s="95" t="s">
        <v>401</v>
      </c>
      <c r="D82" s="95">
        <v>10.7</v>
      </c>
      <c r="E82" s="99">
        <f>IF(D82=MAX(D74:D82),"max",IF(D82=MIN(D74:D82),"min",D82))</f>
        <v>10.7</v>
      </c>
      <c r="F82" s="97"/>
      <c r="G82" s="95">
        <v>26.71</v>
      </c>
      <c r="H82" s="99" t="str">
        <f>IF(G82=MAX(G74:G82),"max",IF(G82=MIN(G74:G82),"min",G82))</f>
        <v>min</v>
      </c>
      <c r="I82" s="97"/>
      <c r="J82" s="98">
        <v>136.57</v>
      </c>
      <c r="K82" s="99" t="str">
        <f>IF(J82=MAX(J74:J82),"max",IF(J82=MIN(J74:J82),"min",J82))</f>
        <v>max</v>
      </c>
      <c r="L82" s="97"/>
      <c r="M82" s="95">
        <v>123.16</v>
      </c>
      <c r="N82" s="99" t="str">
        <f>IF(M82=MAX(M74:M82),"max",IF(M82=MIN(M74:M82),"min",M82))</f>
        <v>max</v>
      </c>
      <c r="O82" s="97"/>
      <c r="P82" s="95">
        <v>54530.8</v>
      </c>
      <c r="Q82" s="99">
        <f>IF(P82=MAX(P74:P82),"max",IF(P82=MIN(P74:P82),"min",P82))</f>
        <v>54530.8</v>
      </c>
      <c r="R82" s="97"/>
      <c r="S82" s="95">
        <v>186.18</v>
      </c>
      <c r="T82" s="99">
        <f>IF(S82=MAX(S74:S82),"max",IF(S82=MIN(S74:S82),"min",S82))</f>
        <v>186.18</v>
      </c>
      <c r="U82" s="97"/>
      <c r="V82" s="95">
        <v>151.47</v>
      </c>
      <c r="W82" s="99">
        <f>IF(V82=MAX(V74:V82),"max",IF(V82=MIN(V74:V82),"min",V82))</f>
        <v>151.47</v>
      </c>
      <c r="X82" s="97"/>
      <c r="Y82" s="95">
        <v>5493</v>
      </c>
      <c r="Z82" s="99">
        <f>IF(Y82=MAX(Y74:Y82),"max",IF(Y82=MIN(Y74:Y82),"min",Y82))</f>
        <v>5493</v>
      </c>
      <c r="AA82" s="97"/>
      <c r="AB82" s="95">
        <v>75.61</v>
      </c>
      <c r="AC82" s="99" t="str">
        <f>IF(AB82=MAX(AB74:AB82),"max",IF(AB82=MIN(AB74:AB82),"min",AB82))</f>
        <v>min</v>
      </c>
      <c r="AD82" s="97"/>
      <c r="AE82" s="95">
        <v>19962.32</v>
      </c>
      <c r="AF82" s="99">
        <f>IF(AE82=MAX(AE74:AE82),"max",IF(AE82=MIN(AE74:AE82),"min",AE82))</f>
        <v>19962.32</v>
      </c>
      <c r="AG82" s="97"/>
      <c r="AH82" s="95">
        <v>2427.0700000000002</v>
      </c>
      <c r="AI82" s="99">
        <f>IF(AH82=MAX(AH74:AH82),"max",IF(AH82=MIN(AH74:AH82),"min",AH82))</f>
        <v>2427.0700000000002</v>
      </c>
      <c r="AJ82" s="97"/>
      <c r="AK82" s="95">
        <v>541.99</v>
      </c>
      <c r="AL82" s="99" t="str">
        <f>IF(AK82=MAX(AK74:AK82),"max",IF(AK82=MIN(AK74:AK82),"min",AK82))</f>
        <v>max</v>
      </c>
      <c r="AM82" s="97"/>
    </row>
    <row r="83" spans="1:39" x14ac:dyDescent="0.25">
      <c r="A83" s="94"/>
      <c r="B83" s="95" t="s">
        <v>60</v>
      </c>
      <c r="C83" s="95" t="s">
        <v>404</v>
      </c>
      <c r="D83" s="95">
        <v>8.4600000000000009</v>
      </c>
      <c r="E83" s="96">
        <f>IF(D83=MAX(D83:D91),"max",IF(D83=MIN(D83:D91),"min",D83))</f>
        <v>8.4600000000000009</v>
      </c>
      <c r="F83" s="100">
        <f>(SUM(D83:D91)-MAX(D83:D91)-MIN(D83:D91))/(COUNT(D83:D91)-2)</f>
        <v>8.3014285714285698</v>
      </c>
      <c r="G83" s="95"/>
      <c r="H83" s="96">
        <f>IF(G83=MAX(G83:G91),"max",IF(G83=MIN(G83:G91),"min",G83))</f>
        <v>0</v>
      </c>
      <c r="I83" s="100">
        <f>(SUM(G83:G91)-MAX(G83:G91)-MIN(G83:G91))/(COUNT(G83:G91)-2)</f>
        <v>5.7650000000000006</v>
      </c>
      <c r="J83" s="98">
        <v>22.3</v>
      </c>
      <c r="K83" s="96">
        <f>IF(J83=MAX(J83:J91),"max",IF(J83=MIN(J83:J91),"min",J83))</f>
        <v>22.3</v>
      </c>
      <c r="L83" s="100">
        <f>(SUM(J83:J91)-MAX(J83:J91)-MIN(J83:J91))/(COUNT(J83:J91)-2)</f>
        <v>21.804285714285715</v>
      </c>
      <c r="M83" s="95"/>
      <c r="N83" s="96">
        <f>IF(M83=MAX(M83:M91),"max",IF(M83=MIN(M83:M91),"min",M83))</f>
        <v>0</v>
      </c>
      <c r="O83" s="100">
        <f>(SUM(M83:M91)-MAX(M83:M91)-MIN(M83:M91))/(COUNT(M83:M91)-2)</f>
        <v>29.81</v>
      </c>
      <c r="P83" s="95">
        <v>25.09</v>
      </c>
      <c r="Q83" s="96">
        <f>IF(P83=MAX(P83:P91),"max",IF(P83=MIN(P83:P91),"min",P83))</f>
        <v>25.09</v>
      </c>
      <c r="R83" s="100">
        <f>(SUM(P83:P91)-MAX(P83:P91)-MIN(P83:P91))/(COUNT(P83:P91)-2)</f>
        <v>24.777142857142859</v>
      </c>
      <c r="S83" s="95">
        <v>353.76</v>
      </c>
      <c r="T83" s="96">
        <f>IF(S83=MAX(S83:S91),"max",IF(S83=MIN(S83:S91),"min",S83))</f>
        <v>353.76</v>
      </c>
      <c r="U83" s="100">
        <f>(SUM(S83:S91)-MAX(S83:S91)-MIN(S83:S91))/(COUNT(S83:S91)-2)</f>
        <v>349.30142857142857</v>
      </c>
      <c r="V83" s="95">
        <v>73.75</v>
      </c>
      <c r="W83" s="96">
        <f>IF(V83=MAX(V83:V91),"max",IF(V83=MIN(V83:V91),"min",V83))</f>
        <v>73.75</v>
      </c>
      <c r="X83" s="100">
        <f>(SUM(V83:V91)-MAX(V83:V91)-MIN(V83:V91))/(COUNT(V83:V91)-2)</f>
        <v>73.947142857142879</v>
      </c>
      <c r="Y83" s="95">
        <v>17.920000000000002</v>
      </c>
      <c r="Z83" s="96">
        <f>IF(Y83=MAX(Y83:Y91),"max",IF(Y83=MIN(Y83:Y91),"min",Y83))</f>
        <v>17.920000000000002</v>
      </c>
      <c r="AA83" s="100">
        <f>(SUM(Y83:Y91)-MAX(Y83:Y91)-MIN(Y83:Y91))/(COUNT(Y83:Y91)-2)</f>
        <v>18.184285714285718</v>
      </c>
      <c r="AB83" s="95">
        <v>43.58</v>
      </c>
      <c r="AC83" s="96" t="str">
        <f>IF(AB83=MAX(AB83:AB91),"max",IF(AB83=MIN(AB83:AB91),"min",AB83))</f>
        <v>max</v>
      </c>
      <c r="AD83" s="100">
        <f>(SUM(AB83:AB91)-MAX(AB83:AB91)-MIN(AB83:AB91))/(COUNT(AB83:AB91)-2)</f>
        <v>32.434285714285721</v>
      </c>
      <c r="AE83" s="95"/>
      <c r="AF83" s="96">
        <f>IF(AE83=MAX(AE83:AE91),"max",IF(AE83=MIN(AE83:AE91),"min",AE83))</f>
        <v>0</v>
      </c>
      <c r="AG83" s="100">
        <f>(SUM(AE83:AE91)-MAX(AE83:AE91)-MIN(AE83:AE91))/(COUNT(AE83:AE91)-2)</f>
        <v>33.281666666666666</v>
      </c>
      <c r="AH83" s="95">
        <v>163.31</v>
      </c>
      <c r="AI83" s="96">
        <f>IF(AH83=MAX(AH83:AH91),"max",IF(AH83=MIN(AH83:AH91),"min",AH83))</f>
        <v>163.31</v>
      </c>
      <c r="AJ83" s="100">
        <f>(SUM(AH83:AH91)-MAX(AH83:AH91)-MIN(AH83:AH91))/(COUNT(AH83:AH91)-2)</f>
        <v>166.38857142857145</v>
      </c>
      <c r="AK83" s="95">
        <v>319.04000000000002</v>
      </c>
      <c r="AL83" s="96" t="str">
        <f>IF(AK83=MAX(AK83:AK91),"max",IF(AK83=MIN(AK83:AK91),"min",AK83))</f>
        <v>min</v>
      </c>
      <c r="AM83" s="100">
        <f>(SUM(AK83:AK91)-MAX(AK83:AK91)-MIN(AK83:AK91))/(COUNT(AK83:AK91)-2)</f>
        <v>331.66</v>
      </c>
    </row>
    <row r="84" spans="1:39" x14ac:dyDescent="0.25">
      <c r="A84" s="94"/>
      <c r="B84" s="95" t="s">
        <v>60</v>
      </c>
      <c r="C84" s="95" t="s">
        <v>408</v>
      </c>
      <c r="D84" s="95">
        <v>8.7100000000000009</v>
      </c>
      <c r="E84" s="99">
        <f>IF(D84=MAX(D83:D91),"max",IF(D84=MIN(D83:D91),"min",D84))</f>
        <v>8.7100000000000009</v>
      </c>
      <c r="F84" s="97"/>
      <c r="G84" s="95"/>
      <c r="H84" s="99">
        <f>IF(G84=MAX(G83:G91),"max",IF(G84=MIN(G83:G91),"min",G84))</f>
        <v>0</v>
      </c>
      <c r="I84" s="97"/>
      <c r="J84" s="98">
        <v>21.66</v>
      </c>
      <c r="K84" s="99">
        <f>IF(J84=MAX(J83:J91),"max",IF(J84=MIN(J83:J91),"min",J84))</f>
        <v>21.66</v>
      </c>
      <c r="L84" s="97"/>
      <c r="M84" s="95"/>
      <c r="N84" s="99">
        <f>IF(M84=MAX(M83:M91),"max",IF(M84=MIN(M83:M91),"min",M84))</f>
        <v>0</v>
      </c>
      <c r="O84" s="97"/>
      <c r="P84" s="95">
        <v>24.52</v>
      </c>
      <c r="Q84" s="99">
        <f>IF(P84=MAX(P83:P91),"max",IF(P84=MIN(P83:P91),"min",P84))</f>
        <v>24.52</v>
      </c>
      <c r="R84" s="97"/>
      <c r="S84" s="95">
        <v>346.61</v>
      </c>
      <c r="T84" s="99">
        <f>IF(S84=MAX(S83:S91),"max",IF(S84=MIN(S83:S91),"min",S84))</f>
        <v>346.61</v>
      </c>
      <c r="U84" s="97"/>
      <c r="V84" s="95">
        <v>70.900000000000006</v>
      </c>
      <c r="W84" s="99">
        <f>IF(V84=MAX(V83:V91),"max",IF(V84=MIN(V83:V91),"min",V84))</f>
        <v>70.900000000000006</v>
      </c>
      <c r="X84" s="97"/>
      <c r="Y84" s="95">
        <v>18.59</v>
      </c>
      <c r="Z84" s="99">
        <f>IF(Y84=MAX(Y83:Y91),"max",IF(Y84=MIN(Y83:Y91),"min",Y84))</f>
        <v>18.59</v>
      </c>
      <c r="AA84" s="97"/>
      <c r="AB84" s="95">
        <v>32.54</v>
      </c>
      <c r="AC84" s="99">
        <f>IF(AB84=MAX(AB83:AB91),"max",IF(AB84=MIN(AB83:AB91),"min",AB84))</f>
        <v>32.54</v>
      </c>
      <c r="AD84" s="97"/>
      <c r="AE84" s="95">
        <v>34.15</v>
      </c>
      <c r="AF84" s="99">
        <f>IF(AE84=MAX(AE83:AE91),"max",IF(AE84=MIN(AE83:AE91),"min",AE84))</f>
        <v>34.15</v>
      </c>
      <c r="AG84" s="97"/>
      <c r="AH84" s="95">
        <v>170.57</v>
      </c>
      <c r="AI84" s="99">
        <f>IF(AH84=MAX(AH83:AH91),"max",IF(AH84=MIN(AH83:AH91),"min",AH84))</f>
        <v>170.57</v>
      </c>
      <c r="AJ84" s="97"/>
      <c r="AK84" s="95">
        <v>332.32</v>
      </c>
      <c r="AL84" s="99">
        <f>IF(AK84=MAX(AK83:AK91),"max",IF(AK84=MIN(AK83:AK91),"min",AK84))</f>
        <v>332.32</v>
      </c>
      <c r="AM84" s="97"/>
    </row>
    <row r="85" spans="1:39" x14ac:dyDescent="0.25">
      <c r="A85" s="94"/>
      <c r="B85" s="95" t="s">
        <v>60</v>
      </c>
      <c r="C85" s="95" t="s">
        <v>413</v>
      </c>
      <c r="D85" s="95">
        <v>8.86</v>
      </c>
      <c r="E85" s="99">
        <f>IF(D85=MAX(D83:D91),"max",IF(D85=MIN(D83:D91),"min",D85))</f>
        <v>8.86</v>
      </c>
      <c r="F85" s="97"/>
      <c r="G85" s="95">
        <v>5.76</v>
      </c>
      <c r="H85" s="99">
        <f>IF(G85=MAX(G83:G91),"max",IF(G85=MIN(G83:G91),"min",G85))</f>
        <v>5.76</v>
      </c>
      <c r="I85" s="97"/>
      <c r="J85" s="98">
        <v>22.07</v>
      </c>
      <c r="K85" s="99">
        <f>IF(J85=MAX(J83:J91),"max",IF(J85=MIN(J83:J91),"min",J85))</f>
        <v>22.07</v>
      </c>
      <c r="L85" s="97"/>
      <c r="M85" s="95"/>
      <c r="N85" s="99">
        <f>IF(M85=MAX(M83:M91),"max",IF(M85=MIN(M83:M91),"min",M85))</f>
        <v>0</v>
      </c>
      <c r="O85" s="97"/>
      <c r="P85" s="95">
        <v>24.73</v>
      </c>
      <c r="Q85" s="99">
        <f>IF(P85=MAX(P83:P91),"max",IF(P85=MIN(P83:P91),"min",P85))</f>
        <v>24.73</v>
      </c>
      <c r="R85" s="97"/>
      <c r="S85" s="95">
        <v>357.61</v>
      </c>
      <c r="T85" s="99">
        <f>IF(S85=MAX(S83:S91),"max",IF(S85=MIN(S83:S91),"min",S85))</f>
        <v>357.61</v>
      </c>
      <c r="U85" s="97"/>
      <c r="V85" s="95">
        <v>75.23</v>
      </c>
      <c r="W85" s="99">
        <f>IF(V85=MAX(V83:V91),"max",IF(V85=MIN(V83:V91),"min",V85))</f>
        <v>75.23</v>
      </c>
      <c r="X85" s="97"/>
      <c r="Y85" s="95">
        <v>17.36</v>
      </c>
      <c r="Z85" s="99" t="str">
        <f>IF(Y85=MAX(Y83:Y91),"max",IF(Y85=MIN(Y83:Y91),"min",Y85))</f>
        <v>min</v>
      </c>
      <c r="AA85" s="97"/>
      <c r="AB85" s="95">
        <v>30.64</v>
      </c>
      <c r="AC85" s="99">
        <f>IF(AB85=MAX(AB83:AB91),"max",IF(AB85=MIN(AB83:AB91),"min",AB85))</f>
        <v>30.64</v>
      </c>
      <c r="AD85" s="97"/>
      <c r="AE85" s="95">
        <v>32.89</v>
      </c>
      <c r="AF85" s="99">
        <f>IF(AE85=MAX(AE83:AE91),"max",IF(AE85=MIN(AE83:AE91),"min",AE85))</f>
        <v>32.89</v>
      </c>
      <c r="AG85" s="97"/>
      <c r="AH85" s="95">
        <v>165.81</v>
      </c>
      <c r="AI85" s="99">
        <f>IF(AH85=MAX(AH83:AH91),"max",IF(AH85=MIN(AH83:AH91),"min",AH85))</f>
        <v>165.81</v>
      </c>
      <c r="AJ85" s="97"/>
      <c r="AK85" s="95">
        <v>321.55</v>
      </c>
      <c r="AL85" s="99">
        <f>IF(AK85=MAX(AK83:AK91),"max",IF(AK85=MIN(AK83:AK91),"min",AK85))</f>
        <v>321.55</v>
      </c>
      <c r="AM85" s="97"/>
    </row>
    <row r="86" spans="1:39" x14ac:dyDescent="0.25">
      <c r="A86" s="94"/>
      <c r="B86" s="95" t="s">
        <v>60</v>
      </c>
      <c r="C86" s="95" t="s">
        <v>417</v>
      </c>
      <c r="D86" s="95">
        <v>7.16</v>
      </c>
      <c r="E86" s="99" t="str">
        <f>IF(D86=MAX(D83:D91),"max",IF(D86=MIN(D83:D91),"min",D86))</f>
        <v>min</v>
      </c>
      <c r="F86" s="97"/>
      <c r="G86" s="95"/>
      <c r="H86" s="99">
        <f>IF(G86=MAX(G83:G91),"max",IF(G86=MIN(G83:G91),"min",G86))</f>
        <v>0</v>
      </c>
      <c r="I86" s="97"/>
      <c r="J86" s="98">
        <v>20.88</v>
      </c>
      <c r="K86" s="99" t="str">
        <f>IF(J86=MAX(J83:J91),"max",IF(J86=MIN(J83:J91),"min",J86))</f>
        <v>min</v>
      </c>
      <c r="L86" s="97"/>
      <c r="M86" s="95"/>
      <c r="N86" s="99">
        <f>IF(M86=MAX(M83:M91),"max",IF(M86=MIN(M83:M91),"min",M86))</f>
        <v>0</v>
      </c>
      <c r="O86" s="97"/>
      <c r="P86" s="95">
        <v>23.12</v>
      </c>
      <c r="Q86" s="99" t="str">
        <f>IF(P86=MAX(P83:P91),"max",IF(P86=MIN(P83:P91),"min",P86))</f>
        <v>min</v>
      </c>
      <c r="R86" s="97"/>
      <c r="S86" s="95">
        <v>336.41</v>
      </c>
      <c r="T86" s="99">
        <f>IF(S86=MAX(S83:S91),"max",IF(S86=MIN(S83:S91),"min",S86))</f>
        <v>336.41</v>
      </c>
      <c r="U86" s="97"/>
      <c r="V86" s="95">
        <v>69.17</v>
      </c>
      <c r="W86" s="99" t="str">
        <f>IF(V86=MAX(V83:V91),"max",IF(V86=MIN(V83:V91),"min",V86))</f>
        <v>min</v>
      </c>
      <c r="X86" s="97"/>
      <c r="Y86" s="95">
        <v>17.79</v>
      </c>
      <c r="Z86" s="99">
        <f>IF(Y86=MAX(Y83:Y91),"max",IF(Y86=MIN(Y83:Y91),"min",Y86))</f>
        <v>17.79</v>
      </c>
      <c r="AA86" s="97"/>
      <c r="AB86" s="95">
        <v>31.2</v>
      </c>
      <c r="AC86" s="99">
        <f>IF(AB86=MAX(AB83:AB91),"max",IF(AB86=MIN(AB83:AB91),"min",AB86))</f>
        <v>31.2</v>
      </c>
      <c r="AD86" s="97"/>
      <c r="AE86" s="95">
        <v>30.6</v>
      </c>
      <c r="AF86" s="99" t="str">
        <f>IF(AE86=MAX(AE83:AE91),"max",IF(AE86=MIN(AE83:AE91),"min",AE86))</f>
        <v>min</v>
      </c>
      <c r="AG86" s="97"/>
      <c r="AH86" s="95">
        <v>152.62</v>
      </c>
      <c r="AI86" s="99" t="str">
        <f>IF(AH86=MAX(AH83:AH91),"max",IF(AH86=MIN(AH83:AH91),"min",AH86))</f>
        <v>min</v>
      </c>
      <c r="AJ86" s="97"/>
      <c r="AK86" s="95">
        <v>320.48</v>
      </c>
      <c r="AL86" s="99">
        <f>IF(AK86=MAX(AK83:AK91),"max",IF(AK86=MIN(AK83:AK91),"min",AK86))</f>
        <v>320.48</v>
      </c>
      <c r="AM86" s="97"/>
    </row>
    <row r="87" spans="1:39" x14ac:dyDescent="0.25">
      <c r="A87" s="94"/>
      <c r="B87" s="95" t="s">
        <v>60</v>
      </c>
      <c r="C87" s="95" t="s">
        <v>422</v>
      </c>
      <c r="D87" s="95">
        <v>8.66</v>
      </c>
      <c r="E87" s="99">
        <f>IF(D87=MAX(D83:D91),"max",IF(D87=MIN(D83:D91),"min",D87))</f>
        <v>8.66</v>
      </c>
      <c r="F87" s="97"/>
      <c r="G87" s="95">
        <v>5.67</v>
      </c>
      <c r="H87" s="99" t="str">
        <f>IF(G87=MAX(G83:G91),"max",IF(G87=MIN(G83:G91),"min",G87))</f>
        <v>min</v>
      </c>
      <c r="I87" s="97"/>
      <c r="J87" s="98">
        <v>21.79</v>
      </c>
      <c r="K87" s="99">
        <f>IF(J87=MAX(J83:J91),"max",IF(J87=MIN(J83:J91),"min",J87))</f>
        <v>21.79</v>
      </c>
      <c r="L87" s="97"/>
      <c r="M87" s="95"/>
      <c r="N87" s="99">
        <f>IF(M87=MAX(M83:M91),"max",IF(M87=MIN(M83:M91),"min",M87))</f>
        <v>0</v>
      </c>
      <c r="O87" s="97"/>
      <c r="P87" s="95">
        <v>24.87</v>
      </c>
      <c r="Q87" s="99">
        <f>IF(P87=MAX(P83:P91),"max",IF(P87=MIN(P83:P91),"min",P87))</f>
        <v>24.87</v>
      </c>
      <c r="R87" s="97"/>
      <c r="S87" s="95">
        <v>343.99</v>
      </c>
      <c r="T87" s="99">
        <f>IF(S87=MAX(S83:S91),"max",IF(S87=MIN(S83:S91),"min",S87))</f>
        <v>343.99</v>
      </c>
      <c r="U87" s="97"/>
      <c r="V87" s="95">
        <v>74.5</v>
      </c>
      <c r="W87" s="99">
        <f>IF(V87=MAX(V83:V91),"max",IF(V87=MIN(V83:V91),"min",V87))</f>
        <v>74.5</v>
      </c>
      <c r="X87" s="97"/>
      <c r="Y87" s="95">
        <v>18.48</v>
      </c>
      <c r="Z87" s="99">
        <f>IF(Y87=MAX(Y83:Y91),"max",IF(Y87=MIN(Y83:Y91),"min",Y87))</f>
        <v>18.48</v>
      </c>
      <c r="AA87" s="97"/>
      <c r="AB87" s="95">
        <v>31.83</v>
      </c>
      <c r="AC87" s="99">
        <f>IF(AB87=MAX(AB83:AB91),"max",IF(AB87=MIN(AB83:AB91),"min",AB87))</f>
        <v>31.83</v>
      </c>
      <c r="AD87" s="97"/>
      <c r="AE87" s="95">
        <v>33.26</v>
      </c>
      <c r="AF87" s="99">
        <f>IF(AE87=MAX(AE83:AE91),"max",IF(AE87=MIN(AE83:AE91),"min",AE87))</f>
        <v>33.26</v>
      </c>
      <c r="AG87" s="97"/>
      <c r="AH87" s="95">
        <v>167.6</v>
      </c>
      <c r="AI87" s="99">
        <f>IF(AH87=MAX(AH83:AH91),"max",IF(AH87=MIN(AH83:AH91),"min",AH87))</f>
        <v>167.6</v>
      </c>
      <c r="AJ87" s="97"/>
      <c r="AK87" s="95">
        <v>325.32</v>
      </c>
      <c r="AL87" s="99">
        <f>IF(AK87=MAX(AK83:AK91),"max",IF(AK87=MIN(AK83:AK91),"min",AK87))</f>
        <v>325.32</v>
      </c>
      <c r="AM87" s="97"/>
    </row>
    <row r="88" spans="1:39" x14ac:dyDescent="0.25">
      <c r="A88" s="94"/>
      <c r="B88" s="95" t="s">
        <v>60</v>
      </c>
      <c r="C88" s="95" t="s">
        <v>425</v>
      </c>
      <c r="D88" s="95">
        <v>9.2899999999999991</v>
      </c>
      <c r="E88" s="99" t="str">
        <f>IF(D88=MAX(D83:D91),"max",IF(D88=MIN(D83:D91),"min",D88))</f>
        <v>max</v>
      </c>
      <c r="F88" s="97"/>
      <c r="G88" s="95">
        <v>5.98</v>
      </c>
      <c r="H88" s="99" t="str">
        <f>IF(G88=MAX(G83:G91),"max",IF(G88=MIN(G83:G91),"min",G88))</f>
        <v>max</v>
      </c>
      <c r="I88" s="97"/>
      <c r="J88" s="98">
        <v>23.33</v>
      </c>
      <c r="K88" s="99" t="str">
        <f>IF(J88=MAX(J83:J91),"max",IF(J88=MIN(J83:J91),"min",J88))</f>
        <v>max</v>
      </c>
      <c r="L88" s="97"/>
      <c r="M88" s="95"/>
      <c r="N88" s="99">
        <f>IF(M88=MAX(M83:M91),"max",IF(M88=MIN(M83:M91),"min",M88))</f>
        <v>0</v>
      </c>
      <c r="O88" s="97"/>
      <c r="P88" s="95">
        <v>25.97</v>
      </c>
      <c r="Q88" s="99" t="str">
        <f>IF(P88=MAX(P83:P91),"max",IF(P88=MIN(P83:P91),"min",P88))</f>
        <v>max</v>
      </c>
      <c r="R88" s="97"/>
      <c r="S88" s="95">
        <v>370.37</v>
      </c>
      <c r="T88" s="99" t="str">
        <f>IF(S88=MAX(S83:S91),"max",IF(S88=MIN(S83:S91),"min",S88))</f>
        <v>max</v>
      </c>
      <c r="U88" s="97"/>
      <c r="V88" s="95">
        <v>77.900000000000006</v>
      </c>
      <c r="W88" s="99">
        <f>IF(V88=MAX(V83:V91),"max",IF(V88=MIN(V83:V91),"min",V88))</f>
        <v>77.900000000000006</v>
      </c>
      <c r="X88" s="97"/>
      <c r="Y88" s="95">
        <v>19.079999999999998</v>
      </c>
      <c r="Z88" s="99" t="str">
        <f>IF(Y88=MAX(Y83:Y91),"max",IF(Y88=MIN(Y83:Y91),"min",Y88))</f>
        <v>max</v>
      </c>
      <c r="AA88" s="97"/>
      <c r="AB88" s="95">
        <v>34.11</v>
      </c>
      <c r="AC88" s="99">
        <f>IF(AB88=MAX(AB83:AB91),"max",IF(AB88=MIN(AB83:AB91),"min",AB88))</f>
        <v>34.11</v>
      </c>
      <c r="AD88" s="97"/>
      <c r="AE88" s="95">
        <v>35.78</v>
      </c>
      <c r="AF88" s="99" t="str">
        <f>IF(AE88=MAX(AE83:AE91),"max",IF(AE88=MIN(AE83:AE91),"min",AE88))</f>
        <v>max</v>
      </c>
      <c r="AG88" s="97"/>
      <c r="AH88" s="95">
        <v>180.6</v>
      </c>
      <c r="AI88" s="99" t="str">
        <f>IF(AH88=MAX(AH83:AH91),"max",IF(AH88=MIN(AH83:AH91),"min",AH88))</f>
        <v>max</v>
      </c>
      <c r="AJ88" s="97"/>
      <c r="AK88" s="95">
        <v>359.16</v>
      </c>
      <c r="AL88" s="99" t="str">
        <f>IF(AK88=MAX(AK83:AK91),"max",IF(AK88=MIN(AK83:AK91),"min",AK88))</f>
        <v>max</v>
      </c>
      <c r="AM88" s="97"/>
    </row>
    <row r="89" spans="1:39" x14ac:dyDescent="0.25">
      <c r="A89" s="94"/>
      <c r="B89" s="95" t="s">
        <v>60</v>
      </c>
      <c r="C89" s="95" t="s">
        <v>430</v>
      </c>
      <c r="D89" s="95">
        <v>8.25</v>
      </c>
      <c r="E89" s="99">
        <f>IF(D89=MAX(D83:D91),"max",IF(D89=MIN(D83:D91),"min",D89))</f>
        <v>8.25</v>
      </c>
      <c r="F89" s="97"/>
      <c r="G89" s="95">
        <v>5.77</v>
      </c>
      <c r="H89" s="99">
        <f>IF(G89=MAX(G83:G91),"max",IF(G89=MIN(G83:G91),"min",G89))</f>
        <v>5.77</v>
      </c>
      <c r="I89" s="97"/>
      <c r="J89" s="98">
        <v>21.32</v>
      </c>
      <c r="K89" s="99">
        <f>IF(J89=MAX(J83:J91),"max",IF(J89=MIN(J83:J91),"min",J89))</f>
        <v>21.32</v>
      </c>
      <c r="L89" s="97"/>
      <c r="M89" s="95">
        <v>29.81</v>
      </c>
      <c r="N89" s="99" t="str">
        <f>IF(M89=MAX(M83:M91),"max",IF(M89=MIN(M83:M91),"min",M89))</f>
        <v>max</v>
      </c>
      <c r="O89" s="97"/>
      <c r="P89" s="95">
        <v>24.74</v>
      </c>
      <c r="Q89" s="99">
        <f>IF(P89=MAX(P83:P91),"max",IF(P89=MIN(P83:P91),"min",P89))</f>
        <v>24.74</v>
      </c>
      <c r="R89" s="97"/>
      <c r="S89" s="95">
        <v>335.9</v>
      </c>
      <c r="T89" s="99" t="str">
        <f>IF(S89=MAX(S83:S91),"max",IF(S89=MIN(S83:S91),"min",S89))</f>
        <v>min</v>
      </c>
      <c r="U89" s="97"/>
      <c r="V89" s="95">
        <v>72.260000000000005</v>
      </c>
      <c r="W89" s="99">
        <f>IF(V89=MAX(V83:V91),"max",IF(V89=MIN(V83:V91),"min",V89))</f>
        <v>72.260000000000005</v>
      </c>
      <c r="X89" s="97"/>
      <c r="Y89" s="95">
        <v>17.5</v>
      </c>
      <c r="Z89" s="99">
        <f>IF(Y89=MAX(Y83:Y91),"max",IF(Y89=MIN(Y83:Y91),"min",Y89))</f>
        <v>17.5</v>
      </c>
      <c r="AA89" s="97"/>
      <c r="AB89" s="95">
        <v>30.46</v>
      </c>
      <c r="AC89" s="99" t="str">
        <f>IF(AB89=MAX(AB83:AB91),"max",IF(AB89=MIN(AB83:AB91),"min",AB89))</f>
        <v>min</v>
      </c>
      <c r="AD89" s="97"/>
      <c r="AE89" s="95">
        <v>32.770000000000003</v>
      </c>
      <c r="AF89" s="99">
        <f>IF(AE89=MAX(AE83:AE91),"max",IF(AE89=MIN(AE83:AE91),"min",AE89))</f>
        <v>32.770000000000003</v>
      </c>
      <c r="AG89" s="97"/>
      <c r="AH89" s="95">
        <v>163.84</v>
      </c>
      <c r="AI89" s="99">
        <f>IF(AH89=MAX(AH83:AH91),"max",IF(AH89=MIN(AH83:AH91),"min",AH89))</f>
        <v>163.84</v>
      </c>
      <c r="AJ89" s="97"/>
      <c r="AK89" s="95">
        <v>324.22000000000003</v>
      </c>
      <c r="AL89" s="99">
        <f>IF(AK89=MAX(AK83:AK91),"max",IF(AK89=MIN(AK83:AK91),"min",AK89))</f>
        <v>324.22000000000003</v>
      </c>
      <c r="AM89" s="97"/>
    </row>
    <row r="90" spans="1:39" x14ac:dyDescent="0.25">
      <c r="A90" s="94"/>
      <c r="B90" s="95" t="s">
        <v>60</v>
      </c>
      <c r="C90" s="95" t="s">
        <v>432</v>
      </c>
      <c r="D90" s="95">
        <v>7.54</v>
      </c>
      <c r="E90" s="99">
        <f>IF(D90=MAX(D83:D91),"max",IF(D90=MIN(D83:D91),"min",D90))</f>
        <v>7.54</v>
      </c>
      <c r="F90" s="97"/>
      <c r="G90" s="95">
        <v>5.71</v>
      </c>
      <c r="H90" s="99">
        <f>IF(G90=MAX(G83:G91),"max",IF(G90=MIN(G83:G91),"min",G90))</f>
        <v>5.71</v>
      </c>
      <c r="I90" s="97"/>
      <c r="J90" s="98">
        <v>20.93</v>
      </c>
      <c r="K90" s="99">
        <f>IF(J90=MAX(J83:J91),"max",IF(J90=MIN(J83:J91),"min",J90))</f>
        <v>20.93</v>
      </c>
      <c r="L90" s="97"/>
      <c r="M90" s="95"/>
      <c r="N90" s="99">
        <f>IF(M90=MAX(M83:M91),"max",IF(M90=MIN(M83:M91),"min",M90))</f>
        <v>0</v>
      </c>
      <c r="O90" s="97"/>
      <c r="P90" s="95">
        <v>24.35</v>
      </c>
      <c r="Q90" s="99">
        <f>IF(P90=MAX(P83:P91),"max",IF(P90=MIN(P83:P91),"min",P90))</f>
        <v>24.35</v>
      </c>
      <c r="R90" s="97"/>
      <c r="S90" s="95">
        <v>343.02</v>
      </c>
      <c r="T90" s="99">
        <f>IF(S90=MAX(S83:S91),"max",IF(S90=MIN(S83:S91),"min",S90))</f>
        <v>343.02</v>
      </c>
      <c r="U90" s="97"/>
      <c r="V90" s="95">
        <v>73.09</v>
      </c>
      <c r="W90" s="99">
        <f>IF(V90=MAX(V83:V91),"max",IF(V90=MIN(V83:V91),"min",V90))</f>
        <v>73.09</v>
      </c>
      <c r="X90" s="97"/>
      <c r="Y90" s="95">
        <v>17.96</v>
      </c>
      <c r="Z90" s="99">
        <f>IF(Y90=MAX(Y83:Y91),"max",IF(Y90=MIN(Y83:Y91),"min",Y90))</f>
        <v>17.96</v>
      </c>
      <c r="AA90" s="97"/>
      <c r="AB90" s="95">
        <v>32.200000000000003</v>
      </c>
      <c r="AC90" s="99">
        <f>IF(AB90=MAX(AB83:AB91),"max",IF(AB90=MIN(AB83:AB91),"min",AB90))</f>
        <v>32.200000000000003</v>
      </c>
      <c r="AD90" s="97"/>
      <c r="AE90" s="95">
        <v>31.93</v>
      </c>
      <c r="AF90" s="99">
        <f>IF(AE90=MAX(AE83:AE91),"max",IF(AE90=MIN(AE83:AE91),"min",AE90))</f>
        <v>31.93</v>
      </c>
      <c r="AG90" s="97"/>
      <c r="AH90" s="95">
        <v>160.86000000000001</v>
      </c>
      <c r="AI90" s="99">
        <f>IF(AH90=MAX(AH83:AH91),"max",IF(AH90=MIN(AH83:AH91),"min",AH90))</f>
        <v>160.86000000000001</v>
      </c>
      <c r="AJ90" s="97"/>
      <c r="AK90" s="95">
        <v>339.41</v>
      </c>
      <c r="AL90" s="99">
        <f>IF(AK90=MAX(AK83:AK91),"max",IF(AK90=MIN(AK83:AK91),"min",AK90))</f>
        <v>339.41</v>
      </c>
      <c r="AM90" s="97"/>
    </row>
    <row r="91" spans="1:39" x14ac:dyDescent="0.25">
      <c r="A91" s="94"/>
      <c r="B91" s="95" t="s">
        <v>60</v>
      </c>
      <c r="C91" s="95" t="s">
        <v>438</v>
      </c>
      <c r="D91" s="95">
        <v>7.63</v>
      </c>
      <c r="E91" s="99">
        <f>IF(D91=MAX(D83:D91),"max",IF(D91=MIN(D83:D91),"min",D91))</f>
        <v>7.63</v>
      </c>
      <c r="F91" s="97"/>
      <c r="G91" s="95">
        <v>5.82</v>
      </c>
      <c r="H91" s="99">
        <f>IF(G91=MAX(G83:G91),"max",IF(G91=MIN(G83:G91),"min",G91))</f>
        <v>5.82</v>
      </c>
      <c r="I91" s="97"/>
      <c r="J91" s="98">
        <v>22.56</v>
      </c>
      <c r="K91" s="99">
        <f>IF(J91=MAX(J83:J91),"max",IF(J91=MIN(J83:J91),"min",J91))</f>
        <v>22.56</v>
      </c>
      <c r="L91" s="97"/>
      <c r="M91" s="95"/>
      <c r="N91" s="99">
        <f>IF(M91=MAX(M83:M91),"max",IF(M91=MIN(M83:M91),"min",M91))</f>
        <v>0</v>
      </c>
      <c r="O91" s="97"/>
      <c r="P91" s="95">
        <v>25.14</v>
      </c>
      <c r="Q91" s="99">
        <f>IF(P91=MAX(P83:P91),"max",IF(P91=MIN(P83:P91),"min",P91))</f>
        <v>25.14</v>
      </c>
      <c r="R91" s="97"/>
      <c r="S91" s="95">
        <v>363.71</v>
      </c>
      <c r="T91" s="99">
        <f>IF(S91=MAX(S83:S91),"max",IF(S91=MIN(S83:S91),"min",S91))</f>
        <v>363.71</v>
      </c>
      <c r="U91" s="97"/>
      <c r="V91" s="95">
        <v>77.91</v>
      </c>
      <c r="W91" s="99" t="str">
        <f>IF(V91=MAX(V83:V91),"max",IF(V91=MIN(V83:V91),"min",V91))</f>
        <v>max</v>
      </c>
      <c r="X91" s="97"/>
      <c r="Y91" s="95">
        <v>19.05</v>
      </c>
      <c r="Z91" s="99">
        <f>IF(Y91=MAX(Y83:Y91),"max",IF(Y91=MIN(Y83:Y91),"min",Y91))</f>
        <v>19.05</v>
      </c>
      <c r="AA91" s="97"/>
      <c r="AB91" s="95">
        <v>34.520000000000003</v>
      </c>
      <c r="AC91" s="99">
        <f>IF(AB91=MAX(AB83:AB91),"max",IF(AB91=MIN(AB83:AB91),"min",AB91))</f>
        <v>34.520000000000003</v>
      </c>
      <c r="AD91" s="97"/>
      <c r="AE91" s="95">
        <v>34.69</v>
      </c>
      <c r="AF91" s="99">
        <f>IF(AE91=MAX(AE83:AE91),"max",IF(AE91=MIN(AE83:AE91),"min",AE91))</f>
        <v>34.69</v>
      </c>
      <c r="AG91" s="97"/>
      <c r="AH91" s="95">
        <v>172.73</v>
      </c>
      <c r="AI91" s="99">
        <f>IF(AH91=MAX(AH83:AH91),"max",IF(AH91=MIN(AH83:AH91),"min",AH91))</f>
        <v>172.73</v>
      </c>
      <c r="AJ91" s="97"/>
      <c r="AK91" s="95">
        <v>358.32</v>
      </c>
      <c r="AL91" s="99">
        <f>IF(AK91=MAX(AK83:AK91),"max",IF(AK91=MIN(AK83:AK91),"min",AK91))</f>
        <v>358.32</v>
      </c>
      <c r="AM91" s="97"/>
    </row>
    <row r="92" spans="1:39" x14ac:dyDescent="0.25">
      <c r="A92" s="94"/>
      <c r="B92" s="95" t="s">
        <v>60</v>
      </c>
      <c r="C92" s="95" t="s">
        <v>442</v>
      </c>
      <c r="D92" s="95" t="s">
        <v>419</v>
      </c>
      <c r="E92" s="96" t="str">
        <f>IF(D92=MAX(D92:D100),"max",IF(D92=MIN(D92:D100),"min",D92))</f>
        <v>&lt; LOD: 9.62</v>
      </c>
      <c r="F92" s="100">
        <f>(SUM(D92:D100)-MAX(D92:D100)-MIN(D92:D100))/(COUNT(D92:D100)-2)</f>
        <v>9.2866666666666688</v>
      </c>
      <c r="G92" s="95">
        <v>21.38</v>
      </c>
      <c r="H92" s="96">
        <f>IF(G92=MAX(G92:G100),"max",IF(G92=MIN(G92:G100),"min",G92))</f>
        <v>21.38</v>
      </c>
      <c r="I92" s="100">
        <f>(SUM(G92:G100)-MAX(G92:G100)-MIN(G92:G100))/(COUNT(G92:G100)-2)</f>
        <v>20.71857142857143</v>
      </c>
      <c r="J92" s="98">
        <v>147.71</v>
      </c>
      <c r="K92" s="96">
        <f>IF(J92=MAX(J92:J100),"max",IF(J92=MIN(J92:J100),"min",J92))</f>
        <v>147.71</v>
      </c>
      <c r="L92" s="100">
        <f>(SUM(J92:J100)-MAX(J92:J100)-MIN(J92:J100))/(COUNT(J92:J100)-2)</f>
        <v>162.14571428571429</v>
      </c>
      <c r="M92" s="95">
        <v>124.73</v>
      </c>
      <c r="N92" s="96">
        <f>IF(M92=MAX(M92:M100),"max",IF(M92=MIN(M92:M100),"min",M92))</f>
        <v>124.73</v>
      </c>
      <c r="O92" s="100">
        <f>(SUM(M92:M100)-MAX(M92:M100)-MIN(M92:M100))/(COUNT(M92:M100)-2)</f>
        <v>126.53000000000002</v>
      </c>
      <c r="P92" s="95">
        <v>57779.89</v>
      </c>
      <c r="Q92" s="96">
        <f>IF(P92=MAX(P92:P100),"max",IF(P92=MIN(P92:P100),"min",P92))</f>
        <v>57779.89</v>
      </c>
      <c r="R92" s="100">
        <f>(SUM(P92:P100)-MAX(P92:P100)-MIN(P92:P100))/(COUNT(P92:P100)-2)</f>
        <v>57455.42714285713</v>
      </c>
      <c r="S92" s="95">
        <v>176.05</v>
      </c>
      <c r="T92" s="96">
        <f>IF(S92=MAX(S92:S100),"max",IF(S92=MIN(S92:S100),"min",S92))</f>
        <v>176.05</v>
      </c>
      <c r="U92" s="100">
        <f>(SUM(S92:S100)-MAX(S92:S100)-MIN(S92:S100))/(COUNT(S92:S100)-2)</f>
        <v>187.57</v>
      </c>
      <c r="V92" s="95">
        <v>113.28</v>
      </c>
      <c r="W92" s="96" t="str">
        <f>IF(V92=MAX(V92:V100),"max",IF(V92=MIN(V92:V100),"min",V92))</f>
        <v>min</v>
      </c>
      <c r="X92" s="100">
        <f>(SUM(V92:V100)-MAX(V92:V100)-MIN(V92:V100))/(COUNT(V92:V100)-2)</f>
        <v>158.65714285714287</v>
      </c>
      <c r="Y92" s="95">
        <v>14770.89</v>
      </c>
      <c r="Z92" s="96" t="str">
        <f>IF(Y92=MAX(Y92:Y100),"max",IF(Y92=MIN(Y92:Y100),"min",Y92))</f>
        <v>max</v>
      </c>
      <c r="AA92" s="100">
        <f>(SUM(Y92:Y100)-MAX(Y92:Y100)-MIN(Y92:Y100))/(COUNT(Y92:Y100)-2)</f>
        <v>5133.1628571428573</v>
      </c>
      <c r="AB92" s="95">
        <v>171.06</v>
      </c>
      <c r="AC92" s="96">
        <f>IF(AB92=MAX(AB92:AB100),"max",IF(AB92=MIN(AB92:AB100),"min",AB92))</f>
        <v>171.06</v>
      </c>
      <c r="AD92" s="100">
        <f>(SUM(AB92:AB100)-MAX(AB92:AB100)-MIN(AB92:AB100))/(COUNT(AB92:AB100)-2)</f>
        <v>175.6357142857143</v>
      </c>
      <c r="AE92" s="95">
        <v>16645.71</v>
      </c>
      <c r="AF92" s="96">
        <f>IF(AE92=MAX(AE92:AE100),"max",IF(AE92=MIN(AE92:AE100),"min",AE92))</f>
        <v>16645.71</v>
      </c>
      <c r="AG92" s="100">
        <f>(SUM(AE92:AE100)-MAX(AE92:AE100)-MIN(AE92:AE100))/(COUNT(AE92:AE100)-2)</f>
        <v>17650.57</v>
      </c>
      <c r="AH92" s="95">
        <v>918.03</v>
      </c>
      <c r="AI92" s="96">
        <f>IF(AH92=MAX(AH92:AH100),"max",IF(AH92=MIN(AH92:AH100),"min",AH92))</f>
        <v>918.03</v>
      </c>
      <c r="AJ92" s="100">
        <f>(SUM(AH92:AH100)-MAX(AH92:AH100)-MIN(AH92:AH100))/(COUNT(AH92:AH100)-2)</f>
        <v>815.39428571428573</v>
      </c>
      <c r="AK92" s="95">
        <v>467.23</v>
      </c>
      <c r="AL92" s="96" t="str">
        <f>IF(AK92=MAX(AK92:AK100),"max",IF(AK92=MIN(AK92:AK100),"min",AK92))</f>
        <v>min</v>
      </c>
      <c r="AM92" s="100">
        <f>(SUM(AK92:AK100)-MAX(AK92:AK100)-MIN(AK92:AK100))/(COUNT(AK92:AK100)-2)</f>
        <v>541.89857142857136</v>
      </c>
    </row>
    <row r="93" spans="1:39" x14ac:dyDescent="0.25">
      <c r="A93" s="94"/>
      <c r="B93" s="95" t="s">
        <v>60</v>
      </c>
      <c r="C93" s="95" t="s">
        <v>443</v>
      </c>
      <c r="D93" s="95">
        <v>9.66</v>
      </c>
      <c r="E93" s="99">
        <f>IF(D93=MAX(D92:D100),"max",IF(D93=MIN(D92:D100),"min",D93))</f>
        <v>9.66</v>
      </c>
      <c r="F93" s="97"/>
      <c r="G93" s="95">
        <v>21.94</v>
      </c>
      <c r="H93" s="99">
        <f>IF(G93=MAX(G92:G100),"max",IF(G93=MIN(G92:G100),"min",G93))</f>
        <v>21.94</v>
      </c>
      <c r="I93" s="97"/>
      <c r="J93" s="98">
        <v>150.19</v>
      </c>
      <c r="K93" s="99">
        <f>IF(J93=MAX(J92:J100),"max",IF(J93=MIN(J92:J100),"min",J93))</f>
        <v>150.19</v>
      </c>
      <c r="L93" s="97"/>
      <c r="M93" s="95">
        <v>96.65</v>
      </c>
      <c r="N93" s="99" t="str">
        <f>IF(M93=MAX(M92:M100),"max",IF(M93=MIN(M92:M100),"min",M93))</f>
        <v>min</v>
      </c>
      <c r="O93" s="97"/>
      <c r="P93" s="95">
        <v>54744.68</v>
      </c>
      <c r="Q93" s="99" t="str">
        <f>IF(P93=MAX(P92:P100),"max",IF(P93=MIN(P92:P100),"min",P93))</f>
        <v>min</v>
      </c>
      <c r="R93" s="97"/>
      <c r="S93" s="95">
        <v>197.01</v>
      </c>
      <c r="T93" s="99">
        <f>IF(S93=MAX(S92:S100),"max",IF(S93=MIN(S92:S100),"min",S93))</f>
        <v>197.01</v>
      </c>
      <c r="U93" s="97"/>
      <c r="V93" s="95">
        <v>172.22</v>
      </c>
      <c r="W93" s="99">
        <f>IF(V93=MAX(V92:V100),"max",IF(V93=MIN(V92:V100),"min",V93))</f>
        <v>172.22</v>
      </c>
      <c r="X93" s="97"/>
      <c r="Y93" s="95">
        <v>4987.6400000000003</v>
      </c>
      <c r="Z93" s="99">
        <f>IF(Y93=MAX(Y92:Y100),"max",IF(Y93=MIN(Y92:Y100),"min",Y93))</f>
        <v>4987.6400000000003</v>
      </c>
      <c r="AA93" s="97"/>
      <c r="AB93" s="95">
        <v>185.53</v>
      </c>
      <c r="AC93" s="99">
        <f>IF(AB93=MAX(AB92:AB100),"max",IF(AB93=MIN(AB92:AB100),"min",AB93))</f>
        <v>185.53</v>
      </c>
      <c r="AD93" s="97"/>
      <c r="AE93" s="95">
        <v>16016.66</v>
      </c>
      <c r="AF93" s="99" t="str">
        <f>IF(AE93=MAX(AE92:AE100),"max",IF(AE93=MIN(AE92:AE100),"min",AE93))</f>
        <v>min</v>
      </c>
      <c r="AG93" s="97"/>
      <c r="AH93" s="95">
        <v>799.37</v>
      </c>
      <c r="AI93" s="99">
        <f>IF(AH93=MAX(AH92:AH100),"max",IF(AH93=MIN(AH92:AH100),"min",AH93))</f>
        <v>799.37</v>
      </c>
      <c r="AJ93" s="97"/>
      <c r="AK93" s="95">
        <v>481.43</v>
      </c>
      <c r="AL93" s="99">
        <f>IF(AK93=MAX(AK92:AK100),"max",IF(AK93=MIN(AK92:AK100),"min",AK93))</f>
        <v>481.43</v>
      </c>
      <c r="AM93" s="97"/>
    </row>
    <row r="94" spans="1:39" x14ac:dyDescent="0.25">
      <c r="A94" s="94"/>
      <c r="B94" s="95" t="s">
        <v>60</v>
      </c>
      <c r="C94" s="95" t="s">
        <v>446</v>
      </c>
      <c r="D94" s="95" t="s">
        <v>447</v>
      </c>
      <c r="E94" s="99" t="str">
        <f>IF(D94=MAX(D92:D100),"max",IF(D94=MIN(D92:D100),"min",D94))</f>
        <v>&lt; LOD: 8.26</v>
      </c>
      <c r="F94" s="97"/>
      <c r="G94" s="95">
        <v>26.11</v>
      </c>
      <c r="H94" s="99" t="str">
        <f>IF(G94=MAX(G92:G100),"max",IF(G94=MIN(G92:G100),"min",G94))</f>
        <v>max</v>
      </c>
      <c r="I94" s="97"/>
      <c r="J94" s="98">
        <v>162.69</v>
      </c>
      <c r="K94" s="99">
        <f>IF(J94=MAX(J92:J100),"max",IF(J94=MIN(J92:J100),"min",J94))</f>
        <v>162.69</v>
      </c>
      <c r="L94" s="97"/>
      <c r="M94" s="95">
        <v>140.62</v>
      </c>
      <c r="N94" s="99">
        <f>IF(M94=MAX(M92:M100),"max",IF(M94=MIN(M92:M100),"min",M94))</f>
        <v>140.62</v>
      </c>
      <c r="O94" s="97"/>
      <c r="P94" s="95">
        <v>60143.81</v>
      </c>
      <c r="Q94" s="99">
        <f>IF(P94=MAX(P92:P100),"max",IF(P94=MIN(P92:P100),"min",P94))</f>
        <v>60143.81</v>
      </c>
      <c r="R94" s="97"/>
      <c r="S94" s="95">
        <v>200.57</v>
      </c>
      <c r="T94" s="99" t="str">
        <f>IF(S94=MAX(S92:S100),"max",IF(S94=MIN(S92:S100),"min",S94))</f>
        <v>max</v>
      </c>
      <c r="U94" s="97"/>
      <c r="V94" s="95">
        <v>187.98</v>
      </c>
      <c r="W94" s="99">
        <f>IF(V94=MAX(V92:V100),"max",IF(V94=MIN(V92:V100),"min",V94))</f>
        <v>187.98</v>
      </c>
      <c r="X94" s="97"/>
      <c r="Y94" s="95">
        <v>5113.41</v>
      </c>
      <c r="Z94" s="99">
        <f>IF(Y94=MAX(Y92:Y100),"max",IF(Y94=MIN(Y92:Y100),"min",Y94))</f>
        <v>5113.41</v>
      </c>
      <c r="AA94" s="97"/>
      <c r="AB94" s="95">
        <v>120.76</v>
      </c>
      <c r="AC94" s="99" t="str">
        <f>IF(AB94=MAX(AB92:AB100),"max",IF(AB94=MIN(AB92:AB100),"min",AB94))</f>
        <v>min</v>
      </c>
      <c r="AD94" s="97"/>
      <c r="AE94" s="95">
        <v>17948.259999999998</v>
      </c>
      <c r="AF94" s="99">
        <f>IF(AE94=MAX(AE92:AE100),"max",IF(AE94=MIN(AE92:AE100),"min",AE94))</f>
        <v>17948.259999999998</v>
      </c>
      <c r="AG94" s="97"/>
      <c r="AH94" s="95">
        <v>770.19</v>
      </c>
      <c r="AI94" s="99">
        <f>IF(AH94=MAX(AH92:AH100),"max",IF(AH94=MIN(AH92:AH100),"min",AH94))</f>
        <v>770.19</v>
      </c>
      <c r="AJ94" s="97"/>
      <c r="AK94" s="95">
        <v>524.49</v>
      </c>
      <c r="AL94" s="99">
        <f>IF(AK94=MAX(AK92:AK100),"max",IF(AK94=MIN(AK92:AK100),"min",AK94))</f>
        <v>524.49</v>
      </c>
      <c r="AM94" s="97"/>
    </row>
    <row r="95" spans="1:39" x14ac:dyDescent="0.25">
      <c r="A95" s="94"/>
      <c r="B95" s="95" t="s">
        <v>60</v>
      </c>
      <c r="C95" s="95" t="s">
        <v>452</v>
      </c>
      <c r="D95" s="95">
        <v>10.37</v>
      </c>
      <c r="E95" s="99" t="str">
        <f>IF(D95=MAX(D92:D100),"max",IF(D95=MIN(D92:D100),"min",D95))</f>
        <v>max</v>
      </c>
      <c r="F95" s="97"/>
      <c r="G95" s="95">
        <v>18.04</v>
      </c>
      <c r="H95" s="99" t="str">
        <f>IF(G95=MAX(G92:G100),"max",IF(G95=MIN(G92:G100),"min",G95))</f>
        <v>min</v>
      </c>
      <c r="I95" s="97"/>
      <c r="J95" s="98">
        <v>145.94</v>
      </c>
      <c r="K95" s="99" t="str">
        <f>IF(J95=MAX(J92:J100),"max",IF(J95=MIN(J92:J100),"min",J95))</f>
        <v>min</v>
      </c>
      <c r="L95" s="97"/>
      <c r="M95" s="95">
        <v>113.48</v>
      </c>
      <c r="N95" s="99">
        <f>IF(M95=MAX(M92:M100),"max",IF(M95=MIN(M92:M100),"min",M95))</f>
        <v>113.48</v>
      </c>
      <c r="O95" s="97"/>
      <c r="P95" s="95">
        <v>56632.92</v>
      </c>
      <c r="Q95" s="99">
        <f>IF(P95=MAX(P92:P100),"max",IF(P95=MIN(P92:P100),"min",P95))</f>
        <v>56632.92</v>
      </c>
      <c r="R95" s="97"/>
      <c r="S95" s="95">
        <v>182.17</v>
      </c>
      <c r="T95" s="99">
        <f>IF(S95=MAX(S92:S100),"max",IF(S95=MIN(S92:S100),"min",S95))</f>
        <v>182.17</v>
      </c>
      <c r="U95" s="97"/>
      <c r="V95" s="95">
        <v>149.59</v>
      </c>
      <c r="W95" s="99">
        <f>IF(V95=MAX(V92:V100),"max",IF(V95=MIN(V92:V100),"min",V95))</f>
        <v>149.59</v>
      </c>
      <c r="X95" s="97"/>
      <c r="Y95" s="95">
        <v>4815.16</v>
      </c>
      <c r="Z95" s="99" t="str">
        <f>IF(Y95=MAX(Y92:Y100),"max",IF(Y95=MIN(Y92:Y100),"min",Y95))</f>
        <v>min</v>
      </c>
      <c r="AA95" s="97"/>
      <c r="AB95" s="95">
        <v>181.14</v>
      </c>
      <c r="AC95" s="99">
        <f>IF(AB95=MAX(AB92:AB100),"max",IF(AB95=MIN(AB92:AB100),"min",AB95))</f>
        <v>181.14</v>
      </c>
      <c r="AD95" s="97"/>
      <c r="AE95" s="95">
        <v>17271.34</v>
      </c>
      <c r="AF95" s="99">
        <f>IF(AE95=MAX(AE92:AE100),"max",IF(AE95=MIN(AE92:AE100),"min",AE95))</f>
        <v>17271.34</v>
      </c>
      <c r="AG95" s="97"/>
      <c r="AH95" s="95">
        <v>704.72</v>
      </c>
      <c r="AI95" s="99">
        <f>IF(AH95=MAX(AH92:AH100),"max",IF(AH95=MIN(AH92:AH100),"min",AH95))</f>
        <v>704.72</v>
      </c>
      <c r="AJ95" s="97"/>
      <c r="AK95" s="95">
        <v>510.54</v>
      </c>
      <c r="AL95" s="99">
        <f>IF(AK95=MAX(AK92:AK100),"max",IF(AK95=MIN(AK92:AK100),"min",AK95))</f>
        <v>510.54</v>
      </c>
      <c r="AM95" s="97"/>
    </row>
    <row r="96" spans="1:39" x14ac:dyDescent="0.25">
      <c r="A96" s="94"/>
      <c r="B96" s="95" t="s">
        <v>60</v>
      </c>
      <c r="C96" s="95" t="s">
        <v>455</v>
      </c>
      <c r="D96" s="95" t="s">
        <v>456</v>
      </c>
      <c r="E96" s="99" t="str">
        <f>IF(D96=MAX(D92:D100),"max",IF(D96=MIN(D92:D100),"min",D96))</f>
        <v>&lt; LOD: 8.37</v>
      </c>
      <c r="F96" s="97"/>
      <c r="G96" s="95">
        <v>21.76</v>
      </c>
      <c r="H96" s="99">
        <f>IF(G96=MAX(G92:G100),"max",IF(G96=MIN(G92:G100),"min",G96))</f>
        <v>21.76</v>
      </c>
      <c r="I96" s="97"/>
      <c r="J96" s="98">
        <v>179.43</v>
      </c>
      <c r="K96" s="99">
        <f>IF(J96=MAX(J92:J100),"max",IF(J96=MIN(J92:J100),"min",J96))</f>
        <v>179.43</v>
      </c>
      <c r="L96" s="97"/>
      <c r="M96" s="95">
        <v>166.28</v>
      </c>
      <c r="N96" s="99" t="str">
        <f>IF(M96=MAX(M92:M100),"max",IF(M96=MIN(M92:M100),"min",M96))</f>
        <v>max</v>
      </c>
      <c r="O96" s="97"/>
      <c r="P96" s="95">
        <v>60440.1</v>
      </c>
      <c r="Q96" s="99">
        <f>IF(P96=MAX(P92:P100),"max",IF(P96=MIN(P92:P100),"min",P96))</f>
        <v>60440.1</v>
      </c>
      <c r="R96" s="97"/>
      <c r="S96" s="95">
        <v>198.52</v>
      </c>
      <c r="T96" s="99">
        <f>IF(S96=MAX(S92:S100),"max",IF(S96=MIN(S92:S100),"min",S96))</f>
        <v>198.52</v>
      </c>
      <c r="U96" s="97"/>
      <c r="V96" s="95">
        <v>179.97</v>
      </c>
      <c r="W96" s="99">
        <f>IF(V96=MAX(V92:V100),"max",IF(V96=MIN(V92:V100),"min",V96))</f>
        <v>179.97</v>
      </c>
      <c r="X96" s="97"/>
      <c r="Y96" s="95">
        <v>5358.4</v>
      </c>
      <c r="Z96" s="99">
        <f>IF(Y96=MAX(Y92:Y100),"max",IF(Y96=MIN(Y92:Y100),"min",Y96))</f>
        <v>5358.4</v>
      </c>
      <c r="AA96" s="97"/>
      <c r="AB96" s="95">
        <v>189.74</v>
      </c>
      <c r="AC96" s="99" t="str">
        <f>IF(AB96=MAX(AB92:AB100),"max",IF(AB96=MIN(AB92:AB100),"min",AB96))</f>
        <v>max</v>
      </c>
      <c r="AD96" s="97"/>
      <c r="AE96" s="95">
        <v>18776.27</v>
      </c>
      <c r="AF96" s="99">
        <f>IF(AE96=MAX(AE92:AE100),"max",IF(AE96=MIN(AE92:AE100),"min",AE96))</f>
        <v>18776.27</v>
      </c>
      <c r="AG96" s="97"/>
      <c r="AH96" s="95">
        <v>763.39</v>
      </c>
      <c r="AI96" s="99">
        <f>IF(AH96=MAX(AH92:AH100),"max",IF(AH96=MIN(AH92:AH100),"min",AH96))</f>
        <v>763.39</v>
      </c>
      <c r="AJ96" s="97"/>
      <c r="AK96" s="95">
        <v>570.72</v>
      </c>
      <c r="AL96" s="99">
        <f>IF(AK96=MAX(AK92:AK100),"max",IF(AK96=MIN(AK92:AK100),"min",AK96))</f>
        <v>570.72</v>
      </c>
      <c r="AM96" s="97"/>
    </row>
    <row r="97" spans="1:39" x14ac:dyDescent="0.25">
      <c r="A97" s="94"/>
      <c r="B97" s="95" t="s">
        <v>60</v>
      </c>
      <c r="C97" s="95" t="s">
        <v>459</v>
      </c>
      <c r="D97" s="95">
        <v>8.3699999999999992</v>
      </c>
      <c r="E97" s="99" t="str">
        <f>IF(D97=MAX(D92:D100),"max",IF(D97=MIN(D92:D100),"min",D97))</f>
        <v>min</v>
      </c>
      <c r="F97" s="97"/>
      <c r="G97" s="95">
        <v>19.23</v>
      </c>
      <c r="H97" s="99">
        <f>IF(G97=MAX(G92:G100),"max",IF(G97=MIN(G92:G100),"min",G97))</f>
        <v>19.23</v>
      </c>
      <c r="I97" s="97"/>
      <c r="J97" s="98">
        <v>164.03</v>
      </c>
      <c r="K97" s="99">
        <f>IF(J97=MAX(J92:J100),"max",IF(J97=MIN(J92:J100),"min",J97))</f>
        <v>164.03</v>
      </c>
      <c r="L97" s="97"/>
      <c r="M97" s="95">
        <v>133.47</v>
      </c>
      <c r="N97" s="99">
        <f>IF(M97=MAX(M92:M100),"max",IF(M97=MIN(M92:M100),"min",M97))</f>
        <v>133.47</v>
      </c>
      <c r="O97" s="97"/>
      <c r="P97" s="95">
        <v>55682.91</v>
      </c>
      <c r="Q97" s="99">
        <f>IF(P97=MAX(P92:P100),"max",IF(P97=MIN(P92:P100),"min",P97))</f>
        <v>55682.91</v>
      </c>
      <c r="R97" s="97"/>
      <c r="S97" s="95">
        <v>168.55</v>
      </c>
      <c r="T97" s="99" t="str">
        <f>IF(S97=MAX(S92:S100),"max",IF(S97=MIN(S92:S100),"min",S97))</f>
        <v>min</v>
      </c>
      <c r="U97" s="97"/>
      <c r="V97" s="95">
        <v>151.53</v>
      </c>
      <c r="W97" s="99">
        <f>IF(V97=MAX(V92:V100),"max",IF(V97=MIN(V92:V100),"min",V97))</f>
        <v>151.53</v>
      </c>
      <c r="X97" s="97"/>
      <c r="Y97" s="95">
        <v>4815.3999999999996</v>
      </c>
      <c r="Z97" s="99">
        <f>IF(Y97=MAX(Y92:Y100),"max",IF(Y97=MIN(Y92:Y100),"min",Y97))</f>
        <v>4815.3999999999996</v>
      </c>
      <c r="AA97" s="97"/>
      <c r="AB97" s="95">
        <v>173.33</v>
      </c>
      <c r="AC97" s="99">
        <f>IF(AB97=MAX(AB92:AB100),"max",IF(AB97=MIN(AB92:AB100),"min",AB97))</f>
        <v>173.33</v>
      </c>
      <c r="AD97" s="97"/>
      <c r="AE97" s="95">
        <v>17284.59</v>
      </c>
      <c r="AF97" s="99">
        <f>IF(AE97=MAX(AE92:AE100),"max",IF(AE97=MIN(AE92:AE100),"min",AE97))</f>
        <v>17284.59</v>
      </c>
      <c r="AG97" s="97"/>
      <c r="AH97" s="95">
        <v>990.18</v>
      </c>
      <c r="AI97" s="99" t="str">
        <f>IF(AH97=MAX(AH92:AH100),"max",IF(AH97=MIN(AH92:AH100),"min",AH97))</f>
        <v>max</v>
      </c>
      <c r="AJ97" s="97"/>
      <c r="AK97" s="95">
        <v>595.01</v>
      </c>
      <c r="AL97" s="99" t="str">
        <f>IF(AK97=MAX(AK92:AK100),"max",IF(AK97=MIN(AK92:AK100),"min",AK97))</f>
        <v>max</v>
      </c>
      <c r="AM97" s="97"/>
    </row>
    <row r="98" spans="1:39" x14ac:dyDescent="0.25">
      <c r="A98" s="94"/>
      <c r="B98" s="95" t="s">
        <v>60</v>
      </c>
      <c r="C98" s="95" t="s">
        <v>461</v>
      </c>
      <c r="D98" s="95">
        <v>8.89</v>
      </c>
      <c r="E98" s="99">
        <f>IF(D98=MAX(D92:D100),"max",IF(D98=MIN(D92:D100),"min",D98))</f>
        <v>8.89</v>
      </c>
      <c r="F98" s="97"/>
      <c r="G98" s="95">
        <v>18.690000000000001</v>
      </c>
      <c r="H98" s="99">
        <f>IF(G98=MAX(G92:G100),"max",IF(G98=MIN(G92:G100),"min",G98))</f>
        <v>18.690000000000001</v>
      </c>
      <c r="I98" s="97"/>
      <c r="J98" s="98">
        <v>167.93</v>
      </c>
      <c r="K98" s="99">
        <f>IF(J98=MAX(J92:J100),"max",IF(J98=MIN(J92:J100),"min",J98))</f>
        <v>167.93</v>
      </c>
      <c r="L98" s="97"/>
      <c r="M98" s="95">
        <v>133.79</v>
      </c>
      <c r="N98" s="99">
        <f>IF(M98=MAX(M92:M100),"max",IF(M98=MIN(M92:M100),"min",M98))</f>
        <v>133.79</v>
      </c>
      <c r="O98" s="97"/>
      <c r="P98" s="95">
        <v>55505.39</v>
      </c>
      <c r="Q98" s="99">
        <f>IF(P98=MAX(P92:P100),"max",IF(P98=MIN(P92:P100),"min",P98))</f>
        <v>55505.39</v>
      </c>
      <c r="R98" s="97"/>
      <c r="S98" s="95">
        <v>192.2</v>
      </c>
      <c r="T98" s="99">
        <f>IF(S98=MAX(S92:S100),"max",IF(S98=MIN(S92:S100),"min",S98))</f>
        <v>192.2</v>
      </c>
      <c r="U98" s="97"/>
      <c r="V98" s="95">
        <v>131.93</v>
      </c>
      <c r="W98" s="99">
        <f>IF(V98=MAX(V92:V100),"max",IF(V98=MIN(V92:V100),"min",V98))</f>
        <v>131.93</v>
      </c>
      <c r="X98" s="97"/>
      <c r="Y98" s="95">
        <v>4981.28</v>
      </c>
      <c r="Z98" s="99">
        <f>IF(Y98=MAX(Y92:Y100),"max",IF(Y98=MIN(Y92:Y100),"min",Y98))</f>
        <v>4981.28</v>
      </c>
      <c r="AA98" s="97"/>
      <c r="AB98" s="95">
        <v>173.32</v>
      </c>
      <c r="AC98" s="99">
        <f>IF(AB98=MAX(AB92:AB100),"max",IF(AB98=MIN(AB92:AB100),"min",AB98))</f>
        <v>173.32</v>
      </c>
      <c r="AD98" s="97"/>
      <c r="AE98" s="95">
        <v>17728.75</v>
      </c>
      <c r="AF98" s="99">
        <f>IF(AE98=MAX(AE92:AE100),"max",IF(AE98=MIN(AE92:AE100),"min",AE98))</f>
        <v>17728.75</v>
      </c>
      <c r="AG98" s="97"/>
      <c r="AH98" s="95">
        <v>544.55999999999995</v>
      </c>
      <c r="AI98" s="99" t="str">
        <f>IF(AH98=MAX(AH92:AH100),"max",IF(AH98=MIN(AH92:AH100),"min",AH98))</f>
        <v>min</v>
      </c>
      <c r="AJ98" s="97"/>
      <c r="AK98" s="95">
        <v>568.61</v>
      </c>
      <c r="AL98" s="99">
        <f>IF(AK98=MAX(AK92:AK100),"max",IF(AK98=MIN(AK92:AK100),"min",AK98))</f>
        <v>568.61</v>
      </c>
      <c r="AM98" s="97"/>
    </row>
    <row r="99" spans="1:39" x14ac:dyDescent="0.25">
      <c r="A99" s="94"/>
      <c r="B99" s="95" t="s">
        <v>60</v>
      </c>
      <c r="C99" s="95" t="s">
        <v>463</v>
      </c>
      <c r="D99" s="95">
        <v>9.31</v>
      </c>
      <c r="E99" s="99">
        <f>IF(D99=MAX(D92:D100),"max",IF(D99=MIN(D92:D100),"min",D99))</f>
        <v>9.31</v>
      </c>
      <c r="F99" s="97"/>
      <c r="G99" s="95">
        <v>20.02</v>
      </c>
      <c r="H99" s="99">
        <f>IF(G99=MAX(G92:G100),"max",IF(G99=MIN(G92:G100),"min",G99))</f>
        <v>20.02</v>
      </c>
      <c r="I99" s="97"/>
      <c r="J99" s="98">
        <v>163.04</v>
      </c>
      <c r="K99" s="99">
        <f>IF(J99=MAX(J92:J100),"max",IF(J99=MIN(J92:J100),"min",J99))</f>
        <v>163.04</v>
      </c>
      <c r="L99" s="97"/>
      <c r="M99" s="95">
        <v>117.21</v>
      </c>
      <c r="N99" s="99">
        <f>IF(M99=MAX(M92:M100),"max",IF(M99=MIN(M92:M100),"min",M99))</f>
        <v>117.21</v>
      </c>
      <c r="O99" s="97"/>
      <c r="P99" s="95">
        <v>56002.97</v>
      </c>
      <c r="Q99" s="99">
        <f>IF(P99=MAX(P92:P100),"max",IF(P99=MIN(P92:P100),"min",P99))</f>
        <v>56002.97</v>
      </c>
      <c r="R99" s="97"/>
      <c r="S99" s="95">
        <v>182.32</v>
      </c>
      <c r="T99" s="99">
        <f>IF(S99=MAX(S92:S100),"max",IF(S99=MIN(S92:S100),"min",S99))</f>
        <v>182.32</v>
      </c>
      <c r="U99" s="97"/>
      <c r="V99" s="95">
        <v>137.38</v>
      </c>
      <c r="W99" s="99">
        <f>IF(V99=MAX(V92:V100),"max",IF(V99=MIN(V92:V100),"min",V99))</f>
        <v>137.38</v>
      </c>
      <c r="X99" s="97"/>
      <c r="Y99" s="95">
        <v>4960.1899999999996</v>
      </c>
      <c r="Z99" s="99">
        <f>IF(Y99=MAX(Y92:Y100),"max",IF(Y99=MIN(Y92:Y100),"min",Y99))</f>
        <v>4960.1899999999996</v>
      </c>
      <c r="AA99" s="97"/>
      <c r="AB99" s="95">
        <v>179.29</v>
      </c>
      <c r="AC99" s="99">
        <f>IF(AB99=MAX(AB92:AB100),"max",IF(AB99=MIN(AB92:AB100),"min",AB99))</f>
        <v>179.29</v>
      </c>
      <c r="AD99" s="97"/>
      <c r="AE99" s="95">
        <v>17899.07</v>
      </c>
      <c r="AF99" s="99">
        <f>IF(AE99=MAX(AE92:AE100),"max",IF(AE99=MIN(AE92:AE100),"min",AE99))</f>
        <v>17899.07</v>
      </c>
      <c r="AG99" s="97"/>
      <c r="AH99" s="95">
        <v>881.87</v>
      </c>
      <c r="AI99" s="99">
        <f>IF(AH99=MAX(AH92:AH100),"max",IF(AH99=MIN(AH92:AH100),"min",AH99))</f>
        <v>881.87</v>
      </c>
      <c r="AJ99" s="97"/>
      <c r="AK99" s="95">
        <v>573.35</v>
      </c>
      <c r="AL99" s="99">
        <f>IF(AK99=MAX(AK92:AK100),"max",IF(AK99=MIN(AK92:AK100),"min",AK99))</f>
        <v>573.35</v>
      </c>
      <c r="AM99" s="97"/>
    </row>
    <row r="100" spans="1:39" x14ac:dyDescent="0.25">
      <c r="A100" s="94"/>
      <c r="B100" s="95" t="s">
        <v>60</v>
      </c>
      <c r="C100" s="95" t="s">
        <v>464</v>
      </c>
      <c r="D100" s="95" t="s">
        <v>310</v>
      </c>
      <c r="E100" s="99" t="str">
        <f>IF(D100=MAX(D92:D100),"max",IF(D100=MIN(D92:D100),"min",D100))</f>
        <v>&lt; LOD: 8.30</v>
      </c>
      <c r="F100" s="97"/>
      <c r="G100" s="95">
        <v>22.01</v>
      </c>
      <c r="H100" s="99">
        <f>IF(G100=MAX(G92:G100),"max",IF(G100=MIN(G92:G100),"min",G100))</f>
        <v>22.01</v>
      </c>
      <c r="I100" s="97"/>
      <c r="J100" s="98">
        <v>182.27</v>
      </c>
      <c r="K100" s="99" t="str">
        <f>IF(J100=MAX(J92:J100),"max",IF(J100=MIN(J92:J100),"min",J100))</f>
        <v>max</v>
      </c>
      <c r="L100" s="97"/>
      <c r="M100" s="95">
        <v>122.41</v>
      </c>
      <c r="N100" s="99">
        <f>IF(M100=MAX(M92:M100),"max",IF(M100=MIN(M92:M100),"min",M100))</f>
        <v>122.41</v>
      </c>
      <c r="O100" s="97"/>
      <c r="P100" s="95">
        <v>61961.65</v>
      </c>
      <c r="Q100" s="99" t="str">
        <f>IF(P100=MAX(P92:P100),"max",IF(P100=MIN(P92:P100),"min",P100))</f>
        <v>max</v>
      </c>
      <c r="R100" s="97"/>
      <c r="S100" s="95">
        <v>184.72</v>
      </c>
      <c r="T100" s="99">
        <f>IF(S100=MAX(S92:S100),"max",IF(S100=MIN(S92:S100),"min",S100))</f>
        <v>184.72</v>
      </c>
      <c r="U100" s="97"/>
      <c r="V100" s="95">
        <v>217.44</v>
      </c>
      <c r="W100" s="99" t="str">
        <f>IF(V100=MAX(V92:V100),"max",IF(V100=MIN(V92:V100),"min",V100))</f>
        <v>max</v>
      </c>
      <c r="X100" s="97"/>
      <c r="Y100" s="95">
        <v>5715.82</v>
      </c>
      <c r="Z100" s="99">
        <f>IF(Y100=MAX(Y92:Y100),"max",IF(Y100=MIN(Y92:Y100),"min",Y100))</f>
        <v>5715.82</v>
      </c>
      <c r="AA100" s="97"/>
      <c r="AB100" s="95">
        <v>165.78</v>
      </c>
      <c r="AC100" s="99">
        <f>IF(AB100=MAX(AB92:AB100),"max",IF(AB100=MIN(AB92:AB100),"min",AB100))</f>
        <v>165.78</v>
      </c>
      <c r="AD100" s="97"/>
      <c r="AE100" s="95">
        <v>19371.79</v>
      </c>
      <c r="AF100" s="99" t="str">
        <f>IF(AE100=MAX(AE92:AE100),"max",IF(AE100=MIN(AE92:AE100),"min",AE100))</f>
        <v>max</v>
      </c>
      <c r="AG100" s="97"/>
      <c r="AH100" s="95">
        <v>870.19</v>
      </c>
      <c r="AI100" s="99">
        <f>IF(AH100=MAX(AH92:AH100),"max",IF(AH100=MIN(AH92:AH100),"min",AH100))</f>
        <v>870.19</v>
      </c>
      <c r="AJ100" s="97"/>
      <c r="AK100" s="95">
        <v>564.15</v>
      </c>
      <c r="AL100" s="99">
        <f>IF(AK100=MAX(AK92:AK100),"max",IF(AK100=MIN(AK92:AK100),"min",AK100))</f>
        <v>564.15</v>
      </c>
      <c r="AM100" s="97"/>
    </row>
    <row r="101" spans="1:39" x14ac:dyDescent="0.25">
      <c r="A101" s="94"/>
      <c r="B101" s="95" t="s">
        <v>60</v>
      </c>
      <c r="C101" s="95" t="s">
        <v>465</v>
      </c>
      <c r="D101" s="95">
        <v>12.9</v>
      </c>
      <c r="E101" s="96" t="str">
        <f>IF(D101=MAX(D101:D109),"max",IF(D101=MIN(D101:D109),"min",D101))</f>
        <v>max</v>
      </c>
      <c r="F101" s="100">
        <f>(SUM(D101:D109)-MAX(D101:D109)-MIN(D101:D109))/(COUNT(D101:D109)-2)</f>
        <v>11.014285714285714</v>
      </c>
      <c r="G101" s="95"/>
      <c r="H101" s="96">
        <f>IF(G101=MAX(G101:G109),"max",IF(G101=MIN(G101:G109),"min",G101))</f>
        <v>0</v>
      </c>
      <c r="I101" s="100">
        <v>0</v>
      </c>
      <c r="J101" s="98">
        <v>24.54</v>
      </c>
      <c r="K101" s="96" t="str">
        <f>IF(J101=MAX(J101:J109),"max",IF(J101=MIN(J101:J109),"min",J101))</f>
        <v>max</v>
      </c>
      <c r="L101" s="100">
        <f>(SUM(J101:J109)-MAX(J101:J109)-MIN(J101:J109))/(COUNT(J101:J109)-2)</f>
        <v>23.492857142857144</v>
      </c>
      <c r="M101" s="95"/>
      <c r="N101" s="96">
        <f>IF(M101=MAX(M101:M109),"max",IF(M101=MIN(M101:M109),"min",M101))</f>
        <v>0</v>
      </c>
      <c r="O101" s="100">
        <v>0</v>
      </c>
      <c r="P101" s="95">
        <v>30.49</v>
      </c>
      <c r="Q101" s="96">
        <f>IF(P101=MAX(P101:P109),"max",IF(P101=MIN(P101:P109),"min",P101))</f>
        <v>30.49</v>
      </c>
      <c r="R101" s="100">
        <f>(SUM(P101:P109)-MAX(P101:P109)-MIN(P101:P109))/(COUNT(P101:P109)-2)</f>
        <v>29.894285714285711</v>
      </c>
      <c r="S101" s="95">
        <v>537.98</v>
      </c>
      <c r="T101" s="96">
        <f>IF(S101=MAX(S101:S109),"max",IF(S101=MIN(S101:S109),"min",S101))</f>
        <v>537.98</v>
      </c>
      <c r="U101" s="100">
        <f>(SUM(S101:S109)-MAX(S101:S109)-MIN(S101:S109))/(COUNT(S101:S109)-2)</f>
        <v>522.48285714285726</v>
      </c>
      <c r="V101" s="95">
        <v>86.92</v>
      </c>
      <c r="W101" s="96">
        <f>IF(V101=MAX(V101:V109),"max",IF(V101=MIN(V101:V109),"min",V101))</f>
        <v>86.92</v>
      </c>
      <c r="X101" s="100">
        <f>(SUM(V101:V109)-MAX(V101:V109)-MIN(V101:V109))/(COUNT(V101:V109)-2)</f>
        <v>85.009999999999991</v>
      </c>
      <c r="Y101" s="95">
        <v>22.13</v>
      </c>
      <c r="Z101" s="96">
        <f>IF(Y101=MAX(Y101:Y109),"max",IF(Y101=MIN(Y101:Y109),"min",Y101))</f>
        <v>22.13</v>
      </c>
      <c r="AA101" s="100">
        <f>(SUM(Y101:Y109)-MAX(Y101:Y109)-MIN(Y101:Y109))/(COUNT(Y101:Y109)-2)</f>
        <v>21.295714285714286</v>
      </c>
      <c r="AB101" s="95"/>
      <c r="AC101" s="96">
        <f>IF(AB101=MAX(AB101:AB109),"max",IF(AB101=MIN(AB101:AB109),"min",AB101))</f>
        <v>0</v>
      </c>
      <c r="AD101" s="100">
        <f>(SUM(AB101:AB109)-MAX(AB101:AB109)-MIN(AB101:AB109))/(COUNT(AB101:AB109)-2)</f>
        <v>38.449999999999996</v>
      </c>
      <c r="AE101" s="95"/>
      <c r="AF101" s="96">
        <f>IF(AE101=MAX(AE101:AE109),"max",IF(AE101=MIN(AE101:AE109),"min",AE101))</f>
        <v>0</v>
      </c>
      <c r="AG101" s="100">
        <f>(SUM(AE101:AE109)-MAX(AE101:AE109)-MIN(AE101:AE109))/(COUNT(AE101:AE109)-2)</f>
        <v>34.68</v>
      </c>
      <c r="AH101" s="95">
        <v>181.33</v>
      </c>
      <c r="AI101" s="96" t="str">
        <f>IF(AH101=MAX(AH101:AH109),"max",IF(AH101=MIN(AH101:AH109),"min",AH101))</f>
        <v>max</v>
      </c>
      <c r="AJ101" s="100">
        <f>(SUM(AH101:AH109)-MAX(AH101:AH109)-MIN(AH101:AH109))/(COUNT(AH101:AH109)-2)</f>
        <v>171.54714285714292</v>
      </c>
      <c r="AK101" s="95">
        <v>412.99</v>
      </c>
      <c r="AL101" s="96" t="str">
        <f>IF(AK101=MAX(AK101:AK109),"max",IF(AK101=MIN(AK101:AK109),"min",AK101))</f>
        <v>max</v>
      </c>
      <c r="AM101" s="100">
        <f>(SUM(AK101:AK109)-MAX(AK101:AK109)-MIN(AK101:AK109))/(COUNT(AK101:AK109)-2)</f>
        <v>379.03857142857152</v>
      </c>
    </row>
    <row r="102" spans="1:39" x14ac:dyDescent="0.25">
      <c r="A102" s="94"/>
      <c r="B102" s="95" t="s">
        <v>60</v>
      </c>
      <c r="C102" s="95" t="s">
        <v>470</v>
      </c>
      <c r="D102" s="95">
        <v>8.6999999999999993</v>
      </c>
      <c r="E102" s="99">
        <f>IF(D102=MAX(D101:D109),"max",IF(D102=MIN(D101:D109),"min",D102))</f>
        <v>8.6999999999999993</v>
      </c>
      <c r="F102" s="97"/>
      <c r="G102" s="95"/>
      <c r="H102" s="99">
        <f>IF(G102=MAX(G101:G109),"max",IF(G102=MIN(G101:G109),"min",G102))</f>
        <v>0</v>
      </c>
      <c r="I102" s="97"/>
      <c r="J102" s="98">
        <v>23.98</v>
      </c>
      <c r="K102" s="99">
        <f>IF(J102=MAX(J101:J109),"max",IF(J102=MIN(J101:J109),"min",J102))</f>
        <v>23.98</v>
      </c>
      <c r="L102" s="97"/>
      <c r="M102" s="95">
        <v>35.74</v>
      </c>
      <c r="N102" s="99" t="str">
        <f>IF(M102=MAX(M101:M109),"max",IF(M102=MIN(M101:M109),"min",M102))</f>
        <v>min</v>
      </c>
      <c r="O102" s="97"/>
      <c r="P102" s="95">
        <v>29.66</v>
      </c>
      <c r="Q102" s="99">
        <f>IF(P102=MAX(P101:P109),"max",IF(P102=MIN(P101:P109),"min",P102))</f>
        <v>29.66</v>
      </c>
      <c r="R102" s="97"/>
      <c r="S102" s="95">
        <v>525.70000000000005</v>
      </c>
      <c r="T102" s="99">
        <f>IF(S102=MAX(S101:S109),"max",IF(S102=MIN(S101:S109),"min",S102))</f>
        <v>525.70000000000005</v>
      </c>
      <c r="U102" s="97"/>
      <c r="V102" s="95">
        <v>86.1</v>
      </c>
      <c r="W102" s="99">
        <f>IF(V102=MAX(V101:V109),"max",IF(V102=MIN(V101:V109),"min",V102))</f>
        <v>86.1</v>
      </c>
      <c r="X102" s="97"/>
      <c r="Y102" s="95">
        <v>19.920000000000002</v>
      </c>
      <c r="Z102" s="99" t="str">
        <f>IF(Y102=MAX(Y101:Y109),"max",IF(Y102=MIN(Y101:Y109),"min",Y102))</f>
        <v>min</v>
      </c>
      <c r="AA102" s="97"/>
      <c r="AB102" s="95">
        <v>38.19</v>
      </c>
      <c r="AC102" s="99">
        <f>IF(AB102=MAX(AB101:AB109),"max",IF(AB102=MIN(AB101:AB109),"min",AB102))</f>
        <v>38.19</v>
      </c>
      <c r="AD102" s="97"/>
      <c r="AE102" s="95"/>
      <c r="AF102" s="99">
        <f>IF(AE102=MAX(AE101:AE109),"max",IF(AE102=MIN(AE101:AE109),"min",AE102))</f>
        <v>0</v>
      </c>
      <c r="AG102" s="97"/>
      <c r="AH102" s="95">
        <v>161.56</v>
      </c>
      <c r="AI102" s="99" t="str">
        <f>IF(AH102=MAX(AH101:AH109),"max",IF(AH102=MIN(AH101:AH109),"min",AH102))</f>
        <v>min</v>
      </c>
      <c r="AJ102" s="97"/>
      <c r="AK102" s="95">
        <v>378.85</v>
      </c>
      <c r="AL102" s="99">
        <f>IF(AK102=MAX(AK101:AK109),"max",IF(AK102=MIN(AK101:AK109),"min",AK102))</f>
        <v>378.85</v>
      </c>
      <c r="AM102" s="97"/>
    </row>
    <row r="103" spans="1:39" x14ac:dyDescent="0.25">
      <c r="A103" s="94"/>
      <c r="B103" s="95" t="s">
        <v>60</v>
      </c>
      <c r="C103" s="95" t="s">
        <v>474</v>
      </c>
      <c r="D103" s="95">
        <v>10.7</v>
      </c>
      <c r="E103" s="99">
        <f>IF(D103=MAX(D101:D109),"max",IF(D103=MIN(D101:D109),"min",D103))</f>
        <v>10.7</v>
      </c>
      <c r="F103" s="97"/>
      <c r="G103" s="95"/>
      <c r="H103" s="99">
        <f>IF(G103=MAX(G101:G109),"max",IF(G103=MIN(G101:G109),"min",G103))</f>
        <v>0</v>
      </c>
      <c r="I103" s="97"/>
      <c r="J103" s="98">
        <v>23.06</v>
      </c>
      <c r="K103" s="99">
        <f>IF(J103=MAX(J101:J109),"max",IF(J103=MIN(J101:J109),"min",J103))</f>
        <v>23.06</v>
      </c>
      <c r="L103" s="97"/>
      <c r="M103" s="95"/>
      <c r="N103" s="99">
        <f>IF(M103=MAX(M101:M109),"max",IF(M103=MIN(M101:M109),"min",M103))</f>
        <v>0</v>
      </c>
      <c r="O103" s="97"/>
      <c r="P103" s="95">
        <v>29.84</v>
      </c>
      <c r="Q103" s="99">
        <f>IF(P103=MAX(P101:P109),"max",IF(P103=MIN(P101:P109),"min",P103))</f>
        <v>29.84</v>
      </c>
      <c r="R103" s="97"/>
      <c r="S103" s="95">
        <v>528.05999999999995</v>
      </c>
      <c r="T103" s="99">
        <f>IF(S103=MAX(S101:S109),"max",IF(S103=MIN(S101:S109),"min",S103))</f>
        <v>528.05999999999995</v>
      </c>
      <c r="U103" s="97"/>
      <c r="V103" s="95">
        <v>84.14</v>
      </c>
      <c r="W103" s="99">
        <f>IF(V103=MAX(V101:V109),"max",IF(V103=MIN(V101:V109),"min",V103))</f>
        <v>84.14</v>
      </c>
      <c r="X103" s="97"/>
      <c r="Y103" s="95">
        <v>20.45</v>
      </c>
      <c r="Z103" s="99">
        <f>IF(Y103=MAX(Y101:Y109),"max",IF(Y103=MIN(Y101:Y109),"min",Y103))</f>
        <v>20.45</v>
      </c>
      <c r="AA103" s="97"/>
      <c r="AB103" s="95">
        <v>38.56</v>
      </c>
      <c r="AC103" s="99">
        <f>IF(AB103=MAX(AB101:AB109),"max",IF(AB103=MIN(AB101:AB109),"min",AB103))</f>
        <v>38.56</v>
      </c>
      <c r="AD103" s="97"/>
      <c r="AE103" s="95"/>
      <c r="AF103" s="99">
        <f>IF(AE103=MAX(AE101:AE109),"max",IF(AE103=MIN(AE101:AE109),"min",AE103))</f>
        <v>0</v>
      </c>
      <c r="AG103" s="97"/>
      <c r="AH103" s="95">
        <v>170.83</v>
      </c>
      <c r="AI103" s="99">
        <f>IF(AH103=MAX(AH101:AH109),"max",IF(AH103=MIN(AH101:AH109),"min",AH103))</f>
        <v>170.83</v>
      </c>
      <c r="AJ103" s="97"/>
      <c r="AK103" s="95">
        <v>378.23</v>
      </c>
      <c r="AL103" s="99">
        <f>IF(AK103=MAX(AK101:AK109),"max",IF(AK103=MIN(AK101:AK109),"min",AK103))</f>
        <v>378.23</v>
      </c>
      <c r="AM103" s="97"/>
    </row>
    <row r="104" spans="1:39" x14ac:dyDescent="0.25">
      <c r="A104" s="94"/>
      <c r="B104" s="95" t="s">
        <v>60</v>
      </c>
      <c r="C104" s="95" t="s">
        <v>479</v>
      </c>
      <c r="D104" s="95">
        <v>11.03</v>
      </c>
      <c r="E104" s="99">
        <f>IF(D104=MAX(D101:D109),"max",IF(D104=MIN(D101:D109),"min",D104))</f>
        <v>11.03</v>
      </c>
      <c r="F104" s="97"/>
      <c r="G104" s="95"/>
      <c r="H104" s="99">
        <f>IF(G104=MAX(G101:G109),"max",IF(G104=MIN(G101:G109),"min",G104))</f>
        <v>0</v>
      </c>
      <c r="I104" s="97"/>
      <c r="J104" s="98">
        <v>23.23</v>
      </c>
      <c r="K104" s="99">
        <f>IF(J104=MAX(J101:J109),"max",IF(J104=MIN(J101:J109),"min",J104))</f>
        <v>23.23</v>
      </c>
      <c r="L104" s="97"/>
      <c r="M104" s="95"/>
      <c r="N104" s="99">
        <f>IF(M104=MAX(M101:M109),"max",IF(M104=MIN(M101:M109),"min",M104))</f>
        <v>0</v>
      </c>
      <c r="O104" s="97"/>
      <c r="P104" s="95">
        <v>30.2</v>
      </c>
      <c r="Q104" s="99">
        <f>IF(P104=MAX(P101:P109),"max",IF(P104=MIN(P101:P109),"min",P104))</f>
        <v>30.2</v>
      </c>
      <c r="R104" s="97"/>
      <c r="S104" s="95">
        <v>522.9</v>
      </c>
      <c r="T104" s="99">
        <f>IF(S104=MAX(S101:S109),"max",IF(S104=MIN(S101:S109),"min",S104))</f>
        <v>522.9</v>
      </c>
      <c r="U104" s="97"/>
      <c r="V104" s="95">
        <v>86.9</v>
      </c>
      <c r="W104" s="99">
        <f>IF(V104=MAX(V101:V109),"max",IF(V104=MIN(V101:V109),"min",V104))</f>
        <v>86.9</v>
      </c>
      <c r="X104" s="97"/>
      <c r="Y104" s="95">
        <v>21.67</v>
      </c>
      <c r="Z104" s="99">
        <f>IF(Y104=MAX(Y101:Y109),"max",IF(Y104=MIN(Y101:Y109),"min",Y104))</f>
        <v>21.67</v>
      </c>
      <c r="AA104" s="97"/>
      <c r="AB104" s="95">
        <v>38.08</v>
      </c>
      <c r="AC104" s="99">
        <f>IF(AB104=MAX(AB101:AB109),"max",IF(AB104=MIN(AB101:AB109),"min",AB104))</f>
        <v>38.08</v>
      </c>
      <c r="AD104" s="97"/>
      <c r="AE104" s="95"/>
      <c r="AF104" s="99">
        <f>IF(AE104=MAX(AE101:AE109),"max",IF(AE104=MIN(AE101:AE109),"min",AE104))</f>
        <v>0</v>
      </c>
      <c r="AG104" s="97"/>
      <c r="AH104" s="95">
        <v>173.85</v>
      </c>
      <c r="AI104" s="99">
        <f>IF(AH104=MAX(AH101:AH109),"max",IF(AH104=MIN(AH101:AH109),"min",AH104))</f>
        <v>173.85</v>
      </c>
      <c r="AJ104" s="97"/>
      <c r="AK104" s="95">
        <v>377.02</v>
      </c>
      <c r="AL104" s="99">
        <f>IF(AK104=MAX(AK101:AK109),"max",IF(AK104=MIN(AK101:AK109),"min",AK104))</f>
        <v>377.02</v>
      </c>
      <c r="AM104" s="97"/>
    </row>
    <row r="105" spans="1:39" x14ac:dyDescent="0.25">
      <c r="A105" s="94"/>
      <c r="B105" s="95" t="s">
        <v>60</v>
      </c>
      <c r="C105" s="95" t="s">
        <v>484</v>
      </c>
      <c r="D105" s="95">
        <v>12.66</v>
      </c>
      <c r="E105" s="99">
        <f>IF(D105=MAX(D101:D109),"max",IF(D105=MIN(D101:D109),"min",D105))</f>
        <v>12.66</v>
      </c>
      <c r="F105" s="97"/>
      <c r="G105" s="95">
        <v>6.39</v>
      </c>
      <c r="H105" s="99" t="str">
        <f>IF(G105=MAX(G101:G109),"max",IF(G105=MIN(G101:G109),"min",G105))</f>
        <v>max</v>
      </c>
      <c r="I105" s="97"/>
      <c r="J105" s="98">
        <v>23.64</v>
      </c>
      <c r="K105" s="99">
        <f>IF(J105=MAX(J101:J109),"max",IF(J105=MIN(J101:J109),"min",J105))</f>
        <v>23.64</v>
      </c>
      <c r="L105" s="97"/>
      <c r="M105" s="95"/>
      <c r="N105" s="99">
        <f>IF(M105=MAX(M101:M109),"max",IF(M105=MIN(M101:M109),"min",M105))</f>
        <v>0</v>
      </c>
      <c r="O105" s="97"/>
      <c r="P105" s="95">
        <v>30.43</v>
      </c>
      <c r="Q105" s="99">
        <f>IF(P105=MAX(P101:P109),"max",IF(P105=MIN(P101:P109),"min",P105))</f>
        <v>30.43</v>
      </c>
      <c r="R105" s="97"/>
      <c r="S105" s="95">
        <v>527.63</v>
      </c>
      <c r="T105" s="99">
        <f>IF(S105=MAX(S101:S109),"max",IF(S105=MIN(S101:S109),"min",S105))</f>
        <v>527.63</v>
      </c>
      <c r="U105" s="97"/>
      <c r="V105" s="95">
        <v>86.46</v>
      </c>
      <c r="W105" s="99">
        <f>IF(V105=MAX(V101:V109),"max",IF(V105=MIN(V101:V109),"min",V105))</f>
        <v>86.46</v>
      </c>
      <c r="X105" s="97"/>
      <c r="Y105" s="95">
        <v>22.59</v>
      </c>
      <c r="Z105" s="99" t="str">
        <f>IF(Y105=MAX(Y101:Y109),"max",IF(Y105=MIN(Y101:Y109),"min",Y105))</f>
        <v>max</v>
      </c>
      <c r="AA105" s="97"/>
      <c r="AB105" s="95">
        <v>41.1</v>
      </c>
      <c r="AC105" s="99" t="str">
        <f>IF(AB105=MAX(AB101:AB109),"max",IF(AB105=MIN(AB101:AB109),"min",AB105))</f>
        <v>max</v>
      </c>
      <c r="AD105" s="97"/>
      <c r="AE105" s="95">
        <v>35.83</v>
      </c>
      <c r="AF105" s="99" t="str">
        <f>IF(AE105=MAX(AE101:AE109),"max",IF(AE105=MIN(AE101:AE109),"min",AE105))</f>
        <v>max</v>
      </c>
      <c r="AG105" s="97"/>
      <c r="AH105" s="95">
        <v>176.02</v>
      </c>
      <c r="AI105" s="99">
        <f>IF(AH105=MAX(AH101:AH109),"max",IF(AH105=MIN(AH101:AH109),"min",AH105))</f>
        <v>176.02</v>
      </c>
      <c r="AJ105" s="97"/>
      <c r="AK105" s="95">
        <v>385.95</v>
      </c>
      <c r="AL105" s="99">
        <f>IF(AK105=MAX(AK101:AK109),"max",IF(AK105=MIN(AK101:AK109),"min",AK105))</f>
        <v>385.95</v>
      </c>
      <c r="AM105" s="97"/>
    </row>
    <row r="106" spans="1:39" x14ac:dyDescent="0.25">
      <c r="A106" s="94"/>
      <c r="B106" s="95" t="s">
        <v>60</v>
      </c>
      <c r="C106" s="95" t="s">
        <v>486</v>
      </c>
      <c r="D106" s="95">
        <v>10.62</v>
      </c>
      <c r="E106" s="99">
        <f>IF(D106=MAX(D101:D109),"max",IF(D106=MIN(D101:D109),"min",D106))</f>
        <v>10.62</v>
      </c>
      <c r="F106" s="97"/>
      <c r="G106" s="95">
        <v>6.23</v>
      </c>
      <c r="H106" s="99" t="str">
        <f>IF(G106=MAX(G101:G109),"max",IF(G106=MIN(G101:G109),"min",G106))</f>
        <v>min</v>
      </c>
      <c r="I106" s="97"/>
      <c r="J106" s="98">
        <v>22.52</v>
      </c>
      <c r="K106" s="99" t="str">
        <f>IF(J106=MAX(J101:J109),"max",IF(J106=MIN(J101:J109),"min",J106))</f>
        <v>min</v>
      </c>
      <c r="L106" s="97"/>
      <c r="M106" s="95"/>
      <c r="N106" s="99">
        <f>IF(M106=MAX(M101:M109),"max",IF(M106=MIN(M101:M109),"min",M106))</f>
        <v>0</v>
      </c>
      <c r="O106" s="97"/>
      <c r="P106" s="95">
        <v>28.77</v>
      </c>
      <c r="Q106" s="99" t="str">
        <f>IF(P106=MAX(P101:P109),"max",IF(P106=MIN(P101:P109),"min",P106))</f>
        <v>min</v>
      </c>
      <c r="R106" s="97"/>
      <c r="S106" s="95">
        <v>498.4</v>
      </c>
      <c r="T106" s="99" t="str">
        <f>IF(S106=MAX(S101:S109),"max",IF(S106=MIN(S101:S109),"min",S106))</f>
        <v>min</v>
      </c>
      <c r="U106" s="97"/>
      <c r="V106" s="95">
        <v>80.55</v>
      </c>
      <c r="W106" s="99" t="str">
        <f>IF(V106=MAX(V101:V109),"max",IF(V106=MIN(V101:V109),"min",V106))</f>
        <v>min</v>
      </c>
      <c r="X106" s="97"/>
      <c r="Y106" s="95">
        <v>21.08</v>
      </c>
      <c r="Z106" s="99">
        <f>IF(Y106=MAX(Y101:Y109),"max",IF(Y106=MIN(Y101:Y109),"min",Y106))</f>
        <v>21.08</v>
      </c>
      <c r="AA106" s="97"/>
      <c r="AB106" s="95">
        <v>38.1</v>
      </c>
      <c r="AC106" s="99">
        <f>IF(AB106=MAX(AB101:AB109),"max",IF(AB106=MIN(AB101:AB109),"min",AB106))</f>
        <v>38.1</v>
      </c>
      <c r="AD106" s="97"/>
      <c r="AE106" s="95">
        <v>34.68</v>
      </c>
      <c r="AF106" s="99">
        <f>IF(AE106=MAX(AE101:AE109),"max",IF(AE106=MIN(AE101:AE109),"min",AE106))</f>
        <v>34.68</v>
      </c>
      <c r="AG106" s="97"/>
      <c r="AH106" s="95">
        <v>170.31</v>
      </c>
      <c r="AI106" s="99">
        <f>IF(AH106=MAX(AH101:AH109),"max",IF(AH106=MIN(AH101:AH109),"min",AH106))</f>
        <v>170.31</v>
      </c>
      <c r="AJ106" s="97"/>
      <c r="AK106" s="95">
        <v>369.04</v>
      </c>
      <c r="AL106" s="99" t="str">
        <f>IF(AK106=MAX(AK101:AK109),"max",IF(AK106=MIN(AK101:AK109),"min",AK106))</f>
        <v>min</v>
      </c>
      <c r="AM106" s="97"/>
    </row>
    <row r="107" spans="1:39" x14ac:dyDescent="0.25">
      <c r="A107" s="94"/>
      <c r="B107" s="95" t="s">
        <v>60</v>
      </c>
      <c r="C107" s="95" t="s">
        <v>490</v>
      </c>
      <c r="D107" s="95">
        <v>12.74</v>
      </c>
      <c r="E107" s="99">
        <f>IF(D107=MAX(D101:D109),"max",IF(D107=MIN(D101:D109),"min",D107))</f>
        <v>12.74</v>
      </c>
      <c r="F107" s="97"/>
      <c r="G107" s="95"/>
      <c r="H107" s="99">
        <f>IF(G107=MAX(G101:G109),"max",IF(G107=MIN(G101:G109),"min",G107))</f>
        <v>0</v>
      </c>
      <c r="I107" s="97"/>
      <c r="J107" s="98">
        <v>24.52</v>
      </c>
      <c r="K107" s="99">
        <f>IF(J107=MAX(J101:J109),"max",IF(J107=MIN(J101:J109),"min",J107))</f>
        <v>24.52</v>
      </c>
      <c r="L107" s="97"/>
      <c r="M107" s="95">
        <v>36.380000000000003</v>
      </c>
      <c r="N107" s="99" t="str">
        <f>IF(M107=MAX(M101:M109),"max",IF(M107=MIN(M101:M109),"min",M107))</f>
        <v>max</v>
      </c>
      <c r="O107" s="97"/>
      <c r="P107" s="95">
        <v>30.71</v>
      </c>
      <c r="Q107" s="99" t="str">
        <f>IF(P107=MAX(P101:P109),"max",IF(P107=MIN(P101:P109),"min",P107))</f>
        <v>max</v>
      </c>
      <c r="R107" s="97"/>
      <c r="S107" s="95">
        <v>542.62</v>
      </c>
      <c r="T107" s="99" t="str">
        <f>IF(S107=MAX(S101:S109),"max",IF(S107=MIN(S101:S109),"min",S107))</f>
        <v>max</v>
      </c>
      <c r="U107" s="97"/>
      <c r="V107" s="95">
        <v>87.93</v>
      </c>
      <c r="W107" s="99" t="str">
        <f>IF(V107=MAX(V101:V109),"max",IF(V107=MIN(V101:V109),"min",V107))</f>
        <v>max</v>
      </c>
      <c r="X107" s="97"/>
      <c r="Y107" s="95">
        <v>21.24</v>
      </c>
      <c r="Z107" s="99">
        <f>IF(Y107=MAX(Y101:Y109),"max",IF(Y107=MIN(Y101:Y109),"min",Y107))</f>
        <v>21.24</v>
      </c>
      <c r="AA107" s="97"/>
      <c r="AB107" s="95">
        <v>38.97</v>
      </c>
      <c r="AC107" s="99">
        <f>IF(AB107=MAX(AB101:AB109),"max",IF(AB107=MIN(AB101:AB109),"min",AB107))</f>
        <v>38.97</v>
      </c>
      <c r="AD107" s="97"/>
      <c r="AE107" s="95"/>
      <c r="AF107" s="99">
        <f>IF(AE107=MAX(AE101:AE109),"max",IF(AE107=MIN(AE101:AE109),"min",AE107))</f>
        <v>0</v>
      </c>
      <c r="AG107" s="97"/>
      <c r="AH107" s="95">
        <v>172.42</v>
      </c>
      <c r="AI107" s="99">
        <f>IF(AH107=MAX(AH101:AH109),"max",IF(AH107=MIN(AH101:AH109),"min",AH107))</f>
        <v>172.42</v>
      </c>
      <c r="AJ107" s="97"/>
      <c r="AK107" s="95">
        <v>371.61</v>
      </c>
      <c r="AL107" s="99">
        <f>IF(AK107=MAX(AK101:AK109),"max",IF(AK107=MIN(AK101:AK109),"min",AK107))</f>
        <v>371.61</v>
      </c>
      <c r="AM107" s="97"/>
    </row>
    <row r="108" spans="1:39" x14ac:dyDescent="0.25">
      <c r="A108" s="94"/>
      <c r="B108" s="95" t="s">
        <v>60</v>
      </c>
      <c r="C108" s="95" t="s">
        <v>495</v>
      </c>
      <c r="D108" s="95">
        <v>10.65</v>
      </c>
      <c r="E108" s="99">
        <f>IF(D108=MAX(D101:D109),"max",IF(D108=MIN(D101:D109),"min",D108))</f>
        <v>10.65</v>
      </c>
      <c r="F108" s="97"/>
      <c r="G108" s="95"/>
      <c r="H108" s="99">
        <f>IF(G108=MAX(G101:G109),"max",IF(G108=MIN(G101:G109),"min",G108))</f>
        <v>0</v>
      </c>
      <c r="I108" s="97"/>
      <c r="J108" s="98">
        <v>22.92</v>
      </c>
      <c r="K108" s="99">
        <f>IF(J108=MAX(J101:J109),"max",IF(J108=MIN(J101:J109),"min",J108))</f>
        <v>22.92</v>
      </c>
      <c r="L108" s="97"/>
      <c r="M108" s="95"/>
      <c r="N108" s="99">
        <f>IF(M108=MAX(M101:M109),"max",IF(M108=MIN(M101:M109),"min",M108))</f>
        <v>0</v>
      </c>
      <c r="O108" s="97"/>
      <c r="P108" s="95">
        <v>29.84</v>
      </c>
      <c r="Q108" s="99">
        <f>IF(P108=MAX(P101:P109),"max",IF(P108=MIN(P101:P109),"min",P108))</f>
        <v>29.84</v>
      </c>
      <c r="R108" s="97"/>
      <c r="S108" s="95">
        <v>514.23</v>
      </c>
      <c r="T108" s="99">
        <f>IF(S108=MAX(S101:S109),"max",IF(S108=MIN(S101:S109),"min",S108))</f>
        <v>514.23</v>
      </c>
      <c r="U108" s="97"/>
      <c r="V108" s="95">
        <v>83.61</v>
      </c>
      <c r="W108" s="99">
        <f>IF(V108=MAX(V101:V109),"max",IF(V108=MIN(V101:V109),"min",V108))</f>
        <v>83.61</v>
      </c>
      <c r="X108" s="97"/>
      <c r="Y108" s="95">
        <v>21.31</v>
      </c>
      <c r="Z108" s="99">
        <f>IF(Y108=MAX(Y101:Y109),"max",IF(Y108=MIN(Y101:Y109),"min",Y108))</f>
        <v>21.31</v>
      </c>
      <c r="AA108" s="97"/>
      <c r="AB108" s="95">
        <v>38.799999999999997</v>
      </c>
      <c r="AC108" s="99">
        <f>IF(AB108=MAX(AB101:AB109),"max",IF(AB108=MIN(AB101:AB109),"min",AB108))</f>
        <v>38.799999999999997</v>
      </c>
      <c r="AD108" s="97"/>
      <c r="AE108" s="95"/>
      <c r="AF108" s="99">
        <f>IF(AE108=MAX(AE101:AE109),"max",IF(AE108=MIN(AE101:AE109),"min",AE108))</f>
        <v>0</v>
      </c>
      <c r="AG108" s="97"/>
      <c r="AH108" s="95">
        <v>171.53</v>
      </c>
      <c r="AI108" s="99">
        <f>IF(AH108=MAX(AH101:AH109),"max",IF(AH108=MIN(AH101:AH109),"min",AH108))</f>
        <v>171.53</v>
      </c>
      <c r="AJ108" s="97"/>
      <c r="AK108" s="95">
        <v>382.09</v>
      </c>
      <c r="AL108" s="99">
        <f>IF(AK108=MAX(AK101:AK109),"max",IF(AK108=MIN(AK101:AK109),"min",AK108))</f>
        <v>382.09</v>
      </c>
      <c r="AM108" s="97"/>
    </row>
    <row r="109" spans="1:39" x14ac:dyDescent="0.25">
      <c r="A109" s="94"/>
      <c r="B109" s="95" t="s">
        <v>60</v>
      </c>
      <c r="C109" s="95" t="s">
        <v>500</v>
      </c>
      <c r="D109" s="95">
        <v>8.42</v>
      </c>
      <c r="E109" s="99" t="str">
        <f>IF(D109=MAX(D101:D109),"max",IF(D109=MIN(D101:D109),"min",D109))</f>
        <v>min</v>
      </c>
      <c r="F109" s="97"/>
      <c r="G109" s="95"/>
      <c r="H109" s="99">
        <f>IF(G109=MAX(G101:G109),"max",IF(G109=MIN(G101:G109),"min",G109))</f>
        <v>0</v>
      </c>
      <c r="I109" s="97"/>
      <c r="J109" s="98">
        <v>23.1</v>
      </c>
      <c r="K109" s="99">
        <f>IF(J109=MAX(J101:J109),"max",IF(J109=MIN(J101:J109),"min",J109))</f>
        <v>23.1</v>
      </c>
      <c r="L109" s="97"/>
      <c r="M109" s="95"/>
      <c r="N109" s="99">
        <f>IF(M109=MAX(M101:M109),"max",IF(M109=MIN(M101:M109),"min",M109))</f>
        <v>0</v>
      </c>
      <c r="O109" s="97"/>
      <c r="P109" s="95">
        <v>28.8</v>
      </c>
      <c r="Q109" s="99">
        <f>IF(P109=MAX(P101:P109),"max",IF(P109=MIN(P101:P109),"min",P109))</f>
        <v>28.8</v>
      </c>
      <c r="R109" s="97"/>
      <c r="S109" s="95">
        <v>500.88</v>
      </c>
      <c r="T109" s="99">
        <f>IF(S109=MAX(S101:S109),"max",IF(S109=MIN(S101:S109),"min",S109))</f>
        <v>500.88</v>
      </c>
      <c r="U109" s="97"/>
      <c r="V109" s="95">
        <v>80.94</v>
      </c>
      <c r="W109" s="99">
        <f>IF(V109=MAX(V101:V109),"max",IF(V109=MIN(V101:V109),"min",V109))</f>
        <v>80.94</v>
      </c>
      <c r="X109" s="97"/>
      <c r="Y109" s="95">
        <v>21.19</v>
      </c>
      <c r="Z109" s="99">
        <f>IF(Y109=MAX(Y101:Y109),"max",IF(Y109=MIN(Y101:Y109),"min",Y109))</f>
        <v>21.19</v>
      </c>
      <c r="AA109" s="97"/>
      <c r="AB109" s="95">
        <v>37.19</v>
      </c>
      <c r="AC109" s="99" t="str">
        <f>IF(AB109=MAX(AB101:AB109),"max",IF(AB109=MIN(AB101:AB109),"min",AB109))</f>
        <v>min</v>
      </c>
      <c r="AD109" s="97"/>
      <c r="AE109" s="95">
        <v>33.520000000000003</v>
      </c>
      <c r="AF109" s="99" t="str">
        <f>IF(AE109=MAX(AE101:AE109),"max",IF(AE109=MIN(AE101:AE109),"min",AE109))</f>
        <v>min</v>
      </c>
      <c r="AG109" s="97"/>
      <c r="AH109" s="95">
        <v>165.87</v>
      </c>
      <c r="AI109" s="99">
        <f>IF(AH109=MAX(AH101:AH109),"max",IF(AH109=MIN(AH101:AH109),"min",AH109))</f>
        <v>165.87</v>
      </c>
      <c r="AJ109" s="97"/>
      <c r="AK109" s="95">
        <v>379.52</v>
      </c>
      <c r="AL109" s="99">
        <f>IF(AK109=MAX(AK101:AK109),"max",IF(AK109=MIN(AK101:AK109),"min",AK109))</f>
        <v>379.52</v>
      </c>
      <c r="AM109" s="97"/>
    </row>
    <row r="110" spans="1:39" x14ac:dyDescent="0.25">
      <c r="A110" s="94"/>
      <c r="B110" s="95" t="s">
        <v>60</v>
      </c>
      <c r="C110" s="95" t="s">
        <v>504</v>
      </c>
      <c r="D110" s="95">
        <v>9.4</v>
      </c>
      <c r="E110" s="96">
        <f>IF(D110=MAX(D110:D118),"max",IF(D110=MIN(D110:D118),"min",D110))</f>
        <v>9.4</v>
      </c>
      <c r="F110" s="100">
        <f>(SUM(D110:D118)-MAX(D110:D118)-MIN(D110:D118))/(COUNT(D110:D118)-2)</f>
        <v>8.850000000000005</v>
      </c>
      <c r="G110" s="95"/>
      <c r="H110" s="96">
        <f>IF(G110=MAX(G110:G118),"max",IF(G110=MIN(G110:G118),"min",G110))</f>
        <v>0</v>
      </c>
      <c r="I110" s="100">
        <f>(SUM(G110:G118)-MAX(G110:G118)-MIN(G110:G118))/(COUNT(G110:G118)-2)</f>
        <v>6.2100000000000009</v>
      </c>
      <c r="J110" s="98">
        <v>28.03</v>
      </c>
      <c r="K110" s="96">
        <f>IF(J110=MAX(J110:J118),"max",IF(J110=MIN(J110:J118),"min",J110))</f>
        <v>28.03</v>
      </c>
      <c r="L110" s="100">
        <f>(SUM(J110:J118)-MAX(J110:J118)-MIN(J110:J118))/(COUNT(J110:J118)-2)</f>
        <v>26.71</v>
      </c>
      <c r="M110" s="95"/>
      <c r="N110" s="96" t="str">
        <f>IF(M110=MAX(M110:M118),"max",IF(M110=MIN(M110:M118),"min",M110))</f>
        <v>max</v>
      </c>
      <c r="O110" s="100">
        <f>(SUM(M110:M118)-MAX(M110:M118)-MIN(M110:M118))/(COUNT(M110:M118)-2)</f>
        <v>0</v>
      </c>
      <c r="P110" s="95">
        <v>43.1</v>
      </c>
      <c r="Q110" s="96">
        <f>IF(P110=MAX(P110:P118),"max",IF(P110=MIN(P110:P118),"min",P110))</f>
        <v>43.1</v>
      </c>
      <c r="R110" s="100">
        <f>(SUM(P110:P118)-MAX(P110:P118)-MIN(P110:P118))/(COUNT(P110:P118)-2)</f>
        <v>30.170000000000005</v>
      </c>
      <c r="S110" s="95">
        <v>475.5</v>
      </c>
      <c r="T110" s="96">
        <f>IF(S110=MAX(S110:S118),"max",IF(S110=MIN(S110:S118),"min",S110))</f>
        <v>475.5</v>
      </c>
      <c r="U110" s="100">
        <f>(SUM(S110:S118)-MAX(S110:S118)-MIN(S110:S118))/(COUNT(S110:S118)-2)</f>
        <v>454.02571428571429</v>
      </c>
      <c r="V110" s="95">
        <v>94.84</v>
      </c>
      <c r="W110" s="96">
        <f>IF(V110=MAX(V110:V118),"max",IF(V110=MIN(V110:V118),"min",V110))</f>
        <v>94.84</v>
      </c>
      <c r="X110" s="100">
        <f>(SUM(V110:V118)-MAX(V110:V118)-MIN(V110:V118))/(COUNT(V110:V118)-2)</f>
        <v>86.458571428571403</v>
      </c>
      <c r="Y110" s="95">
        <v>7.01</v>
      </c>
      <c r="Z110" s="96">
        <f>IF(Y110=MAX(Y110:Y118),"max",IF(Y110=MIN(Y110:Y118),"min",Y110))</f>
        <v>7.01</v>
      </c>
      <c r="AA110" s="100">
        <f>(SUM(Y110:Y118)-MAX(Y110:Y118)-MIN(Y110:Y118))/(COUNT(Y110:Y118)-2)</f>
        <v>15.242857142857144</v>
      </c>
      <c r="AB110" s="95">
        <v>10.93</v>
      </c>
      <c r="AC110" s="96">
        <f>IF(AB110=MAX(AB110:AB118),"max",IF(AB110=MIN(AB110:AB118),"min",AB110))</f>
        <v>10.93</v>
      </c>
      <c r="AD110" s="100">
        <f>(SUM(AB110:AB118)-MAX(AB110:AB118)-MIN(AB110:AB118))/(COUNT(AB110:AB118)-2)</f>
        <v>26.924285714285709</v>
      </c>
      <c r="AE110" s="95">
        <v>9.0299999999999994</v>
      </c>
      <c r="AF110" s="96">
        <f>IF(AE110=MAX(AE110:AE118),"max",IF(AE110=MIN(AE110:AE118),"min",AE110))</f>
        <v>9.0299999999999994</v>
      </c>
      <c r="AG110" s="100">
        <f>(SUM(AE110:AE118)-MAX(AE110:AE118)-MIN(AE110:AE118))/(COUNT(AE110:AE118)-2)</f>
        <v>25.252857142857145</v>
      </c>
      <c r="AH110" s="95">
        <v>43.02</v>
      </c>
      <c r="AI110" s="96">
        <f>IF(AH110=MAX(AH110:AH118),"max",IF(AH110=MIN(AH110:AH118),"min",AH110))</f>
        <v>43.02</v>
      </c>
      <c r="AJ110" s="100">
        <f>(SUM(AH110:AH118)-MAX(AH110:AH118)-MIN(AH110:AH118))/(COUNT(AH110:AH118)-2)</f>
        <v>123.0557142857143</v>
      </c>
      <c r="AK110" s="95">
        <v>89.82</v>
      </c>
      <c r="AL110" s="96">
        <f>IF(AK110=MAX(AK110:AK118),"max",IF(AK110=MIN(AK110:AK118),"min",AK110))</f>
        <v>89.82</v>
      </c>
      <c r="AM110" s="100">
        <f>(SUM(AK110:AK118)-MAX(AK110:AK118)-MIN(AK110:AK118))/(COUNT(AK110:AK118)-2)</f>
        <v>243.52999999999997</v>
      </c>
    </row>
    <row r="111" spans="1:39" x14ac:dyDescent="0.25">
      <c r="A111" s="94"/>
      <c r="B111" s="95" t="s">
        <v>60</v>
      </c>
      <c r="C111" s="95" t="s">
        <v>507</v>
      </c>
      <c r="D111" s="95">
        <v>7.16</v>
      </c>
      <c r="E111" s="99" t="str">
        <f>IF(D111=MAX(D110:D118),"max",IF(D111=MIN(D110:D118),"min",D111))</f>
        <v>min</v>
      </c>
      <c r="F111" s="97"/>
      <c r="G111" s="95"/>
      <c r="H111" s="99">
        <f>IF(G111=MAX(G110:G118),"max",IF(G111=MIN(G110:G118),"min",G111))</f>
        <v>0</v>
      </c>
      <c r="I111" s="97"/>
      <c r="J111" s="98">
        <v>24.01</v>
      </c>
      <c r="K111" s="99">
        <f>IF(J111=MAX(J110:J118),"max",IF(J111=MIN(J110:J118),"min",J111))</f>
        <v>24.01</v>
      </c>
      <c r="L111" s="97"/>
      <c r="M111" s="95"/>
      <c r="N111" s="99" t="str">
        <f>IF(M111=MAX(M110:M118),"max",IF(M111=MIN(M110:M118),"min",M111))</f>
        <v>max</v>
      </c>
      <c r="O111" s="97"/>
      <c r="P111" s="95"/>
      <c r="Q111" s="99">
        <f>IF(P111=MAX(P110:P118),"max",IF(P111=MIN(P110:P118),"min",P111))</f>
        <v>0</v>
      </c>
      <c r="R111" s="97"/>
      <c r="S111" s="95">
        <v>409.63</v>
      </c>
      <c r="T111" s="99" t="str">
        <f>IF(S111=MAX(S110:S118),"max",IF(S111=MIN(S110:S118),"min",S111))</f>
        <v>min</v>
      </c>
      <c r="U111" s="97"/>
      <c r="V111" s="95">
        <v>77.56</v>
      </c>
      <c r="W111" s="99">
        <f>IF(V111=MAX(V110:V118),"max",IF(V111=MIN(V110:V118),"min",V111))</f>
        <v>77.56</v>
      </c>
      <c r="X111" s="97"/>
      <c r="Y111" s="95">
        <v>13.91</v>
      </c>
      <c r="Z111" s="99">
        <f>IF(Y111=MAX(Y110:Y118),"max",IF(Y111=MIN(Y110:Y118),"min",Y111))</f>
        <v>13.91</v>
      </c>
      <c r="AA111" s="97"/>
      <c r="AB111" s="95">
        <v>23.35</v>
      </c>
      <c r="AC111" s="99">
        <f>IF(AB111=MAX(AB110:AB118),"max",IF(AB111=MIN(AB110:AB118),"min",AB111))</f>
        <v>23.35</v>
      </c>
      <c r="AD111" s="97"/>
      <c r="AE111" s="95">
        <v>20.62</v>
      </c>
      <c r="AF111" s="99">
        <f>IF(AE111=MAX(AE110:AE118),"max",IF(AE111=MIN(AE110:AE118),"min",AE111))</f>
        <v>20.62</v>
      </c>
      <c r="AG111" s="97"/>
      <c r="AH111" s="95">
        <v>97.59</v>
      </c>
      <c r="AI111" s="99">
        <f>IF(AH111=MAX(AH110:AH118),"max",IF(AH111=MIN(AH110:AH118),"min",AH111))</f>
        <v>97.59</v>
      </c>
      <c r="AJ111" s="97"/>
      <c r="AK111" s="95">
        <v>191.38</v>
      </c>
      <c r="AL111" s="99">
        <f>IF(AK111=MAX(AK110:AK118),"max",IF(AK111=MIN(AK110:AK118),"min",AK111))</f>
        <v>191.38</v>
      </c>
      <c r="AM111" s="97"/>
    </row>
    <row r="112" spans="1:39" x14ac:dyDescent="0.25">
      <c r="A112" s="94"/>
      <c r="B112" s="95" t="s">
        <v>60</v>
      </c>
      <c r="C112" s="95" t="s">
        <v>510</v>
      </c>
      <c r="D112" s="95">
        <v>8.3000000000000007</v>
      </c>
      <c r="E112" s="99">
        <f>IF(D112=MAX(D110:D118),"max",IF(D112=MIN(D110:D118),"min",D112))</f>
        <v>8.3000000000000007</v>
      </c>
      <c r="F112" s="97"/>
      <c r="G112" s="95">
        <v>5.77</v>
      </c>
      <c r="H112" s="99" t="str">
        <f>IF(G112=MAX(G110:G118),"max",IF(G112=MIN(G110:G118),"min",G112))</f>
        <v>min</v>
      </c>
      <c r="I112" s="97"/>
      <c r="J112" s="98">
        <v>22.77</v>
      </c>
      <c r="K112" s="99" t="str">
        <f>IF(J112=MAX(J110:J118),"max",IF(J112=MIN(J110:J118),"min",J112))</f>
        <v>min</v>
      </c>
      <c r="L112" s="97"/>
      <c r="M112" s="95"/>
      <c r="N112" s="99" t="str">
        <f>IF(M112=MAX(M110:M118),"max",IF(M112=MIN(M110:M118),"min",M112))</f>
        <v>max</v>
      </c>
      <c r="O112" s="97"/>
      <c r="P112" s="95">
        <v>25.5</v>
      </c>
      <c r="Q112" s="99" t="str">
        <f>IF(P112=MAX(P110:P118),"max",IF(P112=MIN(P110:P118),"min",P112))</f>
        <v>min</v>
      </c>
      <c r="R112" s="97"/>
      <c r="S112" s="95">
        <v>410.88</v>
      </c>
      <c r="T112" s="99">
        <f>IF(S112=MAX(S110:S118),"max",IF(S112=MIN(S110:S118),"min",S112))</f>
        <v>410.88</v>
      </c>
      <c r="U112" s="97"/>
      <c r="V112" s="95">
        <v>76.849999999999994</v>
      </c>
      <c r="W112" s="99" t="str">
        <f>IF(V112=MAX(V110:V118),"max",IF(V112=MIN(V110:V118),"min",V112))</f>
        <v>min</v>
      </c>
      <c r="X112" s="97"/>
      <c r="Y112" s="95">
        <v>16.14</v>
      </c>
      <c r="Z112" s="99">
        <f>IF(Y112=MAX(Y110:Y118),"max",IF(Y112=MIN(Y110:Y118),"min",Y112))</f>
        <v>16.14</v>
      </c>
      <c r="AA112" s="97"/>
      <c r="AB112" s="95">
        <v>26.21</v>
      </c>
      <c r="AC112" s="99">
        <f>IF(AB112=MAX(AB110:AB118),"max",IF(AB112=MIN(AB110:AB118),"min",AB112))</f>
        <v>26.21</v>
      </c>
      <c r="AD112" s="97"/>
      <c r="AE112" s="95">
        <v>23.37</v>
      </c>
      <c r="AF112" s="99">
        <f>IF(AE112=MAX(AE110:AE118),"max",IF(AE112=MIN(AE110:AE118),"min",AE112))</f>
        <v>23.37</v>
      </c>
      <c r="AG112" s="97"/>
      <c r="AH112" s="95">
        <v>112.9</v>
      </c>
      <c r="AI112" s="99">
        <f>IF(AH112=MAX(AH110:AH118),"max",IF(AH112=MIN(AH110:AH118),"min",AH112))</f>
        <v>112.9</v>
      </c>
      <c r="AJ112" s="97"/>
      <c r="AK112" s="95">
        <v>214.43</v>
      </c>
      <c r="AL112" s="99">
        <f>IF(AK112=MAX(AK110:AK118),"max",IF(AK112=MIN(AK110:AK118),"min",AK112))</f>
        <v>214.43</v>
      </c>
      <c r="AM112" s="97"/>
    </row>
    <row r="113" spans="1:39" x14ac:dyDescent="0.25">
      <c r="A113" s="94"/>
      <c r="B113" s="95" t="s">
        <v>60</v>
      </c>
      <c r="C113" s="95" t="s">
        <v>514</v>
      </c>
      <c r="D113" s="95">
        <v>12.35</v>
      </c>
      <c r="E113" s="99" t="str">
        <f>IF(D113=MAX(D110:D118),"max",IF(D113=MIN(D110:D118),"min",D113))</f>
        <v>max</v>
      </c>
      <c r="F113" s="97"/>
      <c r="G113" s="95"/>
      <c r="H113" s="99">
        <f>IF(G113=MAX(G110:G118),"max",IF(G113=MIN(G110:G118),"min",G113))</f>
        <v>0</v>
      </c>
      <c r="I113" s="97"/>
      <c r="J113" s="98">
        <v>33.729999999999997</v>
      </c>
      <c r="K113" s="99" t="str">
        <f>IF(J113=MAX(J110:J118),"max",IF(J113=MIN(J110:J118),"min",J113))</f>
        <v>max</v>
      </c>
      <c r="L113" s="97"/>
      <c r="M113" s="95"/>
      <c r="N113" s="99" t="str">
        <f>IF(M113=MAX(M110:M118),"max",IF(M113=MIN(M110:M118),"min",M113))</f>
        <v>max</v>
      </c>
      <c r="O113" s="97"/>
      <c r="P113" s="95">
        <v>48.08</v>
      </c>
      <c r="Q113" s="99" t="str">
        <f>IF(P113=MAX(P110:P118),"max",IF(P113=MIN(P110:P118),"min",P113))</f>
        <v>max</v>
      </c>
      <c r="R113" s="97"/>
      <c r="S113" s="95">
        <v>536.52</v>
      </c>
      <c r="T113" s="99" t="str">
        <f>IF(S113=MAX(S110:S118),"max",IF(S113=MIN(S110:S118),"min",S113))</f>
        <v>max</v>
      </c>
      <c r="U113" s="97"/>
      <c r="V113" s="95">
        <v>106.45</v>
      </c>
      <c r="W113" s="99" t="str">
        <f>IF(V113=MAX(V110:V118),"max",IF(V113=MIN(V110:V118),"min",V113))</f>
        <v>max</v>
      </c>
      <c r="X113" s="97"/>
      <c r="Y113" s="95">
        <v>3.96</v>
      </c>
      <c r="Z113" s="99" t="str">
        <f>IF(Y113=MAX(Y110:Y118),"max",IF(Y113=MIN(Y110:Y118),"min",Y113))</f>
        <v>min</v>
      </c>
      <c r="AA113" s="97"/>
      <c r="AB113" s="95">
        <v>6.43</v>
      </c>
      <c r="AC113" s="99" t="str">
        <f>IF(AB113=MAX(AB110:AB118),"max",IF(AB113=MIN(AB110:AB118),"min",AB113))</f>
        <v>min</v>
      </c>
      <c r="AD113" s="97"/>
      <c r="AE113" s="95">
        <v>5.97</v>
      </c>
      <c r="AF113" s="99" t="str">
        <f>IF(AE113=MAX(AE110:AE118),"max",IF(AE113=MIN(AE110:AE118),"min",AE113))</f>
        <v>min</v>
      </c>
      <c r="AG113" s="97"/>
      <c r="AH113" s="95">
        <v>29.25</v>
      </c>
      <c r="AI113" s="99" t="str">
        <f>IF(AH113=MAX(AH110:AH118),"max",IF(AH113=MIN(AH110:AH118),"min",AH113))</f>
        <v>min</v>
      </c>
      <c r="AJ113" s="97"/>
      <c r="AK113" s="95">
        <v>60.18</v>
      </c>
      <c r="AL113" s="99" t="str">
        <f>IF(AK113=MAX(AK110:AK118),"max",IF(AK113=MIN(AK110:AK118),"min",AK113))</f>
        <v>min</v>
      </c>
      <c r="AM113" s="97"/>
    </row>
    <row r="114" spans="1:39" x14ac:dyDescent="0.25">
      <c r="A114" s="94"/>
      <c r="B114" s="95" t="s">
        <v>60</v>
      </c>
      <c r="C114" s="95" t="s">
        <v>519</v>
      </c>
      <c r="D114" s="95">
        <v>9.27</v>
      </c>
      <c r="E114" s="99">
        <f>IF(D114=MAX(D110:D118),"max",IF(D114=MIN(D110:D118),"min",D114))</f>
        <v>9.27</v>
      </c>
      <c r="F114" s="97"/>
      <c r="G114" s="95"/>
      <c r="H114" s="99">
        <f>IF(G114=MAX(G110:G118),"max",IF(G114=MIN(G110:G118),"min",G114))</f>
        <v>0</v>
      </c>
      <c r="I114" s="97"/>
      <c r="J114" s="98">
        <v>24.17</v>
      </c>
      <c r="K114" s="99">
        <f>IF(J114=MAX(J110:J118),"max",IF(J114=MIN(J110:J118),"min",J114))</f>
        <v>24.17</v>
      </c>
      <c r="L114" s="97"/>
      <c r="M114" s="95"/>
      <c r="N114" s="99" t="str">
        <f>IF(M114=MAX(M110:M118),"max",IF(M114=MIN(M110:M118),"min",M114))</f>
        <v>max</v>
      </c>
      <c r="O114" s="97"/>
      <c r="P114" s="95">
        <v>26.71</v>
      </c>
      <c r="Q114" s="99">
        <f>IF(P114=MAX(P110:P118),"max",IF(P114=MIN(P110:P118),"min",P114))</f>
        <v>26.71</v>
      </c>
      <c r="R114" s="97"/>
      <c r="S114" s="95">
        <v>434.14</v>
      </c>
      <c r="T114" s="99">
        <f>IF(S114=MAX(S110:S118),"max",IF(S114=MIN(S110:S118),"min",S114))</f>
        <v>434.14</v>
      </c>
      <c r="U114" s="97"/>
      <c r="V114" s="95">
        <v>79.66</v>
      </c>
      <c r="W114" s="99">
        <f>IF(V114=MAX(V110:V118),"max",IF(V114=MIN(V110:V118),"min",V114))</f>
        <v>79.66</v>
      </c>
      <c r="X114" s="97"/>
      <c r="Y114" s="95">
        <v>16.64</v>
      </c>
      <c r="Z114" s="99">
        <f>IF(Y114=MAX(Y110:Y118),"max",IF(Y114=MIN(Y110:Y118),"min",Y114))</f>
        <v>16.64</v>
      </c>
      <c r="AA114" s="97"/>
      <c r="AB114" s="95">
        <v>29.91</v>
      </c>
      <c r="AC114" s="99">
        <f>IF(AB114=MAX(AB110:AB118),"max",IF(AB114=MIN(AB110:AB118),"min",AB114))</f>
        <v>29.91</v>
      </c>
      <c r="AD114" s="97"/>
      <c r="AE114" s="95">
        <v>29.4</v>
      </c>
      <c r="AF114" s="99">
        <f>IF(AE114=MAX(AE110:AE118),"max",IF(AE114=MIN(AE110:AE118),"min",AE114))</f>
        <v>29.4</v>
      </c>
      <c r="AG114" s="97"/>
      <c r="AH114" s="95">
        <v>143.63999999999999</v>
      </c>
      <c r="AI114" s="99">
        <f>IF(AH114=MAX(AH110:AH118),"max",IF(AH114=MIN(AH110:AH118),"min",AH114))</f>
        <v>143.63999999999999</v>
      </c>
      <c r="AJ114" s="97"/>
      <c r="AK114" s="95">
        <v>287.3</v>
      </c>
      <c r="AL114" s="99">
        <f>IF(AK114=MAX(AK110:AK118),"max",IF(AK114=MIN(AK110:AK118),"min",AK114))</f>
        <v>287.3</v>
      </c>
      <c r="AM114" s="97"/>
    </row>
    <row r="115" spans="1:39" x14ac:dyDescent="0.25">
      <c r="A115" s="94"/>
      <c r="B115" s="95" t="s">
        <v>60</v>
      </c>
      <c r="C115" s="95" t="s">
        <v>523</v>
      </c>
      <c r="D115" s="95">
        <v>8.73</v>
      </c>
      <c r="E115" s="99">
        <f>IF(D115=MAX(D110:D118),"max",IF(D115=MIN(D110:D118),"min",D115))</f>
        <v>8.73</v>
      </c>
      <c r="F115" s="97"/>
      <c r="G115" s="95"/>
      <c r="H115" s="99">
        <f>IF(G115=MAX(G110:G118),"max",IF(G115=MIN(G110:G118),"min",G115))</f>
        <v>0</v>
      </c>
      <c r="I115" s="97"/>
      <c r="J115" s="98">
        <v>26.88</v>
      </c>
      <c r="K115" s="99">
        <f>IF(J115=MAX(J110:J118),"max",IF(J115=MIN(J110:J118),"min",J115))</f>
        <v>26.88</v>
      </c>
      <c r="L115" s="97"/>
      <c r="M115" s="95"/>
      <c r="N115" s="99" t="str">
        <f>IF(M115=MAX(M110:M118),"max",IF(M115=MIN(M110:M118),"min",M115))</f>
        <v>max</v>
      </c>
      <c r="O115" s="97"/>
      <c r="P115" s="95">
        <v>28.17</v>
      </c>
      <c r="Q115" s="99">
        <f>IF(P115=MAX(P110:P118),"max",IF(P115=MIN(P110:P118),"min",P115))</f>
        <v>28.17</v>
      </c>
      <c r="R115" s="97"/>
      <c r="S115" s="95">
        <v>466.37</v>
      </c>
      <c r="T115" s="99">
        <f>IF(S115=MAX(S110:S118),"max",IF(S115=MIN(S110:S118),"min",S115))</f>
        <v>466.37</v>
      </c>
      <c r="U115" s="97"/>
      <c r="V115" s="95">
        <v>88.53</v>
      </c>
      <c r="W115" s="99">
        <f>IF(V115=MAX(V110:V118),"max",IF(V115=MIN(V110:V118),"min",V115))</f>
        <v>88.53</v>
      </c>
      <c r="X115" s="97"/>
      <c r="Y115" s="95">
        <v>15.34</v>
      </c>
      <c r="Z115" s="99">
        <f>IF(Y115=MAX(Y110:Y118),"max",IF(Y115=MIN(Y110:Y118),"min",Y115))</f>
        <v>15.34</v>
      </c>
      <c r="AA115" s="97"/>
      <c r="AB115" s="95">
        <v>27.19</v>
      </c>
      <c r="AC115" s="99">
        <f>IF(AB115=MAX(AB110:AB118),"max",IF(AB115=MIN(AB110:AB118),"min",AB115))</f>
        <v>27.19</v>
      </c>
      <c r="AD115" s="97"/>
      <c r="AE115" s="95">
        <v>26.2</v>
      </c>
      <c r="AF115" s="99">
        <f>IF(AE115=MAX(AE110:AE118),"max",IF(AE115=MIN(AE110:AE118),"min",AE115))</f>
        <v>26.2</v>
      </c>
      <c r="AG115" s="97"/>
      <c r="AH115" s="95">
        <v>129.41</v>
      </c>
      <c r="AI115" s="99">
        <f>IF(AH115=MAX(AH110:AH118),"max",IF(AH115=MIN(AH110:AH118),"min",AH115))</f>
        <v>129.41</v>
      </c>
      <c r="AJ115" s="97"/>
      <c r="AK115" s="95">
        <v>253.8</v>
      </c>
      <c r="AL115" s="99">
        <f>IF(AK115=MAX(AK110:AK118),"max",IF(AK115=MIN(AK110:AK118),"min",AK115))</f>
        <v>253.8</v>
      </c>
      <c r="AM115" s="97"/>
    </row>
    <row r="116" spans="1:39" x14ac:dyDescent="0.25">
      <c r="A116" s="94"/>
      <c r="B116" s="95" t="s">
        <v>60</v>
      </c>
      <c r="C116" s="95" t="s">
        <v>527</v>
      </c>
      <c r="D116" s="95">
        <v>8.9499999999999993</v>
      </c>
      <c r="E116" s="99">
        <f>IF(D116=MAX(D110:D118),"max",IF(D116=MIN(D110:D118),"min",D116))</f>
        <v>8.9499999999999993</v>
      </c>
      <c r="F116" s="97"/>
      <c r="G116" s="95">
        <v>6.22</v>
      </c>
      <c r="H116" s="99" t="str">
        <f>IF(G116=MAX(G110:G118),"max",IF(G116=MIN(G110:G118),"min",G116))</f>
        <v>max</v>
      </c>
      <c r="I116" s="97"/>
      <c r="J116" s="98">
        <v>25.65</v>
      </c>
      <c r="K116" s="99">
        <f>IF(J116=MAX(J110:J118),"max",IF(J116=MIN(J110:J118),"min",J116))</f>
        <v>25.65</v>
      </c>
      <c r="L116" s="97"/>
      <c r="M116" s="95"/>
      <c r="N116" s="99" t="str">
        <f>IF(M116=MAX(M110:M118),"max",IF(M116=MIN(M110:M118),"min",M116))</f>
        <v>max</v>
      </c>
      <c r="O116" s="97"/>
      <c r="P116" s="95">
        <v>28.17</v>
      </c>
      <c r="Q116" s="99">
        <f>IF(P116=MAX(P110:P118),"max",IF(P116=MIN(P110:P118),"min",P116))</f>
        <v>28.17</v>
      </c>
      <c r="R116" s="97"/>
      <c r="S116" s="95">
        <v>461.63</v>
      </c>
      <c r="T116" s="99">
        <f>IF(S116=MAX(S110:S118),"max",IF(S116=MIN(S110:S118),"min",S116))</f>
        <v>461.63</v>
      </c>
      <c r="U116" s="97"/>
      <c r="V116" s="95">
        <v>86.42</v>
      </c>
      <c r="W116" s="99">
        <f>IF(V116=MAX(V110:V118),"max",IF(V116=MIN(V110:V118),"min",V116))</f>
        <v>86.42</v>
      </c>
      <c r="X116" s="97"/>
      <c r="Y116" s="95">
        <v>19.100000000000001</v>
      </c>
      <c r="Z116" s="99">
        <f>IF(Y116=MAX(Y110:Y118),"max",IF(Y116=MIN(Y110:Y118),"min",Y116))</f>
        <v>19.100000000000001</v>
      </c>
      <c r="AA116" s="97"/>
      <c r="AB116" s="95">
        <v>36.58</v>
      </c>
      <c r="AC116" s="99">
        <f>IF(AB116=MAX(AB110:AB118),"max",IF(AB116=MIN(AB110:AB118),"min",AB116))</f>
        <v>36.58</v>
      </c>
      <c r="AD116" s="97"/>
      <c r="AE116" s="95">
        <v>35.29</v>
      </c>
      <c r="AF116" s="99">
        <f>IF(AE116=MAX(AE110:AE118),"max",IF(AE116=MIN(AE110:AE118),"min",AE116))</f>
        <v>35.29</v>
      </c>
      <c r="AG116" s="97"/>
      <c r="AH116" s="95">
        <v>173.47</v>
      </c>
      <c r="AI116" s="99">
        <f>IF(AH116=MAX(AH110:AH118),"max",IF(AH116=MIN(AH110:AH118),"min",AH116))</f>
        <v>173.47</v>
      </c>
      <c r="AJ116" s="97"/>
      <c r="AK116" s="95">
        <v>341.86</v>
      </c>
      <c r="AL116" s="99">
        <f>IF(AK116=MAX(AK110:AK118),"max",IF(AK116=MIN(AK110:AK118),"min",AK116))</f>
        <v>341.86</v>
      </c>
      <c r="AM116" s="97"/>
    </row>
    <row r="117" spans="1:39" x14ac:dyDescent="0.25">
      <c r="A117" s="94"/>
      <c r="B117" s="95" t="s">
        <v>60</v>
      </c>
      <c r="C117" s="95" t="s">
        <v>532</v>
      </c>
      <c r="D117" s="95">
        <v>8.57</v>
      </c>
      <c r="E117" s="99">
        <f>IF(D117=MAX(D110:D118),"max",IF(D117=MIN(D110:D118),"min",D117))</f>
        <v>8.57</v>
      </c>
      <c r="F117" s="97"/>
      <c r="G117" s="95"/>
      <c r="H117" s="99">
        <f>IF(G117=MAX(G110:G118),"max",IF(G117=MIN(G110:G118),"min",G117))</f>
        <v>0</v>
      </c>
      <c r="I117" s="97"/>
      <c r="J117" s="98">
        <v>27.21</v>
      </c>
      <c r="K117" s="99">
        <f>IF(J117=MAX(J110:J118),"max",IF(J117=MIN(J110:J118),"min",J117))</f>
        <v>27.21</v>
      </c>
      <c r="L117" s="97"/>
      <c r="M117" s="95"/>
      <c r="N117" s="99" t="str">
        <f>IF(M117=MAX(M110:M118),"max",IF(M117=MIN(M110:M118),"min",M117))</f>
        <v>max</v>
      </c>
      <c r="O117" s="97"/>
      <c r="P117" s="95">
        <v>27.42</v>
      </c>
      <c r="Q117" s="99">
        <f>IF(P117=MAX(P110:P118),"max",IF(P117=MIN(P110:P118),"min",P117))</f>
        <v>27.42</v>
      </c>
      <c r="R117" s="97"/>
      <c r="S117" s="95">
        <v>468.78</v>
      </c>
      <c r="T117" s="99">
        <f>IF(S117=MAX(S110:S118),"max",IF(S117=MIN(S110:S118),"min",S117))</f>
        <v>468.78</v>
      </c>
      <c r="U117" s="97"/>
      <c r="V117" s="95">
        <v>93.04</v>
      </c>
      <c r="W117" s="99">
        <f>IF(V117=MAX(V110:V118),"max",IF(V117=MIN(V110:V118),"min",V117))</f>
        <v>93.04</v>
      </c>
      <c r="X117" s="97"/>
      <c r="Y117" s="95">
        <v>18.559999999999999</v>
      </c>
      <c r="Z117" s="99">
        <f>IF(Y117=MAX(Y110:Y118),"max",IF(Y117=MIN(Y110:Y118),"min",Y117))</f>
        <v>18.559999999999999</v>
      </c>
      <c r="AA117" s="97"/>
      <c r="AB117" s="95">
        <v>34.299999999999997</v>
      </c>
      <c r="AC117" s="99">
        <f>IF(AB117=MAX(AB110:AB118),"max",IF(AB117=MIN(AB110:AB118),"min",AB117))</f>
        <v>34.299999999999997</v>
      </c>
      <c r="AD117" s="97"/>
      <c r="AE117" s="95">
        <v>32.86</v>
      </c>
      <c r="AF117" s="99">
        <f>IF(AE117=MAX(AE110:AE118),"max",IF(AE117=MIN(AE110:AE118),"min",AE117))</f>
        <v>32.86</v>
      </c>
      <c r="AG117" s="97"/>
      <c r="AH117" s="95">
        <v>161.36000000000001</v>
      </c>
      <c r="AI117" s="99">
        <f>IF(AH117=MAX(AH110:AH118),"max",IF(AH117=MIN(AH110:AH118),"min",AH117))</f>
        <v>161.36000000000001</v>
      </c>
      <c r="AJ117" s="97"/>
      <c r="AK117" s="95">
        <v>326.12</v>
      </c>
      <c r="AL117" s="99">
        <f>IF(AK117=MAX(AK110:AK118),"max",IF(AK117=MIN(AK110:AK118),"min",AK117))</f>
        <v>326.12</v>
      </c>
      <c r="AM117" s="97"/>
    </row>
    <row r="118" spans="1:39" x14ac:dyDescent="0.25">
      <c r="A118" s="94"/>
      <c r="B118" s="95" t="s">
        <v>60</v>
      </c>
      <c r="C118" s="95" t="s">
        <v>536</v>
      </c>
      <c r="D118" s="95">
        <v>8.73</v>
      </c>
      <c r="E118" s="99">
        <f>IF(D118=MAX(D110:D118),"max",IF(D118=MIN(D110:D118),"min",D118))</f>
        <v>8.73</v>
      </c>
      <c r="F118" s="97"/>
      <c r="G118" s="95">
        <v>6.21</v>
      </c>
      <c r="H118" s="99">
        <f>IF(G118=MAX(G110:G118),"max",IF(G118=MIN(G110:G118),"min",G118))</f>
        <v>6.21</v>
      </c>
      <c r="I118" s="97"/>
      <c r="J118" s="98">
        <v>31.02</v>
      </c>
      <c r="K118" s="99">
        <f>IF(J118=MAX(J110:J118),"max",IF(J118=MIN(J110:J118),"min",J118))</f>
        <v>31.02</v>
      </c>
      <c r="L118" s="97"/>
      <c r="M118" s="95"/>
      <c r="N118" s="99" t="str">
        <f>IF(M118=MAX(M110:M118),"max",IF(M118=MIN(M110:M118),"min",M118))</f>
        <v>max</v>
      </c>
      <c r="O118" s="97"/>
      <c r="P118" s="95">
        <v>27.45</v>
      </c>
      <c r="Q118" s="99">
        <f>IF(P118=MAX(P110:P118),"max",IF(P118=MIN(P110:P118),"min",P118))</f>
        <v>27.45</v>
      </c>
      <c r="R118" s="97"/>
      <c r="S118" s="95">
        <v>460.88</v>
      </c>
      <c r="T118" s="99">
        <f>IF(S118=MAX(S110:S118),"max",IF(S118=MIN(S110:S118),"min",S118))</f>
        <v>460.88</v>
      </c>
      <c r="U118" s="97"/>
      <c r="V118" s="95">
        <v>85.16</v>
      </c>
      <c r="W118" s="99">
        <f>IF(V118=MAX(V110:V118),"max",IF(V118=MIN(V110:V118),"min",V118))</f>
        <v>85.16</v>
      </c>
      <c r="X118" s="97"/>
      <c r="Y118" s="95">
        <v>19.71</v>
      </c>
      <c r="Z118" s="99" t="str">
        <f>IF(Y118=MAX(Y110:Y118),"max",IF(Y118=MIN(Y110:Y118),"min",Y118))</f>
        <v>max</v>
      </c>
      <c r="AA118" s="97"/>
      <c r="AB118" s="95">
        <v>36.94</v>
      </c>
      <c r="AC118" s="99" t="str">
        <f>IF(AB118=MAX(AB110:AB118),"max",IF(AB118=MIN(AB110:AB118),"min",AB118))</f>
        <v>max</v>
      </c>
      <c r="AD118" s="97"/>
      <c r="AE118" s="95">
        <v>35.54</v>
      </c>
      <c r="AF118" s="99" t="str">
        <f>IF(AE118=MAX(AE110:AE118),"max",IF(AE118=MIN(AE110:AE118),"min",AE118))</f>
        <v>max</v>
      </c>
      <c r="AG118" s="97"/>
      <c r="AH118" s="95">
        <v>175.29</v>
      </c>
      <c r="AI118" s="99" t="str">
        <f>IF(AH118=MAX(AH110:AH118),"max",IF(AH118=MIN(AH110:AH118),"min",AH118))</f>
        <v>max</v>
      </c>
      <c r="AJ118" s="97"/>
      <c r="AK118" s="95">
        <v>357.14</v>
      </c>
      <c r="AL118" s="99" t="str">
        <f>IF(AK118=MAX(AK110:AK118),"max",IF(AK118=MIN(AK110:AK118),"min",AK118))</f>
        <v>max</v>
      </c>
      <c r="AM118" s="97"/>
    </row>
    <row r="119" spans="1:39" x14ac:dyDescent="0.25">
      <c r="A119" s="94"/>
      <c r="B119" s="95" t="s">
        <v>60</v>
      </c>
      <c r="C119" s="95" t="s">
        <v>539</v>
      </c>
      <c r="D119" s="95">
        <v>4.91</v>
      </c>
      <c r="E119" s="96">
        <f>IF(D119=MAX(D119:D127),"max",IF(D119=MIN(D119:D127),"min",D119))</f>
        <v>4.91</v>
      </c>
      <c r="F119" s="100">
        <f>(SUM(D119:D127)-MAX(D119:D127)-MIN(D119:D127))/(COUNT(D119:D127)-2)</f>
        <v>5.1628571428571419</v>
      </c>
      <c r="G119" s="95"/>
      <c r="H119" s="96">
        <f>IF(G119=MAX(G119:G127),"max",IF(G119=MIN(G119:G127),"min",G119))</f>
        <v>0</v>
      </c>
      <c r="I119" s="100">
        <v>0</v>
      </c>
      <c r="J119" s="98">
        <v>30.8</v>
      </c>
      <c r="K119" s="96" t="str">
        <f>IF(J119=MAX(J119:J127),"max",IF(J119=MIN(J119:J127),"min",J119))</f>
        <v>min</v>
      </c>
      <c r="L119" s="100">
        <f>(SUM(J119:J127)-MAX(J119:J127)-MIN(J119:J127))/(COUNT(J119:J127)-2)</f>
        <v>32.957142857142856</v>
      </c>
      <c r="M119" s="95"/>
      <c r="N119" s="96">
        <f>IF(M119=MAX(M119:M127),"max",IF(M119=MIN(M119:M127),"min",M119))</f>
        <v>0</v>
      </c>
      <c r="O119" s="100">
        <f>(SUM(M119:M127)-MAX(M119:M127)-MIN(M119:M127))/(COUNT(M119:M127)-2)</f>
        <v>40.94</v>
      </c>
      <c r="P119" s="95"/>
      <c r="Q119" s="96">
        <f>IF(P119=MAX(P119:P127),"max",IF(P119=MIN(P119:P127),"min",P119))</f>
        <v>0</v>
      </c>
      <c r="R119" s="100">
        <f>(SUM(P119:P127)-MAX(P119:P127)-MIN(P119:P127))/(COUNT(P119:P127)-2)</f>
        <v>34.443333333333328</v>
      </c>
      <c r="S119" s="95">
        <v>640.77</v>
      </c>
      <c r="T119" s="96" t="str">
        <f>IF(S119=MAX(S119:S127),"max",IF(S119=MIN(S119:S127),"min",S119))</f>
        <v>min</v>
      </c>
      <c r="U119" s="100">
        <f>(SUM(S119:S127)-MAX(S119:S127)-MIN(S119:S127))/(COUNT(S119:S127)-2)</f>
        <v>695.27714285714296</v>
      </c>
      <c r="V119" s="95">
        <v>103.56</v>
      </c>
      <c r="W119" s="96">
        <f>IF(V119=MAX(V119:V127),"max",IF(V119=MIN(V119:V127),"min",V119))</f>
        <v>103.56</v>
      </c>
      <c r="X119" s="100">
        <f>(SUM(V119:V127)-MAX(V119:V127)-MIN(V119:V127))/(COUNT(V119:V127)-2)</f>
        <v>109.14571428571428</v>
      </c>
      <c r="Y119" s="95">
        <v>14.47</v>
      </c>
      <c r="Z119" s="96">
        <f>IF(Y119=MAX(Y119:Y127),"max",IF(Y119=MIN(Y119:Y127),"min",Y119))</f>
        <v>14.47</v>
      </c>
      <c r="AA119" s="100">
        <f>(SUM(Y119:Y127)-MAX(Y119:Y127)-MIN(Y119:Y127))/(COUNT(Y119:Y127)-2)</f>
        <v>18.034285714285716</v>
      </c>
      <c r="AB119" s="95">
        <v>18.79</v>
      </c>
      <c r="AC119" s="96">
        <f>IF(AB119=MAX(AB119:AB127),"max",IF(AB119=MIN(AB119:AB127),"min",AB119))</f>
        <v>18.79</v>
      </c>
      <c r="AD119" s="100">
        <f>(SUM(AB119:AB127)-MAX(AB119:AB127)-MIN(AB119:AB127))/(COUNT(AB119:AB127)-2)</f>
        <v>26.66714285714286</v>
      </c>
      <c r="AE119" s="95">
        <v>45.22</v>
      </c>
      <c r="AF119" s="96">
        <f>IF(AE119=MAX(AE119:AE127),"max",IF(AE119=MIN(AE119:AE127),"min",AE119))</f>
        <v>45.22</v>
      </c>
      <c r="AG119" s="100">
        <f>(SUM(AE119:AE127)-MAX(AE119:AE127)-MIN(AE119:AE127))/(COUNT(AE119:AE127)-2)</f>
        <v>69.681428571428569</v>
      </c>
      <c r="AH119" s="95">
        <v>220.29</v>
      </c>
      <c r="AI119" s="96">
        <f>IF(AH119=MAX(AH119:AH127),"max",IF(AH119=MIN(AH119:AH127),"min",AH119))</f>
        <v>220.29</v>
      </c>
      <c r="AJ119" s="100">
        <f>(SUM(AH119:AH127)-MAX(AH119:AH127)-MIN(AH119:AH127))/(COUNT(AH119:AH127)-2)</f>
        <v>349.62714285714293</v>
      </c>
      <c r="AK119" s="95">
        <v>196.38</v>
      </c>
      <c r="AL119" s="96" t="str">
        <f>IF(AK119=MAX(AK119:AK127),"max",IF(AK119=MIN(AK119:AK127),"min",AK119))</f>
        <v>min</v>
      </c>
      <c r="AM119" s="100">
        <f>(SUM(AK119:AK127)-MAX(AK119:AK127)-MIN(AK119:AK127))/(COUNT(AK119:AK127)-2)</f>
        <v>325.82285714285717</v>
      </c>
    </row>
    <row r="120" spans="1:39" x14ac:dyDescent="0.25">
      <c r="A120" s="94"/>
      <c r="B120" s="95" t="s">
        <v>60</v>
      </c>
      <c r="C120" s="95" t="s">
        <v>543</v>
      </c>
      <c r="D120" s="95">
        <v>11.56</v>
      </c>
      <c r="E120" s="99" t="str">
        <f>IF(D120=MAX(D119:D127),"max",IF(D120=MIN(D119:D127),"min",D120))</f>
        <v>max</v>
      </c>
      <c r="F120" s="97"/>
      <c r="G120" s="95"/>
      <c r="H120" s="99">
        <f>IF(G120=MAX(G119:G127),"max",IF(G120=MIN(G119:G127),"min",G120))</f>
        <v>0</v>
      </c>
      <c r="I120" s="97"/>
      <c r="J120" s="98">
        <v>60</v>
      </c>
      <c r="K120" s="99" t="str">
        <f>IF(J120=MAX(J119:J127),"max",IF(J120=MIN(J119:J127),"min",J120))</f>
        <v>max</v>
      </c>
      <c r="L120" s="97"/>
      <c r="M120" s="95"/>
      <c r="N120" s="99">
        <f>IF(M120=MAX(M119:M127),"max",IF(M120=MIN(M119:M127),"min",M120))</f>
        <v>0</v>
      </c>
      <c r="O120" s="97"/>
      <c r="P120" s="95"/>
      <c r="Q120" s="99">
        <f>IF(P120=MAX(P119:P127),"max",IF(P120=MIN(P119:P127),"min",P120))</f>
        <v>0</v>
      </c>
      <c r="R120" s="97"/>
      <c r="S120" s="95">
        <v>1280.1600000000001</v>
      </c>
      <c r="T120" s="99" t="str">
        <f>IF(S120=MAX(S119:S127),"max",IF(S120=MIN(S119:S127),"min",S120))</f>
        <v>max</v>
      </c>
      <c r="U120" s="97"/>
      <c r="V120" s="95">
        <v>206.48</v>
      </c>
      <c r="W120" s="99" t="str">
        <f>IF(V120=MAX(V119:V127),"max",IF(V120=MIN(V119:V127),"min",V120))</f>
        <v>max</v>
      </c>
      <c r="X120" s="97"/>
      <c r="Y120" s="95">
        <v>12.98</v>
      </c>
      <c r="Z120" s="99">
        <f>IF(Y120=MAX(Y119:Y127),"max",IF(Y120=MIN(Y119:Y127),"min",Y120))</f>
        <v>12.98</v>
      </c>
      <c r="AA120" s="97"/>
      <c r="AB120" s="95">
        <v>19.71</v>
      </c>
      <c r="AC120" s="99">
        <f>IF(AB120=MAX(AB119:AB127),"max",IF(AB120=MIN(AB119:AB127),"min",AB120))</f>
        <v>19.71</v>
      </c>
      <c r="AD120" s="97"/>
      <c r="AE120" s="95">
        <v>50.85</v>
      </c>
      <c r="AF120" s="99">
        <f>IF(AE120=MAX(AE119:AE127),"max",IF(AE120=MIN(AE119:AE127),"min",AE120))</f>
        <v>50.85</v>
      </c>
      <c r="AG120" s="97"/>
      <c r="AH120" s="95">
        <v>257.69</v>
      </c>
      <c r="AI120" s="99">
        <f>IF(AH120=MAX(AH119:AH127),"max",IF(AH120=MIN(AH119:AH127),"min",AH120))</f>
        <v>257.69</v>
      </c>
      <c r="AJ120" s="97"/>
      <c r="AK120" s="95">
        <v>244.6</v>
      </c>
      <c r="AL120" s="99">
        <f>IF(AK120=MAX(AK119:AK127),"max",IF(AK120=MIN(AK119:AK127),"min",AK120))</f>
        <v>244.6</v>
      </c>
      <c r="AM120" s="97"/>
    </row>
    <row r="121" spans="1:39" x14ac:dyDescent="0.25">
      <c r="A121" s="94"/>
      <c r="B121" s="95" t="s">
        <v>60</v>
      </c>
      <c r="C121" s="95" t="s">
        <v>546</v>
      </c>
      <c r="D121" s="95">
        <v>4.7699999999999996</v>
      </c>
      <c r="E121" s="99">
        <f>IF(D121=MAX(D119:D127),"max",IF(D121=MIN(D119:D127),"min",D121))</f>
        <v>4.7699999999999996</v>
      </c>
      <c r="F121" s="97"/>
      <c r="G121" s="95"/>
      <c r="H121" s="99">
        <f>IF(G121=MAX(G119:G127),"max",IF(G121=MIN(G119:G127),"min",G121))</f>
        <v>0</v>
      </c>
      <c r="I121" s="97"/>
      <c r="J121" s="98">
        <v>33.9</v>
      </c>
      <c r="K121" s="99">
        <f>IF(J121=MAX(J119:J127),"max",IF(J121=MIN(J119:J127),"min",J121))</f>
        <v>33.9</v>
      </c>
      <c r="L121" s="97"/>
      <c r="M121" s="95"/>
      <c r="N121" s="99">
        <f>IF(M121=MAX(M119:M127),"max",IF(M121=MIN(M119:M127),"min",M121))</f>
        <v>0</v>
      </c>
      <c r="O121" s="97"/>
      <c r="P121" s="95">
        <v>37.22</v>
      </c>
      <c r="Q121" s="99" t="str">
        <f>IF(P121=MAX(P119:P127),"max",IF(P121=MIN(P119:P127),"min",P121))</f>
        <v>max</v>
      </c>
      <c r="R121" s="97"/>
      <c r="S121" s="95">
        <v>715.95</v>
      </c>
      <c r="T121" s="99">
        <f>IF(S121=MAX(S119:S127),"max",IF(S121=MIN(S119:S127),"min",S121))</f>
        <v>715.95</v>
      </c>
      <c r="U121" s="97"/>
      <c r="V121" s="95">
        <v>112.87</v>
      </c>
      <c r="W121" s="99">
        <f>IF(V121=MAX(V119:V127),"max",IF(V121=MIN(V119:V127),"min",V121))</f>
        <v>112.87</v>
      </c>
      <c r="X121" s="97"/>
      <c r="Y121" s="95">
        <v>12</v>
      </c>
      <c r="Z121" s="99" t="str">
        <f>IF(Y121=MAX(Y119:Y127),"max",IF(Y121=MIN(Y119:Y127),"min",Y121))</f>
        <v>min</v>
      </c>
      <c r="AA121" s="97"/>
      <c r="AB121" s="95">
        <v>17.420000000000002</v>
      </c>
      <c r="AC121" s="99" t="str">
        <f>IF(AB121=MAX(AB119:AB127),"max",IF(AB121=MIN(AB119:AB127),"min",AB121))</f>
        <v>min</v>
      </c>
      <c r="AD121" s="97"/>
      <c r="AE121" s="95">
        <v>43.03</v>
      </c>
      <c r="AF121" s="99" t="str">
        <f>IF(AE121=MAX(AE119:AE127),"max",IF(AE121=MIN(AE119:AE127),"min",AE121))</f>
        <v>min</v>
      </c>
      <c r="AG121" s="97"/>
      <c r="AH121" s="95">
        <v>216.87</v>
      </c>
      <c r="AI121" s="99" t="str">
        <f>IF(AH121=MAX(AH119:AH127),"max",IF(AH121=MIN(AH119:AH127),"min",AH121))</f>
        <v>min</v>
      </c>
      <c r="AJ121" s="97"/>
      <c r="AK121" s="95">
        <v>212.48</v>
      </c>
      <c r="AL121" s="99">
        <f>IF(AK121=MAX(AK119:AK127),"max",IF(AK121=MIN(AK119:AK127),"min",AK121))</f>
        <v>212.48</v>
      </c>
      <c r="AM121" s="97"/>
    </row>
    <row r="122" spans="1:39" x14ac:dyDescent="0.25">
      <c r="A122" s="94"/>
      <c r="B122" s="95" t="s">
        <v>60</v>
      </c>
      <c r="C122" s="95" t="s">
        <v>549</v>
      </c>
      <c r="D122" s="95">
        <v>4.5</v>
      </c>
      <c r="E122" s="99" t="str">
        <f>IF(D122=MAX(D119:D127),"max",IF(D122=MIN(D119:D127),"min",D122))</f>
        <v>min</v>
      </c>
      <c r="F122" s="97"/>
      <c r="G122" s="95"/>
      <c r="H122" s="99">
        <f>IF(G122=MAX(G119:G127),"max",IF(G122=MIN(G119:G127),"min",G122))</f>
        <v>0</v>
      </c>
      <c r="I122" s="97"/>
      <c r="J122" s="98">
        <v>33.229999999999997</v>
      </c>
      <c r="K122" s="99">
        <f>IF(J122=MAX(J119:J127),"max",IF(J122=MIN(J119:J127),"min",J122))</f>
        <v>33.229999999999997</v>
      </c>
      <c r="L122" s="97"/>
      <c r="M122" s="95"/>
      <c r="N122" s="99">
        <f>IF(M122=MAX(M119:M127),"max",IF(M122=MIN(M119:M127),"min",M122))</f>
        <v>0</v>
      </c>
      <c r="O122" s="97"/>
      <c r="P122" s="95"/>
      <c r="Q122" s="99">
        <f>IF(P122=MAX(P119:P127),"max",IF(P122=MIN(P119:P127),"min",P122))</f>
        <v>0</v>
      </c>
      <c r="R122" s="97"/>
      <c r="S122" s="95">
        <v>699.04</v>
      </c>
      <c r="T122" s="99">
        <f>IF(S122=MAX(S119:S127),"max",IF(S122=MIN(S119:S127),"min",S122))</f>
        <v>699.04</v>
      </c>
      <c r="U122" s="97"/>
      <c r="V122" s="95">
        <v>108.71</v>
      </c>
      <c r="W122" s="99">
        <f>IF(V122=MAX(V119:V127),"max",IF(V122=MIN(V119:V127),"min",V122))</f>
        <v>108.71</v>
      </c>
      <c r="X122" s="97"/>
      <c r="Y122" s="95">
        <v>19.43</v>
      </c>
      <c r="Z122" s="99">
        <f>IF(Y122=MAX(Y119:Y127),"max",IF(Y122=MIN(Y119:Y127),"min",Y122))</f>
        <v>19.43</v>
      </c>
      <c r="AA122" s="97"/>
      <c r="AB122" s="95">
        <v>29.56</v>
      </c>
      <c r="AC122" s="99">
        <f>IF(AB122=MAX(AB119:AB127),"max",IF(AB122=MIN(AB119:AB127),"min",AB122))</f>
        <v>29.56</v>
      </c>
      <c r="AD122" s="97"/>
      <c r="AE122" s="95">
        <v>73.31</v>
      </c>
      <c r="AF122" s="99">
        <f>IF(AE122=MAX(AE119:AE127),"max",IF(AE122=MIN(AE119:AE127),"min",AE122))</f>
        <v>73.31</v>
      </c>
      <c r="AG122" s="97"/>
      <c r="AH122" s="95">
        <v>366.74</v>
      </c>
      <c r="AI122" s="99">
        <f>IF(AH122=MAX(AH119:AH127),"max",IF(AH122=MIN(AH119:AH127),"min",AH122))</f>
        <v>366.74</v>
      </c>
      <c r="AJ122" s="97"/>
      <c r="AK122" s="95">
        <v>361.16</v>
      </c>
      <c r="AL122" s="99">
        <f>IF(AK122=MAX(AK119:AK127),"max",IF(AK122=MIN(AK119:AK127),"min",AK122))</f>
        <v>361.16</v>
      </c>
      <c r="AM122" s="97"/>
    </row>
    <row r="123" spans="1:39" x14ac:dyDescent="0.25">
      <c r="A123" s="94"/>
      <c r="B123" s="95" t="s">
        <v>60</v>
      </c>
      <c r="C123" s="95" t="s">
        <v>552</v>
      </c>
      <c r="D123" s="95">
        <v>5.37</v>
      </c>
      <c r="E123" s="99">
        <f>IF(D123=MAX(D119:D127),"max",IF(D123=MIN(D119:D127),"min",D123))</f>
        <v>5.37</v>
      </c>
      <c r="F123" s="97"/>
      <c r="G123" s="95">
        <v>6.82</v>
      </c>
      <c r="H123" s="99" t="str">
        <f>IF(G123=MAX(G119:G127),"max",IF(G123=MIN(G119:G127),"min",G123))</f>
        <v>min</v>
      </c>
      <c r="I123" s="97"/>
      <c r="J123" s="98">
        <v>32.69</v>
      </c>
      <c r="K123" s="99">
        <f>IF(J123=MAX(J119:J127),"max",IF(J123=MIN(J119:J127),"min",J123))</f>
        <v>32.69</v>
      </c>
      <c r="L123" s="97"/>
      <c r="M123" s="95"/>
      <c r="N123" s="99">
        <f>IF(M123=MAX(M119:M127),"max",IF(M123=MIN(M119:M127),"min",M123))</f>
        <v>0</v>
      </c>
      <c r="O123" s="97"/>
      <c r="P123" s="95"/>
      <c r="Q123" s="99">
        <f>IF(P123=MAX(P119:P127),"max",IF(P123=MIN(P119:P127),"min",P123))</f>
        <v>0</v>
      </c>
      <c r="R123" s="97"/>
      <c r="S123" s="95">
        <v>686.4</v>
      </c>
      <c r="T123" s="99">
        <f>IF(S123=MAX(S119:S127),"max",IF(S123=MIN(S119:S127),"min",S123))</f>
        <v>686.4</v>
      </c>
      <c r="U123" s="97"/>
      <c r="V123" s="95">
        <v>106.42</v>
      </c>
      <c r="W123" s="99">
        <f>IF(V123=MAX(V119:V127),"max",IF(V123=MIN(V119:V127),"min",V123))</f>
        <v>106.42</v>
      </c>
      <c r="X123" s="97"/>
      <c r="Y123" s="95">
        <v>17.55</v>
      </c>
      <c r="Z123" s="99">
        <f>IF(Y123=MAX(Y119:Y127),"max",IF(Y123=MIN(Y119:Y127),"min",Y123))</f>
        <v>17.55</v>
      </c>
      <c r="AA123" s="97"/>
      <c r="AB123" s="95">
        <v>26.11</v>
      </c>
      <c r="AC123" s="99">
        <f>IF(AB123=MAX(AB119:AB127),"max",IF(AB123=MIN(AB119:AB127),"min",AB123))</f>
        <v>26.11</v>
      </c>
      <c r="AD123" s="97"/>
      <c r="AE123" s="95">
        <v>67.989999999999995</v>
      </c>
      <c r="AF123" s="99">
        <f>IF(AE123=MAX(AE119:AE127),"max",IF(AE123=MIN(AE119:AE127),"min",AE123))</f>
        <v>67.989999999999995</v>
      </c>
      <c r="AG123" s="97"/>
      <c r="AH123" s="95">
        <v>343.34</v>
      </c>
      <c r="AI123" s="99">
        <f>IF(AH123=MAX(AH119:AH127),"max",IF(AH123=MIN(AH119:AH127),"min",AH123))</f>
        <v>343.34</v>
      </c>
      <c r="AJ123" s="97"/>
      <c r="AK123" s="95">
        <v>322</v>
      </c>
      <c r="AL123" s="99">
        <f>IF(AK123=MAX(AK119:AK127),"max",IF(AK123=MIN(AK119:AK127),"min",AK123))</f>
        <v>322</v>
      </c>
      <c r="AM123" s="97"/>
    </row>
    <row r="124" spans="1:39" x14ac:dyDescent="0.25">
      <c r="A124" s="94"/>
      <c r="B124" s="95" t="s">
        <v>60</v>
      </c>
      <c r="C124" s="95" t="s">
        <v>556</v>
      </c>
      <c r="D124" s="95">
        <v>6.14</v>
      </c>
      <c r="E124" s="99">
        <f>IF(D124=MAX(D119:D127),"max",IF(D124=MIN(D119:D127),"min",D124))</f>
        <v>6.14</v>
      </c>
      <c r="F124" s="97"/>
      <c r="G124" s="95"/>
      <c r="H124" s="99">
        <f>IF(G124=MAX(G119:G127),"max",IF(G124=MIN(G119:G127),"min",G124))</f>
        <v>0</v>
      </c>
      <c r="I124" s="97"/>
      <c r="J124" s="98">
        <v>31.38</v>
      </c>
      <c r="K124" s="99">
        <f>IF(J124=MAX(J119:J127),"max",IF(J124=MIN(J119:J127),"min",J124))</f>
        <v>31.38</v>
      </c>
      <c r="L124" s="97"/>
      <c r="M124" s="95"/>
      <c r="N124" s="99">
        <f>IF(M124=MAX(M119:M127),"max",IF(M124=MIN(M119:M127),"min",M124))</f>
        <v>0</v>
      </c>
      <c r="O124" s="97"/>
      <c r="P124" s="95">
        <v>33.229999999999997</v>
      </c>
      <c r="Q124" s="99" t="str">
        <f>IF(P124=MAX(P119:P127),"max",IF(P124=MIN(P119:P127),"min",P124))</f>
        <v>min</v>
      </c>
      <c r="R124" s="97"/>
      <c r="S124" s="95">
        <v>665.99</v>
      </c>
      <c r="T124" s="99">
        <f>IF(S124=MAX(S119:S127),"max",IF(S124=MIN(S119:S127),"min",S124))</f>
        <v>665.99</v>
      </c>
      <c r="U124" s="97"/>
      <c r="V124" s="95">
        <v>102.48</v>
      </c>
      <c r="W124" s="99" t="str">
        <f>IF(V124=MAX(V119:V127),"max",IF(V124=MIN(V119:V127),"min",V124))</f>
        <v>min</v>
      </c>
      <c r="X124" s="97"/>
      <c r="Y124" s="95">
        <v>19.53</v>
      </c>
      <c r="Z124" s="99">
        <f>IF(Y124=MAX(Y119:Y127),"max",IF(Y124=MIN(Y119:Y127),"min",Y124))</f>
        <v>19.53</v>
      </c>
      <c r="AA124" s="97"/>
      <c r="AB124" s="95">
        <v>28.84</v>
      </c>
      <c r="AC124" s="99">
        <f>IF(AB124=MAX(AB119:AB127),"max",IF(AB124=MIN(AB119:AB127),"min",AB124))</f>
        <v>28.84</v>
      </c>
      <c r="AD124" s="97"/>
      <c r="AE124" s="95">
        <v>75.87</v>
      </c>
      <c r="AF124" s="99">
        <f>IF(AE124=MAX(AE119:AE127),"max",IF(AE124=MIN(AE119:AE127),"min",AE124))</f>
        <v>75.87</v>
      </c>
      <c r="AG124" s="97"/>
      <c r="AH124" s="95">
        <v>377.49</v>
      </c>
      <c r="AI124" s="99">
        <f>IF(AH124=MAX(AH119:AH127),"max",IF(AH124=MIN(AH119:AH127),"min",AH124))</f>
        <v>377.49</v>
      </c>
      <c r="AJ124" s="97"/>
      <c r="AK124" s="95">
        <v>349.21</v>
      </c>
      <c r="AL124" s="99">
        <f>IF(AK124=MAX(AK119:AK127),"max",IF(AK124=MIN(AK119:AK127),"min",AK124))</f>
        <v>349.21</v>
      </c>
      <c r="AM124" s="97"/>
    </row>
    <row r="125" spans="1:39" x14ac:dyDescent="0.25">
      <c r="A125" s="94"/>
      <c r="B125" s="95" t="s">
        <v>60</v>
      </c>
      <c r="C125" s="95" t="s">
        <v>560</v>
      </c>
      <c r="D125" s="95">
        <v>4.96</v>
      </c>
      <c r="E125" s="99">
        <f>IF(D125=MAX(D119:D127),"max",IF(D125=MIN(D119:D127),"min",D125))</f>
        <v>4.96</v>
      </c>
      <c r="F125" s="97"/>
      <c r="G125" s="95"/>
      <c r="H125" s="99">
        <f>IF(G125=MAX(G119:G127),"max",IF(G125=MIN(G119:G127),"min",G125))</f>
        <v>0</v>
      </c>
      <c r="I125" s="97"/>
      <c r="J125" s="98">
        <v>32.65</v>
      </c>
      <c r="K125" s="99">
        <f>IF(J125=MAX(J119:J127),"max",IF(J125=MIN(J119:J127),"min",J125))</f>
        <v>32.65</v>
      </c>
      <c r="L125" s="97"/>
      <c r="M125" s="95">
        <v>40.94</v>
      </c>
      <c r="N125" s="99" t="str">
        <f>IF(M125=MAX(M119:M127),"max",IF(M125=MIN(M119:M127),"min",M125))</f>
        <v>max</v>
      </c>
      <c r="O125" s="97"/>
      <c r="P125" s="95">
        <v>34.08</v>
      </c>
      <c r="Q125" s="99">
        <f>IF(P125=MAX(P119:P127),"max",IF(P125=MIN(P119:P127),"min",P125))</f>
        <v>34.08</v>
      </c>
      <c r="R125" s="97"/>
      <c r="S125" s="95">
        <v>701.47</v>
      </c>
      <c r="T125" s="99">
        <f>IF(S125=MAX(S119:S127),"max",IF(S125=MIN(S119:S127),"min",S125))</f>
        <v>701.47</v>
      </c>
      <c r="U125" s="97"/>
      <c r="V125" s="95">
        <v>110.33</v>
      </c>
      <c r="W125" s="99">
        <f>IF(V125=MAX(V119:V127),"max",IF(V125=MIN(V119:V127),"min",V125))</f>
        <v>110.33</v>
      </c>
      <c r="X125" s="97"/>
      <c r="Y125" s="95">
        <v>21.09</v>
      </c>
      <c r="Z125" s="99">
        <f>IF(Y125=MAX(Y119:Y127),"max",IF(Y125=MIN(Y119:Y127),"min",Y125))</f>
        <v>21.09</v>
      </c>
      <c r="AA125" s="97"/>
      <c r="AB125" s="95">
        <v>32.75</v>
      </c>
      <c r="AC125" s="99">
        <f>IF(AB125=MAX(AB119:AB127),"max",IF(AB125=MIN(AB119:AB127),"min",AB125))</f>
        <v>32.75</v>
      </c>
      <c r="AD125" s="97"/>
      <c r="AE125" s="95">
        <v>84.75</v>
      </c>
      <c r="AF125" s="99">
        <f>IF(AE125=MAX(AE119:AE127),"max",IF(AE125=MIN(AE119:AE127),"min",AE125))</f>
        <v>84.75</v>
      </c>
      <c r="AG125" s="97"/>
      <c r="AH125" s="95">
        <v>425.76</v>
      </c>
      <c r="AI125" s="99">
        <f>IF(AH125=MAX(AH119:AH127),"max",IF(AH125=MIN(AH119:AH127),"min",AH125))</f>
        <v>425.76</v>
      </c>
      <c r="AJ125" s="97"/>
      <c r="AK125" s="95">
        <v>397.47</v>
      </c>
      <c r="AL125" s="99">
        <f>IF(AK125=MAX(AK119:AK127),"max",IF(AK125=MIN(AK119:AK127),"min",AK125))</f>
        <v>397.47</v>
      </c>
      <c r="AM125" s="97"/>
    </row>
    <row r="126" spans="1:39" x14ac:dyDescent="0.25">
      <c r="A126" s="94"/>
      <c r="B126" s="95" t="s">
        <v>60</v>
      </c>
      <c r="C126" s="95" t="s">
        <v>562</v>
      </c>
      <c r="D126" s="95">
        <v>4.59</v>
      </c>
      <c r="E126" s="99">
        <f>IF(D126=MAX(D119:D127),"max",IF(D126=MIN(D119:D127),"min",D126))</f>
        <v>4.59</v>
      </c>
      <c r="F126" s="97"/>
      <c r="G126" s="95">
        <v>7.01</v>
      </c>
      <c r="H126" s="99" t="str">
        <f>IF(G126=MAX(G119:G127),"max",IF(G126=MIN(G119:G127),"min",G126))</f>
        <v>max</v>
      </c>
      <c r="I126" s="97"/>
      <c r="J126" s="98">
        <v>33.19</v>
      </c>
      <c r="K126" s="99">
        <f>IF(J126=MAX(J119:J127),"max",IF(J126=MIN(J119:J127),"min",J126))</f>
        <v>33.19</v>
      </c>
      <c r="L126" s="97"/>
      <c r="M126" s="95"/>
      <c r="N126" s="99">
        <f>IF(M126=MAX(M119:M127),"max",IF(M126=MIN(M119:M127),"min",M126))</f>
        <v>0</v>
      </c>
      <c r="O126" s="97"/>
      <c r="P126" s="95">
        <v>33.869999999999997</v>
      </c>
      <c r="Q126" s="99">
        <f>IF(P126=MAX(P119:P127),"max",IF(P126=MIN(P119:P127),"min",P126))</f>
        <v>33.869999999999997</v>
      </c>
      <c r="R126" s="97"/>
      <c r="S126" s="95">
        <v>685.57</v>
      </c>
      <c r="T126" s="99">
        <f>IF(S126=MAX(S119:S127),"max",IF(S126=MIN(S119:S127),"min",S126))</f>
        <v>685.57</v>
      </c>
      <c r="U126" s="97"/>
      <c r="V126" s="95">
        <v>107.68</v>
      </c>
      <c r="W126" s="99">
        <f>IF(V126=MAX(V119:V127),"max",IF(V126=MIN(V119:V127),"min",V126))</f>
        <v>107.68</v>
      </c>
      <c r="X126" s="97"/>
      <c r="Y126" s="95">
        <v>21.19</v>
      </c>
      <c r="Z126" s="99">
        <f>IF(Y126=MAX(Y119:Y127),"max",IF(Y126=MIN(Y119:Y127),"min",Y126))</f>
        <v>21.19</v>
      </c>
      <c r="AA126" s="97"/>
      <c r="AB126" s="95">
        <v>30.91</v>
      </c>
      <c r="AC126" s="99">
        <f>IF(AB126=MAX(AB119:AB127),"max",IF(AB126=MIN(AB119:AB127),"min",AB126))</f>
        <v>30.91</v>
      </c>
      <c r="AD126" s="97"/>
      <c r="AE126" s="95">
        <v>96.03</v>
      </c>
      <c r="AF126" s="99" t="str">
        <f>IF(AE126=MAX(AE119:AE127),"max",IF(AE126=MIN(AE119:AE127),"min",AE126))</f>
        <v>max</v>
      </c>
      <c r="AG126" s="97"/>
      <c r="AH126" s="95">
        <v>479.98</v>
      </c>
      <c r="AI126" s="99" t="str">
        <f>IF(AH126=MAX(AH119:AH127),"max",IF(AH126=MIN(AH119:AH127),"min",AH126))</f>
        <v>max</v>
      </c>
      <c r="AJ126" s="97"/>
      <c r="AK126" s="95">
        <v>393.84</v>
      </c>
      <c r="AL126" s="99">
        <f>IF(AK126=MAX(AK119:AK127),"max",IF(AK126=MIN(AK119:AK127),"min",AK126))</f>
        <v>393.84</v>
      </c>
      <c r="AM126" s="97"/>
    </row>
    <row r="127" spans="1:39" x14ac:dyDescent="0.25">
      <c r="A127" s="94"/>
      <c r="B127" s="95" t="s">
        <v>60</v>
      </c>
      <c r="C127" s="95" t="s">
        <v>566</v>
      </c>
      <c r="D127" s="95">
        <v>5.4</v>
      </c>
      <c r="E127" s="99">
        <f>IF(D127=MAX(D119:D127),"max",IF(D127=MIN(D119:D127),"min",D127))</f>
        <v>5.4</v>
      </c>
      <c r="F127" s="97"/>
      <c r="G127" s="95"/>
      <c r="H127" s="99">
        <f>IF(G127=MAX(G119:G127),"max",IF(G127=MIN(G119:G127),"min",G127))</f>
        <v>0</v>
      </c>
      <c r="I127" s="97"/>
      <c r="J127" s="98">
        <v>33.659999999999997</v>
      </c>
      <c r="K127" s="99">
        <f>IF(J127=MAX(J119:J127),"max",IF(J127=MIN(J119:J127),"min",J127))</f>
        <v>33.659999999999997</v>
      </c>
      <c r="L127" s="97"/>
      <c r="M127" s="95"/>
      <c r="N127" s="99">
        <f>IF(M127=MAX(M119:M127),"max",IF(M127=MIN(M119:M127),"min",M127))</f>
        <v>0</v>
      </c>
      <c r="O127" s="97"/>
      <c r="P127" s="95">
        <v>35.380000000000003</v>
      </c>
      <c r="Q127" s="99">
        <f>IF(P127=MAX(P119:P127),"max",IF(P127=MIN(P119:P127),"min",P127))</f>
        <v>35.380000000000003</v>
      </c>
      <c r="R127" s="97"/>
      <c r="S127" s="95">
        <v>712.52</v>
      </c>
      <c r="T127" s="99">
        <f>IF(S127=MAX(S119:S127),"max",IF(S127=MIN(S119:S127),"min",S127))</f>
        <v>712.52</v>
      </c>
      <c r="U127" s="97"/>
      <c r="V127" s="95">
        <v>114.45</v>
      </c>
      <c r="W127" s="99">
        <f>IF(V127=MAX(V119:V127),"max",IF(V127=MIN(V119:V127),"min",V127))</f>
        <v>114.45</v>
      </c>
      <c r="X127" s="97"/>
      <c r="Y127" s="95">
        <v>22.07</v>
      </c>
      <c r="Z127" s="99" t="str">
        <f>IF(Y127=MAX(Y119:Y127),"max",IF(Y127=MIN(Y119:Y127),"min",Y127))</f>
        <v>max</v>
      </c>
      <c r="AA127" s="97"/>
      <c r="AB127" s="95">
        <v>33.25</v>
      </c>
      <c r="AC127" s="99" t="str">
        <f>IF(AB127=MAX(AB119:AB127),"max",IF(AB127=MIN(AB119:AB127),"min",AB127))</f>
        <v>max</v>
      </c>
      <c r="AD127" s="97"/>
      <c r="AE127" s="95">
        <v>89.78</v>
      </c>
      <c r="AF127" s="99">
        <f>IF(AE127=MAX(AE119:AE127),"max",IF(AE127=MIN(AE119:AE127),"min",AE127))</f>
        <v>89.78</v>
      </c>
      <c r="AG127" s="97"/>
      <c r="AH127" s="95">
        <v>456.08</v>
      </c>
      <c r="AI127" s="99">
        <f>IF(AH127=MAX(AH119:AH127),"max",IF(AH127=MIN(AH119:AH127),"min",AH127))</f>
        <v>456.08</v>
      </c>
      <c r="AJ127" s="97"/>
      <c r="AK127" s="95">
        <v>405.69</v>
      </c>
      <c r="AL127" s="99" t="str">
        <f>IF(AK127=MAX(AK119:AK127),"max",IF(AK127=MIN(AK119:AK127),"min",AK127))</f>
        <v>max</v>
      </c>
      <c r="AM127" s="97"/>
    </row>
    <row r="128" spans="1:39" x14ac:dyDescent="0.25">
      <c r="A128" s="94"/>
      <c r="B128" s="95" t="s">
        <v>570</v>
      </c>
      <c r="C128" s="95" t="s">
        <v>571</v>
      </c>
      <c r="D128" s="95" t="s">
        <v>280</v>
      </c>
      <c r="E128" s="96" t="str">
        <f>IF(D128=MAX(D128:D136),"max",IF(D128=MIN(D128:D136),"min",D128))</f>
        <v>&lt; LOD: 7.98</v>
      </c>
      <c r="F128" s="100">
        <f>(SUM(D128:D136)-MAX(D128:D136)-MIN(D128:D136))/(COUNT(D128:D136)-2)</f>
        <v>0</v>
      </c>
      <c r="G128" s="95" t="s">
        <v>144</v>
      </c>
      <c r="H128" s="96" t="str">
        <f>IF(G128=MAX(G128:G136),"max",IF(G128=MIN(G128:G136),"min",G128))</f>
        <v>&lt; LOD: 5.87</v>
      </c>
      <c r="I128" s="100">
        <f>(SUM(G128:G136)-MAX(G128:G136)-MIN(G128:G136))/(COUNT(G128:G136)-2)</f>
        <v>4.9700000000000015</v>
      </c>
      <c r="J128" s="98" t="s">
        <v>574</v>
      </c>
      <c r="K128" s="96" t="str">
        <f>IF(J128=MAX(J128:J136),"max",IF(J128=MIN(J128:J136),"min",J128))</f>
        <v>&lt; LOD: 24.75</v>
      </c>
      <c r="L128" s="100">
        <f>(SUM(J128:J136)-MAX(J128:J136)-MIN(J128:J136))/(COUNT(J128:J136)-2)</f>
        <v>0</v>
      </c>
      <c r="M128" s="95" t="s">
        <v>575</v>
      </c>
      <c r="N128" s="96" t="str">
        <f>IF(M128=MAX(M128:M136),"max",IF(M128=MIN(M128:M136),"min",M128))</f>
        <v>&lt; LOD: 3.74</v>
      </c>
      <c r="O128" s="100">
        <f>(SUM(M128:M136)-MAX(M128:M136)-MIN(M128:M136))/(COUNT(M128:M136)-2)</f>
        <v>0</v>
      </c>
      <c r="P128" s="95">
        <v>598</v>
      </c>
      <c r="Q128" s="96">
        <f>IF(P128=MAX(P128:P136),"max",IF(P128=MIN(P128:P136),"min",P128))</f>
        <v>598</v>
      </c>
      <c r="R128" s="100">
        <f>(SUM(P128:P136)-MAX(P128:P136)-MIN(P128:P136))/(COUNT(P128:P136)-2)</f>
        <v>630.81571428571431</v>
      </c>
      <c r="S128" s="95">
        <v>862.95</v>
      </c>
      <c r="T128" s="96">
        <f>IF(S128=MAX(S128:S136),"max",IF(S128=MIN(S128:S136),"min",S128))</f>
        <v>862.95</v>
      </c>
      <c r="U128" s="100">
        <f>(SUM(S128:S136)-MAX(S128:S136)-MIN(S128:S136))/(COUNT(S128:S136)-2)</f>
        <v>857.14714285714285</v>
      </c>
      <c r="V128" s="95">
        <v>181.63</v>
      </c>
      <c r="W128" s="96">
        <f>IF(V128=MAX(V128:V136),"max",IF(V128=MIN(V128:V136),"min",V128))</f>
        <v>181.63</v>
      </c>
      <c r="X128" s="100">
        <f>(SUM(V128:V136)-MAX(V128:V136)-MIN(V128:V136))/(COUNT(V128:V136)-2)</f>
        <v>194.87142857142857</v>
      </c>
      <c r="Y128" s="95" t="s">
        <v>576</v>
      </c>
      <c r="Z128" s="96" t="str">
        <f>IF(Y128=MAX(Y128:Y136),"max",IF(Y128=MIN(Y128:Y136),"min",Y128))</f>
        <v>&lt; LOD: 88.28</v>
      </c>
      <c r="AA128" s="100">
        <f>(SUM(Y128:Y136)-MAX(Y128:Y136)-MIN(Y128:Y136))/(COUNT(Y128:Y136)-2)</f>
        <v>79.69</v>
      </c>
      <c r="AB128" s="95" t="s">
        <v>577</v>
      </c>
      <c r="AC128" s="96" t="str">
        <f>IF(AB128=MAX(AB128:AB136),"max",IF(AB128=MIN(AB128:AB136),"min",AB128))</f>
        <v>&lt; LOD: 189.64</v>
      </c>
      <c r="AD128" s="100">
        <f>(SUM(AB128:AB136)-MAX(AB128:AB136)-MIN(AB128:AB136))/(COUNT(AB128:AB136)-2)</f>
        <v>0</v>
      </c>
      <c r="AE128" s="95">
        <v>1504.25</v>
      </c>
      <c r="AF128" s="96">
        <f>IF(AE128=MAX(AE128:AE136),"max",IF(AE128=MIN(AE128:AE136),"min",AE128))</f>
        <v>1504.25</v>
      </c>
      <c r="AG128" s="100">
        <f>(SUM(AE128:AE136)-MAX(AE128:AE136)-MIN(AE128:AE136))/(COUNT(AE128:AE136)-2)</f>
        <v>1559.4214285714284</v>
      </c>
      <c r="AH128" s="95">
        <v>386.62</v>
      </c>
      <c r="AI128" s="96">
        <f>IF(AH128=MAX(AH128:AH136),"max",IF(AH128=MIN(AH128:AH136),"min",AH128))</f>
        <v>386.62</v>
      </c>
      <c r="AJ128" s="100">
        <f>(SUM(AH128:AH136)-MAX(AH128:AH136)-MIN(AH128:AH136))/(COUNT(AH128:AH136)-2)</f>
        <v>382.59428571428577</v>
      </c>
      <c r="AK128" s="95">
        <v>202.01</v>
      </c>
      <c r="AL128" s="96" t="str">
        <f>IF(AK128=MAX(AK128:AK136),"max",IF(AK128=MIN(AK128:AK136),"min",AK128))</f>
        <v>min</v>
      </c>
      <c r="AM128" s="100">
        <f>(SUM(AK128:AK136)-MAX(AK128:AK136)-MIN(AK128:AK136))/(COUNT(AK128:AK136)-2)</f>
        <v>253.75571428571425</v>
      </c>
    </row>
    <row r="129" spans="1:39" x14ac:dyDescent="0.25">
      <c r="A129" s="94"/>
      <c r="B129" s="95" t="s">
        <v>570</v>
      </c>
      <c r="C129" s="95" t="s">
        <v>578</v>
      </c>
      <c r="D129" s="95" t="s">
        <v>197</v>
      </c>
      <c r="E129" s="99" t="str">
        <f>IF(D129=MAX(D128:D136),"max",IF(D129=MIN(D128:D136),"min",D129))</f>
        <v>&lt; LOD: 7.39</v>
      </c>
      <c r="F129" s="97"/>
      <c r="G129" s="95" t="s">
        <v>580</v>
      </c>
      <c r="H129" s="99" t="str">
        <f>IF(G129=MAX(G128:G136),"max",IF(G129=MIN(G128:G136),"min",G129))</f>
        <v>&lt; LOD: 4.79</v>
      </c>
      <c r="I129" s="97"/>
      <c r="J129" s="98" t="s">
        <v>581</v>
      </c>
      <c r="K129" s="99" t="str">
        <f>IF(J129=MAX(J128:J136),"max",IF(J129=MIN(J128:J136),"min",J129))</f>
        <v>&lt; LOD: 22.82</v>
      </c>
      <c r="L129" s="97"/>
      <c r="M129" s="95" t="s">
        <v>582</v>
      </c>
      <c r="N129" s="99" t="str">
        <f>IF(M129=MAX(M128:M136),"max",IF(M129=MIN(M128:M136),"min",M129))</f>
        <v>&lt; LOD: 3.20</v>
      </c>
      <c r="O129" s="97"/>
      <c r="P129" s="95">
        <v>710.05</v>
      </c>
      <c r="Q129" s="99">
        <f>IF(P129=MAX(P128:P136),"max",IF(P129=MIN(P128:P136),"min",P129))</f>
        <v>710.05</v>
      </c>
      <c r="R129" s="97"/>
      <c r="S129" s="95">
        <v>870.92</v>
      </c>
      <c r="T129" s="99">
        <f>IF(S129=MAX(S128:S136),"max",IF(S129=MIN(S128:S136),"min",S129))</f>
        <v>870.92</v>
      </c>
      <c r="U129" s="97"/>
      <c r="V129" s="95">
        <v>219.73</v>
      </c>
      <c r="W129" s="99">
        <f>IF(V129=MAX(V128:V136),"max",IF(V129=MIN(V128:V136),"min",V129))</f>
        <v>219.73</v>
      </c>
      <c r="X129" s="97"/>
      <c r="Y129" s="95">
        <v>95.25</v>
      </c>
      <c r="Z129" s="99" t="str">
        <f>IF(Y129=MAX(Y128:Y136),"max",IF(Y129=MIN(Y128:Y136),"min",Y129))</f>
        <v>max</v>
      </c>
      <c r="AA129" s="97"/>
      <c r="AB129" s="95" t="s">
        <v>583</v>
      </c>
      <c r="AC129" s="99" t="str">
        <f>IF(AB129=MAX(AB128:AB136),"max",IF(AB129=MIN(AB128:AB136),"min",AB129))</f>
        <v>&lt; LOD: 166.77</v>
      </c>
      <c r="AD129" s="97"/>
      <c r="AE129" s="95">
        <v>1570.86</v>
      </c>
      <c r="AF129" s="99">
        <f>IF(AE129=MAX(AE128:AE136),"max",IF(AE129=MIN(AE128:AE136),"min",AE129))</f>
        <v>1570.86</v>
      </c>
      <c r="AG129" s="97"/>
      <c r="AH129" s="95">
        <v>389.51</v>
      </c>
      <c r="AI129" s="99">
        <f>IF(AH129=MAX(AH128:AH136),"max",IF(AH129=MIN(AH128:AH136),"min",AH129))</f>
        <v>389.51</v>
      </c>
      <c r="AJ129" s="97"/>
      <c r="AK129" s="95">
        <v>275.7</v>
      </c>
      <c r="AL129" s="99">
        <f>IF(AK129=MAX(AK128:AK136),"max",IF(AK129=MIN(AK128:AK136),"min",AK129))</f>
        <v>275.7</v>
      </c>
      <c r="AM129" s="97"/>
    </row>
    <row r="130" spans="1:39" x14ac:dyDescent="0.25">
      <c r="A130" s="94"/>
      <c r="B130" s="95" t="s">
        <v>570</v>
      </c>
      <c r="C130" s="95" t="s">
        <v>584</v>
      </c>
      <c r="D130" s="95" t="s">
        <v>338</v>
      </c>
      <c r="E130" s="99" t="str">
        <f>IF(D130=MAX(D128:D136),"max",IF(D130=MIN(D128:D136),"min",D130))</f>
        <v>&lt; LOD: 7.80</v>
      </c>
      <c r="F130" s="97"/>
      <c r="G130" s="95" t="s">
        <v>67</v>
      </c>
      <c r="H130" s="99" t="str">
        <f>IF(G130=MAX(G128:G136),"max",IF(G130=MIN(G128:G136),"min",G130))</f>
        <v>&lt; LOD: 6.24</v>
      </c>
      <c r="I130" s="97"/>
      <c r="J130" s="98" t="s">
        <v>586</v>
      </c>
      <c r="K130" s="99" t="str">
        <f>IF(J130=MAX(J128:J136),"max",IF(J130=MIN(J128:J136),"min",J130))</f>
        <v>&lt; LOD: 22.78</v>
      </c>
      <c r="L130" s="97"/>
      <c r="M130" s="95" t="s">
        <v>587</v>
      </c>
      <c r="N130" s="99" t="str">
        <f>IF(M130=MAX(M128:M136),"max",IF(M130=MIN(M128:M136),"min",M130))</f>
        <v>&lt; LOD: 3.19</v>
      </c>
      <c r="O130" s="97"/>
      <c r="P130" s="95">
        <v>716.92</v>
      </c>
      <c r="Q130" s="99" t="str">
        <f>IF(P130=MAX(P128:P136),"max",IF(P130=MIN(P128:P136),"min",P130))</f>
        <v>max</v>
      </c>
      <c r="R130" s="97"/>
      <c r="S130" s="95">
        <v>920.99</v>
      </c>
      <c r="T130" s="99" t="str">
        <f>IF(S130=MAX(S128:S136),"max",IF(S130=MIN(S128:S136),"min",S130))</f>
        <v>max</v>
      </c>
      <c r="U130" s="97"/>
      <c r="V130" s="95">
        <v>239.36</v>
      </c>
      <c r="W130" s="99" t="str">
        <f>IF(V130=MAX(V128:V136),"max",IF(V130=MIN(V128:V136),"min",V130))</f>
        <v>max</v>
      </c>
      <c r="X130" s="97"/>
      <c r="Y130" s="95">
        <v>80.87</v>
      </c>
      <c r="Z130" s="99">
        <f>IF(Y130=MAX(Y128:Y136),"max",IF(Y130=MIN(Y128:Y136),"min",Y130))</f>
        <v>80.87</v>
      </c>
      <c r="AA130" s="97"/>
      <c r="AB130" s="95" t="s">
        <v>588</v>
      </c>
      <c r="AC130" s="99" t="str">
        <f>IF(AB130=MAX(AB128:AB136),"max",IF(AB130=MIN(AB128:AB136),"min",AB130))</f>
        <v>&lt; LOD: 170.61</v>
      </c>
      <c r="AD130" s="97"/>
      <c r="AE130" s="95">
        <v>1666.45</v>
      </c>
      <c r="AF130" s="99" t="str">
        <f>IF(AE130=MAX(AE128:AE136),"max",IF(AE130=MIN(AE128:AE136),"min",AE130))</f>
        <v>max</v>
      </c>
      <c r="AG130" s="97"/>
      <c r="AH130" s="95">
        <v>411.18</v>
      </c>
      <c r="AI130" s="99" t="str">
        <f>IF(AH130=MAX(AH128:AH136),"max",IF(AH130=MIN(AH128:AH136),"min",AH130))</f>
        <v>max</v>
      </c>
      <c r="AJ130" s="97"/>
      <c r="AK130" s="95">
        <v>274.26</v>
      </c>
      <c r="AL130" s="99">
        <f>IF(AK130=MAX(AK128:AK136),"max",IF(AK130=MIN(AK128:AK136),"min",AK130))</f>
        <v>274.26</v>
      </c>
      <c r="AM130" s="97"/>
    </row>
    <row r="131" spans="1:39" x14ac:dyDescent="0.25">
      <c r="A131" s="94"/>
      <c r="B131" s="95" t="s">
        <v>570</v>
      </c>
      <c r="C131" s="95" t="s">
        <v>589</v>
      </c>
      <c r="D131" s="95" t="s">
        <v>217</v>
      </c>
      <c r="E131" s="99" t="str">
        <f>IF(D131=MAX(D128:D136),"max",IF(D131=MIN(D128:D136),"min",D131))</f>
        <v>&lt; LOD: 7.68</v>
      </c>
      <c r="F131" s="97"/>
      <c r="G131" s="95">
        <v>4.97</v>
      </c>
      <c r="H131" s="99">
        <f>IF(G131=MAX(G128:G136),"max",IF(G131=MIN(G128:G136),"min",G131))</f>
        <v>4.97</v>
      </c>
      <c r="I131" s="97"/>
      <c r="J131" s="98" t="s">
        <v>591</v>
      </c>
      <c r="K131" s="99" t="str">
        <f>IF(J131=MAX(J128:J136),"max",IF(J131=MIN(J128:J136),"min",J131))</f>
        <v>&lt; LOD: 33.13</v>
      </c>
      <c r="L131" s="97"/>
      <c r="M131" s="95" t="s">
        <v>592</v>
      </c>
      <c r="N131" s="99" t="str">
        <f>IF(M131=MAX(M128:M136),"max",IF(M131=MIN(M128:M136),"min",M131))</f>
        <v>&lt; LOD: 3.09</v>
      </c>
      <c r="O131" s="97"/>
      <c r="P131" s="95">
        <v>694.09</v>
      </c>
      <c r="Q131" s="99">
        <f>IF(P131=MAX(P128:P136),"max",IF(P131=MIN(P128:P136),"min",P131))</f>
        <v>694.09</v>
      </c>
      <c r="R131" s="97"/>
      <c r="S131" s="95">
        <v>810.22</v>
      </c>
      <c r="T131" s="99">
        <f>IF(S131=MAX(S128:S136),"max",IF(S131=MIN(S128:S136),"min",S131))</f>
        <v>810.22</v>
      </c>
      <c r="U131" s="97"/>
      <c r="V131" s="95">
        <v>184.96</v>
      </c>
      <c r="W131" s="99">
        <f>IF(V131=MAX(V128:V136),"max",IF(V131=MIN(V128:V136),"min",V131))</f>
        <v>184.96</v>
      </c>
      <c r="X131" s="97"/>
      <c r="Y131" s="95">
        <v>87.69</v>
      </c>
      <c r="Z131" s="99">
        <f>IF(Y131=MAX(Y128:Y136),"max",IF(Y131=MIN(Y128:Y136),"min",Y131))</f>
        <v>87.69</v>
      </c>
      <c r="AA131" s="97"/>
      <c r="AB131" s="95" t="s">
        <v>593</v>
      </c>
      <c r="AC131" s="99" t="str">
        <f>IF(AB131=MAX(AB128:AB136),"max",IF(AB131=MIN(AB128:AB136),"min",AB131))</f>
        <v>&lt; LOD: 163.94</v>
      </c>
      <c r="AD131" s="97"/>
      <c r="AE131" s="95">
        <v>1567.03</v>
      </c>
      <c r="AF131" s="99">
        <f>IF(AE131=MAX(AE128:AE136),"max",IF(AE131=MIN(AE128:AE136),"min",AE131))</f>
        <v>1567.03</v>
      </c>
      <c r="AG131" s="97"/>
      <c r="AH131" s="95">
        <v>396.82</v>
      </c>
      <c r="AI131" s="99">
        <f>IF(AH131=MAX(AH128:AH136),"max",IF(AH131=MIN(AH128:AH136),"min",AH131))</f>
        <v>396.82</v>
      </c>
      <c r="AJ131" s="97"/>
      <c r="AK131" s="95">
        <v>260.14</v>
      </c>
      <c r="AL131" s="99">
        <f>IF(AK131=MAX(AK128:AK136),"max",IF(AK131=MIN(AK128:AK136),"min",AK131))</f>
        <v>260.14</v>
      </c>
      <c r="AM131" s="97"/>
    </row>
    <row r="132" spans="1:39" x14ac:dyDescent="0.25">
      <c r="A132" s="94"/>
      <c r="B132" s="95" t="s">
        <v>570</v>
      </c>
      <c r="C132" s="95" t="s">
        <v>594</v>
      </c>
      <c r="D132" s="95" t="s">
        <v>125</v>
      </c>
      <c r="E132" s="99" t="str">
        <f>IF(D132=MAX(D128:D136),"max",IF(D132=MIN(D128:D136),"min",D132))</f>
        <v>&lt; LOD: 7.70</v>
      </c>
      <c r="F132" s="97"/>
      <c r="G132" s="95">
        <v>4.79</v>
      </c>
      <c r="H132" s="99" t="str">
        <f>IF(G132=MAX(G128:G136),"max",IF(G132=MIN(G128:G136),"min",G132))</f>
        <v>min</v>
      </c>
      <c r="I132" s="97"/>
      <c r="J132" s="98" t="s">
        <v>596</v>
      </c>
      <c r="K132" s="99" t="str">
        <f>IF(J132=MAX(J128:J136),"max",IF(J132=MIN(J128:J136),"min",J132))</f>
        <v>&lt; LOD: 22.18</v>
      </c>
      <c r="L132" s="97"/>
      <c r="M132" s="95" t="s">
        <v>597</v>
      </c>
      <c r="N132" s="99" t="str">
        <f>IF(M132=MAX(M128:M136),"max",IF(M132=MIN(M128:M136),"min",M132))</f>
        <v>&lt; LOD: 3.13</v>
      </c>
      <c r="O132" s="97"/>
      <c r="P132" s="95">
        <v>672.08</v>
      </c>
      <c r="Q132" s="99">
        <f>IF(P132=MAX(P128:P136),"max",IF(P132=MIN(P128:P136),"min",P132))</f>
        <v>672.08</v>
      </c>
      <c r="R132" s="97"/>
      <c r="S132" s="95">
        <v>900.48</v>
      </c>
      <c r="T132" s="99">
        <f>IF(S132=MAX(S128:S136),"max",IF(S132=MIN(S128:S136),"min",S132))</f>
        <v>900.48</v>
      </c>
      <c r="U132" s="97"/>
      <c r="V132" s="95">
        <v>217.17</v>
      </c>
      <c r="W132" s="99">
        <f>IF(V132=MAX(V128:V136),"max",IF(V132=MIN(V128:V136),"min",V132))</f>
        <v>217.17</v>
      </c>
      <c r="X132" s="97"/>
      <c r="Y132" s="95">
        <v>72.31</v>
      </c>
      <c r="Z132" s="99">
        <f>IF(Y132=MAX(Y128:Y136),"max",IF(Y132=MIN(Y128:Y136),"min",Y132))</f>
        <v>72.31</v>
      </c>
      <c r="AA132" s="97"/>
      <c r="AB132" s="95" t="s">
        <v>598</v>
      </c>
      <c r="AC132" s="99" t="str">
        <f>IF(AB132=MAX(AB128:AB136),"max",IF(AB132=MIN(AB128:AB136),"min",AB132))</f>
        <v>&lt; LOD: 163.72</v>
      </c>
      <c r="AD132" s="97"/>
      <c r="AE132" s="95">
        <v>1642.56</v>
      </c>
      <c r="AF132" s="99">
        <f>IF(AE132=MAX(AE128:AE136),"max",IF(AE132=MIN(AE128:AE136),"min",AE132))</f>
        <v>1642.56</v>
      </c>
      <c r="AG132" s="97"/>
      <c r="AH132" s="95">
        <v>405.36</v>
      </c>
      <c r="AI132" s="99">
        <f>IF(AH132=MAX(AH128:AH136),"max",IF(AH132=MIN(AH128:AH136),"min",AH132))</f>
        <v>405.36</v>
      </c>
      <c r="AJ132" s="97"/>
      <c r="AK132" s="95">
        <v>295.67</v>
      </c>
      <c r="AL132" s="99" t="str">
        <f>IF(AK132=MAX(AK128:AK136),"max",IF(AK132=MIN(AK128:AK136),"min",AK132))</f>
        <v>max</v>
      </c>
      <c r="AM132" s="97"/>
    </row>
    <row r="133" spans="1:39" x14ac:dyDescent="0.25">
      <c r="A133" s="94"/>
      <c r="B133" s="95" t="s">
        <v>570</v>
      </c>
      <c r="C133" s="95" t="s">
        <v>599</v>
      </c>
      <c r="D133" s="95" t="s">
        <v>601</v>
      </c>
      <c r="E133" s="99" t="str">
        <f>IF(D133=MAX(D128:D136),"max",IF(D133=MIN(D128:D136),"min",D133))</f>
        <v>&lt; LOD: 7.89</v>
      </c>
      <c r="F133" s="97"/>
      <c r="G133" s="95" t="s">
        <v>602</v>
      </c>
      <c r="H133" s="99" t="str">
        <f>IF(G133=MAX(G128:G136),"max",IF(G133=MIN(G128:G136),"min",G133))</f>
        <v>&lt; LOD: 5.27</v>
      </c>
      <c r="I133" s="97"/>
      <c r="J133" s="98" t="s">
        <v>603</v>
      </c>
      <c r="K133" s="99" t="str">
        <f>IF(J133=MAX(J128:J136),"max",IF(J133=MIN(J128:J136),"min",J133))</f>
        <v>&lt; LOD: 21.91</v>
      </c>
      <c r="L133" s="97"/>
      <c r="M133" s="95" t="s">
        <v>604</v>
      </c>
      <c r="N133" s="99" t="str">
        <f>IF(M133=MAX(M128:M136),"max",IF(M133=MIN(M128:M136),"min",M133))</f>
        <v>&lt; LOD: 3.25</v>
      </c>
      <c r="O133" s="97"/>
      <c r="P133" s="95">
        <v>611.53</v>
      </c>
      <c r="Q133" s="99">
        <f>IF(P133=MAX(P128:P136),"max",IF(P133=MIN(P128:P136),"min",P133))</f>
        <v>611.53</v>
      </c>
      <c r="R133" s="97"/>
      <c r="S133" s="95">
        <v>825.31</v>
      </c>
      <c r="T133" s="99">
        <f>IF(S133=MAX(S128:S136),"max",IF(S133=MIN(S128:S136),"min",S133))</f>
        <v>825.31</v>
      </c>
      <c r="U133" s="97"/>
      <c r="V133" s="95">
        <v>180.31</v>
      </c>
      <c r="W133" s="99">
        <f>IF(V133=MAX(V128:V136),"max",IF(V133=MIN(V128:V136),"min",V133))</f>
        <v>180.31</v>
      </c>
      <c r="X133" s="97"/>
      <c r="Y133" s="95">
        <v>76.510000000000005</v>
      </c>
      <c r="Z133" s="99">
        <f>IF(Y133=MAX(Y128:Y136),"max",IF(Y133=MIN(Y128:Y136),"min",Y133))</f>
        <v>76.510000000000005</v>
      </c>
      <c r="AA133" s="97"/>
      <c r="AB133" s="95" t="s">
        <v>605</v>
      </c>
      <c r="AC133" s="99" t="str">
        <f>IF(AB133=MAX(AB128:AB136),"max",IF(AB133=MIN(AB128:AB136),"min",AB133))</f>
        <v>&lt; LOD: 165.10</v>
      </c>
      <c r="AD133" s="97"/>
      <c r="AE133" s="95">
        <v>1546.07</v>
      </c>
      <c r="AF133" s="99">
        <f>IF(AE133=MAX(AE128:AE136),"max",IF(AE133=MIN(AE128:AE136),"min",AE133))</f>
        <v>1546.07</v>
      </c>
      <c r="AG133" s="97"/>
      <c r="AH133" s="95">
        <v>372.51</v>
      </c>
      <c r="AI133" s="99">
        <f>IF(AH133=MAX(AH128:AH136),"max",IF(AH133=MIN(AH128:AH136),"min",AH133))</f>
        <v>372.51</v>
      </c>
      <c r="AJ133" s="97"/>
      <c r="AK133" s="95">
        <v>255.94</v>
      </c>
      <c r="AL133" s="99">
        <f>IF(AK133=MAX(AK128:AK136),"max",IF(AK133=MIN(AK128:AK136),"min",AK133))</f>
        <v>255.94</v>
      </c>
      <c r="AM133" s="97"/>
    </row>
    <row r="134" spans="1:39" x14ac:dyDescent="0.25">
      <c r="A134" s="94"/>
      <c r="B134" s="95" t="s">
        <v>570</v>
      </c>
      <c r="C134" s="95" t="s">
        <v>606</v>
      </c>
      <c r="D134" s="95" t="s">
        <v>513</v>
      </c>
      <c r="E134" s="99" t="str">
        <f>IF(D134=MAX(D128:D136),"max",IF(D134=MIN(D128:D136),"min",D134))</f>
        <v>&lt; LOD: 7.58</v>
      </c>
      <c r="F134" s="97"/>
      <c r="G134" s="95" t="s">
        <v>402</v>
      </c>
      <c r="H134" s="99" t="str">
        <f>IF(G134=MAX(G128:G136),"max",IF(G134=MIN(G128:G136),"min",G134))</f>
        <v>&lt; LOD: 4.63</v>
      </c>
      <c r="I134" s="97"/>
      <c r="J134" s="98" t="s">
        <v>608</v>
      </c>
      <c r="K134" s="99" t="str">
        <f>IF(J134=MAX(J128:J136),"max",IF(J134=MIN(J128:J136),"min",J134))</f>
        <v>&lt; LOD: 31.39</v>
      </c>
      <c r="L134" s="97"/>
      <c r="M134" s="95" t="s">
        <v>609</v>
      </c>
      <c r="N134" s="99" t="str">
        <f>IF(M134=MAX(M128:M136),"max",IF(M134=MIN(M128:M136),"min",M134))</f>
        <v>&lt; LOD: 3.08</v>
      </c>
      <c r="O134" s="97"/>
      <c r="P134" s="95">
        <v>570.14</v>
      </c>
      <c r="Q134" s="99">
        <f>IF(P134=MAX(P128:P136),"max",IF(P134=MIN(P128:P136),"min",P134))</f>
        <v>570.14</v>
      </c>
      <c r="R134" s="97"/>
      <c r="S134" s="95">
        <v>834.1</v>
      </c>
      <c r="T134" s="99">
        <f>IF(S134=MAX(S128:S136),"max",IF(S134=MIN(S128:S136),"min",S134))</f>
        <v>834.1</v>
      </c>
      <c r="U134" s="97"/>
      <c r="V134" s="95">
        <v>195.01</v>
      </c>
      <c r="W134" s="99">
        <f>IF(V134=MAX(V128:V136),"max",IF(V134=MIN(V128:V136),"min",V134))</f>
        <v>195.01</v>
      </c>
      <c r="X134" s="97"/>
      <c r="Y134" s="95">
        <v>72.56</v>
      </c>
      <c r="Z134" s="99">
        <f>IF(Y134=MAX(Y128:Y136),"max",IF(Y134=MIN(Y128:Y136),"min",Y134))</f>
        <v>72.56</v>
      </c>
      <c r="AA134" s="97"/>
      <c r="AB134" s="95" t="s">
        <v>610</v>
      </c>
      <c r="AC134" s="99" t="str">
        <f>IF(AB134=MAX(AB128:AB136),"max",IF(AB134=MIN(AB128:AB136),"min",AB134))</f>
        <v>&lt; LOD: 162.56</v>
      </c>
      <c r="AD134" s="97"/>
      <c r="AE134" s="95">
        <v>1549.41</v>
      </c>
      <c r="AF134" s="99">
        <f>IF(AE134=MAX(AE128:AE136),"max",IF(AE134=MIN(AE128:AE136),"min",AE134))</f>
        <v>1549.41</v>
      </c>
      <c r="AG134" s="97"/>
      <c r="AH134" s="95">
        <v>383.76</v>
      </c>
      <c r="AI134" s="99">
        <f>IF(AH134=MAX(AH128:AH136),"max",IF(AH134=MIN(AH128:AH136),"min",AH134))</f>
        <v>383.76</v>
      </c>
      <c r="AJ134" s="97"/>
      <c r="AK134" s="95">
        <v>241.34</v>
      </c>
      <c r="AL134" s="99">
        <f>IF(AK134=MAX(AK128:AK136),"max",IF(AK134=MIN(AK128:AK136),"min",AK134))</f>
        <v>241.34</v>
      </c>
      <c r="AM134" s="97"/>
    </row>
    <row r="135" spans="1:39" x14ac:dyDescent="0.25">
      <c r="A135" s="94"/>
      <c r="B135" s="95" t="s">
        <v>570</v>
      </c>
      <c r="C135" s="95" t="s">
        <v>611</v>
      </c>
      <c r="D135" s="95" t="s">
        <v>178</v>
      </c>
      <c r="E135" s="99" t="str">
        <f>IF(D135=MAX(D128:D136),"max",IF(D135=MIN(D128:D136),"min",D135))</f>
        <v>&lt; LOD: 7.69</v>
      </c>
      <c r="F135" s="97"/>
      <c r="G135" s="95">
        <v>5.79</v>
      </c>
      <c r="H135" s="99" t="str">
        <f>IF(G135=MAX(G128:G136),"max",IF(G135=MIN(G128:G136),"min",G135))</f>
        <v>max</v>
      </c>
      <c r="I135" s="97"/>
      <c r="J135" s="98" t="s">
        <v>613</v>
      </c>
      <c r="K135" s="99" t="str">
        <f>IF(J135=MAX(J128:J136),"max",IF(J135=MIN(J128:J136),"min",J135))</f>
        <v>&lt; LOD: 24.36</v>
      </c>
      <c r="L135" s="97"/>
      <c r="M135" s="95" t="s">
        <v>592</v>
      </c>
      <c r="N135" s="99" t="str">
        <f>IF(M135=MAX(M128:M136),"max",IF(M135=MIN(M128:M136),"min",M135))</f>
        <v>&lt; LOD: 3.09</v>
      </c>
      <c r="O135" s="97"/>
      <c r="P135" s="95">
        <v>536.17999999999995</v>
      </c>
      <c r="Q135" s="99" t="str">
        <f>IF(P135=MAX(P128:P136),"max",IF(P135=MIN(P128:P136),"min",P135))</f>
        <v>min</v>
      </c>
      <c r="R135" s="97"/>
      <c r="S135" s="95">
        <v>803.33</v>
      </c>
      <c r="T135" s="99" t="str">
        <f>IF(S135=MAX(S128:S136),"max",IF(S135=MIN(S128:S136),"min",S135))</f>
        <v>min</v>
      </c>
      <c r="U135" s="97"/>
      <c r="V135" s="95">
        <v>179.25</v>
      </c>
      <c r="W135" s="99" t="str">
        <f>IF(V135=MAX(V128:V136),"max",IF(V135=MIN(V128:V136),"min",V135))</f>
        <v>min</v>
      </c>
      <c r="X135" s="97"/>
      <c r="Y135" s="95">
        <v>88.2</v>
      </c>
      <c r="Z135" s="99">
        <f>IF(Y135=MAX(Y128:Y136),"max",IF(Y135=MIN(Y128:Y136),"min",Y135))</f>
        <v>88.2</v>
      </c>
      <c r="AA135" s="97"/>
      <c r="AB135" s="95" t="s">
        <v>615</v>
      </c>
      <c r="AC135" s="99" t="str">
        <f>IF(AB135=MAX(AB128:AB136),"max",IF(AB135=MIN(AB128:AB136),"min",AB135))</f>
        <v>&lt; LOD: 154.08</v>
      </c>
      <c r="AD135" s="97"/>
      <c r="AE135" s="95">
        <v>1379.83</v>
      </c>
      <c r="AF135" s="99" t="str">
        <f>IF(AE135=MAX(AE128:AE136),"max",IF(AE135=MIN(AE128:AE136),"min",AE135))</f>
        <v>min</v>
      </c>
      <c r="AG135" s="97"/>
      <c r="AH135" s="95">
        <v>323.92</v>
      </c>
      <c r="AI135" s="99" t="str">
        <f>IF(AH135=MAX(AH128:AH136),"max",IF(AH135=MIN(AH128:AH136),"min",AH135))</f>
        <v>min</v>
      </c>
      <c r="AJ135" s="97"/>
      <c r="AK135" s="95">
        <v>225.73</v>
      </c>
      <c r="AL135" s="99">
        <f>IF(AK135=MAX(AK128:AK136),"max",IF(AK135=MIN(AK128:AK136),"min",AK135))</f>
        <v>225.73</v>
      </c>
      <c r="AM135" s="97"/>
    </row>
    <row r="136" spans="1:39" x14ac:dyDescent="0.25">
      <c r="A136" s="94"/>
      <c r="B136" s="95" t="s">
        <v>570</v>
      </c>
      <c r="C136" s="95" t="s">
        <v>616</v>
      </c>
      <c r="D136" s="95" t="s">
        <v>88</v>
      </c>
      <c r="E136" s="99" t="str">
        <f>IF(D136=MAX(D128:D136),"max",IF(D136=MIN(D128:D136),"min",D136))</f>
        <v>&lt; LOD: 9.10</v>
      </c>
      <c r="F136" s="97"/>
      <c r="G136" s="95" t="s">
        <v>618</v>
      </c>
      <c r="H136" s="99" t="str">
        <f>IF(G136=MAX(G128:G136),"max",IF(G136=MIN(G128:G136),"min",G136))</f>
        <v>&lt; LOD: 4.12</v>
      </c>
      <c r="I136" s="97"/>
      <c r="J136" s="98" t="s">
        <v>619</v>
      </c>
      <c r="K136" s="99" t="str">
        <f>IF(J136=MAX(J128:J136),"max",IF(J136=MIN(J128:J136),"min",J136))</f>
        <v>&lt; LOD: 30.06</v>
      </c>
      <c r="L136" s="97"/>
      <c r="M136" s="95" t="s">
        <v>620</v>
      </c>
      <c r="N136" s="99" t="str">
        <f>IF(M136=MAX(M128:M136),"max",IF(M136=MIN(M128:M136),"min",M136))</f>
        <v>&lt; LOD: 3.21</v>
      </c>
      <c r="O136" s="97"/>
      <c r="P136" s="95">
        <v>559.82000000000005</v>
      </c>
      <c r="Q136" s="99">
        <f>IF(P136=MAX(P128:P136),"max",IF(P136=MIN(P128:P136),"min",P136))</f>
        <v>559.82000000000005</v>
      </c>
      <c r="R136" s="97"/>
      <c r="S136" s="95">
        <v>896.05</v>
      </c>
      <c r="T136" s="99">
        <f>IF(S136=MAX(S128:S136),"max",IF(S136=MIN(S128:S136),"min",S136))</f>
        <v>896.05</v>
      </c>
      <c r="U136" s="97"/>
      <c r="V136" s="95">
        <v>185.29</v>
      </c>
      <c r="W136" s="99">
        <f>IF(V136=MAX(V128:V136),"max",IF(V136=MIN(V128:V136),"min",V136))</f>
        <v>185.29</v>
      </c>
      <c r="X136" s="97"/>
      <c r="Y136" s="95">
        <v>59.13</v>
      </c>
      <c r="Z136" s="99" t="str">
        <f>IF(Y136=MAX(Y128:Y136),"max",IF(Y136=MIN(Y128:Y136),"min",Y136))</f>
        <v>min</v>
      </c>
      <c r="AA136" s="97"/>
      <c r="AB136" s="95" t="s">
        <v>621</v>
      </c>
      <c r="AC136" s="99" t="str">
        <f>IF(AB136=MAX(AB128:AB136),"max",IF(AB136=MIN(AB128:AB136),"min",AB136))</f>
        <v>&lt; LOD: 163.64</v>
      </c>
      <c r="AD136" s="97"/>
      <c r="AE136" s="95">
        <v>1535.77</v>
      </c>
      <c r="AF136" s="99">
        <f>IF(AE136=MAX(AE128:AE136),"max",IF(AE136=MIN(AE128:AE136),"min",AE136))</f>
        <v>1535.77</v>
      </c>
      <c r="AG136" s="97"/>
      <c r="AH136" s="95">
        <v>343.58</v>
      </c>
      <c r="AI136" s="99">
        <f>IF(AH136=MAX(AH128:AH136),"max",IF(AH136=MIN(AH128:AH136),"min",AH136))</f>
        <v>343.58</v>
      </c>
      <c r="AJ136" s="97"/>
      <c r="AK136" s="95">
        <v>243.18</v>
      </c>
      <c r="AL136" s="99">
        <f>IF(AK136=MAX(AK128:AK136),"max",IF(AK136=MIN(AK128:AK136),"min",AK136))</f>
        <v>243.18</v>
      </c>
      <c r="AM136" s="97"/>
    </row>
    <row r="137" spans="1:39" x14ac:dyDescent="0.25">
      <c r="A137" s="94"/>
      <c r="B137" s="95" t="s">
        <v>60</v>
      </c>
      <c r="C137" s="95" t="s">
        <v>622</v>
      </c>
      <c r="D137" s="95" t="s">
        <v>624</v>
      </c>
      <c r="E137" s="96" t="str">
        <f>IF(D137=MAX(D137:D145),"max",IF(D137=MIN(D137:D145),"min",D137))</f>
        <v>&lt; LOD: 8.29</v>
      </c>
      <c r="F137" s="100">
        <f>(SUM(D137:D145)-MAX(D137:D145)-MIN(D137:D145))/(COUNT(D137:D145)-2)</f>
        <v>0</v>
      </c>
      <c r="G137" s="95" t="s">
        <v>83</v>
      </c>
      <c r="H137" s="96" t="str">
        <f>IF(G137=MAX(G137:G145),"max",IF(G137=MIN(G137:G145),"min",G137))</f>
        <v>&lt; LOD: 5.55</v>
      </c>
      <c r="I137" s="100">
        <f>(SUM(G137:G145)-MAX(G137:G145)-MIN(G137:G145))/(COUNT(G137:G145)-2)</f>
        <v>0</v>
      </c>
      <c r="J137" s="98">
        <v>19.13</v>
      </c>
      <c r="K137" s="96">
        <f>IF(J137=MAX(J137:J145),"max",IF(J137=MIN(J137:J145),"min",J137))</f>
        <v>19.13</v>
      </c>
      <c r="L137" s="100">
        <f>(SUM(J137:J145)-MAX(J137:J145)-MIN(J137:J145))/(COUNT(J137:J145)-2)</f>
        <v>24.978571428571431</v>
      </c>
      <c r="M137" s="95" t="s">
        <v>152</v>
      </c>
      <c r="N137" s="96" t="str">
        <f>IF(M137=MAX(M137:M145),"max",IF(M137=MIN(M137:M145),"min",M137))</f>
        <v>&lt; LOD: 3.96</v>
      </c>
      <c r="O137" s="100">
        <f>(SUM(M137:M145)-MAX(M137:M145)-MIN(M137:M145))/(COUNT(M137:M145)-2)</f>
        <v>0</v>
      </c>
      <c r="P137" s="95">
        <v>223.29</v>
      </c>
      <c r="Q137" s="96">
        <f>IF(P137=MAX(P137:P145),"max",IF(P137=MIN(P137:P145),"min",P137))</f>
        <v>223.29</v>
      </c>
      <c r="R137" s="100">
        <f>(SUM(P137:P145)-MAX(P137:P145)-MIN(P137:P145))/(COUNT(P137:P145)-2)</f>
        <v>242.93142857142857</v>
      </c>
      <c r="S137" s="95">
        <v>293.11</v>
      </c>
      <c r="T137" s="96">
        <f>IF(S137=MAX(S137:S145),"max",IF(S137=MIN(S137:S145),"min",S137))</f>
        <v>293.11</v>
      </c>
      <c r="U137" s="100">
        <f>(SUM(S137:S145)-MAX(S137:S145)-MIN(S137:S145))/(COUNT(S137:S145)-2)</f>
        <v>298.82571428571424</v>
      </c>
      <c r="V137" s="95">
        <v>183.95</v>
      </c>
      <c r="W137" s="96" t="str">
        <f>IF(V137=MAX(V137:V145),"max",IF(V137=MIN(V137:V145),"min",V137))</f>
        <v>max</v>
      </c>
      <c r="X137" s="100">
        <f>(SUM(V137:V145)-MAX(V137:V145)-MIN(V137:V145))/(COUNT(V137:V145)-2)</f>
        <v>118.86999999999999</v>
      </c>
      <c r="Y137" s="95">
        <v>115.15</v>
      </c>
      <c r="Z137" s="96" t="str">
        <f>IF(Y137=MAX(Y137:Y145),"max",IF(Y137=MIN(Y137:Y145),"min",Y137))</f>
        <v>min</v>
      </c>
      <c r="AA137" s="100">
        <f>(SUM(Y137:Y145)-MAX(Y137:Y145)-MIN(Y137:Y145))/(COUNT(Y137:Y145)-2)</f>
        <v>131.38571428571427</v>
      </c>
      <c r="AB137" s="95" t="s">
        <v>626</v>
      </c>
      <c r="AC137" s="96" t="str">
        <f>IF(AB137=MAX(AB137:AB145),"max",IF(AB137=MIN(AB137:AB145),"min",AB137))</f>
        <v>&lt; LOD: 185.42</v>
      </c>
      <c r="AD137" s="100">
        <f>(SUM(AB137:AB145)-MAX(AB137:AB145)-MIN(AB137:AB145))/(COUNT(AB137:AB145)-2)</f>
        <v>0</v>
      </c>
      <c r="AE137" s="95">
        <v>804.12</v>
      </c>
      <c r="AF137" s="96" t="str">
        <f>IF(AE137=MAX(AE137:AE145),"max",IF(AE137=MIN(AE137:AE145),"min",AE137))</f>
        <v>min</v>
      </c>
      <c r="AG137" s="100">
        <f>(SUM(AE137:AE145)-MAX(AE137:AE145)-MIN(AE137:AE145))/(COUNT(AE137:AE145)-2)</f>
        <v>1048.03</v>
      </c>
      <c r="AH137" s="95">
        <v>300.17</v>
      </c>
      <c r="AI137" s="96" t="str">
        <f>IF(AH137=MAX(AH137:AH145),"max",IF(AH137=MIN(AH137:AH145),"min",AH137))</f>
        <v>max</v>
      </c>
      <c r="AJ137" s="100">
        <f>(SUM(AH137:AH145)-MAX(AH137:AH145)-MIN(AH137:AH145))/(COUNT(AH137:AH145)-2)</f>
        <v>222.82285714285712</v>
      </c>
      <c r="AK137" s="95">
        <v>175.81</v>
      </c>
      <c r="AL137" s="96">
        <f>IF(AK137=MAX(AK137:AK145),"max",IF(AK137=MIN(AK137:AK145),"min",AK137))</f>
        <v>175.81</v>
      </c>
      <c r="AM137" s="100">
        <f>(SUM(AK137:AK145)-MAX(AK137:AK145)-MIN(AK137:AK145))/(COUNT(AK137:AK145)-2)</f>
        <v>182.48142857142858</v>
      </c>
    </row>
    <row r="138" spans="1:39" x14ac:dyDescent="0.25">
      <c r="A138" s="94"/>
      <c r="B138" s="95" t="s">
        <v>60</v>
      </c>
      <c r="C138" s="95" t="s">
        <v>627</v>
      </c>
      <c r="D138" s="95" t="s">
        <v>628</v>
      </c>
      <c r="E138" s="99" t="str">
        <f>IF(D138=MAX(D137:D145),"max",IF(D138=MIN(D137:D145),"min",D138))</f>
        <v>&lt; LOD: 9.29</v>
      </c>
      <c r="F138" s="97"/>
      <c r="G138" s="95" t="s">
        <v>396</v>
      </c>
      <c r="H138" s="99" t="str">
        <f>IF(G138=MAX(G137:G145),"max",IF(G138=MIN(G137:G145),"min",G138))</f>
        <v>&lt; LOD: 6.32</v>
      </c>
      <c r="I138" s="97"/>
      <c r="J138" s="98">
        <v>35.1</v>
      </c>
      <c r="K138" s="99">
        <f>IF(J138=MAX(J137:J145),"max",IF(J138=MIN(J137:J145),"min",J138))</f>
        <v>35.1</v>
      </c>
      <c r="L138" s="97"/>
      <c r="M138" s="95" t="s">
        <v>629</v>
      </c>
      <c r="N138" s="99" t="str">
        <f>IF(M138=MAX(M137:M145),"max",IF(M138=MIN(M137:M145),"min",M138))</f>
        <v>&lt; LOD: 4.13</v>
      </c>
      <c r="O138" s="97"/>
      <c r="P138" s="95">
        <v>236.05</v>
      </c>
      <c r="Q138" s="99">
        <f>IF(P138=MAX(P137:P145),"max",IF(P138=MIN(P137:P145),"min",P138))</f>
        <v>236.05</v>
      </c>
      <c r="R138" s="97"/>
      <c r="S138" s="95">
        <v>327.88</v>
      </c>
      <c r="T138" s="99" t="str">
        <f>IF(S138=MAX(S137:S145),"max",IF(S138=MIN(S137:S145),"min",S138))</f>
        <v>max</v>
      </c>
      <c r="U138" s="97"/>
      <c r="V138" s="95">
        <v>147.69</v>
      </c>
      <c r="W138" s="99">
        <f>IF(V138=MAX(V137:V145),"max",IF(V138=MIN(V137:V145),"min",V138))</f>
        <v>147.69</v>
      </c>
      <c r="X138" s="97"/>
      <c r="Y138" s="95">
        <v>126.2</v>
      </c>
      <c r="Z138" s="99">
        <f>IF(Y138=MAX(Y137:Y145),"max",IF(Y138=MIN(Y137:Y145),"min",Y138))</f>
        <v>126.2</v>
      </c>
      <c r="AA138" s="97"/>
      <c r="AB138" s="95" t="s">
        <v>630</v>
      </c>
      <c r="AC138" s="99" t="str">
        <f>IF(AB138=MAX(AB137:AB145),"max",IF(AB138=MIN(AB137:AB145),"min",AB138))</f>
        <v>&lt; LOD: 213.98</v>
      </c>
      <c r="AD138" s="97"/>
      <c r="AE138" s="95">
        <v>1167.26</v>
      </c>
      <c r="AF138" s="99" t="str">
        <f>IF(AE138=MAX(AE137:AE145),"max",IF(AE138=MIN(AE137:AE145),"min",AE138))</f>
        <v>max</v>
      </c>
      <c r="AG138" s="97"/>
      <c r="AH138" s="95">
        <v>213.48</v>
      </c>
      <c r="AI138" s="99">
        <f>IF(AH138=MAX(AH137:AH145),"max",IF(AH138=MIN(AH137:AH145),"min",AH138))</f>
        <v>213.48</v>
      </c>
      <c r="AJ138" s="97"/>
      <c r="AK138" s="95">
        <v>192.57</v>
      </c>
      <c r="AL138" s="99">
        <f>IF(AK138=MAX(AK137:AK145),"max",IF(AK138=MIN(AK137:AK145),"min",AK138))</f>
        <v>192.57</v>
      </c>
      <c r="AM138" s="97"/>
    </row>
    <row r="139" spans="1:39" x14ac:dyDescent="0.25">
      <c r="A139" s="94"/>
      <c r="B139" s="95" t="s">
        <v>60</v>
      </c>
      <c r="C139" s="95" t="s">
        <v>631</v>
      </c>
      <c r="D139" s="95" t="s">
        <v>138</v>
      </c>
      <c r="E139" s="99" t="str">
        <f>IF(D139=MAX(D137:D145),"max",IF(D139=MIN(D137:D145),"min",D139))</f>
        <v>&lt; LOD: 9.33</v>
      </c>
      <c r="F139" s="97"/>
      <c r="G139" s="95" t="s">
        <v>77</v>
      </c>
      <c r="H139" s="99" t="str">
        <f>IF(G139=MAX(G137:G145),"max",IF(G139=MIN(G137:G145),"min",G139))</f>
        <v>&lt; LOD: 6.15</v>
      </c>
      <c r="I139" s="97"/>
      <c r="J139" s="98">
        <v>21.59</v>
      </c>
      <c r="K139" s="99">
        <f>IF(J139=MAX(J137:J145),"max",IF(J139=MIN(J137:J145),"min",J139))</f>
        <v>21.59</v>
      </c>
      <c r="L139" s="97"/>
      <c r="M139" s="95" t="s">
        <v>632</v>
      </c>
      <c r="N139" s="99" t="str">
        <f>IF(M139=MAX(M137:M145),"max",IF(M139=MIN(M137:M145),"min",M139))</f>
        <v>&lt; LOD: 4.20</v>
      </c>
      <c r="O139" s="97"/>
      <c r="P139" s="95">
        <v>246.52</v>
      </c>
      <c r="Q139" s="99">
        <f>IF(P139=MAX(P137:P145),"max",IF(P139=MIN(P137:P145),"min",P139))</f>
        <v>246.52</v>
      </c>
      <c r="R139" s="97"/>
      <c r="S139" s="95">
        <v>311.05</v>
      </c>
      <c r="T139" s="99">
        <f>IF(S139=MAX(S137:S145),"max",IF(S139=MIN(S137:S145),"min",S139))</f>
        <v>311.05</v>
      </c>
      <c r="U139" s="97"/>
      <c r="V139" s="95">
        <v>158.15</v>
      </c>
      <c r="W139" s="99">
        <f>IF(V139=MAX(V137:V145),"max",IF(V139=MIN(V137:V145),"min",V139))</f>
        <v>158.15</v>
      </c>
      <c r="X139" s="97"/>
      <c r="Y139" s="95">
        <v>138.05000000000001</v>
      </c>
      <c r="Z139" s="99">
        <f>IF(Y139=MAX(Y137:Y145),"max",IF(Y139=MIN(Y137:Y145),"min",Y139))</f>
        <v>138.05000000000001</v>
      </c>
      <c r="AA139" s="97"/>
      <c r="AB139" s="95" t="s">
        <v>633</v>
      </c>
      <c r="AC139" s="99" t="str">
        <f>IF(AB139=MAX(AB137:AB145),"max",IF(AB139=MIN(AB137:AB145),"min",AB139))</f>
        <v>&lt; LOD: 205.94</v>
      </c>
      <c r="AD139" s="97"/>
      <c r="AE139" s="95">
        <v>1029.8399999999999</v>
      </c>
      <c r="AF139" s="99">
        <f>IF(AE139=MAX(AE137:AE145),"max",IF(AE139=MIN(AE137:AE145),"min",AE139))</f>
        <v>1029.8399999999999</v>
      </c>
      <c r="AG139" s="97"/>
      <c r="AH139" s="95">
        <v>219.85</v>
      </c>
      <c r="AI139" s="99">
        <f>IF(AH139=MAX(AH137:AH145),"max",IF(AH139=MIN(AH137:AH145),"min",AH139))</f>
        <v>219.85</v>
      </c>
      <c r="AJ139" s="97"/>
      <c r="AK139" s="95">
        <v>165.97</v>
      </c>
      <c r="AL139" s="99" t="str">
        <f>IF(AK139=MAX(AK137:AK145),"max",IF(AK139=MIN(AK137:AK145),"min",AK139))</f>
        <v>min</v>
      </c>
      <c r="AM139" s="97"/>
    </row>
    <row r="140" spans="1:39" x14ac:dyDescent="0.25">
      <c r="A140" s="94"/>
      <c r="B140" s="95" t="s">
        <v>60</v>
      </c>
      <c r="C140" s="95" t="s">
        <v>634</v>
      </c>
      <c r="D140" s="95" t="s">
        <v>234</v>
      </c>
      <c r="E140" s="99" t="str">
        <f>IF(D140=MAX(D137:D145),"max",IF(D140=MIN(D137:D145),"min",D140))</f>
        <v>&lt; LOD: 9.41</v>
      </c>
      <c r="F140" s="97"/>
      <c r="G140" s="95" t="s">
        <v>266</v>
      </c>
      <c r="H140" s="99" t="str">
        <f>IF(G140=MAX(G137:G145),"max",IF(G140=MIN(G137:G145),"min",G140))</f>
        <v>&lt; LOD: 5.99</v>
      </c>
      <c r="I140" s="97"/>
      <c r="J140" s="98">
        <v>24.97</v>
      </c>
      <c r="K140" s="99">
        <f>IF(J140=MAX(J137:J145),"max",IF(J140=MIN(J137:J145),"min",J140))</f>
        <v>24.97</v>
      </c>
      <c r="L140" s="97"/>
      <c r="M140" s="95" t="s">
        <v>635</v>
      </c>
      <c r="N140" s="99" t="str">
        <f>IF(M140=MAX(M137:M145),"max",IF(M140=MIN(M137:M145),"min",M140))</f>
        <v>&lt; LOD: 4.00</v>
      </c>
      <c r="O140" s="97"/>
      <c r="P140" s="95">
        <v>238.25</v>
      </c>
      <c r="Q140" s="99">
        <f>IF(P140=MAX(P137:P145),"max",IF(P140=MIN(P137:P145),"min",P140))</f>
        <v>238.25</v>
      </c>
      <c r="R140" s="97"/>
      <c r="S140" s="95">
        <v>302.60000000000002</v>
      </c>
      <c r="T140" s="99">
        <f>IF(S140=MAX(S137:S145),"max",IF(S140=MIN(S137:S145),"min",S140))</f>
        <v>302.60000000000002</v>
      </c>
      <c r="U140" s="97"/>
      <c r="V140" s="95">
        <v>108.11</v>
      </c>
      <c r="W140" s="99">
        <f>IF(V140=MAX(V137:V145),"max",IF(V140=MIN(V137:V145),"min",V140))</f>
        <v>108.11</v>
      </c>
      <c r="X140" s="97"/>
      <c r="Y140" s="95">
        <v>116.09</v>
      </c>
      <c r="Z140" s="99">
        <f>IF(Y140=MAX(Y137:Y145),"max",IF(Y140=MIN(Y137:Y145),"min",Y140))</f>
        <v>116.09</v>
      </c>
      <c r="AA140" s="97"/>
      <c r="AB140" s="95" t="s">
        <v>636</v>
      </c>
      <c r="AC140" s="99" t="str">
        <f>IF(AB140=MAX(AB137:AB145),"max",IF(AB140=MIN(AB137:AB145),"min",AB140))</f>
        <v>&lt; LOD: 207.01</v>
      </c>
      <c r="AD140" s="97"/>
      <c r="AE140" s="95">
        <v>1072.48</v>
      </c>
      <c r="AF140" s="99">
        <f>IF(AE140=MAX(AE137:AE145),"max",IF(AE140=MIN(AE137:AE145),"min",AE140))</f>
        <v>1072.48</v>
      </c>
      <c r="AG140" s="97"/>
      <c r="AH140" s="95">
        <v>238.39</v>
      </c>
      <c r="AI140" s="99">
        <f>IF(AH140=MAX(AH137:AH145),"max",IF(AH140=MIN(AH137:AH145),"min",AH140))</f>
        <v>238.39</v>
      </c>
      <c r="AJ140" s="97"/>
      <c r="AK140" s="95">
        <v>204.74</v>
      </c>
      <c r="AL140" s="99" t="str">
        <f>IF(AK140=MAX(AK137:AK145),"max",IF(AK140=MIN(AK137:AK145),"min",AK140))</f>
        <v>max</v>
      </c>
      <c r="AM140" s="97"/>
    </row>
    <row r="141" spans="1:39" x14ac:dyDescent="0.25">
      <c r="A141" s="94"/>
      <c r="B141" s="95" t="s">
        <v>60</v>
      </c>
      <c r="C141" s="95" t="s">
        <v>637</v>
      </c>
      <c r="D141" s="95" t="s">
        <v>638</v>
      </c>
      <c r="E141" s="99" t="str">
        <f>IF(D141=MAX(D137:D145),"max",IF(D141=MIN(D137:D145),"min",D141))</f>
        <v>&lt; LOD: 9.20</v>
      </c>
      <c r="F141" s="97"/>
      <c r="G141" s="95" t="s">
        <v>639</v>
      </c>
      <c r="H141" s="99" t="str">
        <f>IF(G141=MAX(G137:G145),"max",IF(G141=MIN(G137:G145),"min",G141))</f>
        <v>&lt; LOD: 6.23</v>
      </c>
      <c r="I141" s="97"/>
      <c r="J141" s="98">
        <v>24.55</v>
      </c>
      <c r="K141" s="99">
        <f>IF(J141=MAX(J137:J145),"max",IF(J141=MIN(J137:J145),"min",J141))</f>
        <v>24.55</v>
      </c>
      <c r="L141" s="97"/>
      <c r="M141" s="95" t="s">
        <v>640</v>
      </c>
      <c r="N141" s="99" t="str">
        <f>IF(M141=MAX(M137:M145),"max",IF(M141=MIN(M137:M145),"min",M141))</f>
        <v>&lt; LOD: 4.32</v>
      </c>
      <c r="O141" s="97"/>
      <c r="P141" s="95">
        <v>253.81</v>
      </c>
      <c r="Q141" s="99">
        <f>IF(P141=MAX(P137:P145),"max",IF(P141=MIN(P137:P145),"min",P141))</f>
        <v>253.81</v>
      </c>
      <c r="R141" s="97"/>
      <c r="S141" s="95">
        <v>292.04000000000002</v>
      </c>
      <c r="T141" s="99">
        <f>IF(S141=MAX(S137:S145),"max",IF(S141=MIN(S137:S145),"min",S141))</f>
        <v>292.04000000000002</v>
      </c>
      <c r="U141" s="97"/>
      <c r="V141" s="95">
        <v>109.31</v>
      </c>
      <c r="W141" s="99">
        <f>IF(V141=MAX(V137:V145),"max",IF(V141=MIN(V137:V145),"min",V141))</f>
        <v>109.31</v>
      </c>
      <c r="X141" s="97"/>
      <c r="Y141" s="95">
        <v>143.03</v>
      </c>
      <c r="Z141" s="99">
        <f>IF(Y141=MAX(Y137:Y145),"max",IF(Y141=MIN(Y137:Y145),"min",Y141))</f>
        <v>143.03</v>
      </c>
      <c r="AA141" s="97"/>
      <c r="AB141" s="95" t="s">
        <v>641</v>
      </c>
      <c r="AC141" s="99" t="str">
        <f>IF(AB141=MAX(AB137:AB145),"max",IF(AB141=MIN(AB137:AB145),"min",AB141))</f>
        <v>&lt; LOD: 203.45</v>
      </c>
      <c r="AD141" s="97"/>
      <c r="AE141" s="95">
        <v>1090.3800000000001</v>
      </c>
      <c r="AF141" s="99">
        <f>IF(AE141=MAX(AE137:AE145),"max",IF(AE141=MIN(AE137:AE145),"min",AE141))</f>
        <v>1090.3800000000001</v>
      </c>
      <c r="AG141" s="97"/>
      <c r="AH141" s="95">
        <v>235.55</v>
      </c>
      <c r="AI141" s="99">
        <f>IF(AH141=MAX(AH137:AH145),"max",IF(AH141=MIN(AH137:AH145),"min",AH141))</f>
        <v>235.55</v>
      </c>
      <c r="AJ141" s="97"/>
      <c r="AK141" s="95">
        <v>187.9</v>
      </c>
      <c r="AL141" s="99">
        <f>IF(AK141=MAX(AK137:AK145),"max",IF(AK141=MIN(AK137:AK145),"min",AK141))</f>
        <v>187.9</v>
      </c>
      <c r="AM141" s="97"/>
    </row>
    <row r="142" spans="1:39" x14ac:dyDescent="0.25">
      <c r="A142" s="94"/>
      <c r="B142" s="95" t="s">
        <v>60</v>
      </c>
      <c r="C142" s="95" t="s">
        <v>643</v>
      </c>
      <c r="D142" s="95" t="s">
        <v>88</v>
      </c>
      <c r="E142" s="99" t="str">
        <f>IF(D142=MAX(D137:D145),"max",IF(D142=MIN(D137:D145),"min",D142))</f>
        <v>&lt; LOD: 9.10</v>
      </c>
      <c r="F142" s="97"/>
      <c r="G142" s="95" t="s">
        <v>437</v>
      </c>
      <c r="H142" s="99" t="str">
        <f>IF(G142=MAX(G137:G145),"max",IF(G142=MIN(G137:G145),"min",G142))</f>
        <v>&lt; LOD: 6.08</v>
      </c>
      <c r="I142" s="97"/>
      <c r="J142" s="98">
        <v>41.67</v>
      </c>
      <c r="K142" s="99" t="str">
        <f>IF(J142=MAX(J137:J145),"max",IF(J142=MIN(J137:J145),"min",J142))</f>
        <v>max</v>
      </c>
      <c r="L142" s="97"/>
      <c r="M142" s="95" t="s">
        <v>644</v>
      </c>
      <c r="N142" s="99" t="str">
        <f>IF(M142=MAX(M137:M145),"max",IF(M142=MIN(M137:M145),"min",M142))</f>
        <v>&lt; LOD: 4.25</v>
      </c>
      <c r="O142" s="97"/>
      <c r="P142" s="95">
        <v>279.02</v>
      </c>
      <c r="Q142" s="99">
        <f>IF(P142=MAX(P137:P145),"max",IF(P142=MIN(P137:P145),"min",P142))</f>
        <v>279.02</v>
      </c>
      <c r="R142" s="97"/>
      <c r="S142" s="95">
        <v>288.77</v>
      </c>
      <c r="T142" s="99">
        <f>IF(S142=MAX(S137:S145),"max",IF(S142=MIN(S137:S145),"min",S142))</f>
        <v>288.77</v>
      </c>
      <c r="U142" s="97"/>
      <c r="V142" s="95">
        <v>117.07</v>
      </c>
      <c r="W142" s="99">
        <f>IF(V142=MAX(V137:V145),"max",IF(V142=MIN(V137:V145),"min",V142))</f>
        <v>117.07</v>
      </c>
      <c r="X142" s="97"/>
      <c r="Y142" s="95">
        <v>117.28</v>
      </c>
      <c r="Z142" s="99">
        <f>IF(Y142=MAX(Y137:Y145),"max",IF(Y142=MIN(Y137:Y145),"min",Y142))</f>
        <v>117.28</v>
      </c>
      <c r="AA142" s="97"/>
      <c r="AB142" s="95" t="s">
        <v>645</v>
      </c>
      <c r="AC142" s="99" t="str">
        <f>IF(AB142=MAX(AB137:AB145),"max",IF(AB142=MIN(AB137:AB145),"min",AB142))</f>
        <v>&lt; LOD: 202.08</v>
      </c>
      <c r="AD142" s="97"/>
      <c r="AE142" s="95">
        <v>964.1</v>
      </c>
      <c r="AF142" s="99">
        <f>IF(AE142=MAX(AE137:AE145),"max",IF(AE142=MIN(AE137:AE145),"min",AE142))</f>
        <v>964.1</v>
      </c>
      <c r="AG142" s="97"/>
      <c r="AH142" s="95">
        <v>220.78</v>
      </c>
      <c r="AI142" s="99">
        <f>IF(AH142=MAX(AH137:AH145),"max",IF(AH142=MIN(AH137:AH145),"min",AH142))</f>
        <v>220.78</v>
      </c>
      <c r="AJ142" s="97"/>
      <c r="AK142" s="95">
        <v>187.44</v>
      </c>
      <c r="AL142" s="99">
        <f>IF(AK142=MAX(AK137:AK145),"max",IF(AK142=MIN(AK137:AK145),"min",AK142))</f>
        <v>187.44</v>
      </c>
      <c r="AM142" s="97"/>
    </row>
    <row r="143" spans="1:39" x14ac:dyDescent="0.25">
      <c r="A143" s="94"/>
      <c r="B143" s="95" t="s">
        <v>60</v>
      </c>
      <c r="C143" s="95" t="s">
        <v>647</v>
      </c>
      <c r="D143" s="95" t="s">
        <v>648</v>
      </c>
      <c r="E143" s="99" t="str">
        <f>IF(D143=MAX(D137:D145),"max",IF(D143=MIN(D137:D145),"min",D143))</f>
        <v>&lt; LOD: 9.18</v>
      </c>
      <c r="F143" s="97"/>
      <c r="G143" s="95" t="s">
        <v>133</v>
      </c>
      <c r="H143" s="99" t="str">
        <f>IF(G143=MAX(G137:G145),"max",IF(G143=MIN(G137:G145),"min",G143))</f>
        <v>&lt; LOD: 6.10</v>
      </c>
      <c r="I143" s="97"/>
      <c r="J143" s="98">
        <v>18.760000000000002</v>
      </c>
      <c r="K143" s="99" t="str">
        <f>IF(J143=MAX(J137:J145),"max",IF(J143=MIN(J137:J145),"min",J143))</f>
        <v>min</v>
      </c>
      <c r="L143" s="97"/>
      <c r="M143" s="95" t="s">
        <v>172</v>
      </c>
      <c r="N143" s="99" t="str">
        <f>IF(M143=MAX(M137:M145),"max",IF(M143=MIN(M137:M145),"min",M143))</f>
        <v>&lt; LOD: 4.16</v>
      </c>
      <c r="O143" s="97"/>
      <c r="P143" s="95">
        <v>295.85000000000002</v>
      </c>
      <c r="Q143" s="99" t="str">
        <f>IF(P143=MAX(P137:P145),"max",IF(P143=MIN(P137:P145),"min",P143))</f>
        <v>max</v>
      </c>
      <c r="R143" s="97"/>
      <c r="S143" s="95">
        <v>296.94</v>
      </c>
      <c r="T143" s="99">
        <f>IF(S143=MAX(S137:S145),"max",IF(S143=MIN(S137:S145),"min",S143))</f>
        <v>296.94</v>
      </c>
      <c r="U143" s="97"/>
      <c r="V143" s="95">
        <v>100.26</v>
      </c>
      <c r="W143" s="99">
        <f>IF(V143=MAX(V137:V145),"max",IF(V143=MIN(V137:V145),"min",V143))</f>
        <v>100.26</v>
      </c>
      <c r="X143" s="97"/>
      <c r="Y143" s="95">
        <v>135.19999999999999</v>
      </c>
      <c r="Z143" s="99">
        <f>IF(Y143=MAX(Y137:Y145),"max",IF(Y143=MIN(Y137:Y145),"min",Y143))</f>
        <v>135.19999999999999</v>
      </c>
      <c r="AA143" s="97"/>
      <c r="AB143" s="95" t="s">
        <v>649</v>
      </c>
      <c r="AC143" s="99" t="str">
        <f>IF(AB143=MAX(AB137:AB145),"max",IF(AB143=MIN(AB137:AB145),"min",AB143))</f>
        <v>&lt; LOD: 201.46</v>
      </c>
      <c r="AD143" s="97"/>
      <c r="AE143" s="95">
        <v>1067.98</v>
      </c>
      <c r="AF143" s="99">
        <f>IF(AE143=MAX(AE137:AE145),"max",IF(AE143=MIN(AE137:AE145),"min",AE143))</f>
        <v>1067.98</v>
      </c>
      <c r="AG143" s="97"/>
      <c r="AH143" s="95">
        <v>209.24</v>
      </c>
      <c r="AI143" s="99">
        <f>IF(AH143=MAX(AH137:AH145),"max",IF(AH143=MIN(AH137:AH145),"min",AH143))</f>
        <v>209.24</v>
      </c>
      <c r="AJ143" s="97"/>
      <c r="AK143" s="95">
        <v>197.3</v>
      </c>
      <c r="AL143" s="99">
        <f>IF(AK143=MAX(AK137:AK145),"max",IF(AK143=MIN(AK137:AK145),"min",AK143))</f>
        <v>197.3</v>
      </c>
      <c r="AM143" s="97"/>
    </row>
    <row r="144" spans="1:39" x14ac:dyDescent="0.25">
      <c r="A144" s="94"/>
      <c r="B144" s="95" t="s">
        <v>60</v>
      </c>
      <c r="C144" s="95" t="s">
        <v>650</v>
      </c>
      <c r="D144" s="95" t="s">
        <v>638</v>
      </c>
      <c r="E144" s="99" t="str">
        <f>IF(D144=MAX(D137:D145),"max",IF(D144=MIN(D137:D145),"min",D144))</f>
        <v>&lt; LOD: 9.20</v>
      </c>
      <c r="F144" s="97"/>
      <c r="G144" s="95" t="s">
        <v>220</v>
      </c>
      <c r="H144" s="99" t="str">
        <f>IF(G144=MAX(G137:G145),"max",IF(G144=MIN(G137:G145),"min",G144))</f>
        <v>&lt; LOD: 6.16</v>
      </c>
      <c r="I144" s="97"/>
      <c r="J144" s="98">
        <v>23.96</v>
      </c>
      <c r="K144" s="99">
        <f>IF(J144=MAX(J137:J145),"max",IF(J144=MIN(J137:J145),"min",J144))</f>
        <v>23.96</v>
      </c>
      <c r="L144" s="97"/>
      <c r="M144" s="95" t="s">
        <v>70</v>
      </c>
      <c r="N144" s="99" t="str">
        <f>IF(M144=MAX(M137:M145),"max",IF(M144=MIN(M137:M145),"min",M144))</f>
        <v>&lt; LOD: 4.03</v>
      </c>
      <c r="O144" s="97"/>
      <c r="P144" s="95">
        <v>223.58</v>
      </c>
      <c r="Q144" s="99">
        <f>IF(P144=MAX(P137:P145),"max",IF(P144=MIN(P137:P145),"min",P144))</f>
        <v>223.58</v>
      </c>
      <c r="R144" s="97"/>
      <c r="S144" s="95">
        <v>278.19</v>
      </c>
      <c r="T144" s="99" t="str">
        <f>IF(S144=MAX(S137:S145),"max",IF(S144=MIN(S137:S145),"min",S144))</f>
        <v>min</v>
      </c>
      <c r="U144" s="97"/>
      <c r="V144" s="95">
        <v>90.06</v>
      </c>
      <c r="W144" s="99" t="str">
        <f>IF(V144=MAX(V137:V145),"max",IF(V144=MIN(V137:V145),"min",V144))</f>
        <v>min</v>
      </c>
      <c r="X144" s="97"/>
      <c r="Y144" s="95">
        <v>146.15</v>
      </c>
      <c r="Z144" s="99" t="str">
        <f>IF(Y144=MAX(Y137:Y145),"max",IF(Y144=MIN(Y137:Y145),"min",Y144))</f>
        <v>max</v>
      </c>
      <c r="AA144" s="97"/>
      <c r="AB144" s="95" t="s">
        <v>651</v>
      </c>
      <c r="AC144" s="99" t="str">
        <f>IF(AB144=MAX(AB137:AB145),"max",IF(AB144=MIN(AB137:AB145),"min",AB144))</f>
        <v>&lt; LOD: 197.66</v>
      </c>
      <c r="AD144" s="97"/>
      <c r="AE144" s="95">
        <v>1029.6400000000001</v>
      </c>
      <c r="AF144" s="99">
        <f>IF(AE144=MAX(AE137:AE145),"max",IF(AE144=MIN(AE137:AE145),"min",AE144))</f>
        <v>1029.6400000000001</v>
      </c>
      <c r="AG144" s="97"/>
      <c r="AH144" s="95">
        <v>189.46</v>
      </c>
      <c r="AI144" s="99" t="str">
        <f>IF(AH144=MAX(AH137:AH145),"max",IF(AH144=MIN(AH137:AH145),"min",AH144))</f>
        <v>min</v>
      </c>
      <c r="AJ144" s="97"/>
      <c r="AK144" s="95">
        <v>167.19</v>
      </c>
      <c r="AL144" s="99">
        <f>IF(AK144=MAX(AK137:AK145),"max",IF(AK144=MIN(AK137:AK145),"min",AK144))</f>
        <v>167.19</v>
      </c>
      <c r="AM144" s="97"/>
    </row>
    <row r="145" spans="1:39" x14ac:dyDescent="0.25">
      <c r="A145" s="94"/>
      <c r="B145" s="95" t="s">
        <v>60</v>
      </c>
      <c r="C145" s="95" t="s">
        <v>652</v>
      </c>
      <c r="D145" s="95" t="s">
        <v>533</v>
      </c>
      <c r="E145" s="99" t="str">
        <f>IF(D145=MAX(D137:D145),"max",IF(D145=MIN(D137:D145),"min",D145))</f>
        <v>&lt; LOD: 9.11</v>
      </c>
      <c r="F145" s="97"/>
      <c r="G145" s="95" t="s">
        <v>69</v>
      </c>
      <c r="H145" s="99" t="str">
        <f>IF(G145=MAX(G137:G145),"max",IF(G145=MIN(G137:G145),"min",G145))</f>
        <v>&lt; LOD: 6.09</v>
      </c>
      <c r="I145" s="97"/>
      <c r="J145" s="98">
        <v>25.55</v>
      </c>
      <c r="K145" s="99">
        <f>IF(J145=MAX(J137:J145),"max",IF(J145=MIN(J137:J145),"min",J145))</f>
        <v>25.55</v>
      </c>
      <c r="L145" s="97"/>
      <c r="M145" s="95" t="s">
        <v>618</v>
      </c>
      <c r="N145" s="99" t="str">
        <f>IF(M145=MAX(M137:M145),"max",IF(M145=MIN(M137:M145),"min",M145))</f>
        <v>&lt; LOD: 4.12</v>
      </c>
      <c r="O145" s="97"/>
      <c r="P145" s="95">
        <v>221.94</v>
      </c>
      <c r="Q145" s="99" t="str">
        <f>IF(P145=MAX(P137:P145),"max",IF(P145=MIN(P137:P145),"min",P145))</f>
        <v>min</v>
      </c>
      <c r="R145" s="97"/>
      <c r="S145" s="95">
        <v>307.27</v>
      </c>
      <c r="T145" s="99">
        <f>IF(S145=MAX(S137:S145),"max",IF(S145=MIN(S137:S145),"min",S145))</f>
        <v>307.27</v>
      </c>
      <c r="U145" s="97"/>
      <c r="V145" s="95">
        <v>91.5</v>
      </c>
      <c r="W145" s="99">
        <f>IF(V145=MAX(V137:V145),"max",IF(V145=MIN(V137:V145),"min",V145))</f>
        <v>91.5</v>
      </c>
      <c r="X145" s="97"/>
      <c r="Y145" s="95">
        <v>143.85</v>
      </c>
      <c r="Z145" s="99">
        <f>IF(Y145=MAX(Y137:Y145),"max",IF(Y145=MIN(Y137:Y145),"min",Y145))</f>
        <v>143.85</v>
      </c>
      <c r="AA145" s="97"/>
      <c r="AB145" s="95" t="s">
        <v>653</v>
      </c>
      <c r="AC145" s="99" t="str">
        <f>IF(AB145=MAX(AB137:AB145),"max",IF(AB145=MIN(AB137:AB145),"min",AB145))</f>
        <v>&lt; LOD: 200.56</v>
      </c>
      <c r="AD145" s="97"/>
      <c r="AE145" s="95">
        <v>1081.79</v>
      </c>
      <c r="AF145" s="99">
        <f>IF(AE145=MAX(AE137:AE145),"max",IF(AE145=MIN(AE137:AE145),"min",AE145))</f>
        <v>1081.79</v>
      </c>
      <c r="AG145" s="97"/>
      <c r="AH145" s="95">
        <v>222.47</v>
      </c>
      <c r="AI145" s="99">
        <f>IF(AH145=MAX(AH137:AH145),"max",IF(AH145=MIN(AH137:AH145),"min",AH145))</f>
        <v>222.47</v>
      </c>
      <c r="AJ145" s="97"/>
      <c r="AK145" s="95">
        <v>169.16</v>
      </c>
      <c r="AL145" s="99">
        <f>IF(AK145=MAX(AK137:AK145),"max",IF(AK145=MIN(AK137:AK145),"min",AK145))</f>
        <v>169.16</v>
      </c>
      <c r="AM145" s="97"/>
    </row>
    <row r="146" spans="1:39" x14ac:dyDescent="0.25">
      <c r="A146" s="94"/>
      <c r="B146" s="95" t="s">
        <v>60</v>
      </c>
      <c r="C146" s="95" t="s">
        <v>654</v>
      </c>
      <c r="D146" s="95">
        <v>11.55</v>
      </c>
      <c r="E146" s="96">
        <f>IF(D146=MAX(D146:D154),"max",IF(D146=MIN(D146:D154),"min",D146))</f>
        <v>11.55</v>
      </c>
      <c r="F146" s="100">
        <f>(SUM(D146:D154)-MAX(D146:D154)-MIN(D146:D154))/(COUNT(D146:D154)-2)</f>
        <v>10.755000000000004</v>
      </c>
      <c r="G146" s="95">
        <v>25.86</v>
      </c>
      <c r="H146" s="96">
        <f>IF(G146=MAX(G146:G154),"max",IF(G146=MIN(G146:G154),"min",G146))</f>
        <v>25.86</v>
      </c>
      <c r="I146" s="100">
        <f>(SUM(G146:G154)-MAX(G146:G154)-MIN(G146:G154))/(COUNT(G146:G154)-2)</f>
        <v>22.942857142857147</v>
      </c>
      <c r="J146" s="98">
        <v>75.83</v>
      </c>
      <c r="K146" s="96">
        <f>IF(J146=MAX(J146:J154),"max",IF(J146=MIN(J146:J154),"min",J146))</f>
        <v>75.83</v>
      </c>
      <c r="L146" s="100">
        <f>(SUM(J146:J154)-MAX(J146:J154)-MIN(J146:J154))/(COUNT(J146:J154)-2)</f>
        <v>76.681428571428569</v>
      </c>
      <c r="M146" s="95">
        <v>156.63999999999999</v>
      </c>
      <c r="N146" s="96">
        <f>IF(M146=MAX(M146:M154),"max",IF(M146=MIN(M146:M154),"min",M146))</f>
        <v>156.63999999999999</v>
      </c>
      <c r="O146" s="100">
        <f>(SUM(M146:M154)-MAX(M146:M154)-MIN(M146:M154))/(COUNT(M146:M154)-2)</f>
        <v>142.10285714285715</v>
      </c>
      <c r="P146" s="95">
        <v>52777.79</v>
      </c>
      <c r="Q146" s="96">
        <f>IF(P146=MAX(P146:P154),"max",IF(P146=MIN(P146:P154),"min",P146))</f>
        <v>52777.79</v>
      </c>
      <c r="R146" s="100">
        <f>(SUM(P146:P154)-MAX(P146:P154)-MIN(P146:P154))/(COUNT(P146:P154)-2)</f>
        <v>51655.985714285707</v>
      </c>
      <c r="S146" s="95">
        <v>225.73</v>
      </c>
      <c r="T146" s="96">
        <f>IF(S146=MAX(S146:S154),"max",IF(S146=MIN(S146:S154),"min",S146))</f>
        <v>225.73</v>
      </c>
      <c r="U146" s="100">
        <f>(SUM(S146:S154)-MAX(S146:S154)-MIN(S146:S154))/(COUNT(S146:S154)-2)</f>
        <v>212.93285714285716</v>
      </c>
      <c r="V146" s="95" t="s">
        <v>657</v>
      </c>
      <c r="W146" s="96" t="str">
        <f>IF(V146=MAX(V146:V154),"max",IF(V146=MIN(V146:V154),"min",V146))</f>
        <v>&lt; LOD: 84.04</v>
      </c>
      <c r="X146" s="100">
        <f>(SUM(V146:V154)-MAX(V146:V154)-MIN(V146:V154))/(COUNT(V146:V154)-2)</f>
        <v>176.63000000000002</v>
      </c>
      <c r="Y146" s="95">
        <v>24981.86</v>
      </c>
      <c r="Z146" s="96" t="str">
        <f>IF(Y146=MAX(Y146:Y154),"max",IF(Y146=MIN(Y146:Y154),"min",Y146))</f>
        <v>max</v>
      </c>
      <c r="AA146" s="100">
        <f>(SUM(Y146:Y154)-MAX(Y146:Y154)-MIN(Y146:Y154))/(COUNT(Y146:Y154)-2)</f>
        <v>6426.6185714285721</v>
      </c>
      <c r="AB146" s="95">
        <v>121.72</v>
      </c>
      <c r="AC146" s="96">
        <f>IF(AB146=MAX(AB146:AB154),"max",IF(AB146=MIN(AB146:AB154),"min",AB146))</f>
        <v>121.72</v>
      </c>
      <c r="AD146" s="100">
        <f>(SUM(AB146:AB154)-MAX(AB146:AB154)-MIN(AB146:AB154))/(COUNT(AB146:AB154)-2)</f>
        <v>126.40285714285713</v>
      </c>
      <c r="AE146" s="95">
        <v>21443.66</v>
      </c>
      <c r="AF146" s="96" t="str">
        <f>IF(AE146=MAX(AE146:AE154),"max",IF(AE146=MIN(AE146:AE154),"min",AE146))</f>
        <v>max</v>
      </c>
      <c r="AG146" s="100">
        <f>(SUM(AE146:AE154)-MAX(AE146:AE154)-MIN(AE146:AE154))/(COUNT(AE146:AE154)-2)</f>
        <v>18634.78</v>
      </c>
      <c r="AH146" s="95">
        <v>568.84</v>
      </c>
      <c r="AI146" s="96">
        <f>IF(AH146=MAX(AH146:AH154),"max",IF(AH146=MIN(AH146:AH154),"min",AH146))</f>
        <v>568.84</v>
      </c>
      <c r="AJ146" s="100">
        <f>(SUM(AH146:AH154)-MAX(AH146:AH154)-MIN(AH146:AH154))/(COUNT(AH146:AH154)-2)</f>
        <v>798.36000000000013</v>
      </c>
      <c r="AK146" s="95">
        <v>595.01</v>
      </c>
      <c r="AL146" s="96" t="str">
        <f>IF(AK146=MAX(AK146:AK154),"max",IF(AK146=MIN(AK146:AK154),"min",AK146))</f>
        <v>max</v>
      </c>
      <c r="AM146" s="100">
        <f>(SUM(AK146:AK154)-MAX(AK146:AK154)-MIN(AK146:AK154))/(COUNT(AK146:AK154)-2)</f>
        <v>569.0200000000001</v>
      </c>
    </row>
    <row r="147" spans="1:39" x14ac:dyDescent="0.25">
      <c r="A147" s="94"/>
      <c r="B147" s="95" t="s">
        <v>60</v>
      </c>
      <c r="C147" s="95" t="s">
        <v>658</v>
      </c>
      <c r="D147" s="95">
        <v>10.4</v>
      </c>
      <c r="E147" s="99">
        <f>IF(D147=MAX(D146:D154),"max",IF(D147=MIN(D146:D154),"min",D147))</f>
        <v>10.4</v>
      </c>
      <c r="F147" s="97"/>
      <c r="G147" s="95">
        <v>28.04</v>
      </c>
      <c r="H147" s="99" t="str">
        <f>IF(G147=MAX(G146:G154),"max",IF(G147=MIN(G146:G154),"min",G147))</f>
        <v>max</v>
      </c>
      <c r="I147" s="97"/>
      <c r="J147" s="98">
        <v>64.989999999999995</v>
      </c>
      <c r="K147" s="99" t="str">
        <f>IF(J147=MAX(J146:J154),"max",IF(J147=MIN(J146:J154),"min",J147))</f>
        <v>min</v>
      </c>
      <c r="L147" s="97"/>
      <c r="M147" s="95">
        <v>121.31</v>
      </c>
      <c r="N147" s="99" t="str">
        <f>IF(M147=MAX(M146:M154),"max",IF(M147=MIN(M146:M154),"min",M147))</f>
        <v>min</v>
      </c>
      <c r="O147" s="97"/>
      <c r="P147" s="95">
        <v>53259.64</v>
      </c>
      <c r="Q147" s="99">
        <f>IF(P147=MAX(P146:P154),"max",IF(P147=MIN(P146:P154),"min",P147))</f>
        <v>53259.64</v>
      </c>
      <c r="R147" s="97"/>
      <c r="S147" s="95">
        <v>208.75</v>
      </c>
      <c r="T147" s="99">
        <f>IF(S147=MAX(S146:S154),"max",IF(S147=MIN(S146:S154),"min",S147))</f>
        <v>208.75</v>
      </c>
      <c r="U147" s="97"/>
      <c r="V147" s="95">
        <v>167.31</v>
      </c>
      <c r="W147" s="99">
        <f>IF(V147=MAX(V146:V154),"max",IF(V147=MIN(V146:V154),"min",V147))</f>
        <v>167.31</v>
      </c>
      <c r="X147" s="97"/>
      <c r="Y147" s="95">
        <v>8126.53</v>
      </c>
      <c r="Z147" s="99">
        <f>IF(Y147=MAX(Y146:Y154),"max",IF(Y147=MIN(Y146:Y154),"min",Y147))</f>
        <v>8126.53</v>
      </c>
      <c r="AA147" s="97"/>
      <c r="AB147" s="95">
        <v>124.9</v>
      </c>
      <c r="AC147" s="99">
        <f>IF(AB147=MAX(AB146:AB154),"max",IF(AB147=MIN(AB146:AB154),"min",AB147))</f>
        <v>124.9</v>
      </c>
      <c r="AD147" s="97"/>
      <c r="AE147" s="95">
        <v>19860.52</v>
      </c>
      <c r="AF147" s="99">
        <f>IF(AE147=MAX(AE146:AE154),"max",IF(AE147=MIN(AE146:AE154),"min",AE147))</f>
        <v>19860.52</v>
      </c>
      <c r="AG147" s="97"/>
      <c r="AH147" s="95" t="s">
        <v>662</v>
      </c>
      <c r="AI147" s="99" t="str">
        <f>IF(AH147=MAX(AH146:AH154),"max",IF(AH147=MIN(AH146:AH154),"min",AH147))</f>
        <v>&lt; LOD: 368.28</v>
      </c>
      <c r="AJ147" s="97"/>
      <c r="AK147" s="95">
        <v>561.91</v>
      </c>
      <c r="AL147" s="99">
        <f>IF(AK147=MAX(AK146:AK154),"max",IF(AK147=MIN(AK146:AK154),"min",AK147))</f>
        <v>561.91</v>
      </c>
      <c r="AM147" s="97"/>
    </row>
    <row r="148" spans="1:39" x14ac:dyDescent="0.25">
      <c r="A148" s="94"/>
      <c r="B148" s="95" t="s">
        <v>60</v>
      </c>
      <c r="C148" s="95" t="s">
        <v>663</v>
      </c>
      <c r="D148" s="95">
        <v>10.84</v>
      </c>
      <c r="E148" s="99">
        <f>IF(D148=MAX(D146:D154),"max",IF(D148=MIN(D146:D154),"min",D148))</f>
        <v>10.84</v>
      </c>
      <c r="F148" s="97"/>
      <c r="G148" s="95">
        <v>21.88</v>
      </c>
      <c r="H148" s="99">
        <f>IF(G148=MAX(G146:G154),"max",IF(G148=MIN(G146:G154),"min",G148))</f>
        <v>21.88</v>
      </c>
      <c r="I148" s="97"/>
      <c r="J148" s="98">
        <v>81.58</v>
      </c>
      <c r="K148" s="99">
        <f>IF(J148=MAX(J146:J154),"max",IF(J148=MIN(J146:J154),"min",J148))</f>
        <v>81.58</v>
      </c>
      <c r="L148" s="97"/>
      <c r="M148" s="95">
        <v>149.6</v>
      </c>
      <c r="N148" s="99">
        <f>IF(M148=MAX(M146:M154),"max",IF(M148=MIN(M146:M154),"min",M148))</f>
        <v>149.6</v>
      </c>
      <c r="O148" s="97"/>
      <c r="P148" s="95">
        <v>50472.160000000003</v>
      </c>
      <c r="Q148" s="99">
        <f>IF(P148=MAX(P146:P154),"max",IF(P148=MIN(P146:P154),"min",P148))</f>
        <v>50472.160000000003</v>
      </c>
      <c r="R148" s="97"/>
      <c r="S148" s="95">
        <v>231.2</v>
      </c>
      <c r="T148" s="99">
        <f>IF(S148=MAX(S146:S154),"max",IF(S148=MIN(S146:S154),"min",S148))</f>
        <v>231.2</v>
      </c>
      <c r="U148" s="97"/>
      <c r="V148" s="95">
        <v>197.59</v>
      </c>
      <c r="W148" s="99" t="str">
        <f>IF(V148=MAX(V146:V154),"max",IF(V148=MIN(V146:V154),"min",V148))</f>
        <v>max</v>
      </c>
      <c r="X148" s="97"/>
      <c r="Y148" s="95">
        <v>6404.85</v>
      </c>
      <c r="Z148" s="99">
        <f>IF(Y148=MAX(Y146:Y154),"max",IF(Y148=MIN(Y146:Y154),"min",Y148))</f>
        <v>6404.85</v>
      </c>
      <c r="AA148" s="97"/>
      <c r="AB148" s="95">
        <v>126.42</v>
      </c>
      <c r="AC148" s="99">
        <f>IF(AB148=MAX(AB146:AB154),"max",IF(AB148=MIN(AB146:AB154),"min",AB148))</f>
        <v>126.42</v>
      </c>
      <c r="AD148" s="97"/>
      <c r="AE148" s="95">
        <v>18907.02</v>
      </c>
      <c r="AF148" s="99">
        <f>IF(AE148=MAX(AE146:AE154),"max",IF(AE148=MIN(AE146:AE154),"min",AE148))</f>
        <v>18907.02</v>
      </c>
      <c r="AG148" s="97"/>
      <c r="AH148" s="95" t="s">
        <v>665</v>
      </c>
      <c r="AI148" s="99" t="str">
        <f>IF(AH148=MAX(AH146:AH154),"max",IF(AH148=MIN(AH146:AH154),"min",AH148))</f>
        <v>&lt; LOD: 367.34</v>
      </c>
      <c r="AJ148" s="97"/>
      <c r="AK148" s="95">
        <v>590.66999999999996</v>
      </c>
      <c r="AL148" s="99">
        <f>IF(AK148=MAX(AK146:AK154),"max",IF(AK148=MIN(AK146:AK154),"min",AK148))</f>
        <v>590.66999999999996</v>
      </c>
      <c r="AM148" s="97"/>
    </row>
    <row r="149" spans="1:39" x14ac:dyDescent="0.25">
      <c r="A149" s="94"/>
      <c r="B149" s="95" t="s">
        <v>60</v>
      </c>
      <c r="C149" s="95" t="s">
        <v>666</v>
      </c>
      <c r="D149" s="95">
        <v>10.23</v>
      </c>
      <c r="E149" s="99">
        <f>IF(D149=MAX(D146:D154),"max",IF(D149=MIN(D146:D154),"min",D149))</f>
        <v>10.23</v>
      </c>
      <c r="F149" s="97"/>
      <c r="G149" s="95">
        <v>25.14</v>
      </c>
      <c r="H149" s="99">
        <f>IF(G149=MAX(G146:G154),"max",IF(G149=MIN(G146:G154),"min",G149))</f>
        <v>25.14</v>
      </c>
      <c r="I149" s="97"/>
      <c r="J149" s="98">
        <v>78.56</v>
      </c>
      <c r="K149" s="99">
        <f>IF(J149=MAX(J146:J154),"max",IF(J149=MIN(J146:J154),"min",J149))</f>
        <v>78.56</v>
      </c>
      <c r="L149" s="97"/>
      <c r="M149" s="95">
        <v>140.13999999999999</v>
      </c>
      <c r="N149" s="99">
        <f>IF(M149=MAX(M146:M154),"max",IF(M149=MIN(M146:M154),"min",M149))</f>
        <v>140.13999999999999</v>
      </c>
      <c r="O149" s="97"/>
      <c r="P149" s="95">
        <v>53777.16</v>
      </c>
      <c r="Q149" s="99" t="str">
        <f>IF(P149=MAX(P146:P154),"max",IF(P149=MIN(P146:P154),"min",P149))</f>
        <v>max</v>
      </c>
      <c r="R149" s="97"/>
      <c r="S149" s="95">
        <v>225.94</v>
      </c>
      <c r="T149" s="99">
        <f>IF(S149=MAX(S146:S154),"max",IF(S149=MIN(S146:S154),"min",S149))</f>
        <v>225.94</v>
      </c>
      <c r="U149" s="97"/>
      <c r="V149" s="95">
        <v>178.07</v>
      </c>
      <c r="W149" s="99">
        <f>IF(V149=MAX(V146:V154),"max",IF(V149=MIN(V146:V154),"min",V149))</f>
        <v>178.07</v>
      </c>
      <c r="X149" s="97"/>
      <c r="Y149" s="95">
        <v>6466.26</v>
      </c>
      <c r="Z149" s="99">
        <f>IF(Y149=MAX(Y146:Y154),"max",IF(Y149=MIN(Y146:Y154),"min",Y149))</f>
        <v>6466.26</v>
      </c>
      <c r="AA149" s="97"/>
      <c r="AB149" s="95">
        <v>127.56</v>
      </c>
      <c r="AC149" s="99">
        <f>IF(AB149=MAX(AB146:AB154),"max",IF(AB149=MIN(AB146:AB154),"min",AB149))</f>
        <v>127.56</v>
      </c>
      <c r="AD149" s="97"/>
      <c r="AE149" s="95">
        <v>19229.400000000001</v>
      </c>
      <c r="AF149" s="99">
        <f>IF(AE149=MAX(AE146:AE154),"max",IF(AE149=MIN(AE146:AE154),"min",AE149))</f>
        <v>19229.400000000001</v>
      </c>
      <c r="AG149" s="97"/>
      <c r="AH149" s="95">
        <v>616.85</v>
      </c>
      <c r="AI149" s="99">
        <f>IF(AH149=MAX(AH146:AH154),"max",IF(AH149=MIN(AH146:AH154),"min",AH149))</f>
        <v>616.85</v>
      </c>
      <c r="AJ149" s="97"/>
      <c r="AK149" s="95">
        <v>569.51</v>
      </c>
      <c r="AL149" s="99">
        <f>IF(AK149=MAX(AK146:AK154),"max",IF(AK149=MIN(AK146:AK154),"min",AK149))</f>
        <v>569.51</v>
      </c>
      <c r="AM149" s="97"/>
    </row>
    <row r="150" spans="1:39" x14ac:dyDescent="0.25">
      <c r="A150" s="94"/>
      <c r="B150" s="95" t="s">
        <v>60</v>
      </c>
      <c r="C150" s="95" t="s">
        <v>667</v>
      </c>
      <c r="D150" s="95" t="s">
        <v>74</v>
      </c>
      <c r="E150" s="99" t="str">
        <f>IF(D150=MAX(D146:D154),"max",IF(D150=MIN(D146:D154),"min",D150))</f>
        <v>&lt; LOD: 8.51</v>
      </c>
      <c r="F150" s="97"/>
      <c r="G150" s="95">
        <v>22.9</v>
      </c>
      <c r="H150" s="99">
        <f>IF(G150=MAX(G146:G154),"max",IF(G150=MIN(G146:G154),"min",G150))</f>
        <v>22.9</v>
      </c>
      <c r="I150" s="97"/>
      <c r="J150" s="98">
        <v>80.48</v>
      </c>
      <c r="K150" s="99">
        <f>IF(J150=MAX(J146:J154),"max",IF(J150=MIN(J146:J154),"min",J150))</f>
        <v>80.48</v>
      </c>
      <c r="L150" s="97"/>
      <c r="M150" s="95">
        <v>137.22999999999999</v>
      </c>
      <c r="N150" s="99">
        <f>IF(M150=MAX(M146:M154),"max",IF(M150=MIN(M146:M154),"min",M150))</f>
        <v>137.22999999999999</v>
      </c>
      <c r="O150" s="97"/>
      <c r="P150" s="95">
        <v>51333.67</v>
      </c>
      <c r="Q150" s="99">
        <f>IF(P150=MAX(P146:P154),"max",IF(P150=MIN(P146:P154),"min",P150))</f>
        <v>51333.67</v>
      </c>
      <c r="R150" s="97"/>
      <c r="S150" s="95">
        <v>201.9</v>
      </c>
      <c r="T150" s="99">
        <f>IF(S150=MAX(S146:S154),"max",IF(S150=MIN(S146:S154),"min",S150))</f>
        <v>201.9</v>
      </c>
      <c r="U150" s="97"/>
      <c r="V150" s="95">
        <v>175.01</v>
      </c>
      <c r="W150" s="99">
        <f>IF(V150=MAX(V146:V154),"max",IF(V150=MIN(V146:V154),"min",V150))</f>
        <v>175.01</v>
      </c>
      <c r="X150" s="97"/>
      <c r="Y150" s="95">
        <v>5534.42</v>
      </c>
      <c r="Z150" s="99" t="str">
        <f>IF(Y150=MAX(Y146:Y154),"max",IF(Y150=MIN(Y146:Y154),"min",Y150))</f>
        <v>min</v>
      </c>
      <c r="AA150" s="97"/>
      <c r="AB150" s="95">
        <v>87.95</v>
      </c>
      <c r="AC150" s="99" t="str">
        <f>IF(AB150=MAX(AB146:AB154),"max",IF(AB150=MIN(AB146:AB154),"min",AB150))</f>
        <v>min</v>
      </c>
      <c r="AD150" s="97"/>
      <c r="AE150" s="95">
        <v>17009.66</v>
      </c>
      <c r="AF150" s="99" t="str">
        <f>IF(AE150=MAX(AE146:AE154),"max",IF(AE150=MIN(AE146:AE154),"min",AE150))</f>
        <v>min</v>
      </c>
      <c r="AG150" s="97"/>
      <c r="AH150" s="95" t="s">
        <v>669</v>
      </c>
      <c r="AI150" s="99" t="str">
        <f>IF(AH150=MAX(AH146:AH154),"max",IF(AH150=MIN(AH146:AH154),"min",AH150))</f>
        <v>&lt; LOD: 357.33</v>
      </c>
      <c r="AJ150" s="97"/>
      <c r="AK150" s="95">
        <v>564.34</v>
      </c>
      <c r="AL150" s="99">
        <f>IF(AK150=MAX(AK146:AK154),"max",IF(AK150=MIN(AK146:AK154),"min",AK150))</f>
        <v>564.34</v>
      </c>
      <c r="AM150" s="97"/>
    </row>
    <row r="151" spans="1:39" x14ac:dyDescent="0.25">
      <c r="A151" s="94"/>
      <c r="B151" s="95" t="s">
        <v>60</v>
      </c>
      <c r="C151" s="95" t="s">
        <v>670</v>
      </c>
      <c r="D151" s="95">
        <v>9.8800000000000008</v>
      </c>
      <c r="E151" s="99" t="str">
        <f>IF(D151=MAX(D146:D154),"max",IF(D151=MIN(D146:D154),"min",D151))</f>
        <v>min</v>
      </c>
      <c r="F151" s="97"/>
      <c r="G151" s="95">
        <v>20.52</v>
      </c>
      <c r="H151" s="99">
        <f>IF(G151=MAX(G146:G154),"max",IF(G151=MIN(G146:G154),"min",G151))</f>
        <v>20.52</v>
      </c>
      <c r="I151" s="97"/>
      <c r="J151" s="98">
        <v>82.57</v>
      </c>
      <c r="K151" s="99" t="str">
        <f>IF(J151=MAX(J146:J154),"max",IF(J151=MIN(J146:J154),"min",J151))</f>
        <v>max</v>
      </c>
      <c r="L151" s="97"/>
      <c r="M151" s="95">
        <v>121.94</v>
      </c>
      <c r="N151" s="99">
        <f>IF(M151=MAX(M146:M154),"max",IF(M151=MIN(M146:M154),"min",M151))</f>
        <v>121.94</v>
      </c>
      <c r="O151" s="97"/>
      <c r="P151" s="95">
        <v>51589.96</v>
      </c>
      <c r="Q151" s="99">
        <f>IF(P151=MAX(P146:P154),"max",IF(P151=MIN(P146:P154),"min",P151))</f>
        <v>51589.96</v>
      </c>
      <c r="R151" s="97"/>
      <c r="S151" s="95">
        <v>191.82</v>
      </c>
      <c r="T151" s="99">
        <f>IF(S151=MAX(S146:S154),"max",IF(S151=MIN(S146:S154),"min",S151))</f>
        <v>191.82</v>
      </c>
      <c r="U151" s="97"/>
      <c r="V151" s="95">
        <v>165.95</v>
      </c>
      <c r="W151" s="99" t="str">
        <f>IF(V151=MAX(V146:V154),"max",IF(V151=MIN(V146:V154),"min",V151))</f>
        <v>min</v>
      </c>
      <c r="X151" s="97"/>
      <c r="Y151" s="95">
        <v>6012.36</v>
      </c>
      <c r="Z151" s="99">
        <f>IF(Y151=MAX(Y146:Y154),"max",IF(Y151=MIN(Y146:Y154),"min",Y151))</f>
        <v>6012.36</v>
      </c>
      <c r="AA151" s="97"/>
      <c r="AB151" s="95">
        <v>161.25</v>
      </c>
      <c r="AC151" s="99" t="str">
        <f>IF(AB151=MAX(AB146:AB154),"max",IF(AB151=MIN(AB146:AB154),"min",AB151))</f>
        <v>max</v>
      </c>
      <c r="AD151" s="97"/>
      <c r="AE151" s="95">
        <v>18386.689999999999</v>
      </c>
      <c r="AF151" s="99">
        <f>IF(AE151=MAX(AE146:AE154),"max",IF(AE151=MIN(AE146:AE154),"min",AE151))</f>
        <v>18386.689999999999</v>
      </c>
      <c r="AG151" s="97"/>
      <c r="AH151" s="95">
        <v>378.83</v>
      </c>
      <c r="AI151" s="99" t="str">
        <f>IF(AH151=MAX(AH146:AH154),"max",IF(AH151=MIN(AH146:AH154),"min",AH151))</f>
        <v>min</v>
      </c>
      <c r="AJ151" s="97"/>
      <c r="AK151" s="95">
        <v>555.78</v>
      </c>
      <c r="AL151" s="99">
        <f>IF(AK151=MAX(AK146:AK154),"max",IF(AK151=MIN(AK146:AK154),"min",AK151))</f>
        <v>555.78</v>
      </c>
      <c r="AM151" s="97"/>
    </row>
    <row r="152" spans="1:39" x14ac:dyDescent="0.25">
      <c r="A152" s="94"/>
      <c r="B152" s="95" t="s">
        <v>60</v>
      </c>
      <c r="C152" s="95" t="s">
        <v>672</v>
      </c>
      <c r="D152" s="95">
        <v>12.89</v>
      </c>
      <c r="E152" s="99" t="str">
        <f>IF(D152=MAX(D146:D154),"max",IF(D152=MIN(D146:D154),"min",D152))</f>
        <v>max</v>
      </c>
      <c r="F152" s="97"/>
      <c r="G152" s="95">
        <v>16.84</v>
      </c>
      <c r="H152" s="99">
        <f>IF(G152=MAX(G146:G154),"max",IF(G152=MIN(G146:G154),"min",G152))</f>
        <v>16.84</v>
      </c>
      <c r="I152" s="97"/>
      <c r="J152" s="98">
        <v>76.25</v>
      </c>
      <c r="K152" s="99">
        <f>IF(J152=MAX(J146:J154),"max",IF(J152=MIN(J146:J154),"min",J152))</f>
        <v>76.25</v>
      </c>
      <c r="L152" s="97"/>
      <c r="M152" s="95">
        <v>158.59</v>
      </c>
      <c r="N152" s="99" t="str">
        <f>IF(M152=MAX(M146:M154),"max",IF(M152=MIN(M146:M154),"min",M152))</f>
        <v>max</v>
      </c>
      <c r="O152" s="97"/>
      <c r="P152" s="95">
        <v>52164.61</v>
      </c>
      <c r="Q152" s="99">
        <f>IF(P152=MAX(P146:P154),"max",IF(P152=MIN(P146:P154),"min",P152))</f>
        <v>52164.61</v>
      </c>
      <c r="R152" s="97"/>
      <c r="S152" s="95">
        <v>233.56</v>
      </c>
      <c r="T152" s="99" t="str">
        <f>IF(S152=MAX(S146:S154),"max",IF(S152=MIN(S146:S154),"min",S152))</f>
        <v>max</v>
      </c>
      <c r="U152" s="97"/>
      <c r="V152" s="95">
        <v>190.62</v>
      </c>
      <c r="W152" s="99">
        <f>IF(V152=MAX(V146:V154),"max",IF(V152=MIN(V146:V154),"min",V152))</f>
        <v>190.62</v>
      </c>
      <c r="X152" s="97"/>
      <c r="Y152" s="95">
        <v>6226.1</v>
      </c>
      <c r="Z152" s="99">
        <f>IF(Y152=MAX(Y146:Y154),"max",IF(Y152=MIN(Y146:Y154),"min",Y152))</f>
        <v>6226.1</v>
      </c>
      <c r="AA152" s="97"/>
      <c r="AB152" s="95">
        <v>129.41999999999999</v>
      </c>
      <c r="AC152" s="99">
        <f>IF(AB152=MAX(AB146:AB154),"max",IF(AB152=MIN(AB146:AB154),"min",AB152))</f>
        <v>129.41999999999999</v>
      </c>
      <c r="AD152" s="97"/>
      <c r="AE152" s="95">
        <v>19100.09</v>
      </c>
      <c r="AF152" s="99">
        <f>IF(AE152=MAX(AE146:AE154),"max",IF(AE152=MIN(AE146:AE154),"min",AE152))</f>
        <v>19100.09</v>
      </c>
      <c r="AG152" s="97"/>
      <c r="AH152" s="95" t="s">
        <v>673</v>
      </c>
      <c r="AI152" s="99" t="str">
        <f>IF(AH152=MAX(AH146:AH154),"max",IF(AH152=MIN(AH146:AH154),"min",AH152))</f>
        <v>&lt; LOD: 365.51</v>
      </c>
      <c r="AJ152" s="97"/>
      <c r="AK152" s="95">
        <v>590.97</v>
      </c>
      <c r="AL152" s="99">
        <f>IF(AK152=MAX(AK146:AK154),"max",IF(AK152=MIN(AK146:AK154),"min",AK152))</f>
        <v>590.97</v>
      </c>
      <c r="AM152" s="97"/>
    </row>
    <row r="153" spans="1:39" x14ac:dyDescent="0.25">
      <c r="A153" s="94"/>
      <c r="B153" s="95" t="s">
        <v>60</v>
      </c>
      <c r="C153" s="95" t="s">
        <v>674</v>
      </c>
      <c r="D153" s="95" t="s">
        <v>675</v>
      </c>
      <c r="E153" s="99" t="str">
        <f>IF(D153=MAX(D146:D154),"max",IF(D153=MIN(D146:D154),"min",D153))</f>
        <v>&lt; LOD: 8.15</v>
      </c>
      <c r="F153" s="97"/>
      <c r="G153" s="95">
        <v>27.46</v>
      </c>
      <c r="H153" s="99">
        <f>IF(G153=MAX(G146:G154),"max",IF(G153=MIN(G146:G154),"min",G153))</f>
        <v>27.46</v>
      </c>
      <c r="I153" s="97"/>
      <c r="J153" s="98">
        <v>69.489999999999995</v>
      </c>
      <c r="K153" s="99">
        <f>IF(J153=MAX(J146:J154),"max",IF(J153=MIN(J146:J154),"min",J153))</f>
        <v>69.489999999999995</v>
      </c>
      <c r="L153" s="97"/>
      <c r="M153" s="95">
        <v>143.15</v>
      </c>
      <c r="N153" s="99">
        <f>IF(M153=MAX(M146:M154),"max",IF(M153=MIN(M146:M154),"min",M153))</f>
        <v>143.15</v>
      </c>
      <c r="O153" s="97"/>
      <c r="P153" s="95">
        <v>49994.07</v>
      </c>
      <c r="Q153" s="99">
        <f>IF(P153=MAX(P146:P154),"max",IF(P153=MIN(P146:P154),"min",P153))</f>
        <v>49994.07</v>
      </c>
      <c r="R153" s="97"/>
      <c r="S153" s="95">
        <v>205.19</v>
      </c>
      <c r="T153" s="99">
        <f>IF(S153=MAX(S146:S154),"max",IF(S153=MIN(S146:S154),"min",S153))</f>
        <v>205.19</v>
      </c>
      <c r="U153" s="97"/>
      <c r="V153" s="95">
        <v>167.35</v>
      </c>
      <c r="W153" s="99">
        <f>IF(V153=MAX(V146:V154),"max",IF(V153=MIN(V146:V154),"min",V153))</f>
        <v>167.35</v>
      </c>
      <c r="X153" s="97"/>
      <c r="Y153" s="95">
        <v>5986.56</v>
      </c>
      <c r="Z153" s="99">
        <f>IF(Y153=MAX(Y146:Y154),"max",IF(Y153=MIN(Y146:Y154),"min",Y153))</f>
        <v>5986.56</v>
      </c>
      <c r="AA153" s="97"/>
      <c r="AB153" s="95">
        <v>136.75</v>
      </c>
      <c r="AC153" s="99">
        <f>IF(AB153=MAX(AB146:AB154),"max",IF(AB153=MIN(AB146:AB154),"min",AB153))</f>
        <v>136.75</v>
      </c>
      <c r="AD153" s="97"/>
      <c r="AE153" s="95">
        <v>17756.43</v>
      </c>
      <c r="AF153" s="99">
        <f>IF(AE153=MAX(AE146:AE154),"max",IF(AE153=MIN(AE146:AE154),"min",AE153))</f>
        <v>17756.43</v>
      </c>
      <c r="AG153" s="97"/>
      <c r="AH153" s="95">
        <v>1674.94</v>
      </c>
      <c r="AI153" s="99" t="str">
        <f>IF(AH153=MAX(AH146:AH154),"max",IF(AH153=MIN(AH146:AH154),"min",AH153))</f>
        <v>max</v>
      </c>
      <c r="AJ153" s="97"/>
      <c r="AK153" s="95">
        <v>545.54</v>
      </c>
      <c r="AL153" s="99" t="str">
        <f>IF(AK153=MAX(AK146:AK154),"max",IF(AK153=MIN(AK146:AK154),"min",AK153))</f>
        <v>min</v>
      </c>
      <c r="AM153" s="97"/>
    </row>
    <row r="154" spans="1:39" x14ac:dyDescent="0.25">
      <c r="A154" s="94"/>
      <c r="B154" s="95" t="s">
        <v>60</v>
      </c>
      <c r="C154" s="95" t="s">
        <v>677</v>
      </c>
      <c r="D154" s="95" t="s">
        <v>678</v>
      </c>
      <c r="E154" s="99" t="str">
        <f>IF(D154=MAX(D146:D154),"max",IF(D154=MIN(D146:D154),"min",D154))</f>
        <v>&lt; LOD: 8.25</v>
      </c>
      <c r="F154" s="97"/>
      <c r="G154" s="95">
        <v>11.43</v>
      </c>
      <c r="H154" s="99" t="str">
        <f>IF(G154=MAX(G146:G154),"max",IF(G154=MIN(G146:G154),"min",G154))</f>
        <v>min</v>
      </c>
      <c r="I154" s="97"/>
      <c r="J154" s="98">
        <v>74.58</v>
      </c>
      <c r="K154" s="99">
        <f>IF(J154=MAX(J146:J154),"max",IF(J154=MIN(J146:J154),"min",J154))</f>
        <v>74.58</v>
      </c>
      <c r="L154" s="97"/>
      <c r="M154" s="95">
        <v>146.02000000000001</v>
      </c>
      <c r="N154" s="99">
        <f>IF(M154=MAX(M146:M154),"max",IF(M154=MIN(M146:M154),"min",M154))</f>
        <v>146.02000000000001</v>
      </c>
      <c r="O154" s="97"/>
      <c r="P154" s="95">
        <v>49989.95</v>
      </c>
      <c r="Q154" s="99" t="str">
        <f>IF(P154=MAX(P146:P154),"max",IF(P154=MIN(P146:P154),"min",P154))</f>
        <v>min</v>
      </c>
      <c r="R154" s="97"/>
      <c r="S154" s="95">
        <v>172.15</v>
      </c>
      <c r="T154" s="99" t="str">
        <f>IF(S154=MAX(S146:S154),"max",IF(S154=MIN(S146:S154),"min",S154))</f>
        <v>min</v>
      </c>
      <c r="U154" s="97"/>
      <c r="V154" s="95">
        <v>181.42</v>
      </c>
      <c r="W154" s="99">
        <f>IF(V154=MAX(V146:V154),"max",IF(V154=MIN(V146:V154),"min",V154))</f>
        <v>181.42</v>
      </c>
      <c r="X154" s="97"/>
      <c r="Y154" s="95">
        <v>5763.67</v>
      </c>
      <c r="Z154" s="99">
        <f>IF(Y154=MAX(Y146:Y154),"max",IF(Y154=MIN(Y146:Y154),"min",Y154))</f>
        <v>5763.67</v>
      </c>
      <c r="AA154" s="97"/>
      <c r="AB154" s="95">
        <v>118.05</v>
      </c>
      <c r="AC154" s="99">
        <f>IF(AB154=MAX(AB146:AB154),"max",IF(AB154=MIN(AB146:AB154),"min",AB154))</f>
        <v>118.05</v>
      </c>
      <c r="AD154" s="97"/>
      <c r="AE154" s="95">
        <v>17203.310000000001</v>
      </c>
      <c r="AF154" s="99">
        <f>IF(AE154=MAX(AE146:AE154),"max",IF(AE154=MIN(AE146:AE154),"min",AE154))</f>
        <v>17203.310000000001</v>
      </c>
      <c r="AG154" s="97"/>
      <c r="AH154" s="95">
        <v>1209.3900000000001</v>
      </c>
      <c r="AI154" s="99">
        <f>IF(AH154=MAX(AH146:AH154),"max",IF(AH154=MIN(AH146:AH154),"min",AH154))</f>
        <v>1209.3900000000001</v>
      </c>
      <c r="AJ154" s="97"/>
      <c r="AK154" s="95">
        <v>549.96</v>
      </c>
      <c r="AL154" s="99">
        <f>IF(AK154=MAX(AK146:AK154),"max",IF(AK154=MIN(AK146:AK154),"min",AK154))</f>
        <v>549.96</v>
      </c>
      <c r="AM154" s="97"/>
    </row>
    <row r="155" spans="1:39" x14ac:dyDescent="0.25">
      <c r="A155" s="94"/>
      <c r="B155" s="95" t="s">
        <v>60</v>
      </c>
      <c r="C155" s="95" t="s">
        <v>679</v>
      </c>
      <c r="D155" s="95" t="s">
        <v>680</v>
      </c>
      <c r="E155" s="96" t="str">
        <f>IF(D155=MAX(D155:D163),"max",IF(D155=MIN(D155:D163),"min",D155))</f>
        <v>&lt; LOD: 8.69</v>
      </c>
      <c r="F155" s="100">
        <v>0</v>
      </c>
      <c r="G155" s="95" t="s">
        <v>81</v>
      </c>
      <c r="H155" s="96" t="str">
        <f>IF(G155=MAX(G155:G163),"max",IF(G155=MIN(G155:G163),"min",G155))</f>
        <v>&lt; LOD: 5.84</v>
      </c>
      <c r="I155" s="100">
        <v>0</v>
      </c>
      <c r="J155" s="98">
        <v>97.87</v>
      </c>
      <c r="K155" s="96" t="str">
        <f>IF(J155=MAX(J155:J163),"max",IF(J155=MIN(J155:J163),"min",J155))</f>
        <v>min</v>
      </c>
      <c r="L155" s="100">
        <v>0</v>
      </c>
      <c r="M155" s="95" t="s">
        <v>155</v>
      </c>
      <c r="N155" s="96" t="str">
        <f>IF(M155=MAX(M155:M163),"max",IF(M155=MIN(M155:M163),"min",M155))</f>
        <v>&lt; LOD: 3.92</v>
      </c>
      <c r="O155" s="100">
        <v>0</v>
      </c>
      <c r="P155" s="95">
        <v>248.97</v>
      </c>
      <c r="Q155" s="96" t="str">
        <f>IF(P155=MAX(P155:P163),"max",IF(P155=MIN(P155:P163),"min",P155))</f>
        <v>min</v>
      </c>
      <c r="R155" s="100">
        <v>0</v>
      </c>
      <c r="S155" s="95">
        <v>515.78</v>
      </c>
      <c r="T155" s="96" t="str">
        <f>IF(S155=MAX(S155:S163),"max",IF(S155=MIN(S155:S163),"min",S155))</f>
        <v>min</v>
      </c>
      <c r="U155" s="100">
        <v>0</v>
      </c>
      <c r="V155" s="95">
        <v>112.72</v>
      </c>
      <c r="W155" s="96" t="str">
        <f>IF(V155=MAX(V155:V163),"max",IF(V155=MIN(V155:V163),"min",V155))</f>
        <v>max</v>
      </c>
      <c r="X155" s="100">
        <v>0</v>
      </c>
      <c r="Y155" s="95">
        <v>88.74</v>
      </c>
      <c r="Z155" s="96" t="str">
        <f>IF(Y155=MAX(Y155:Y163),"max",IF(Y155=MIN(Y155:Y163),"min",Y155))</f>
        <v>min</v>
      </c>
      <c r="AA155" s="100">
        <v>0</v>
      </c>
      <c r="AB155" s="95" t="s">
        <v>681</v>
      </c>
      <c r="AC155" s="96" t="str">
        <f>IF(AB155=MAX(AB155:AB163),"max",IF(AB155=MIN(AB155:AB163),"min",AB155))</f>
        <v>&lt; LOD: 162.27</v>
      </c>
      <c r="AD155" s="100">
        <v>0</v>
      </c>
      <c r="AE155" s="95">
        <v>926.51</v>
      </c>
      <c r="AF155" s="96" t="str">
        <f>IF(AE155=MAX(AE155:AE163),"max",IF(AE155=MIN(AE155:AE163),"min",AE155))</f>
        <v>min</v>
      </c>
      <c r="AG155" s="100">
        <v>0</v>
      </c>
      <c r="AH155" s="95">
        <v>184.15</v>
      </c>
      <c r="AI155" s="96" t="str">
        <f>IF(AH155=MAX(AH155:AH163),"max",IF(AH155=MIN(AH155:AH163),"min",AH155))</f>
        <v>max</v>
      </c>
      <c r="AJ155" s="100">
        <v>0</v>
      </c>
      <c r="AK155" s="95">
        <v>153.94</v>
      </c>
      <c r="AL155" s="96">
        <f>IF(AK155=MAX(AK155:AK163),"max",IF(AK155=MIN(AK155:AK163),"min",AK155))</f>
        <v>153.94</v>
      </c>
      <c r="AM155" s="100">
        <v>0</v>
      </c>
    </row>
    <row r="156" spans="1:39" x14ac:dyDescent="0.25">
      <c r="A156" s="94"/>
      <c r="B156" s="95" t="s">
        <v>60</v>
      </c>
      <c r="C156" s="95" t="s">
        <v>682</v>
      </c>
      <c r="D156" s="95" t="s">
        <v>132</v>
      </c>
      <c r="E156" s="99" t="str">
        <f>IF(D156=MAX(D155:D163),"max",IF(D156=MIN(D155:D163),"min",D156))</f>
        <v>&lt; LOD: 9.09</v>
      </c>
      <c r="F156" s="97"/>
      <c r="G156" s="95" t="s">
        <v>683</v>
      </c>
      <c r="H156" s="99" t="str">
        <f>IF(G156=MAX(G155:G163),"max",IF(G156=MIN(G155:G163),"min",G156))</f>
        <v>&lt; LOD: 5.89</v>
      </c>
      <c r="I156" s="97"/>
      <c r="J156" s="98">
        <v>145.96</v>
      </c>
      <c r="K156" s="99" t="str">
        <f>IF(J156=MAX(J155:J163),"max",IF(J156=MIN(J155:J163),"min",J156))</f>
        <v>max</v>
      </c>
      <c r="L156" s="97"/>
      <c r="M156" s="95" t="s">
        <v>454</v>
      </c>
      <c r="N156" s="99" t="str">
        <f>IF(M156=MAX(M155:M163),"max",IF(M156=MIN(M155:M163),"min",M156))</f>
        <v>&lt; LOD: 4.29</v>
      </c>
      <c r="O156" s="97"/>
      <c r="P156" s="95">
        <v>321.64</v>
      </c>
      <c r="Q156" s="99" t="str">
        <f>IF(P156=MAX(P155:P163),"max",IF(P156=MIN(P155:P163),"min",P156))</f>
        <v>max</v>
      </c>
      <c r="R156" s="97"/>
      <c r="S156" s="95">
        <v>640.37</v>
      </c>
      <c r="T156" s="99">
        <f>IF(S156=MAX(S155:S163),"max",IF(S156=MIN(S155:S163),"min",S156))</f>
        <v>640.37</v>
      </c>
      <c r="U156" s="97"/>
      <c r="V156" s="95">
        <v>104.66</v>
      </c>
      <c r="W156" s="99">
        <f>IF(V156=MAX(V155:V163),"max",IF(V156=MIN(V155:V163),"min",V156))</f>
        <v>104.66</v>
      </c>
      <c r="X156" s="97"/>
      <c r="Y156" s="95">
        <v>130.38999999999999</v>
      </c>
      <c r="Z156" s="99" t="str">
        <f>IF(Y156=MAX(Y155:Y163),"max",IF(Y156=MIN(Y155:Y163),"min",Y156))</f>
        <v>max</v>
      </c>
      <c r="AA156" s="97"/>
      <c r="AB156" s="95" t="s">
        <v>684</v>
      </c>
      <c r="AC156" s="99" t="str">
        <f>IF(AB156=MAX(AB155:AB163),"max",IF(AB156=MIN(AB155:AB163),"min",AB156))</f>
        <v>&lt; LOD: 189.14</v>
      </c>
      <c r="AD156" s="97"/>
      <c r="AE156" s="95">
        <v>1208.45</v>
      </c>
      <c r="AF156" s="99">
        <f>IF(AE156=MAX(AE155:AE163),"max",IF(AE156=MIN(AE155:AE163),"min",AE156))</f>
        <v>1208.45</v>
      </c>
      <c r="AG156" s="97"/>
      <c r="AH156" s="95">
        <v>172.82</v>
      </c>
      <c r="AI156" s="99">
        <f>IF(AH156=MAX(AH155:AH163),"max",IF(AH156=MIN(AH155:AH163),"min",AH156))</f>
        <v>172.82</v>
      </c>
      <c r="AJ156" s="97"/>
      <c r="AK156" s="95">
        <v>158.77000000000001</v>
      </c>
      <c r="AL156" s="99" t="str">
        <f>IF(AK156=MAX(AK155:AK163),"max",IF(AK156=MIN(AK155:AK163),"min",AK156))</f>
        <v>max</v>
      </c>
      <c r="AM156" s="97"/>
    </row>
    <row r="157" spans="1:39" x14ac:dyDescent="0.25">
      <c r="A157" s="94"/>
      <c r="B157" s="95" t="s">
        <v>60</v>
      </c>
      <c r="C157" s="95" t="s">
        <v>685</v>
      </c>
      <c r="D157" s="95" t="s">
        <v>149</v>
      </c>
      <c r="E157" s="99" t="str">
        <f>IF(D157=MAX(D155:D163),"max",IF(D157=MIN(D155:D163),"min",D157))</f>
        <v>&lt; LOD: 9.55</v>
      </c>
      <c r="F157" s="97"/>
      <c r="G157" s="95" t="s">
        <v>444</v>
      </c>
      <c r="H157" s="99" t="str">
        <f>IF(G157=MAX(G155:G163),"max",IF(G157=MIN(G155:G163),"min",G157))</f>
        <v>&lt; LOD: 6.52</v>
      </c>
      <c r="I157" s="97"/>
      <c r="J157" s="98">
        <v>111.92</v>
      </c>
      <c r="K157" s="99">
        <f>IF(J157=MAX(J155:J163),"max",IF(J157=MIN(J155:J163),"min",J157))</f>
        <v>111.92</v>
      </c>
      <c r="L157" s="97"/>
      <c r="M157" s="95" t="s">
        <v>686</v>
      </c>
      <c r="N157" s="99" t="str">
        <f>IF(M157=MAX(M155:M163),"max",IF(M157=MIN(M155:M163),"min",M157))</f>
        <v>&lt; LOD: 4.30</v>
      </c>
      <c r="O157" s="97"/>
      <c r="P157" s="95">
        <v>266.13</v>
      </c>
      <c r="Q157" s="99">
        <f>IF(P157=MAX(P155:P163),"max",IF(P157=MIN(P155:P163),"min",P157))</f>
        <v>266.13</v>
      </c>
      <c r="R157" s="97"/>
      <c r="S157" s="95">
        <v>528.78</v>
      </c>
      <c r="T157" s="99">
        <f>IF(S157=MAX(S155:S163),"max",IF(S157=MIN(S155:S163),"min",S157))</f>
        <v>528.78</v>
      </c>
      <c r="U157" s="97"/>
      <c r="V157" s="95">
        <v>112.43</v>
      </c>
      <c r="W157" s="99">
        <f>IF(V157=MAX(V155:V163),"max",IF(V157=MIN(V155:V163),"min",V157))</f>
        <v>112.43</v>
      </c>
      <c r="X157" s="97"/>
      <c r="Y157" s="95">
        <v>111.58</v>
      </c>
      <c r="Z157" s="99">
        <f>IF(Y157=MAX(Y155:Y163),"max",IF(Y157=MIN(Y155:Y163),"min",Y157))</f>
        <v>111.58</v>
      </c>
      <c r="AA157" s="97"/>
      <c r="AB157" s="95" t="s">
        <v>687</v>
      </c>
      <c r="AC157" s="99" t="str">
        <f>IF(AB157=MAX(AB155:AB163),"max",IF(AB157=MIN(AB155:AB163),"min",AB157))</f>
        <v>&lt; LOD: 170.40</v>
      </c>
      <c r="AD157" s="97"/>
      <c r="AE157" s="95">
        <v>971.84</v>
      </c>
      <c r="AF157" s="99">
        <f>IF(AE157=MAX(AE155:AE163),"max",IF(AE157=MIN(AE155:AE163),"min",AE157))</f>
        <v>971.84</v>
      </c>
      <c r="AG157" s="97"/>
      <c r="AH157" s="95">
        <v>140.62</v>
      </c>
      <c r="AI157" s="99" t="str">
        <f>IF(AH157=MAX(AH155:AH163),"max",IF(AH157=MIN(AH155:AH163),"min",AH157))</f>
        <v>min</v>
      </c>
      <c r="AJ157" s="97"/>
      <c r="AK157" s="95">
        <v>90.33</v>
      </c>
      <c r="AL157" s="99" t="str">
        <f>IF(AK157=MAX(AK155:AK163),"max",IF(AK157=MIN(AK155:AK163),"min",AK157))</f>
        <v>min</v>
      </c>
      <c r="AM157" s="97"/>
    </row>
    <row r="158" spans="1:39" x14ac:dyDescent="0.25">
      <c r="A158" s="94"/>
      <c r="B158" s="95" t="s">
        <v>60</v>
      </c>
      <c r="C158" s="95" t="s">
        <v>688</v>
      </c>
      <c r="D158" s="95" t="s">
        <v>690</v>
      </c>
      <c r="E158" s="99" t="str">
        <f>IF(D158=MAX(D155:D163),"max",IF(D158=MIN(D155:D163),"min",D158))</f>
        <v>&lt; LOD: 8.91</v>
      </c>
      <c r="F158" s="97"/>
      <c r="G158" s="95" t="s">
        <v>202</v>
      </c>
      <c r="H158" s="99" t="str">
        <f>IF(G158=MAX(G155:G163),"max",IF(G158=MIN(G155:G163),"min",G158))</f>
        <v>&lt; LOD: 6.27</v>
      </c>
      <c r="I158" s="97"/>
      <c r="J158" s="98">
        <v>99.08</v>
      </c>
      <c r="K158" s="99">
        <f>IF(J158=MAX(J155:J163),"max",IF(J158=MIN(J155:J163),"min",J158))</f>
        <v>99.08</v>
      </c>
      <c r="L158" s="97"/>
      <c r="M158" s="95" t="s">
        <v>635</v>
      </c>
      <c r="N158" s="99" t="str">
        <f>IF(M158=MAX(M155:M163),"max",IF(M158=MIN(M155:M163),"min",M158))</f>
        <v>&lt; LOD: 4.00</v>
      </c>
      <c r="O158" s="97"/>
      <c r="P158" s="95">
        <v>261.36</v>
      </c>
      <c r="Q158" s="99">
        <f>IF(P158=MAX(P155:P163),"max",IF(P158=MIN(P155:P163),"min",P158))</f>
        <v>261.36</v>
      </c>
      <c r="R158" s="97"/>
      <c r="S158" s="95">
        <v>626.53</v>
      </c>
      <c r="T158" s="99">
        <f>IF(S158=MAX(S155:S163),"max",IF(S158=MIN(S155:S163),"min",S158))</f>
        <v>626.53</v>
      </c>
      <c r="U158" s="97"/>
      <c r="V158" s="95">
        <v>88.44</v>
      </c>
      <c r="W158" s="99">
        <f>IF(V158=MAX(V155:V163),"max",IF(V158=MIN(V155:V163),"min",V158))</f>
        <v>88.44</v>
      </c>
      <c r="X158" s="97"/>
      <c r="Y158" s="95">
        <v>94.85</v>
      </c>
      <c r="Z158" s="99">
        <f>IF(Y158=MAX(Y155:Y163),"max",IF(Y158=MIN(Y155:Y163),"min",Y158))</f>
        <v>94.85</v>
      </c>
      <c r="AA158" s="97"/>
      <c r="AB158" s="95" t="s">
        <v>691</v>
      </c>
      <c r="AC158" s="99" t="str">
        <f>IF(AB158=MAX(AB155:AB163),"max",IF(AB158=MIN(AB155:AB163),"min",AB158))</f>
        <v>&lt; LOD: 174.59</v>
      </c>
      <c r="AD158" s="97"/>
      <c r="AE158" s="95">
        <v>1178.6600000000001</v>
      </c>
      <c r="AF158" s="99">
        <f>IF(AE158=MAX(AE155:AE163),"max",IF(AE158=MIN(AE155:AE163),"min",AE158))</f>
        <v>1178.6600000000001</v>
      </c>
      <c r="AG158" s="97"/>
      <c r="AH158" s="95">
        <v>146.79</v>
      </c>
      <c r="AI158" s="99">
        <f>IF(AH158=MAX(AH155:AH163),"max",IF(AH158=MIN(AH155:AH163),"min",AH158))</f>
        <v>146.79</v>
      </c>
      <c r="AJ158" s="97"/>
      <c r="AK158" s="95">
        <v>134.76</v>
      </c>
      <c r="AL158" s="99">
        <f>IF(AK158=MAX(AK155:AK163),"max",IF(AK158=MIN(AK155:AK163),"min",AK158))</f>
        <v>134.76</v>
      </c>
      <c r="AM158" s="97"/>
    </row>
    <row r="159" spans="1:39" x14ac:dyDescent="0.25">
      <c r="A159" s="94"/>
      <c r="B159" s="95" t="s">
        <v>60</v>
      </c>
      <c r="C159" s="95" t="s">
        <v>692</v>
      </c>
      <c r="D159" s="95" t="s">
        <v>354</v>
      </c>
      <c r="E159" s="99" t="str">
        <f>IF(D159=MAX(D155:D163),"max",IF(D159=MIN(D155:D163),"min",D159))</f>
        <v>&lt; LOD: 9.01</v>
      </c>
      <c r="F159" s="97"/>
      <c r="G159" s="95" t="s">
        <v>220</v>
      </c>
      <c r="H159" s="99" t="str">
        <f>IF(G159=MAX(G155:G163),"max",IF(G159=MIN(G155:G163),"min",G159))</f>
        <v>&lt; LOD: 6.16</v>
      </c>
      <c r="I159" s="97"/>
      <c r="J159" s="98">
        <v>113.66</v>
      </c>
      <c r="K159" s="99">
        <f>IF(J159=MAX(J155:J163),"max",IF(J159=MIN(J155:J163),"min",J159))</f>
        <v>113.66</v>
      </c>
      <c r="L159" s="97"/>
      <c r="M159" s="95" t="s">
        <v>462</v>
      </c>
      <c r="N159" s="99" t="str">
        <f>IF(M159=MAX(M155:M163),"max",IF(M159=MIN(M155:M163),"min",M159))</f>
        <v>&lt; LOD: 4.34</v>
      </c>
      <c r="O159" s="97"/>
      <c r="P159" s="95">
        <v>312.38</v>
      </c>
      <c r="Q159" s="99">
        <f>IF(P159=MAX(P155:P163),"max",IF(P159=MIN(P155:P163),"min",P159))</f>
        <v>312.38</v>
      </c>
      <c r="R159" s="97"/>
      <c r="S159" s="95">
        <v>981.9</v>
      </c>
      <c r="T159" s="99" t="str">
        <f>IF(S159=MAX(S155:S163),"max",IF(S159=MIN(S155:S163),"min",S159))</f>
        <v>max</v>
      </c>
      <c r="U159" s="97"/>
      <c r="V159" s="95">
        <v>104.96</v>
      </c>
      <c r="W159" s="99">
        <f>IF(V159=MAX(V155:V163),"max",IF(V159=MIN(V155:V163),"min",V159))</f>
        <v>104.96</v>
      </c>
      <c r="X159" s="97"/>
      <c r="Y159" s="95">
        <v>120.77</v>
      </c>
      <c r="Z159" s="99">
        <f>IF(Y159=MAX(Y155:Y163),"max",IF(Y159=MIN(Y155:Y163),"min",Y159))</f>
        <v>120.77</v>
      </c>
      <c r="AA159" s="97"/>
      <c r="AB159" s="95" t="s">
        <v>694</v>
      </c>
      <c r="AC159" s="99" t="str">
        <f>IF(AB159=MAX(AB155:AB163),"max",IF(AB159=MIN(AB155:AB163),"min",AB159))</f>
        <v>&lt; LOD: 186.26</v>
      </c>
      <c r="AD159" s="97"/>
      <c r="AE159" s="95">
        <v>1163.19</v>
      </c>
      <c r="AF159" s="99">
        <f>IF(AE159=MAX(AE155:AE163),"max",IF(AE159=MIN(AE155:AE163),"min",AE159))</f>
        <v>1163.19</v>
      </c>
      <c r="AG159" s="97"/>
      <c r="AH159" s="95">
        <v>166.85</v>
      </c>
      <c r="AI159" s="99">
        <f>IF(AH159=MAX(AH155:AH163),"max",IF(AH159=MIN(AH155:AH163),"min",AH159))</f>
        <v>166.85</v>
      </c>
      <c r="AJ159" s="97"/>
      <c r="AK159" s="95">
        <v>139.94</v>
      </c>
      <c r="AL159" s="99">
        <f>IF(AK159=MAX(AK155:AK163),"max",IF(AK159=MIN(AK155:AK163),"min",AK159))</f>
        <v>139.94</v>
      </c>
      <c r="AM159" s="97"/>
    </row>
    <row r="160" spans="1:39" x14ac:dyDescent="0.25">
      <c r="A160" s="94"/>
      <c r="B160" s="95" t="s">
        <v>60</v>
      </c>
      <c r="C160" s="95" t="s">
        <v>695</v>
      </c>
      <c r="D160" s="95" t="s">
        <v>265</v>
      </c>
      <c r="E160" s="99" t="str">
        <f>IF(D160=MAX(D155:D163),"max",IF(D160=MIN(D155:D163),"min",D160))</f>
        <v>&lt; LOD: 9.05</v>
      </c>
      <c r="F160" s="97"/>
      <c r="G160" s="95" t="s">
        <v>159</v>
      </c>
      <c r="H160" s="99" t="str">
        <f>IF(G160=MAX(G155:G163),"max",IF(G160=MIN(G155:G163),"min",G160))</f>
        <v>&lt; LOD: 6.05</v>
      </c>
      <c r="I160" s="97"/>
      <c r="J160" s="98">
        <v>131.24</v>
      </c>
      <c r="K160" s="99">
        <f>IF(J160=MAX(J155:J163),"max",IF(J160=MIN(J155:J163),"min",J160))</f>
        <v>131.24</v>
      </c>
      <c r="L160" s="97"/>
      <c r="M160" s="95" t="s">
        <v>188</v>
      </c>
      <c r="N160" s="99" t="str">
        <f>IF(M160=MAX(M155:M163),"max",IF(M160=MIN(M155:M163),"min",M160))</f>
        <v>&lt; LOD: 4.24</v>
      </c>
      <c r="O160" s="97"/>
      <c r="P160" s="95">
        <v>304.81</v>
      </c>
      <c r="Q160" s="99">
        <f>IF(P160=MAX(P155:P163),"max",IF(P160=MIN(P155:P163),"min",P160))</f>
        <v>304.81</v>
      </c>
      <c r="R160" s="97"/>
      <c r="S160" s="95">
        <v>580.57000000000005</v>
      </c>
      <c r="T160" s="99">
        <f>IF(S160=MAX(S155:S163),"max",IF(S160=MIN(S155:S163),"min",S160))</f>
        <v>580.57000000000005</v>
      </c>
      <c r="U160" s="97"/>
      <c r="V160" s="95">
        <v>87.34</v>
      </c>
      <c r="W160" s="99" t="str">
        <f>IF(V160=MAX(V155:V163),"max",IF(V160=MIN(V155:V163),"min",V160))</f>
        <v>min</v>
      </c>
      <c r="X160" s="97"/>
      <c r="Y160" s="95">
        <v>122.2</v>
      </c>
      <c r="Z160" s="99">
        <f>IF(Y160=MAX(Y155:Y163),"max",IF(Y160=MIN(Y155:Y163),"min",Y160))</f>
        <v>122.2</v>
      </c>
      <c r="AA160" s="97"/>
      <c r="AB160" s="95" t="s">
        <v>696</v>
      </c>
      <c r="AC160" s="99" t="str">
        <f>IF(AB160=MAX(AB155:AB163),"max",IF(AB160=MIN(AB155:AB163),"min",AB160))</f>
        <v>&lt; LOD: 174.81</v>
      </c>
      <c r="AD160" s="97"/>
      <c r="AE160" s="95">
        <v>1000.53</v>
      </c>
      <c r="AF160" s="99">
        <f>IF(AE160=MAX(AE155:AE163),"max",IF(AE160=MIN(AE155:AE163),"min",AE160))</f>
        <v>1000.53</v>
      </c>
      <c r="AG160" s="97"/>
      <c r="AH160" s="95">
        <v>143.80000000000001</v>
      </c>
      <c r="AI160" s="99">
        <f>IF(AH160=MAX(AH155:AH163),"max",IF(AH160=MIN(AH155:AH163),"min",AH160))</f>
        <v>143.80000000000001</v>
      </c>
      <c r="AJ160" s="97"/>
      <c r="AK160" s="95">
        <v>140.77000000000001</v>
      </c>
      <c r="AL160" s="99">
        <f>IF(AK160=MAX(AK155:AK163),"max",IF(AK160=MIN(AK155:AK163),"min",AK160))</f>
        <v>140.77000000000001</v>
      </c>
      <c r="AM160" s="97"/>
    </row>
    <row r="161" spans="1:39" x14ac:dyDescent="0.25">
      <c r="A161" s="94"/>
      <c r="B161" s="95" t="s">
        <v>60</v>
      </c>
      <c r="C161" s="95" t="s">
        <v>698</v>
      </c>
      <c r="D161" s="95" t="s">
        <v>700</v>
      </c>
      <c r="E161" s="99" t="str">
        <f>IF(D161=MAX(D155:D163),"max",IF(D161=MIN(D155:D163),"min",D161))</f>
        <v>&lt; LOD: 8.67</v>
      </c>
      <c r="F161" s="97"/>
      <c r="G161" s="95" t="s">
        <v>271</v>
      </c>
      <c r="H161" s="99" t="str">
        <f>IF(G161=MAX(G155:G163),"max",IF(G161=MIN(G155:G163),"min",G161))</f>
        <v>&lt; LOD: 5.82</v>
      </c>
      <c r="I161" s="97"/>
      <c r="J161" s="98">
        <v>124.21</v>
      </c>
      <c r="K161" s="99">
        <f>IF(J161=MAX(J155:J163),"max",IF(J161=MIN(J155:J163),"min",J161))</f>
        <v>124.21</v>
      </c>
      <c r="L161" s="97"/>
      <c r="M161" s="95" t="s">
        <v>454</v>
      </c>
      <c r="N161" s="99" t="str">
        <f>IF(M161=MAX(M155:M163),"max",IF(M161=MIN(M155:M163),"min",M161))</f>
        <v>&lt; LOD: 4.29</v>
      </c>
      <c r="O161" s="97"/>
      <c r="P161" s="95">
        <v>276.88</v>
      </c>
      <c r="Q161" s="99">
        <f>IF(P161=MAX(P155:P163),"max",IF(P161=MIN(P155:P163),"min",P161))</f>
        <v>276.88</v>
      </c>
      <c r="R161" s="97"/>
      <c r="S161" s="95">
        <v>615.66999999999996</v>
      </c>
      <c r="T161" s="99">
        <f>IF(S161=MAX(S155:S163),"max",IF(S161=MIN(S155:S163),"min",S161))</f>
        <v>615.66999999999996</v>
      </c>
      <c r="U161" s="97"/>
      <c r="V161" s="95">
        <v>93.83</v>
      </c>
      <c r="W161" s="99">
        <f>IF(V161=MAX(V155:V163),"max",IF(V161=MIN(V155:V163),"min",V161))</f>
        <v>93.83</v>
      </c>
      <c r="X161" s="97"/>
      <c r="Y161" s="95">
        <v>107.19</v>
      </c>
      <c r="Z161" s="99">
        <f>IF(Y161=MAX(Y155:Y163),"max",IF(Y161=MIN(Y155:Y163),"min",Y161))</f>
        <v>107.19</v>
      </c>
      <c r="AA161" s="97"/>
      <c r="AB161" s="95" t="s">
        <v>701</v>
      </c>
      <c r="AC161" s="99" t="str">
        <f>IF(AB161=MAX(AB155:AB163),"max",IF(AB161=MIN(AB155:AB163),"min",AB161))</f>
        <v>&lt; LOD: 177.98</v>
      </c>
      <c r="AD161" s="97"/>
      <c r="AE161" s="95">
        <v>1097.33</v>
      </c>
      <c r="AF161" s="99">
        <f>IF(AE161=MAX(AE155:AE163),"max",IF(AE161=MIN(AE155:AE163),"min",AE161))</f>
        <v>1097.33</v>
      </c>
      <c r="AG161" s="97"/>
      <c r="AH161" s="95">
        <v>166.28</v>
      </c>
      <c r="AI161" s="99">
        <f>IF(AH161=MAX(AH155:AH163),"max",IF(AH161=MIN(AH155:AH163),"min",AH161))</f>
        <v>166.28</v>
      </c>
      <c r="AJ161" s="97"/>
      <c r="AK161" s="95">
        <v>146.29</v>
      </c>
      <c r="AL161" s="99">
        <f>IF(AK161=MAX(AK155:AK163),"max",IF(AK161=MIN(AK155:AK163),"min",AK161))</f>
        <v>146.29</v>
      </c>
      <c r="AM161" s="97"/>
    </row>
    <row r="162" spans="1:39" x14ac:dyDescent="0.25">
      <c r="A162" s="94"/>
      <c r="B162" s="95" t="s">
        <v>60</v>
      </c>
      <c r="C162" s="95" t="s">
        <v>702</v>
      </c>
      <c r="D162" s="95" t="s">
        <v>281</v>
      </c>
      <c r="E162" s="99" t="str">
        <f>IF(D162=MAX(D155:D163),"max",IF(D162=MIN(D155:D163),"min",D162))</f>
        <v>&lt; LOD: 8.92</v>
      </c>
      <c r="F162" s="97"/>
      <c r="G162" s="95" t="s">
        <v>153</v>
      </c>
      <c r="H162" s="99" t="str">
        <f>IF(G162=MAX(G155:G163),"max",IF(G162=MIN(G155:G163),"min",G162))</f>
        <v>&lt; LOD: 6.11</v>
      </c>
      <c r="I162" s="97"/>
      <c r="J162" s="98">
        <v>132.28</v>
      </c>
      <c r="K162" s="99">
        <f>IF(J162=MAX(J155:J163),"max",IF(J162=MIN(J155:J163),"min",J162))</f>
        <v>132.28</v>
      </c>
      <c r="L162" s="97"/>
      <c r="M162" s="95" t="s">
        <v>288</v>
      </c>
      <c r="N162" s="99" t="str">
        <f>IF(M162=MAX(M155:M163),"max",IF(M162=MIN(M155:M163),"min",M162))</f>
        <v>&lt; LOD: 4.15</v>
      </c>
      <c r="O162" s="97"/>
      <c r="P162" s="95">
        <v>303.93</v>
      </c>
      <c r="Q162" s="99">
        <f>IF(P162=MAX(P155:P163),"max",IF(P162=MIN(P155:P163),"min",P162))</f>
        <v>303.93</v>
      </c>
      <c r="R162" s="97"/>
      <c r="S162" s="95">
        <v>687.14</v>
      </c>
      <c r="T162" s="99">
        <f>IF(S162=MAX(S155:S163),"max",IF(S162=MIN(S155:S163),"min",S162))</f>
        <v>687.14</v>
      </c>
      <c r="U162" s="97"/>
      <c r="V162" s="95">
        <v>94.67</v>
      </c>
      <c r="W162" s="99">
        <f>IF(V162=MAX(V155:V163),"max",IF(V162=MIN(V155:V163),"min",V162))</f>
        <v>94.67</v>
      </c>
      <c r="X162" s="97"/>
      <c r="Y162" s="95">
        <v>108.74</v>
      </c>
      <c r="Z162" s="99">
        <f>IF(Y162=MAX(Y155:Y163),"max",IF(Y162=MIN(Y155:Y163),"min",Y162))</f>
        <v>108.74</v>
      </c>
      <c r="AA162" s="97"/>
      <c r="AB162" s="95" t="s">
        <v>703</v>
      </c>
      <c r="AC162" s="99" t="str">
        <f>IF(AB162=MAX(AB155:AB163),"max",IF(AB162=MIN(AB155:AB163),"min",AB162))</f>
        <v>&lt; LOD: 183.40</v>
      </c>
      <c r="AD162" s="97"/>
      <c r="AE162" s="95">
        <v>1213.6199999999999</v>
      </c>
      <c r="AF162" s="99">
        <f>IF(AE162=MAX(AE155:AE163),"max",IF(AE162=MIN(AE155:AE163),"min",AE162))</f>
        <v>1213.6199999999999</v>
      </c>
      <c r="AG162" s="97"/>
      <c r="AH162" s="95">
        <v>157.97</v>
      </c>
      <c r="AI162" s="99">
        <f>IF(AH162=MAX(AH155:AH163),"max",IF(AH162=MIN(AH155:AH163),"min",AH162))</f>
        <v>157.97</v>
      </c>
      <c r="AJ162" s="97"/>
      <c r="AK162" s="95">
        <v>153.44</v>
      </c>
      <c r="AL162" s="99">
        <f>IF(AK162=MAX(AK155:AK163),"max",IF(AK162=MIN(AK155:AK163),"min",AK162))</f>
        <v>153.44</v>
      </c>
      <c r="AM162" s="97"/>
    </row>
    <row r="163" spans="1:39" x14ac:dyDescent="0.25">
      <c r="A163" s="94"/>
      <c r="B163" s="95" t="s">
        <v>60</v>
      </c>
      <c r="C163" s="95" t="s">
        <v>704</v>
      </c>
      <c r="D163" s="95" t="s">
        <v>102</v>
      </c>
      <c r="E163" s="99" t="str">
        <f>IF(D163=MAX(D155:D163),"max",IF(D163=MIN(D155:D163),"min",D163))</f>
        <v>&lt; LOD: 8.75</v>
      </c>
      <c r="F163" s="97"/>
      <c r="G163" s="95" t="s">
        <v>705</v>
      </c>
      <c r="H163" s="99" t="str">
        <f>IF(G163=MAX(G155:G163),"max",IF(G163=MIN(G155:G163),"min",G163))</f>
        <v>&lt; LOD: 6.06</v>
      </c>
      <c r="I163" s="97"/>
      <c r="J163" s="98">
        <v>137.4</v>
      </c>
      <c r="K163" s="99">
        <f>IF(J163=MAX(J155:J163),"max",IF(J163=MIN(J155:J163),"min",J163))</f>
        <v>137.4</v>
      </c>
      <c r="L163" s="97"/>
      <c r="M163" s="95" t="s">
        <v>462</v>
      </c>
      <c r="N163" s="99" t="str">
        <f>IF(M163=MAX(M155:M163),"max",IF(M163=MIN(M155:M163),"min",M163))</f>
        <v>&lt; LOD: 4.34</v>
      </c>
      <c r="O163" s="97"/>
      <c r="P163" s="95">
        <v>312.22000000000003</v>
      </c>
      <c r="Q163" s="99">
        <f>IF(P163=MAX(P155:P163),"max",IF(P163=MIN(P155:P163),"min",P163))</f>
        <v>312.22000000000003</v>
      </c>
      <c r="R163" s="97"/>
      <c r="S163" s="95">
        <v>629.38</v>
      </c>
      <c r="T163" s="99">
        <f>IF(S163=MAX(S155:S163),"max",IF(S163=MIN(S155:S163),"min",S163))</f>
        <v>629.38</v>
      </c>
      <c r="U163" s="97"/>
      <c r="V163" s="95">
        <v>106.25</v>
      </c>
      <c r="W163" s="99">
        <f>IF(V163=MAX(V155:V163),"max",IF(V163=MIN(V155:V163),"min",V163))</f>
        <v>106.25</v>
      </c>
      <c r="X163" s="97"/>
      <c r="Y163" s="95">
        <v>121.54</v>
      </c>
      <c r="Z163" s="99">
        <f>IF(Y163=MAX(Y155:Y163),"max",IF(Y163=MIN(Y155:Y163),"min",Y163))</f>
        <v>121.54</v>
      </c>
      <c r="AA163" s="97"/>
      <c r="AB163" s="95" t="s">
        <v>694</v>
      </c>
      <c r="AC163" s="99" t="str">
        <f>IF(AB163=MAX(AB155:AB163),"max",IF(AB163=MIN(AB155:AB163),"min",AB163))</f>
        <v>&lt; LOD: 186.26</v>
      </c>
      <c r="AD163" s="97"/>
      <c r="AE163" s="95">
        <v>1241.79</v>
      </c>
      <c r="AF163" s="99" t="str">
        <f>IF(AE163=MAX(AE155:AE163),"max",IF(AE163=MIN(AE155:AE163),"min",AE163))</f>
        <v>max</v>
      </c>
      <c r="AG163" s="97"/>
      <c r="AH163" s="95">
        <v>144.18</v>
      </c>
      <c r="AI163" s="99">
        <f>IF(AH163=MAX(AH155:AH163),"max",IF(AH163=MIN(AH155:AH163),"min",AH163))</f>
        <v>144.18</v>
      </c>
      <c r="AJ163" s="97"/>
      <c r="AK163" s="95">
        <v>137.51</v>
      </c>
      <c r="AL163" s="99">
        <f>IF(AK163=MAX(AK155:AK163),"max",IF(AK163=MIN(AK155:AK163),"min",AK163))</f>
        <v>137.51</v>
      </c>
      <c r="AM163" s="97"/>
    </row>
    <row r="164" spans="1:39" x14ac:dyDescent="0.25">
      <c r="A164" s="94"/>
      <c r="B164" s="95" t="s">
        <v>60</v>
      </c>
      <c r="C164" s="95" t="s">
        <v>707</v>
      </c>
      <c r="D164" s="95">
        <v>6.43</v>
      </c>
      <c r="E164" s="96">
        <f>IF(D164=MAX(D164:D172),"max",IF(D164=MIN(D164:D172),"min",D164))</f>
        <v>6.43</v>
      </c>
      <c r="F164" s="100">
        <f>(SUM(D164:D172)-MAX(D164:D172)-MIN(D164:D172))/(COUNT(D164:D172)-2)</f>
        <v>6.17</v>
      </c>
      <c r="G164" s="95"/>
      <c r="H164" s="96">
        <f>IF(G164=MAX(G164:G172),"max",IF(G164=MIN(G164:G172),"min",G164))</f>
        <v>0</v>
      </c>
      <c r="I164" s="100">
        <f>(SUM(G164:G172)-MAX(G164:G172)-MIN(G164:G172))/(COUNT(G164:G172)-2)</f>
        <v>5.8000000000000007</v>
      </c>
      <c r="J164" s="98">
        <v>30.55</v>
      </c>
      <c r="K164" s="96">
        <f>IF(J164=MAX(J164:J172),"max",IF(J164=MIN(J164:J172),"min",J164))</f>
        <v>30.55</v>
      </c>
      <c r="L164" s="100">
        <f>(SUM(J164:J172)-MAX(J164:J172)-MIN(J164:J172))/(COUNT(J164:J172)-2)</f>
        <v>31.01285714285714</v>
      </c>
      <c r="M164" s="95"/>
      <c r="N164" s="96" t="str">
        <f>IF(M164=MAX(M164:M172),"max",IF(M164=MIN(M164:M172),"min",M164))</f>
        <v>max</v>
      </c>
      <c r="O164" s="100">
        <f>(SUM(M164:M172)-MAX(M164:M172)-MIN(M164:M172))/(COUNT(M164:M172)-2)</f>
        <v>0</v>
      </c>
      <c r="P164" s="95">
        <v>25.12</v>
      </c>
      <c r="Q164" s="96">
        <f>IF(P164=MAX(P164:P172),"max",IF(P164=MIN(P164:P172),"min",P164))</f>
        <v>25.12</v>
      </c>
      <c r="R164" s="100">
        <f>(SUM(P164:P172)-MAX(P164:P172)-MIN(P164:P172))/(COUNT(P164:P172)-2)</f>
        <v>24.748571428571427</v>
      </c>
      <c r="S164" s="95">
        <v>359.75</v>
      </c>
      <c r="T164" s="96">
        <f>IF(S164=MAX(S164:S172),"max",IF(S164=MIN(S164:S172),"min",S164))</f>
        <v>359.75</v>
      </c>
      <c r="U164" s="100">
        <f>(SUM(S164:S172)-MAX(S164:S172)-MIN(S164:S172))/(COUNT(S164:S172)-2)</f>
        <v>363.97571428571428</v>
      </c>
      <c r="V164" s="95">
        <v>76.319999999999993</v>
      </c>
      <c r="W164" s="96" t="str">
        <f>IF(V164=MAX(V164:V172),"max",IF(V164=MIN(V164:V172),"min",V164))</f>
        <v>min</v>
      </c>
      <c r="X164" s="100">
        <f>(SUM(V164:V172)-MAX(V164:V172)-MIN(V164:V172))/(COUNT(V164:V172)-2)</f>
        <v>78.91857142857144</v>
      </c>
      <c r="Y164" s="95">
        <v>19.600000000000001</v>
      </c>
      <c r="Z164" s="96">
        <f>IF(Y164=MAX(Y164:Y172),"max",IF(Y164=MIN(Y164:Y172),"min",Y164))</f>
        <v>19.600000000000001</v>
      </c>
      <c r="AA164" s="100">
        <f>(SUM(Y164:Y172)-MAX(Y164:Y172)-MIN(Y164:Y172))/(COUNT(Y164:Y172)-2)</f>
        <v>19.127142857142864</v>
      </c>
      <c r="AB164" s="95"/>
      <c r="AC164" s="96">
        <f>IF(AB164=MAX(AB164:AB172),"max",IF(AB164=MIN(AB164:AB172),"min",AB164))</f>
        <v>0</v>
      </c>
      <c r="AD164" s="100">
        <f>(SUM(AB164:AB172)-MAX(AB164:AB172)-MIN(AB164:AB172))/(COUNT(AB164:AB172)-2)</f>
        <v>33.504999999999995</v>
      </c>
      <c r="AE164" s="95">
        <v>39.5</v>
      </c>
      <c r="AF164" s="96">
        <f>IF(AE164=MAX(AE164:AE172),"max",IF(AE164=MIN(AE164:AE172),"min",AE164))</f>
        <v>39.5</v>
      </c>
      <c r="AG164" s="100">
        <f>(SUM(AE164:AE172)-MAX(AE164:AE172)-MIN(AE164:AE172))/(COUNT(AE164:AE172)-2)</f>
        <v>38.301666666666662</v>
      </c>
      <c r="AH164" s="95">
        <v>190.27</v>
      </c>
      <c r="AI164" s="96">
        <f>IF(AH164=MAX(AH164:AH172),"max",IF(AH164=MIN(AH164:AH172),"min",AH164))</f>
        <v>190.27</v>
      </c>
      <c r="AJ164" s="100">
        <f>(SUM(AH164:AH172)-MAX(AH164:AH172)-MIN(AH164:AH172))/(COUNT(AH164:AH172)-2)</f>
        <v>190.98428571428576</v>
      </c>
      <c r="AK164" s="95">
        <v>351.07</v>
      </c>
      <c r="AL164" s="96">
        <f>IF(AK164=MAX(AK164:AK172),"max",IF(AK164=MIN(AK164:AK172),"min",AK164))</f>
        <v>351.07</v>
      </c>
      <c r="AM164" s="100">
        <f>(SUM(AK164:AK172)-MAX(AK164:AK172)-MIN(AK164:AK172))/(COUNT(AK164:AK172)-2)</f>
        <v>350.41285714285721</v>
      </c>
    </row>
    <row r="165" spans="1:39" x14ac:dyDescent="0.25">
      <c r="A165" s="94"/>
      <c r="B165" s="95" t="s">
        <v>60</v>
      </c>
      <c r="C165" s="95" t="s">
        <v>713</v>
      </c>
      <c r="D165" s="95">
        <v>5.37</v>
      </c>
      <c r="E165" s="99" t="str">
        <f>IF(D165=MAX(D164:D172),"max",IF(D165=MIN(D164:D172),"min",D165))</f>
        <v>min</v>
      </c>
      <c r="F165" s="97"/>
      <c r="G165" s="95">
        <v>5.78</v>
      </c>
      <c r="H165" s="99">
        <f>IF(G165=MAX(G164:G172),"max",IF(G165=MIN(G164:G172),"min",G165))</f>
        <v>5.78</v>
      </c>
      <c r="I165" s="97"/>
      <c r="J165" s="98">
        <v>30.98</v>
      </c>
      <c r="K165" s="99">
        <f>IF(J165=MAX(J164:J172),"max",IF(J165=MIN(J164:J172),"min",J165))</f>
        <v>30.98</v>
      </c>
      <c r="L165" s="97"/>
      <c r="M165" s="95"/>
      <c r="N165" s="99" t="str">
        <f>IF(M165=MAX(M164:M172),"max",IF(M165=MIN(M164:M172),"min",M165))</f>
        <v>max</v>
      </c>
      <c r="O165" s="97"/>
      <c r="P165" s="95">
        <v>24.65</v>
      </c>
      <c r="Q165" s="99">
        <f>IF(P165=MAX(P164:P172),"max",IF(P165=MIN(P164:P172),"min",P165))</f>
        <v>24.65</v>
      </c>
      <c r="R165" s="97"/>
      <c r="S165" s="95">
        <v>367.36</v>
      </c>
      <c r="T165" s="99">
        <f>IF(S165=MAX(S164:S172),"max",IF(S165=MIN(S164:S172),"min",S165))</f>
        <v>367.36</v>
      </c>
      <c r="U165" s="97"/>
      <c r="V165" s="95">
        <v>78.349999999999994</v>
      </c>
      <c r="W165" s="99">
        <f>IF(V165=MAX(V164:V172),"max",IF(V165=MIN(V164:V172),"min",V165))</f>
        <v>78.349999999999994</v>
      </c>
      <c r="X165" s="97"/>
      <c r="Y165" s="95">
        <v>19.46</v>
      </c>
      <c r="Z165" s="99">
        <f>IF(Y165=MAX(Y164:Y172),"max",IF(Y165=MIN(Y164:Y172),"min",Y165))</f>
        <v>19.46</v>
      </c>
      <c r="AA165" s="97"/>
      <c r="AB165" s="95">
        <v>33.909999999999997</v>
      </c>
      <c r="AC165" s="99">
        <f>IF(AB165=MAX(AB164:AB172),"max",IF(AB165=MIN(AB164:AB172),"min",AB165))</f>
        <v>33.909999999999997</v>
      </c>
      <c r="AD165" s="97"/>
      <c r="AE165" s="95">
        <v>36.65</v>
      </c>
      <c r="AF165" s="99">
        <f>IF(AE165=MAX(AE164:AE172),"max",IF(AE165=MIN(AE164:AE172),"min",AE165))</f>
        <v>36.65</v>
      </c>
      <c r="AG165" s="97"/>
      <c r="AH165" s="95">
        <v>186.68</v>
      </c>
      <c r="AI165" s="99">
        <f>IF(AH165=MAX(AH164:AH172),"max",IF(AH165=MIN(AH164:AH172),"min",AH165))</f>
        <v>186.68</v>
      </c>
      <c r="AJ165" s="97"/>
      <c r="AK165" s="95">
        <v>355.69</v>
      </c>
      <c r="AL165" s="99">
        <f>IF(AK165=MAX(AK164:AK172),"max",IF(AK165=MIN(AK164:AK172),"min",AK165))</f>
        <v>355.69</v>
      </c>
      <c r="AM165" s="97"/>
    </row>
    <row r="166" spans="1:39" x14ac:dyDescent="0.25">
      <c r="A166" s="94"/>
      <c r="B166" s="95" t="s">
        <v>60</v>
      </c>
      <c r="C166" s="95" t="s">
        <v>714</v>
      </c>
      <c r="D166" s="95">
        <v>5.61</v>
      </c>
      <c r="E166" s="99">
        <f>IF(D166=MAX(D164:D172),"max",IF(D166=MIN(D164:D172),"min",D166))</f>
        <v>5.61</v>
      </c>
      <c r="F166" s="97"/>
      <c r="G166" s="95">
        <v>5.86</v>
      </c>
      <c r="H166" s="99" t="str">
        <f>IF(G166=MAX(G164:G172),"max",IF(G166=MIN(G164:G172),"min",G166))</f>
        <v>max</v>
      </c>
      <c r="I166" s="97"/>
      <c r="J166" s="98">
        <v>31.77</v>
      </c>
      <c r="K166" s="99">
        <f>IF(J166=MAX(J164:J172),"max",IF(J166=MIN(J164:J172),"min",J166))</f>
        <v>31.77</v>
      </c>
      <c r="L166" s="97"/>
      <c r="M166" s="95"/>
      <c r="N166" s="99" t="str">
        <f>IF(M166=MAX(M164:M172),"max",IF(M166=MIN(M164:M172),"min",M166))</f>
        <v>max</v>
      </c>
      <c r="O166" s="97"/>
      <c r="P166" s="95">
        <v>25.13</v>
      </c>
      <c r="Q166" s="99" t="str">
        <f>IF(P166=MAX(P164:P172),"max",IF(P166=MIN(P164:P172),"min",P166))</f>
        <v>max</v>
      </c>
      <c r="R166" s="97"/>
      <c r="S166" s="95">
        <v>373.49</v>
      </c>
      <c r="T166" s="99" t="str">
        <f>IF(S166=MAX(S164:S172),"max",IF(S166=MIN(S164:S172),"min",S166))</f>
        <v>max</v>
      </c>
      <c r="U166" s="97"/>
      <c r="V166" s="95">
        <v>80.33</v>
      </c>
      <c r="W166" s="99">
        <f>IF(V166=MAX(V164:V172),"max",IF(V166=MIN(V164:V172),"min",V166))</f>
        <v>80.33</v>
      </c>
      <c r="X166" s="97"/>
      <c r="Y166" s="95">
        <v>19.75</v>
      </c>
      <c r="Z166" s="99" t="str">
        <f>IF(Y166=MAX(Y164:Y172),"max",IF(Y166=MIN(Y164:Y172),"min",Y166))</f>
        <v>max</v>
      </c>
      <c r="AA166" s="97"/>
      <c r="AB166" s="95">
        <v>35.51</v>
      </c>
      <c r="AC166" s="99" t="str">
        <f>IF(AB166=MAX(AB164:AB172),"max",IF(AB166=MIN(AB164:AB172),"min",AB166))</f>
        <v>max</v>
      </c>
      <c r="AD166" s="97"/>
      <c r="AE166" s="95">
        <v>36.840000000000003</v>
      </c>
      <c r="AF166" s="99">
        <f>IF(AE166=MAX(AE164:AE172),"max",IF(AE166=MIN(AE164:AE172),"min",AE166))</f>
        <v>36.840000000000003</v>
      </c>
      <c r="AG166" s="97"/>
      <c r="AH166" s="95">
        <v>185.78</v>
      </c>
      <c r="AI166" s="99">
        <f>IF(AH166=MAX(AH164:AH172),"max",IF(AH166=MIN(AH164:AH172),"min",AH166))</f>
        <v>185.78</v>
      </c>
      <c r="AJ166" s="97"/>
      <c r="AK166" s="95">
        <v>361.19</v>
      </c>
      <c r="AL166" s="99">
        <f>IF(AK166=MAX(AK164:AK172),"max",IF(AK166=MIN(AK164:AK172),"min",AK166))</f>
        <v>361.19</v>
      </c>
      <c r="AM166" s="97"/>
    </row>
    <row r="167" spans="1:39" x14ac:dyDescent="0.25">
      <c r="A167" s="94"/>
      <c r="B167" s="95" t="s">
        <v>60</v>
      </c>
      <c r="C167" s="95" t="s">
        <v>717</v>
      </c>
      <c r="D167" s="95">
        <v>5.8</v>
      </c>
      <c r="E167" s="99">
        <f>IF(D167=MAX(D164:D172),"max",IF(D167=MIN(D164:D172),"min",D167))</f>
        <v>5.8</v>
      </c>
      <c r="F167" s="97"/>
      <c r="G167" s="95"/>
      <c r="H167" s="99">
        <f>IF(G167=MAX(G164:G172),"max",IF(G167=MIN(G164:G172),"min",G167))</f>
        <v>0</v>
      </c>
      <c r="I167" s="97"/>
      <c r="J167" s="98">
        <v>30.44</v>
      </c>
      <c r="K167" s="99">
        <f>IF(J167=MAX(J164:J172),"max",IF(J167=MIN(J164:J172),"min",J167))</f>
        <v>30.44</v>
      </c>
      <c r="L167" s="97"/>
      <c r="M167" s="95"/>
      <c r="N167" s="99" t="str">
        <f>IF(M167=MAX(M164:M172),"max",IF(M167=MIN(M164:M172),"min",M167))</f>
        <v>max</v>
      </c>
      <c r="O167" s="97"/>
      <c r="P167" s="95">
        <v>24.88</v>
      </c>
      <c r="Q167" s="99">
        <f>IF(P167=MAX(P164:P172),"max",IF(P167=MIN(P164:P172),"min",P167))</f>
        <v>24.88</v>
      </c>
      <c r="R167" s="97"/>
      <c r="S167" s="95">
        <v>363.17</v>
      </c>
      <c r="T167" s="99">
        <f>IF(S167=MAX(S164:S172),"max",IF(S167=MIN(S164:S172),"min",S167))</f>
        <v>363.17</v>
      </c>
      <c r="U167" s="97"/>
      <c r="V167" s="95">
        <v>78.41</v>
      </c>
      <c r="W167" s="99">
        <f>IF(V167=MAX(V164:V172),"max",IF(V167=MIN(V164:V172),"min",V167))</f>
        <v>78.41</v>
      </c>
      <c r="X167" s="97"/>
      <c r="Y167" s="95">
        <v>18.010000000000002</v>
      </c>
      <c r="Z167" s="99" t="str">
        <f>IF(Y167=MAX(Y164:Y172),"max",IF(Y167=MIN(Y164:Y172),"min",Y167))</f>
        <v>min</v>
      </c>
      <c r="AA167" s="97"/>
      <c r="AB167" s="95">
        <v>32.07</v>
      </c>
      <c r="AC167" s="99" t="str">
        <f>IF(AB167=MAX(AB164:AB172),"max",IF(AB167=MIN(AB164:AB172),"min",AB167))</f>
        <v>min</v>
      </c>
      <c r="AD167" s="97"/>
      <c r="AE167" s="95">
        <v>38.5</v>
      </c>
      <c r="AF167" s="99">
        <f>IF(AE167=MAX(AE164:AE172),"max",IF(AE167=MIN(AE164:AE172),"min",AE167))</f>
        <v>38.5</v>
      </c>
      <c r="AG167" s="97"/>
      <c r="AH167" s="95">
        <v>194.03</v>
      </c>
      <c r="AI167" s="99">
        <f>IF(AH167=MAX(AH164:AH172),"max",IF(AH167=MIN(AH164:AH172),"min",AH167))</f>
        <v>194.03</v>
      </c>
      <c r="AJ167" s="97"/>
      <c r="AK167" s="95">
        <v>335.65</v>
      </c>
      <c r="AL167" s="99">
        <f>IF(AK167=MAX(AK164:AK172),"max",IF(AK167=MIN(AK164:AK172),"min",AK167))</f>
        <v>335.65</v>
      </c>
      <c r="AM167" s="97"/>
    </row>
    <row r="168" spans="1:39" x14ac:dyDescent="0.25">
      <c r="A168" s="94"/>
      <c r="B168" s="95" t="s">
        <v>60</v>
      </c>
      <c r="C168" s="95" t="s">
        <v>721</v>
      </c>
      <c r="D168" s="95">
        <v>7.42</v>
      </c>
      <c r="E168" s="99" t="str">
        <f>IF(D168=MAX(D164:D172),"max",IF(D168=MIN(D164:D172),"min",D168))</f>
        <v>max</v>
      </c>
      <c r="F168" s="97"/>
      <c r="G168" s="95">
        <v>5.82</v>
      </c>
      <c r="H168" s="99">
        <f>IF(G168=MAX(G164:G172),"max",IF(G168=MIN(G164:G172),"min",G168))</f>
        <v>5.82</v>
      </c>
      <c r="I168" s="97"/>
      <c r="J168" s="98">
        <v>31.85</v>
      </c>
      <c r="K168" s="99" t="str">
        <f>IF(J168=MAX(J164:J172),"max",IF(J168=MIN(J164:J172),"min",J168))</f>
        <v>max</v>
      </c>
      <c r="L168" s="97"/>
      <c r="M168" s="95"/>
      <c r="N168" s="99" t="str">
        <f>IF(M168=MAX(M164:M172),"max",IF(M168=MIN(M164:M172),"min",M168))</f>
        <v>max</v>
      </c>
      <c r="O168" s="97"/>
      <c r="P168" s="95">
        <v>25.12</v>
      </c>
      <c r="Q168" s="99">
        <f>IF(P168=MAX(P164:P172),"max",IF(P168=MIN(P164:P172),"min",P168))</f>
        <v>25.12</v>
      </c>
      <c r="R168" s="97"/>
      <c r="S168" s="95">
        <v>366.56</v>
      </c>
      <c r="T168" s="99">
        <f>IF(S168=MAX(S164:S172),"max",IF(S168=MIN(S164:S172),"min",S168))</f>
        <v>366.56</v>
      </c>
      <c r="U168" s="97"/>
      <c r="V168" s="95">
        <v>79.5</v>
      </c>
      <c r="W168" s="99">
        <f>IF(V168=MAX(V164:V172),"max",IF(V168=MIN(V164:V172),"min",V168))</f>
        <v>79.5</v>
      </c>
      <c r="X168" s="97"/>
      <c r="Y168" s="95">
        <v>18.600000000000001</v>
      </c>
      <c r="Z168" s="99">
        <f>IF(Y168=MAX(Y164:Y172),"max",IF(Y168=MIN(Y164:Y172),"min",Y168))</f>
        <v>18.600000000000001</v>
      </c>
      <c r="AA168" s="97"/>
      <c r="AB168" s="95">
        <v>33.549999999999997</v>
      </c>
      <c r="AC168" s="99">
        <f>IF(AB168=MAX(AB164:AB172),"max",IF(AB168=MIN(AB164:AB172),"min",AB168))</f>
        <v>33.549999999999997</v>
      </c>
      <c r="AD168" s="97"/>
      <c r="AE168" s="95">
        <v>36.35</v>
      </c>
      <c r="AF168" s="99" t="str">
        <f>IF(AE168=MAX(AE164:AE172),"max",IF(AE168=MIN(AE164:AE172),"min",AE168))</f>
        <v>min</v>
      </c>
      <c r="AG168" s="97"/>
      <c r="AH168" s="95">
        <v>184.53</v>
      </c>
      <c r="AI168" s="99">
        <f>IF(AH168=MAX(AH164:AH172),"max",IF(AH168=MIN(AH164:AH172),"min",AH168))</f>
        <v>184.53</v>
      </c>
      <c r="AJ168" s="97"/>
      <c r="AK168" s="95">
        <v>345.99</v>
      </c>
      <c r="AL168" s="99">
        <f>IF(AK168=MAX(AK164:AK172),"max",IF(AK168=MIN(AK164:AK172),"min",AK168))</f>
        <v>345.99</v>
      </c>
      <c r="AM168" s="97"/>
    </row>
    <row r="169" spans="1:39" x14ac:dyDescent="0.25">
      <c r="A169" s="94"/>
      <c r="B169" s="95" t="s">
        <v>60</v>
      </c>
      <c r="C169" s="95" t="s">
        <v>726</v>
      </c>
      <c r="D169" s="95">
        <v>5.63</v>
      </c>
      <c r="E169" s="99">
        <f>IF(D169=MAX(D164:D172),"max",IF(D169=MIN(D164:D172),"min",D169))</f>
        <v>5.63</v>
      </c>
      <c r="F169" s="97"/>
      <c r="G169" s="95">
        <v>5.55</v>
      </c>
      <c r="H169" s="99" t="str">
        <f>IF(G169=MAX(G164:G172),"max",IF(G169=MIN(G164:G172),"min",G169))</f>
        <v>min</v>
      </c>
      <c r="I169" s="97"/>
      <c r="J169" s="98">
        <v>30.65</v>
      </c>
      <c r="K169" s="99">
        <f>IF(J169=MAX(J164:J172),"max",IF(J169=MIN(J164:J172),"min",J169))</f>
        <v>30.65</v>
      </c>
      <c r="L169" s="97"/>
      <c r="M169" s="95"/>
      <c r="N169" s="99" t="str">
        <f>IF(M169=MAX(M164:M172),"max",IF(M169=MIN(M164:M172),"min",M169))</f>
        <v>max</v>
      </c>
      <c r="O169" s="97"/>
      <c r="P169" s="95">
        <v>24.4</v>
      </c>
      <c r="Q169" s="99">
        <f>IF(P169=MAX(P164:P172),"max",IF(P169=MIN(P164:P172),"min",P169))</f>
        <v>24.4</v>
      </c>
      <c r="R169" s="97"/>
      <c r="S169" s="95">
        <v>353.64</v>
      </c>
      <c r="T169" s="99">
        <f>IF(S169=MAX(S164:S172),"max",IF(S169=MIN(S164:S172),"min",S169))</f>
        <v>353.64</v>
      </c>
      <c r="U169" s="97"/>
      <c r="V169" s="95">
        <v>77.959999999999994</v>
      </c>
      <c r="W169" s="99">
        <f>IF(V169=MAX(V164:V172),"max",IF(V169=MIN(V164:V172),"min",V169))</f>
        <v>77.959999999999994</v>
      </c>
      <c r="X169" s="97"/>
      <c r="Y169" s="95">
        <v>18.7</v>
      </c>
      <c r="Z169" s="99">
        <f>IF(Y169=MAX(Y164:Y172),"max",IF(Y169=MIN(Y164:Y172),"min",Y169))</f>
        <v>18.7</v>
      </c>
      <c r="AA169" s="97"/>
      <c r="AB169" s="95">
        <v>32.08</v>
      </c>
      <c r="AC169" s="99">
        <f>IF(AB169=MAX(AB164:AB172),"max",IF(AB169=MIN(AB164:AB172),"min",AB169))</f>
        <v>32.08</v>
      </c>
      <c r="AD169" s="97"/>
      <c r="AE169" s="95">
        <v>40.85</v>
      </c>
      <c r="AF169" s="99" t="str">
        <f>IF(AE169=MAX(AE164:AE172),"max",IF(AE169=MIN(AE164:AE172),"min",AE169))</f>
        <v>max</v>
      </c>
      <c r="AG169" s="97"/>
      <c r="AH169" s="95">
        <v>203.88</v>
      </c>
      <c r="AI169" s="99" t="str">
        <f>IF(AH169=MAX(AH164:AH172),"max",IF(AH169=MIN(AH164:AH172),"min",AH169))</f>
        <v>max</v>
      </c>
      <c r="AJ169" s="97"/>
      <c r="AK169" s="95">
        <v>327.22000000000003</v>
      </c>
      <c r="AL169" s="99" t="str">
        <f>IF(AK169=MAX(AK164:AK172),"max",IF(AK169=MIN(AK164:AK172),"min",AK169))</f>
        <v>min</v>
      </c>
      <c r="AM169" s="97"/>
    </row>
    <row r="170" spans="1:39" x14ac:dyDescent="0.25">
      <c r="A170" s="94"/>
      <c r="B170" s="95" t="s">
        <v>60</v>
      </c>
      <c r="C170" s="95" t="s">
        <v>729</v>
      </c>
      <c r="D170" s="95">
        <v>6.27</v>
      </c>
      <c r="E170" s="99">
        <f>IF(D170=MAX(D164:D172),"max",IF(D170=MIN(D164:D172),"min",D170))</f>
        <v>6.27</v>
      </c>
      <c r="F170" s="97"/>
      <c r="G170" s="95"/>
      <c r="H170" s="99">
        <f>IF(G170=MAX(G164:G172),"max",IF(G170=MIN(G164:G172),"min",G170))</f>
        <v>0</v>
      </c>
      <c r="I170" s="97"/>
      <c r="J170" s="98">
        <v>31.08</v>
      </c>
      <c r="K170" s="99">
        <f>IF(J170=MAX(J164:J172),"max",IF(J170=MIN(J164:J172),"min",J170))</f>
        <v>31.08</v>
      </c>
      <c r="L170" s="97"/>
      <c r="M170" s="95"/>
      <c r="N170" s="99" t="str">
        <f>IF(M170=MAX(M164:M172),"max",IF(M170=MIN(M164:M172),"min",M170))</f>
        <v>max</v>
      </c>
      <c r="O170" s="97"/>
      <c r="P170" s="95">
        <v>24.47</v>
      </c>
      <c r="Q170" s="99">
        <f>IF(P170=MAX(P164:P172),"max",IF(P170=MIN(P164:P172),"min",P170))</f>
        <v>24.47</v>
      </c>
      <c r="R170" s="97"/>
      <c r="S170" s="95">
        <v>368.58</v>
      </c>
      <c r="T170" s="99">
        <f>IF(S170=MAX(S164:S172),"max",IF(S170=MIN(S164:S172),"min",S170))</f>
        <v>368.58</v>
      </c>
      <c r="U170" s="97"/>
      <c r="V170" s="95">
        <v>80.12</v>
      </c>
      <c r="W170" s="99">
        <f>IF(V170=MAX(V164:V172),"max",IF(V170=MIN(V164:V172),"min",V170))</f>
        <v>80.12</v>
      </c>
      <c r="X170" s="97"/>
      <c r="Y170" s="95">
        <v>19.3</v>
      </c>
      <c r="Z170" s="99">
        <f>IF(Y170=MAX(Y164:Y172),"max",IF(Y170=MIN(Y164:Y172),"min",Y170))</f>
        <v>19.3</v>
      </c>
      <c r="AA170" s="97"/>
      <c r="AB170" s="95">
        <v>34.19</v>
      </c>
      <c r="AC170" s="99">
        <f>IF(AB170=MAX(AB164:AB172),"max",IF(AB170=MIN(AB164:AB172),"min",AB170))</f>
        <v>34.19</v>
      </c>
      <c r="AD170" s="97"/>
      <c r="AE170" s="95">
        <v>38.200000000000003</v>
      </c>
      <c r="AF170" s="99">
        <f>IF(AE170=MAX(AE164:AE172),"max",IF(AE170=MIN(AE164:AE172),"min",AE170))</f>
        <v>38.200000000000003</v>
      </c>
      <c r="AG170" s="97"/>
      <c r="AH170" s="95">
        <v>193.19</v>
      </c>
      <c r="AI170" s="99">
        <f>IF(AH170=MAX(AH164:AH172),"max",IF(AH170=MIN(AH164:AH172),"min",AH170))</f>
        <v>193.19</v>
      </c>
      <c r="AJ170" s="97"/>
      <c r="AK170" s="95">
        <v>361.35</v>
      </c>
      <c r="AL170" s="99" t="str">
        <f>IF(AK170=MAX(AK164:AK172),"max",IF(AK170=MIN(AK164:AK172),"min",AK170))</f>
        <v>max</v>
      </c>
      <c r="AM170" s="97"/>
    </row>
    <row r="171" spans="1:39" x14ac:dyDescent="0.25">
      <c r="A171" s="94"/>
      <c r="B171" s="95" t="s">
        <v>60</v>
      </c>
      <c r="C171" s="95" t="s">
        <v>733</v>
      </c>
      <c r="D171" s="95">
        <v>6.41</v>
      </c>
      <c r="E171" s="99">
        <f>IF(D171=MAX(D164:D172),"max",IF(D171=MIN(D164:D172),"min",D171))</f>
        <v>6.41</v>
      </c>
      <c r="F171" s="97"/>
      <c r="G171" s="95"/>
      <c r="H171" s="99">
        <f>IF(G171=MAX(G164:G172),"max",IF(G171=MIN(G164:G172),"min",G171))</f>
        <v>0</v>
      </c>
      <c r="I171" s="97"/>
      <c r="J171" s="98">
        <v>30.28</v>
      </c>
      <c r="K171" s="99" t="str">
        <f>IF(J171=MAX(J164:J172),"max",IF(J171=MIN(J164:J172),"min",J171))</f>
        <v>min</v>
      </c>
      <c r="L171" s="97"/>
      <c r="M171" s="95"/>
      <c r="N171" s="99" t="str">
        <f>IF(M171=MAX(M164:M172),"max",IF(M171=MIN(M164:M172),"min",M171))</f>
        <v>max</v>
      </c>
      <c r="O171" s="97"/>
      <c r="P171" s="95">
        <v>24.6</v>
      </c>
      <c r="Q171" s="99">
        <f>IF(P171=MAX(P164:P172),"max",IF(P171=MIN(P164:P172),"min",P171))</f>
        <v>24.6</v>
      </c>
      <c r="R171" s="97"/>
      <c r="S171" s="95">
        <v>353.46</v>
      </c>
      <c r="T171" s="99" t="str">
        <f>IF(S171=MAX(S164:S172),"max",IF(S171=MIN(S164:S172),"min",S171))</f>
        <v>min</v>
      </c>
      <c r="U171" s="97"/>
      <c r="V171" s="95">
        <v>77.760000000000005</v>
      </c>
      <c r="W171" s="99">
        <f>IF(V171=MAX(V164:V172),"max",IF(V171=MIN(V164:V172),"min",V171))</f>
        <v>77.760000000000005</v>
      </c>
      <c r="X171" s="97"/>
      <c r="Y171" s="95">
        <v>18.670000000000002</v>
      </c>
      <c r="Z171" s="99">
        <f>IF(Y171=MAX(Y164:Y172),"max",IF(Y171=MIN(Y164:Y172),"min",Y171))</f>
        <v>18.670000000000002</v>
      </c>
      <c r="AA171" s="97"/>
      <c r="AB171" s="95">
        <v>32.5</v>
      </c>
      <c r="AC171" s="99">
        <f>IF(AB171=MAX(AB164:AB172),"max",IF(AB171=MIN(AB164:AB172),"min",AB171))</f>
        <v>32.5</v>
      </c>
      <c r="AD171" s="97"/>
      <c r="AE171" s="95">
        <v>40.119999999999997</v>
      </c>
      <c r="AF171" s="99">
        <f>IF(AE171=MAX(AE164:AE172),"max",IF(AE171=MIN(AE164:AE172),"min",AE171))</f>
        <v>40.119999999999997</v>
      </c>
      <c r="AG171" s="97"/>
      <c r="AH171" s="95">
        <v>202.41</v>
      </c>
      <c r="AI171" s="99">
        <f>IF(AH171=MAX(AH164:AH172),"max",IF(AH171=MIN(AH164:AH172),"min",AH171))</f>
        <v>202.41</v>
      </c>
      <c r="AJ171" s="97"/>
      <c r="AK171" s="95">
        <v>343.31</v>
      </c>
      <c r="AL171" s="99">
        <f>IF(AK171=MAX(AK164:AK172),"max",IF(AK171=MIN(AK164:AK172),"min",AK171))</f>
        <v>343.31</v>
      </c>
      <c r="AM171" s="97"/>
    </row>
    <row r="172" spans="1:39" x14ac:dyDescent="0.25">
      <c r="A172" s="94"/>
      <c r="B172" s="95" t="s">
        <v>60</v>
      </c>
      <c r="C172" s="95" t="s">
        <v>739</v>
      </c>
      <c r="D172" s="95">
        <v>7.04</v>
      </c>
      <c r="E172" s="99">
        <f>IF(D172=MAX(D164:D172),"max",IF(D172=MIN(D164:D172),"min",D172))</f>
        <v>7.04</v>
      </c>
      <c r="F172" s="97"/>
      <c r="G172" s="95"/>
      <c r="H172" s="99">
        <f>IF(G172=MAX(G164:G172),"max",IF(G172=MIN(G164:G172),"min",G172))</f>
        <v>0</v>
      </c>
      <c r="I172" s="97"/>
      <c r="J172" s="98">
        <v>31.62</v>
      </c>
      <c r="K172" s="99">
        <f>IF(J172=MAX(J164:J172),"max",IF(J172=MIN(J164:J172),"min",J172))</f>
        <v>31.62</v>
      </c>
      <c r="L172" s="97"/>
      <c r="M172" s="95"/>
      <c r="N172" s="99" t="str">
        <f>IF(M172=MAX(M164:M172),"max",IF(M172=MIN(M164:M172),"min",M172))</f>
        <v>max</v>
      </c>
      <c r="O172" s="97"/>
      <c r="P172" s="95">
        <v>24.38</v>
      </c>
      <c r="Q172" s="99" t="str">
        <f>IF(P172=MAX(P164:P172),"max",IF(P172=MIN(P164:P172),"min",P172))</f>
        <v>min</v>
      </c>
      <c r="R172" s="97"/>
      <c r="S172" s="95">
        <v>368.77</v>
      </c>
      <c r="T172" s="99">
        <f>IF(S172=MAX(S164:S172),"max",IF(S172=MIN(S164:S172),"min",S172))</f>
        <v>368.77</v>
      </c>
      <c r="U172" s="97"/>
      <c r="V172" s="95">
        <v>80.849999999999994</v>
      </c>
      <c r="W172" s="99" t="str">
        <f>IF(V172=MAX(V164:V172),"max",IF(V172=MIN(V164:V172),"min",V172))</f>
        <v>max</v>
      </c>
      <c r="X172" s="97"/>
      <c r="Y172" s="95">
        <v>19.559999999999999</v>
      </c>
      <c r="Z172" s="99">
        <f>IF(Y172=MAX(Y164:Y172),"max",IF(Y172=MIN(Y164:Y172),"min",Y172))</f>
        <v>19.559999999999999</v>
      </c>
      <c r="AA172" s="97"/>
      <c r="AB172" s="95">
        <v>34.799999999999997</v>
      </c>
      <c r="AC172" s="99">
        <f>IF(AB172=MAX(AB164:AB172),"max",IF(AB172=MIN(AB164:AB172),"min",AB172))</f>
        <v>34.799999999999997</v>
      </c>
      <c r="AD172" s="97"/>
      <c r="AE172" s="95"/>
      <c r="AF172" s="99">
        <f>IF(AE172=MAX(AE164:AE172),"max",IF(AE172=MIN(AE164:AE172),"min",AE172))</f>
        <v>0</v>
      </c>
      <c r="AG172" s="97"/>
      <c r="AH172" s="95">
        <v>182.12</v>
      </c>
      <c r="AI172" s="99" t="str">
        <f>IF(AH172=MAX(AH164:AH172),"max",IF(AH172=MIN(AH164:AH172),"min",AH172))</f>
        <v>min</v>
      </c>
      <c r="AJ172" s="97"/>
      <c r="AK172" s="95">
        <v>359.99</v>
      </c>
      <c r="AL172" s="99">
        <f>IF(AK172=MAX(AK164:AK172),"max",IF(AK172=MIN(AK164:AK172),"min",AK172))</f>
        <v>359.99</v>
      </c>
      <c r="AM172" s="97"/>
    </row>
    <row r="173" spans="1:39" x14ac:dyDescent="0.25">
      <c r="A173" s="94"/>
      <c r="B173" s="95" t="s">
        <v>60</v>
      </c>
      <c r="C173" s="95" t="s">
        <v>745</v>
      </c>
      <c r="D173" s="95" t="s">
        <v>272</v>
      </c>
      <c r="E173" s="96" t="str">
        <f>IF(D173=MAX(D173:D181),"max",IF(D173=MIN(D173:D181),"min",D173))</f>
        <v>&lt; LOD: 9.21</v>
      </c>
      <c r="F173" s="100">
        <f>(SUM(D173:D181)-MAX(D173:D181)-MIN(D173:D181))/(COUNT(D173:D181)-2)</f>
        <v>10.25</v>
      </c>
      <c r="G173" s="95">
        <v>11.94</v>
      </c>
      <c r="H173" s="96" t="str">
        <f>IF(G173=MAX(G173:G181),"max",IF(G173=MIN(G173:G181),"min",G173))</f>
        <v>min</v>
      </c>
      <c r="I173" s="100">
        <f>(SUM(G173:G181)-MAX(G173:G181)-MIN(G173:G181))/(COUNT(G173:G181)-2)</f>
        <v>24.552857142857142</v>
      </c>
      <c r="J173" s="98">
        <v>1005.15</v>
      </c>
      <c r="K173" s="96">
        <f>IF(J173=MAX(J173:J181),"max",IF(J173=MIN(J173:J181),"min",J173))</f>
        <v>1005.15</v>
      </c>
      <c r="L173" s="100">
        <f>(SUM(J173:J181)-MAX(J173:J181)-MIN(J173:J181))/(COUNT(J173:J181)-2)</f>
        <v>1106.6614285714284</v>
      </c>
      <c r="M173" s="95" t="s">
        <v>127</v>
      </c>
      <c r="N173" s="96" t="str">
        <f>IF(M173=MAX(M173:M181),"max",IF(M173=MIN(M173:M181),"min",M173))</f>
        <v>&lt; LOD: 6.67</v>
      </c>
      <c r="O173" s="100">
        <f>(SUM(M173:M181)-MAX(M173:M181)-MIN(M173:M181))/(COUNT(M173:M181)-2)</f>
        <v>0</v>
      </c>
      <c r="P173" s="95">
        <v>2905.24</v>
      </c>
      <c r="Q173" s="96" t="str">
        <f>IF(P173=MAX(P173:P181),"max",IF(P173=MIN(P173:P181),"min",P173))</f>
        <v>min</v>
      </c>
      <c r="R173" s="100">
        <f>(SUM(P173:P181)-MAX(P173:P181)-MIN(P173:P181))/(COUNT(P173:P181)-2)</f>
        <v>3064.0899999999997</v>
      </c>
      <c r="S173" s="95">
        <v>1114.8699999999999</v>
      </c>
      <c r="T173" s="96">
        <f>IF(S173=MAX(S173:S181),"max",IF(S173=MIN(S173:S181),"min",S173))</f>
        <v>1114.8699999999999</v>
      </c>
      <c r="U173" s="100">
        <f>(SUM(S173:S181)-MAX(S173:S181)-MIN(S173:S181))/(COUNT(S173:S181)-2)</f>
        <v>1258.6457142857143</v>
      </c>
      <c r="V173" s="95">
        <v>263.75</v>
      </c>
      <c r="W173" s="96">
        <f>IF(V173=MAX(V173:V181),"max",IF(V173=MIN(V173:V181),"min",V173))</f>
        <v>263.75</v>
      </c>
      <c r="X173" s="100">
        <f>(SUM(V173:V181)-MAX(V173:V181)-MIN(V173:V181))/(COUNT(V173:V181)-2)</f>
        <v>246.17000000000002</v>
      </c>
      <c r="Y173" s="95">
        <v>117.76</v>
      </c>
      <c r="Z173" s="96">
        <f>IF(Y173=MAX(Y173:Y181),"max",IF(Y173=MIN(Y173:Y181),"min",Y173))</f>
        <v>117.76</v>
      </c>
      <c r="AA173" s="100">
        <f>(SUM(Y173:Y181)-MAX(Y173:Y181)-MIN(Y173:Y181))/(COUNT(Y173:Y181)-2)</f>
        <v>121.64142857142859</v>
      </c>
      <c r="AB173" s="95" t="s">
        <v>748</v>
      </c>
      <c r="AC173" s="96" t="str">
        <f>IF(AB173=MAX(AB173:AB181),"max",IF(AB173=MIN(AB173:AB181),"min",AB173))</f>
        <v>&lt; LOD: 244.16</v>
      </c>
      <c r="AD173" s="100">
        <f>(SUM(AB173:AB181)-MAX(AB173:AB181)-MIN(AB173:AB181))/(COUNT(AB173:AB181)-2)</f>
        <v>0</v>
      </c>
      <c r="AE173" s="95">
        <v>999.16</v>
      </c>
      <c r="AF173" s="96" t="str">
        <f>IF(AE173=MAX(AE173:AE181),"max",IF(AE173=MIN(AE173:AE181),"min",AE173))</f>
        <v>min</v>
      </c>
      <c r="AG173" s="100">
        <f>(SUM(AE173:AE181)-MAX(AE173:AE181)-MIN(AE173:AE181))/(COUNT(AE173:AE181)-2)</f>
        <v>1177.5400000000002</v>
      </c>
      <c r="AH173" s="95">
        <v>216.37</v>
      </c>
      <c r="AI173" s="96" t="str">
        <f>IF(AH173=MAX(AH173:AH181),"max",IF(AH173=MIN(AH173:AH181),"min",AH173))</f>
        <v>max</v>
      </c>
      <c r="AJ173" s="100">
        <f>(SUM(AH173:AH181)-MAX(AH173:AH181)-MIN(AH173:AH181))/(COUNT(AH173:AH181)-2)</f>
        <v>147.93142857142851</v>
      </c>
      <c r="AK173" s="95">
        <v>139.82</v>
      </c>
      <c r="AL173" s="96">
        <f>IF(AK173=MAX(AK173:AK181),"max",IF(AK173=MIN(AK173:AK181),"min",AK173))</f>
        <v>139.82</v>
      </c>
      <c r="AM173" s="100">
        <f>(SUM(AK173:AK181)-MAX(AK173:AK181)-MIN(AK173:AK181))/(COUNT(AK173:AK181)-2)</f>
        <v>122.50999999999996</v>
      </c>
    </row>
    <row r="174" spans="1:39" x14ac:dyDescent="0.25">
      <c r="A174" s="94"/>
      <c r="B174" s="95" t="s">
        <v>60</v>
      </c>
      <c r="C174" s="95" t="s">
        <v>750</v>
      </c>
      <c r="D174" s="95" t="s">
        <v>668</v>
      </c>
      <c r="E174" s="99" t="str">
        <f>IF(D174=MAX(D173:D181),"max",IF(D174=MIN(D173:D181),"min",D174))</f>
        <v>&lt; LOD: 10.05</v>
      </c>
      <c r="F174" s="97"/>
      <c r="G174" s="95">
        <v>24.79</v>
      </c>
      <c r="H174" s="99">
        <f>IF(G174=MAX(G173:G181),"max",IF(G174=MIN(G173:G181),"min",G174))</f>
        <v>24.79</v>
      </c>
      <c r="I174" s="97"/>
      <c r="J174" s="98">
        <v>1126.23</v>
      </c>
      <c r="K174" s="99">
        <f>IF(J174=MAX(J173:J181),"max",IF(J174=MIN(J173:J181),"min",J174))</f>
        <v>1126.23</v>
      </c>
      <c r="L174" s="97"/>
      <c r="M174" s="95" t="s">
        <v>400</v>
      </c>
      <c r="N174" s="99" t="str">
        <f>IF(M174=MAX(M173:M181),"max",IF(M174=MIN(M173:M181),"min",M174))</f>
        <v>&lt; LOD: 6.88</v>
      </c>
      <c r="O174" s="97"/>
      <c r="P174" s="95">
        <v>3094.83</v>
      </c>
      <c r="Q174" s="99">
        <f>IF(P174=MAX(P173:P181),"max",IF(P174=MIN(P173:P181),"min",P174))</f>
        <v>3094.83</v>
      </c>
      <c r="R174" s="97"/>
      <c r="S174" s="95">
        <v>1185.33</v>
      </c>
      <c r="T174" s="99">
        <f>IF(S174=MAX(S173:S181),"max",IF(S174=MIN(S173:S181),"min",S174))</f>
        <v>1185.33</v>
      </c>
      <c r="U174" s="97"/>
      <c r="V174" s="95">
        <v>254.45</v>
      </c>
      <c r="W174" s="99">
        <f>IF(V174=MAX(V173:V181),"max",IF(V174=MIN(V173:V181),"min",V174))</f>
        <v>254.45</v>
      </c>
      <c r="X174" s="97"/>
      <c r="Y174" s="95">
        <v>134.38</v>
      </c>
      <c r="Z174" s="99" t="str">
        <f>IF(Y174=MAX(Y173:Y181),"max",IF(Y174=MIN(Y173:Y181),"min",Y174))</f>
        <v>max</v>
      </c>
      <c r="AA174" s="97"/>
      <c r="AB174" s="95" t="s">
        <v>752</v>
      </c>
      <c r="AC174" s="99" t="str">
        <f>IF(AB174=MAX(AB173:AB181),"max",IF(AB174=MIN(AB173:AB181),"min",AB174))</f>
        <v>&lt; LOD: 261.44</v>
      </c>
      <c r="AD174" s="97"/>
      <c r="AE174" s="95">
        <v>1180.56</v>
      </c>
      <c r="AF174" s="99">
        <f>IF(AE174=MAX(AE173:AE181),"max",IF(AE174=MIN(AE173:AE181),"min",AE174))</f>
        <v>1180.56</v>
      </c>
      <c r="AG174" s="97"/>
      <c r="AH174" s="95">
        <v>111.9</v>
      </c>
      <c r="AI174" s="99" t="str">
        <f>IF(AH174=MAX(AH173:AH181),"max",IF(AH174=MIN(AH173:AH181),"min",AH174))</f>
        <v>min</v>
      </c>
      <c r="AJ174" s="97"/>
      <c r="AK174" s="95">
        <v>137.68</v>
      </c>
      <c r="AL174" s="99">
        <f>IF(AK174=MAX(AK173:AK181),"max",IF(AK174=MIN(AK173:AK181),"min",AK174))</f>
        <v>137.68</v>
      </c>
      <c r="AM174" s="97"/>
    </row>
    <row r="175" spans="1:39" x14ac:dyDescent="0.25">
      <c r="A175" s="94"/>
      <c r="B175" s="95" t="s">
        <v>60</v>
      </c>
      <c r="C175" s="95" t="s">
        <v>753</v>
      </c>
      <c r="D175" s="95" t="s">
        <v>697</v>
      </c>
      <c r="E175" s="99" t="str">
        <f>IF(D175=MAX(D173:D181),"max",IF(D175=MIN(D173:D181),"min",D175))</f>
        <v>&lt; LOD: 9.82</v>
      </c>
      <c r="F175" s="97"/>
      <c r="G175" s="95">
        <v>24.43</v>
      </c>
      <c r="H175" s="99">
        <f>IF(G175=MAX(G173:G181),"max",IF(G175=MIN(G173:G181),"min",G175))</f>
        <v>24.43</v>
      </c>
      <c r="I175" s="97"/>
      <c r="J175" s="98">
        <v>1165.8900000000001</v>
      </c>
      <c r="K175" s="99">
        <f>IF(J175=MAX(J173:J181),"max",IF(J175=MIN(J173:J181),"min",J175))</f>
        <v>1165.8900000000001</v>
      </c>
      <c r="L175" s="97"/>
      <c r="M175" s="95" t="s">
        <v>378</v>
      </c>
      <c r="N175" s="99" t="str">
        <f>IF(M175=MAX(M173:M181),"max",IF(M175=MIN(M173:M181),"min",M175))</f>
        <v>&lt; LOD: 7.05</v>
      </c>
      <c r="O175" s="97"/>
      <c r="P175" s="95">
        <v>3134.22</v>
      </c>
      <c r="Q175" s="99">
        <f>IF(P175=MAX(P173:P181),"max",IF(P175=MIN(P173:P181),"min",P175))</f>
        <v>3134.22</v>
      </c>
      <c r="R175" s="97"/>
      <c r="S175" s="95">
        <v>1391.84</v>
      </c>
      <c r="T175" s="99">
        <f>IF(S175=MAX(S173:S181),"max",IF(S175=MIN(S173:S181),"min",S175))</f>
        <v>1391.84</v>
      </c>
      <c r="U175" s="97"/>
      <c r="V175" s="95">
        <v>233.9</v>
      </c>
      <c r="W175" s="99">
        <f>IF(V175=MAX(V173:V181),"max",IF(V175=MIN(V173:V181),"min",V175))</f>
        <v>233.9</v>
      </c>
      <c r="X175" s="97"/>
      <c r="Y175" s="95">
        <v>120.02</v>
      </c>
      <c r="Z175" s="99">
        <f>IF(Y175=MAX(Y173:Y181),"max",IF(Y175=MIN(Y173:Y181),"min",Y175))</f>
        <v>120.02</v>
      </c>
      <c r="AA175" s="97"/>
      <c r="AB175" s="95" t="s">
        <v>754</v>
      </c>
      <c r="AC175" s="99" t="str">
        <f>IF(AB175=MAX(AB173:AB181),"max",IF(AB175=MIN(AB173:AB181),"min",AB175))</f>
        <v>&lt; LOD: 273.86</v>
      </c>
      <c r="AD175" s="97"/>
      <c r="AE175" s="95">
        <v>1246.3599999999999</v>
      </c>
      <c r="AF175" s="99">
        <f>IF(AE175=MAX(AE173:AE181),"max",IF(AE175=MIN(AE173:AE181),"min",AE175))</f>
        <v>1246.3599999999999</v>
      </c>
      <c r="AG175" s="97"/>
      <c r="AH175" s="95">
        <v>155.61000000000001</v>
      </c>
      <c r="AI175" s="99">
        <f>IF(AH175=MAX(AH173:AH181),"max",IF(AH175=MIN(AH173:AH181),"min",AH175))</f>
        <v>155.61000000000001</v>
      </c>
      <c r="AJ175" s="97"/>
      <c r="AK175" s="95">
        <v>111.58</v>
      </c>
      <c r="AL175" s="99">
        <f>IF(AK175=MAX(AK173:AK181),"max",IF(AK175=MIN(AK173:AK181),"min",AK175))</f>
        <v>111.58</v>
      </c>
      <c r="AM175" s="97"/>
    </row>
    <row r="176" spans="1:39" x14ac:dyDescent="0.25">
      <c r="A176" s="94"/>
      <c r="B176" s="95" t="s">
        <v>60</v>
      </c>
      <c r="C176" s="95" t="s">
        <v>755</v>
      </c>
      <c r="D176" s="95" t="s">
        <v>756</v>
      </c>
      <c r="E176" s="99" t="str">
        <f>IF(D176=MAX(D173:D181),"max",IF(D176=MIN(D173:D181),"min",D176))</f>
        <v>&lt; LOD: 9.63</v>
      </c>
      <c r="F176" s="97"/>
      <c r="G176" s="95">
        <v>23.53</v>
      </c>
      <c r="H176" s="99">
        <f>IF(G176=MAX(G173:G181),"max",IF(G176=MIN(G173:G181),"min",G176))</f>
        <v>23.53</v>
      </c>
      <c r="I176" s="97"/>
      <c r="J176" s="98">
        <v>1138.8499999999999</v>
      </c>
      <c r="K176" s="99">
        <f>IF(J176=MAX(J173:J181),"max",IF(J176=MIN(J173:J181),"min",J176))</f>
        <v>1138.8499999999999</v>
      </c>
      <c r="L176" s="97"/>
      <c r="M176" s="95" t="s">
        <v>738</v>
      </c>
      <c r="N176" s="99" t="str">
        <f>IF(M176=MAX(M173:M181),"max",IF(M176=MIN(M173:M181),"min",M176))</f>
        <v>&lt; LOD: 7.15</v>
      </c>
      <c r="O176" s="97"/>
      <c r="P176" s="95">
        <v>3255.99</v>
      </c>
      <c r="Q176" s="99">
        <f>IF(P176=MAX(P173:P181),"max",IF(P176=MIN(P173:P181),"min",P176))</f>
        <v>3255.99</v>
      </c>
      <c r="R176" s="97"/>
      <c r="S176" s="95">
        <v>1251.77</v>
      </c>
      <c r="T176" s="99">
        <f>IF(S176=MAX(S173:S181),"max",IF(S176=MIN(S173:S181),"min",S176))</f>
        <v>1251.77</v>
      </c>
      <c r="U176" s="97"/>
      <c r="V176" s="95">
        <v>226.7</v>
      </c>
      <c r="W176" s="99">
        <f>IF(V176=MAX(V173:V181),"max",IF(V176=MIN(V173:V181),"min",V176))</f>
        <v>226.7</v>
      </c>
      <c r="X176" s="97"/>
      <c r="Y176" s="95">
        <v>129.97</v>
      </c>
      <c r="Z176" s="99">
        <f>IF(Y176=MAX(Y173:Y181),"max",IF(Y176=MIN(Y173:Y181),"min",Y176))</f>
        <v>129.97</v>
      </c>
      <c r="AA176" s="97"/>
      <c r="AB176" s="95" t="s">
        <v>757</v>
      </c>
      <c r="AC176" s="99" t="str">
        <f>IF(AB176=MAX(AB173:AB181),"max",IF(AB176=MIN(AB173:AB181),"min",AB176))</f>
        <v>&lt; LOD: 260.96</v>
      </c>
      <c r="AD176" s="97"/>
      <c r="AE176" s="95">
        <v>1147.44</v>
      </c>
      <c r="AF176" s="99">
        <f>IF(AE176=MAX(AE173:AE181),"max",IF(AE176=MIN(AE173:AE181),"min",AE176))</f>
        <v>1147.44</v>
      </c>
      <c r="AG176" s="97"/>
      <c r="AH176" s="95">
        <v>149.41</v>
      </c>
      <c r="AI176" s="99">
        <f>IF(AH176=MAX(AH173:AH181),"max",IF(AH176=MIN(AH173:AH181),"min",AH176))</f>
        <v>149.41</v>
      </c>
      <c r="AJ176" s="97"/>
      <c r="AK176" s="95">
        <v>165.45</v>
      </c>
      <c r="AL176" s="99" t="str">
        <f>IF(AK176=MAX(AK173:AK181),"max",IF(AK176=MIN(AK173:AK181),"min",AK176))</f>
        <v>max</v>
      </c>
      <c r="AM176" s="97"/>
    </row>
    <row r="177" spans="1:39" x14ac:dyDescent="0.25">
      <c r="A177" s="94"/>
      <c r="B177" s="95" t="s">
        <v>60</v>
      </c>
      <c r="C177" s="95" t="s">
        <v>758</v>
      </c>
      <c r="D177" s="95">
        <v>10.25</v>
      </c>
      <c r="E177" s="99" t="str">
        <f>IF(D177=MAX(D173:D181),"max",IF(D177=MIN(D173:D181),"min",D177))</f>
        <v>max</v>
      </c>
      <c r="F177" s="97"/>
      <c r="G177" s="95">
        <v>23.73</v>
      </c>
      <c r="H177" s="99">
        <f>IF(G177=MAX(G173:G181),"max",IF(G177=MIN(G173:G181),"min",G177))</f>
        <v>23.73</v>
      </c>
      <c r="I177" s="97"/>
      <c r="J177" s="98">
        <v>1004.48</v>
      </c>
      <c r="K177" s="99" t="str">
        <f>IF(J177=MAX(J173:J181),"max",IF(J177=MIN(J173:J181),"min",J177))</f>
        <v>min</v>
      </c>
      <c r="L177" s="97"/>
      <c r="M177" s="95" t="s">
        <v>80</v>
      </c>
      <c r="N177" s="99" t="str">
        <f>IF(M177=MAX(M173:M181),"max",IF(M177=MIN(M173:M181),"min",M177))</f>
        <v>&lt; LOD: 6.48</v>
      </c>
      <c r="O177" s="97"/>
      <c r="P177" s="95">
        <v>2950.8</v>
      </c>
      <c r="Q177" s="99">
        <f>IF(P177=MAX(P173:P181),"max",IF(P177=MIN(P173:P181),"min",P177))</f>
        <v>2950.8</v>
      </c>
      <c r="R177" s="97"/>
      <c r="S177" s="95">
        <v>1301.6300000000001</v>
      </c>
      <c r="T177" s="99">
        <f>IF(S177=MAX(S173:S181),"max",IF(S177=MIN(S173:S181),"min",S177))</f>
        <v>1301.6300000000001</v>
      </c>
      <c r="U177" s="97"/>
      <c r="V177" s="95">
        <v>220.78</v>
      </c>
      <c r="W177" s="99">
        <f>IF(V177=MAX(V173:V181),"max",IF(V177=MIN(V173:V181),"min",V177))</f>
        <v>220.78</v>
      </c>
      <c r="X177" s="97"/>
      <c r="Y177" s="95">
        <v>125.46</v>
      </c>
      <c r="Z177" s="99">
        <f>IF(Y177=MAX(Y173:Y181),"max",IF(Y177=MIN(Y173:Y181),"min",Y177))</f>
        <v>125.46</v>
      </c>
      <c r="AA177" s="97"/>
      <c r="AB177" s="95" t="s">
        <v>759</v>
      </c>
      <c r="AC177" s="99" t="str">
        <f>IF(AB177=MAX(AB173:AB181),"max",IF(AB177=MIN(AB173:AB181),"min",AB177))</f>
        <v>&lt; LOD: 245.51</v>
      </c>
      <c r="AD177" s="97"/>
      <c r="AE177" s="95">
        <v>1185.53</v>
      </c>
      <c r="AF177" s="99">
        <f>IF(AE177=MAX(AE173:AE181),"max",IF(AE177=MIN(AE173:AE181),"min",AE177))</f>
        <v>1185.53</v>
      </c>
      <c r="AG177" s="97"/>
      <c r="AH177" s="95">
        <v>150.56</v>
      </c>
      <c r="AI177" s="99">
        <f>IF(AH177=MAX(AH173:AH181),"max",IF(AH177=MIN(AH173:AH181),"min",AH177))</f>
        <v>150.56</v>
      </c>
      <c r="AJ177" s="97"/>
      <c r="AK177" s="95">
        <v>113.91</v>
      </c>
      <c r="AL177" s="99">
        <f>IF(AK177=MAX(AK173:AK181),"max",IF(AK177=MIN(AK173:AK181),"min",AK177))</f>
        <v>113.91</v>
      </c>
      <c r="AM177" s="97"/>
    </row>
    <row r="178" spans="1:39" x14ac:dyDescent="0.25">
      <c r="A178" s="94"/>
      <c r="B178" s="95" t="s">
        <v>60</v>
      </c>
      <c r="C178" s="95" t="s">
        <v>760</v>
      </c>
      <c r="D178" s="95" t="s">
        <v>531</v>
      </c>
      <c r="E178" s="99" t="str">
        <f>IF(D178=MAX(D173:D181),"max",IF(D178=MIN(D173:D181),"min",D178))</f>
        <v>&lt; LOD: 9.96</v>
      </c>
      <c r="F178" s="97"/>
      <c r="G178" s="95">
        <v>50.53</v>
      </c>
      <c r="H178" s="99" t="str">
        <f>IF(G178=MAX(G173:G181),"max",IF(G178=MIN(G173:G181),"min",G178))</f>
        <v>max</v>
      </c>
      <c r="I178" s="97"/>
      <c r="J178" s="98">
        <v>1086.71</v>
      </c>
      <c r="K178" s="99">
        <f>IF(J178=MAX(J173:J181),"max",IF(J178=MIN(J173:J181),"min",J178))</f>
        <v>1086.71</v>
      </c>
      <c r="L178" s="97"/>
      <c r="M178" s="95" t="s">
        <v>260</v>
      </c>
      <c r="N178" s="99" t="str">
        <f>IF(M178=MAX(M173:M181),"max",IF(M178=MIN(M173:M181),"min",M178))</f>
        <v>&lt; LOD: 6.96</v>
      </c>
      <c r="O178" s="97"/>
      <c r="P178" s="95">
        <v>2942.84</v>
      </c>
      <c r="Q178" s="99">
        <f>IF(P178=MAX(P173:P181),"max",IF(P178=MIN(P173:P181),"min",P178))</f>
        <v>2942.84</v>
      </c>
      <c r="R178" s="97"/>
      <c r="S178" s="95">
        <v>1111.57</v>
      </c>
      <c r="T178" s="99" t="str">
        <f>IF(S178=MAX(S173:S181),"max",IF(S178=MIN(S173:S181),"min",S178))</f>
        <v>min</v>
      </c>
      <c r="U178" s="97"/>
      <c r="V178" s="95">
        <v>251.81</v>
      </c>
      <c r="W178" s="99">
        <f>IF(V178=MAX(V173:V181),"max",IF(V178=MIN(V173:V181),"min",V178))</f>
        <v>251.81</v>
      </c>
      <c r="X178" s="97"/>
      <c r="Y178" s="95">
        <v>115.61</v>
      </c>
      <c r="Z178" s="99">
        <f>IF(Y178=MAX(Y173:Y181),"max",IF(Y178=MIN(Y173:Y181),"min",Y178))</f>
        <v>115.61</v>
      </c>
      <c r="AA178" s="97"/>
      <c r="AB178" s="95" t="s">
        <v>761</v>
      </c>
      <c r="AC178" s="99" t="str">
        <f>IF(AB178=MAX(AB173:AB181),"max",IF(AB178=MIN(AB173:AB181),"min",AB178))</f>
        <v>&lt; LOD: 256.50</v>
      </c>
      <c r="AD178" s="97"/>
      <c r="AE178" s="95">
        <v>1181.3699999999999</v>
      </c>
      <c r="AF178" s="99">
        <f>IF(AE178=MAX(AE173:AE181),"max",IF(AE178=MIN(AE173:AE181),"min",AE178))</f>
        <v>1181.3699999999999</v>
      </c>
      <c r="AG178" s="97"/>
      <c r="AH178" s="95">
        <v>145.81</v>
      </c>
      <c r="AI178" s="99">
        <f>IF(AH178=MAX(AH173:AH181),"max",IF(AH178=MIN(AH173:AH181),"min",AH178))</f>
        <v>145.81</v>
      </c>
      <c r="AJ178" s="97"/>
      <c r="AK178" s="95">
        <v>116.95</v>
      </c>
      <c r="AL178" s="99">
        <f>IF(AK178=MAX(AK173:AK181),"max",IF(AK178=MIN(AK173:AK181),"min",AK178))</f>
        <v>116.95</v>
      </c>
      <c r="AM178" s="97"/>
    </row>
    <row r="179" spans="1:39" x14ac:dyDescent="0.25">
      <c r="A179" s="94"/>
      <c r="B179" s="95" t="s">
        <v>60</v>
      </c>
      <c r="C179" s="95" t="s">
        <v>762</v>
      </c>
      <c r="D179" s="95" t="s">
        <v>181</v>
      </c>
      <c r="E179" s="99" t="str">
        <f>IF(D179=MAX(D173:D181),"max",IF(D179=MIN(D173:D181),"min",D179))</f>
        <v>&lt; LOD: 10.13</v>
      </c>
      <c r="F179" s="97"/>
      <c r="G179" s="95">
        <v>31.67</v>
      </c>
      <c r="H179" s="99">
        <f>IF(G179=MAX(G173:G181),"max",IF(G179=MIN(G173:G181),"min",G179))</f>
        <v>31.67</v>
      </c>
      <c r="I179" s="97"/>
      <c r="J179" s="98">
        <v>1190.77</v>
      </c>
      <c r="K179" s="99" t="str">
        <f>IF(J179=MAX(J173:J181),"max",IF(J179=MIN(J173:J181),"min",J179))</f>
        <v>max</v>
      </c>
      <c r="L179" s="97"/>
      <c r="M179" s="95" t="s">
        <v>763</v>
      </c>
      <c r="N179" s="99" t="str">
        <f>IF(M179=MAX(M173:M181),"max",IF(M179=MIN(M173:M181),"min",M179))</f>
        <v>&lt; LOD: 7.59</v>
      </c>
      <c r="O179" s="97"/>
      <c r="P179" s="95">
        <v>3521.27</v>
      </c>
      <c r="Q179" s="99" t="str">
        <f>IF(P179=MAX(P173:P181),"max",IF(P179=MIN(P173:P181),"min",P179))</f>
        <v>max</v>
      </c>
      <c r="R179" s="97"/>
      <c r="S179" s="95">
        <v>1556.55</v>
      </c>
      <c r="T179" s="99" t="str">
        <f>IF(S179=MAX(S173:S181),"max",IF(S179=MIN(S173:S181),"min",S179))</f>
        <v>max</v>
      </c>
      <c r="U179" s="97"/>
      <c r="V179" s="95">
        <v>271.8</v>
      </c>
      <c r="W179" s="99">
        <f>IF(V179=MAX(V173:V181),"max",IF(V179=MIN(V173:V181),"min",V179))</f>
        <v>271.8</v>
      </c>
      <c r="X179" s="97"/>
      <c r="Y179" s="95">
        <v>113.71</v>
      </c>
      <c r="Z179" s="99">
        <f>IF(Y179=MAX(Y173:Y181),"max",IF(Y179=MIN(Y173:Y181),"min",Y179))</f>
        <v>113.71</v>
      </c>
      <c r="AA179" s="97"/>
      <c r="AB179" s="95" t="s">
        <v>764</v>
      </c>
      <c r="AC179" s="99" t="str">
        <f>IF(AB179=MAX(AB173:AB181),"max",IF(AB179=MIN(AB173:AB181),"min",AB179))</f>
        <v>&lt; LOD: 272.74</v>
      </c>
      <c r="AD179" s="97"/>
      <c r="AE179" s="95">
        <v>1376.42</v>
      </c>
      <c r="AF179" s="99" t="str">
        <f>IF(AE179=MAX(AE173:AE181),"max",IF(AE179=MIN(AE173:AE181),"min",AE179))</f>
        <v>max</v>
      </c>
      <c r="AG179" s="97"/>
      <c r="AH179" s="95">
        <v>151.84</v>
      </c>
      <c r="AI179" s="99">
        <f>IF(AH179=MAX(AH173:AH181),"max",IF(AH179=MIN(AH173:AH181),"min",AH179))</f>
        <v>151.84</v>
      </c>
      <c r="AJ179" s="97"/>
      <c r="AK179" s="95">
        <v>129.02000000000001</v>
      </c>
      <c r="AL179" s="99">
        <f>IF(AK179=MAX(AK173:AK181),"max",IF(AK179=MIN(AK173:AK181),"min",AK179))</f>
        <v>129.02000000000001</v>
      </c>
      <c r="AM179" s="97"/>
    </row>
    <row r="180" spans="1:39" x14ac:dyDescent="0.25">
      <c r="A180" s="94"/>
      <c r="B180" s="95" t="s">
        <v>60</v>
      </c>
      <c r="C180" s="95" t="s">
        <v>765</v>
      </c>
      <c r="D180" s="95" t="s">
        <v>531</v>
      </c>
      <c r="E180" s="99" t="str">
        <f>IF(D180=MAX(D173:D181),"max",IF(D180=MIN(D173:D181),"min",D180))</f>
        <v>&lt; LOD: 9.96</v>
      </c>
      <c r="F180" s="97"/>
      <c r="G180" s="95">
        <v>24.48</v>
      </c>
      <c r="H180" s="99">
        <f>IF(G180=MAX(G173:G181),"max",IF(G180=MIN(G173:G181),"min",G180))</f>
        <v>24.48</v>
      </c>
      <c r="I180" s="97"/>
      <c r="J180" s="98">
        <v>1110.6600000000001</v>
      </c>
      <c r="K180" s="99">
        <f>IF(J180=MAX(J173:J181),"max",IF(J180=MIN(J173:J181),"min",J180))</f>
        <v>1110.6600000000001</v>
      </c>
      <c r="L180" s="97"/>
      <c r="M180" s="95" t="s">
        <v>127</v>
      </c>
      <c r="N180" s="99" t="str">
        <f>IF(M180=MAX(M173:M181),"max",IF(M180=MIN(M173:M181),"min",M180))</f>
        <v>&lt; LOD: 6.67</v>
      </c>
      <c r="O180" s="97"/>
      <c r="P180" s="95">
        <v>3024.75</v>
      </c>
      <c r="Q180" s="99">
        <f>IF(P180=MAX(P173:P181),"max",IF(P180=MIN(P173:P181),"min",P180))</f>
        <v>3024.75</v>
      </c>
      <c r="R180" s="97"/>
      <c r="S180" s="95">
        <v>1294.04</v>
      </c>
      <c r="T180" s="99">
        <f>IF(S180=MAX(S173:S181),"max",IF(S180=MIN(S173:S181),"min",S180))</f>
        <v>1294.04</v>
      </c>
      <c r="U180" s="97"/>
      <c r="V180" s="95">
        <v>284</v>
      </c>
      <c r="W180" s="99" t="str">
        <f>IF(V180=MAX(V173:V181),"max",IF(V180=MIN(V173:V181),"min",V180))</f>
        <v>max</v>
      </c>
      <c r="X180" s="97"/>
      <c r="Y180" s="95">
        <v>102.99</v>
      </c>
      <c r="Z180" s="99" t="str">
        <f>IF(Y180=MAX(Y173:Y181),"max",IF(Y180=MIN(Y173:Y181),"min",Y180))</f>
        <v>min</v>
      </c>
      <c r="AA180" s="97"/>
      <c r="AB180" s="95" t="s">
        <v>766</v>
      </c>
      <c r="AC180" s="99" t="str">
        <f>IF(AB180=MAX(AB173:AB181),"max",IF(AB180=MIN(AB173:AB181),"min",AB180))</f>
        <v>&lt; LOD: 247.80</v>
      </c>
      <c r="AD180" s="97"/>
      <c r="AE180" s="95">
        <v>1126.03</v>
      </c>
      <c r="AF180" s="99">
        <f>IF(AE180=MAX(AE173:AE181),"max",IF(AE180=MIN(AE173:AE181),"min",AE180))</f>
        <v>1126.03</v>
      </c>
      <c r="AG180" s="97"/>
      <c r="AH180" s="95">
        <v>142.30000000000001</v>
      </c>
      <c r="AI180" s="99">
        <f>IF(AH180=MAX(AH173:AH181),"max",IF(AH180=MIN(AH173:AH181),"min",AH180))</f>
        <v>142.30000000000001</v>
      </c>
      <c r="AJ180" s="97"/>
      <c r="AK180" s="95">
        <v>96.68</v>
      </c>
      <c r="AL180" s="99" t="str">
        <f>IF(AK180=MAX(AK173:AK181),"max",IF(AK180=MIN(AK173:AK181),"min",AK180))</f>
        <v>min</v>
      </c>
      <c r="AM180" s="97"/>
    </row>
    <row r="181" spans="1:39" x14ac:dyDescent="0.25">
      <c r="A181" s="94"/>
      <c r="B181" s="95" t="s">
        <v>60</v>
      </c>
      <c r="C181" s="95" t="s">
        <v>767</v>
      </c>
      <c r="D181" s="95" t="s">
        <v>110</v>
      </c>
      <c r="E181" s="99" t="str">
        <f>IF(D181=MAX(D173:D181),"max",IF(D181=MIN(D173:D181),"min",D181))</f>
        <v>&lt; LOD: 9.76</v>
      </c>
      <c r="F181" s="97"/>
      <c r="G181" s="95">
        <v>19.239999999999998</v>
      </c>
      <c r="H181" s="99">
        <f>IF(G181=MAX(G173:G181),"max",IF(G181=MIN(G173:G181),"min",G181))</f>
        <v>19.239999999999998</v>
      </c>
      <c r="I181" s="97"/>
      <c r="J181" s="98">
        <v>1113.1400000000001</v>
      </c>
      <c r="K181" s="99">
        <f>IF(J181=MAX(J173:J181),"max",IF(J181=MIN(J173:J181),"min",J181))</f>
        <v>1113.1400000000001</v>
      </c>
      <c r="L181" s="97"/>
      <c r="M181" s="95" t="s">
        <v>299</v>
      </c>
      <c r="N181" s="99" t="str">
        <f>IF(M181=MAX(M173:M181),"max",IF(M181=MIN(M173:M181),"min",M181))</f>
        <v>&lt; LOD: 6.87</v>
      </c>
      <c r="O181" s="97"/>
      <c r="P181" s="95">
        <v>3045.2</v>
      </c>
      <c r="Q181" s="99">
        <f>IF(P181=MAX(P173:P181),"max",IF(P181=MIN(P173:P181),"min",P181))</f>
        <v>3045.2</v>
      </c>
      <c r="R181" s="97"/>
      <c r="S181" s="95">
        <v>1271.04</v>
      </c>
      <c r="T181" s="99">
        <f>IF(S181=MAX(S173:S181),"max",IF(S181=MIN(S173:S181),"min",S181))</f>
        <v>1271.04</v>
      </c>
      <c r="U181" s="97"/>
      <c r="V181" s="95">
        <v>213.79</v>
      </c>
      <c r="W181" s="99" t="str">
        <f>IF(V181=MAX(V173:V181),"max",IF(V181=MIN(V173:V181),"min",V181))</f>
        <v>min</v>
      </c>
      <c r="X181" s="97"/>
      <c r="Y181" s="95">
        <v>128.96</v>
      </c>
      <c r="Z181" s="99">
        <f>IF(Y181=MAX(Y173:Y181),"max",IF(Y181=MIN(Y173:Y181),"min",Y181))</f>
        <v>128.96</v>
      </c>
      <c r="AA181" s="97"/>
      <c r="AB181" s="95" t="s">
        <v>768</v>
      </c>
      <c r="AC181" s="99" t="str">
        <f>IF(AB181=MAX(AB173:AB181),"max",IF(AB181=MIN(AB173:AB181),"min",AB181))</f>
        <v>&lt; LOD: 259.74</v>
      </c>
      <c r="AD181" s="97"/>
      <c r="AE181" s="95">
        <v>1175.49</v>
      </c>
      <c r="AF181" s="99">
        <f>IF(AE181=MAX(AE173:AE181),"max",IF(AE181=MIN(AE173:AE181),"min",AE181))</f>
        <v>1175.49</v>
      </c>
      <c r="AG181" s="97"/>
      <c r="AH181" s="95">
        <v>139.99</v>
      </c>
      <c r="AI181" s="99">
        <f>IF(AH181=MAX(AH173:AH181),"max",IF(AH181=MIN(AH173:AH181),"min",AH181))</f>
        <v>139.99</v>
      </c>
      <c r="AJ181" s="97"/>
      <c r="AK181" s="95">
        <v>108.61</v>
      </c>
      <c r="AL181" s="99">
        <f>IF(AK181=MAX(AK173:AK181),"max",IF(AK181=MIN(AK173:AK181),"min",AK181))</f>
        <v>108.61</v>
      </c>
      <c r="AM181" s="97"/>
    </row>
    <row r="182" spans="1:39" x14ac:dyDescent="0.25">
      <c r="A182" s="94"/>
      <c r="B182" s="95" t="s">
        <v>60</v>
      </c>
      <c r="C182" s="95" t="s">
        <v>769</v>
      </c>
      <c r="D182" s="95" t="s">
        <v>642</v>
      </c>
      <c r="E182" s="96" t="str">
        <f>IF(D182=MAX(D182:D190),"max",IF(D182=MIN(D182:D190),"min",D182))</f>
        <v>&lt; LOD: 8.33</v>
      </c>
      <c r="F182" s="100">
        <f>(SUM(D182:D190)-MAX(D182:D190)-MIN(D182:D190))/(COUNT(D182:D190)-2)</f>
        <v>0</v>
      </c>
      <c r="G182" s="95" t="s">
        <v>770</v>
      </c>
      <c r="H182" s="96" t="str">
        <f>IF(G182=MAX(G182:G190),"max",IF(G182=MIN(G182:G190),"min",G182))</f>
        <v>&lt; LOD: 5.67</v>
      </c>
      <c r="I182" s="100">
        <f>(SUM(G182:G190)-MAX(G182:G190)-MIN(G182:G190))/(COUNT(G182:G190)-2)</f>
        <v>0</v>
      </c>
      <c r="J182" s="98">
        <v>65.349999999999994</v>
      </c>
      <c r="K182" s="96" t="str">
        <f>IF(J182=MAX(J182:J190),"max",IF(J182=MIN(J182:J190),"min",J182))</f>
        <v>min</v>
      </c>
      <c r="L182" s="100">
        <f>(SUM(J182:J190)-MAX(J182:J190)-MIN(J182:J190))/(COUNT(J182:J190)-2)</f>
        <v>95.271428571428572</v>
      </c>
      <c r="M182" s="95" t="s">
        <v>84</v>
      </c>
      <c r="N182" s="96" t="str">
        <f>IF(M182=MAX(M182:M190),"max",IF(M182=MIN(M182:M190),"min",M182))</f>
        <v>&lt; LOD: 3.81</v>
      </c>
      <c r="O182" s="100">
        <f>(SUM(M182:M190)-MAX(M182:M190)-MIN(M182:M190))/(COUNT(M182:M190)-2)</f>
        <v>0</v>
      </c>
      <c r="P182" s="95">
        <v>355.62</v>
      </c>
      <c r="Q182" s="96">
        <f>IF(P182=MAX(P182:P190),"max",IF(P182=MIN(P182:P190),"min",P182))</f>
        <v>355.62</v>
      </c>
      <c r="R182" s="100">
        <f>(SUM(P182:P190)-MAX(P182:P190)-MIN(P182:P190))/(COUNT(P182:P190)-2)</f>
        <v>350.21000000000004</v>
      </c>
      <c r="S182" s="95">
        <v>516.16</v>
      </c>
      <c r="T182" s="96" t="str">
        <f>IF(S182=MAX(S182:S190),"max",IF(S182=MIN(S182:S190),"min",S182))</f>
        <v>min</v>
      </c>
      <c r="U182" s="100">
        <f>(SUM(S182:S190)-MAX(S182:S190)-MIN(S182:S190))/(COUNT(S182:S190)-2)</f>
        <v>595.75</v>
      </c>
      <c r="V182" s="95">
        <v>168.7</v>
      </c>
      <c r="W182" s="96">
        <f>IF(V182=MAX(V182:V190),"max",IF(V182=MIN(V182:V190),"min",V182))</f>
        <v>168.7</v>
      </c>
      <c r="X182" s="100">
        <f>(SUM(V182:V190)-MAX(V182:V190)-MIN(V182:V190))/(COUNT(V182:V190)-2)</f>
        <v>162.93714285714287</v>
      </c>
      <c r="Y182" s="95">
        <v>110.87</v>
      </c>
      <c r="Z182" s="96" t="str">
        <f>IF(Y182=MAX(Y182:Y190),"max",IF(Y182=MIN(Y182:Y190),"min",Y182))</f>
        <v>min</v>
      </c>
      <c r="AA182" s="100">
        <f>(SUM(Y182:Y190)-MAX(Y182:Y190)-MIN(Y182:Y190))/(COUNT(Y182:Y190)-2)</f>
        <v>144.73142857142861</v>
      </c>
      <c r="AB182" s="95" t="s">
        <v>771</v>
      </c>
      <c r="AC182" s="96" t="str">
        <f>IF(AB182=MAX(AB182:AB190),"max",IF(AB182=MIN(AB182:AB190),"min",AB182))</f>
        <v>&lt; LOD: 181.39</v>
      </c>
      <c r="AD182" s="100">
        <f>(SUM(AB182:AB190)-MAX(AB182:AB190)-MIN(AB182:AB190))/(COUNT(AB182:AB190)-2)</f>
        <v>0</v>
      </c>
      <c r="AE182" s="95">
        <v>1049.6199999999999</v>
      </c>
      <c r="AF182" s="96">
        <f>IF(AE182=MAX(AE182:AE190),"max",IF(AE182=MIN(AE182:AE190),"min",AE182))</f>
        <v>1049.6199999999999</v>
      </c>
      <c r="AG182" s="100">
        <f>(SUM(AE182:AE190)-MAX(AE182:AE190)-MIN(AE182:AE190))/(COUNT(AE182:AE190)-2)</f>
        <v>1197.6957142857143</v>
      </c>
      <c r="AH182" s="95">
        <v>322.58</v>
      </c>
      <c r="AI182" s="96" t="str">
        <f>IF(AH182=MAX(AH182:AH190),"max",IF(AH182=MIN(AH182:AH190),"min",AH182))</f>
        <v>max</v>
      </c>
      <c r="AJ182" s="100">
        <f>(SUM(AH182:AH190)-MAX(AH182:AH190)-MIN(AH182:AH190))/(COUNT(AH182:AH190)-2)</f>
        <v>243.01714285714291</v>
      </c>
      <c r="AK182" s="95">
        <v>166.51</v>
      </c>
      <c r="AL182" s="96">
        <f>IF(AK182=MAX(AK182:AK190),"max",IF(AK182=MIN(AK182:AK190),"min",AK182))</f>
        <v>166.51</v>
      </c>
      <c r="AM182" s="100">
        <f>(SUM(AK182:AK190)-MAX(AK182:AK190)-MIN(AK182:AK190))/(COUNT(AK182:AK190)-2)</f>
        <v>176.83999999999995</v>
      </c>
    </row>
    <row r="183" spans="1:39" x14ac:dyDescent="0.25">
      <c r="A183" s="94"/>
      <c r="B183" s="95" t="s">
        <v>60</v>
      </c>
      <c r="C183" s="95" t="s">
        <v>772</v>
      </c>
      <c r="D183" s="95" t="s">
        <v>337</v>
      </c>
      <c r="E183" s="99" t="str">
        <f>IF(D183=MAX(D182:D190),"max",IF(D183=MIN(D182:D190),"min",D183))</f>
        <v>&lt; LOD: 9.36</v>
      </c>
      <c r="F183" s="97"/>
      <c r="G183" s="95" t="s">
        <v>165</v>
      </c>
      <c r="H183" s="99" t="str">
        <f>IF(G183=MAX(G182:G190),"max",IF(G183=MIN(G182:G190),"min",G183))</f>
        <v>&lt; LOD: 6.22</v>
      </c>
      <c r="I183" s="97"/>
      <c r="J183" s="98">
        <v>85.86</v>
      </c>
      <c r="K183" s="99">
        <f>IF(J183=MAX(J182:J190),"max",IF(J183=MIN(J182:J190),"min",J183))</f>
        <v>85.86</v>
      </c>
      <c r="L183" s="97"/>
      <c r="M183" s="95" t="s">
        <v>660</v>
      </c>
      <c r="N183" s="99" t="str">
        <f>IF(M183=MAX(M182:M190),"max",IF(M183=MIN(M182:M190),"min",M183))</f>
        <v>&lt; LOD: 4.18</v>
      </c>
      <c r="O183" s="97"/>
      <c r="P183" s="95">
        <v>308.74</v>
      </c>
      <c r="Q183" s="99" t="str">
        <f>IF(P183=MAX(P182:P190),"max",IF(P183=MIN(P182:P190),"min",P183))</f>
        <v>min</v>
      </c>
      <c r="R183" s="97"/>
      <c r="S183" s="95">
        <v>572.85</v>
      </c>
      <c r="T183" s="99">
        <f>IF(S183=MAX(S182:S190),"max",IF(S183=MIN(S182:S190),"min",S183))</f>
        <v>572.85</v>
      </c>
      <c r="U183" s="97"/>
      <c r="V183" s="95">
        <v>166.47</v>
      </c>
      <c r="W183" s="99">
        <f>IF(V183=MAX(V182:V190),"max",IF(V183=MIN(V182:V190),"min",V183))</f>
        <v>166.47</v>
      </c>
      <c r="X183" s="97"/>
      <c r="Y183" s="95">
        <v>141.5</v>
      </c>
      <c r="Z183" s="99">
        <f>IF(Y183=MAX(Y182:Y190),"max",IF(Y183=MIN(Y182:Y190),"min",Y183))</f>
        <v>141.5</v>
      </c>
      <c r="AA183" s="97"/>
      <c r="AB183" s="95" t="s">
        <v>773</v>
      </c>
      <c r="AC183" s="99" t="str">
        <f>IF(AB183=MAX(AB182:AB190),"max",IF(AB183=MIN(AB182:AB190),"min",AB183))</f>
        <v>&lt; LOD: 198.82</v>
      </c>
      <c r="AD183" s="97"/>
      <c r="AE183" s="95">
        <v>1155.46</v>
      </c>
      <c r="AF183" s="99">
        <f>IF(AE183=MAX(AE182:AE190),"max",IF(AE183=MIN(AE182:AE190),"min",AE183))</f>
        <v>1155.46</v>
      </c>
      <c r="AG183" s="97"/>
      <c r="AH183" s="95">
        <v>236.72</v>
      </c>
      <c r="AI183" s="99">
        <f>IF(AH183=MAX(AH182:AH190),"max",IF(AH183=MIN(AH182:AH190),"min",AH183))</f>
        <v>236.72</v>
      </c>
      <c r="AJ183" s="97"/>
      <c r="AK183" s="95">
        <v>158.53</v>
      </c>
      <c r="AL183" s="99">
        <f>IF(AK183=MAX(AK182:AK190),"max",IF(AK183=MIN(AK182:AK190),"min",AK183))</f>
        <v>158.53</v>
      </c>
      <c r="AM183" s="97"/>
    </row>
    <row r="184" spans="1:39" x14ac:dyDescent="0.25">
      <c r="A184" s="94"/>
      <c r="B184" s="95" t="s">
        <v>60</v>
      </c>
      <c r="C184" s="95" t="s">
        <v>774</v>
      </c>
      <c r="D184" s="95" t="s">
        <v>775</v>
      </c>
      <c r="E184" s="99" t="str">
        <f>IF(D184=MAX(D182:D190),"max",IF(D184=MIN(D182:D190),"min",D184))</f>
        <v>&lt; LOD: 9.52</v>
      </c>
      <c r="F184" s="97"/>
      <c r="G184" s="95" t="s">
        <v>199</v>
      </c>
      <c r="H184" s="99" t="str">
        <f>IF(G184=MAX(G182:G190),"max",IF(G184=MIN(G182:G190),"min",G184))</f>
        <v>&lt; LOD: 6.59</v>
      </c>
      <c r="I184" s="97"/>
      <c r="J184" s="98">
        <v>84.65</v>
      </c>
      <c r="K184" s="99">
        <f>IF(J184=MAX(J182:J190),"max",IF(J184=MIN(J182:J190),"min",J184))</f>
        <v>84.65</v>
      </c>
      <c r="L184" s="97"/>
      <c r="M184" s="95" t="s">
        <v>395</v>
      </c>
      <c r="N184" s="99" t="str">
        <f>IF(M184=MAX(M182:M190),"max",IF(M184=MIN(M182:M190),"min",M184))</f>
        <v>&lt; LOD: 4.65</v>
      </c>
      <c r="O184" s="97"/>
      <c r="P184" s="95">
        <v>361.46</v>
      </c>
      <c r="Q184" s="99">
        <f>IF(P184=MAX(P182:P190),"max",IF(P184=MIN(P182:P190),"min",P184))</f>
        <v>361.46</v>
      </c>
      <c r="R184" s="97"/>
      <c r="S184" s="95">
        <v>614.19000000000005</v>
      </c>
      <c r="T184" s="99">
        <f>IF(S184=MAX(S182:S190),"max",IF(S184=MIN(S182:S190),"min",S184))</f>
        <v>614.19000000000005</v>
      </c>
      <c r="U184" s="97"/>
      <c r="V184" s="95">
        <v>158.91</v>
      </c>
      <c r="W184" s="99">
        <f>IF(V184=MAX(V182:V190),"max",IF(V184=MIN(V182:V190),"min",V184))</f>
        <v>158.91</v>
      </c>
      <c r="X184" s="97"/>
      <c r="Y184" s="95">
        <v>158.72</v>
      </c>
      <c r="Z184" s="99">
        <f>IF(Y184=MAX(Y182:Y190),"max",IF(Y184=MIN(Y182:Y190),"min",Y184))</f>
        <v>158.72</v>
      </c>
      <c r="AA184" s="97"/>
      <c r="AB184" s="95" t="s">
        <v>776</v>
      </c>
      <c r="AC184" s="99" t="str">
        <f>IF(AB184=MAX(AB182:AB190),"max",IF(AB184=MIN(AB182:AB190),"min",AB184))</f>
        <v>&lt; LOD: 212.67</v>
      </c>
      <c r="AD184" s="97"/>
      <c r="AE184" s="95">
        <v>1267.93</v>
      </c>
      <c r="AF184" s="99">
        <f>IF(AE184=MAX(AE182:AE190),"max",IF(AE184=MIN(AE182:AE190),"min",AE184))</f>
        <v>1267.93</v>
      </c>
      <c r="AG184" s="97"/>
      <c r="AH184" s="95">
        <v>236.92</v>
      </c>
      <c r="AI184" s="99">
        <f>IF(AH184=MAX(AH182:AH190),"max",IF(AH184=MIN(AH182:AH190),"min",AH184))</f>
        <v>236.92</v>
      </c>
      <c r="AJ184" s="97"/>
      <c r="AK184" s="95">
        <v>197.71</v>
      </c>
      <c r="AL184" s="99">
        <f>IF(AK184=MAX(AK182:AK190),"max",IF(AK184=MIN(AK182:AK190),"min",AK184))</f>
        <v>197.71</v>
      </c>
      <c r="AM184" s="97"/>
    </row>
    <row r="185" spans="1:39" x14ac:dyDescent="0.25">
      <c r="A185" s="94"/>
      <c r="B185" s="95" t="s">
        <v>60</v>
      </c>
      <c r="C185" s="95" t="s">
        <v>777</v>
      </c>
      <c r="D185" s="95" t="s">
        <v>337</v>
      </c>
      <c r="E185" s="99" t="str">
        <f>IF(D185=MAX(D182:D190),"max",IF(D185=MIN(D182:D190),"min",D185))</f>
        <v>&lt; LOD: 9.36</v>
      </c>
      <c r="F185" s="97"/>
      <c r="G185" s="95" t="s">
        <v>165</v>
      </c>
      <c r="H185" s="99" t="str">
        <f>IF(G185=MAX(G182:G190),"max",IF(G185=MIN(G182:G190),"min",G185))</f>
        <v>&lt; LOD: 6.22</v>
      </c>
      <c r="I185" s="97"/>
      <c r="J185" s="98">
        <v>94.9</v>
      </c>
      <c r="K185" s="99">
        <f>IF(J185=MAX(J182:J190),"max",IF(J185=MIN(J182:J190),"min",J185))</f>
        <v>94.9</v>
      </c>
      <c r="L185" s="97"/>
      <c r="M185" s="95" t="s">
        <v>778</v>
      </c>
      <c r="N185" s="99" t="str">
        <f>IF(M185=MAX(M182:M190),"max",IF(M185=MIN(M182:M190),"min",M185))</f>
        <v>&lt; LOD: 4.50</v>
      </c>
      <c r="O185" s="97"/>
      <c r="P185" s="95">
        <v>371.55</v>
      </c>
      <c r="Q185" s="99">
        <f>IF(P185=MAX(P182:P190),"max",IF(P185=MIN(P182:P190),"min",P185))</f>
        <v>371.55</v>
      </c>
      <c r="R185" s="97"/>
      <c r="S185" s="95">
        <v>669.06</v>
      </c>
      <c r="T185" s="99" t="str">
        <f>IF(S185=MAX(S182:S190),"max",IF(S185=MIN(S182:S190),"min",S185))</f>
        <v>max</v>
      </c>
      <c r="U185" s="97"/>
      <c r="V185" s="95">
        <v>169.09</v>
      </c>
      <c r="W185" s="99" t="str">
        <f>IF(V185=MAX(V182:V190),"max",IF(V185=MIN(V182:V190),"min",V185))</f>
        <v>max</v>
      </c>
      <c r="X185" s="97"/>
      <c r="Y185" s="95">
        <v>167.36</v>
      </c>
      <c r="Z185" s="99" t="str">
        <f>IF(Y185=MAX(Y182:Y190),"max",IF(Y185=MIN(Y182:Y190),"min",Y185))</f>
        <v>max</v>
      </c>
      <c r="AA185" s="97"/>
      <c r="AB185" s="95" t="s">
        <v>779</v>
      </c>
      <c r="AC185" s="99" t="str">
        <f>IF(AB185=MAX(AB182:AB190),"max",IF(AB185=MIN(AB182:AB190),"min",AB185))</f>
        <v>&lt; LOD: 217.86</v>
      </c>
      <c r="AD185" s="97"/>
      <c r="AE185" s="95">
        <v>1404.34</v>
      </c>
      <c r="AF185" s="99" t="str">
        <f>IF(AE185=MAX(AE182:AE190),"max",IF(AE185=MIN(AE182:AE190),"min",AE185))</f>
        <v>max</v>
      </c>
      <c r="AG185" s="97"/>
      <c r="AH185" s="95">
        <v>251.05</v>
      </c>
      <c r="AI185" s="99">
        <f>IF(AH185=MAX(AH182:AH190),"max",IF(AH185=MIN(AH182:AH190),"min",AH185))</f>
        <v>251.05</v>
      </c>
      <c r="AJ185" s="97"/>
      <c r="AK185" s="95">
        <v>199.89</v>
      </c>
      <c r="AL185" s="99" t="str">
        <f>IF(AK185=MAX(AK182:AK190),"max",IF(AK185=MIN(AK182:AK190),"min",AK185))</f>
        <v>max</v>
      </c>
      <c r="AM185" s="97"/>
    </row>
    <row r="186" spans="1:39" x14ac:dyDescent="0.25">
      <c r="A186" s="94"/>
      <c r="B186" s="95" t="s">
        <v>60</v>
      </c>
      <c r="C186" s="95" t="s">
        <v>780</v>
      </c>
      <c r="D186" s="95" t="s">
        <v>354</v>
      </c>
      <c r="E186" s="99" t="str">
        <f>IF(D186=MAX(D182:D190),"max",IF(D186=MIN(D182:D190),"min",D186))</f>
        <v>&lt; LOD: 9.01</v>
      </c>
      <c r="F186" s="97"/>
      <c r="G186" s="95" t="s">
        <v>139</v>
      </c>
      <c r="H186" s="99" t="str">
        <f>IF(G186=MAX(G182:G190),"max",IF(G186=MIN(G182:G190),"min",G186))</f>
        <v>&lt; LOD: 6.18</v>
      </c>
      <c r="I186" s="97"/>
      <c r="J186" s="98">
        <v>84.84</v>
      </c>
      <c r="K186" s="99">
        <f>IF(J186=MAX(J182:J190),"max",IF(J186=MIN(J182:J190),"min",J186))</f>
        <v>84.84</v>
      </c>
      <c r="L186" s="97"/>
      <c r="M186" s="95" t="s">
        <v>184</v>
      </c>
      <c r="N186" s="99" t="str">
        <f>IF(M186=MAX(M182:M190),"max",IF(M186=MIN(M182:M190),"min",M186))</f>
        <v>&lt; LOD: 4.19</v>
      </c>
      <c r="O186" s="97"/>
      <c r="P186" s="95">
        <v>329.77</v>
      </c>
      <c r="Q186" s="99">
        <f>IF(P186=MAX(P182:P190),"max",IF(P186=MIN(P182:P190),"min",P186))</f>
        <v>329.77</v>
      </c>
      <c r="R186" s="97"/>
      <c r="S186" s="95">
        <v>525.48</v>
      </c>
      <c r="T186" s="99">
        <f>IF(S186=MAX(S182:S190),"max",IF(S186=MIN(S182:S190),"min",S186))</f>
        <v>525.48</v>
      </c>
      <c r="U186" s="97"/>
      <c r="V186" s="95">
        <v>137.75</v>
      </c>
      <c r="W186" s="99" t="str">
        <f>IF(V186=MAX(V182:V190),"max",IF(V186=MIN(V182:V190),"min",V186))</f>
        <v>min</v>
      </c>
      <c r="X186" s="97"/>
      <c r="Y186" s="95">
        <v>137.58000000000001</v>
      </c>
      <c r="Z186" s="99">
        <f>IF(Y186=MAX(Y182:Y190),"max",IF(Y186=MIN(Y182:Y190),"min",Y186))</f>
        <v>137.58000000000001</v>
      </c>
      <c r="AA186" s="97"/>
      <c r="AB186" s="95" t="s">
        <v>781</v>
      </c>
      <c r="AC186" s="99" t="str">
        <f>IF(AB186=MAX(AB182:AB190),"max",IF(AB186=MIN(AB182:AB190),"min",AB186))</f>
        <v>&lt; LOD: 186.62</v>
      </c>
      <c r="AD186" s="97"/>
      <c r="AE186" s="95">
        <v>1049.4100000000001</v>
      </c>
      <c r="AF186" s="99" t="str">
        <f>IF(AE186=MAX(AE182:AE190),"max",IF(AE186=MIN(AE182:AE190),"min",AE186))</f>
        <v>min</v>
      </c>
      <c r="AG186" s="97"/>
      <c r="AH186" s="95">
        <v>225.2</v>
      </c>
      <c r="AI186" s="99">
        <f>IF(AH186=MAX(AH182:AH190),"max",IF(AH186=MIN(AH182:AH190),"min",AH186))</f>
        <v>225.2</v>
      </c>
      <c r="AJ186" s="97"/>
      <c r="AK186" s="95">
        <v>179.44</v>
      </c>
      <c r="AL186" s="99">
        <f>IF(AK186=MAX(AK182:AK190),"max",IF(AK186=MIN(AK182:AK190),"min",AK186))</f>
        <v>179.44</v>
      </c>
      <c r="AM186" s="97"/>
    </row>
    <row r="187" spans="1:39" x14ac:dyDescent="0.25">
      <c r="A187" s="94"/>
      <c r="B187" s="95" t="s">
        <v>60</v>
      </c>
      <c r="C187" s="95" t="s">
        <v>782</v>
      </c>
      <c r="D187" s="95" t="s">
        <v>690</v>
      </c>
      <c r="E187" s="99" t="str">
        <f>IF(D187=MAX(D182:D190),"max",IF(D187=MIN(D182:D190),"min",D187))</f>
        <v>&lt; LOD: 8.91</v>
      </c>
      <c r="F187" s="97"/>
      <c r="G187" s="95" t="s">
        <v>705</v>
      </c>
      <c r="H187" s="99" t="str">
        <f>IF(G187=MAX(G182:G190),"max",IF(G187=MIN(G182:G190),"min",G187))</f>
        <v>&lt; LOD: 6.06</v>
      </c>
      <c r="I187" s="97"/>
      <c r="J187" s="98">
        <v>104.43</v>
      </c>
      <c r="K187" s="99">
        <f>IF(J187=MAX(J182:J190),"max",IF(J187=MIN(J182:J190),"min",J187))</f>
        <v>104.43</v>
      </c>
      <c r="L187" s="97"/>
      <c r="M187" s="95" t="s">
        <v>462</v>
      </c>
      <c r="N187" s="99" t="str">
        <f>IF(M187=MAX(M182:M190),"max",IF(M187=MIN(M182:M190),"min",M187))</f>
        <v>&lt; LOD: 4.34</v>
      </c>
      <c r="O187" s="97"/>
      <c r="P187" s="95">
        <v>329.67</v>
      </c>
      <c r="Q187" s="99">
        <f>IF(P187=MAX(P182:P190),"max",IF(P187=MIN(P182:P190),"min",P187))</f>
        <v>329.67</v>
      </c>
      <c r="R187" s="97"/>
      <c r="S187" s="95">
        <v>583.42999999999995</v>
      </c>
      <c r="T187" s="99">
        <f>IF(S187=MAX(S182:S190),"max",IF(S187=MIN(S182:S190),"min",S187))</f>
        <v>583.42999999999995</v>
      </c>
      <c r="U187" s="97"/>
      <c r="V187" s="95">
        <v>167.09</v>
      </c>
      <c r="W187" s="99">
        <f>IF(V187=MAX(V182:V190),"max",IF(V187=MIN(V182:V190),"min",V187))</f>
        <v>167.09</v>
      </c>
      <c r="X187" s="97"/>
      <c r="Y187" s="95">
        <v>134.80000000000001</v>
      </c>
      <c r="Z187" s="99">
        <f>IF(Y187=MAX(Y182:Y190),"max",IF(Y187=MIN(Y182:Y190),"min",Y187))</f>
        <v>134.80000000000001</v>
      </c>
      <c r="AA187" s="97"/>
      <c r="AB187" s="95" t="s">
        <v>783</v>
      </c>
      <c r="AC187" s="99" t="str">
        <f>IF(AB187=MAX(AB182:AB190),"max",IF(AB187=MIN(AB182:AB190),"min",AB187))</f>
        <v>&lt; LOD: 200.84</v>
      </c>
      <c r="AD187" s="97"/>
      <c r="AE187" s="95">
        <v>1154.8900000000001</v>
      </c>
      <c r="AF187" s="99">
        <f>IF(AE187=MAX(AE182:AE190),"max",IF(AE187=MIN(AE182:AE190),"min",AE187))</f>
        <v>1154.8900000000001</v>
      </c>
      <c r="AG187" s="97"/>
      <c r="AH187" s="95">
        <v>262.93</v>
      </c>
      <c r="AI187" s="99">
        <f>IF(AH187=MAX(AH182:AH190),"max",IF(AH187=MIN(AH182:AH190),"min",AH187))</f>
        <v>262.93</v>
      </c>
      <c r="AJ187" s="97"/>
      <c r="AK187" s="95">
        <v>187.51</v>
      </c>
      <c r="AL187" s="99">
        <f>IF(AK187=MAX(AK182:AK190),"max",IF(AK187=MIN(AK182:AK190),"min",AK187))</f>
        <v>187.51</v>
      </c>
      <c r="AM187" s="97"/>
    </row>
    <row r="188" spans="1:39" x14ac:dyDescent="0.25">
      <c r="A188" s="94"/>
      <c r="B188" s="95" t="s">
        <v>60</v>
      </c>
      <c r="C188" s="95" t="s">
        <v>784</v>
      </c>
      <c r="D188" s="95" t="s">
        <v>107</v>
      </c>
      <c r="E188" s="99" t="str">
        <f>IF(D188=MAX(D182:D190),"max",IF(D188=MIN(D182:D190),"min",D188))</f>
        <v>&lt; LOD: 9.32</v>
      </c>
      <c r="F188" s="97"/>
      <c r="G188" s="95" t="s">
        <v>67</v>
      </c>
      <c r="H188" s="99" t="str">
        <f>IF(G188=MAX(G182:G190),"max",IF(G188=MIN(G182:G190),"min",G188))</f>
        <v>&lt; LOD: 6.24</v>
      </c>
      <c r="I188" s="97"/>
      <c r="J188" s="98">
        <v>123.65</v>
      </c>
      <c r="K188" s="99" t="str">
        <f>IF(J188=MAX(J182:J190),"max",IF(J188=MIN(J182:J190),"min",J188))</f>
        <v>max</v>
      </c>
      <c r="L188" s="97"/>
      <c r="M188" s="95" t="s">
        <v>708</v>
      </c>
      <c r="N188" s="99" t="str">
        <f>IF(M188=MAX(M182:M190),"max",IF(M188=MIN(M182:M190),"min",M188))</f>
        <v>&lt; LOD: 4.44</v>
      </c>
      <c r="O188" s="97"/>
      <c r="P188" s="95">
        <v>335.5</v>
      </c>
      <c r="Q188" s="99">
        <f>IF(P188=MAX(P182:P190),"max",IF(P188=MIN(P182:P190),"min",P188))</f>
        <v>335.5</v>
      </c>
      <c r="R188" s="97"/>
      <c r="S188" s="95">
        <v>650.57000000000005</v>
      </c>
      <c r="T188" s="99">
        <f>IF(S188=MAX(S182:S190),"max",IF(S188=MIN(S182:S190),"min",S188))</f>
        <v>650.57000000000005</v>
      </c>
      <c r="U188" s="97"/>
      <c r="V188" s="95">
        <v>167.71</v>
      </c>
      <c r="W188" s="99">
        <f>IF(V188=MAX(V182:V190),"max",IF(V188=MIN(V182:V190),"min",V188))</f>
        <v>167.71</v>
      </c>
      <c r="X188" s="97"/>
      <c r="Y188" s="95">
        <v>152.54</v>
      </c>
      <c r="Z188" s="99">
        <f>IF(Y188=MAX(Y182:Y190),"max",IF(Y188=MIN(Y182:Y190),"min",Y188))</f>
        <v>152.54</v>
      </c>
      <c r="AA188" s="97"/>
      <c r="AB188" s="95" t="s">
        <v>785</v>
      </c>
      <c r="AC188" s="99" t="str">
        <f>IF(AB188=MAX(AB182:AB190),"max",IF(AB188=MIN(AB182:AB190),"min",AB188))</f>
        <v>&lt; LOD: 208.80</v>
      </c>
      <c r="AD188" s="97"/>
      <c r="AE188" s="95">
        <v>1306.08</v>
      </c>
      <c r="AF188" s="99">
        <f>IF(AE188=MAX(AE182:AE190),"max",IF(AE188=MIN(AE182:AE190),"min",AE188))</f>
        <v>1306.08</v>
      </c>
      <c r="AG188" s="97"/>
      <c r="AH188" s="95">
        <v>244.68</v>
      </c>
      <c r="AI188" s="99">
        <f>IF(AH188=MAX(AH182:AH190),"max",IF(AH188=MIN(AH182:AH190),"min",AH188))</f>
        <v>244.68</v>
      </c>
      <c r="AJ188" s="97"/>
      <c r="AK188" s="95">
        <v>152.13</v>
      </c>
      <c r="AL188" s="99" t="str">
        <f>IF(AK188=MAX(AK182:AK190),"max",IF(AK188=MIN(AK182:AK190),"min",AK188))</f>
        <v>min</v>
      </c>
      <c r="AM188" s="97"/>
    </row>
    <row r="189" spans="1:39" x14ac:dyDescent="0.25">
      <c r="A189" s="94"/>
      <c r="B189" s="95" t="s">
        <v>60</v>
      </c>
      <c r="C189" s="95" t="s">
        <v>786</v>
      </c>
      <c r="D189" s="95" t="s">
        <v>337</v>
      </c>
      <c r="E189" s="99" t="str">
        <f>IF(D189=MAX(D182:D190),"max",IF(D189=MIN(D182:D190),"min",D189))</f>
        <v>&lt; LOD: 9.36</v>
      </c>
      <c r="F189" s="97"/>
      <c r="G189" s="95" t="s">
        <v>255</v>
      </c>
      <c r="H189" s="99" t="str">
        <f>IF(G189=MAX(G182:G190),"max",IF(G189=MIN(G182:G190),"min",G189))</f>
        <v>&lt; LOD: 6.39</v>
      </c>
      <c r="I189" s="97"/>
      <c r="J189" s="98">
        <v>94.31</v>
      </c>
      <c r="K189" s="99">
        <f>IF(J189=MAX(J182:J190),"max",IF(J189=MIN(J182:J190),"min",J189))</f>
        <v>94.31</v>
      </c>
      <c r="L189" s="97"/>
      <c r="M189" s="95" t="s">
        <v>632</v>
      </c>
      <c r="N189" s="99" t="str">
        <f>IF(M189=MAX(M182:M190),"max",IF(M189=MIN(M182:M190),"min",M189))</f>
        <v>&lt; LOD: 4.20</v>
      </c>
      <c r="O189" s="97"/>
      <c r="P189" s="95">
        <v>367.9</v>
      </c>
      <c r="Q189" s="99">
        <f>IF(P189=MAX(P182:P190),"max",IF(P189=MIN(P182:P190),"min",P189))</f>
        <v>367.9</v>
      </c>
      <c r="R189" s="97"/>
      <c r="S189" s="95">
        <v>563.74</v>
      </c>
      <c r="T189" s="99">
        <f>IF(S189=MAX(S182:S190),"max",IF(S189=MIN(S182:S190),"min",S189))</f>
        <v>563.74</v>
      </c>
      <c r="U189" s="97"/>
      <c r="V189" s="95">
        <v>144.78</v>
      </c>
      <c r="W189" s="99">
        <f>IF(V189=MAX(V182:V190),"max",IF(V189=MIN(V182:V190),"min",V189))</f>
        <v>144.78</v>
      </c>
      <c r="X189" s="97"/>
      <c r="Y189" s="95">
        <v>135.5</v>
      </c>
      <c r="Z189" s="99">
        <f>IF(Y189=MAX(Y182:Y190),"max",IF(Y189=MIN(Y182:Y190),"min",Y189))</f>
        <v>135.5</v>
      </c>
      <c r="AA189" s="97"/>
      <c r="AB189" s="95" t="s">
        <v>788</v>
      </c>
      <c r="AC189" s="99" t="str">
        <f>IF(AB189=MAX(AB182:AB190),"max",IF(AB189=MIN(AB182:AB190),"min",AB189))</f>
        <v>&lt; LOD: 195.15</v>
      </c>
      <c r="AD189" s="97"/>
      <c r="AE189" s="95">
        <v>1147.29</v>
      </c>
      <c r="AF189" s="99">
        <f>IF(AE189=MAX(AE182:AE190),"max",IF(AE189=MIN(AE182:AE190),"min",AE189))</f>
        <v>1147.29</v>
      </c>
      <c r="AG189" s="97"/>
      <c r="AH189" s="95">
        <v>224.21</v>
      </c>
      <c r="AI189" s="99" t="str">
        <f>IF(AH189=MAX(AH182:AH190),"max",IF(AH189=MIN(AH182:AH190),"min",AH189))</f>
        <v>min</v>
      </c>
      <c r="AJ189" s="97"/>
      <c r="AK189" s="95">
        <v>187.13</v>
      </c>
      <c r="AL189" s="99">
        <f>IF(AK189=MAX(AK182:AK190),"max",IF(AK189=MIN(AK182:AK190),"min",AK189))</f>
        <v>187.13</v>
      </c>
      <c r="AM189" s="97"/>
    </row>
    <row r="190" spans="1:39" x14ac:dyDescent="0.25">
      <c r="A190" s="94"/>
      <c r="B190" s="95" t="s">
        <v>60</v>
      </c>
      <c r="C190" s="95" t="s">
        <v>789</v>
      </c>
      <c r="D190" s="95" t="s">
        <v>272</v>
      </c>
      <c r="E190" s="99" t="str">
        <f>IF(D190=MAX(D182:D190),"max",IF(D190=MIN(D182:D190),"min",D190))</f>
        <v>&lt; LOD: 9.21</v>
      </c>
      <c r="F190" s="97"/>
      <c r="G190" s="95" t="s">
        <v>290</v>
      </c>
      <c r="H190" s="99" t="str">
        <f>IF(G190=MAX(G182:G190),"max",IF(G190=MIN(G182:G190),"min",G190))</f>
        <v>&lt; LOD: 6.14</v>
      </c>
      <c r="I190" s="97"/>
      <c r="J190" s="98">
        <v>117.91</v>
      </c>
      <c r="K190" s="99">
        <f>IF(J190=MAX(J182:J190),"max",IF(J190=MIN(J182:J190),"min",J190))</f>
        <v>117.91</v>
      </c>
      <c r="L190" s="97"/>
      <c r="M190" s="95" t="s">
        <v>778</v>
      </c>
      <c r="N190" s="99" t="str">
        <f>IF(M190=MAX(M182:M190),"max",IF(M190=MIN(M182:M190),"min",M190))</f>
        <v>&lt; LOD: 4.50</v>
      </c>
      <c r="O190" s="97"/>
      <c r="P190" s="95">
        <v>389.32</v>
      </c>
      <c r="Q190" s="99" t="str">
        <f>IF(P190=MAX(P182:P190),"max",IF(P190=MIN(P182:P190),"min",P190))</f>
        <v>max</v>
      </c>
      <c r="R190" s="97"/>
      <c r="S190" s="95">
        <v>659.99</v>
      </c>
      <c r="T190" s="99">
        <f>IF(S190=MAX(S182:S190),"max",IF(S190=MIN(S182:S190),"min",S190))</f>
        <v>659.99</v>
      </c>
      <c r="U190" s="97"/>
      <c r="V190" s="95">
        <v>166.9</v>
      </c>
      <c r="W190" s="99">
        <f>IF(V190=MAX(V182:V190),"max",IF(V190=MIN(V182:V190),"min",V190))</f>
        <v>166.9</v>
      </c>
      <c r="X190" s="97"/>
      <c r="Y190" s="95">
        <v>152.47999999999999</v>
      </c>
      <c r="Z190" s="99">
        <f>IF(Y190=MAX(Y182:Y190),"max",IF(Y190=MIN(Y182:Y190),"min",Y190))</f>
        <v>152.47999999999999</v>
      </c>
      <c r="AA190" s="97"/>
      <c r="AB190" s="95" t="s">
        <v>790</v>
      </c>
      <c r="AC190" s="99" t="str">
        <f>IF(AB190=MAX(AB182:AB190),"max",IF(AB190=MIN(AB182:AB190),"min",AB190))</f>
        <v>&lt; LOD: 218.75</v>
      </c>
      <c r="AD190" s="97"/>
      <c r="AE190" s="95">
        <v>1302.5999999999999</v>
      </c>
      <c r="AF190" s="99">
        <f>IF(AE190=MAX(AE182:AE190),"max",IF(AE190=MIN(AE182:AE190),"min",AE190))</f>
        <v>1302.5999999999999</v>
      </c>
      <c r="AG190" s="97"/>
      <c r="AH190" s="95">
        <v>243.62</v>
      </c>
      <c r="AI190" s="99">
        <f>IF(AH190=MAX(AH182:AH190),"max",IF(AH190=MIN(AH182:AH190),"min",AH190))</f>
        <v>243.62</v>
      </c>
      <c r="AJ190" s="97"/>
      <c r="AK190" s="95">
        <v>161.05000000000001</v>
      </c>
      <c r="AL190" s="99">
        <f>IF(AK190=MAX(AK182:AK190),"max",IF(AK190=MIN(AK182:AK190),"min",AK190))</f>
        <v>161.05000000000001</v>
      </c>
      <c r="AM190" s="97"/>
    </row>
    <row r="191" spans="1:39" x14ac:dyDescent="0.25">
      <c r="A191" s="94"/>
      <c r="B191" s="95" t="s">
        <v>60</v>
      </c>
      <c r="C191" s="95" t="s">
        <v>791</v>
      </c>
      <c r="D191" s="95">
        <v>7.21</v>
      </c>
      <c r="E191" s="96">
        <f>IF(D191=MAX(D191:D199),"max",IF(D191=MIN(D191:D199),"min",D191))</f>
        <v>7.21</v>
      </c>
      <c r="F191" s="100">
        <f>(SUM(D191:D199)-MAX(D191:D199)-MIN(D191:D199))/(COUNT(D191:D199)-2)</f>
        <v>7.3342857142857145</v>
      </c>
      <c r="G191" s="95"/>
      <c r="H191" s="96">
        <f>IF(G191=MAX(G191:G199),"max",IF(G191=MIN(G191:G199),"min",G191))</f>
        <v>0</v>
      </c>
      <c r="I191" s="100">
        <f>(SUM(G191:G199)-MAX(G191:G199)-MIN(G191:G199))/(COUNT(G191:G199)-2)</f>
        <v>5.7199999999999989</v>
      </c>
      <c r="J191" s="98">
        <v>19.93</v>
      </c>
      <c r="K191" s="96">
        <f>IF(J191=MAX(J191:J199),"max",IF(J191=MIN(J191:J199),"min",J191))</f>
        <v>19.93</v>
      </c>
      <c r="L191" s="100">
        <f>(SUM(J191:J199)-MAX(J191:J199)-MIN(J191:J199))/(COUNT(J191:J199)-2)</f>
        <v>19.962857142857136</v>
      </c>
      <c r="M191" s="95"/>
      <c r="N191" s="96">
        <f>IF(M191=MAX(M191:M199),"max",IF(M191=MIN(M191:M199),"min",M191))</f>
        <v>0</v>
      </c>
      <c r="O191" s="100">
        <v>0</v>
      </c>
      <c r="P191" s="95">
        <v>23.49</v>
      </c>
      <c r="Q191" s="96">
        <f>IF(P191=MAX(P191:P199),"max",IF(P191=MIN(P191:P199),"min",P191))</f>
        <v>23.49</v>
      </c>
      <c r="R191" s="100">
        <f>(SUM(P191:P199)-MAX(P191:P199)-MIN(P191:P199))/(COUNT(P191:P199)-2)</f>
        <v>24.092857142857138</v>
      </c>
      <c r="S191" s="95">
        <v>340.41</v>
      </c>
      <c r="T191" s="96">
        <f>IF(S191=MAX(S191:S199),"max",IF(S191=MIN(S191:S199),"min",S191))</f>
        <v>340.41</v>
      </c>
      <c r="U191" s="100">
        <f>(SUM(S191:S199)-MAX(S191:S199)-MIN(S191:S199))/(COUNT(S191:S199)-2)</f>
        <v>333.4185714285714</v>
      </c>
      <c r="V191" s="95">
        <v>75.56</v>
      </c>
      <c r="W191" s="96">
        <f>IF(V191=MAX(V191:V199),"max",IF(V191=MIN(V191:V199),"min",V191))</f>
        <v>75.56</v>
      </c>
      <c r="X191" s="100">
        <f>(SUM(V191:V199)-MAX(V191:V199)-MIN(V191:V199))/(COUNT(V191:V199)-2)</f>
        <v>74.728571428571414</v>
      </c>
      <c r="Y191" s="95">
        <v>17.73</v>
      </c>
      <c r="Z191" s="96">
        <f>IF(Y191=MAX(Y191:Y199),"max",IF(Y191=MIN(Y191:Y199),"min",Y191))</f>
        <v>17.73</v>
      </c>
      <c r="AA191" s="100">
        <f>(SUM(Y191:Y199)-MAX(Y191:Y199)-MIN(Y191:Y199))/(COUNT(Y191:Y199)-2)</f>
        <v>16.474285714285713</v>
      </c>
      <c r="AB191" s="95">
        <v>41.4</v>
      </c>
      <c r="AC191" s="96" t="str">
        <f>IF(AB191=MAX(AB191:AB199),"max",IF(AB191=MIN(AB191:AB199),"min",AB191))</f>
        <v>max</v>
      </c>
      <c r="AD191" s="100">
        <f>(SUM(AB191:AB199)-MAX(AB191:AB199)-MIN(AB191:AB199))/(COUNT(AB191:AB199)-2)</f>
        <v>29.915714285714291</v>
      </c>
      <c r="AE191" s="95">
        <v>38.119999999999997</v>
      </c>
      <c r="AF191" s="96">
        <f>IF(AE191=MAX(AE191:AE199),"max",IF(AE191=MIN(AE191:AE199),"min",AE191))</f>
        <v>38.119999999999997</v>
      </c>
      <c r="AG191" s="100">
        <f>(SUM(AE191:AE199)-MAX(AE191:AE199)-MIN(AE191:AE199))/(COUNT(AE191:AE199)-2)</f>
        <v>34.888333333333343</v>
      </c>
      <c r="AH191" s="95">
        <v>190.89</v>
      </c>
      <c r="AI191" s="96">
        <f>IF(AH191=MAX(AH191:AH199),"max",IF(AH191=MIN(AH191:AH199),"min",AH191))</f>
        <v>190.89</v>
      </c>
      <c r="AJ191" s="100">
        <f>(SUM(AH191:AH199)-MAX(AH191:AH199)-MIN(AH191:AH199))/(COUNT(AH191:AH199)-2)</f>
        <v>175.94000000000003</v>
      </c>
      <c r="AK191" s="95">
        <v>357.51</v>
      </c>
      <c r="AL191" s="96" t="str">
        <f>IF(AK191=MAX(AK191:AK199),"max",IF(AK191=MIN(AK191:AK199),"min",AK191))</f>
        <v>max</v>
      </c>
      <c r="AM191" s="100">
        <f>(SUM(AK191:AK199)-MAX(AK191:AK199)-MIN(AK191:AK199))/(COUNT(AK191:AK199)-2)</f>
        <v>311.57571428571435</v>
      </c>
    </row>
    <row r="192" spans="1:39" x14ac:dyDescent="0.25">
      <c r="A192" s="94"/>
      <c r="B192" s="95" t="s">
        <v>60</v>
      </c>
      <c r="C192" s="95" t="s">
        <v>794</v>
      </c>
      <c r="D192" s="95">
        <v>5.41</v>
      </c>
      <c r="E192" s="99" t="str">
        <f>IF(D192=MAX(D191:D199),"max",IF(D192=MIN(D191:D199),"min",D192))</f>
        <v>min</v>
      </c>
      <c r="F192" s="97"/>
      <c r="G192" s="95">
        <v>5.58</v>
      </c>
      <c r="H192" s="99" t="str">
        <f>IF(G192=MAX(G191:G199),"max",IF(G192=MIN(G191:G199),"min",G192))</f>
        <v>min</v>
      </c>
      <c r="I192" s="97"/>
      <c r="J192" s="98">
        <v>19.82</v>
      </c>
      <c r="K192" s="99">
        <f>IF(J192=MAX(J191:J199),"max",IF(J192=MIN(J191:J199),"min",J192))</f>
        <v>19.82</v>
      </c>
      <c r="L192" s="97"/>
      <c r="M192" s="95"/>
      <c r="N192" s="99">
        <f>IF(M192=MAX(M191:M199),"max",IF(M192=MIN(M191:M199),"min",M192))</f>
        <v>0</v>
      </c>
      <c r="O192" s="97"/>
      <c r="P192" s="95">
        <v>23.83</v>
      </c>
      <c r="Q192" s="99">
        <f>IF(P192=MAX(P191:P199),"max",IF(P192=MIN(P191:P199),"min",P192))</f>
        <v>23.83</v>
      </c>
      <c r="R192" s="97"/>
      <c r="S192" s="95">
        <v>328.07</v>
      </c>
      <c r="T192" s="99">
        <f>IF(S192=MAX(S191:S199),"max",IF(S192=MIN(S191:S199),"min",S192))</f>
        <v>328.07</v>
      </c>
      <c r="U192" s="97"/>
      <c r="V192" s="95">
        <v>73.36</v>
      </c>
      <c r="W192" s="99">
        <f>IF(V192=MAX(V191:V199),"max",IF(V192=MIN(V191:V199),"min",V192))</f>
        <v>73.36</v>
      </c>
      <c r="X192" s="97"/>
      <c r="Y192" s="95">
        <v>14.48</v>
      </c>
      <c r="Z192" s="99">
        <f>IF(Y192=MAX(Y191:Y199),"max",IF(Y192=MIN(Y191:Y199),"min",Y192))</f>
        <v>14.48</v>
      </c>
      <c r="AA192" s="97"/>
      <c r="AB192" s="95">
        <v>25.13</v>
      </c>
      <c r="AC192" s="99">
        <f>IF(AB192=MAX(AB191:AB199),"max",IF(AB192=MIN(AB191:AB199),"min",AB192))</f>
        <v>25.13</v>
      </c>
      <c r="AD192" s="97"/>
      <c r="AE192" s="95">
        <v>26.89</v>
      </c>
      <c r="AF192" s="99">
        <f>IF(AE192=MAX(AE191:AE199),"max",IF(AE192=MIN(AE191:AE199),"min",AE192))</f>
        <v>26.89</v>
      </c>
      <c r="AG192" s="97"/>
      <c r="AH192" s="95">
        <v>133.83000000000001</v>
      </c>
      <c r="AI192" s="99" t="str">
        <f>IF(AH192=MAX(AH191:AH199),"max",IF(AH192=MIN(AH191:AH199),"min",AH192))</f>
        <v>min</v>
      </c>
      <c r="AJ192" s="97"/>
      <c r="AK192" s="95">
        <v>240.58</v>
      </c>
      <c r="AL192" s="99" t="str">
        <f>IF(AK192=MAX(AK191:AK199),"max",IF(AK192=MIN(AK191:AK199),"min",AK192))</f>
        <v>min</v>
      </c>
      <c r="AM192" s="97"/>
    </row>
    <row r="193" spans="1:39" x14ac:dyDescent="0.25">
      <c r="A193" s="94"/>
      <c r="B193" s="95" t="s">
        <v>60</v>
      </c>
      <c r="C193" s="95" t="s">
        <v>797</v>
      </c>
      <c r="D193" s="95">
        <v>8.2799999999999994</v>
      </c>
      <c r="E193" s="99" t="str">
        <f>IF(D193=MAX(D191:D199),"max",IF(D193=MIN(D191:D199),"min",D193))</f>
        <v>max</v>
      </c>
      <c r="F193" s="97"/>
      <c r="G193" s="95">
        <v>5.77</v>
      </c>
      <c r="H193" s="99">
        <f>IF(G193=MAX(G191:G199),"max",IF(G193=MIN(G191:G199),"min",G193))</f>
        <v>5.77</v>
      </c>
      <c r="I193" s="97"/>
      <c r="J193" s="98">
        <v>20.29</v>
      </c>
      <c r="K193" s="99">
        <f>IF(J193=MAX(J191:J199),"max",IF(J193=MIN(J191:J199),"min",J193))</f>
        <v>20.29</v>
      </c>
      <c r="L193" s="97"/>
      <c r="M193" s="95"/>
      <c r="N193" s="99">
        <f>IF(M193=MAX(M191:M199),"max",IF(M193=MIN(M191:M199),"min",M193))</f>
        <v>0</v>
      </c>
      <c r="O193" s="97"/>
      <c r="P193" s="95">
        <v>23.93</v>
      </c>
      <c r="Q193" s="99">
        <f>IF(P193=MAX(P191:P199),"max",IF(P193=MIN(P191:P199),"min",P193))</f>
        <v>23.93</v>
      </c>
      <c r="R193" s="97"/>
      <c r="S193" s="95">
        <v>332.7</v>
      </c>
      <c r="T193" s="99">
        <f>IF(S193=MAX(S191:S199),"max",IF(S193=MIN(S191:S199),"min",S193))</f>
        <v>332.7</v>
      </c>
      <c r="U193" s="97"/>
      <c r="V193" s="95">
        <v>75.72</v>
      </c>
      <c r="W193" s="99">
        <f>IF(V193=MAX(V191:V199),"max",IF(V193=MIN(V191:V199),"min",V193))</f>
        <v>75.72</v>
      </c>
      <c r="X193" s="97"/>
      <c r="Y193" s="95">
        <v>15.83</v>
      </c>
      <c r="Z193" s="99">
        <f>IF(Y193=MAX(Y191:Y199),"max",IF(Y193=MIN(Y191:Y199),"min",Y193))</f>
        <v>15.83</v>
      </c>
      <c r="AA193" s="97"/>
      <c r="AB193" s="95">
        <v>29.11</v>
      </c>
      <c r="AC193" s="99">
        <f>IF(AB193=MAX(AB191:AB199),"max",IF(AB193=MIN(AB191:AB199),"min",AB193))</f>
        <v>29.11</v>
      </c>
      <c r="AD193" s="97"/>
      <c r="AE193" s="95">
        <v>35.869999999999997</v>
      </c>
      <c r="AF193" s="99">
        <f>IF(AE193=MAX(AE191:AE199),"max",IF(AE193=MIN(AE191:AE199),"min",AE193))</f>
        <v>35.869999999999997</v>
      </c>
      <c r="AG193" s="97"/>
      <c r="AH193" s="95">
        <v>182.33</v>
      </c>
      <c r="AI193" s="99">
        <f>IF(AH193=MAX(AH191:AH199),"max",IF(AH193=MIN(AH191:AH199),"min",AH193))</f>
        <v>182.33</v>
      </c>
      <c r="AJ193" s="97"/>
      <c r="AK193" s="95">
        <v>314.36</v>
      </c>
      <c r="AL193" s="99">
        <f>IF(AK193=MAX(AK191:AK199),"max",IF(AK193=MIN(AK191:AK199),"min",AK193))</f>
        <v>314.36</v>
      </c>
      <c r="AM193" s="97"/>
    </row>
    <row r="194" spans="1:39" x14ac:dyDescent="0.25">
      <c r="A194" s="94"/>
      <c r="B194" s="95" t="s">
        <v>60</v>
      </c>
      <c r="C194" s="95" t="s">
        <v>800</v>
      </c>
      <c r="D194" s="95">
        <v>7.71</v>
      </c>
      <c r="E194" s="99">
        <f>IF(D194=MAX(D191:D199),"max",IF(D194=MIN(D191:D199),"min",D194))</f>
        <v>7.71</v>
      </c>
      <c r="F194" s="97"/>
      <c r="G194" s="95"/>
      <c r="H194" s="99">
        <f>IF(G194=MAX(G191:G199),"max",IF(G194=MIN(G191:G199),"min",G194))</f>
        <v>0</v>
      </c>
      <c r="I194" s="97"/>
      <c r="J194" s="98">
        <v>21.03</v>
      </c>
      <c r="K194" s="99" t="str">
        <f>IF(J194=MAX(J191:J199),"max",IF(J194=MIN(J191:J199),"min",J194))</f>
        <v>max</v>
      </c>
      <c r="L194" s="97"/>
      <c r="M194" s="95"/>
      <c r="N194" s="99">
        <f>IF(M194=MAX(M191:M199),"max",IF(M194=MIN(M191:M199),"min",M194))</f>
        <v>0</v>
      </c>
      <c r="O194" s="97"/>
      <c r="P194" s="95">
        <v>25.94</v>
      </c>
      <c r="Q194" s="99" t="str">
        <f>IF(P194=MAX(P191:P199),"max",IF(P194=MIN(P191:P199),"min",P194))</f>
        <v>max</v>
      </c>
      <c r="R194" s="97"/>
      <c r="S194" s="95">
        <v>348.71</v>
      </c>
      <c r="T194" s="99" t="str">
        <f>IF(S194=MAX(S191:S199),"max",IF(S194=MIN(S191:S199),"min",S194))</f>
        <v>max</v>
      </c>
      <c r="U194" s="97"/>
      <c r="V194" s="95">
        <v>78.97</v>
      </c>
      <c r="W194" s="99" t="str">
        <f>IF(V194=MAX(V191:V199),"max",IF(V194=MIN(V191:V199),"min",V194))</f>
        <v>max</v>
      </c>
      <c r="X194" s="97"/>
      <c r="Y194" s="95">
        <v>13.43</v>
      </c>
      <c r="Z194" s="99" t="str">
        <f>IF(Y194=MAX(Y191:Y199),"max",IF(Y194=MIN(Y191:Y199),"min",Y194))</f>
        <v>min</v>
      </c>
      <c r="AA194" s="97"/>
      <c r="AB194" s="95">
        <v>23.47</v>
      </c>
      <c r="AC194" s="99" t="str">
        <f>IF(AB194=MAX(AB191:AB199),"max",IF(AB194=MIN(AB191:AB199),"min",AB194))</f>
        <v>min</v>
      </c>
      <c r="AD194" s="97"/>
      <c r="AE194" s="95">
        <v>26.81</v>
      </c>
      <c r="AF194" s="99" t="str">
        <f>IF(AE194=MAX(AE191:AE199),"max",IF(AE194=MIN(AE191:AE199),"min",AE194))</f>
        <v>min</v>
      </c>
      <c r="AG194" s="97"/>
      <c r="AH194" s="95">
        <v>135.9</v>
      </c>
      <c r="AI194" s="99">
        <f>IF(AH194=MAX(AH191:AH199),"max",IF(AH194=MIN(AH191:AH199),"min",AH194))</f>
        <v>135.9</v>
      </c>
      <c r="AJ194" s="97"/>
      <c r="AK194" s="95">
        <v>242.96</v>
      </c>
      <c r="AL194" s="99">
        <f>IF(AK194=MAX(AK191:AK199),"max",IF(AK194=MIN(AK191:AK199),"min",AK194))</f>
        <v>242.96</v>
      </c>
      <c r="AM194" s="97"/>
    </row>
    <row r="195" spans="1:39" x14ac:dyDescent="0.25">
      <c r="A195" s="94"/>
      <c r="B195" s="95" t="s">
        <v>60</v>
      </c>
      <c r="C195" s="95" t="s">
        <v>803</v>
      </c>
      <c r="D195" s="95">
        <v>7.42</v>
      </c>
      <c r="E195" s="99">
        <f>IF(D195=MAX(D191:D199),"max",IF(D195=MIN(D191:D199),"min",D195))</f>
        <v>7.42</v>
      </c>
      <c r="F195" s="97"/>
      <c r="G195" s="95"/>
      <c r="H195" s="99">
        <f>IF(G195=MAX(G191:G199),"max",IF(G195=MIN(G191:G199),"min",G195))</f>
        <v>0</v>
      </c>
      <c r="I195" s="97"/>
      <c r="J195" s="98">
        <v>19.14</v>
      </c>
      <c r="K195" s="99" t="str">
        <f>IF(J195=MAX(J191:J199),"max",IF(J195=MIN(J191:J199),"min",J195))</f>
        <v>min</v>
      </c>
      <c r="L195" s="97"/>
      <c r="M195" s="95"/>
      <c r="N195" s="99">
        <f>IF(M195=MAX(M191:M199),"max",IF(M195=MIN(M191:M199),"min",M195))</f>
        <v>0</v>
      </c>
      <c r="O195" s="97"/>
      <c r="P195" s="95">
        <v>23.06</v>
      </c>
      <c r="Q195" s="99" t="str">
        <f>IF(P195=MAX(P191:P199),"max",IF(P195=MIN(P191:P199),"min",P195))</f>
        <v>min</v>
      </c>
      <c r="R195" s="97"/>
      <c r="S195" s="95">
        <v>321.69</v>
      </c>
      <c r="T195" s="99" t="str">
        <f>IF(S195=MAX(S191:S199),"max",IF(S195=MIN(S191:S199),"min",S195))</f>
        <v>min</v>
      </c>
      <c r="U195" s="97"/>
      <c r="V195" s="95">
        <v>72.06</v>
      </c>
      <c r="W195" s="99" t="str">
        <f>IF(V195=MAX(V191:V199),"max",IF(V195=MIN(V191:V199),"min",V195))</f>
        <v>min</v>
      </c>
      <c r="X195" s="97"/>
      <c r="Y195" s="95">
        <v>17.579999999999998</v>
      </c>
      <c r="Z195" s="99">
        <f>IF(Y195=MAX(Y191:Y199),"max",IF(Y195=MIN(Y191:Y199),"min",Y195))</f>
        <v>17.579999999999998</v>
      </c>
      <c r="AA195" s="97"/>
      <c r="AB195" s="95">
        <v>31.53</v>
      </c>
      <c r="AC195" s="99">
        <f>IF(AB195=MAX(AB191:AB199),"max",IF(AB195=MIN(AB191:AB199),"min",AB195))</f>
        <v>31.53</v>
      </c>
      <c r="AD195" s="97"/>
      <c r="AE195" s="95">
        <v>37.17</v>
      </c>
      <c r="AF195" s="99">
        <f>IF(AE195=MAX(AE191:AE199),"max",IF(AE195=MIN(AE191:AE199),"min",AE195))</f>
        <v>37.17</v>
      </c>
      <c r="AG195" s="97"/>
      <c r="AH195" s="95">
        <v>186.21</v>
      </c>
      <c r="AI195" s="99">
        <f>IF(AH195=MAX(AH191:AH199),"max",IF(AH195=MIN(AH191:AH199),"min",AH195))</f>
        <v>186.21</v>
      </c>
      <c r="AJ195" s="97"/>
      <c r="AK195" s="95">
        <v>322.42</v>
      </c>
      <c r="AL195" s="99">
        <f>IF(AK195=MAX(AK191:AK199),"max",IF(AK195=MIN(AK191:AK199),"min",AK195))</f>
        <v>322.42</v>
      </c>
      <c r="AM195" s="97"/>
    </row>
    <row r="196" spans="1:39" x14ac:dyDescent="0.25">
      <c r="A196" s="94"/>
      <c r="B196" s="95" t="s">
        <v>60</v>
      </c>
      <c r="C196" s="95" t="s">
        <v>806</v>
      </c>
      <c r="D196" s="95">
        <v>7.57</v>
      </c>
      <c r="E196" s="99">
        <f>IF(D196=MAX(D191:D199),"max",IF(D196=MIN(D191:D199),"min",D196))</f>
        <v>7.57</v>
      </c>
      <c r="F196" s="97"/>
      <c r="G196" s="95">
        <v>5.67</v>
      </c>
      <c r="H196" s="99">
        <f>IF(G196=MAX(G191:G199),"max",IF(G196=MIN(G191:G199),"min",G196))</f>
        <v>5.67</v>
      </c>
      <c r="I196" s="97"/>
      <c r="J196" s="98">
        <v>20.11</v>
      </c>
      <c r="K196" s="99">
        <f>IF(J196=MAX(J191:J199),"max",IF(J196=MIN(J191:J199),"min",J196))</f>
        <v>20.11</v>
      </c>
      <c r="L196" s="97"/>
      <c r="M196" s="95">
        <v>29.39</v>
      </c>
      <c r="N196" s="99" t="str">
        <f>IF(M196=MAX(M191:M199),"max",IF(M196=MIN(M191:M199),"min",M196))</f>
        <v>max</v>
      </c>
      <c r="O196" s="97"/>
      <c r="P196" s="95">
        <v>24.01</v>
      </c>
      <c r="Q196" s="99">
        <f>IF(P196=MAX(P191:P199),"max",IF(P196=MIN(P191:P199),"min",P196))</f>
        <v>24.01</v>
      </c>
      <c r="R196" s="97"/>
      <c r="S196" s="95">
        <v>330.11</v>
      </c>
      <c r="T196" s="99">
        <f>IF(S196=MAX(S191:S199),"max",IF(S196=MIN(S191:S199),"min",S196))</f>
        <v>330.11</v>
      </c>
      <c r="U196" s="97"/>
      <c r="V196" s="95">
        <v>75.09</v>
      </c>
      <c r="W196" s="99">
        <f>IF(V196=MAX(V191:V199),"max",IF(V196=MIN(V191:V199),"min",V196))</f>
        <v>75.09</v>
      </c>
      <c r="X196" s="97"/>
      <c r="Y196" s="95">
        <v>15.82</v>
      </c>
      <c r="Z196" s="99">
        <f>IF(Y196=MAX(Y191:Y199),"max",IF(Y196=MIN(Y191:Y199),"min",Y196))</f>
        <v>15.82</v>
      </c>
      <c r="AA196" s="97"/>
      <c r="AB196" s="95">
        <v>28.27</v>
      </c>
      <c r="AC196" s="99">
        <f>IF(AB196=MAX(AB191:AB199),"max",IF(AB196=MIN(AB191:AB199),"min",AB196))</f>
        <v>28.27</v>
      </c>
      <c r="AD196" s="97"/>
      <c r="AE196" s="95"/>
      <c r="AF196" s="99">
        <f>IF(AE196=MAX(AE191:AE199),"max",IF(AE196=MIN(AE191:AE199),"min",AE196))</f>
        <v>0</v>
      </c>
      <c r="AG196" s="97"/>
      <c r="AH196" s="95">
        <v>173.83</v>
      </c>
      <c r="AI196" s="99">
        <f>IF(AH196=MAX(AH191:AH199),"max",IF(AH196=MIN(AH191:AH199),"min",AH196))</f>
        <v>173.83</v>
      </c>
      <c r="AJ196" s="97"/>
      <c r="AK196" s="95">
        <v>302.64</v>
      </c>
      <c r="AL196" s="99">
        <f>IF(AK196=MAX(AK191:AK199),"max",IF(AK196=MIN(AK191:AK199),"min",AK196))</f>
        <v>302.64</v>
      </c>
      <c r="AM196" s="97"/>
    </row>
    <row r="197" spans="1:39" x14ac:dyDescent="0.25">
      <c r="A197" s="94"/>
      <c r="B197" s="95" t="s">
        <v>60</v>
      </c>
      <c r="C197" s="95" t="s">
        <v>811</v>
      </c>
      <c r="D197" s="95">
        <v>8</v>
      </c>
      <c r="E197" s="99">
        <f>IF(D197=MAX(D191:D199),"max",IF(D197=MIN(D191:D199),"min",D197))</f>
        <v>8</v>
      </c>
      <c r="F197" s="97"/>
      <c r="G197" s="95">
        <v>5.89</v>
      </c>
      <c r="H197" s="99" t="str">
        <f>IF(G197=MAX(G191:G199),"max",IF(G197=MIN(G191:G199),"min",G197))</f>
        <v>max</v>
      </c>
      <c r="I197" s="97"/>
      <c r="J197" s="98">
        <v>19.809999999999999</v>
      </c>
      <c r="K197" s="99">
        <f>IF(J197=MAX(J191:J199),"max",IF(J197=MIN(J191:J199),"min",J197))</f>
        <v>19.809999999999999</v>
      </c>
      <c r="L197" s="97"/>
      <c r="M197" s="95">
        <v>29.19</v>
      </c>
      <c r="N197" s="99" t="str">
        <f>IF(M197=MAX(M191:M199),"max",IF(M197=MIN(M191:M199),"min",M197))</f>
        <v>min</v>
      </c>
      <c r="O197" s="97"/>
      <c r="P197" s="95">
        <v>24.54</v>
      </c>
      <c r="Q197" s="99">
        <f>IF(P197=MAX(P191:P199),"max",IF(P197=MIN(P191:P199),"min",P197))</f>
        <v>24.54</v>
      </c>
      <c r="R197" s="97"/>
      <c r="S197" s="95">
        <v>334</v>
      </c>
      <c r="T197" s="99">
        <f>IF(S197=MAX(S191:S199),"max",IF(S197=MIN(S191:S199),"min",S197))</f>
        <v>334</v>
      </c>
      <c r="U197" s="97"/>
      <c r="V197" s="95">
        <v>73.81</v>
      </c>
      <c r="W197" s="99">
        <f>IF(V197=MAX(V191:V199),"max",IF(V197=MIN(V191:V199),"min",V197))</f>
        <v>73.81</v>
      </c>
      <c r="X197" s="97"/>
      <c r="Y197" s="95">
        <v>17.91</v>
      </c>
      <c r="Z197" s="99" t="str">
        <f>IF(Y197=MAX(Y191:Y199),"max",IF(Y197=MIN(Y191:Y199),"min",Y197))</f>
        <v>max</v>
      </c>
      <c r="AA197" s="97"/>
      <c r="AB197" s="95">
        <v>32.97</v>
      </c>
      <c r="AC197" s="99">
        <f>IF(AB197=MAX(AB191:AB199),"max",IF(AB197=MIN(AB191:AB199),"min",AB197))</f>
        <v>32.97</v>
      </c>
      <c r="AD197" s="97"/>
      <c r="AE197" s="95">
        <v>39.14</v>
      </c>
      <c r="AF197" s="99" t="str">
        <f>IF(AE197=MAX(AE191:AE199),"max",IF(AE197=MIN(AE191:AE199),"min",AE197))</f>
        <v>max</v>
      </c>
      <c r="AG197" s="97"/>
      <c r="AH197" s="95">
        <v>197.4</v>
      </c>
      <c r="AI197" s="99" t="str">
        <f>IF(AH197=MAX(AH191:AH199),"max",IF(AH197=MIN(AH191:AH199),"min",AH197))</f>
        <v>max</v>
      </c>
      <c r="AJ197" s="97"/>
      <c r="AK197" s="95">
        <v>348.1</v>
      </c>
      <c r="AL197" s="99">
        <f>IF(AK197=MAX(AK191:AK199),"max",IF(AK197=MIN(AK191:AK199),"min",AK197))</f>
        <v>348.1</v>
      </c>
      <c r="AM197" s="97"/>
    </row>
    <row r="198" spans="1:39" x14ac:dyDescent="0.25">
      <c r="A198" s="94"/>
      <c r="B198" s="95" t="s">
        <v>60</v>
      </c>
      <c r="C198" s="95" t="s">
        <v>814</v>
      </c>
      <c r="D198" s="95">
        <v>6.71</v>
      </c>
      <c r="E198" s="99">
        <f>IF(D198=MAX(D191:D199),"max",IF(D198=MIN(D191:D199),"min",D198))</f>
        <v>6.71</v>
      </c>
      <c r="F198" s="97"/>
      <c r="G198" s="95"/>
      <c r="H198" s="99">
        <f>IF(G198=MAX(G191:G199),"max",IF(G198=MIN(G191:G199),"min",G198))</f>
        <v>0</v>
      </c>
      <c r="I198" s="97"/>
      <c r="J198" s="98">
        <v>19.7</v>
      </c>
      <c r="K198" s="99">
        <f>IF(J198=MAX(J191:J199),"max",IF(J198=MIN(J191:J199),"min",J198))</f>
        <v>19.7</v>
      </c>
      <c r="L198" s="97"/>
      <c r="M198" s="95"/>
      <c r="N198" s="99">
        <f>IF(M198=MAX(M191:M199),"max",IF(M198=MIN(M191:M199),"min",M198))</f>
        <v>0</v>
      </c>
      <c r="O198" s="97"/>
      <c r="P198" s="95">
        <v>24.56</v>
      </c>
      <c r="Q198" s="99">
        <f>IF(P198=MAX(P191:P199),"max",IF(P198=MIN(P191:P199),"min",P198))</f>
        <v>24.56</v>
      </c>
      <c r="R198" s="97"/>
      <c r="S198" s="95">
        <v>329.47</v>
      </c>
      <c r="T198" s="99">
        <f>IF(S198=MAX(S191:S199),"max",IF(S198=MIN(S191:S199),"min",S198))</f>
        <v>329.47</v>
      </c>
      <c r="U198" s="97"/>
      <c r="V198" s="95">
        <v>74.55</v>
      </c>
      <c r="W198" s="99">
        <f>IF(V198=MAX(V191:V199),"max",IF(V198=MIN(V191:V199),"min",V198))</f>
        <v>74.55</v>
      </c>
      <c r="X198" s="97"/>
      <c r="Y198" s="95">
        <v>17.420000000000002</v>
      </c>
      <c r="Z198" s="99">
        <f>IF(Y198=MAX(Y191:Y199),"max",IF(Y198=MIN(Y191:Y199),"min",Y198))</f>
        <v>17.420000000000002</v>
      </c>
      <c r="AA198" s="97"/>
      <c r="AB198" s="95">
        <v>32.049999999999997</v>
      </c>
      <c r="AC198" s="99">
        <f>IF(AB198=MAX(AB191:AB199),"max",IF(AB198=MIN(AB191:AB199),"min",AB198))</f>
        <v>32.049999999999997</v>
      </c>
      <c r="AD198" s="97"/>
      <c r="AE198" s="95">
        <v>36.86</v>
      </c>
      <c r="AF198" s="99">
        <f>IF(AE198=MAX(AE191:AE199),"max",IF(AE198=MIN(AE191:AE199),"min",AE198))</f>
        <v>36.86</v>
      </c>
      <c r="AG198" s="97"/>
      <c r="AH198" s="95">
        <v>186.69</v>
      </c>
      <c r="AI198" s="99">
        <f>IF(AH198=MAX(AH191:AH199),"max",IF(AH198=MIN(AH191:AH199),"min",AH198))</f>
        <v>186.69</v>
      </c>
      <c r="AJ198" s="97"/>
      <c r="AK198" s="95">
        <v>334.11</v>
      </c>
      <c r="AL198" s="99">
        <f>IF(AK198=MAX(AK191:AK199),"max",IF(AK198=MIN(AK191:AK199),"min",AK198))</f>
        <v>334.11</v>
      </c>
      <c r="AM198" s="97"/>
    </row>
    <row r="199" spans="1:39" x14ac:dyDescent="0.25">
      <c r="A199" s="94"/>
      <c r="B199" s="95" t="s">
        <v>60</v>
      </c>
      <c r="C199" s="95" t="s">
        <v>817</v>
      </c>
      <c r="D199" s="95">
        <v>6.72</v>
      </c>
      <c r="E199" s="99">
        <f>IF(D199=MAX(D191:D199),"max",IF(D199=MIN(D191:D199),"min",D199))</f>
        <v>6.72</v>
      </c>
      <c r="F199" s="97"/>
      <c r="G199" s="95">
        <v>5.72</v>
      </c>
      <c r="H199" s="99">
        <f>IF(G199=MAX(G191:G199),"max",IF(G199=MIN(G191:G199),"min",G199))</f>
        <v>5.72</v>
      </c>
      <c r="I199" s="97"/>
      <c r="J199" s="98">
        <v>20.079999999999998</v>
      </c>
      <c r="K199" s="99">
        <f>IF(J199=MAX(J191:J199),"max",IF(J199=MIN(J191:J199),"min",J199))</f>
        <v>20.079999999999998</v>
      </c>
      <c r="L199" s="97"/>
      <c r="M199" s="95"/>
      <c r="N199" s="99">
        <f>IF(M199=MAX(M191:M199),"max",IF(M199=MIN(M191:M199),"min",M199))</f>
        <v>0</v>
      </c>
      <c r="O199" s="97"/>
      <c r="P199" s="95">
        <v>24.29</v>
      </c>
      <c r="Q199" s="99">
        <f>IF(P199=MAX(P191:P199),"max",IF(P199=MIN(P191:P199),"min",P199))</f>
        <v>24.29</v>
      </c>
      <c r="R199" s="97"/>
      <c r="S199" s="95">
        <v>339.17</v>
      </c>
      <c r="T199" s="99">
        <f>IF(S199=MAX(S191:S199),"max",IF(S199=MIN(S191:S199),"min",S199))</f>
        <v>339.17</v>
      </c>
      <c r="U199" s="97"/>
      <c r="V199" s="95">
        <v>75.010000000000005</v>
      </c>
      <c r="W199" s="99">
        <f>IF(V199=MAX(V191:V199),"max",IF(V199=MIN(V191:V199),"min",V199))</f>
        <v>75.010000000000005</v>
      </c>
      <c r="X199" s="97"/>
      <c r="Y199" s="95">
        <v>16.46</v>
      </c>
      <c r="Z199" s="99">
        <f>IF(Y199=MAX(Y191:Y199),"max",IF(Y199=MIN(Y191:Y199),"min",Y199))</f>
        <v>16.46</v>
      </c>
      <c r="AA199" s="97"/>
      <c r="AB199" s="95">
        <v>30.35</v>
      </c>
      <c r="AC199" s="99">
        <f>IF(AB199=MAX(AB191:AB199),"max",IF(AB199=MIN(AB191:AB199),"min",AB199))</f>
        <v>30.35</v>
      </c>
      <c r="AD199" s="97"/>
      <c r="AE199" s="95">
        <v>34.42</v>
      </c>
      <c r="AF199" s="99">
        <f>IF(AE199=MAX(AE191:AE199),"max",IF(AE199=MIN(AE191:AE199),"min",AE199))</f>
        <v>34.42</v>
      </c>
      <c r="AG199" s="97"/>
      <c r="AH199" s="95">
        <v>175.73</v>
      </c>
      <c r="AI199" s="99">
        <f>IF(AH199=MAX(AH191:AH199),"max",IF(AH199=MIN(AH191:AH199),"min",AH199))</f>
        <v>175.73</v>
      </c>
      <c r="AJ199" s="97"/>
      <c r="AK199" s="95">
        <v>316.44</v>
      </c>
      <c r="AL199" s="99">
        <f>IF(AK199=MAX(AK191:AK199),"max",IF(AK199=MIN(AK191:AK199),"min",AK199))</f>
        <v>316.44</v>
      </c>
      <c r="AM199" s="97"/>
    </row>
    <row r="200" spans="1:39" x14ac:dyDescent="0.25">
      <c r="A200" s="94"/>
      <c r="B200" s="95" t="s">
        <v>60</v>
      </c>
      <c r="C200" s="95" t="s">
        <v>820</v>
      </c>
      <c r="D200" s="95">
        <v>6.81</v>
      </c>
      <c r="E200" s="96">
        <f>IF(D200=MAX(D200:D208),"max",IF(D200=MIN(D200:D208),"min",D200))</f>
        <v>6.81</v>
      </c>
      <c r="F200" s="100">
        <f>(SUM(D200:D208)-MAX(D200:D208)-MIN(D200:D208))/(COUNT(D200:D208)-2)</f>
        <v>6.8528571428571423</v>
      </c>
      <c r="G200" s="95"/>
      <c r="H200" s="96">
        <f>IF(G200=MAX(G200:G208),"max",IF(G200=MIN(G200:G208),"min",G200))</f>
        <v>0</v>
      </c>
      <c r="I200" s="100">
        <f>(SUM(G200:G208)-MAX(G200:G208)-MIN(G200:G208))/(COUNT(G200:G208)-2)</f>
        <v>5.2799999999999985</v>
      </c>
      <c r="J200" s="98">
        <v>18.14</v>
      </c>
      <c r="K200" s="96">
        <f>IF(J200=MAX(J200:J208),"max",IF(J200=MIN(J200:J208),"min",J200))</f>
        <v>18.14</v>
      </c>
      <c r="L200" s="100">
        <f>(SUM(J200:J208)-MAX(J200:J208)-MIN(J200:J208))/(COUNT(J200:J208)-2)</f>
        <v>18.275714285714283</v>
      </c>
      <c r="M200" s="95"/>
      <c r="N200" s="96" t="str">
        <f>IF(M200=MAX(M200:M208),"max",IF(M200=MIN(M200:M208),"min",M200))</f>
        <v>max</v>
      </c>
      <c r="O200" s="100">
        <f>(SUM(M200:M208)-MAX(M200:M208)-MIN(M200:M208))/(COUNT(M200:M208)-2)</f>
        <v>0</v>
      </c>
      <c r="P200" s="95">
        <v>26.37</v>
      </c>
      <c r="Q200" s="96">
        <f>IF(P200=MAX(P200:P208),"max",IF(P200=MIN(P200:P208),"min",P200))</f>
        <v>26.37</v>
      </c>
      <c r="R200" s="100">
        <f>(SUM(P200:P208)-MAX(P200:P208)-MIN(P200:P208))/(COUNT(P200:P208)-2)</f>
        <v>26.618571428571425</v>
      </c>
      <c r="S200" s="95">
        <v>415.11</v>
      </c>
      <c r="T200" s="96">
        <f>IF(S200=MAX(S200:S208),"max",IF(S200=MIN(S200:S208),"min",S200))</f>
        <v>415.11</v>
      </c>
      <c r="U200" s="100">
        <f>(SUM(S200:S208)-MAX(S200:S208)-MIN(S200:S208))/(COUNT(S200:S208)-2)</f>
        <v>410.20285714285711</v>
      </c>
      <c r="V200" s="95">
        <v>88.9</v>
      </c>
      <c r="W200" s="96">
        <f>IF(V200=MAX(V200:V208),"max",IF(V200=MIN(V200:V208),"min",V200))</f>
        <v>88.9</v>
      </c>
      <c r="X200" s="100">
        <f>(SUM(V200:V208)-MAX(V200:V208)-MIN(V200:V208))/(COUNT(V200:V208)-2)</f>
        <v>87.531428571428577</v>
      </c>
      <c r="Y200" s="95">
        <v>22</v>
      </c>
      <c r="Z200" s="96">
        <f>IF(Y200=MAX(Y200:Y208),"max",IF(Y200=MIN(Y200:Y208),"min",Y200))</f>
        <v>22</v>
      </c>
      <c r="AA200" s="100">
        <f>(SUM(Y200:Y208)-MAX(Y200:Y208)-MIN(Y200:Y208))/(COUNT(Y200:Y208)-2)</f>
        <v>21.587142857142862</v>
      </c>
      <c r="AB200" s="95">
        <v>38.5</v>
      </c>
      <c r="AC200" s="96">
        <f>IF(AB200=MAX(AB200:AB208),"max",IF(AB200=MIN(AB200:AB208),"min",AB200))</f>
        <v>38.5</v>
      </c>
      <c r="AD200" s="100">
        <f>(SUM(AB200:AB208)-MAX(AB200:AB208)-MIN(AB200:AB208))/(COUNT(AB200:AB208)-2)</f>
        <v>38.442857142857143</v>
      </c>
      <c r="AE200" s="95">
        <v>55.58</v>
      </c>
      <c r="AF200" s="96">
        <f>IF(AE200=MAX(AE200:AE208),"max",IF(AE200=MIN(AE200:AE208),"min",AE200))</f>
        <v>55.58</v>
      </c>
      <c r="AG200" s="100">
        <f>(SUM(AE200:AE208)-MAX(AE200:AE208)-MIN(AE200:AE208))/(COUNT(AE200:AE208)-2)</f>
        <v>52.97571428571429</v>
      </c>
      <c r="AH200" s="95">
        <v>270.93</v>
      </c>
      <c r="AI200" s="96">
        <f>IF(AH200=MAX(AH200:AH208),"max",IF(AH200=MIN(AH200:AH208),"min",AH200))</f>
        <v>270.93</v>
      </c>
      <c r="AJ200" s="100">
        <f>(SUM(AH200:AH208)-MAX(AH200:AH208)-MIN(AH200:AH208))/(COUNT(AH200:AH208)-2)</f>
        <v>261.98285714285709</v>
      </c>
      <c r="AK200" s="95">
        <v>289.88</v>
      </c>
      <c r="AL200" s="96">
        <f>IF(AK200=MAX(AK200:AK208),"max",IF(AK200=MIN(AK200:AK208),"min",AK200))</f>
        <v>289.88</v>
      </c>
      <c r="AM200" s="100">
        <f>(SUM(AK200:AK208)-MAX(AK200:AK208)-MIN(AK200:AK208))/(COUNT(AK200:AK208)-2)</f>
        <v>285.86285714285719</v>
      </c>
    </row>
    <row r="201" spans="1:39" x14ac:dyDescent="0.25">
      <c r="A201" s="94"/>
      <c r="B201" s="95" t="s">
        <v>60</v>
      </c>
      <c r="C201" s="95" t="s">
        <v>823</v>
      </c>
      <c r="D201" s="95">
        <v>6.78</v>
      </c>
      <c r="E201" s="99">
        <f>IF(D201=MAX(D200:D208),"max",IF(D201=MIN(D200:D208),"min",D201))</f>
        <v>6.78</v>
      </c>
      <c r="F201" s="97"/>
      <c r="G201" s="95"/>
      <c r="H201" s="99">
        <f>IF(G201=MAX(G200:G208),"max",IF(G201=MIN(G200:G208),"min",G201))</f>
        <v>0</v>
      </c>
      <c r="I201" s="97"/>
      <c r="J201" s="98">
        <v>19.21</v>
      </c>
      <c r="K201" s="99" t="str">
        <f>IF(J201=MAX(J200:J208),"max",IF(J201=MIN(J200:J208),"min",J201))</f>
        <v>max</v>
      </c>
      <c r="L201" s="97"/>
      <c r="M201" s="95"/>
      <c r="N201" s="99" t="str">
        <f>IF(M201=MAX(M200:M208),"max",IF(M201=MIN(M200:M208),"min",M201))</f>
        <v>max</v>
      </c>
      <c r="O201" s="97"/>
      <c r="P201" s="95">
        <v>28.31</v>
      </c>
      <c r="Q201" s="99" t="str">
        <f>IF(P201=MAX(P200:P208),"max",IF(P201=MIN(P200:P208),"min",P201))</f>
        <v>max</v>
      </c>
      <c r="R201" s="97"/>
      <c r="S201" s="95">
        <v>443.94</v>
      </c>
      <c r="T201" s="99" t="str">
        <f>IF(S201=MAX(S200:S208),"max",IF(S201=MIN(S200:S208),"min",S201))</f>
        <v>max</v>
      </c>
      <c r="U201" s="97"/>
      <c r="V201" s="95">
        <v>93.18</v>
      </c>
      <c r="W201" s="99" t="str">
        <f>IF(V201=MAX(V200:V208),"max",IF(V201=MIN(V200:V208),"min",V201))</f>
        <v>max</v>
      </c>
      <c r="X201" s="97"/>
      <c r="Y201" s="95">
        <v>23.7</v>
      </c>
      <c r="Z201" s="99" t="str">
        <f>IF(Y201=MAX(Y200:Y208),"max",IF(Y201=MIN(Y200:Y208),"min",Y201))</f>
        <v>max</v>
      </c>
      <c r="AA201" s="97"/>
      <c r="AB201" s="95">
        <v>42.59</v>
      </c>
      <c r="AC201" s="99">
        <f>IF(AB201=MAX(AB200:AB208),"max",IF(AB201=MIN(AB200:AB208),"min",AB201))</f>
        <v>42.59</v>
      </c>
      <c r="AD201" s="97"/>
      <c r="AE201" s="95">
        <v>54.69</v>
      </c>
      <c r="AF201" s="99">
        <f>IF(AE201=MAX(AE200:AE208),"max",IF(AE201=MIN(AE200:AE208),"min",AE201))</f>
        <v>54.69</v>
      </c>
      <c r="AG201" s="97"/>
      <c r="AH201" s="95">
        <v>273.91000000000003</v>
      </c>
      <c r="AI201" s="99">
        <f>IF(AH201=MAX(AH200:AH208),"max",IF(AH201=MIN(AH200:AH208),"min",AH201))</f>
        <v>273.91000000000003</v>
      </c>
      <c r="AJ201" s="97"/>
      <c r="AK201" s="95">
        <v>316.77</v>
      </c>
      <c r="AL201" s="99" t="str">
        <f>IF(AK201=MAX(AK200:AK208),"max",IF(AK201=MIN(AK200:AK208),"min",AK201))</f>
        <v>max</v>
      </c>
      <c r="AM201" s="97"/>
    </row>
    <row r="202" spans="1:39" x14ac:dyDescent="0.25">
      <c r="A202" s="94"/>
      <c r="B202" s="95" t="s">
        <v>60</v>
      </c>
      <c r="C202" s="95" t="s">
        <v>825</v>
      </c>
      <c r="D202" s="95">
        <v>7.3</v>
      </c>
      <c r="E202" s="99" t="str">
        <f>IF(D202=MAX(D200:D208),"max",IF(D202=MIN(D200:D208),"min",D202))</f>
        <v>max</v>
      </c>
      <c r="F202" s="97"/>
      <c r="G202" s="95"/>
      <c r="H202" s="99">
        <f>IF(G202=MAX(G200:G208),"max",IF(G202=MIN(G200:G208),"min",G202))</f>
        <v>0</v>
      </c>
      <c r="I202" s="97"/>
      <c r="J202" s="98">
        <v>17.8</v>
      </c>
      <c r="K202" s="99">
        <f>IF(J202=MAX(J200:J208),"max",IF(J202=MIN(J200:J208),"min",J202))</f>
        <v>17.8</v>
      </c>
      <c r="L202" s="97"/>
      <c r="M202" s="95"/>
      <c r="N202" s="99" t="str">
        <f>IF(M202=MAX(M200:M208),"max",IF(M202=MIN(M200:M208),"min",M202))</f>
        <v>max</v>
      </c>
      <c r="O202" s="97"/>
      <c r="P202" s="95">
        <v>26.73</v>
      </c>
      <c r="Q202" s="99">
        <f>IF(P202=MAX(P200:P208),"max",IF(P202=MIN(P200:P208),"min",P202))</f>
        <v>26.73</v>
      </c>
      <c r="R202" s="97"/>
      <c r="S202" s="95">
        <v>400.5</v>
      </c>
      <c r="T202" s="99">
        <f>IF(S202=MAX(S200:S208),"max",IF(S202=MIN(S200:S208),"min",S202))</f>
        <v>400.5</v>
      </c>
      <c r="U202" s="97"/>
      <c r="V202" s="95">
        <v>86.63</v>
      </c>
      <c r="W202" s="99">
        <f>IF(V202=MAX(V200:V208),"max",IF(V202=MIN(V200:V208),"min",V202))</f>
        <v>86.63</v>
      </c>
      <c r="X202" s="97"/>
      <c r="Y202" s="95">
        <v>22.21</v>
      </c>
      <c r="Z202" s="99">
        <f>IF(Y202=MAX(Y200:Y208),"max",IF(Y202=MIN(Y200:Y208),"min",Y202))</f>
        <v>22.21</v>
      </c>
      <c r="AA202" s="97"/>
      <c r="AB202" s="95">
        <v>37.549999999999997</v>
      </c>
      <c r="AC202" s="99">
        <f>IF(AB202=MAX(AB200:AB208),"max",IF(AB202=MIN(AB200:AB208),"min",AB202))</f>
        <v>37.549999999999997</v>
      </c>
      <c r="AD202" s="97"/>
      <c r="AE202" s="95">
        <v>56.82</v>
      </c>
      <c r="AF202" s="99" t="str">
        <f>IF(AE202=MAX(AE200:AE208),"max",IF(AE202=MIN(AE200:AE208),"min",AE202))</f>
        <v>max</v>
      </c>
      <c r="AG202" s="97"/>
      <c r="AH202" s="95">
        <v>277.32</v>
      </c>
      <c r="AI202" s="99" t="str">
        <f>IF(AH202=MAX(AH200:AH208),"max",IF(AH202=MIN(AH200:AH208),"min",AH202))</f>
        <v>max</v>
      </c>
      <c r="AJ202" s="97"/>
      <c r="AK202" s="95">
        <v>285.45999999999998</v>
      </c>
      <c r="AL202" s="99">
        <f>IF(AK202=MAX(AK200:AK208),"max",IF(AK202=MIN(AK200:AK208),"min",AK202))</f>
        <v>285.45999999999998</v>
      </c>
      <c r="AM202" s="97"/>
    </row>
    <row r="203" spans="1:39" x14ac:dyDescent="0.25">
      <c r="A203" s="94"/>
      <c r="B203" s="95" t="s">
        <v>60</v>
      </c>
      <c r="C203" s="95" t="s">
        <v>829</v>
      </c>
      <c r="D203" s="95">
        <v>7.15</v>
      </c>
      <c r="E203" s="99">
        <f>IF(D203=MAX(D200:D208),"max",IF(D203=MIN(D200:D208),"min",D203))</f>
        <v>7.15</v>
      </c>
      <c r="F203" s="97"/>
      <c r="G203" s="95"/>
      <c r="H203" s="99">
        <f>IF(G203=MAX(G200:G208),"max",IF(G203=MIN(G200:G208),"min",G203))</f>
        <v>0</v>
      </c>
      <c r="I203" s="97"/>
      <c r="J203" s="98">
        <v>18.239999999999998</v>
      </c>
      <c r="K203" s="99">
        <f>IF(J203=MAX(J200:J208),"max",IF(J203=MIN(J200:J208),"min",J203))</f>
        <v>18.239999999999998</v>
      </c>
      <c r="L203" s="97"/>
      <c r="M203" s="95"/>
      <c r="N203" s="99" t="str">
        <f>IF(M203=MAX(M200:M208),"max",IF(M203=MIN(M200:M208),"min",M203))</f>
        <v>max</v>
      </c>
      <c r="O203" s="97"/>
      <c r="P203" s="95">
        <v>26.69</v>
      </c>
      <c r="Q203" s="99">
        <f>IF(P203=MAX(P200:P208),"max",IF(P203=MIN(P200:P208),"min",P203))</f>
        <v>26.69</v>
      </c>
      <c r="R203" s="97"/>
      <c r="S203" s="95">
        <v>418.56</v>
      </c>
      <c r="T203" s="99">
        <f>IF(S203=MAX(S200:S208),"max",IF(S203=MIN(S200:S208),"min",S203))</f>
        <v>418.56</v>
      </c>
      <c r="U203" s="97"/>
      <c r="V203" s="95">
        <v>87.92</v>
      </c>
      <c r="W203" s="99">
        <f>IF(V203=MAX(V200:V208),"max",IF(V203=MIN(V200:V208),"min",V203))</f>
        <v>87.92</v>
      </c>
      <c r="X203" s="97"/>
      <c r="Y203" s="95">
        <v>19.47</v>
      </c>
      <c r="Z203" s="99" t="str">
        <f>IF(Y203=MAX(Y200:Y208),"max",IF(Y203=MIN(Y200:Y208),"min",Y203))</f>
        <v>min</v>
      </c>
      <c r="AA203" s="97"/>
      <c r="AB203" s="95">
        <v>33.409999999999997</v>
      </c>
      <c r="AC203" s="99" t="str">
        <f>IF(AB203=MAX(AB200:AB208),"max",IF(AB203=MIN(AB200:AB208),"min",AB203))</f>
        <v>min</v>
      </c>
      <c r="AD203" s="97"/>
      <c r="AE203" s="95">
        <v>46.77</v>
      </c>
      <c r="AF203" s="99" t="str">
        <f>IF(AE203=MAX(AE200:AE208),"max",IF(AE203=MIN(AE200:AE208),"min",AE203))</f>
        <v>min</v>
      </c>
      <c r="AG203" s="97"/>
      <c r="AH203" s="95">
        <v>234</v>
      </c>
      <c r="AI203" s="99" t="str">
        <f>IF(AH203=MAX(AH200:AH208),"max",IF(AH203=MIN(AH200:AH208),"min",AH203))</f>
        <v>min</v>
      </c>
      <c r="AJ203" s="97"/>
      <c r="AK203" s="95">
        <v>269.67</v>
      </c>
      <c r="AL203" s="99">
        <f>IF(AK203=MAX(AK200:AK208),"max",IF(AK203=MIN(AK200:AK208),"min",AK203))</f>
        <v>269.67</v>
      </c>
      <c r="AM203" s="97"/>
    </row>
    <row r="204" spans="1:39" x14ac:dyDescent="0.25">
      <c r="A204" s="94"/>
      <c r="B204" s="95" t="s">
        <v>60</v>
      </c>
      <c r="C204" s="95" t="s">
        <v>833</v>
      </c>
      <c r="D204" s="95">
        <v>7.15</v>
      </c>
      <c r="E204" s="99">
        <f>IF(D204=MAX(D200:D208),"max",IF(D204=MIN(D200:D208),"min",D204))</f>
        <v>7.15</v>
      </c>
      <c r="F204" s="97"/>
      <c r="G204" s="95">
        <v>5.28</v>
      </c>
      <c r="H204" s="99" t="str">
        <f>IF(G204=MAX(G200:G208),"max",IF(G204=MIN(G200:G208),"min",G204))</f>
        <v>min</v>
      </c>
      <c r="I204" s="97"/>
      <c r="J204" s="98">
        <v>18.8</v>
      </c>
      <c r="K204" s="99">
        <f>IF(J204=MAX(J200:J208),"max",IF(J204=MIN(J200:J208),"min",J204))</f>
        <v>18.8</v>
      </c>
      <c r="L204" s="97"/>
      <c r="M204" s="95"/>
      <c r="N204" s="99" t="str">
        <f>IF(M204=MAX(M200:M208),"max",IF(M204=MIN(M200:M208),"min",M204))</f>
        <v>max</v>
      </c>
      <c r="O204" s="97"/>
      <c r="P204" s="95">
        <v>26.75</v>
      </c>
      <c r="Q204" s="99">
        <f>IF(P204=MAX(P200:P208),"max",IF(P204=MIN(P200:P208),"min",P204))</f>
        <v>26.75</v>
      </c>
      <c r="R204" s="97"/>
      <c r="S204" s="95">
        <v>415.82</v>
      </c>
      <c r="T204" s="99">
        <f>IF(S204=MAX(S200:S208),"max",IF(S204=MIN(S200:S208),"min",S204))</f>
        <v>415.82</v>
      </c>
      <c r="U204" s="97"/>
      <c r="V204" s="95">
        <v>89.99</v>
      </c>
      <c r="W204" s="99">
        <f>IF(V204=MAX(V200:V208),"max",IF(V204=MIN(V200:V208),"min",V204))</f>
        <v>89.99</v>
      </c>
      <c r="X204" s="97"/>
      <c r="Y204" s="95">
        <v>21.73</v>
      </c>
      <c r="Z204" s="99">
        <f>IF(Y204=MAX(Y200:Y208),"max",IF(Y204=MIN(Y200:Y208),"min",Y204))</f>
        <v>21.73</v>
      </c>
      <c r="AA204" s="97"/>
      <c r="AB204" s="95">
        <v>37.76</v>
      </c>
      <c r="AC204" s="99">
        <f>IF(AB204=MAX(AB200:AB208),"max",IF(AB204=MIN(AB200:AB208),"min",AB204))</f>
        <v>37.76</v>
      </c>
      <c r="AD204" s="97"/>
      <c r="AE204" s="95">
        <v>53.63</v>
      </c>
      <c r="AF204" s="99">
        <f>IF(AE204=MAX(AE200:AE208),"max",IF(AE204=MIN(AE200:AE208),"min",AE204))</f>
        <v>53.63</v>
      </c>
      <c r="AG204" s="97"/>
      <c r="AH204" s="95">
        <v>266.5</v>
      </c>
      <c r="AI204" s="99">
        <f>IF(AH204=MAX(AH200:AH208),"max",IF(AH204=MIN(AH200:AH208),"min",AH204))</f>
        <v>266.5</v>
      </c>
      <c r="AJ204" s="97"/>
      <c r="AK204" s="95">
        <v>291.29000000000002</v>
      </c>
      <c r="AL204" s="99">
        <f>IF(AK204=MAX(AK200:AK208),"max",IF(AK204=MIN(AK200:AK208),"min",AK204))</f>
        <v>291.29000000000002</v>
      </c>
      <c r="AM204" s="97"/>
    </row>
    <row r="205" spans="1:39" x14ac:dyDescent="0.25">
      <c r="A205" s="94"/>
      <c r="B205" s="95" t="s">
        <v>60</v>
      </c>
      <c r="C205" s="95" t="s">
        <v>838</v>
      </c>
      <c r="D205" s="95">
        <v>6.68</v>
      </c>
      <c r="E205" s="99">
        <f>IF(D205=MAX(D200:D208),"max",IF(D205=MIN(D200:D208),"min",D205))</f>
        <v>6.68</v>
      </c>
      <c r="F205" s="97"/>
      <c r="G205" s="95">
        <v>5.37</v>
      </c>
      <c r="H205" s="99" t="str">
        <f>IF(G205=MAX(G200:G208),"max",IF(G205=MIN(G200:G208),"min",G205))</f>
        <v>max</v>
      </c>
      <c r="I205" s="97"/>
      <c r="J205" s="98">
        <v>17.899999999999999</v>
      </c>
      <c r="K205" s="99">
        <f>IF(J205=MAX(J200:J208),"max",IF(J205=MIN(J200:J208),"min",J205))</f>
        <v>17.899999999999999</v>
      </c>
      <c r="L205" s="97"/>
      <c r="M205" s="95"/>
      <c r="N205" s="99" t="str">
        <f>IF(M205=MAX(M200:M208),"max",IF(M205=MIN(M200:M208),"min",M205))</f>
        <v>max</v>
      </c>
      <c r="O205" s="97"/>
      <c r="P205" s="95">
        <v>26.69</v>
      </c>
      <c r="Q205" s="99">
        <f>IF(P205=MAX(P200:P208),"max",IF(P205=MIN(P200:P208),"min",P205))</f>
        <v>26.69</v>
      </c>
      <c r="R205" s="97"/>
      <c r="S205" s="95">
        <v>404.63</v>
      </c>
      <c r="T205" s="99">
        <f>IF(S205=MAX(S200:S208),"max",IF(S205=MIN(S200:S208),"min",S205))</f>
        <v>404.63</v>
      </c>
      <c r="U205" s="97"/>
      <c r="V205" s="95">
        <v>86.6</v>
      </c>
      <c r="W205" s="99">
        <f>IF(V205=MAX(V200:V208),"max",IF(V205=MIN(V200:V208),"min",V205))</f>
        <v>86.6</v>
      </c>
      <c r="X205" s="97"/>
      <c r="Y205" s="95">
        <v>21.85</v>
      </c>
      <c r="Z205" s="99">
        <f>IF(Y205=MAX(Y200:Y208),"max",IF(Y205=MIN(Y200:Y208),"min",Y205))</f>
        <v>21.85</v>
      </c>
      <c r="AA205" s="97"/>
      <c r="AB205" s="95">
        <v>37.79</v>
      </c>
      <c r="AC205" s="99">
        <f>IF(AB205=MAX(AB200:AB208),"max",IF(AB205=MIN(AB200:AB208),"min",AB205))</f>
        <v>37.79</v>
      </c>
      <c r="AD205" s="97"/>
      <c r="AE205" s="95">
        <v>53.17</v>
      </c>
      <c r="AF205" s="99">
        <f>IF(AE205=MAX(AE200:AE208),"max",IF(AE205=MIN(AE200:AE208),"min",AE205))</f>
        <v>53.17</v>
      </c>
      <c r="AG205" s="97"/>
      <c r="AH205" s="95">
        <v>264.13</v>
      </c>
      <c r="AI205" s="99">
        <f>IF(AH205=MAX(AH200:AH208),"max",IF(AH205=MIN(AH200:AH208),"min",AH205))</f>
        <v>264.13</v>
      </c>
      <c r="AJ205" s="97"/>
      <c r="AK205" s="95">
        <v>298.12</v>
      </c>
      <c r="AL205" s="99">
        <f>IF(AK205=MAX(AK200:AK208),"max",IF(AK205=MIN(AK200:AK208),"min",AK205))</f>
        <v>298.12</v>
      </c>
      <c r="AM205" s="97"/>
    </row>
    <row r="206" spans="1:39" x14ac:dyDescent="0.25">
      <c r="A206" s="94"/>
      <c r="B206" s="95" t="s">
        <v>60</v>
      </c>
      <c r="C206" s="95" t="s">
        <v>842</v>
      </c>
      <c r="D206" s="95">
        <v>6.6</v>
      </c>
      <c r="E206" s="99">
        <f>IF(D206=MAX(D200:D208),"max",IF(D206=MIN(D200:D208),"min",D206))</f>
        <v>6.6</v>
      </c>
      <c r="F206" s="97"/>
      <c r="G206" s="95">
        <v>5.28</v>
      </c>
      <c r="H206" s="99" t="str">
        <f>IF(G206=MAX(G200:G208),"max",IF(G206=MIN(G200:G208),"min",G206))</f>
        <v>min</v>
      </c>
      <c r="I206" s="97"/>
      <c r="J206" s="98">
        <v>18.079999999999998</v>
      </c>
      <c r="K206" s="99">
        <f>IF(J206=MAX(J200:J208),"max",IF(J206=MIN(J200:J208),"min",J206))</f>
        <v>18.079999999999998</v>
      </c>
      <c r="L206" s="97"/>
      <c r="M206" s="95"/>
      <c r="N206" s="99" t="str">
        <f>IF(M206=MAX(M200:M208),"max",IF(M206=MIN(M200:M208),"min",M206))</f>
        <v>max</v>
      </c>
      <c r="O206" s="97"/>
      <c r="P206" s="95">
        <v>26.31</v>
      </c>
      <c r="Q206" s="99">
        <f>IF(P206=MAX(P200:P208),"max",IF(P206=MIN(P200:P208),"min",P206))</f>
        <v>26.31</v>
      </c>
      <c r="R206" s="97"/>
      <c r="S206" s="95">
        <v>405.7</v>
      </c>
      <c r="T206" s="99">
        <f>IF(S206=MAX(S200:S208),"max",IF(S206=MIN(S200:S208),"min",S206))</f>
        <v>405.7</v>
      </c>
      <c r="U206" s="97"/>
      <c r="V206" s="95">
        <v>86.06</v>
      </c>
      <c r="W206" s="99">
        <f>IF(V206=MAX(V200:V208),"max",IF(V206=MIN(V200:V208),"min",V206))</f>
        <v>86.06</v>
      </c>
      <c r="X206" s="97"/>
      <c r="Y206" s="95">
        <v>20.149999999999999</v>
      </c>
      <c r="Z206" s="99">
        <f>IF(Y206=MAX(Y200:Y208),"max",IF(Y206=MIN(Y200:Y208),"min",Y206))</f>
        <v>20.149999999999999</v>
      </c>
      <c r="AA206" s="97"/>
      <c r="AB206" s="95">
        <v>47.32</v>
      </c>
      <c r="AC206" s="99" t="str">
        <f>IF(AB206=MAX(AB200:AB208),"max",IF(AB206=MIN(AB200:AB208),"min",AB206))</f>
        <v>max</v>
      </c>
      <c r="AD206" s="97"/>
      <c r="AE206" s="95">
        <v>50.24</v>
      </c>
      <c r="AF206" s="99">
        <f>IF(AE206=MAX(AE200:AE208),"max",IF(AE206=MIN(AE200:AE208),"min",AE206))</f>
        <v>50.24</v>
      </c>
      <c r="AG206" s="97"/>
      <c r="AH206" s="95">
        <v>245.14</v>
      </c>
      <c r="AI206" s="99">
        <f>IF(AH206=MAX(AH200:AH208),"max",IF(AH206=MIN(AH200:AH208),"min",AH206))</f>
        <v>245.14</v>
      </c>
      <c r="AJ206" s="97"/>
      <c r="AK206" s="95">
        <v>266.87</v>
      </c>
      <c r="AL206" s="99" t="str">
        <f>IF(AK206=MAX(AK200:AK208),"max",IF(AK206=MIN(AK200:AK208),"min",AK206))</f>
        <v>min</v>
      </c>
      <c r="AM206" s="97"/>
    </row>
    <row r="207" spans="1:39" x14ac:dyDescent="0.25">
      <c r="A207" s="94"/>
      <c r="B207" s="95" t="s">
        <v>60</v>
      </c>
      <c r="C207" s="95" t="s">
        <v>848</v>
      </c>
      <c r="D207" s="95">
        <v>6.49</v>
      </c>
      <c r="E207" s="99" t="str">
        <f>IF(D207=MAX(D200:D208),"max",IF(D207=MIN(D200:D208),"min",D207))</f>
        <v>min</v>
      </c>
      <c r="F207" s="97"/>
      <c r="G207" s="95"/>
      <c r="H207" s="99">
        <f>IF(G207=MAX(G200:G208),"max",IF(G207=MIN(G200:G208),"min",G207))</f>
        <v>0</v>
      </c>
      <c r="I207" s="97"/>
      <c r="J207" s="98">
        <v>17.760000000000002</v>
      </c>
      <c r="K207" s="99" t="str">
        <f>IF(J207=MAX(J200:J208),"max",IF(J207=MIN(J200:J208),"min",J207))</f>
        <v>min</v>
      </c>
      <c r="L207" s="97"/>
      <c r="M207" s="95"/>
      <c r="N207" s="99" t="str">
        <f>IF(M207=MAX(M200:M208),"max",IF(M207=MIN(M200:M208),"min",M207))</f>
        <v>max</v>
      </c>
      <c r="O207" s="97"/>
      <c r="P207" s="95">
        <v>26.24</v>
      </c>
      <c r="Q207" s="99" t="str">
        <f>IF(P207=MAX(P200:P208),"max",IF(P207=MIN(P200:P208),"min",P207))</f>
        <v>min</v>
      </c>
      <c r="R207" s="97"/>
      <c r="S207" s="95">
        <v>390.68</v>
      </c>
      <c r="T207" s="99" t="str">
        <f>IF(S207=MAX(S200:S208),"max",IF(S207=MIN(S200:S208),"min",S207))</f>
        <v>min</v>
      </c>
      <c r="U207" s="97"/>
      <c r="V207" s="95">
        <v>82.79</v>
      </c>
      <c r="W207" s="99" t="str">
        <f>IF(V207=MAX(V200:V208),"max",IF(V207=MIN(V200:V208),"min",V207))</f>
        <v>min</v>
      </c>
      <c r="X207" s="97"/>
      <c r="Y207" s="95">
        <v>20.61</v>
      </c>
      <c r="Z207" s="99">
        <f>IF(Y207=MAX(Y200:Y208),"max",IF(Y207=MIN(Y200:Y208),"min",Y207))</f>
        <v>20.61</v>
      </c>
      <c r="AA207" s="97"/>
      <c r="AB207" s="95">
        <v>35.81</v>
      </c>
      <c r="AC207" s="99">
        <f>IF(AB207=MAX(AB200:AB208),"max",IF(AB207=MIN(AB200:AB208),"min",AB207))</f>
        <v>35.81</v>
      </c>
      <c r="AD207" s="97"/>
      <c r="AE207" s="95">
        <v>49.94</v>
      </c>
      <c r="AF207" s="99">
        <f>IF(AE207=MAX(AE200:AE208),"max",IF(AE207=MIN(AE200:AE208),"min",AE207))</f>
        <v>49.94</v>
      </c>
      <c r="AG207" s="97"/>
      <c r="AH207" s="95">
        <v>247.83</v>
      </c>
      <c r="AI207" s="99">
        <f>IF(AH207=MAX(AH200:AH208),"max",IF(AH207=MIN(AH200:AH208),"min",AH207))</f>
        <v>247.83</v>
      </c>
      <c r="AJ207" s="97"/>
      <c r="AK207" s="95">
        <v>273.14999999999998</v>
      </c>
      <c r="AL207" s="99">
        <f>IF(AK207=MAX(AK200:AK208),"max",IF(AK207=MIN(AK200:AK208),"min",AK207))</f>
        <v>273.14999999999998</v>
      </c>
      <c r="AM207" s="97"/>
    </row>
    <row r="208" spans="1:39" x14ac:dyDescent="0.25">
      <c r="A208" s="94"/>
      <c r="B208" s="95" t="s">
        <v>60</v>
      </c>
      <c r="C208" s="95" t="s">
        <v>854</v>
      </c>
      <c r="D208" s="95">
        <v>6.8</v>
      </c>
      <c r="E208" s="101">
        <f>IF(D208=MAX(D200:D208),"max",IF(D208=MIN(D200:D208),"min",D208))</f>
        <v>6.8</v>
      </c>
      <c r="F208" s="97"/>
      <c r="G208" s="95"/>
      <c r="H208" s="101">
        <f>IF(G208=MAX(G200:G208),"max",IF(G208=MIN(G200:G208),"min",G208))</f>
        <v>0</v>
      </c>
      <c r="I208" s="97"/>
      <c r="J208" s="98">
        <v>18.97</v>
      </c>
      <c r="K208" s="101">
        <f>IF(J208=MAX(J200:J208),"max",IF(J208=MIN(J200:J208),"min",J208))</f>
        <v>18.97</v>
      </c>
      <c r="L208" s="97"/>
      <c r="M208" s="95"/>
      <c r="N208" s="101" t="str">
        <f>IF(M208=MAX(M200:M208),"max",IF(M208=MIN(M200:M208),"min",M208))</f>
        <v>max</v>
      </c>
      <c r="O208" s="97"/>
      <c r="P208" s="95">
        <v>26.79</v>
      </c>
      <c r="Q208" s="101">
        <f>IF(P208=MAX(P200:P208),"max",IF(P208=MIN(P200:P208),"min",P208))</f>
        <v>26.79</v>
      </c>
      <c r="R208" s="97"/>
      <c r="S208" s="95">
        <v>411.1</v>
      </c>
      <c r="T208" s="101">
        <f>IF(S208=MAX(S200:S208),"max",IF(S208=MIN(S200:S208),"min",S208))</f>
        <v>411.1</v>
      </c>
      <c r="U208" s="97"/>
      <c r="V208" s="95">
        <v>86.62</v>
      </c>
      <c r="W208" s="101">
        <f>IF(V208=MAX(V200:V208),"max",IF(V208=MIN(V200:V208),"min",V208))</f>
        <v>86.62</v>
      </c>
      <c r="X208" s="97"/>
      <c r="Y208" s="95">
        <v>22.56</v>
      </c>
      <c r="Z208" s="101">
        <f>IF(Y208=MAX(Y200:Y208),"max",IF(Y208=MIN(Y200:Y208),"min",Y208))</f>
        <v>22.56</v>
      </c>
      <c r="AA208" s="97"/>
      <c r="AB208" s="95">
        <v>39.1</v>
      </c>
      <c r="AC208" s="101">
        <f>IF(AB208=MAX(AB200:AB208),"max",IF(AB208=MIN(AB200:AB208),"min",AB208))</f>
        <v>39.1</v>
      </c>
      <c r="AD208" s="97"/>
      <c r="AE208" s="95">
        <v>53.58</v>
      </c>
      <c r="AF208" s="101">
        <f>IF(AE208=MAX(AE200:AE208),"max",IF(AE208=MIN(AE200:AE208),"min",AE208))</f>
        <v>53.58</v>
      </c>
      <c r="AG208" s="97"/>
      <c r="AH208" s="95">
        <v>265.44</v>
      </c>
      <c r="AI208" s="101">
        <f>IF(AH208=MAX(AH200:AH208),"max",IF(AH208=MIN(AH200:AH208),"min",AH208))</f>
        <v>265.44</v>
      </c>
      <c r="AJ208" s="97"/>
      <c r="AK208" s="95">
        <v>293.47000000000003</v>
      </c>
      <c r="AL208" s="101">
        <f>IF(AK208=MAX(AK200:AK208),"max",IF(AK208=MIN(AK200:AK208),"min",AK208))</f>
        <v>293.47000000000003</v>
      </c>
      <c r="AM208" s="97"/>
    </row>
    <row r="209" spans="1:39" x14ac:dyDescent="0.25">
      <c r="A209" s="94"/>
      <c r="B209" s="95" t="s">
        <v>60</v>
      </c>
      <c r="C209" s="95" t="s">
        <v>858</v>
      </c>
      <c r="D209" s="95">
        <v>8.84</v>
      </c>
      <c r="E209" s="96">
        <f>IF(D209=MAX(D209:D217),"max",IF(D209=MIN(D209:D217),"min",D209))</f>
        <v>8.84</v>
      </c>
      <c r="F209" s="100">
        <f>(SUM(D209:D217)-MAX(D209:D217)-MIN(D209:D217))/(COUNT(D209:D217)-2)</f>
        <v>9.7685714285714287</v>
      </c>
      <c r="G209" s="95">
        <v>5.83</v>
      </c>
      <c r="H209" s="96">
        <f>IF(G209=MAX(G209:G217),"max",IF(G209=MIN(G209:G217),"min",G209))</f>
        <v>5.83</v>
      </c>
      <c r="I209" s="100">
        <f>(SUM(G209:G217)-MAX(G209:G217)-MIN(G209:G217))/(COUNT(G209:G217)-2)</f>
        <v>5.8849999999999998</v>
      </c>
      <c r="J209" s="98">
        <v>24.12</v>
      </c>
      <c r="K209" s="96">
        <f>IF(J209=MAX(J209:J217),"max",IF(J209=MIN(J209:J217),"min",J209))</f>
        <v>24.12</v>
      </c>
      <c r="L209" s="100">
        <f>(SUM(J209:J217)-MAX(J209:J217)-MIN(J209:J217))/(COUNT(J209:J217)-2)</f>
        <v>24.008571428571429</v>
      </c>
      <c r="M209" s="95"/>
      <c r="N209" s="96">
        <f>IF(M209=MAX(M209:M217),"max",IF(M209=MIN(M209:M217),"min",M209))</f>
        <v>0</v>
      </c>
      <c r="O209" s="100">
        <f>(SUM(M209:M217)-MAX(M209:M217)-MIN(M209:M217))/(COUNT(M209:M217)-2)</f>
        <v>31.06</v>
      </c>
      <c r="P209" s="95">
        <v>24.02</v>
      </c>
      <c r="Q209" s="96" t="str">
        <f>IF(P209=MAX(P209:P217),"max",IF(P209=MIN(P209:P217),"min",P209))</f>
        <v>min</v>
      </c>
      <c r="R209" s="100">
        <f>(SUM(P209:P217)-MAX(P209:P217)-MIN(P209:P217))/(COUNT(P209:P217)-2)</f>
        <v>24.758571428571429</v>
      </c>
      <c r="S209" s="95">
        <v>332.56</v>
      </c>
      <c r="T209" s="96">
        <f>IF(S209=MAX(S209:S217),"max",IF(S209=MIN(S209:S217),"min",S209))</f>
        <v>332.56</v>
      </c>
      <c r="U209" s="100">
        <f>(SUM(S209:S217)-MAX(S209:S217)-MIN(S209:S217))/(COUNT(S209:S217)-2)</f>
        <v>336.29714285714283</v>
      </c>
      <c r="V209" s="95">
        <v>70.72</v>
      </c>
      <c r="W209" s="96">
        <f>IF(V209=MAX(V209:V217),"max",IF(V209=MIN(V209:V217),"min",V209))</f>
        <v>70.72</v>
      </c>
      <c r="X209" s="100">
        <f>(SUM(V209:V217)-MAX(V209:V217)-MIN(V209:V217))/(COUNT(V209:V217)-2)</f>
        <v>71.675714285714292</v>
      </c>
      <c r="Y209" s="95">
        <v>16.309999999999999</v>
      </c>
      <c r="Z209" s="96" t="str">
        <f>IF(Y209=MAX(Y209:Y217),"max",IF(Y209=MIN(Y209:Y217),"min",Y209))</f>
        <v>min</v>
      </c>
      <c r="AA209" s="100">
        <f>(SUM(Y209:Y217)-MAX(Y209:Y217)-MIN(Y209:Y217))/(COUNT(Y209:Y217)-2)</f>
        <v>18.021428571428572</v>
      </c>
      <c r="AB209" s="95">
        <v>39.799999999999997</v>
      </c>
      <c r="AC209" s="96" t="str">
        <f>IF(AB209=MAX(AB209:AB217),"max",IF(AB209=MIN(AB209:AB217),"min",AB209))</f>
        <v>max</v>
      </c>
      <c r="AD209" s="100">
        <f>(SUM(AB209:AB217)-MAX(AB209:AB217)-MIN(AB209:AB217))/(COUNT(AB209:AB217)-2)</f>
        <v>34.37714285714285</v>
      </c>
      <c r="AE209" s="95"/>
      <c r="AF209" s="96">
        <f>IF(AE209=MAX(AE209:AE217),"max",IF(AE209=MIN(AE209:AE217),"min",AE209))</f>
        <v>0</v>
      </c>
      <c r="AG209" s="100">
        <f>(SUM(AE209:AE217)-MAX(AE209:AE217)-MIN(AE209:AE217))/(COUNT(AE209:AE217)-2)</f>
        <v>35.82</v>
      </c>
      <c r="AH209" s="95">
        <v>171.16</v>
      </c>
      <c r="AI209" s="96">
        <f>IF(AH209=MAX(AH209:AH217),"max",IF(AH209=MIN(AH209:AH217),"min",AH209))</f>
        <v>171.16</v>
      </c>
      <c r="AJ209" s="100">
        <f>(SUM(AH209:AH217)-MAX(AH209:AH217)-MIN(AH209:AH217))/(COUNT(AH209:AH217)-2)</f>
        <v>180.17000000000002</v>
      </c>
      <c r="AK209" s="95">
        <v>326.45</v>
      </c>
      <c r="AL209" s="96" t="str">
        <f>IF(AK209=MAX(AK209:AK217),"max",IF(AK209=MIN(AK209:AK217),"min",AK209))</f>
        <v>min</v>
      </c>
      <c r="AM209" s="100">
        <f>(SUM(AK209:AK217)-MAX(AK209:AK217)-MIN(AK209:AK217))/(COUNT(AK209:AK217)-2)</f>
        <v>344.62285714285719</v>
      </c>
    </row>
    <row r="210" spans="1:39" x14ac:dyDescent="0.25">
      <c r="A210" s="94"/>
      <c r="B210" s="95" t="s">
        <v>60</v>
      </c>
      <c r="C210" s="95" t="s">
        <v>863</v>
      </c>
      <c r="D210" s="95">
        <v>10.55</v>
      </c>
      <c r="E210" s="99">
        <f>IF(D210=MAX(D209:D217),"max",IF(D210=MIN(D209:D217),"min",D210))</f>
        <v>10.55</v>
      </c>
      <c r="F210" s="97"/>
      <c r="G210" s="95">
        <v>5.91</v>
      </c>
      <c r="H210" s="99">
        <f>IF(G210=MAX(G209:G217),"max",IF(G210=MIN(G209:G217),"min",G210))</f>
        <v>5.91</v>
      </c>
      <c r="I210" s="97"/>
      <c r="J210" s="98">
        <v>23.32</v>
      </c>
      <c r="K210" s="99" t="str">
        <f>IF(J210=MAX(J209:J217),"max",IF(J210=MIN(J209:J217),"min",J210))</f>
        <v>min</v>
      </c>
      <c r="L210" s="97"/>
      <c r="M210" s="95"/>
      <c r="N210" s="99">
        <f>IF(M210=MAX(M209:M217),"max",IF(M210=MIN(M209:M217),"min",M210))</f>
        <v>0</v>
      </c>
      <c r="O210" s="97"/>
      <c r="P210" s="95">
        <v>24.62</v>
      </c>
      <c r="Q210" s="99">
        <f>IF(P210=MAX(P209:P217),"max",IF(P210=MIN(P209:P217),"min",P210))</f>
        <v>24.62</v>
      </c>
      <c r="R210" s="97"/>
      <c r="S210" s="95">
        <v>327.84</v>
      </c>
      <c r="T210" s="99">
        <f>IF(S210=MAX(S209:S217),"max",IF(S210=MIN(S209:S217),"min",S210))</f>
        <v>327.84</v>
      </c>
      <c r="U210" s="97"/>
      <c r="V210" s="95">
        <v>71.7</v>
      </c>
      <c r="W210" s="99">
        <f>IF(V210=MAX(V209:V217),"max",IF(V210=MIN(V209:V217),"min",V210))</f>
        <v>71.7</v>
      </c>
      <c r="X210" s="97"/>
      <c r="Y210" s="95">
        <v>17.48</v>
      </c>
      <c r="Z210" s="99">
        <f>IF(Y210=MAX(Y209:Y217),"max",IF(Y210=MIN(Y209:Y217),"min",Y210))</f>
        <v>17.48</v>
      </c>
      <c r="AA210" s="97"/>
      <c r="AB210" s="95">
        <v>32.520000000000003</v>
      </c>
      <c r="AC210" s="99">
        <f>IF(AB210=MAX(AB209:AB217),"max",IF(AB210=MIN(AB209:AB217),"min",AB210))</f>
        <v>32.520000000000003</v>
      </c>
      <c r="AD210" s="97"/>
      <c r="AE210" s="95">
        <v>36.090000000000003</v>
      </c>
      <c r="AF210" s="99">
        <f>IF(AE210=MAX(AE209:AE217),"max",IF(AE210=MIN(AE209:AE217),"min",AE210))</f>
        <v>36.090000000000003</v>
      </c>
      <c r="AG210" s="97"/>
      <c r="AH210" s="95">
        <v>182.46</v>
      </c>
      <c r="AI210" s="99">
        <f>IF(AH210=MAX(AH209:AH217),"max",IF(AH210=MIN(AH209:AH217),"min",AH210))</f>
        <v>182.46</v>
      </c>
      <c r="AJ210" s="97"/>
      <c r="AK210" s="95">
        <v>343.51</v>
      </c>
      <c r="AL210" s="99">
        <f>IF(AK210=MAX(AK209:AK217),"max",IF(AK210=MIN(AK209:AK217),"min",AK210))</f>
        <v>343.51</v>
      </c>
      <c r="AM210" s="97"/>
    </row>
    <row r="211" spans="1:39" x14ac:dyDescent="0.25">
      <c r="A211" s="94"/>
      <c r="B211" s="95" t="s">
        <v>60</v>
      </c>
      <c r="C211" s="95" t="s">
        <v>866</v>
      </c>
      <c r="D211" s="95">
        <v>9.42</v>
      </c>
      <c r="E211" s="99">
        <f>IF(D211=MAX(D209:D217),"max",IF(D211=MIN(D209:D217),"min",D211))</f>
        <v>9.42</v>
      </c>
      <c r="F211" s="97"/>
      <c r="G211" s="95">
        <v>5.78</v>
      </c>
      <c r="H211" s="99" t="str">
        <f>IF(G211=MAX(G209:G217),"max",IF(G211=MIN(G209:G217),"min",G211))</f>
        <v>min</v>
      </c>
      <c r="I211" s="97"/>
      <c r="J211" s="98">
        <v>23.55</v>
      </c>
      <c r="K211" s="99">
        <f>IF(J211=MAX(J209:J217),"max",IF(J211=MIN(J209:J217),"min",J211))</f>
        <v>23.55</v>
      </c>
      <c r="L211" s="97"/>
      <c r="M211" s="95"/>
      <c r="N211" s="99">
        <f>IF(M211=MAX(M209:M217),"max",IF(M211=MIN(M209:M217),"min",M211))</f>
        <v>0</v>
      </c>
      <c r="O211" s="97"/>
      <c r="P211" s="95">
        <v>24.87</v>
      </c>
      <c r="Q211" s="99">
        <f>IF(P211=MAX(P209:P217),"max",IF(P211=MIN(P209:P217),"min",P211))</f>
        <v>24.87</v>
      </c>
      <c r="R211" s="97"/>
      <c r="S211" s="95">
        <v>330.54</v>
      </c>
      <c r="T211" s="99">
        <f>IF(S211=MAX(S209:S217),"max",IF(S211=MIN(S209:S217),"min",S211))</f>
        <v>330.54</v>
      </c>
      <c r="U211" s="97"/>
      <c r="V211" s="95">
        <v>70.260000000000005</v>
      </c>
      <c r="W211" s="99" t="str">
        <f>IF(V211=MAX(V209:V217),"max",IF(V211=MIN(V209:V217),"min",V211))</f>
        <v>min</v>
      </c>
      <c r="X211" s="97"/>
      <c r="Y211" s="95">
        <v>18.22</v>
      </c>
      <c r="Z211" s="99">
        <f>IF(Y211=MAX(Y209:Y217),"max",IF(Y211=MIN(Y209:Y217),"min",Y211))</f>
        <v>18.22</v>
      </c>
      <c r="AA211" s="97"/>
      <c r="AB211" s="95">
        <v>34.119999999999997</v>
      </c>
      <c r="AC211" s="99">
        <f>IF(AB211=MAX(AB209:AB217),"max",IF(AB211=MIN(AB209:AB217),"min",AB211))</f>
        <v>34.119999999999997</v>
      </c>
      <c r="AD211" s="97"/>
      <c r="AE211" s="95">
        <v>35.67</v>
      </c>
      <c r="AF211" s="99">
        <f>IF(AE211=MAX(AE209:AE217),"max",IF(AE211=MIN(AE209:AE217),"min",AE211))</f>
        <v>35.67</v>
      </c>
      <c r="AG211" s="97"/>
      <c r="AH211" s="95">
        <v>179.96</v>
      </c>
      <c r="AI211" s="99">
        <f>IF(AH211=MAX(AH209:AH217),"max",IF(AH211=MIN(AH209:AH217),"min",AH211))</f>
        <v>179.96</v>
      </c>
      <c r="AJ211" s="97"/>
      <c r="AK211" s="95">
        <v>349.18</v>
      </c>
      <c r="AL211" s="99">
        <f>IF(AK211=MAX(AK209:AK217),"max",IF(AK211=MIN(AK209:AK217),"min",AK211))</f>
        <v>349.18</v>
      </c>
      <c r="AM211" s="97"/>
    </row>
    <row r="212" spans="1:39" x14ac:dyDescent="0.25">
      <c r="A212" s="94"/>
      <c r="B212" s="95" t="s">
        <v>60</v>
      </c>
      <c r="C212" s="95" t="s">
        <v>869</v>
      </c>
      <c r="D212" s="95">
        <v>10</v>
      </c>
      <c r="E212" s="99">
        <f>IF(D212=MAX(D209:D217),"max",IF(D212=MIN(D209:D217),"min",D212))</f>
        <v>10</v>
      </c>
      <c r="F212" s="97"/>
      <c r="G212" s="95"/>
      <c r="H212" s="99">
        <f>IF(G212=MAX(G209:G217),"max",IF(G212=MIN(G209:G217),"min",G212))</f>
        <v>0</v>
      </c>
      <c r="I212" s="97"/>
      <c r="J212" s="98">
        <v>25.08</v>
      </c>
      <c r="K212" s="99" t="str">
        <f>IF(J212=MAX(J209:J217),"max",IF(J212=MIN(J209:J217),"min",J212))</f>
        <v>max</v>
      </c>
      <c r="L212" s="97"/>
      <c r="M212" s="95"/>
      <c r="N212" s="99">
        <f>IF(M212=MAX(M209:M217),"max",IF(M212=MIN(M209:M217),"min",M212))</f>
        <v>0</v>
      </c>
      <c r="O212" s="97"/>
      <c r="P212" s="95">
        <v>24.74</v>
      </c>
      <c r="Q212" s="99">
        <f>IF(P212=MAX(P209:P217),"max",IF(P212=MIN(P209:P217),"min",P212))</f>
        <v>24.74</v>
      </c>
      <c r="R212" s="97"/>
      <c r="S212" s="95">
        <v>342.56</v>
      </c>
      <c r="T212" s="99">
        <f>IF(S212=MAX(S209:S217),"max",IF(S212=MIN(S209:S217),"min",S212))</f>
        <v>342.56</v>
      </c>
      <c r="U212" s="97"/>
      <c r="V212" s="95">
        <v>70.98</v>
      </c>
      <c r="W212" s="99">
        <f>IF(V212=MAX(V209:V217),"max",IF(V212=MIN(V209:V217),"min",V212))</f>
        <v>70.98</v>
      </c>
      <c r="X212" s="97"/>
      <c r="Y212" s="95">
        <v>18.53</v>
      </c>
      <c r="Z212" s="99">
        <f>IF(Y212=MAX(Y209:Y217),"max",IF(Y212=MIN(Y209:Y217),"min",Y212))</f>
        <v>18.53</v>
      </c>
      <c r="AA212" s="97"/>
      <c r="AB212" s="95">
        <v>35.26</v>
      </c>
      <c r="AC212" s="99">
        <f>IF(AB212=MAX(AB209:AB217),"max",IF(AB212=MIN(AB209:AB217),"min",AB212))</f>
        <v>35.26</v>
      </c>
      <c r="AD212" s="97"/>
      <c r="AE212" s="95">
        <v>36.49</v>
      </c>
      <c r="AF212" s="99" t="str">
        <f>IF(AE212=MAX(AE209:AE217),"max",IF(AE212=MIN(AE209:AE217),"min",AE212))</f>
        <v>max</v>
      </c>
      <c r="AG212" s="97"/>
      <c r="AH212" s="95">
        <v>185.91</v>
      </c>
      <c r="AI212" s="99">
        <f>IF(AH212=MAX(AH209:AH217),"max",IF(AH212=MIN(AH209:AH217),"min",AH212))</f>
        <v>185.91</v>
      </c>
      <c r="AJ212" s="97"/>
      <c r="AK212" s="95">
        <v>345.57</v>
      </c>
      <c r="AL212" s="99">
        <f>IF(AK212=MAX(AK209:AK217),"max",IF(AK212=MIN(AK209:AK217),"min",AK212))</f>
        <v>345.57</v>
      </c>
      <c r="AM212" s="97"/>
    </row>
    <row r="213" spans="1:39" x14ac:dyDescent="0.25">
      <c r="A213" s="94"/>
      <c r="B213" s="95" t="s">
        <v>60</v>
      </c>
      <c r="C213" s="95" t="s">
        <v>872</v>
      </c>
      <c r="D213" s="95">
        <v>10.58</v>
      </c>
      <c r="E213" s="99" t="str">
        <f>IF(D213=MAX(D209:D217),"max",IF(D213=MIN(D209:D217),"min",D213))</f>
        <v>max</v>
      </c>
      <c r="F213" s="97"/>
      <c r="G213" s="95"/>
      <c r="H213" s="99">
        <f>IF(G213=MAX(G209:G217),"max",IF(G213=MIN(G209:G217),"min",G213))</f>
        <v>0</v>
      </c>
      <c r="I213" s="97"/>
      <c r="J213" s="98">
        <v>24.51</v>
      </c>
      <c r="K213" s="99">
        <f>IF(J213=MAX(J209:J217),"max",IF(J213=MIN(J209:J217),"min",J213))</f>
        <v>24.51</v>
      </c>
      <c r="L213" s="97"/>
      <c r="M213" s="95"/>
      <c r="N213" s="99">
        <f>IF(M213=MAX(M209:M217),"max",IF(M213=MIN(M209:M217),"min",M213))</f>
        <v>0</v>
      </c>
      <c r="O213" s="97"/>
      <c r="P213" s="95">
        <v>24.87</v>
      </c>
      <c r="Q213" s="99">
        <f>IF(P213=MAX(P209:P217),"max",IF(P213=MIN(P209:P217),"min",P213))</f>
        <v>24.87</v>
      </c>
      <c r="R213" s="97"/>
      <c r="S213" s="95">
        <v>349</v>
      </c>
      <c r="T213" s="99" t="str">
        <f>IF(S213=MAX(S209:S217),"max",IF(S213=MIN(S209:S217),"min",S213))</f>
        <v>max</v>
      </c>
      <c r="U213" s="97"/>
      <c r="V213" s="95">
        <v>73.290000000000006</v>
      </c>
      <c r="W213" s="99">
        <f>IF(V213=MAX(V209:V217),"max",IF(V213=MIN(V209:V217),"min",V213))</f>
        <v>73.290000000000006</v>
      </c>
      <c r="X213" s="97"/>
      <c r="Y213" s="95">
        <v>19.059999999999999</v>
      </c>
      <c r="Z213" s="99" t="str">
        <f>IF(Y213=MAX(Y209:Y217),"max",IF(Y213=MIN(Y209:Y217),"min",Y213))</f>
        <v>max</v>
      </c>
      <c r="AA213" s="97"/>
      <c r="AB213" s="95">
        <v>36.15</v>
      </c>
      <c r="AC213" s="99">
        <f>IF(AB213=MAX(AB209:AB217),"max",IF(AB213=MIN(AB209:AB217),"min",AB213))</f>
        <v>36.15</v>
      </c>
      <c r="AD213" s="97"/>
      <c r="AE213" s="95"/>
      <c r="AF213" s="99">
        <f>IF(AE213=MAX(AE209:AE217),"max",IF(AE213=MIN(AE209:AE217),"min",AE213))</f>
        <v>0</v>
      </c>
      <c r="AG213" s="97"/>
      <c r="AH213" s="95">
        <v>186.77</v>
      </c>
      <c r="AI213" s="99" t="str">
        <f>IF(AH213=MAX(AH209:AH217),"max",IF(AH213=MIN(AH209:AH217),"min",AH213))</f>
        <v>max</v>
      </c>
      <c r="AJ213" s="97"/>
      <c r="AK213" s="95">
        <v>355.96</v>
      </c>
      <c r="AL213" s="99">
        <f>IF(AK213=MAX(AK209:AK217),"max",IF(AK213=MIN(AK209:AK217),"min",AK213))</f>
        <v>355.96</v>
      </c>
      <c r="AM213" s="97"/>
    </row>
    <row r="214" spans="1:39" x14ac:dyDescent="0.25">
      <c r="A214" s="94"/>
      <c r="B214" s="95" t="s">
        <v>60</v>
      </c>
      <c r="C214" s="95" t="s">
        <v>877</v>
      </c>
      <c r="D214" s="95">
        <v>8.69</v>
      </c>
      <c r="E214" s="99" t="str">
        <f>IF(D214=MAX(D209:D217),"max",IF(D214=MIN(D209:D217),"min",D214))</f>
        <v>min</v>
      </c>
      <c r="F214" s="97"/>
      <c r="G214" s="95">
        <v>5.83</v>
      </c>
      <c r="H214" s="99">
        <f>IF(G214=MAX(G209:G217),"max",IF(G214=MIN(G209:G217),"min",G214))</f>
        <v>5.83</v>
      </c>
      <c r="I214" s="97"/>
      <c r="J214" s="98">
        <v>23.47</v>
      </c>
      <c r="K214" s="99">
        <f>IF(J214=MAX(J209:J217),"max",IF(J214=MIN(J209:J217),"min",J214))</f>
        <v>23.47</v>
      </c>
      <c r="L214" s="97"/>
      <c r="M214" s="95"/>
      <c r="N214" s="99">
        <f>IF(M214=MAX(M209:M217),"max",IF(M214=MIN(M209:M217),"min",M214))</f>
        <v>0</v>
      </c>
      <c r="O214" s="97"/>
      <c r="P214" s="95">
        <v>24.78</v>
      </c>
      <c r="Q214" s="99">
        <f>IF(P214=MAX(P209:P217),"max",IF(P214=MIN(P209:P217),"min",P214))</f>
        <v>24.78</v>
      </c>
      <c r="R214" s="97"/>
      <c r="S214" s="95">
        <v>338.86</v>
      </c>
      <c r="T214" s="99">
        <f>IF(S214=MAX(S209:S217),"max",IF(S214=MIN(S209:S217),"min",S214))</f>
        <v>338.86</v>
      </c>
      <c r="U214" s="97"/>
      <c r="V214" s="95">
        <v>70.81</v>
      </c>
      <c r="W214" s="99">
        <f>IF(V214=MAX(V209:V217),"max",IF(V214=MIN(V209:V217),"min",V214))</f>
        <v>70.81</v>
      </c>
      <c r="X214" s="97"/>
      <c r="Y214" s="95">
        <v>18.88</v>
      </c>
      <c r="Z214" s="99">
        <f>IF(Y214=MAX(Y209:Y217),"max",IF(Y214=MIN(Y209:Y217),"min",Y214))</f>
        <v>18.88</v>
      </c>
      <c r="AA214" s="97"/>
      <c r="AB214" s="95">
        <v>35.71</v>
      </c>
      <c r="AC214" s="99">
        <f>IF(AB214=MAX(AB209:AB217),"max",IF(AB214=MIN(AB209:AB217),"min",AB214))</f>
        <v>35.71</v>
      </c>
      <c r="AD214" s="97"/>
      <c r="AE214" s="95">
        <v>35.090000000000003</v>
      </c>
      <c r="AF214" s="99" t="str">
        <f>IF(AE214=MAX(AE209:AE217),"max",IF(AE214=MIN(AE209:AE217),"min",AE214))</f>
        <v>min</v>
      </c>
      <c r="AG214" s="97"/>
      <c r="AH214" s="95">
        <v>178.28</v>
      </c>
      <c r="AI214" s="99">
        <f>IF(AH214=MAX(AH209:AH217),"max",IF(AH214=MIN(AH209:AH217),"min",AH214))</f>
        <v>178.28</v>
      </c>
      <c r="AJ214" s="97"/>
      <c r="AK214" s="95">
        <v>356.48</v>
      </c>
      <c r="AL214" s="99" t="str">
        <f>IF(AK214=MAX(AK209:AK217),"max",IF(AK214=MIN(AK209:AK217),"min",AK214))</f>
        <v>max</v>
      </c>
      <c r="AM214" s="97"/>
    </row>
    <row r="215" spans="1:39" x14ac:dyDescent="0.25">
      <c r="A215" s="94"/>
      <c r="B215" s="95" t="s">
        <v>60</v>
      </c>
      <c r="C215" s="95" t="s">
        <v>880</v>
      </c>
      <c r="D215" s="95">
        <v>9.4600000000000009</v>
      </c>
      <c r="E215" s="99">
        <f>IF(D215=MAX(D209:D217),"max",IF(D215=MIN(D209:D217),"min",D215))</f>
        <v>9.4600000000000009</v>
      </c>
      <c r="F215" s="97"/>
      <c r="G215" s="95">
        <v>5.97</v>
      </c>
      <c r="H215" s="99">
        <f>IF(G215=MAX(G209:G217),"max",IF(G215=MIN(G209:G217),"min",G215))</f>
        <v>5.97</v>
      </c>
      <c r="I215" s="97"/>
      <c r="J215" s="98">
        <v>23.82</v>
      </c>
      <c r="K215" s="99">
        <f>IF(J215=MAX(J209:J217),"max",IF(J215=MIN(J209:J217),"min",J215))</f>
        <v>23.82</v>
      </c>
      <c r="L215" s="97"/>
      <c r="M215" s="95"/>
      <c r="N215" s="99">
        <f>IF(M215=MAX(M209:M217),"max",IF(M215=MIN(M209:M217),"min",M215))</f>
        <v>0</v>
      </c>
      <c r="O215" s="97"/>
      <c r="P215" s="95">
        <v>24.64</v>
      </c>
      <c r="Q215" s="99">
        <f>IF(P215=MAX(P209:P217),"max",IF(P215=MIN(P209:P217),"min",P215))</f>
        <v>24.64</v>
      </c>
      <c r="R215" s="97"/>
      <c r="S215" s="95">
        <v>337.83</v>
      </c>
      <c r="T215" s="99">
        <f>IF(S215=MAX(S209:S217),"max",IF(S215=MIN(S209:S217),"min",S215))</f>
        <v>337.83</v>
      </c>
      <c r="U215" s="97"/>
      <c r="V215" s="95">
        <v>73.39</v>
      </c>
      <c r="W215" s="99" t="str">
        <f>IF(V215=MAX(V209:V217),"max",IF(V215=MIN(V209:V217),"min",V215))</f>
        <v>max</v>
      </c>
      <c r="X215" s="97"/>
      <c r="Y215" s="95">
        <v>18.46</v>
      </c>
      <c r="Z215" s="99">
        <f>IF(Y215=MAX(Y209:Y217),"max",IF(Y215=MIN(Y209:Y217),"min",Y215))</f>
        <v>18.46</v>
      </c>
      <c r="AA215" s="97"/>
      <c r="AB215" s="95">
        <v>34.380000000000003</v>
      </c>
      <c r="AC215" s="99">
        <f>IF(AB215=MAX(AB209:AB217),"max",IF(AB215=MIN(AB209:AB217),"min",AB215))</f>
        <v>34.380000000000003</v>
      </c>
      <c r="AD215" s="97"/>
      <c r="AE215" s="95">
        <v>35.78</v>
      </c>
      <c r="AF215" s="99">
        <f>IF(AE215=MAX(AE209:AE217),"max",IF(AE215=MIN(AE209:AE217),"min",AE215))</f>
        <v>35.78</v>
      </c>
      <c r="AG215" s="97"/>
      <c r="AH215" s="95">
        <v>182.69</v>
      </c>
      <c r="AI215" s="99">
        <f>IF(AH215=MAX(AH209:AH217),"max",IF(AH215=MIN(AH209:AH217),"min",AH215))</f>
        <v>182.69</v>
      </c>
      <c r="AJ215" s="97"/>
      <c r="AK215" s="95">
        <v>348.97</v>
      </c>
      <c r="AL215" s="99">
        <f>IF(AK215=MAX(AK209:AK217),"max",IF(AK215=MIN(AK209:AK217),"min",AK215))</f>
        <v>348.97</v>
      </c>
      <c r="AM215" s="97"/>
    </row>
    <row r="216" spans="1:39" x14ac:dyDescent="0.25">
      <c r="A216" s="94"/>
      <c r="B216" s="95" t="s">
        <v>60</v>
      </c>
      <c r="C216" s="95" t="s">
        <v>882</v>
      </c>
      <c r="D216" s="95">
        <v>10.36</v>
      </c>
      <c r="E216" s="99">
        <f>IF(D216=MAX(D209:D217),"max",IF(D216=MIN(D209:D217),"min",D216))</f>
        <v>10.36</v>
      </c>
      <c r="F216" s="97"/>
      <c r="G216" s="95">
        <v>6.07</v>
      </c>
      <c r="H216" s="99" t="str">
        <f>IF(G216=MAX(G209:G217),"max",IF(G216=MIN(G209:G217),"min",G216))</f>
        <v>max</v>
      </c>
      <c r="I216" s="97"/>
      <c r="J216" s="98">
        <v>24.18</v>
      </c>
      <c r="K216" s="99">
        <f>IF(J216=MAX(J209:J217),"max",IF(J216=MIN(J209:J217),"min",J216))</f>
        <v>24.18</v>
      </c>
      <c r="L216" s="97"/>
      <c r="M216" s="95">
        <v>31.06</v>
      </c>
      <c r="N216" s="99" t="str">
        <f>IF(M216=MAX(M209:M217),"max",IF(M216=MIN(M209:M217),"min",M216))</f>
        <v>max</v>
      </c>
      <c r="O216" s="97"/>
      <c r="P216" s="95">
        <v>24.79</v>
      </c>
      <c r="Q216" s="99">
        <f>IF(P216=MAX(P209:P217),"max",IF(P216=MIN(P209:P217),"min",P216))</f>
        <v>24.79</v>
      </c>
      <c r="R216" s="97"/>
      <c r="S216" s="95">
        <v>327.12</v>
      </c>
      <c r="T216" s="99" t="str">
        <f>IF(S216=MAX(S209:S217),"max",IF(S216=MIN(S209:S217),"min",S216))</f>
        <v>min</v>
      </c>
      <c r="U216" s="97"/>
      <c r="V216" s="95">
        <v>71.430000000000007</v>
      </c>
      <c r="W216" s="99">
        <f>IF(V216=MAX(V209:V217),"max",IF(V216=MIN(V209:V217),"min",V216))</f>
        <v>71.430000000000007</v>
      </c>
      <c r="X216" s="97"/>
      <c r="Y216" s="95">
        <v>17.71</v>
      </c>
      <c r="Z216" s="99">
        <f>IF(Y216=MAX(Y209:Y217),"max",IF(Y216=MIN(Y209:Y217),"min",Y216))</f>
        <v>17.71</v>
      </c>
      <c r="AA216" s="97"/>
      <c r="AB216" s="95">
        <v>32.5</v>
      </c>
      <c r="AC216" s="99">
        <f>IF(AB216=MAX(AB209:AB217),"max",IF(AB216=MIN(AB209:AB217),"min",AB216))</f>
        <v>32.5</v>
      </c>
      <c r="AD216" s="97"/>
      <c r="AE216" s="95">
        <v>35.74</v>
      </c>
      <c r="AF216" s="99">
        <f>IF(AE216=MAX(AE209:AE217),"max",IF(AE216=MIN(AE209:AE217),"min",AE216))</f>
        <v>35.74</v>
      </c>
      <c r="AG216" s="97"/>
      <c r="AH216" s="95">
        <v>180.73</v>
      </c>
      <c r="AI216" s="99">
        <f>IF(AH216=MAX(AH209:AH217),"max",IF(AH216=MIN(AH209:AH217),"min",AH216))</f>
        <v>180.73</v>
      </c>
      <c r="AJ216" s="97"/>
      <c r="AK216" s="95">
        <v>337.82</v>
      </c>
      <c r="AL216" s="99">
        <f>IF(AK216=MAX(AK209:AK217),"max",IF(AK216=MIN(AK209:AK217),"min",AK216))</f>
        <v>337.82</v>
      </c>
      <c r="AM216" s="97"/>
    </row>
    <row r="217" spans="1:39" x14ac:dyDescent="0.25">
      <c r="A217" s="94"/>
      <c r="B217" s="95" t="s">
        <v>60</v>
      </c>
      <c r="C217" s="95" t="s">
        <v>884</v>
      </c>
      <c r="D217" s="95">
        <v>9.75</v>
      </c>
      <c r="E217" s="101">
        <f>IF(D217=MAX(D209:D217),"max",IF(D217=MIN(D209:D217),"min",D217))</f>
        <v>9.75</v>
      </c>
      <c r="F217" s="97"/>
      <c r="G217" s="95"/>
      <c r="H217" s="101">
        <f>IF(G217=MAX(G209:G217),"max",IF(G217=MIN(G209:G217),"min",G217))</f>
        <v>0</v>
      </c>
      <c r="I217" s="97"/>
      <c r="J217" s="98">
        <v>24.41</v>
      </c>
      <c r="K217" s="101">
        <f>IF(J217=MAX(J209:J217),"max",IF(J217=MIN(J209:J217),"min",J217))</f>
        <v>24.41</v>
      </c>
      <c r="L217" s="97"/>
      <c r="M217" s="95"/>
      <c r="N217" s="101">
        <f>IF(M217=MAX(M209:M217),"max",IF(M217=MIN(M209:M217),"min",M217))</f>
        <v>0</v>
      </c>
      <c r="O217" s="97"/>
      <c r="P217" s="95">
        <v>25.3</v>
      </c>
      <c r="Q217" s="101" t="str">
        <f>IF(P217=MAX(P209:P217),"max",IF(P217=MIN(P209:P217),"min",P217))</f>
        <v>max</v>
      </c>
      <c r="R217" s="97"/>
      <c r="S217" s="95">
        <v>343.89</v>
      </c>
      <c r="T217" s="101">
        <f>IF(S217=MAX(S209:S217),"max",IF(S217=MIN(S209:S217),"min",S217))</f>
        <v>343.89</v>
      </c>
      <c r="U217" s="97"/>
      <c r="V217" s="95">
        <v>72.8</v>
      </c>
      <c r="W217" s="101">
        <f>IF(V217=MAX(V209:V217),"max",IF(V217=MIN(V209:V217),"min",V217))</f>
        <v>72.8</v>
      </c>
      <c r="X217" s="97"/>
      <c r="Y217" s="95">
        <v>16.87</v>
      </c>
      <c r="Z217" s="101">
        <f>IF(Y217=MAX(Y209:Y217),"max",IF(Y217=MIN(Y209:Y217),"min",Y217))</f>
        <v>16.87</v>
      </c>
      <c r="AA217" s="97"/>
      <c r="AB217" s="95">
        <v>32.46</v>
      </c>
      <c r="AC217" s="101" t="str">
        <f>IF(AB217=MAX(AB209:AB217),"max",IF(AB217=MIN(AB209:AB217),"min",AB217))</f>
        <v>min</v>
      </c>
      <c r="AD217" s="97"/>
      <c r="AE217" s="95"/>
      <c r="AF217" s="101">
        <f>IF(AE217=MAX(AE209:AE217),"max",IF(AE217=MIN(AE209:AE217),"min",AE217))</f>
        <v>0</v>
      </c>
      <c r="AG217" s="97"/>
      <c r="AH217" s="95">
        <v>170.46</v>
      </c>
      <c r="AI217" s="101" t="str">
        <f>IF(AH217=MAX(AH209:AH217),"max",IF(AH217=MIN(AH209:AH217),"min",AH217))</f>
        <v>min</v>
      </c>
      <c r="AJ217" s="97"/>
      <c r="AK217" s="95">
        <v>331.35</v>
      </c>
      <c r="AL217" s="101">
        <f>IF(AK217=MAX(AK209:AK217),"max",IF(AK217=MIN(AK209:AK217),"min",AK217))</f>
        <v>331.35</v>
      </c>
      <c r="AM217" s="97"/>
    </row>
    <row r="218" spans="1:39" x14ac:dyDescent="0.25">
      <c r="A218" s="94"/>
      <c r="B218" s="95" t="s">
        <v>60</v>
      </c>
      <c r="C218" s="95" t="s">
        <v>887</v>
      </c>
      <c r="D218" s="95">
        <v>8.56</v>
      </c>
      <c r="E218" s="96">
        <f>IF(D218=MAX(D218:D226),"max",IF(D218=MIN(D218:D226),"min",D218))</f>
        <v>8.56</v>
      </c>
      <c r="F218" s="100">
        <f>(SUM(D218:D226)-MAX(D218:D226)-MIN(D218:D226))/(COUNT(D218:D226)-2)</f>
        <v>8.5914285714285707</v>
      </c>
      <c r="G218" s="95">
        <v>5.43</v>
      </c>
      <c r="H218" s="96" t="str">
        <f>IF(G218=MAX(G218:G226),"max",IF(G218=MIN(G218:G226),"min",G218))</f>
        <v>min</v>
      </c>
      <c r="I218" s="100">
        <v>0</v>
      </c>
      <c r="J218" s="98">
        <v>29.82</v>
      </c>
      <c r="K218" s="96" t="str">
        <f>IF(J218=MAX(J218:J226),"max",IF(J218=MIN(J218:J226),"min",J218))</f>
        <v>min</v>
      </c>
      <c r="L218" s="100">
        <f>(SUM(J218:J226)-MAX(J218:J226)-MIN(J218:J226))/(COUNT(J218:J226)-2)</f>
        <v>31.121428571428574</v>
      </c>
      <c r="M218" s="95">
        <v>33.549999999999997</v>
      </c>
      <c r="N218" s="96" t="str">
        <f>IF(M218=MAX(M218:M226),"max",IF(M218=MIN(M218:M226),"min",M218))</f>
        <v>max</v>
      </c>
      <c r="O218" s="100">
        <f>(SUM(M218:M226)-MAX(M218:M226)-MIN(M218:M226))/(COUNT(M218:M226)-2)</f>
        <v>33.549999999999997</v>
      </c>
      <c r="P218" s="95">
        <v>26.12</v>
      </c>
      <c r="Q218" s="96" t="str">
        <f>IF(P218=MAX(P218:P226),"max",IF(P218=MIN(P218:P226),"min",P218))</f>
        <v>min</v>
      </c>
      <c r="R218" s="100">
        <f>(SUM(P218:P226)-MAX(P218:P226)-MIN(P218:P226))/(COUNT(P218:P226)-2)</f>
        <v>26.811428571428568</v>
      </c>
      <c r="S218" s="95">
        <v>387.71</v>
      </c>
      <c r="T218" s="96" t="str">
        <f>IF(S218=MAX(S218:S226),"max",IF(S218=MIN(S218:S226),"min",S218))</f>
        <v>min</v>
      </c>
      <c r="U218" s="100">
        <f>(SUM(S218:S226)-MAX(S218:S226)-MIN(S218:S226))/(COUNT(S218:S226)-2)</f>
        <v>409</v>
      </c>
      <c r="V218" s="95">
        <v>90.09</v>
      </c>
      <c r="W218" s="96" t="str">
        <f>IF(V218=MAX(V218:V226),"max",IF(V218=MIN(V218:V226),"min",V218))</f>
        <v>min</v>
      </c>
      <c r="X218" s="100">
        <f>(SUM(V218:V226)-MAX(V218:V226)-MIN(V218:V226))/(COUNT(V218:V226)-2)</f>
        <v>96.957142857142841</v>
      </c>
      <c r="Y218" s="95">
        <v>18.93</v>
      </c>
      <c r="Z218" s="96" t="str">
        <f>IF(Y218=MAX(Y218:Y226),"max",IF(Y218=MIN(Y218:Y226),"min",Y218))</f>
        <v>min</v>
      </c>
      <c r="AA218" s="100">
        <f>(SUM(Y218:Y226)-MAX(Y218:Y226)-MIN(Y218:Y226))/(COUNT(Y218:Y226)-2)</f>
        <v>20.758571428571429</v>
      </c>
      <c r="AB218" s="95">
        <v>30.68</v>
      </c>
      <c r="AC218" s="96" t="str">
        <f>IF(AB218=MAX(AB218:AB226),"max",IF(AB218=MIN(AB218:AB226),"min",AB218))</f>
        <v>min</v>
      </c>
      <c r="AD218" s="100">
        <f>(SUM(AB218:AB226)-MAX(AB218:AB226)-MIN(AB218:AB226))/(COUNT(AB218:AB226)-2)</f>
        <v>36.144285714285715</v>
      </c>
      <c r="AE218" s="95">
        <v>35.630000000000003</v>
      </c>
      <c r="AF218" s="96" t="str">
        <f>IF(AE218=MAX(AE218:AE226),"max",IF(AE218=MIN(AE218:AE226),"min",AE218))</f>
        <v>min</v>
      </c>
      <c r="AG218" s="100">
        <f>(SUM(AE218:AE226)-MAX(AE218:AE226)-MIN(AE218:AE226))/(COUNT(AE218:AE226)-2)</f>
        <v>43.025714285714287</v>
      </c>
      <c r="AH218" s="95">
        <v>170.8</v>
      </c>
      <c r="AI218" s="96" t="str">
        <f>IF(AH218=MAX(AH218:AH226),"max",IF(AH218=MIN(AH218:AH226),"min",AH218))</f>
        <v>min</v>
      </c>
      <c r="AJ218" s="100">
        <f>(SUM(AH218:AH226)-MAX(AH218:AH226)-MIN(AH218:AH226))/(COUNT(AH218:AH226)-2)</f>
        <v>212.12428571428572</v>
      </c>
      <c r="AK218" s="95">
        <v>226.6</v>
      </c>
      <c r="AL218" s="96" t="str">
        <f>IF(AK218=MAX(AK218:AK226),"max",IF(AK218=MIN(AK218:AK226),"min",AK218))</f>
        <v>min</v>
      </c>
      <c r="AM218" s="100">
        <f>(SUM(AK218:AK226)-MAX(AK218:AK226)-MIN(AK218:AK226))/(COUNT(AK218:AK226)-2)</f>
        <v>304.66571428571427</v>
      </c>
    </row>
    <row r="219" spans="1:39" x14ac:dyDescent="0.25">
      <c r="A219" s="94"/>
      <c r="B219" s="95" t="s">
        <v>60</v>
      </c>
      <c r="C219" s="95" t="s">
        <v>890</v>
      </c>
      <c r="D219" s="95">
        <v>8.73</v>
      </c>
      <c r="E219" s="99">
        <f>IF(D219=MAX(D218:D226),"max",IF(D219=MIN(D218:D226),"min",D219))</f>
        <v>8.73</v>
      </c>
      <c r="F219" s="97"/>
      <c r="G219" s="95"/>
      <c r="H219" s="99">
        <f>IF(G219=MAX(G218:G226),"max",IF(G219=MIN(G218:G226),"min",G219))</f>
        <v>0</v>
      </c>
      <c r="I219" s="97"/>
      <c r="J219" s="98">
        <v>32.03</v>
      </c>
      <c r="K219" s="99">
        <f>IF(J219=MAX(J218:J226),"max",IF(J219=MIN(J218:J226),"min",J219))</f>
        <v>32.03</v>
      </c>
      <c r="L219" s="97"/>
      <c r="M219" s="95"/>
      <c r="N219" s="99">
        <f>IF(M219=MAX(M218:M226),"max",IF(M219=MIN(M218:M226),"min",M219))</f>
        <v>0</v>
      </c>
      <c r="O219" s="97"/>
      <c r="P219" s="95">
        <v>26.81</v>
      </c>
      <c r="Q219" s="99">
        <f>IF(P219=MAX(P218:P226),"max",IF(P219=MIN(P218:P226),"min",P219))</f>
        <v>26.81</v>
      </c>
      <c r="R219" s="97"/>
      <c r="S219" s="95">
        <v>414.5</v>
      </c>
      <c r="T219" s="99">
        <f>IF(S219=MAX(S218:S226),"max",IF(S219=MIN(S218:S226),"min",S219))</f>
        <v>414.5</v>
      </c>
      <c r="U219" s="97"/>
      <c r="V219" s="95">
        <v>102.19</v>
      </c>
      <c r="W219" s="99" t="str">
        <f>IF(V219=MAX(V218:V226),"max",IF(V219=MIN(V218:V226),"min",V219))</f>
        <v>max</v>
      </c>
      <c r="X219" s="97"/>
      <c r="Y219" s="95">
        <v>20.329999999999998</v>
      </c>
      <c r="Z219" s="99">
        <f>IF(Y219=MAX(Y218:Y226),"max",IF(Y219=MIN(Y218:Y226),"min",Y219))</f>
        <v>20.329999999999998</v>
      </c>
      <c r="AA219" s="97"/>
      <c r="AB219" s="95">
        <v>35.53</v>
      </c>
      <c r="AC219" s="99">
        <f>IF(AB219=MAX(AB218:AB226),"max",IF(AB219=MIN(AB218:AB226),"min",AB219))</f>
        <v>35.53</v>
      </c>
      <c r="AD219" s="97"/>
      <c r="AE219" s="95">
        <v>44.34</v>
      </c>
      <c r="AF219" s="99">
        <f>IF(AE219=MAX(AE218:AE226),"max",IF(AE219=MIN(AE218:AE226),"min",AE219))</f>
        <v>44.34</v>
      </c>
      <c r="AG219" s="97"/>
      <c r="AH219" s="95">
        <v>220.99</v>
      </c>
      <c r="AI219" s="99">
        <f>IF(AH219=MAX(AH218:AH226),"max",IF(AH219=MIN(AH218:AH226),"min",AH219))</f>
        <v>220.99</v>
      </c>
      <c r="AJ219" s="97"/>
      <c r="AK219" s="95">
        <v>308.66000000000003</v>
      </c>
      <c r="AL219" s="99">
        <f>IF(AK219=MAX(AK218:AK226),"max",IF(AK219=MIN(AK218:AK226),"min",AK219))</f>
        <v>308.66000000000003</v>
      </c>
      <c r="AM219" s="97"/>
    </row>
    <row r="220" spans="1:39" x14ac:dyDescent="0.25">
      <c r="A220" s="94"/>
      <c r="B220" s="95" t="s">
        <v>60</v>
      </c>
      <c r="C220" s="95" t="s">
        <v>895</v>
      </c>
      <c r="D220" s="95">
        <v>8.69</v>
      </c>
      <c r="E220" s="99">
        <f>IF(D220=MAX(D218:D226),"max",IF(D220=MIN(D218:D226),"min",D220))</f>
        <v>8.69</v>
      </c>
      <c r="F220" s="97"/>
      <c r="G220" s="95"/>
      <c r="H220" s="99">
        <f>IF(G220=MAX(G218:G226),"max",IF(G220=MIN(G218:G226),"min",G220))</f>
        <v>0</v>
      </c>
      <c r="I220" s="97"/>
      <c r="J220" s="98">
        <v>31.29</v>
      </c>
      <c r="K220" s="99">
        <f>IF(J220=MAX(J218:J226),"max",IF(J220=MIN(J218:J226),"min",J220))</f>
        <v>31.29</v>
      </c>
      <c r="L220" s="97"/>
      <c r="M220" s="95"/>
      <c r="N220" s="99">
        <f>IF(M220=MAX(M218:M226),"max",IF(M220=MIN(M218:M226),"min",M220))</f>
        <v>0</v>
      </c>
      <c r="O220" s="97"/>
      <c r="P220" s="95">
        <v>27.01</v>
      </c>
      <c r="Q220" s="99">
        <f>IF(P220=MAX(P218:P226),"max",IF(P220=MIN(P218:P226),"min",P220))</f>
        <v>27.01</v>
      </c>
      <c r="R220" s="97"/>
      <c r="S220" s="95">
        <v>406.54</v>
      </c>
      <c r="T220" s="99">
        <f>IF(S220=MAX(S218:S226),"max",IF(S220=MIN(S218:S226),"min",S220))</f>
        <v>406.54</v>
      </c>
      <c r="U220" s="97"/>
      <c r="V220" s="95">
        <v>97.15</v>
      </c>
      <c r="W220" s="99">
        <f>IF(V220=MAX(V218:V226),"max",IF(V220=MIN(V218:V226),"min",V220))</f>
        <v>97.15</v>
      </c>
      <c r="X220" s="97"/>
      <c r="Y220" s="95">
        <v>20.04</v>
      </c>
      <c r="Z220" s="99">
        <f>IF(Y220=MAX(Y218:Y226),"max",IF(Y220=MIN(Y218:Y226),"min",Y220))</f>
        <v>20.04</v>
      </c>
      <c r="AA220" s="97"/>
      <c r="AB220" s="95">
        <v>33.79</v>
      </c>
      <c r="AC220" s="99">
        <f>IF(AB220=MAX(AB218:AB226),"max",IF(AB220=MIN(AB218:AB226),"min",AB220))</f>
        <v>33.79</v>
      </c>
      <c r="AD220" s="97"/>
      <c r="AE220" s="95">
        <v>38.020000000000003</v>
      </c>
      <c r="AF220" s="99">
        <f>IF(AE220=MAX(AE218:AE226),"max",IF(AE220=MIN(AE218:AE226),"min",AE220))</f>
        <v>38.020000000000003</v>
      </c>
      <c r="AG220" s="97"/>
      <c r="AH220" s="95">
        <v>182.65</v>
      </c>
      <c r="AI220" s="99">
        <f>IF(AH220=MAX(AH218:AH226),"max",IF(AH220=MIN(AH218:AH226),"min",AH220))</f>
        <v>182.65</v>
      </c>
      <c r="AJ220" s="97"/>
      <c r="AK220" s="95">
        <v>263.60000000000002</v>
      </c>
      <c r="AL220" s="99">
        <f>IF(AK220=MAX(AK218:AK226),"max",IF(AK220=MIN(AK218:AK226),"min",AK220))</f>
        <v>263.60000000000002</v>
      </c>
      <c r="AM220" s="97"/>
    </row>
    <row r="221" spans="1:39" x14ac:dyDescent="0.25">
      <c r="A221" s="94"/>
      <c r="B221" s="95" t="s">
        <v>60</v>
      </c>
      <c r="C221" s="95" t="s">
        <v>898</v>
      </c>
      <c r="D221" s="95">
        <v>7.68</v>
      </c>
      <c r="E221" s="99" t="str">
        <f>IF(D221=MAX(D218:D226),"max",IF(D221=MIN(D218:D226),"min",D221))</f>
        <v>min</v>
      </c>
      <c r="F221" s="97"/>
      <c r="G221" s="95"/>
      <c r="H221" s="99">
        <f>IF(G221=MAX(G218:G226),"max",IF(G221=MIN(G218:G226),"min",G221))</f>
        <v>0</v>
      </c>
      <c r="I221" s="97"/>
      <c r="J221" s="98">
        <v>32.31</v>
      </c>
      <c r="K221" s="99" t="str">
        <f>IF(J221=MAX(J218:J226),"max",IF(J221=MIN(J218:J226),"min",J221))</f>
        <v>max</v>
      </c>
      <c r="L221" s="97"/>
      <c r="M221" s="95"/>
      <c r="N221" s="99">
        <f>IF(M221=MAX(M218:M226),"max",IF(M221=MIN(M218:M226),"min",M221))</f>
        <v>0</v>
      </c>
      <c r="O221" s="97"/>
      <c r="P221" s="95">
        <v>26.38</v>
      </c>
      <c r="Q221" s="99">
        <f>IF(P221=MAX(P218:P226),"max",IF(P221=MIN(P218:P226),"min",P221))</f>
        <v>26.38</v>
      </c>
      <c r="R221" s="97"/>
      <c r="S221" s="95">
        <v>412.18</v>
      </c>
      <c r="T221" s="99">
        <f>IF(S221=MAX(S218:S226),"max",IF(S221=MIN(S218:S226),"min",S221))</f>
        <v>412.18</v>
      </c>
      <c r="U221" s="97"/>
      <c r="V221" s="95">
        <v>96.37</v>
      </c>
      <c r="W221" s="99">
        <f>IF(V221=MAX(V218:V226),"max",IF(V221=MIN(V218:V226),"min",V221))</f>
        <v>96.37</v>
      </c>
      <c r="X221" s="97"/>
      <c r="Y221" s="95">
        <v>21.49</v>
      </c>
      <c r="Z221" s="99">
        <f>IF(Y221=MAX(Y218:Y226),"max",IF(Y221=MIN(Y218:Y226),"min",Y221))</f>
        <v>21.49</v>
      </c>
      <c r="AA221" s="97"/>
      <c r="AB221" s="95">
        <v>37.94</v>
      </c>
      <c r="AC221" s="99">
        <f>IF(AB221=MAX(AB218:AB226),"max",IF(AB221=MIN(AB218:AB226),"min",AB221))</f>
        <v>37.94</v>
      </c>
      <c r="AD221" s="97"/>
      <c r="AE221" s="95">
        <v>43.73</v>
      </c>
      <c r="AF221" s="99">
        <f>IF(AE221=MAX(AE218:AE226),"max",IF(AE221=MIN(AE218:AE226),"min",AE221))</f>
        <v>43.73</v>
      </c>
      <c r="AG221" s="97"/>
      <c r="AH221" s="95">
        <v>217.25</v>
      </c>
      <c r="AI221" s="99">
        <f>IF(AH221=MAX(AH218:AH226),"max",IF(AH221=MIN(AH218:AH226),"min",AH221))</f>
        <v>217.25</v>
      </c>
      <c r="AJ221" s="97"/>
      <c r="AK221" s="95">
        <v>315.51</v>
      </c>
      <c r="AL221" s="99">
        <f>IF(AK221=MAX(AK218:AK226),"max",IF(AK221=MIN(AK218:AK226),"min",AK221))</f>
        <v>315.51</v>
      </c>
      <c r="AM221" s="97"/>
    </row>
    <row r="222" spans="1:39" x14ac:dyDescent="0.25">
      <c r="A222" s="94"/>
      <c r="B222" s="95" t="s">
        <v>60</v>
      </c>
      <c r="C222" s="95" t="s">
        <v>902</v>
      </c>
      <c r="D222" s="95">
        <v>8.56</v>
      </c>
      <c r="E222" s="99">
        <f>IF(D222=MAX(D218:D226),"max",IF(D222=MIN(D218:D226),"min",D222))</f>
        <v>8.56</v>
      </c>
      <c r="F222" s="97"/>
      <c r="G222" s="95">
        <v>5.6</v>
      </c>
      <c r="H222" s="99" t="str">
        <f>IF(G222=MAX(G218:G226),"max",IF(G222=MIN(G218:G226),"min",G222))</f>
        <v>max</v>
      </c>
      <c r="I222" s="97"/>
      <c r="J222" s="98">
        <v>30.41</v>
      </c>
      <c r="K222" s="99">
        <f>IF(J222=MAX(J218:J226),"max",IF(J222=MIN(J218:J226),"min",J222))</f>
        <v>30.41</v>
      </c>
      <c r="L222" s="97"/>
      <c r="M222" s="95"/>
      <c r="N222" s="99">
        <f>IF(M222=MAX(M218:M226),"max",IF(M222=MIN(M218:M226),"min",M222))</f>
        <v>0</v>
      </c>
      <c r="O222" s="97"/>
      <c r="P222" s="95">
        <v>26.33</v>
      </c>
      <c r="Q222" s="99">
        <f>IF(P222=MAX(P218:P226),"max",IF(P222=MIN(P218:P226),"min",P222))</f>
        <v>26.33</v>
      </c>
      <c r="R222" s="97"/>
      <c r="S222" s="95">
        <v>405.01</v>
      </c>
      <c r="T222" s="99">
        <f>IF(S222=MAX(S218:S226),"max",IF(S222=MIN(S218:S226),"min",S222))</f>
        <v>405.01</v>
      </c>
      <c r="U222" s="97"/>
      <c r="V222" s="95">
        <v>95.72</v>
      </c>
      <c r="W222" s="99">
        <f>IF(V222=MAX(V218:V226),"max",IF(V222=MIN(V218:V226),"min",V222))</f>
        <v>95.72</v>
      </c>
      <c r="X222" s="97"/>
      <c r="Y222" s="95">
        <v>19.02</v>
      </c>
      <c r="Z222" s="99">
        <f>IF(Y222=MAX(Y218:Y226),"max",IF(Y222=MIN(Y218:Y226),"min",Y222))</f>
        <v>19.02</v>
      </c>
      <c r="AA222" s="97"/>
      <c r="AB222" s="95">
        <v>33.270000000000003</v>
      </c>
      <c r="AC222" s="99">
        <f>IF(AB222=MAX(AB218:AB226),"max",IF(AB222=MIN(AB218:AB226),"min",AB222))</f>
        <v>33.270000000000003</v>
      </c>
      <c r="AD222" s="97"/>
      <c r="AE222" s="95">
        <v>38.01</v>
      </c>
      <c r="AF222" s="99">
        <f>IF(AE222=MAX(AE218:AE226),"max",IF(AE222=MIN(AE218:AE226),"min",AE222))</f>
        <v>38.01</v>
      </c>
      <c r="AG222" s="97"/>
      <c r="AH222" s="95">
        <v>188.22</v>
      </c>
      <c r="AI222" s="99">
        <f>IF(AH222=MAX(AH218:AH226),"max",IF(AH222=MIN(AH218:AH226),"min",AH222))</f>
        <v>188.22</v>
      </c>
      <c r="AJ222" s="97"/>
      <c r="AK222" s="95">
        <v>289.35000000000002</v>
      </c>
      <c r="AL222" s="99">
        <f>IF(AK222=MAX(AK218:AK226),"max",IF(AK222=MIN(AK218:AK226),"min",AK222))</f>
        <v>289.35000000000002</v>
      </c>
      <c r="AM222" s="97"/>
    </row>
    <row r="223" spans="1:39" x14ac:dyDescent="0.25">
      <c r="A223" s="94"/>
      <c r="B223" s="95" t="s">
        <v>60</v>
      </c>
      <c r="C223" s="95" t="s">
        <v>906</v>
      </c>
      <c r="D223" s="95">
        <v>8.93</v>
      </c>
      <c r="E223" s="99" t="str">
        <f>IF(D223=MAX(D218:D226),"max",IF(D223=MIN(D218:D226),"min",D223))</f>
        <v>max</v>
      </c>
      <c r="F223" s="97"/>
      <c r="G223" s="95"/>
      <c r="H223" s="99">
        <f>IF(G223=MAX(G218:G226),"max",IF(G223=MIN(G218:G226),"min",G223))</f>
        <v>0</v>
      </c>
      <c r="I223" s="97"/>
      <c r="J223" s="98">
        <v>30.59</v>
      </c>
      <c r="K223" s="99">
        <f>IF(J223=MAX(J218:J226),"max",IF(J223=MIN(J218:J226),"min",J223))</f>
        <v>30.59</v>
      </c>
      <c r="L223" s="97"/>
      <c r="M223" s="95"/>
      <c r="N223" s="99">
        <f>IF(M223=MAX(M218:M226),"max",IF(M223=MIN(M218:M226),"min",M223))</f>
        <v>0</v>
      </c>
      <c r="O223" s="97"/>
      <c r="P223" s="95">
        <v>26.47</v>
      </c>
      <c r="Q223" s="99">
        <f>IF(P223=MAX(P218:P226),"max",IF(P223=MIN(P218:P226),"min",P223))</f>
        <v>26.47</v>
      </c>
      <c r="R223" s="97"/>
      <c r="S223" s="95">
        <v>402.23</v>
      </c>
      <c r="T223" s="99">
        <f>IF(S223=MAX(S218:S226),"max",IF(S223=MIN(S218:S226),"min",S223))</f>
        <v>402.23</v>
      </c>
      <c r="U223" s="97"/>
      <c r="V223" s="95">
        <v>97.89</v>
      </c>
      <c r="W223" s="99">
        <f>IF(V223=MAX(V218:V226),"max",IF(V223=MIN(V218:V226),"min",V223))</f>
        <v>97.89</v>
      </c>
      <c r="X223" s="97"/>
      <c r="Y223" s="95">
        <v>21.35</v>
      </c>
      <c r="Z223" s="99">
        <f>IF(Y223=MAX(Y218:Y226),"max",IF(Y223=MIN(Y218:Y226),"min",Y223))</f>
        <v>21.35</v>
      </c>
      <c r="AA223" s="97"/>
      <c r="AB223" s="95">
        <v>37.130000000000003</v>
      </c>
      <c r="AC223" s="99">
        <f>IF(AB223=MAX(AB218:AB226),"max",IF(AB223=MIN(AB218:AB226),"min",AB223))</f>
        <v>37.130000000000003</v>
      </c>
      <c r="AD223" s="97"/>
      <c r="AE223" s="95">
        <v>46.28</v>
      </c>
      <c r="AF223" s="99">
        <f>IF(AE223=MAX(AE218:AE226),"max",IF(AE223=MIN(AE218:AE226),"min",AE223))</f>
        <v>46.28</v>
      </c>
      <c r="AG223" s="97"/>
      <c r="AH223" s="95">
        <v>228.55</v>
      </c>
      <c r="AI223" s="99">
        <f>IF(AH223=MAX(AH218:AH226),"max",IF(AH223=MIN(AH218:AH226),"min",AH223))</f>
        <v>228.55</v>
      </c>
      <c r="AJ223" s="97"/>
      <c r="AK223" s="95">
        <v>312.02</v>
      </c>
      <c r="AL223" s="99">
        <f>IF(AK223=MAX(AK218:AK226),"max",IF(AK223=MIN(AK218:AK226),"min",AK223))</f>
        <v>312.02</v>
      </c>
      <c r="AM223" s="97"/>
    </row>
    <row r="224" spans="1:39" x14ac:dyDescent="0.25">
      <c r="A224" s="94"/>
      <c r="B224" s="95" t="s">
        <v>60</v>
      </c>
      <c r="C224" s="95" t="s">
        <v>911</v>
      </c>
      <c r="D224" s="95">
        <v>8.42</v>
      </c>
      <c r="E224" s="99">
        <f>IF(D224=MAX(D218:D226),"max",IF(D224=MIN(D218:D226),"min",D224))</f>
        <v>8.42</v>
      </c>
      <c r="F224" s="97"/>
      <c r="G224" s="95"/>
      <c r="H224" s="99">
        <f>IF(G224=MAX(G218:G226),"max",IF(G224=MIN(G218:G226),"min",G224))</f>
        <v>0</v>
      </c>
      <c r="I224" s="97"/>
      <c r="J224" s="98">
        <v>30.52</v>
      </c>
      <c r="K224" s="99">
        <f>IF(J224=MAX(J218:J226),"max",IF(J224=MIN(J218:J226),"min",J224))</f>
        <v>30.52</v>
      </c>
      <c r="L224" s="97"/>
      <c r="M224" s="95"/>
      <c r="N224" s="99">
        <f>IF(M224=MAX(M218:M226),"max",IF(M224=MIN(M218:M226),"min",M224))</f>
        <v>0</v>
      </c>
      <c r="O224" s="97"/>
      <c r="P224" s="95">
        <v>27.39</v>
      </c>
      <c r="Q224" s="99">
        <f>IF(P224=MAX(P218:P226),"max",IF(P224=MIN(P218:P226),"min",P224))</f>
        <v>27.39</v>
      </c>
      <c r="R224" s="97"/>
      <c r="S224" s="95">
        <v>409.56</v>
      </c>
      <c r="T224" s="99">
        <f>IF(S224=MAX(S218:S226),"max",IF(S224=MIN(S218:S226),"min",S224))</f>
        <v>409.56</v>
      </c>
      <c r="U224" s="97"/>
      <c r="V224" s="95">
        <v>95.46</v>
      </c>
      <c r="W224" s="99">
        <f>IF(V224=MAX(V218:V226),"max",IF(V224=MIN(V218:V226),"min",V224))</f>
        <v>95.46</v>
      </c>
      <c r="X224" s="97"/>
      <c r="Y224" s="95">
        <v>21.34</v>
      </c>
      <c r="Z224" s="99">
        <f>IF(Y224=MAX(Y218:Y226),"max",IF(Y224=MIN(Y218:Y226),"min",Y224))</f>
        <v>21.34</v>
      </c>
      <c r="AA224" s="97"/>
      <c r="AB224" s="95">
        <v>36.69</v>
      </c>
      <c r="AC224" s="99">
        <f>IF(AB224=MAX(AB218:AB226),"max",IF(AB224=MIN(AB218:AB226),"min",AB224))</f>
        <v>36.69</v>
      </c>
      <c r="AD224" s="97"/>
      <c r="AE224" s="95">
        <v>45.31</v>
      </c>
      <c r="AF224" s="99">
        <f>IF(AE224=MAX(AE218:AE226),"max",IF(AE224=MIN(AE218:AE226),"min",AE224))</f>
        <v>45.31</v>
      </c>
      <c r="AG224" s="97"/>
      <c r="AH224" s="95">
        <v>219.75</v>
      </c>
      <c r="AI224" s="99">
        <f>IF(AH224=MAX(AH218:AH226),"max",IF(AH224=MIN(AH218:AH226),"min",AH224))</f>
        <v>219.75</v>
      </c>
      <c r="AJ224" s="97"/>
      <c r="AK224" s="95">
        <v>316.01</v>
      </c>
      <c r="AL224" s="99">
        <f>IF(AK224=MAX(AK218:AK226),"max",IF(AK224=MIN(AK218:AK226),"min",AK224))</f>
        <v>316.01</v>
      </c>
      <c r="AM224" s="97"/>
    </row>
    <row r="225" spans="1:39" x14ac:dyDescent="0.25">
      <c r="A225" s="94"/>
      <c r="B225" s="95" t="s">
        <v>60</v>
      </c>
      <c r="C225" s="95" t="s">
        <v>913</v>
      </c>
      <c r="D225" s="95">
        <v>8.42</v>
      </c>
      <c r="E225" s="99">
        <f>IF(D225=MAX(D218:D226),"max",IF(D225=MIN(D218:D226),"min",D225))</f>
        <v>8.42</v>
      </c>
      <c r="F225" s="97"/>
      <c r="G225" s="95"/>
      <c r="H225" s="99">
        <f>IF(G225=MAX(G218:G226),"max",IF(G225=MIN(G218:G226),"min",G225))</f>
        <v>0</v>
      </c>
      <c r="I225" s="97"/>
      <c r="J225" s="98">
        <v>31.56</v>
      </c>
      <c r="K225" s="99">
        <f>IF(J225=MAX(J218:J226),"max",IF(J225=MIN(J218:J226),"min",J225))</f>
        <v>31.56</v>
      </c>
      <c r="L225" s="97"/>
      <c r="M225" s="95"/>
      <c r="N225" s="99">
        <f>IF(M225=MAX(M218:M226),"max",IF(M225=MIN(M218:M226),"min",M225))</f>
        <v>0</v>
      </c>
      <c r="O225" s="97"/>
      <c r="P225" s="95">
        <v>27.29</v>
      </c>
      <c r="Q225" s="99">
        <f>IF(P225=MAX(P218:P226),"max",IF(P225=MIN(P218:P226),"min",P225))</f>
        <v>27.29</v>
      </c>
      <c r="R225" s="97"/>
      <c r="S225" s="95">
        <v>412.98</v>
      </c>
      <c r="T225" s="99">
        <f>IF(S225=MAX(S218:S226),"max",IF(S225=MIN(S218:S226),"min",S225))</f>
        <v>412.98</v>
      </c>
      <c r="U225" s="97"/>
      <c r="V225" s="95">
        <v>97.13</v>
      </c>
      <c r="W225" s="99">
        <f>IF(V225=MAX(V218:V226),"max",IF(V225=MIN(V218:V226),"min",V225))</f>
        <v>97.13</v>
      </c>
      <c r="X225" s="97"/>
      <c r="Y225" s="95">
        <v>21.74</v>
      </c>
      <c r="Z225" s="99">
        <f>IF(Y225=MAX(Y218:Y226),"max",IF(Y225=MIN(Y218:Y226),"min",Y225))</f>
        <v>21.74</v>
      </c>
      <c r="AA225" s="97"/>
      <c r="AB225" s="95">
        <v>38.659999999999997</v>
      </c>
      <c r="AC225" s="99">
        <f>IF(AB225=MAX(AB218:AB226),"max",IF(AB225=MIN(AB218:AB226),"min",AB225))</f>
        <v>38.659999999999997</v>
      </c>
      <c r="AD225" s="97"/>
      <c r="AE225" s="95">
        <v>45.49</v>
      </c>
      <c r="AF225" s="99">
        <f>IF(AE225=MAX(AE218:AE226),"max",IF(AE225=MIN(AE218:AE226),"min",AE225))</f>
        <v>45.49</v>
      </c>
      <c r="AG225" s="97"/>
      <c r="AH225" s="95">
        <v>227.46</v>
      </c>
      <c r="AI225" s="99">
        <f>IF(AH225=MAX(AH218:AH226),"max",IF(AH225=MIN(AH218:AH226),"min",AH225))</f>
        <v>227.46</v>
      </c>
      <c r="AJ225" s="97"/>
      <c r="AK225" s="95">
        <v>327.51</v>
      </c>
      <c r="AL225" s="99">
        <f>IF(AK225=MAX(AK218:AK226),"max",IF(AK225=MIN(AK218:AK226),"min",AK225))</f>
        <v>327.51</v>
      </c>
      <c r="AM225" s="97"/>
    </row>
    <row r="226" spans="1:39" x14ac:dyDescent="0.25">
      <c r="A226" s="94"/>
      <c r="B226" s="95" t="s">
        <v>60</v>
      </c>
      <c r="C226" s="95" t="s">
        <v>916</v>
      </c>
      <c r="D226" s="95">
        <v>8.76</v>
      </c>
      <c r="E226" s="101">
        <f>IF(D226=MAX(D218:D226),"max",IF(D226=MIN(D218:D226),"min",D226))</f>
        <v>8.76</v>
      </c>
      <c r="F226" s="97"/>
      <c r="G226" s="95"/>
      <c r="H226" s="101">
        <f>IF(G226=MAX(G218:G226),"max",IF(G226=MIN(G218:G226),"min",G226))</f>
        <v>0</v>
      </c>
      <c r="I226" s="97"/>
      <c r="J226" s="98">
        <v>31.45</v>
      </c>
      <c r="K226" s="101">
        <f>IF(J226=MAX(J218:J226),"max",IF(J226=MIN(J218:J226),"min",J226))</f>
        <v>31.45</v>
      </c>
      <c r="L226" s="97"/>
      <c r="M226" s="95"/>
      <c r="N226" s="101">
        <f>IF(M226=MAX(M218:M226),"max",IF(M226=MIN(M218:M226),"min",M226))</f>
        <v>0</v>
      </c>
      <c r="O226" s="97"/>
      <c r="P226" s="95">
        <v>27.76</v>
      </c>
      <c r="Q226" s="101" t="str">
        <f>IF(P226=MAX(P218:P226),"max",IF(P226=MIN(P218:P226),"min",P226))</f>
        <v>max</v>
      </c>
      <c r="R226" s="97"/>
      <c r="S226" s="95">
        <v>416.81</v>
      </c>
      <c r="T226" s="101" t="str">
        <f>IF(S226=MAX(S218:S226),"max",IF(S226=MIN(S218:S226),"min",S226))</f>
        <v>max</v>
      </c>
      <c r="U226" s="97"/>
      <c r="V226" s="95">
        <v>98.98</v>
      </c>
      <c r="W226" s="101">
        <f>IF(V226=MAX(V218:V226),"max",IF(V226=MIN(V218:V226),"min",V226))</f>
        <v>98.98</v>
      </c>
      <c r="X226" s="97"/>
      <c r="Y226" s="95">
        <v>22.44</v>
      </c>
      <c r="Z226" s="101" t="str">
        <f>IF(Y226=MAX(Y218:Y226),"max",IF(Y226=MIN(Y218:Y226),"min",Y226))</f>
        <v>max</v>
      </c>
      <c r="AA226" s="97"/>
      <c r="AB226" s="95">
        <v>39.81</v>
      </c>
      <c r="AC226" s="101" t="str">
        <f>IF(AB226=MAX(AB218:AB226),"max",IF(AB226=MIN(AB218:AB226),"min",AB226))</f>
        <v>max</v>
      </c>
      <c r="AD226" s="97"/>
      <c r="AE226" s="95">
        <v>47.4</v>
      </c>
      <c r="AF226" s="101" t="str">
        <f>IF(AE226=MAX(AE218:AE226),"max",IF(AE226=MIN(AE218:AE226),"min",AE226))</f>
        <v>max</v>
      </c>
      <c r="AG226" s="97"/>
      <c r="AH226" s="95">
        <v>235.31</v>
      </c>
      <c r="AI226" s="101" t="str">
        <f>IF(AH226=MAX(AH218:AH226),"max",IF(AH226=MIN(AH218:AH226),"min",AH226))</f>
        <v>max</v>
      </c>
      <c r="AJ226" s="97"/>
      <c r="AK226" s="95">
        <v>340.38</v>
      </c>
      <c r="AL226" s="101" t="str">
        <f>IF(AK226=MAX(AK218:AK226),"max",IF(AK226=MIN(AK218:AK226),"min",AK226))</f>
        <v>max</v>
      </c>
      <c r="AM226" s="97"/>
    </row>
    <row r="227" spans="1:39" x14ac:dyDescent="0.25">
      <c r="A227" s="102"/>
      <c r="B227" s="98" t="s">
        <v>60</v>
      </c>
      <c r="C227" s="98" t="s">
        <v>920</v>
      </c>
      <c r="D227" s="98">
        <v>10.33</v>
      </c>
      <c r="E227" s="96">
        <f>IF(D227=MAX(D227:D235),"max",IF(D227=MIN(D227:D235),"min",D227))</f>
        <v>10.33</v>
      </c>
      <c r="F227" s="100">
        <f>(SUM(D227:D235)-MAX(D227:D235)-MIN(D227:D235))/(COUNT(D227:D235)-2)</f>
        <v>10.061666666666666</v>
      </c>
      <c r="G227" s="98">
        <v>32.83</v>
      </c>
      <c r="H227" s="96">
        <f>IF(G227=MAX(G227:G235),"max",IF(G227=MIN(G227:G235),"min",G227))</f>
        <v>32.83</v>
      </c>
      <c r="I227" s="100">
        <f>(SUM(G227:G235)-MAX(G227:G235)-MIN(G227:G235))/(COUNT(G227:G235)-2)</f>
        <v>27.565714285714282</v>
      </c>
      <c r="J227" s="98">
        <v>100.44</v>
      </c>
      <c r="K227" s="96">
        <f>IF(J227=MAX(J227:J235),"max",IF(J227=MIN(J227:J235),"min",J227))</f>
        <v>100.44</v>
      </c>
      <c r="L227" s="100">
        <f>(SUM(J227:J235)-MAX(J227:J235)-MIN(J227:J235))/(COUNT(J227:J235)-2)</f>
        <v>90.432857142857117</v>
      </c>
      <c r="M227" s="98">
        <v>126.52</v>
      </c>
      <c r="N227" s="96">
        <f>IF(M227=MAX(M227:M235),"max",IF(M227=MIN(M227:M235),"min",M227))</f>
        <v>126.52</v>
      </c>
      <c r="O227" s="100">
        <f>(SUM(M227:M235)-MAX(M227:M235)-MIN(M227:M235))/(COUNT(M227:M235)-2)</f>
        <v>142.09571428571431</v>
      </c>
      <c r="P227" s="98">
        <v>49632.160000000003</v>
      </c>
      <c r="Q227" s="96" t="str">
        <f>IF(P227=MAX(P227:P235),"max",IF(P227=MIN(P227:P235),"min",P227))</f>
        <v>min</v>
      </c>
      <c r="R227" s="100">
        <f>(SUM(P227:P235)-MAX(P227:P235)-MIN(P227:P235))/(COUNT(P227:P235)-2)</f>
        <v>51573.017142857141</v>
      </c>
      <c r="S227" s="98">
        <v>278.14999999999998</v>
      </c>
      <c r="T227" s="96" t="str">
        <f>IF(S227=MAX(S227:S235),"max",IF(S227=MIN(S227:S235),"min",S227))</f>
        <v>max</v>
      </c>
      <c r="U227" s="100">
        <f>(SUM(S227:S235)-MAX(S227:S235)-MIN(S227:S235))/(COUNT(S227:S235)-2)</f>
        <v>252.76</v>
      </c>
      <c r="V227" s="98">
        <v>158.38999999999999</v>
      </c>
      <c r="W227" s="96">
        <f>IF(V227=MAX(V227:V235),"max",IF(V227=MIN(V227:V235),"min",V227))</f>
        <v>158.38999999999999</v>
      </c>
      <c r="X227" s="100">
        <f>(SUM(V227:V235)-MAX(V227:V235)-MIN(V227:V235))/(COUNT(V227:V235)-2)</f>
        <v>166.15571428571428</v>
      </c>
      <c r="Y227" s="98">
        <v>5572.79</v>
      </c>
      <c r="Z227" s="96">
        <f>IF(Y227=MAX(Y227:Y235),"max",IF(Y227=MIN(Y227:Y235),"min",Y227))</f>
        <v>5572.79</v>
      </c>
      <c r="AA227" s="100">
        <f>(SUM(Y227:Y235)-MAX(Y227:Y235)-MIN(Y227:Y235))/(COUNT(Y227:Y235)-2)</f>
        <v>5702.0200000000013</v>
      </c>
      <c r="AB227" s="98">
        <v>121.8</v>
      </c>
      <c r="AC227" s="96">
        <f>IF(AB227=MAX(AB227:AB235),"max",IF(AB227=MIN(AB227:AB235),"min",AB227))</f>
        <v>121.8</v>
      </c>
      <c r="AD227" s="100">
        <f>(SUM(AB227:AB235)-MAX(AB227:AB235)-MIN(AB227:AB235))/(COUNT(AB227:AB235)-2)</f>
        <v>121.2614285714286</v>
      </c>
      <c r="AE227" s="98">
        <v>13474.62</v>
      </c>
      <c r="AF227" s="96" t="str">
        <f>IF(AE227=MAX(AE227:AE235),"max",IF(AE227=MIN(AE227:AE235),"min",AE227))</f>
        <v>min</v>
      </c>
      <c r="AG227" s="100">
        <f>(SUM(AE227:AE235)-MAX(AE227:AE235)-MIN(AE227:AE235))/(COUNT(AE227:AE235)-2)</f>
        <v>17808.605714285713</v>
      </c>
      <c r="AH227" s="98" t="s">
        <v>922</v>
      </c>
      <c r="AI227" s="96" t="str">
        <f>IF(AH227=MAX(AH227:AH235),"max",IF(AH227=MIN(AH227:AH235),"min",AH227))</f>
        <v>&lt; LOD: 316.87</v>
      </c>
      <c r="AJ227" s="100">
        <f>(SUM(AH227:AH235)-MAX(AH227:AH235)-MIN(AH227:AH235))/(COUNT(AH227:AH235)-2)</f>
        <v>412.61999999999995</v>
      </c>
      <c r="AK227" s="98">
        <v>482.5</v>
      </c>
      <c r="AL227" s="96" t="str">
        <f>IF(AK227=MAX(AK227:AK235),"max",IF(AK227=MIN(AK227:AK235),"min",AK227))</f>
        <v>min</v>
      </c>
      <c r="AM227" s="100">
        <f>(SUM(AK227:AK235)-MAX(AK227:AK235)-MIN(AK227:AK235))/(COUNT(AK227:AK235)-2)</f>
        <v>588.1185714285715</v>
      </c>
    </row>
    <row r="228" spans="1:39" x14ac:dyDescent="0.25">
      <c r="A228" s="102"/>
      <c r="B228" s="98" t="s">
        <v>60</v>
      </c>
      <c r="C228" s="98" t="s">
        <v>923</v>
      </c>
      <c r="D228" s="98">
        <v>9.17</v>
      </c>
      <c r="E228" s="99" t="str">
        <f>IF(D228=MAX(D227:D235),"max",IF(D228=MIN(D227:D235),"min",D228))</f>
        <v>min</v>
      </c>
      <c r="F228" s="97"/>
      <c r="G228" s="98">
        <v>29.88</v>
      </c>
      <c r="H228" s="99">
        <f>IF(G228=MAX(G227:G235),"max",IF(G228=MIN(G227:G235),"min",G228))</f>
        <v>29.88</v>
      </c>
      <c r="I228" s="97"/>
      <c r="J228" s="98">
        <v>93.53</v>
      </c>
      <c r="K228" s="99">
        <f>IF(J228=MAX(J227:J235),"max",IF(J228=MIN(J227:J235),"min",J228))</f>
        <v>93.53</v>
      </c>
      <c r="L228" s="97"/>
      <c r="M228" s="98">
        <v>110.03</v>
      </c>
      <c r="N228" s="99" t="str">
        <f>IF(M228=MAX(M227:M235),"max",IF(M228=MIN(M227:M235),"min",M228))</f>
        <v>min</v>
      </c>
      <c r="O228" s="97"/>
      <c r="P228" s="98">
        <v>53415.1</v>
      </c>
      <c r="Q228" s="99">
        <f>IF(P228=MAX(P227:P235),"max",IF(P228=MIN(P227:P235),"min",P228))</f>
        <v>53415.1</v>
      </c>
      <c r="R228" s="97"/>
      <c r="S228" s="98">
        <v>252.84</v>
      </c>
      <c r="T228" s="99">
        <f>IF(S228=MAX(S227:S235),"max",IF(S228=MIN(S227:S235),"min",S228))</f>
        <v>252.84</v>
      </c>
      <c r="U228" s="97"/>
      <c r="V228" s="98">
        <v>150.27000000000001</v>
      </c>
      <c r="W228" s="99" t="str">
        <f>IF(V228=MAX(V227:V235),"max",IF(V228=MIN(V227:V235),"min",V228))</f>
        <v>min</v>
      </c>
      <c r="X228" s="97"/>
      <c r="Y228" s="98">
        <v>5555.3</v>
      </c>
      <c r="Z228" s="99">
        <f>IF(Y228=MAX(Y227:Y235),"max",IF(Y228=MIN(Y227:Y235),"min",Y228))</f>
        <v>5555.3</v>
      </c>
      <c r="AA228" s="97"/>
      <c r="AB228" s="98">
        <v>95.81</v>
      </c>
      <c r="AC228" s="99">
        <f>IF(AB228=MAX(AB227:AB235),"max",IF(AB228=MIN(AB227:AB235),"min",AB228))</f>
        <v>95.81</v>
      </c>
      <c r="AD228" s="97"/>
      <c r="AE228" s="98">
        <v>17598.61</v>
      </c>
      <c r="AF228" s="99">
        <f>IF(AE228=MAX(AE227:AE235),"max",IF(AE228=MIN(AE227:AE235),"min",AE228))</f>
        <v>17598.61</v>
      </c>
      <c r="AG228" s="97"/>
      <c r="AH228" s="98">
        <v>360.93</v>
      </c>
      <c r="AI228" s="99" t="str">
        <f>IF(AH228=MAX(AH227:AH235),"max",IF(AH228=MIN(AH227:AH235),"min",AH228))</f>
        <v>min</v>
      </c>
      <c r="AJ228" s="97"/>
      <c r="AK228" s="98">
        <v>522.98</v>
      </c>
      <c r="AL228" s="99">
        <f>IF(AK228=MAX(AK227:AK235),"max",IF(AK228=MIN(AK227:AK235),"min",AK228))</f>
        <v>522.98</v>
      </c>
      <c r="AM228" s="97"/>
    </row>
    <row r="229" spans="1:39" x14ac:dyDescent="0.25">
      <c r="A229" s="102"/>
      <c r="B229" s="98" t="s">
        <v>60</v>
      </c>
      <c r="C229" s="98" t="s">
        <v>924</v>
      </c>
      <c r="D229" s="98" t="s">
        <v>925</v>
      </c>
      <c r="E229" s="99" t="str">
        <f>IF(D229=MAX(D227:D235),"max",IF(D229=MIN(D227:D235),"min",D229))</f>
        <v>&lt; LOD: 8.09</v>
      </c>
      <c r="F229" s="97"/>
      <c r="G229" s="98">
        <v>11.85</v>
      </c>
      <c r="H229" s="99" t="str">
        <f>IF(G229=MAX(G227:G235),"max",IF(G229=MIN(G227:G235),"min",G229))</f>
        <v>min</v>
      </c>
      <c r="I229" s="97"/>
      <c r="J229" s="98">
        <v>94.07</v>
      </c>
      <c r="K229" s="99">
        <f>IF(J229=MAX(J227:J235),"max",IF(J229=MIN(J227:J235),"min",J229))</f>
        <v>94.07</v>
      </c>
      <c r="L229" s="97"/>
      <c r="M229" s="98">
        <v>159.97999999999999</v>
      </c>
      <c r="N229" s="99" t="str">
        <f>IF(M229=MAX(M227:M235),"max",IF(M229=MIN(M227:M235),"min",M229))</f>
        <v>max</v>
      </c>
      <c r="O229" s="97"/>
      <c r="P229" s="98">
        <v>51439</v>
      </c>
      <c r="Q229" s="99">
        <f>IF(P229=MAX(P227:P235),"max",IF(P229=MIN(P227:P235),"min",P229))</f>
        <v>51439</v>
      </c>
      <c r="R229" s="97"/>
      <c r="S229" s="98">
        <v>250.6</v>
      </c>
      <c r="T229" s="99">
        <f>IF(S229=MAX(S227:S235),"max",IF(S229=MIN(S227:S235),"min",S229))</f>
        <v>250.6</v>
      </c>
      <c r="U229" s="97"/>
      <c r="V229" s="98">
        <v>196.53</v>
      </c>
      <c r="W229" s="99" t="str">
        <f>IF(V229=MAX(V227:V235),"max",IF(V229=MIN(V227:V235),"min",V229))</f>
        <v>max</v>
      </c>
      <c r="X229" s="97"/>
      <c r="Y229" s="98">
        <v>6343.1</v>
      </c>
      <c r="Z229" s="99" t="str">
        <f>IF(Y229=MAX(Y227:Y235),"max",IF(Y229=MIN(Y227:Y235),"min",Y229))</f>
        <v>max</v>
      </c>
      <c r="AA229" s="97"/>
      <c r="AB229" s="98">
        <v>94.68</v>
      </c>
      <c r="AC229" s="99" t="str">
        <f>IF(AB229=MAX(AB227:AB235),"max",IF(AB229=MIN(AB227:AB235),"min",AB229))</f>
        <v>min</v>
      </c>
      <c r="AD229" s="97"/>
      <c r="AE229" s="98">
        <v>19989.439999999999</v>
      </c>
      <c r="AF229" s="99" t="str">
        <f>IF(AE229=MAX(AE227:AE235),"max",IF(AE229=MIN(AE227:AE235),"min",AE229))</f>
        <v>max</v>
      </c>
      <c r="AG229" s="97"/>
      <c r="AH229" s="98" t="s">
        <v>926</v>
      </c>
      <c r="AI229" s="99" t="str">
        <f>IF(AH229=MAX(AH227:AH235),"max",IF(AH229=MIN(AH227:AH235),"min",AH229))</f>
        <v>&lt; LOD: 347.29</v>
      </c>
      <c r="AJ229" s="97"/>
      <c r="AK229" s="98">
        <v>648.82000000000005</v>
      </c>
      <c r="AL229" s="99" t="str">
        <f>IF(AK229=MAX(AK227:AK235),"max",IF(AK229=MIN(AK227:AK235),"min",AK229))</f>
        <v>max</v>
      </c>
      <c r="AM229" s="97"/>
    </row>
    <row r="230" spans="1:39" x14ac:dyDescent="0.25">
      <c r="A230" s="102"/>
      <c r="B230" s="98" t="s">
        <v>60</v>
      </c>
      <c r="C230" s="98" t="s">
        <v>927</v>
      </c>
      <c r="D230" s="98">
        <v>9.8800000000000008</v>
      </c>
      <c r="E230" s="99">
        <f>IF(D230=MAX(D227:D235),"max",IF(D230=MIN(D227:D235),"min",D230))</f>
        <v>9.8800000000000008</v>
      </c>
      <c r="F230" s="97"/>
      <c r="G230" s="98">
        <v>28.35</v>
      </c>
      <c r="H230" s="99">
        <f>IF(G230=MAX(G227:G235),"max",IF(G230=MIN(G227:G235),"min",G230))</f>
        <v>28.35</v>
      </c>
      <c r="I230" s="97"/>
      <c r="J230" s="98">
        <v>85.03</v>
      </c>
      <c r="K230" s="99">
        <f>IF(J230=MAX(J227:J235),"max",IF(J230=MIN(J227:J235),"min",J230))</f>
        <v>85.03</v>
      </c>
      <c r="L230" s="97"/>
      <c r="M230" s="98">
        <v>152.24</v>
      </c>
      <c r="N230" s="99">
        <f>IF(M230=MAX(M227:M235),"max",IF(M230=MIN(M227:M235),"min",M230))</f>
        <v>152.24</v>
      </c>
      <c r="O230" s="97"/>
      <c r="P230" s="98">
        <v>50951.33</v>
      </c>
      <c r="Q230" s="99">
        <f>IF(P230=MAX(P227:P235),"max",IF(P230=MIN(P227:P235),"min",P230))</f>
        <v>50951.33</v>
      </c>
      <c r="R230" s="97"/>
      <c r="S230" s="98">
        <v>254.65</v>
      </c>
      <c r="T230" s="99">
        <f>IF(S230=MAX(S227:S235),"max",IF(S230=MIN(S227:S235),"min",S230))</f>
        <v>254.65</v>
      </c>
      <c r="U230" s="97"/>
      <c r="V230" s="98">
        <v>174.07</v>
      </c>
      <c r="W230" s="99">
        <f>IF(V230=MAX(V227:V235),"max",IF(V230=MIN(V227:V235),"min",V230))</f>
        <v>174.07</v>
      </c>
      <c r="X230" s="97"/>
      <c r="Y230" s="98">
        <v>5774.6</v>
      </c>
      <c r="Z230" s="99">
        <f>IF(Y230=MAX(Y227:Y235),"max",IF(Y230=MIN(Y227:Y235),"min",Y230))</f>
        <v>5774.6</v>
      </c>
      <c r="AA230" s="97"/>
      <c r="AB230" s="98">
        <v>136.12</v>
      </c>
      <c r="AC230" s="99">
        <f>IF(AB230=MAX(AB227:AB235),"max",IF(AB230=MIN(AB227:AB235),"min",AB230))</f>
        <v>136.12</v>
      </c>
      <c r="AD230" s="97"/>
      <c r="AE230" s="98">
        <v>18576.509999999998</v>
      </c>
      <c r="AF230" s="99">
        <f>IF(AE230=MAX(AE227:AE235),"max",IF(AE230=MIN(AE227:AE235),"min",AE230))</f>
        <v>18576.509999999998</v>
      </c>
      <c r="AG230" s="97"/>
      <c r="AH230" s="98" t="s">
        <v>929</v>
      </c>
      <c r="AI230" s="99" t="str">
        <f>IF(AH230=MAX(AH227:AH235),"max",IF(AH230=MIN(AH227:AH235),"min",AH230))</f>
        <v>&lt; LOD: 368.33</v>
      </c>
      <c r="AJ230" s="97"/>
      <c r="AK230" s="98">
        <v>580.35</v>
      </c>
      <c r="AL230" s="99">
        <f>IF(AK230=MAX(AK227:AK235),"max",IF(AK230=MIN(AK227:AK235),"min",AK230))</f>
        <v>580.35</v>
      </c>
      <c r="AM230" s="97"/>
    </row>
    <row r="231" spans="1:39" x14ac:dyDescent="0.25">
      <c r="A231" s="102"/>
      <c r="B231" s="98" t="s">
        <v>60</v>
      </c>
      <c r="C231" s="98" t="s">
        <v>931</v>
      </c>
      <c r="D231" s="98">
        <v>9.36</v>
      </c>
      <c r="E231" s="99">
        <f>IF(D231=MAX(D227:D235),"max",IF(D231=MIN(D227:D235),"min",D231))</f>
        <v>9.36</v>
      </c>
      <c r="F231" s="97"/>
      <c r="G231" s="98">
        <v>21.92</v>
      </c>
      <c r="H231" s="99">
        <f>IF(G231=MAX(G227:G235),"max",IF(G231=MIN(G227:G235),"min",G231))</f>
        <v>21.92</v>
      </c>
      <c r="I231" s="97"/>
      <c r="J231" s="98">
        <v>85.91</v>
      </c>
      <c r="K231" s="99">
        <f>IF(J231=MAX(J227:J235),"max",IF(J231=MIN(J227:J235),"min",J231))</f>
        <v>85.91</v>
      </c>
      <c r="L231" s="97"/>
      <c r="M231" s="98">
        <v>151.36000000000001</v>
      </c>
      <c r="N231" s="99">
        <f>IF(M231=MAX(M227:M235),"max",IF(M231=MIN(M227:M235),"min",M231))</f>
        <v>151.36000000000001</v>
      </c>
      <c r="O231" s="97"/>
      <c r="P231" s="98">
        <v>50526.03</v>
      </c>
      <c r="Q231" s="99">
        <f>IF(P231=MAX(P227:P235),"max",IF(P231=MIN(P227:P235),"min",P231))</f>
        <v>50526.03</v>
      </c>
      <c r="R231" s="97"/>
      <c r="S231" s="98">
        <v>242.41</v>
      </c>
      <c r="T231" s="99" t="str">
        <f>IF(S231=MAX(S227:S235),"max",IF(S231=MIN(S227:S235),"min",S231))</f>
        <v>min</v>
      </c>
      <c r="U231" s="97"/>
      <c r="V231" s="98">
        <v>160.02000000000001</v>
      </c>
      <c r="W231" s="99">
        <f>IF(V231=MAX(V227:V235),"max",IF(V231=MIN(V227:V235),"min",V231))</f>
        <v>160.02000000000001</v>
      </c>
      <c r="X231" s="97"/>
      <c r="Y231" s="98">
        <v>5237.71</v>
      </c>
      <c r="Z231" s="99" t="str">
        <f>IF(Y231=MAX(Y227:Y235),"max",IF(Y231=MIN(Y227:Y235),"min",Y231))</f>
        <v>min</v>
      </c>
      <c r="AA231" s="97"/>
      <c r="AB231" s="98">
        <v>153.81</v>
      </c>
      <c r="AC231" s="99" t="str">
        <f>IF(AB231=MAX(AB227:AB235),"max",IF(AB231=MIN(AB227:AB235),"min",AB231))</f>
        <v>max</v>
      </c>
      <c r="AD231" s="97"/>
      <c r="AE231" s="98">
        <v>16511.84</v>
      </c>
      <c r="AF231" s="99">
        <f>IF(AE231=MAX(AE227:AE235),"max",IF(AE231=MIN(AE227:AE235),"min",AE231))</f>
        <v>16511.84</v>
      </c>
      <c r="AG231" s="97"/>
      <c r="AH231" s="98" t="s">
        <v>933</v>
      </c>
      <c r="AI231" s="99" t="str">
        <f>IF(AH231=MAX(AH227:AH235),"max",IF(AH231=MIN(AH227:AH235),"min",AH231))</f>
        <v>&lt; LOD: 349.02</v>
      </c>
      <c r="AJ231" s="97"/>
      <c r="AK231" s="98">
        <v>552.61</v>
      </c>
      <c r="AL231" s="99">
        <f>IF(AK231=MAX(AK227:AK235),"max",IF(AK231=MIN(AK227:AK235),"min",AK231))</f>
        <v>552.61</v>
      </c>
      <c r="AM231" s="97"/>
    </row>
    <row r="232" spans="1:39" x14ac:dyDescent="0.25">
      <c r="A232" s="102"/>
      <c r="B232" s="98" t="s">
        <v>60</v>
      </c>
      <c r="C232" s="98" t="s">
        <v>934</v>
      </c>
      <c r="D232" s="98">
        <v>10.45</v>
      </c>
      <c r="E232" s="99">
        <f>IF(D232=MAX(D227:D235),"max",IF(D232=MIN(D227:D235),"min",D232))</f>
        <v>10.45</v>
      </c>
      <c r="F232" s="97"/>
      <c r="G232" s="98">
        <v>25.15</v>
      </c>
      <c r="H232" s="99">
        <f>IF(G232=MAX(G227:G235),"max",IF(G232=MIN(G227:G235),"min",G232))</f>
        <v>25.15</v>
      </c>
      <c r="I232" s="97"/>
      <c r="J232" s="98">
        <v>101.97</v>
      </c>
      <c r="K232" s="99" t="str">
        <f>IF(J232=MAX(J227:J235),"max",IF(J232=MIN(J227:J235),"min",J232))</f>
        <v>max</v>
      </c>
      <c r="L232" s="97"/>
      <c r="M232" s="98">
        <v>157.1</v>
      </c>
      <c r="N232" s="99">
        <f>IF(M232=MAX(M227:M235),"max",IF(M232=MIN(M227:M235),"min",M232))</f>
        <v>157.1</v>
      </c>
      <c r="O232" s="97"/>
      <c r="P232" s="98">
        <v>56593.38</v>
      </c>
      <c r="Q232" s="99" t="str">
        <f>IF(P232=MAX(P227:P235),"max",IF(P232=MIN(P227:P235),"min",P232))</f>
        <v>max</v>
      </c>
      <c r="R232" s="97"/>
      <c r="S232" s="98">
        <v>257.58</v>
      </c>
      <c r="T232" s="99">
        <f>IF(S232=MAX(S227:S235),"max",IF(S232=MIN(S227:S235),"min",S232))</f>
        <v>257.58</v>
      </c>
      <c r="U232" s="97"/>
      <c r="V232" s="98">
        <v>176.55</v>
      </c>
      <c r="W232" s="99">
        <f>IF(V232=MAX(V227:V235),"max",IF(V232=MIN(V227:V235),"min",V232))</f>
        <v>176.55</v>
      </c>
      <c r="X232" s="97"/>
      <c r="Y232" s="98">
        <v>6167.26</v>
      </c>
      <c r="Z232" s="99">
        <f>IF(Y232=MAX(Y227:Y235),"max",IF(Y232=MIN(Y227:Y235),"min",Y232))</f>
        <v>6167.26</v>
      </c>
      <c r="AA232" s="97"/>
      <c r="AB232" s="98">
        <v>114.69</v>
      </c>
      <c r="AC232" s="99">
        <f>IF(AB232=MAX(AB227:AB235),"max",IF(AB232=MIN(AB227:AB235),"min",AB232))</f>
        <v>114.69</v>
      </c>
      <c r="AD232" s="97"/>
      <c r="AE232" s="98">
        <v>18815.89</v>
      </c>
      <c r="AF232" s="99">
        <f>IF(AE232=MAX(AE227:AE235),"max",IF(AE232=MIN(AE227:AE235),"min",AE232))</f>
        <v>18815.89</v>
      </c>
      <c r="AG232" s="97"/>
      <c r="AH232" s="98" t="s">
        <v>935</v>
      </c>
      <c r="AI232" s="99" t="str">
        <f>IF(AH232=MAX(AH227:AH235),"max",IF(AH232=MIN(AH227:AH235),"min",AH232))</f>
        <v>&lt; LOD: 362.29</v>
      </c>
      <c r="AJ232" s="97"/>
      <c r="AK232" s="98">
        <v>628.76</v>
      </c>
      <c r="AL232" s="99">
        <f>IF(AK232=MAX(AK227:AK235),"max",IF(AK232=MIN(AK227:AK235),"min",AK232))</f>
        <v>628.76</v>
      </c>
      <c r="AM232" s="97"/>
    </row>
    <row r="233" spans="1:39" x14ac:dyDescent="0.25">
      <c r="A233" s="102"/>
      <c r="B233" s="98" t="s">
        <v>60</v>
      </c>
      <c r="C233" s="98" t="s">
        <v>936</v>
      </c>
      <c r="D233" s="98">
        <v>11.57</v>
      </c>
      <c r="E233" s="99" t="str">
        <f>IF(D233=MAX(D227:D235),"max",IF(D233=MIN(D227:D235),"min",D233))</f>
        <v>max</v>
      </c>
      <c r="F233" s="97"/>
      <c r="G233" s="98">
        <v>25.54</v>
      </c>
      <c r="H233" s="99">
        <f>IF(G233=MAX(G227:G235),"max",IF(G233=MIN(G227:G235),"min",G233))</f>
        <v>25.54</v>
      </c>
      <c r="I233" s="97"/>
      <c r="J233" s="98">
        <v>73.260000000000005</v>
      </c>
      <c r="K233" s="99" t="str">
        <f>IF(J233=MAX(J227:J235),"max",IF(J233=MIN(J227:J235),"min",J233))</f>
        <v>min</v>
      </c>
      <c r="L233" s="97"/>
      <c r="M233" s="98">
        <v>139.97</v>
      </c>
      <c r="N233" s="99">
        <f>IF(M233=MAX(M227:M235),"max",IF(M233=MIN(M227:M235),"min",M233))</f>
        <v>139.97</v>
      </c>
      <c r="O233" s="97"/>
      <c r="P233" s="98">
        <v>51228.62</v>
      </c>
      <c r="Q233" s="99">
        <f>IF(P233=MAX(P227:P235),"max",IF(P233=MIN(P227:P235),"min",P233))</f>
        <v>51228.62</v>
      </c>
      <c r="R233" s="97"/>
      <c r="S233" s="98">
        <v>250.24</v>
      </c>
      <c r="T233" s="99">
        <f>IF(S233=MAX(S227:S235),"max",IF(S233=MIN(S227:S235),"min",S233))</f>
        <v>250.24</v>
      </c>
      <c r="U233" s="97"/>
      <c r="V233" s="98">
        <v>165.84</v>
      </c>
      <c r="W233" s="99">
        <f>IF(V233=MAX(V227:V235),"max",IF(V233=MIN(V227:V235),"min",V233))</f>
        <v>165.84</v>
      </c>
      <c r="X233" s="97"/>
      <c r="Y233" s="98">
        <v>5640.32</v>
      </c>
      <c r="Z233" s="99">
        <f>IF(Y233=MAX(Y227:Y235),"max",IF(Y233=MIN(Y227:Y235),"min",Y233))</f>
        <v>5640.32</v>
      </c>
      <c r="AA233" s="97"/>
      <c r="AB233" s="98">
        <v>142.15</v>
      </c>
      <c r="AC233" s="99">
        <f>IF(AB233=MAX(AB227:AB235),"max",IF(AB233=MIN(AB227:AB235),"min",AB233))</f>
        <v>142.15</v>
      </c>
      <c r="AD233" s="97"/>
      <c r="AE233" s="98">
        <v>18063.900000000001</v>
      </c>
      <c r="AF233" s="99">
        <f>IF(AE233=MAX(AE227:AE235),"max",IF(AE233=MIN(AE227:AE235),"min",AE233))</f>
        <v>18063.900000000001</v>
      </c>
      <c r="AG233" s="97"/>
      <c r="AH233" s="98">
        <v>412.62</v>
      </c>
      <c r="AI233" s="99">
        <f>IF(AH233=MAX(AH227:AH235),"max",IF(AH233=MIN(AH227:AH235),"min",AH233))</f>
        <v>412.62</v>
      </c>
      <c r="AJ233" s="97"/>
      <c r="AK233" s="98">
        <v>621.39</v>
      </c>
      <c r="AL233" s="99">
        <f>IF(AK233=MAX(AK227:AK235),"max",IF(AK233=MIN(AK227:AK235),"min",AK233))</f>
        <v>621.39</v>
      </c>
      <c r="AM233" s="97"/>
    </row>
    <row r="234" spans="1:39" x14ac:dyDescent="0.25">
      <c r="A234" s="102"/>
      <c r="B234" s="98" t="s">
        <v>60</v>
      </c>
      <c r="C234" s="98" t="s">
        <v>938</v>
      </c>
      <c r="D234" s="98">
        <v>9.19</v>
      </c>
      <c r="E234" s="99">
        <f>IF(D234=MAX(D227:D235),"max",IF(D234=MIN(D227:D235),"min",D234))</f>
        <v>9.19</v>
      </c>
      <c r="F234" s="97"/>
      <c r="G234" s="98">
        <v>36.82</v>
      </c>
      <c r="H234" s="99" t="str">
        <f>IF(G234=MAX(G227:G235),"max",IF(G234=MIN(G227:G235),"min",G234))</f>
        <v>max</v>
      </c>
      <c r="I234" s="97"/>
      <c r="J234" s="98">
        <v>95.05</v>
      </c>
      <c r="K234" s="99">
        <f>IF(J234=MAX(J227:J235),"max",IF(J234=MIN(J227:J235),"min",J234))</f>
        <v>95.05</v>
      </c>
      <c r="L234" s="97"/>
      <c r="M234" s="98">
        <v>134.22999999999999</v>
      </c>
      <c r="N234" s="99">
        <f>IF(M234=MAX(M227:M235),"max",IF(M234=MIN(M227:M235),"min",M234))</f>
        <v>134.22999999999999</v>
      </c>
      <c r="O234" s="97"/>
      <c r="P234" s="98">
        <v>51174.91</v>
      </c>
      <c r="Q234" s="99">
        <f>IF(P234=MAX(P227:P235),"max",IF(P234=MIN(P227:P235),"min",P234))</f>
        <v>51174.91</v>
      </c>
      <c r="R234" s="97"/>
      <c r="S234" s="98">
        <v>257.06</v>
      </c>
      <c r="T234" s="99">
        <f>IF(S234=MAX(S227:S235),"max",IF(S234=MIN(S227:S235),"min",S234))</f>
        <v>257.06</v>
      </c>
      <c r="U234" s="97"/>
      <c r="V234" s="98">
        <v>151.44</v>
      </c>
      <c r="W234" s="99">
        <f>IF(V234=MAX(V227:V235),"max",IF(V234=MIN(V227:V235),"min",V234))</f>
        <v>151.44</v>
      </c>
      <c r="X234" s="97"/>
      <c r="Y234" s="98">
        <v>5489.66</v>
      </c>
      <c r="Z234" s="99">
        <f>IF(Y234=MAX(Y227:Y235),"max",IF(Y234=MIN(Y227:Y235),"min",Y234))</f>
        <v>5489.66</v>
      </c>
      <c r="AA234" s="97"/>
      <c r="AB234" s="98">
        <v>119.63</v>
      </c>
      <c r="AC234" s="99">
        <f>IF(AB234=MAX(AB227:AB235),"max",IF(AB234=MIN(AB227:AB235),"min",AB234))</f>
        <v>119.63</v>
      </c>
      <c r="AD234" s="97"/>
      <c r="AE234" s="98">
        <v>17046.86</v>
      </c>
      <c r="AF234" s="99">
        <f>IF(AE234=MAX(AE227:AE235),"max",IF(AE234=MIN(AE227:AE235),"min",AE234))</f>
        <v>17046.86</v>
      </c>
      <c r="AG234" s="97"/>
      <c r="AH234" s="98">
        <v>501.17</v>
      </c>
      <c r="AI234" s="99" t="str">
        <f>IF(AH234=MAX(AH227:AH235),"max",IF(AH234=MIN(AH227:AH235),"min",AH234))</f>
        <v>max</v>
      </c>
      <c r="AJ234" s="97"/>
      <c r="AK234" s="98">
        <v>609.19000000000005</v>
      </c>
      <c r="AL234" s="99">
        <f>IF(AK234=MAX(AK227:AK235),"max",IF(AK234=MIN(AK227:AK235),"min",AK234))</f>
        <v>609.19000000000005</v>
      </c>
      <c r="AM234" s="97"/>
    </row>
    <row r="235" spans="1:39" x14ac:dyDescent="0.25">
      <c r="A235" s="102"/>
      <c r="B235" s="98" t="s">
        <v>60</v>
      </c>
      <c r="C235" s="98" t="s">
        <v>939</v>
      </c>
      <c r="D235" s="98">
        <v>11.16</v>
      </c>
      <c r="E235" s="101">
        <f>IF(D235=MAX(D227:D235),"max",IF(D235=MIN(D227:D235),"min",D235))</f>
        <v>11.16</v>
      </c>
      <c r="F235" s="97"/>
      <c r="G235" s="98">
        <v>29.29</v>
      </c>
      <c r="H235" s="101">
        <f>IF(G235=MAX(G227:G235),"max",IF(G235=MIN(G227:G235),"min",G235))</f>
        <v>29.29</v>
      </c>
      <c r="I235" s="97"/>
      <c r="J235" s="98">
        <v>79</v>
      </c>
      <c r="K235" s="101">
        <f>IF(J235=MAX(J227:J235),"max",IF(J235=MIN(J227:J235),"min",J235))</f>
        <v>79</v>
      </c>
      <c r="L235" s="97"/>
      <c r="M235" s="98">
        <v>133.25</v>
      </c>
      <c r="N235" s="101">
        <f>IF(M235=MAX(M227:M235),"max",IF(M235=MIN(M227:M235),"min",M235))</f>
        <v>133.25</v>
      </c>
      <c r="O235" s="97"/>
      <c r="P235" s="98">
        <v>52276.13</v>
      </c>
      <c r="Q235" s="101">
        <f>IF(P235=MAX(P227:P235),"max",IF(P235=MIN(P227:P235),"min",P235))</f>
        <v>52276.13</v>
      </c>
      <c r="R235" s="97"/>
      <c r="S235" s="98">
        <v>246.35</v>
      </c>
      <c r="T235" s="101">
        <f>IF(S235=MAX(S227:S235),"max",IF(S235=MIN(S227:S235),"min",S235))</f>
        <v>246.35</v>
      </c>
      <c r="U235" s="97"/>
      <c r="V235" s="98">
        <v>176.78</v>
      </c>
      <c r="W235" s="101">
        <f>IF(V235=MAX(V227:V235),"max",IF(V235=MIN(V227:V235),"min",V235))</f>
        <v>176.78</v>
      </c>
      <c r="X235" s="97"/>
      <c r="Y235" s="98">
        <v>5714.21</v>
      </c>
      <c r="Z235" s="101">
        <f>IF(Y235=MAX(Y227:Y235),"max",IF(Y235=MIN(Y227:Y235),"min",Y235))</f>
        <v>5714.21</v>
      </c>
      <c r="AA235" s="97"/>
      <c r="AB235" s="98">
        <v>118.63</v>
      </c>
      <c r="AC235" s="101">
        <f>IF(AB235=MAX(AB227:AB235),"max",IF(AB235=MIN(AB227:AB235),"min",AB235))</f>
        <v>118.63</v>
      </c>
      <c r="AD235" s="97"/>
      <c r="AE235" s="98">
        <v>18046.63</v>
      </c>
      <c r="AF235" s="101">
        <f>IF(AE235=MAX(AE227:AE235),"max",IF(AE235=MIN(AE227:AE235),"min",AE235))</f>
        <v>18046.63</v>
      </c>
      <c r="AG235" s="97"/>
      <c r="AH235" s="98" t="s">
        <v>940</v>
      </c>
      <c r="AI235" s="101" t="str">
        <f>IF(AH235=MAX(AH227:AH235),"max",IF(AH235=MIN(AH227:AH235),"min",AH235))</f>
        <v>&lt; LOD: 377.50</v>
      </c>
      <c r="AJ235" s="97"/>
      <c r="AK235" s="98">
        <v>601.54999999999995</v>
      </c>
      <c r="AL235" s="101">
        <f>IF(AK235=MAX(AK227:AK235),"max",IF(AK235=MIN(AK227:AK235),"min",AK235))</f>
        <v>601.54999999999995</v>
      </c>
      <c r="AM235" s="97"/>
    </row>
    <row r="236" spans="1:39" x14ac:dyDescent="0.25">
      <c r="A236" s="102"/>
      <c r="B236" s="98" t="s">
        <v>60</v>
      </c>
      <c r="C236" s="98" t="s">
        <v>941</v>
      </c>
      <c r="D236" s="98" t="s">
        <v>491</v>
      </c>
      <c r="E236" s="96" t="str">
        <f>IF(D236=MAX(D236:D244),"max",IF(D236=MIN(D236:D244),"min",D236))</f>
        <v>&lt; LOD: 9.59</v>
      </c>
      <c r="F236" s="100">
        <f>(SUM(D236:D244)-MAX(D236:D244)-MIN(D236:D244))/(COUNT(D236:D244)-2)</f>
        <v>11.1</v>
      </c>
      <c r="G236" s="98">
        <v>9.99</v>
      </c>
      <c r="H236" s="96" t="str">
        <f>IF(G236=MAX(G236:G244),"max",IF(G236=MIN(G236:G244),"min",G236))</f>
        <v>min</v>
      </c>
      <c r="I236" s="100">
        <f>(SUM(G236:G244)-MAX(G236:G244)-MIN(G236:G244))/(COUNT(G236:G244)-2)</f>
        <v>15.557142857142855</v>
      </c>
      <c r="J236" s="98">
        <v>158.99</v>
      </c>
      <c r="K236" s="96">
        <f>IF(J236=MAX(J236:J244),"max",IF(J236=MIN(J236:J244),"min",J236))</f>
        <v>158.99</v>
      </c>
      <c r="L236" s="100">
        <f>(SUM(J236:J244)-MAX(J236:J244)-MIN(J236:J244))/(COUNT(J236:J244)-2)</f>
        <v>176.44</v>
      </c>
      <c r="M236" s="98">
        <v>113.25</v>
      </c>
      <c r="N236" s="96" t="str">
        <f>IF(M236=MAX(M236:M244),"max",IF(M236=MIN(M236:M244),"min",M236))</f>
        <v>min</v>
      </c>
      <c r="O236" s="100">
        <f>(SUM(M236:M244)-MAX(M236:M244)-MIN(M236:M244))/(COUNT(M236:M244)-2)</f>
        <v>130.09714285714284</v>
      </c>
      <c r="P236" s="98">
        <v>53222.720000000001</v>
      </c>
      <c r="Q236" s="96" t="str">
        <f>IF(P236=MAX(P236:P244),"max",IF(P236=MIN(P236:P244),"min",P236))</f>
        <v>min</v>
      </c>
      <c r="R236" s="100">
        <f>(SUM(P236:P244)-MAX(P236:P244)-MIN(P236:P244))/(COUNT(P236:P244)-2)</f>
        <v>59481.25857142856</v>
      </c>
      <c r="S236" s="98">
        <v>276.38</v>
      </c>
      <c r="T236" s="96" t="str">
        <f>IF(S236=MAX(S236:S244),"max",IF(S236=MIN(S236:S244),"min",S236))</f>
        <v>max</v>
      </c>
      <c r="U236" s="100">
        <f>(SUM(S236:S244)-MAX(S236:S244)-MIN(S236:S244))/(COUNT(S236:S244)-2)</f>
        <v>225.09999999999997</v>
      </c>
      <c r="V236" s="98">
        <v>205.6</v>
      </c>
      <c r="W236" s="96">
        <f>IF(V236=MAX(V236:V244),"max",IF(V236=MIN(V236:V244),"min",V236))</f>
        <v>205.6</v>
      </c>
      <c r="X236" s="100">
        <f>(SUM(V236:V244)-MAX(V236:V244)-MIN(V236:V244))/(COUNT(V236:V244)-2)</f>
        <v>189.75142857142856</v>
      </c>
      <c r="Y236" s="98">
        <v>5370.3</v>
      </c>
      <c r="Z236" s="96" t="str">
        <f>IF(Y236=MAX(Y236:Y244),"max",IF(Y236=MIN(Y236:Y244),"min",Y236))</f>
        <v>min</v>
      </c>
      <c r="AA236" s="100">
        <f>(SUM(Y236:Y244)-MAX(Y236:Y244)-MIN(Y236:Y244))/(COUNT(Y236:Y244)-2)</f>
        <v>6304.0442857142853</v>
      </c>
      <c r="AB236" s="98">
        <v>158.59</v>
      </c>
      <c r="AC236" s="96" t="str">
        <f>IF(AB236=MAX(AB236:AB244),"max",IF(AB236=MIN(AB236:AB244),"min",AB236))</f>
        <v>max</v>
      </c>
      <c r="AD236" s="100">
        <f>(SUM(AB236:AB244)-MAX(AB236:AB244)-MIN(AB236:AB244))/(COUNT(AB236:AB244)-2)</f>
        <v>113.80714285714284</v>
      </c>
      <c r="AE236" s="98">
        <v>12407.94</v>
      </c>
      <c r="AF236" s="96" t="str">
        <f>IF(AE236=MAX(AE236:AE244),"max",IF(AE236=MIN(AE236:AE244),"min",AE236))</f>
        <v>min</v>
      </c>
      <c r="AG236" s="100">
        <f>(SUM(AE236:AE244)-MAX(AE236:AE244)-MIN(AE236:AE244))/(COUNT(AE236:AE244)-2)</f>
        <v>18224.600000000002</v>
      </c>
      <c r="AH236" s="98" t="s">
        <v>942</v>
      </c>
      <c r="AI236" s="96" t="str">
        <f>IF(AH236=MAX(AH236:AH244),"max",IF(AH236=MIN(AH236:AH244),"min",AH236))</f>
        <v>&lt; LOD: 367.59</v>
      </c>
      <c r="AJ236" s="100">
        <f>(SUM(AH236:AH244)-MAX(AH236:AH244)-MIN(AH236:AH244))/(COUNT(AH236:AH244)-2)</f>
        <v>616.16166666666663</v>
      </c>
      <c r="AK236" s="98">
        <v>67.63</v>
      </c>
      <c r="AL236" s="96" t="str">
        <f>IF(AK236=MAX(AK236:AK244),"max",IF(AK236=MIN(AK236:AK244),"min",AK236))</f>
        <v>min</v>
      </c>
      <c r="AM236" s="100">
        <f>(SUM(AK236:AK244)-MAX(AK236:AK244)-MIN(AK236:AK244))/(COUNT(AK236:AK244)-2)</f>
        <v>527.89142857142861</v>
      </c>
    </row>
    <row r="237" spans="1:39" x14ac:dyDescent="0.25">
      <c r="A237" s="102"/>
      <c r="B237" s="98" t="s">
        <v>60</v>
      </c>
      <c r="C237" s="98" t="s">
        <v>943</v>
      </c>
      <c r="D237" s="98" t="s">
        <v>553</v>
      </c>
      <c r="E237" s="99" t="str">
        <f>IF(D237=MAX(D236:D244),"max",IF(D237=MIN(D236:D244),"min",D237))</f>
        <v>&lt; LOD: 8.11</v>
      </c>
      <c r="F237" s="97"/>
      <c r="G237" s="98">
        <v>14.68</v>
      </c>
      <c r="H237" s="99">
        <f>IF(G237=MAX(G236:G244),"max",IF(G237=MIN(G236:G244),"min",G237))</f>
        <v>14.68</v>
      </c>
      <c r="I237" s="97"/>
      <c r="J237" s="98">
        <v>180.14</v>
      </c>
      <c r="K237" s="99">
        <f>IF(J237=MAX(J236:J244),"max",IF(J237=MIN(J236:J244),"min",J237))</f>
        <v>180.14</v>
      </c>
      <c r="L237" s="97"/>
      <c r="M237" s="98">
        <v>115.07</v>
      </c>
      <c r="N237" s="99">
        <f>IF(M237=MAX(M236:M244),"max",IF(M237=MIN(M236:M244),"min",M237))</f>
        <v>115.07</v>
      </c>
      <c r="O237" s="97"/>
      <c r="P237" s="98">
        <v>56484.2</v>
      </c>
      <c r="Q237" s="99">
        <f>IF(P237=MAX(P236:P244),"max",IF(P237=MIN(P236:P244),"min",P237))</f>
        <v>56484.2</v>
      </c>
      <c r="R237" s="97"/>
      <c r="S237" s="98">
        <v>232.35</v>
      </c>
      <c r="T237" s="99">
        <f>IF(S237=MAX(S236:S244),"max",IF(S237=MIN(S236:S244),"min",S237))</f>
        <v>232.35</v>
      </c>
      <c r="U237" s="97"/>
      <c r="V237" s="98">
        <v>121.99</v>
      </c>
      <c r="W237" s="99" t="str">
        <f>IF(V237=MAX(V236:V244),"max",IF(V237=MIN(V236:V244),"min",V237))</f>
        <v>min</v>
      </c>
      <c r="X237" s="97"/>
      <c r="Y237" s="98">
        <v>19590.990000000002</v>
      </c>
      <c r="Z237" s="99" t="str">
        <f>IF(Y237=MAX(Y236:Y244),"max",IF(Y237=MIN(Y236:Y244),"min",Y237))</f>
        <v>max</v>
      </c>
      <c r="AA237" s="97"/>
      <c r="AB237" s="98">
        <v>99.67</v>
      </c>
      <c r="AC237" s="99">
        <f>IF(AB237=MAX(AB236:AB244),"max",IF(AB237=MIN(AB236:AB244),"min",AB237))</f>
        <v>99.67</v>
      </c>
      <c r="AD237" s="97"/>
      <c r="AE237" s="98">
        <v>17056.03</v>
      </c>
      <c r="AF237" s="99">
        <f>IF(AE237=MAX(AE236:AE244),"max",IF(AE237=MIN(AE236:AE244),"min",AE237))</f>
        <v>17056.03</v>
      </c>
      <c r="AG237" s="97"/>
      <c r="AH237" s="98">
        <v>754.67</v>
      </c>
      <c r="AI237" s="99">
        <f>IF(AH237=MAX(AH236:AH244),"max",IF(AH237=MIN(AH236:AH244),"min",AH237))</f>
        <v>754.67</v>
      </c>
      <c r="AJ237" s="97"/>
      <c r="AK237" s="98">
        <v>572.14</v>
      </c>
      <c r="AL237" s="99" t="str">
        <f>IF(AK237=MAX(AK236:AK244),"max",IF(AK237=MIN(AK236:AK244),"min",AK237))</f>
        <v>max</v>
      </c>
      <c r="AM237" s="97"/>
    </row>
    <row r="238" spans="1:39" x14ac:dyDescent="0.25">
      <c r="A238" s="102"/>
      <c r="B238" s="98" t="s">
        <v>60</v>
      </c>
      <c r="C238" s="98" t="s">
        <v>944</v>
      </c>
      <c r="D238" s="98">
        <v>13.71</v>
      </c>
      <c r="E238" s="99" t="str">
        <f>IF(D238=MAX(D236:D244),"max",IF(D238=MIN(D236:D244),"min",D238))</f>
        <v>max</v>
      </c>
      <c r="F238" s="97"/>
      <c r="G238" s="98">
        <v>15.16</v>
      </c>
      <c r="H238" s="99">
        <f>IF(G238=MAX(G236:G244),"max",IF(G238=MIN(G236:G244),"min",G238))</f>
        <v>15.16</v>
      </c>
      <c r="I238" s="97"/>
      <c r="J238" s="98">
        <v>158.24</v>
      </c>
      <c r="K238" s="99" t="str">
        <f>IF(J238=MAX(J236:J244),"max",IF(J238=MIN(J236:J244),"min",J238))</f>
        <v>min</v>
      </c>
      <c r="L238" s="97"/>
      <c r="M238" s="98">
        <v>144.07</v>
      </c>
      <c r="N238" s="99">
        <f>IF(M238=MAX(M236:M244),"max",IF(M238=MIN(M236:M244),"min",M238))</f>
        <v>144.07</v>
      </c>
      <c r="O238" s="97"/>
      <c r="P238" s="98">
        <v>60805.97</v>
      </c>
      <c r="Q238" s="99">
        <f>IF(P238=MAX(P236:P244),"max",IF(P238=MIN(P236:P244),"min",P238))</f>
        <v>60805.97</v>
      </c>
      <c r="R238" s="97"/>
      <c r="S238" s="98">
        <v>203.64</v>
      </c>
      <c r="T238" s="99">
        <f>IF(S238=MAX(S236:S244),"max",IF(S238=MIN(S236:S244),"min",S238))</f>
        <v>203.64</v>
      </c>
      <c r="U238" s="97"/>
      <c r="V238" s="98">
        <v>198.61</v>
      </c>
      <c r="W238" s="99">
        <f>IF(V238=MAX(V236:V244),"max",IF(V238=MIN(V236:V244),"min",V238))</f>
        <v>198.61</v>
      </c>
      <c r="X238" s="97"/>
      <c r="Y238" s="98">
        <v>6374.12</v>
      </c>
      <c r="Z238" s="99">
        <f>IF(Y238=MAX(Y236:Y244),"max",IF(Y238=MIN(Y236:Y244),"min",Y238))</f>
        <v>6374.12</v>
      </c>
      <c r="AA238" s="97"/>
      <c r="AB238" s="98">
        <v>88.61</v>
      </c>
      <c r="AC238" s="99">
        <f>IF(AB238=MAX(AB236:AB244),"max",IF(AB238=MIN(AB236:AB244),"min",AB238))</f>
        <v>88.61</v>
      </c>
      <c r="AD238" s="97"/>
      <c r="AE238" s="98">
        <v>19293.900000000001</v>
      </c>
      <c r="AF238" s="99">
        <f>IF(AE238=MAX(AE236:AE244),"max",IF(AE238=MIN(AE236:AE244),"min",AE238))</f>
        <v>19293.900000000001</v>
      </c>
      <c r="AG238" s="97"/>
      <c r="AH238" s="98">
        <v>479.59</v>
      </c>
      <c r="AI238" s="99">
        <f>IF(AH238=MAX(AH236:AH244),"max",IF(AH238=MIN(AH236:AH244),"min",AH238))</f>
        <v>479.59</v>
      </c>
      <c r="AJ238" s="97"/>
      <c r="AK238" s="98">
        <v>568.49</v>
      </c>
      <c r="AL238" s="99">
        <f>IF(AK238=MAX(AK236:AK244),"max",IF(AK238=MIN(AK236:AK244),"min",AK238))</f>
        <v>568.49</v>
      </c>
      <c r="AM238" s="97"/>
    </row>
    <row r="239" spans="1:39" x14ac:dyDescent="0.25">
      <c r="A239" s="102"/>
      <c r="B239" s="98" t="s">
        <v>60</v>
      </c>
      <c r="C239" s="98" t="s">
        <v>945</v>
      </c>
      <c r="D239" s="98">
        <v>11.1</v>
      </c>
      <c r="E239" s="99">
        <f>IF(D239=MAX(D236:D244),"max",IF(D239=MIN(D236:D244),"min",D239))</f>
        <v>11.1</v>
      </c>
      <c r="F239" s="97"/>
      <c r="G239" s="98">
        <v>12.94</v>
      </c>
      <c r="H239" s="99">
        <f>IF(G239=MAX(G236:G244),"max",IF(G239=MIN(G236:G244),"min",G239))</f>
        <v>12.94</v>
      </c>
      <c r="I239" s="97"/>
      <c r="J239" s="98">
        <v>192.43</v>
      </c>
      <c r="K239" s="99">
        <f>IF(J239=MAX(J236:J244),"max",IF(J239=MIN(J236:J244),"min",J239))</f>
        <v>192.43</v>
      </c>
      <c r="L239" s="97"/>
      <c r="M239" s="98">
        <v>134.54</v>
      </c>
      <c r="N239" s="99">
        <f>IF(M239=MAX(M236:M244),"max",IF(M239=MIN(M236:M244),"min",M239))</f>
        <v>134.54</v>
      </c>
      <c r="O239" s="97"/>
      <c r="P239" s="98">
        <v>57718.73</v>
      </c>
      <c r="Q239" s="99">
        <f>IF(P239=MAX(P236:P244),"max",IF(P239=MIN(P236:P244),"min",P239))</f>
        <v>57718.73</v>
      </c>
      <c r="R239" s="97"/>
      <c r="S239" s="98">
        <v>218.82</v>
      </c>
      <c r="T239" s="99">
        <f>IF(S239=MAX(S236:S244),"max",IF(S239=MIN(S236:S244),"min",S239))</f>
        <v>218.82</v>
      </c>
      <c r="U239" s="97"/>
      <c r="V239" s="98">
        <v>179.12</v>
      </c>
      <c r="W239" s="99">
        <f>IF(V239=MAX(V236:V244),"max",IF(V239=MIN(V236:V244),"min",V239))</f>
        <v>179.12</v>
      </c>
      <c r="X239" s="97"/>
      <c r="Y239" s="98">
        <v>5787.84</v>
      </c>
      <c r="Z239" s="99">
        <f>IF(Y239=MAX(Y236:Y244),"max",IF(Y239=MIN(Y236:Y244),"min",Y239))</f>
        <v>5787.84</v>
      </c>
      <c r="AA239" s="97"/>
      <c r="AB239" s="98">
        <v>148.59</v>
      </c>
      <c r="AC239" s="99">
        <f>IF(AB239=MAX(AB236:AB244),"max",IF(AB239=MIN(AB236:AB244),"min",AB239))</f>
        <v>148.59</v>
      </c>
      <c r="AD239" s="97"/>
      <c r="AE239" s="98">
        <v>16522.900000000001</v>
      </c>
      <c r="AF239" s="99">
        <f>IF(AE239=MAX(AE236:AE244),"max",IF(AE239=MIN(AE236:AE244),"min",AE239))</f>
        <v>16522.900000000001</v>
      </c>
      <c r="AG239" s="97"/>
      <c r="AH239" s="98">
        <v>403.15</v>
      </c>
      <c r="AI239" s="99" t="str">
        <f>IF(AH239=MAX(AH236:AH244),"max",IF(AH239=MIN(AH236:AH244),"min",AH239))</f>
        <v>min</v>
      </c>
      <c r="AJ239" s="97"/>
      <c r="AK239" s="98">
        <v>515.6</v>
      </c>
      <c r="AL239" s="99">
        <f>IF(AK239=MAX(AK236:AK244),"max",IF(AK239=MIN(AK236:AK244),"min",AK239))</f>
        <v>515.6</v>
      </c>
      <c r="AM239" s="97"/>
    </row>
    <row r="240" spans="1:39" x14ac:dyDescent="0.25">
      <c r="A240" s="102"/>
      <c r="B240" s="98" t="s">
        <v>60</v>
      </c>
      <c r="C240" s="98" t="s">
        <v>946</v>
      </c>
      <c r="D240" s="98" t="s">
        <v>740</v>
      </c>
      <c r="E240" s="99" t="str">
        <f>IF(D240=MAX(D236:D244),"max",IF(D240=MIN(D236:D244),"min",D240))</f>
        <v>&lt; LOD: 8.53</v>
      </c>
      <c r="F240" s="97"/>
      <c r="G240" s="98">
        <v>14.72</v>
      </c>
      <c r="H240" s="99">
        <f>IF(G240=MAX(G236:G244),"max",IF(G240=MIN(G236:G244),"min",G240))</f>
        <v>14.72</v>
      </c>
      <c r="I240" s="97"/>
      <c r="J240" s="98">
        <v>177.62</v>
      </c>
      <c r="K240" s="99">
        <f>IF(J240=MAX(J236:J244),"max",IF(J240=MIN(J236:J244),"min",J240))</f>
        <v>177.62</v>
      </c>
      <c r="L240" s="97"/>
      <c r="M240" s="98">
        <v>117.17</v>
      </c>
      <c r="N240" s="99">
        <f>IF(M240=MAX(M236:M244),"max",IF(M240=MIN(M236:M244),"min",M240))</f>
        <v>117.17</v>
      </c>
      <c r="O240" s="97"/>
      <c r="P240" s="98">
        <v>65836.95</v>
      </c>
      <c r="Q240" s="99" t="str">
        <f>IF(P240=MAX(P236:P244),"max",IF(P240=MIN(P236:P244),"min",P240))</f>
        <v>max</v>
      </c>
      <c r="R240" s="97"/>
      <c r="S240" s="98">
        <v>187.25</v>
      </c>
      <c r="T240" s="99" t="str">
        <f>IF(S240=MAX(S236:S244),"max",IF(S240=MIN(S236:S244),"min",S240))</f>
        <v>min</v>
      </c>
      <c r="U240" s="97"/>
      <c r="V240" s="98">
        <v>185.09</v>
      </c>
      <c r="W240" s="99">
        <f>IF(V240=MAX(V236:V244),"max",IF(V240=MIN(V236:V244),"min",V240))</f>
        <v>185.09</v>
      </c>
      <c r="X240" s="97"/>
      <c r="Y240" s="98">
        <v>6242.17</v>
      </c>
      <c r="Z240" s="99">
        <f>IF(Y240=MAX(Y236:Y244),"max",IF(Y240=MIN(Y236:Y244),"min",Y240))</f>
        <v>6242.17</v>
      </c>
      <c r="AA240" s="97"/>
      <c r="AB240" s="98">
        <v>74.31</v>
      </c>
      <c r="AC240" s="99" t="str">
        <f>IF(AB240=MAX(AB236:AB244),"max",IF(AB240=MIN(AB236:AB244),"min",AB240))</f>
        <v>min</v>
      </c>
      <c r="AD240" s="97"/>
      <c r="AE240" s="98">
        <v>18322.34</v>
      </c>
      <c r="AF240" s="99">
        <f>IF(AE240=MAX(AE236:AE244),"max",IF(AE240=MIN(AE236:AE244),"min",AE240))</f>
        <v>18322.34</v>
      </c>
      <c r="AG240" s="97"/>
      <c r="AH240" s="98">
        <v>631.79</v>
      </c>
      <c r="AI240" s="99">
        <f>IF(AH240=MAX(AH236:AH244),"max",IF(AH240=MIN(AH236:AH244),"min",AH240))</f>
        <v>631.79</v>
      </c>
      <c r="AJ240" s="97"/>
      <c r="AK240" s="98">
        <v>493.01</v>
      </c>
      <c r="AL240" s="99">
        <f>IF(AK240=MAX(AK236:AK244),"max",IF(AK240=MIN(AK236:AK244),"min",AK240))</f>
        <v>493.01</v>
      </c>
      <c r="AM240" s="97"/>
    </row>
    <row r="241" spans="1:39" x14ac:dyDescent="0.25">
      <c r="A241" s="102"/>
      <c r="B241" s="98" t="s">
        <v>60</v>
      </c>
      <c r="C241" s="98" t="s">
        <v>948</v>
      </c>
      <c r="D241" s="98" t="s">
        <v>949</v>
      </c>
      <c r="E241" s="99" t="str">
        <f>IF(D241=MAX(D236:D244),"max",IF(D241=MIN(D236:D244),"min",D241))</f>
        <v>&lt; LOD: 8.18</v>
      </c>
      <c r="F241" s="97"/>
      <c r="G241" s="98">
        <v>18.350000000000001</v>
      </c>
      <c r="H241" s="99">
        <f>IF(G241=MAX(G236:G244),"max",IF(G241=MIN(G236:G244),"min",G241))</f>
        <v>18.350000000000001</v>
      </c>
      <c r="I241" s="97"/>
      <c r="J241" s="98">
        <v>171.59</v>
      </c>
      <c r="K241" s="99">
        <f>IF(J241=MAX(J236:J244),"max",IF(J241=MIN(J236:J244),"min",J241))</f>
        <v>171.59</v>
      </c>
      <c r="L241" s="97"/>
      <c r="M241" s="98">
        <v>133.13</v>
      </c>
      <c r="N241" s="99">
        <f>IF(M241=MAX(M236:M244),"max",IF(M241=MIN(M236:M244),"min",M241))</f>
        <v>133.13</v>
      </c>
      <c r="O241" s="97"/>
      <c r="P241" s="98">
        <v>59911.39</v>
      </c>
      <c r="Q241" s="99">
        <f>IF(P241=MAX(P236:P244),"max",IF(P241=MIN(P236:P244),"min",P241))</f>
        <v>59911.39</v>
      </c>
      <c r="R241" s="97"/>
      <c r="S241" s="98">
        <v>232.39</v>
      </c>
      <c r="T241" s="99">
        <f>IF(S241=MAX(S236:S244),"max",IF(S241=MIN(S236:S244),"min",S241))</f>
        <v>232.39</v>
      </c>
      <c r="U241" s="97"/>
      <c r="V241" s="98">
        <v>180.82</v>
      </c>
      <c r="W241" s="99">
        <f>IF(V241=MAX(V236:V244),"max",IF(V241=MIN(V236:V244),"min",V241))</f>
        <v>180.82</v>
      </c>
      <c r="X241" s="97"/>
      <c r="Y241" s="98">
        <v>6145.35</v>
      </c>
      <c r="Z241" s="99">
        <f>IF(Y241=MAX(Y236:Y244),"max",IF(Y241=MIN(Y236:Y244),"min",Y241))</f>
        <v>6145.35</v>
      </c>
      <c r="AA241" s="97"/>
      <c r="AB241" s="98">
        <v>119.47</v>
      </c>
      <c r="AC241" s="99">
        <f>IF(AB241=MAX(AB236:AB244),"max",IF(AB241=MIN(AB236:AB244),"min",AB241))</f>
        <v>119.47</v>
      </c>
      <c r="AD241" s="97"/>
      <c r="AE241" s="98">
        <v>17751.53</v>
      </c>
      <c r="AF241" s="99">
        <f>IF(AE241=MAX(AE236:AE244),"max",IF(AE241=MIN(AE236:AE244),"min",AE241))</f>
        <v>17751.53</v>
      </c>
      <c r="AG241" s="97"/>
      <c r="AH241" s="98">
        <v>629.91999999999996</v>
      </c>
      <c r="AI241" s="99">
        <f>IF(AH241=MAX(AH236:AH244),"max",IF(AH241=MIN(AH236:AH244),"min",AH241))</f>
        <v>629.91999999999996</v>
      </c>
      <c r="AJ241" s="97"/>
      <c r="AK241" s="98">
        <v>517.27</v>
      </c>
      <c r="AL241" s="99">
        <f>IF(AK241=MAX(AK236:AK244),"max",IF(AK241=MIN(AK236:AK244),"min",AK241))</f>
        <v>517.27</v>
      </c>
      <c r="AM241" s="97"/>
    </row>
    <row r="242" spans="1:39" x14ac:dyDescent="0.25">
      <c r="A242" s="102"/>
      <c r="B242" s="98" t="s">
        <v>60</v>
      </c>
      <c r="C242" s="98" t="s">
        <v>950</v>
      </c>
      <c r="D242" s="98" t="s">
        <v>516</v>
      </c>
      <c r="E242" s="99" t="str">
        <f>IF(D242=MAX(D236:D244),"max",IF(D242=MIN(D236:D244),"min",D242))</f>
        <v>&lt; LOD: 8.19</v>
      </c>
      <c r="F242" s="97"/>
      <c r="G242" s="98">
        <v>17.54</v>
      </c>
      <c r="H242" s="99">
        <f>IF(G242=MAX(G236:G244),"max",IF(G242=MIN(G236:G244),"min",G242))</f>
        <v>17.54</v>
      </c>
      <c r="I242" s="97"/>
      <c r="J242" s="98">
        <v>169.93</v>
      </c>
      <c r="K242" s="99">
        <f>IF(J242=MAX(J236:J244),"max",IF(J242=MIN(J236:J244),"min",J242))</f>
        <v>169.93</v>
      </c>
      <c r="L242" s="97"/>
      <c r="M242" s="98">
        <v>141.63999999999999</v>
      </c>
      <c r="N242" s="99">
        <f>IF(M242=MAX(M236:M244),"max",IF(M242=MIN(M236:M244),"min",M242))</f>
        <v>141.63999999999999</v>
      </c>
      <c r="O242" s="97"/>
      <c r="P242" s="98">
        <v>60756.23</v>
      </c>
      <c r="Q242" s="99">
        <f>IF(P242=MAX(P236:P244),"max",IF(P242=MIN(P236:P244),"min",P242))</f>
        <v>60756.23</v>
      </c>
      <c r="R242" s="97"/>
      <c r="S242" s="98">
        <v>229.06</v>
      </c>
      <c r="T242" s="99">
        <f>IF(S242=MAX(S236:S244),"max",IF(S242=MIN(S236:S244),"min",S242))</f>
        <v>229.06</v>
      </c>
      <c r="U242" s="97"/>
      <c r="V242" s="98">
        <v>179.2</v>
      </c>
      <c r="W242" s="99">
        <f>IF(V242=MAX(V236:V244),"max",IF(V242=MIN(V236:V244),"min",V242))</f>
        <v>179.2</v>
      </c>
      <c r="X242" s="97"/>
      <c r="Y242" s="98">
        <v>6633.94</v>
      </c>
      <c r="Z242" s="99">
        <f>IF(Y242=MAX(Y236:Y244),"max",IF(Y242=MIN(Y236:Y244),"min",Y242))</f>
        <v>6633.94</v>
      </c>
      <c r="AA242" s="97"/>
      <c r="AB242" s="98">
        <v>112.84</v>
      </c>
      <c r="AC242" s="99">
        <f>IF(AB242=MAX(AB236:AB244),"max",IF(AB242=MIN(AB236:AB244),"min",AB242))</f>
        <v>112.84</v>
      </c>
      <c r="AD242" s="97"/>
      <c r="AE242" s="98">
        <v>19811.490000000002</v>
      </c>
      <c r="AF242" s="99" t="str">
        <f>IF(AE242=MAX(AE236:AE244),"max",IF(AE242=MIN(AE236:AE244),"min",AE242))</f>
        <v>max</v>
      </c>
      <c r="AG242" s="97"/>
      <c r="AH242" s="98">
        <v>632.54999999999995</v>
      </c>
      <c r="AI242" s="99">
        <f>IF(AH242=MAX(AH236:AH244),"max",IF(AH242=MIN(AH236:AH244),"min",AH242))</f>
        <v>632.54999999999995</v>
      </c>
      <c r="AJ242" s="97"/>
      <c r="AK242" s="98">
        <v>502.48</v>
      </c>
      <c r="AL242" s="99">
        <f>IF(AK242=MAX(AK236:AK244),"max",IF(AK242=MIN(AK236:AK244),"min",AK242))</f>
        <v>502.48</v>
      </c>
      <c r="AM242" s="97"/>
    </row>
    <row r="243" spans="1:39" x14ac:dyDescent="0.25">
      <c r="A243" s="102"/>
      <c r="B243" s="98" t="s">
        <v>60</v>
      </c>
      <c r="C243" s="98" t="s">
        <v>951</v>
      </c>
      <c r="D243" s="98">
        <v>9.19</v>
      </c>
      <c r="E243" s="99" t="str">
        <f>IF(D243=MAX(D236:D244),"max",IF(D243=MIN(D236:D244),"min",D243))</f>
        <v>min</v>
      </c>
      <c r="F243" s="97"/>
      <c r="G243" s="98">
        <v>21.97</v>
      </c>
      <c r="H243" s="99" t="str">
        <f>IF(G243=MAX(G236:G244),"max",IF(G243=MIN(G236:G244),"min",G243))</f>
        <v>max</v>
      </c>
      <c r="I243" s="97"/>
      <c r="J243" s="98">
        <v>206.82</v>
      </c>
      <c r="K243" s="99" t="str">
        <f>IF(J243=MAX(J236:J244),"max",IF(J243=MIN(J236:J244),"min",J243))</f>
        <v>max</v>
      </c>
      <c r="L243" s="97"/>
      <c r="M243" s="98">
        <v>175.26</v>
      </c>
      <c r="N243" s="99" t="str">
        <f>IF(M243=MAX(M236:M244),"max",IF(M243=MIN(M236:M244),"min",M243))</f>
        <v>max</v>
      </c>
      <c r="O243" s="97"/>
      <c r="P243" s="98">
        <v>61428.13</v>
      </c>
      <c r="Q243" s="99">
        <f>IF(P243=MAX(P236:P244),"max",IF(P243=MIN(P236:P244),"min",P243))</f>
        <v>61428.13</v>
      </c>
      <c r="R243" s="97"/>
      <c r="S243" s="98">
        <v>251.33</v>
      </c>
      <c r="T243" s="99">
        <f>IF(S243=MAX(S236:S244),"max",IF(S243=MIN(S236:S244),"min",S243))</f>
        <v>251.33</v>
      </c>
      <c r="U243" s="97"/>
      <c r="V243" s="98">
        <v>199.82</v>
      </c>
      <c r="W243" s="99">
        <f>IF(V243=MAX(V236:V244),"max",IF(V243=MIN(V236:V244),"min",V243))</f>
        <v>199.82</v>
      </c>
      <c r="X243" s="97"/>
      <c r="Y243" s="98">
        <v>6485.93</v>
      </c>
      <c r="Z243" s="99">
        <f>IF(Y243=MAX(Y236:Y244),"max",IF(Y243=MIN(Y236:Y244),"min",Y243))</f>
        <v>6485.93</v>
      </c>
      <c r="AA243" s="97"/>
      <c r="AB243" s="98">
        <v>150.9</v>
      </c>
      <c r="AC243" s="99">
        <f>IF(AB243=MAX(AB236:AB244),"max",IF(AB243=MIN(AB236:AB244),"min",AB243))</f>
        <v>150.9</v>
      </c>
      <c r="AD243" s="97"/>
      <c r="AE243" s="98">
        <v>18964.439999999999</v>
      </c>
      <c r="AF243" s="99">
        <f>IF(AE243=MAX(AE236:AE244),"max",IF(AE243=MIN(AE236:AE244),"min",AE243))</f>
        <v>18964.439999999999</v>
      </c>
      <c r="AG243" s="97"/>
      <c r="AH243" s="98">
        <v>568.45000000000005</v>
      </c>
      <c r="AI243" s="99">
        <f>IF(AH243=MAX(AH236:AH244),"max",IF(AH243=MIN(AH236:AH244),"min",AH243))</f>
        <v>568.45000000000005</v>
      </c>
      <c r="AJ243" s="97"/>
      <c r="AK243" s="98">
        <v>542.41999999999996</v>
      </c>
      <c r="AL243" s="99">
        <f>IF(AK243=MAX(AK236:AK244),"max",IF(AK243=MIN(AK236:AK244),"min",AK243))</f>
        <v>542.41999999999996</v>
      </c>
      <c r="AM243" s="97"/>
    </row>
    <row r="244" spans="1:39" x14ac:dyDescent="0.25">
      <c r="A244" s="102"/>
      <c r="B244" s="98" t="s">
        <v>60</v>
      </c>
      <c r="C244" s="98" t="s">
        <v>952</v>
      </c>
      <c r="D244" s="98" t="s">
        <v>953</v>
      </c>
      <c r="E244" s="101" t="str">
        <f>IF(D244=MAX(D236:D244),"max",IF(D244=MIN(D236:D244),"min",D244))</f>
        <v>&lt; LOD: 8.08</v>
      </c>
      <c r="F244" s="97"/>
      <c r="G244" s="98">
        <v>15.51</v>
      </c>
      <c r="H244" s="101">
        <f>IF(G244=MAX(G236:G244),"max",IF(G244=MIN(G236:G244),"min",G244))</f>
        <v>15.51</v>
      </c>
      <c r="I244" s="97"/>
      <c r="J244" s="98">
        <v>184.38</v>
      </c>
      <c r="K244" s="101">
        <f>IF(J244=MAX(J236:J244),"max",IF(J244=MIN(J236:J244),"min",J244))</f>
        <v>184.38</v>
      </c>
      <c r="L244" s="97"/>
      <c r="M244" s="98">
        <v>125.06</v>
      </c>
      <c r="N244" s="101">
        <f>IF(M244=MAX(M236:M244),"max",IF(M244=MIN(M236:M244),"min",M244))</f>
        <v>125.06</v>
      </c>
      <c r="O244" s="97"/>
      <c r="P244" s="98">
        <v>59264.160000000003</v>
      </c>
      <c r="Q244" s="101">
        <f>IF(P244=MAX(P236:P244),"max",IF(P244=MIN(P236:P244),"min",P244))</f>
        <v>59264.160000000003</v>
      </c>
      <c r="R244" s="97"/>
      <c r="S244" s="98">
        <v>208.11</v>
      </c>
      <c r="T244" s="101">
        <f>IF(S244=MAX(S236:S244),"max",IF(S244=MIN(S236:S244),"min",S244))</f>
        <v>208.11</v>
      </c>
      <c r="U244" s="97"/>
      <c r="V244" s="98">
        <v>210.25</v>
      </c>
      <c r="W244" s="101" t="str">
        <f>IF(V244=MAX(V236:V244),"max",IF(V244=MIN(V236:V244),"min",V244))</f>
        <v>max</v>
      </c>
      <c r="X244" s="97"/>
      <c r="Y244" s="98">
        <v>6458.96</v>
      </c>
      <c r="Z244" s="101">
        <f>IF(Y244=MAX(Y236:Y244),"max",IF(Y244=MIN(Y236:Y244),"min",Y244))</f>
        <v>6458.96</v>
      </c>
      <c r="AA244" s="97"/>
      <c r="AB244" s="98">
        <v>76.569999999999993</v>
      </c>
      <c r="AC244" s="101">
        <f>IF(AB244=MAX(AB236:AB244),"max",IF(AB244=MIN(AB236:AB244),"min",AB244))</f>
        <v>76.569999999999993</v>
      </c>
      <c r="AD244" s="97"/>
      <c r="AE244" s="98">
        <v>19661.060000000001</v>
      </c>
      <c r="AF244" s="101">
        <f>IF(AE244=MAX(AE236:AE244),"max",IF(AE244=MIN(AE236:AE244),"min",AE244))</f>
        <v>19661.060000000001</v>
      </c>
      <c r="AG244" s="97"/>
      <c r="AH244" s="98">
        <v>821.62</v>
      </c>
      <c r="AI244" s="101" t="str">
        <f>IF(AH244=MAX(AH236:AH244),"max",IF(AH244=MIN(AH236:AH244),"min",AH244))</f>
        <v>max</v>
      </c>
      <c r="AJ244" s="97"/>
      <c r="AK244" s="98">
        <v>555.97</v>
      </c>
      <c r="AL244" s="101">
        <f>IF(AK244=MAX(AK236:AK244),"max",IF(AK244=MIN(AK236:AK244),"min",AK244))</f>
        <v>555.97</v>
      </c>
      <c r="AM244" s="97"/>
    </row>
    <row r="245" spans="1:39" x14ac:dyDescent="0.25">
      <c r="A245" s="94"/>
      <c r="B245" s="95" t="s">
        <v>60</v>
      </c>
      <c r="C245" s="95" t="s">
        <v>955</v>
      </c>
      <c r="D245" s="95" t="s">
        <v>956</v>
      </c>
      <c r="E245" s="96" t="str">
        <f>IF(D245=MAX(D245:D253),"max",IF(D245=MIN(D245:D253),"min",D245))</f>
        <v>&lt; LOD: 8.24</v>
      </c>
      <c r="F245" s="100">
        <f>(SUM(D245:D253)-MAX(D245:D253)-MIN(D245:D253))/(COUNT(D245:D253)-2)</f>
        <v>8.9800000000000022</v>
      </c>
      <c r="G245" s="95" t="s">
        <v>177</v>
      </c>
      <c r="H245" s="96" t="str">
        <f>IF(G245=MAX(G245:G253),"max",IF(G245=MIN(G245:G253),"min",G245))</f>
        <v>&lt; LOD: 4.68</v>
      </c>
      <c r="I245" s="100">
        <f>(SUM(G245:G253)-MAX(G245:G253)-MIN(G245:G253))/(COUNT(G245:G253)-2)</f>
        <v>5.7</v>
      </c>
      <c r="J245" s="98">
        <v>61.01</v>
      </c>
      <c r="K245" s="96" t="str">
        <f>IF(J245=MAX(J245:J253),"max",IF(J245=MIN(J245:J253),"min",J245))</f>
        <v>min</v>
      </c>
      <c r="L245" s="100">
        <f>(SUM(J245:J253)-MAX(J245:J253)-MIN(J245:J253))/(COUNT(J245:J253)-2)</f>
        <v>79.691428571428574</v>
      </c>
      <c r="M245" s="95">
        <v>156.22999999999999</v>
      </c>
      <c r="N245" s="96">
        <f>IF(M245=MAX(M245:M253),"max",IF(M245=MIN(M245:M253),"min",M245))</f>
        <v>156.22999999999999</v>
      </c>
      <c r="O245" s="100">
        <f>(SUM(M245:M253)-MAX(M245:M253)-MIN(M245:M253))/(COUNT(M245:M253)-2)</f>
        <v>158.34142857142859</v>
      </c>
      <c r="P245" s="95">
        <v>57622.43</v>
      </c>
      <c r="Q245" s="96">
        <f>IF(P245=MAX(P245:P253),"max",IF(P245=MIN(P245:P253),"min",P245))</f>
        <v>57622.43</v>
      </c>
      <c r="R245" s="100">
        <f>(SUM(P245:P253)-MAX(P245:P253)-MIN(P245:P253))/(COUNT(P245:P253)-2)</f>
        <v>59647.540000000015</v>
      </c>
      <c r="S245" s="95">
        <v>249.17</v>
      </c>
      <c r="T245" s="96">
        <f>IF(S245=MAX(S245:S253),"max",IF(S245=MIN(S245:S253),"min",S245))</f>
        <v>249.17</v>
      </c>
      <c r="U245" s="100">
        <f>(SUM(S245:S253)-MAX(S245:S253)-MIN(S245:S253))/(COUNT(S245:S253)-2)</f>
        <v>270.8142857142858</v>
      </c>
      <c r="V245" s="95">
        <v>88.6</v>
      </c>
      <c r="W245" s="96" t="str">
        <f>IF(V245=MAX(V245:V253),"max",IF(V245=MIN(V245:V253),"min",V245))</f>
        <v>min</v>
      </c>
      <c r="X245" s="100">
        <f>(SUM(V245:V253)-MAX(V245:V253)-MIN(V245:V253))/(COUNT(V245:V253)-2)</f>
        <v>164.87571428571431</v>
      </c>
      <c r="Y245" s="95">
        <v>18007.03</v>
      </c>
      <c r="Z245" s="96" t="str">
        <f>IF(Y245=MAX(Y245:Y253),"max",IF(Y245=MIN(Y245:Y253),"min",Y245))</f>
        <v>max</v>
      </c>
      <c r="AA245" s="100">
        <f>(SUM(Y245:Y253)-MAX(Y245:Y253)-MIN(Y245:Y253))/(COUNT(Y245:Y253)-2)</f>
        <v>6916.017142857143</v>
      </c>
      <c r="AB245" s="95">
        <v>126.53</v>
      </c>
      <c r="AC245" s="96">
        <f>IF(AB245=MAX(AB245:AB253),"max",IF(AB245=MIN(AB245:AB253),"min",AB245))</f>
        <v>126.53</v>
      </c>
      <c r="AD245" s="100">
        <f>(SUM(AB245:AB253)-MAX(AB245:AB253)-MIN(AB245:AB253))/(COUNT(AB245:AB253)-2)</f>
        <v>120.98142857142857</v>
      </c>
      <c r="AE245" s="95">
        <v>13026.19</v>
      </c>
      <c r="AF245" s="96">
        <f>IF(AE245=MAX(AE245:AE253),"max",IF(AE245=MIN(AE245:AE253),"min",AE245))</f>
        <v>13026.19</v>
      </c>
      <c r="AG245" s="100">
        <f>(SUM(AE245:AE253)-MAX(AE245:AE253)-MIN(AE245:AE253))/(COUNT(AE245:AE253)-2)</f>
        <v>14334.004285714285</v>
      </c>
      <c r="AH245" s="95" t="s">
        <v>959</v>
      </c>
      <c r="AI245" s="96" t="str">
        <f>IF(AH245=MAX(AH245:AH253),"max",IF(AH245=MIN(AH245:AH253),"min",AH245))</f>
        <v>&lt; LOD: 393.04</v>
      </c>
      <c r="AJ245" s="100">
        <f>(SUM(AH245:AH253)-MAX(AH245:AH253)-MIN(AH245:AH253))/(COUNT(AH245:AH253)-2)</f>
        <v>0</v>
      </c>
      <c r="AK245" s="95">
        <v>500.78</v>
      </c>
      <c r="AL245" s="96" t="str">
        <f>IF(AK245=MAX(AK245:AK253),"max",IF(AK245=MIN(AK245:AK253),"min",AK245))</f>
        <v>min</v>
      </c>
      <c r="AM245" s="100">
        <f>(SUM(AK245:AK253)-MAX(AK245:AK253)-MIN(AK245:AK253))/(COUNT(AK245:AK253)-2)</f>
        <v>544.33714285714291</v>
      </c>
    </row>
    <row r="246" spans="1:39" x14ac:dyDescent="0.25">
      <c r="A246" s="94"/>
      <c r="B246" s="95" t="s">
        <v>60</v>
      </c>
      <c r="C246" s="95" t="s">
        <v>961</v>
      </c>
      <c r="D246" s="95" t="s">
        <v>962</v>
      </c>
      <c r="E246" s="99" t="str">
        <f>IF(D246=MAX(D245:D253),"max",IF(D246=MIN(D245:D253),"min",D246))</f>
        <v>&lt; LOD: 8.13</v>
      </c>
      <c r="F246" s="97"/>
      <c r="G246" s="95" t="s">
        <v>409</v>
      </c>
      <c r="H246" s="99" t="str">
        <f>IF(G246=MAX(G245:G253),"max",IF(G246=MIN(G245:G253),"min",G246))</f>
        <v>&lt; LOD: 4.46</v>
      </c>
      <c r="I246" s="97"/>
      <c r="J246" s="98">
        <v>112.58</v>
      </c>
      <c r="K246" s="99">
        <f>IF(J246=MAX(J245:J253),"max",IF(J246=MIN(J245:J253),"min",J246))</f>
        <v>112.58</v>
      </c>
      <c r="L246" s="97"/>
      <c r="M246" s="95">
        <v>157.05000000000001</v>
      </c>
      <c r="N246" s="99">
        <f>IF(M246=MAX(M245:M253),"max",IF(M246=MIN(M245:M253),"min",M246))</f>
        <v>157.05000000000001</v>
      </c>
      <c r="O246" s="97"/>
      <c r="P246" s="95">
        <v>55415.95</v>
      </c>
      <c r="Q246" s="99">
        <f>IF(P246=MAX(P245:P253),"max",IF(P246=MIN(P245:P253),"min",P246))</f>
        <v>55415.95</v>
      </c>
      <c r="R246" s="97"/>
      <c r="S246" s="95">
        <v>208.2</v>
      </c>
      <c r="T246" s="99" t="str">
        <f>IF(S246=MAX(S245:S253),"max",IF(S246=MIN(S245:S253),"min",S246))</f>
        <v>min</v>
      </c>
      <c r="U246" s="97"/>
      <c r="V246" s="95">
        <v>137.36000000000001</v>
      </c>
      <c r="W246" s="99">
        <f>IF(V246=MAX(V245:V253),"max",IF(V246=MIN(V245:V253),"min",V246))</f>
        <v>137.36000000000001</v>
      </c>
      <c r="X246" s="97"/>
      <c r="Y246" s="95">
        <v>5971.51</v>
      </c>
      <c r="Z246" s="99" t="str">
        <f>IF(Y246=MAX(Y245:Y253),"max",IF(Y246=MIN(Y245:Y253),"min",Y246))</f>
        <v>min</v>
      </c>
      <c r="AA246" s="97"/>
      <c r="AB246" s="95">
        <v>105.32</v>
      </c>
      <c r="AC246" s="99">
        <f>IF(AB246=MAX(AB245:AB253),"max",IF(AB246=MIN(AB245:AB253),"min",AB246))</f>
        <v>105.32</v>
      </c>
      <c r="AD246" s="97"/>
      <c r="AE246" s="95">
        <v>12971.61</v>
      </c>
      <c r="AF246" s="99" t="str">
        <f>IF(AE246=MAX(AE245:AE253),"max",IF(AE246=MIN(AE245:AE253),"min",AE246))</f>
        <v>min</v>
      </c>
      <c r="AG246" s="97"/>
      <c r="AH246" s="95" t="s">
        <v>964</v>
      </c>
      <c r="AI246" s="99" t="str">
        <f>IF(AH246=MAX(AH245:AH253),"max",IF(AH246=MIN(AH245:AH253),"min",AH246))</f>
        <v>&lt; LOD: 355.15</v>
      </c>
      <c r="AJ246" s="97"/>
      <c r="AK246" s="95">
        <v>547.78</v>
      </c>
      <c r="AL246" s="99">
        <f>IF(AK246=MAX(AK245:AK253),"max",IF(AK246=MIN(AK245:AK253),"min",AK246))</f>
        <v>547.78</v>
      </c>
      <c r="AM246" s="97"/>
    </row>
    <row r="247" spans="1:39" x14ac:dyDescent="0.25">
      <c r="A247" s="94"/>
      <c r="B247" s="95" t="s">
        <v>60</v>
      </c>
      <c r="C247" s="95" t="s">
        <v>965</v>
      </c>
      <c r="D247" s="95" t="s">
        <v>213</v>
      </c>
      <c r="E247" s="99" t="str">
        <f>IF(D247=MAX(D245:D253),"max",IF(D247=MIN(D245:D253),"min",D247))</f>
        <v>&lt; LOD: 8.80</v>
      </c>
      <c r="F247" s="97"/>
      <c r="G247" s="95" t="s">
        <v>966</v>
      </c>
      <c r="H247" s="99" t="str">
        <f>IF(G247=MAX(G245:G253),"max",IF(G247=MIN(G245:G253),"min",G247))</f>
        <v>&lt; LOD: 4.86</v>
      </c>
      <c r="I247" s="97"/>
      <c r="J247" s="98">
        <v>93.48</v>
      </c>
      <c r="K247" s="99">
        <f>IF(J247=MAX(J245:J253),"max",IF(J247=MIN(J245:J253),"min",J247))</f>
        <v>93.48</v>
      </c>
      <c r="L247" s="97"/>
      <c r="M247" s="95">
        <v>165.15</v>
      </c>
      <c r="N247" s="99">
        <f>IF(M247=MAX(M245:M253),"max",IF(M247=MIN(M245:M253),"min",M247))</f>
        <v>165.15</v>
      </c>
      <c r="O247" s="97"/>
      <c r="P247" s="95">
        <v>66962.59</v>
      </c>
      <c r="Q247" s="99" t="str">
        <f>IF(P247=MAX(P245:P253),"max",IF(P247=MIN(P245:P253),"min",P247))</f>
        <v>max</v>
      </c>
      <c r="R247" s="97"/>
      <c r="S247" s="95">
        <v>320.70999999999998</v>
      </c>
      <c r="T247" s="99" t="str">
        <f>IF(S247=MAX(S245:S253),"max",IF(S247=MIN(S245:S253),"min",S247))</f>
        <v>max</v>
      </c>
      <c r="U247" s="97"/>
      <c r="V247" s="95">
        <v>175.58</v>
      </c>
      <c r="W247" s="99">
        <f>IF(V247=MAX(V245:V253),"max",IF(V247=MIN(V245:V253),"min",V247))</f>
        <v>175.58</v>
      </c>
      <c r="X247" s="97"/>
      <c r="Y247" s="95">
        <v>7240.43</v>
      </c>
      <c r="Z247" s="99">
        <f>IF(Y247=MAX(Y245:Y253),"max",IF(Y247=MIN(Y245:Y253),"min",Y247))</f>
        <v>7240.43</v>
      </c>
      <c r="AA247" s="97"/>
      <c r="AB247" s="95">
        <v>89.33</v>
      </c>
      <c r="AC247" s="99" t="str">
        <f>IF(AB247=MAX(AB245:AB253),"max",IF(AB247=MIN(AB245:AB253),"min",AB247))</f>
        <v>min</v>
      </c>
      <c r="AD247" s="97"/>
      <c r="AE247" s="95">
        <v>14996.71</v>
      </c>
      <c r="AF247" s="99">
        <f>IF(AE247=MAX(AE245:AE253),"max",IF(AE247=MIN(AE245:AE253),"min",AE247))</f>
        <v>14996.71</v>
      </c>
      <c r="AG247" s="97"/>
      <c r="AH247" s="95" t="s">
        <v>967</v>
      </c>
      <c r="AI247" s="99" t="str">
        <f>IF(AH247=MAX(AH245:AH253),"max",IF(AH247=MIN(AH245:AH253),"min",AH247))</f>
        <v>&lt; LOD: 366.42</v>
      </c>
      <c r="AJ247" s="97"/>
      <c r="AK247" s="95">
        <v>565.97</v>
      </c>
      <c r="AL247" s="99">
        <f>IF(AK247=MAX(AK245:AK253),"max",IF(AK247=MIN(AK245:AK253),"min",AK247))</f>
        <v>565.97</v>
      </c>
      <c r="AM247" s="97"/>
    </row>
    <row r="248" spans="1:39" x14ac:dyDescent="0.25">
      <c r="A248" s="94"/>
      <c r="B248" s="95" t="s">
        <v>60</v>
      </c>
      <c r="C248" s="95" t="s">
        <v>968</v>
      </c>
      <c r="D248" s="95">
        <v>8.3699999999999992</v>
      </c>
      <c r="E248" s="99" t="str">
        <f>IF(D248=MAX(D245:D253),"max",IF(D248=MIN(D245:D253),"min",D248))</f>
        <v>min</v>
      </c>
      <c r="F248" s="97"/>
      <c r="G248" s="95" t="s">
        <v>908</v>
      </c>
      <c r="H248" s="99" t="str">
        <f>IF(G248=MAX(G245:G253),"max",IF(G248=MIN(G245:G253),"min",G248))</f>
        <v>&lt; LOD: 4.59</v>
      </c>
      <c r="I248" s="97"/>
      <c r="J248" s="98">
        <v>67.180000000000007</v>
      </c>
      <c r="K248" s="99">
        <f>IF(J248=MAX(J245:J253),"max",IF(J248=MIN(J245:J253),"min",J248))</f>
        <v>67.180000000000007</v>
      </c>
      <c r="L248" s="97"/>
      <c r="M248" s="95">
        <v>157.38999999999999</v>
      </c>
      <c r="N248" s="99">
        <f>IF(M248=MAX(M245:M253),"max",IF(M248=MIN(M245:M253),"min",M248))</f>
        <v>157.38999999999999</v>
      </c>
      <c r="O248" s="97"/>
      <c r="P248" s="95">
        <v>54213.21</v>
      </c>
      <c r="Q248" s="99" t="str">
        <f>IF(P248=MAX(P245:P253),"max",IF(P248=MIN(P245:P253),"min",P248))</f>
        <v>min</v>
      </c>
      <c r="R248" s="97"/>
      <c r="S248" s="95">
        <v>267.13</v>
      </c>
      <c r="T248" s="99">
        <f>IF(S248=MAX(S245:S253),"max",IF(S248=MIN(S245:S253),"min",S248))</f>
        <v>267.13</v>
      </c>
      <c r="U248" s="97"/>
      <c r="V248" s="95">
        <v>173.23</v>
      </c>
      <c r="W248" s="99">
        <f>IF(V248=MAX(V245:V253),"max",IF(V248=MIN(V245:V253),"min",V248))</f>
        <v>173.23</v>
      </c>
      <c r="X248" s="97"/>
      <c r="Y248" s="95">
        <v>6549.81</v>
      </c>
      <c r="Z248" s="99">
        <f>IF(Y248=MAX(Y245:Y253),"max",IF(Y248=MIN(Y245:Y253),"min",Y248))</f>
        <v>6549.81</v>
      </c>
      <c r="AA248" s="97"/>
      <c r="AB248" s="95">
        <v>127.83</v>
      </c>
      <c r="AC248" s="99">
        <f>IF(AB248=MAX(AB245:AB253),"max",IF(AB248=MIN(AB245:AB253),"min",AB248))</f>
        <v>127.83</v>
      </c>
      <c r="AD248" s="97"/>
      <c r="AE248" s="95">
        <v>13860.25</v>
      </c>
      <c r="AF248" s="99">
        <f>IF(AE248=MAX(AE245:AE253),"max",IF(AE248=MIN(AE245:AE253),"min",AE248))</f>
        <v>13860.25</v>
      </c>
      <c r="AG248" s="97"/>
      <c r="AH248" s="95" t="s">
        <v>970</v>
      </c>
      <c r="AI248" s="99" t="str">
        <f>IF(AH248=MAX(AH245:AH253),"max",IF(AH248=MIN(AH245:AH253),"min",AH248))</f>
        <v>&lt; LOD: 377.02</v>
      </c>
      <c r="AJ248" s="97"/>
      <c r="AK248" s="95">
        <v>527.61</v>
      </c>
      <c r="AL248" s="99">
        <f>IF(AK248=MAX(AK245:AK253),"max",IF(AK248=MIN(AK245:AK253),"min",AK248))</f>
        <v>527.61</v>
      </c>
      <c r="AM248" s="97"/>
    </row>
    <row r="249" spans="1:39" x14ac:dyDescent="0.25">
      <c r="A249" s="94"/>
      <c r="B249" s="95" t="s">
        <v>60</v>
      </c>
      <c r="C249" s="95" t="s">
        <v>971</v>
      </c>
      <c r="D249" s="95" t="s">
        <v>972</v>
      </c>
      <c r="E249" s="99" t="str">
        <f>IF(D249=MAX(D245:D253),"max",IF(D249=MIN(D245:D253),"min",D249))</f>
        <v>&lt; LOD: 8.41</v>
      </c>
      <c r="F249" s="97"/>
      <c r="G249" s="95" t="s">
        <v>177</v>
      </c>
      <c r="H249" s="99" t="str">
        <f>IF(G249=MAX(G245:G253),"max",IF(G249=MIN(G245:G253),"min",G249))</f>
        <v>&lt; LOD: 4.68</v>
      </c>
      <c r="I249" s="97"/>
      <c r="J249" s="98">
        <v>72.86</v>
      </c>
      <c r="K249" s="99">
        <f>IF(J249=MAX(J245:J253),"max",IF(J249=MIN(J245:J253),"min",J249))</f>
        <v>72.86</v>
      </c>
      <c r="L249" s="97"/>
      <c r="M249" s="95">
        <v>152.43</v>
      </c>
      <c r="N249" s="99">
        <f>IF(M249=MAX(M245:M253),"max",IF(M249=MIN(M245:M253),"min",M249))</f>
        <v>152.43</v>
      </c>
      <c r="O249" s="97"/>
      <c r="P249" s="95">
        <v>59899.98</v>
      </c>
      <c r="Q249" s="99">
        <f>IF(P249=MAX(P245:P253),"max",IF(P249=MIN(P245:P253),"min",P249))</f>
        <v>59899.98</v>
      </c>
      <c r="R249" s="97"/>
      <c r="S249" s="95">
        <v>276.43</v>
      </c>
      <c r="T249" s="99">
        <f>IF(S249=MAX(S245:S253),"max",IF(S249=MIN(S245:S253),"min",S249))</f>
        <v>276.43</v>
      </c>
      <c r="U249" s="97"/>
      <c r="V249" s="95">
        <v>176.55</v>
      </c>
      <c r="W249" s="99">
        <f>IF(V249=MAX(V245:V253),"max",IF(V249=MIN(V245:V253),"min",V249))</f>
        <v>176.55</v>
      </c>
      <c r="X249" s="97"/>
      <c r="Y249" s="95">
        <v>6906.13</v>
      </c>
      <c r="Z249" s="99">
        <f>IF(Y249=MAX(Y245:Y253),"max",IF(Y249=MIN(Y245:Y253),"min",Y249))</f>
        <v>6906.13</v>
      </c>
      <c r="AA249" s="97"/>
      <c r="AB249" s="95">
        <v>136.78</v>
      </c>
      <c r="AC249" s="99">
        <f>IF(AB249=MAX(AB245:AB253),"max",IF(AB249=MIN(AB245:AB253),"min",AB249))</f>
        <v>136.78</v>
      </c>
      <c r="AD249" s="97"/>
      <c r="AE249" s="95">
        <v>14747.39</v>
      </c>
      <c r="AF249" s="99">
        <f>IF(AE249=MAX(AE245:AE253),"max",IF(AE249=MIN(AE245:AE253),"min",AE249))</f>
        <v>14747.39</v>
      </c>
      <c r="AG249" s="97"/>
      <c r="AH249" s="95" t="s">
        <v>973</v>
      </c>
      <c r="AI249" s="99" t="str">
        <f>IF(AH249=MAX(AH245:AH253),"max",IF(AH249=MIN(AH245:AH253),"min",AH249))</f>
        <v>&lt; LOD: 401.00</v>
      </c>
      <c r="AJ249" s="97"/>
      <c r="AK249" s="95">
        <v>531.75</v>
      </c>
      <c r="AL249" s="99">
        <f>IF(AK249=MAX(AK245:AK253),"max",IF(AK249=MIN(AK245:AK253),"min",AK249))</f>
        <v>531.75</v>
      </c>
      <c r="AM249" s="97"/>
    </row>
    <row r="250" spans="1:39" x14ac:dyDescent="0.25">
      <c r="A250" s="94"/>
      <c r="B250" s="95" t="s">
        <v>60</v>
      </c>
      <c r="C250" s="95" t="s">
        <v>974</v>
      </c>
      <c r="D250" s="95" t="s">
        <v>730</v>
      </c>
      <c r="E250" s="99" t="str">
        <f>IF(D250=MAX(D245:D253),"max",IF(D250=MIN(D245:D253),"min",D250))</f>
        <v>&lt; LOD: 8.42</v>
      </c>
      <c r="F250" s="97"/>
      <c r="G250" s="95" t="s">
        <v>976</v>
      </c>
      <c r="H250" s="99" t="str">
        <f>IF(G250=MAX(G245:G253),"max",IF(G250=MIN(G245:G253),"min",G250))</f>
        <v>&lt; LOD: 4.67</v>
      </c>
      <c r="I250" s="97"/>
      <c r="J250" s="98">
        <v>63.67</v>
      </c>
      <c r="K250" s="99">
        <f>IF(J250=MAX(J245:J253),"max",IF(J250=MIN(J245:J253),"min",J250))</f>
        <v>63.67</v>
      </c>
      <c r="L250" s="97"/>
      <c r="M250" s="95">
        <v>154.16999999999999</v>
      </c>
      <c r="N250" s="99">
        <f>IF(M250=MAX(M245:M253),"max",IF(M250=MIN(M245:M253),"min",M250))</f>
        <v>154.16999999999999</v>
      </c>
      <c r="O250" s="97"/>
      <c r="P250" s="95">
        <v>62675.27</v>
      </c>
      <c r="Q250" s="99">
        <f>IF(P250=MAX(P245:P253),"max",IF(P250=MIN(P245:P253),"min",P250))</f>
        <v>62675.27</v>
      </c>
      <c r="R250" s="97"/>
      <c r="S250" s="95">
        <v>256.14</v>
      </c>
      <c r="T250" s="99">
        <f>IF(S250=MAX(S245:S253),"max",IF(S250=MIN(S245:S253),"min",S250))</f>
        <v>256.14</v>
      </c>
      <c r="U250" s="97"/>
      <c r="V250" s="95">
        <v>197.13</v>
      </c>
      <c r="W250" s="99" t="str">
        <f>IF(V250=MAX(V245:V253),"max",IF(V250=MIN(V245:V253),"min",V250))</f>
        <v>max</v>
      </c>
      <c r="X250" s="97"/>
      <c r="Y250" s="95">
        <v>7280.65</v>
      </c>
      <c r="Z250" s="99">
        <f>IF(Y250=MAX(Y245:Y253),"max",IF(Y250=MIN(Y245:Y253),"min",Y250))</f>
        <v>7280.65</v>
      </c>
      <c r="AA250" s="97"/>
      <c r="AB250" s="95">
        <v>121.43</v>
      </c>
      <c r="AC250" s="99">
        <f>IF(AB250=MAX(AB245:AB253),"max",IF(AB250=MIN(AB245:AB253),"min",AB250))</f>
        <v>121.43</v>
      </c>
      <c r="AD250" s="97"/>
      <c r="AE250" s="95">
        <v>15328.11</v>
      </c>
      <c r="AF250" s="99" t="str">
        <f>IF(AE250=MAX(AE245:AE253),"max",IF(AE250=MIN(AE245:AE253),"min",AE250))</f>
        <v>max</v>
      </c>
      <c r="AG250" s="97"/>
      <c r="AH250" s="95" t="s">
        <v>977</v>
      </c>
      <c r="AI250" s="99" t="str">
        <f>IF(AH250=MAX(AH245:AH253),"max",IF(AH250=MIN(AH245:AH253),"min",AH250))</f>
        <v>&lt; LOD: 369.40</v>
      </c>
      <c r="AJ250" s="97"/>
      <c r="AK250" s="95">
        <v>516.41</v>
      </c>
      <c r="AL250" s="99">
        <f>IF(AK250=MAX(AK245:AK253),"max",IF(AK250=MIN(AK245:AK253),"min",AK250))</f>
        <v>516.41</v>
      </c>
      <c r="AM250" s="97"/>
    </row>
    <row r="251" spans="1:39" x14ac:dyDescent="0.25">
      <c r="A251" s="94"/>
      <c r="B251" s="95" t="s">
        <v>60</v>
      </c>
      <c r="C251" s="95" t="s">
        <v>978</v>
      </c>
      <c r="D251" s="95">
        <v>10.66</v>
      </c>
      <c r="E251" s="99" t="str">
        <f>IF(D251=MAX(D245:D253),"max",IF(D251=MIN(D245:D253),"min",D251))</f>
        <v>max</v>
      </c>
      <c r="F251" s="97"/>
      <c r="G251" s="95" t="s">
        <v>104</v>
      </c>
      <c r="H251" s="99" t="str">
        <f>IF(G251=MAX(G245:G253),"max",IF(G251=MIN(G245:G253),"min",G251))</f>
        <v>&lt; LOD: 4.74</v>
      </c>
      <c r="I251" s="97"/>
      <c r="J251" s="98">
        <v>77.2</v>
      </c>
      <c r="K251" s="99">
        <f>IF(J251=MAX(J245:J253),"max",IF(J251=MIN(J245:J253),"min",J251))</f>
        <v>77.2</v>
      </c>
      <c r="L251" s="97"/>
      <c r="M251" s="95">
        <v>180.53</v>
      </c>
      <c r="N251" s="99" t="str">
        <f>IF(M251=MAX(M245:M253),"max",IF(M251=MIN(M245:M253),"min",M251))</f>
        <v>max</v>
      </c>
      <c r="O251" s="97"/>
      <c r="P251" s="95">
        <v>61815.46</v>
      </c>
      <c r="Q251" s="99">
        <f>IF(P251=MAX(P245:P253),"max",IF(P251=MIN(P245:P253),"min",P251))</f>
        <v>61815.46</v>
      </c>
      <c r="R251" s="97"/>
      <c r="S251" s="95">
        <v>285.39999999999998</v>
      </c>
      <c r="T251" s="99">
        <f>IF(S251=MAX(S245:S253),"max",IF(S251=MIN(S245:S253),"min",S251))</f>
        <v>285.39999999999998</v>
      </c>
      <c r="U251" s="97"/>
      <c r="V251" s="95">
        <v>161.74</v>
      </c>
      <c r="W251" s="99">
        <f>IF(V251=MAX(V245:V253),"max",IF(V251=MIN(V245:V253),"min",V251))</f>
        <v>161.74</v>
      </c>
      <c r="X251" s="97"/>
      <c r="Y251" s="95">
        <v>6983.65</v>
      </c>
      <c r="Z251" s="99">
        <f>IF(Y251=MAX(Y245:Y253),"max",IF(Y251=MIN(Y245:Y253),"min",Y251))</f>
        <v>6983.65</v>
      </c>
      <c r="AA251" s="97"/>
      <c r="AB251" s="95">
        <v>109.34</v>
      </c>
      <c r="AC251" s="99">
        <f>IF(AB251=MAX(AB245:AB253),"max",IF(AB251=MIN(AB245:AB253),"min",AB251))</f>
        <v>109.34</v>
      </c>
      <c r="AD251" s="97"/>
      <c r="AE251" s="95">
        <v>15323.38</v>
      </c>
      <c r="AF251" s="99">
        <f>IF(AE251=MAX(AE245:AE253),"max",IF(AE251=MIN(AE245:AE253),"min",AE251))</f>
        <v>15323.38</v>
      </c>
      <c r="AG251" s="97"/>
      <c r="AH251" s="95" t="s">
        <v>981</v>
      </c>
      <c r="AI251" s="99" t="str">
        <f>IF(AH251=MAX(AH245:AH253),"max",IF(AH251=MIN(AH245:AH253),"min",AH251))</f>
        <v>&lt; LOD: 401.75</v>
      </c>
      <c r="AJ251" s="97"/>
      <c r="AK251" s="95">
        <v>606.95000000000005</v>
      </c>
      <c r="AL251" s="99" t="str">
        <f>IF(AK251=MAX(AK245:AK253),"max",IF(AK251=MIN(AK245:AK253),"min",AK251))</f>
        <v>max</v>
      </c>
      <c r="AM251" s="97"/>
    </row>
    <row r="252" spans="1:39" x14ac:dyDescent="0.25">
      <c r="A252" s="94"/>
      <c r="B252" s="95" t="s">
        <v>60</v>
      </c>
      <c r="C252" s="95" t="s">
        <v>982</v>
      </c>
      <c r="D252" s="95" t="s">
        <v>899</v>
      </c>
      <c r="E252" s="99" t="str">
        <f>IF(D252=MAX(D245:D253),"max",IF(D252=MIN(D245:D253),"min",D252))</f>
        <v>&lt; LOD: 8.21</v>
      </c>
      <c r="F252" s="97"/>
      <c r="G252" s="95">
        <v>5.7</v>
      </c>
      <c r="H252" s="99" t="str">
        <f>IF(G252=MAX(G245:G253),"max",IF(G252=MIN(G245:G253),"min",G252))</f>
        <v>max</v>
      </c>
      <c r="I252" s="97"/>
      <c r="J252" s="98">
        <v>70.87</v>
      </c>
      <c r="K252" s="99">
        <f>IF(J252=MAX(J245:J253),"max",IF(J252=MIN(J245:J253),"min",J252))</f>
        <v>70.87</v>
      </c>
      <c r="L252" s="97"/>
      <c r="M252" s="95">
        <v>165.97</v>
      </c>
      <c r="N252" s="99">
        <f>IF(M252=MAX(M245:M253),"max",IF(M252=MIN(M245:M253),"min",M252))</f>
        <v>165.97</v>
      </c>
      <c r="O252" s="97"/>
      <c r="P252" s="95">
        <v>57797.96</v>
      </c>
      <c r="Q252" s="99">
        <f>IF(P252=MAX(P245:P253),"max",IF(P252=MIN(P245:P253),"min",P252))</f>
        <v>57797.96</v>
      </c>
      <c r="R252" s="97"/>
      <c r="S252" s="95">
        <v>280.70999999999998</v>
      </c>
      <c r="T252" s="99">
        <f>IF(S252=MAX(S245:S253),"max",IF(S252=MIN(S245:S253),"min",S252))</f>
        <v>280.70999999999998</v>
      </c>
      <c r="U252" s="97"/>
      <c r="V252" s="95">
        <v>171.04</v>
      </c>
      <c r="W252" s="99">
        <f>IF(V252=MAX(V245:V253),"max",IF(V252=MIN(V245:V253),"min",V252))</f>
        <v>171.04</v>
      </c>
      <c r="X252" s="97"/>
      <c r="Y252" s="95">
        <v>6487.18</v>
      </c>
      <c r="Z252" s="99">
        <f>IF(Y252=MAX(Y245:Y253),"max",IF(Y252=MIN(Y245:Y253),"min",Y252))</f>
        <v>6487.18</v>
      </c>
      <c r="AA252" s="97"/>
      <c r="AB252" s="95">
        <v>119.64</v>
      </c>
      <c r="AC252" s="99">
        <f>IF(AB252=MAX(AB245:AB253),"max",IF(AB252=MIN(AB245:AB253),"min",AB252))</f>
        <v>119.64</v>
      </c>
      <c r="AD252" s="97"/>
      <c r="AE252" s="95">
        <v>13552.74</v>
      </c>
      <c r="AF252" s="99">
        <f>IF(AE252=MAX(AE245:AE253),"max",IF(AE252=MIN(AE245:AE253),"min",AE252))</f>
        <v>13552.74</v>
      </c>
      <c r="AG252" s="97"/>
      <c r="AH252" s="95" t="s">
        <v>983</v>
      </c>
      <c r="AI252" s="99" t="str">
        <f>IF(AH252=MAX(AH245:AH253),"max",IF(AH252=MIN(AH245:AH253),"min",AH252))</f>
        <v>&lt; LOD: 373.68</v>
      </c>
      <c r="AJ252" s="97"/>
      <c r="AK252" s="95">
        <v>587.08000000000004</v>
      </c>
      <c r="AL252" s="99">
        <f>IF(AK252=MAX(AK245:AK253),"max",IF(AK252=MIN(AK245:AK253),"min",AK252))</f>
        <v>587.08000000000004</v>
      </c>
      <c r="AM252" s="97"/>
    </row>
    <row r="253" spans="1:39" x14ac:dyDescent="0.25">
      <c r="A253" s="94"/>
      <c r="B253" s="95" t="s">
        <v>60</v>
      </c>
      <c r="C253" s="95" t="s">
        <v>984</v>
      </c>
      <c r="D253" s="95">
        <v>8.98</v>
      </c>
      <c r="E253" s="101">
        <f>IF(D253=MAX(D245:D253),"max",IF(D253=MIN(D245:D253),"min",D253))</f>
        <v>8.98</v>
      </c>
      <c r="F253" s="97"/>
      <c r="G253" s="95" t="s">
        <v>193</v>
      </c>
      <c r="H253" s="101" t="str">
        <f>IF(G253=MAX(G245:G253),"max",IF(G253=MIN(G245:G253),"min",G253))</f>
        <v>&lt; LOD: 4.73</v>
      </c>
      <c r="I253" s="97"/>
      <c r="J253" s="98">
        <v>126.01</v>
      </c>
      <c r="K253" s="101" t="str">
        <f>IF(J253=MAX(J245:J253),"max",IF(J253=MIN(J245:J253),"min",J253))</f>
        <v>max</v>
      </c>
      <c r="L253" s="97"/>
      <c r="M253" s="95">
        <v>144.41999999999999</v>
      </c>
      <c r="N253" s="101" t="str">
        <f>IF(M253=MAX(M245:M253),"max",IF(M253=MIN(M245:M253),"min",M253))</f>
        <v>min</v>
      </c>
      <c r="O253" s="97"/>
      <c r="P253" s="95">
        <v>62305.73</v>
      </c>
      <c r="Q253" s="101">
        <f>IF(P253=MAX(P245:P253),"max",IF(P253=MIN(P245:P253),"min",P253))</f>
        <v>62305.73</v>
      </c>
      <c r="R253" s="97"/>
      <c r="S253" s="95">
        <v>280.72000000000003</v>
      </c>
      <c r="T253" s="101">
        <f>IF(S253=MAX(S245:S253),"max",IF(S253=MIN(S245:S253),"min",S253))</f>
        <v>280.72000000000003</v>
      </c>
      <c r="U253" s="97"/>
      <c r="V253" s="95">
        <v>158.63</v>
      </c>
      <c r="W253" s="101">
        <f>IF(V253=MAX(V245:V253),"max",IF(V253=MIN(V245:V253),"min",V253))</f>
        <v>158.63</v>
      </c>
      <c r="X253" s="97"/>
      <c r="Y253" s="95">
        <v>6964.27</v>
      </c>
      <c r="Z253" s="101">
        <f>IF(Y253=MAX(Y245:Y253),"max",IF(Y253=MIN(Y245:Y253),"min",Y253))</f>
        <v>6964.27</v>
      </c>
      <c r="AA253" s="97"/>
      <c r="AB253" s="95">
        <v>182.79</v>
      </c>
      <c r="AC253" s="101" t="str">
        <f>IF(AB253=MAX(AB245:AB253),"max",IF(AB253=MIN(AB245:AB253),"min",AB253))</f>
        <v>max</v>
      </c>
      <c r="AD253" s="97"/>
      <c r="AE253" s="95">
        <v>14831.37</v>
      </c>
      <c r="AF253" s="101">
        <f>IF(AE253=MAX(AE245:AE253),"max",IF(AE253=MIN(AE245:AE253),"min",AE253))</f>
        <v>14831.37</v>
      </c>
      <c r="AG253" s="97"/>
      <c r="AH253" s="95" t="s">
        <v>985</v>
      </c>
      <c r="AI253" s="101" t="str">
        <f>IF(AH253=MAX(AH245:AH253),"max",IF(AH253=MIN(AH245:AH253),"min",AH253))</f>
        <v>&lt; LOD: 404.90</v>
      </c>
      <c r="AJ253" s="97"/>
      <c r="AK253" s="95">
        <v>533.76</v>
      </c>
      <c r="AL253" s="101">
        <f>IF(AK253=MAX(AK245:AK253),"max",IF(AK253=MIN(AK245:AK253),"min",AK253))</f>
        <v>533.76</v>
      </c>
      <c r="AM253" s="97"/>
    </row>
    <row r="254" spans="1:39" x14ac:dyDescent="0.25">
      <c r="A254" s="94"/>
      <c r="B254" s="95" t="s">
        <v>60</v>
      </c>
      <c r="C254" s="95" t="s">
        <v>986</v>
      </c>
      <c r="D254" s="95">
        <v>7.68</v>
      </c>
      <c r="E254" s="96">
        <f>IF(D254=MAX(D254:D262),"max",IF(D254=MIN(D254:D262),"min",D254))</f>
        <v>7.68</v>
      </c>
      <c r="F254" s="100">
        <f>(SUM(D254:D262)-MAX(D254:D262)-MIN(D254:D262))/(COUNT(D254:D262)-2)</f>
        <v>7.42</v>
      </c>
      <c r="G254" s="95">
        <v>5.18</v>
      </c>
      <c r="H254" s="96">
        <f>IF(G254=MAX(G254:G262),"max",IF(G254=MIN(G254:G262),"min",G254))</f>
        <v>5.18</v>
      </c>
      <c r="I254" s="100">
        <f>(SUM(G254:G262)-MAX(G254:G262)-MIN(G254:G262))/(COUNT(G254:G262)-2)</f>
        <v>5.2883333333333331</v>
      </c>
      <c r="J254" s="98">
        <v>17.25</v>
      </c>
      <c r="K254" s="96" t="str">
        <f>IF(J254=MAX(J254:J262),"max",IF(J254=MIN(J254:J262),"min",J254))</f>
        <v>min</v>
      </c>
      <c r="L254" s="100">
        <f>(SUM(J254:J262)-MAX(J254:J262)-MIN(J254:J262))/(COUNT(J254:J262)-2)</f>
        <v>18.274285714285707</v>
      </c>
      <c r="M254" s="95"/>
      <c r="N254" s="96">
        <f>IF(M254=MAX(M254:M262),"max",IF(M254=MIN(M254:M262),"min",M254))</f>
        <v>0</v>
      </c>
      <c r="O254" s="100">
        <f>(SUM(M254:M262)-MAX(M254:M262)-MIN(M254:M262))/(COUNT(M254:M262)-2)</f>
        <v>26.84</v>
      </c>
      <c r="P254" s="95">
        <v>22.39</v>
      </c>
      <c r="Q254" s="96">
        <f>IF(P254=MAX(P254:P262),"max",IF(P254=MIN(P254:P262),"min",P254))</f>
        <v>22.39</v>
      </c>
      <c r="R254" s="100">
        <f>(SUM(P254:P262)-MAX(P254:P262)-MIN(P254:P262))/(COUNT(P254:P262)-2)</f>
        <v>22.761428571428571</v>
      </c>
      <c r="S254" s="95">
        <v>274.32</v>
      </c>
      <c r="T254" s="96">
        <f>IF(S254=MAX(S254:S262),"max",IF(S254=MIN(S254:S262),"min",S254))</f>
        <v>274.32</v>
      </c>
      <c r="U254" s="100">
        <f>(SUM(S254:S262)-MAX(S254:S262)-MIN(S254:S262))/(COUNT(S254:S262)-2)</f>
        <v>288.50285714285724</v>
      </c>
      <c r="V254" s="95">
        <v>64.39</v>
      </c>
      <c r="W254" s="96" t="str">
        <f>IF(V254=MAX(V254:V262),"max",IF(V254=MIN(V254:V262),"min",V254))</f>
        <v>min</v>
      </c>
      <c r="X254" s="100">
        <f>(SUM(V254:V262)-MAX(V254:V262)-MIN(V254:V262))/(COUNT(V254:V262)-2)</f>
        <v>70.454285714285703</v>
      </c>
      <c r="Y254" s="95">
        <v>15.29</v>
      </c>
      <c r="Z254" s="96">
        <f>IF(Y254=MAX(Y254:Y262),"max",IF(Y254=MIN(Y254:Y262),"min",Y254))</f>
        <v>15.29</v>
      </c>
      <c r="AA254" s="100">
        <f>(SUM(Y254:Y262)-MAX(Y254:Y262)-MIN(Y254:Y262))/(COUNT(Y254:Y262)-2)</f>
        <v>15.871428571428568</v>
      </c>
      <c r="AB254" s="95">
        <v>32.53</v>
      </c>
      <c r="AC254" s="96" t="str">
        <f>IF(AB254=MAX(AB254:AB262),"max",IF(AB254=MIN(AB254:AB262),"min",AB254))</f>
        <v>max</v>
      </c>
      <c r="AD254" s="100">
        <f>(SUM(AB254:AB262)-MAX(AB254:AB262)-MIN(AB254:AB262))/(COUNT(AB254:AB262)-2)</f>
        <v>27.635714285714283</v>
      </c>
      <c r="AE254" s="95">
        <v>30.18</v>
      </c>
      <c r="AF254" s="96">
        <f>IF(AE254=MAX(AE254:AE262),"max",IF(AE254=MIN(AE254:AE262),"min",AE254))</f>
        <v>30.18</v>
      </c>
      <c r="AG254" s="100">
        <f>(SUM(AE254:AE262)-MAX(AE254:AE262)-MIN(AE254:AE262))/(COUNT(AE254:AE262)-2)</f>
        <v>31.127142857142854</v>
      </c>
      <c r="AH254" s="95">
        <v>146.31</v>
      </c>
      <c r="AI254" s="96">
        <f>IF(AH254=MAX(AH254:AH262),"max",IF(AH254=MIN(AH254:AH262),"min",AH254))</f>
        <v>146.31</v>
      </c>
      <c r="AJ254" s="100">
        <f>(SUM(AH254:AH262)-MAX(AH254:AH262)-MIN(AH254:AH262))/(COUNT(AH254:AH262)-2)</f>
        <v>155.36571428571429</v>
      </c>
      <c r="AK254" s="95">
        <v>255.78</v>
      </c>
      <c r="AL254" s="96">
        <f>IF(AK254=MAX(AK254:AK262),"max",IF(AK254=MIN(AK254:AK262),"min",AK254))</f>
        <v>255.78</v>
      </c>
      <c r="AM254" s="100">
        <f>(SUM(AK254:AK262)-MAX(AK254:AK262)-MIN(AK254:AK262))/(COUNT(AK254:AK262)-2)</f>
        <v>276.74857142857138</v>
      </c>
    </row>
    <row r="255" spans="1:39" x14ac:dyDescent="0.25">
      <c r="A255" s="94"/>
      <c r="B255" s="95" t="s">
        <v>60</v>
      </c>
      <c r="C255" s="95" t="s">
        <v>989</v>
      </c>
      <c r="D255" s="95">
        <v>6.31</v>
      </c>
      <c r="E255" s="99" t="str">
        <f>IF(D255=MAX(D254:D262),"max",IF(D255=MIN(D254:D262),"min",D255))</f>
        <v>min</v>
      </c>
      <c r="F255" s="97"/>
      <c r="G255" s="95">
        <v>5.13</v>
      </c>
      <c r="H255" s="99" t="str">
        <f>IF(G255=MAX(G254:G262),"max",IF(G255=MIN(G254:G262),"min",G255))</f>
        <v>min</v>
      </c>
      <c r="I255" s="97"/>
      <c r="J255" s="98">
        <v>17.829999999999998</v>
      </c>
      <c r="K255" s="99">
        <f>IF(J255=MAX(J254:J262),"max",IF(J255=MIN(J254:J262),"min",J255))</f>
        <v>17.829999999999998</v>
      </c>
      <c r="L255" s="97"/>
      <c r="M255" s="95">
        <v>26.84</v>
      </c>
      <c r="N255" s="99" t="str">
        <f>IF(M255=MAX(M254:M262),"max",IF(M255=MIN(M254:M262),"min",M255))</f>
        <v>max</v>
      </c>
      <c r="O255" s="97"/>
      <c r="P255" s="95">
        <v>21.85</v>
      </c>
      <c r="Q255" s="99" t="str">
        <f>IF(P255=MAX(P254:P262),"max",IF(P255=MIN(P254:P262),"min",P255))</f>
        <v>min</v>
      </c>
      <c r="R255" s="97"/>
      <c r="S255" s="95">
        <v>271.02999999999997</v>
      </c>
      <c r="T255" s="99" t="str">
        <f>IF(S255=MAX(S254:S262),"max",IF(S255=MIN(S254:S262),"min",S255))</f>
        <v>min</v>
      </c>
      <c r="U255" s="97"/>
      <c r="V255" s="95">
        <v>68.150000000000006</v>
      </c>
      <c r="W255" s="99">
        <f>IF(V255=MAX(V254:V262),"max",IF(V255=MIN(V254:V262),"min",V255))</f>
        <v>68.150000000000006</v>
      </c>
      <c r="X255" s="97"/>
      <c r="Y255" s="95">
        <v>17.62</v>
      </c>
      <c r="Z255" s="99" t="str">
        <f>IF(Y255=MAX(Y254:Y262),"max",IF(Y255=MIN(Y254:Y262),"min",Y255))</f>
        <v>max</v>
      </c>
      <c r="AA255" s="97"/>
      <c r="AB255" s="95">
        <v>27.2</v>
      </c>
      <c r="AC255" s="99">
        <f>IF(AB255=MAX(AB254:AB262),"max",IF(AB255=MIN(AB254:AB262),"min",AB255))</f>
        <v>27.2</v>
      </c>
      <c r="AD255" s="97"/>
      <c r="AE255" s="95">
        <v>27.02</v>
      </c>
      <c r="AF255" s="99" t="str">
        <f>IF(AE255=MAX(AE254:AE262),"max",IF(AE255=MIN(AE254:AE262),"min",AE255))</f>
        <v>min</v>
      </c>
      <c r="AG255" s="97"/>
      <c r="AH255" s="95">
        <v>129.6</v>
      </c>
      <c r="AI255" s="99" t="str">
        <f>IF(AH255=MAX(AH254:AH262),"max",IF(AH255=MIN(AH254:AH262),"min",AH255))</f>
        <v>min</v>
      </c>
      <c r="AJ255" s="97"/>
      <c r="AK255" s="95">
        <v>228.71</v>
      </c>
      <c r="AL255" s="99" t="str">
        <f>IF(AK255=MAX(AK254:AK262),"max",IF(AK255=MIN(AK254:AK262),"min",AK255))</f>
        <v>min</v>
      </c>
      <c r="AM255" s="97"/>
    </row>
    <row r="256" spans="1:39" x14ac:dyDescent="0.25">
      <c r="A256" s="94"/>
      <c r="B256" s="95" t="s">
        <v>60</v>
      </c>
      <c r="C256" s="95" t="s">
        <v>991</v>
      </c>
      <c r="D256" s="95">
        <v>7.19</v>
      </c>
      <c r="E256" s="99">
        <f>IF(D256=MAX(D254:D262),"max",IF(D256=MIN(D254:D262),"min",D256))</f>
        <v>7.19</v>
      </c>
      <c r="F256" s="97"/>
      <c r="G256" s="95"/>
      <c r="H256" s="99">
        <f>IF(G256=MAX(G254:G262),"max",IF(G256=MIN(G254:G262),"min",G256))</f>
        <v>0</v>
      </c>
      <c r="I256" s="97"/>
      <c r="J256" s="98">
        <v>18.78</v>
      </c>
      <c r="K256" s="99">
        <f>IF(J256=MAX(J254:J262),"max",IF(J256=MIN(J254:J262),"min",J256))</f>
        <v>18.78</v>
      </c>
      <c r="L256" s="97"/>
      <c r="M256" s="95"/>
      <c r="N256" s="99">
        <f>IF(M256=MAX(M254:M262),"max",IF(M256=MIN(M254:M262),"min",M256))</f>
        <v>0</v>
      </c>
      <c r="O256" s="97"/>
      <c r="P256" s="95">
        <v>23.08</v>
      </c>
      <c r="Q256" s="99">
        <f>IF(P256=MAX(P254:P262),"max",IF(P256=MIN(P254:P262),"min",P256))</f>
        <v>23.08</v>
      </c>
      <c r="R256" s="97"/>
      <c r="S256" s="95">
        <v>297.66000000000003</v>
      </c>
      <c r="T256" s="99" t="str">
        <f>IF(S256=MAX(S254:S262),"max",IF(S256=MIN(S254:S262),"min",S256))</f>
        <v>max</v>
      </c>
      <c r="U256" s="97"/>
      <c r="V256" s="95">
        <v>71.44</v>
      </c>
      <c r="W256" s="99">
        <f>IF(V256=MAX(V254:V262),"max",IF(V256=MIN(V254:V262),"min",V256))</f>
        <v>71.44</v>
      </c>
      <c r="X256" s="97"/>
      <c r="Y256" s="95">
        <v>14.48</v>
      </c>
      <c r="Z256" s="99" t="str">
        <f>IF(Y256=MAX(Y254:Y262),"max",IF(Y256=MIN(Y254:Y262),"min",Y256))</f>
        <v>min</v>
      </c>
      <c r="AA256" s="97"/>
      <c r="AB256" s="95">
        <v>24.55</v>
      </c>
      <c r="AC256" s="99" t="str">
        <f>IF(AB256=MAX(AB254:AB262),"max",IF(AB256=MIN(AB254:AB262),"min",AB256))</f>
        <v>min</v>
      </c>
      <c r="AD256" s="97"/>
      <c r="AE256" s="95">
        <v>28.82</v>
      </c>
      <c r="AF256" s="99">
        <f>IF(AE256=MAX(AE254:AE262),"max",IF(AE256=MIN(AE254:AE262),"min",AE256))</f>
        <v>28.82</v>
      </c>
      <c r="AG256" s="97"/>
      <c r="AH256" s="95">
        <v>145.16</v>
      </c>
      <c r="AI256" s="99">
        <f>IF(AH256=MAX(AH254:AH262),"max",IF(AH256=MIN(AH254:AH262),"min",AH256))</f>
        <v>145.16</v>
      </c>
      <c r="AJ256" s="97"/>
      <c r="AK256" s="95">
        <v>254.57</v>
      </c>
      <c r="AL256" s="99">
        <f>IF(AK256=MAX(AK254:AK262),"max",IF(AK256=MIN(AK254:AK262),"min",AK256))</f>
        <v>254.57</v>
      </c>
      <c r="AM256" s="97"/>
    </row>
    <row r="257" spans="1:39" x14ac:dyDescent="0.25">
      <c r="A257" s="94"/>
      <c r="B257" s="95" t="s">
        <v>60</v>
      </c>
      <c r="C257" s="95" t="s">
        <v>996</v>
      </c>
      <c r="D257" s="95">
        <v>7.96</v>
      </c>
      <c r="E257" s="99">
        <f>IF(D257=MAX(D254:D262),"max",IF(D257=MIN(D254:D262),"min",D257))</f>
        <v>7.96</v>
      </c>
      <c r="F257" s="97"/>
      <c r="G257" s="95">
        <v>5.42</v>
      </c>
      <c r="H257" s="99" t="str">
        <f>IF(G257=MAX(G254:G262),"max",IF(G257=MIN(G254:G262),"min",G257))</f>
        <v>max</v>
      </c>
      <c r="I257" s="97"/>
      <c r="J257" s="98">
        <v>19.329999999999998</v>
      </c>
      <c r="K257" s="99" t="str">
        <f>IF(J257=MAX(J254:J262),"max",IF(J257=MIN(J254:J262),"min",J257))</f>
        <v>max</v>
      </c>
      <c r="L257" s="97"/>
      <c r="M257" s="95"/>
      <c r="N257" s="99">
        <f>IF(M257=MAX(M254:M262),"max",IF(M257=MIN(M254:M262),"min",M257))</f>
        <v>0</v>
      </c>
      <c r="O257" s="97"/>
      <c r="P257" s="95">
        <v>23.22</v>
      </c>
      <c r="Q257" s="99">
        <f>IF(P257=MAX(P254:P262),"max",IF(P257=MIN(P254:P262),"min",P257))</f>
        <v>23.22</v>
      </c>
      <c r="R257" s="97"/>
      <c r="S257" s="95">
        <v>293.67</v>
      </c>
      <c r="T257" s="99">
        <f>IF(S257=MAX(S254:S262),"max",IF(S257=MIN(S254:S262),"min",S257))</f>
        <v>293.67</v>
      </c>
      <c r="U257" s="97"/>
      <c r="V257" s="95">
        <v>70.55</v>
      </c>
      <c r="W257" s="99">
        <f>IF(V257=MAX(V254:V262),"max",IF(V257=MIN(V254:V262),"min",V257))</f>
        <v>70.55</v>
      </c>
      <c r="X257" s="97"/>
      <c r="Y257" s="95">
        <v>16.149999999999999</v>
      </c>
      <c r="Z257" s="99">
        <f>IF(Y257=MAX(Y254:Y262),"max",IF(Y257=MIN(Y254:Y262),"min",Y257))</f>
        <v>16.149999999999999</v>
      </c>
      <c r="AA257" s="97"/>
      <c r="AB257" s="95">
        <v>27.48</v>
      </c>
      <c r="AC257" s="99">
        <f>IF(AB257=MAX(AB254:AB262),"max",IF(AB257=MIN(AB254:AB262),"min",AB257))</f>
        <v>27.48</v>
      </c>
      <c r="AD257" s="97"/>
      <c r="AE257" s="95">
        <v>32.24</v>
      </c>
      <c r="AF257" s="99">
        <f>IF(AE257=MAX(AE254:AE262),"max",IF(AE257=MIN(AE254:AE262),"min",AE257))</f>
        <v>32.24</v>
      </c>
      <c r="AG257" s="97"/>
      <c r="AH257" s="95">
        <v>159.88999999999999</v>
      </c>
      <c r="AI257" s="99">
        <f>IF(AH257=MAX(AH254:AH262),"max",IF(AH257=MIN(AH254:AH262),"min",AH257))</f>
        <v>159.88999999999999</v>
      </c>
      <c r="AJ257" s="97"/>
      <c r="AK257" s="95">
        <v>280.52</v>
      </c>
      <c r="AL257" s="99">
        <f>IF(AK257=MAX(AK254:AK262),"max",IF(AK257=MIN(AK254:AK262),"min",AK257))</f>
        <v>280.52</v>
      </c>
      <c r="AM257" s="97"/>
    </row>
    <row r="258" spans="1:39" x14ac:dyDescent="0.25">
      <c r="A258" s="94"/>
      <c r="B258" s="95" t="s">
        <v>60</v>
      </c>
      <c r="C258" s="95" t="s">
        <v>999</v>
      </c>
      <c r="D258" s="95">
        <v>7.26</v>
      </c>
      <c r="E258" s="99">
        <f>IF(D258=MAX(D254:D262),"max",IF(D258=MIN(D254:D262),"min",D258))</f>
        <v>7.26</v>
      </c>
      <c r="F258" s="97"/>
      <c r="G258" s="95">
        <v>5.35</v>
      </c>
      <c r="H258" s="99">
        <f>IF(G258=MAX(G254:G262),"max",IF(G258=MIN(G254:G262),"min",G258))</f>
        <v>5.35</v>
      </c>
      <c r="I258" s="97"/>
      <c r="J258" s="98">
        <v>17.940000000000001</v>
      </c>
      <c r="K258" s="99">
        <f>IF(J258=MAX(J254:J262),"max",IF(J258=MIN(J254:J262),"min",J258))</f>
        <v>17.940000000000001</v>
      </c>
      <c r="L258" s="97"/>
      <c r="M258" s="95"/>
      <c r="N258" s="99">
        <f>IF(M258=MAX(M254:M262),"max",IF(M258=MIN(M254:M262),"min",M258))</f>
        <v>0</v>
      </c>
      <c r="O258" s="97"/>
      <c r="P258" s="95">
        <v>22.44</v>
      </c>
      <c r="Q258" s="99">
        <f>IF(P258=MAX(P254:P262),"max",IF(P258=MIN(P254:P262),"min",P258))</f>
        <v>22.44</v>
      </c>
      <c r="R258" s="97"/>
      <c r="S258" s="95">
        <v>289.01</v>
      </c>
      <c r="T258" s="99">
        <f>IF(S258=MAX(S254:S262),"max",IF(S258=MIN(S254:S262),"min",S258))</f>
        <v>289.01</v>
      </c>
      <c r="U258" s="97"/>
      <c r="V258" s="95">
        <v>68.87</v>
      </c>
      <c r="W258" s="99">
        <f>IF(V258=MAX(V254:V262),"max",IF(V258=MIN(V254:V262),"min",V258))</f>
        <v>68.87</v>
      </c>
      <c r="X258" s="97"/>
      <c r="Y258" s="95">
        <v>15.85</v>
      </c>
      <c r="Z258" s="99">
        <f>IF(Y258=MAX(Y254:Y262),"max",IF(Y258=MIN(Y254:Y262),"min",Y258))</f>
        <v>15.85</v>
      </c>
      <c r="AA258" s="97"/>
      <c r="AB258" s="95">
        <v>27.27</v>
      </c>
      <c r="AC258" s="99">
        <f>IF(AB258=MAX(AB254:AB262),"max",IF(AB258=MIN(AB254:AB262),"min",AB258))</f>
        <v>27.27</v>
      </c>
      <c r="AD258" s="97"/>
      <c r="AE258" s="95">
        <v>32.1</v>
      </c>
      <c r="AF258" s="99">
        <f>IF(AE258=MAX(AE254:AE262),"max",IF(AE258=MIN(AE254:AE262),"min",AE258))</f>
        <v>32.1</v>
      </c>
      <c r="AG258" s="97"/>
      <c r="AH258" s="95">
        <v>159.80000000000001</v>
      </c>
      <c r="AI258" s="99">
        <f>IF(AH258=MAX(AH254:AH262),"max",IF(AH258=MIN(AH254:AH262),"min",AH258))</f>
        <v>159.80000000000001</v>
      </c>
      <c r="AJ258" s="97"/>
      <c r="AK258" s="95">
        <v>286.64</v>
      </c>
      <c r="AL258" s="99">
        <f>IF(AK258=MAX(AK254:AK262),"max",IF(AK258=MIN(AK254:AK262),"min",AK258))</f>
        <v>286.64</v>
      </c>
      <c r="AM258" s="97"/>
    </row>
    <row r="259" spans="1:39" x14ac:dyDescent="0.25">
      <c r="A259" s="94"/>
      <c r="B259" s="95" t="s">
        <v>60</v>
      </c>
      <c r="C259" s="95" t="s">
        <v>1003</v>
      </c>
      <c r="D259" s="95">
        <v>6.68</v>
      </c>
      <c r="E259" s="99">
        <f>IF(D259=MAX(D254:D262),"max",IF(D259=MIN(D254:D262),"min",D259))</f>
        <v>6.68</v>
      </c>
      <c r="F259" s="97"/>
      <c r="G259" s="95">
        <v>5.23</v>
      </c>
      <c r="H259" s="99">
        <f>IF(G259=MAX(G254:G262),"max",IF(G259=MIN(G254:G262),"min",G259))</f>
        <v>5.23</v>
      </c>
      <c r="I259" s="97"/>
      <c r="J259" s="98">
        <v>18.07</v>
      </c>
      <c r="K259" s="99">
        <f>IF(J259=MAX(J254:J262),"max",IF(J259=MIN(J254:J262),"min",J259))</f>
        <v>18.07</v>
      </c>
      <c r="L259" s="97"/>
      <c r="M259" s="95"/>
      <c r="N259" s="99">
        <f>IF(M259=MAX(M254:M262),"max",IF(M259=MIN(M254:M262),"min",M259))</f>
        <v>0</v>
      </c>
      <c r="O259" s="97"/>
      <c r="P259" s="95">
        <v>22.47</v>
      </c>
      <c r="Q259" s="99">
        <f>IF(P259=MAX(P254:P262),"max",IF(P259=MIN(P254:P262),"min",P259))</f>
        <v>22.47</v>
      </c>
      <c r="R259" s="97"/>
      <c r="S259" s="95">
        <v>285.26</v>
      </c>
      <c r="T259" s="99">
        <f>IF(S259=MAX(S254:S262),"max",IF(S259=MIN(S254:S262),"min",S259))</f>
        <v>285.26</v>
      </c>
      <c r="U259" s="97"/>
      <c r="V259" s="95">
        <v>71.7</v>
      </c>
      <c r="W259" s="99">
        <f>IF(V259=MAX(V254:V262),"max",IF(V259=MIN(V254:V262),"min",V259))</f>
        <v>71.7</v>
      </c>
      <c r="X259" s="97"/>
      <c r="Y259" s="95">
        <v>15.22</v>
      </c>
      <c r="Z259" s="99">
        <f>IF(Y259=MAX(Y254:Y262),"max",IF(Y259=MIN(Y254:Y262),"min",Y259))</f>
        <v>15.22</v>
      </c>
      <c r="AA259" s="97"/>
      <c r="AB259" s="95">
        <v>26.1</v>
      </c>
      <c r="AC259" s="99">
        <f>IF(AB259=MAX(AB254:AB262),"max",IF(AB259=MIN(AB254:AB262),"min",AB259))</f>
        <v>26.1</v>
      </c>
      <c r="AD259" s="97"/>
      <c r="AE259" s="95">
        <v>29.92</v>
      </c>
      <c r="AF259" s="99">
        <f>IF(AE259=MAX(AE254:AE262),"max",IF(AE259=MIN(AE254:AE262),"min",AE259))</f>
        <v>29.92</v>
      </c>
      <c r="AG259" s="97"/>
      <c r="AH259" s="95">
        <v>151.46</v>
      </c>
      <c r="AI259" s="99">
        <f>IF(AH259=MAX(AH254:AH262),"max",IF(AH259=MIN(AH254:AH262),"min",AH259))</f>
        <v>151.46</v>
      </c>
      <c r="AJ259" s="97"/>
      <c r="AK259" s="95">
        <v>271.57</v>
      </c>
      <c r="AL259" s="99">
        <f>IF(AK259=MAX(AK254:AK262),"max",IF(AK259=MIN(AK254:AK262),"min",AK259))</f>
        <v>271.57</v>
      </c>
      <c r="AM259" s="97"/>
    </row>
    <row r="260" spans="1:39" x14ac:dyDescent="0.25">
      <c r="A260" s="94"/>
      <c r="B260" s="95" t="s">
        <v>60</v>
      </c>
      <c r="C260" s="95" t="s">
        <v>1007</v>
      </c>
      <c r="D260" s="95">
        <v>8.44</v>
      </c>
      <c r="E260" s="99" t="str">
        <f>IF(D260=MAX(D254:D262),"max",IF(D260=MIN(D254:D262),"min",D260))</f>
        <v>max</v>
      </c>
      <c r="F260" s="97"/>
      <c r="G260" s="95">
        <v>5.32</v>
      </c>
      <c r="H260" s="99">
        <f>IF(G260=MAX(G254:G262),"max",IF(G260=MIN(G254:G262),"min",G260))</f>
        <v>5.32</v>
      </c>
      <c r="I260" s="97"/>
      <c r="J260" s="98">
        <v>18.579999999999998</v>
      </c>
      <c r="K260" s="99">
        <f>IF(J260=MAX(J254:J262),"max",IF(J260=MIN(J254:J262),"min",J260))</f>
        <v>18.579999999999998</v>
      </c>
      <c r="L260" s="97"/>
      <c r="M260" s="95"/>
      <c r="N260" s="99">
        <f>IF(M260=MAX(M254:M262),"max",IF(M260=MIN(M254:M262),"min",M260))</f>
        <v>0</v>
      </c>
      <c r="O260" s="97"/>
      <c r="P260" s="95">
        <v>23.52</v>
      </c>
      <c r="Q260" s="99" t="str">
        <f>IF(P260=MAX(P254:P262),"max",IF(P260=MIN(P254:P262),"min",P260))</f>
        <v>max</v>
      </c>
      <c r="R260" s="97"/>
      <c r="S260" s="95">
        <v>294.41000000000003</v>
      </c>
      <c r="T260" s="99">
        <f>IF(S260=MAX(S254:S262),"max",IF(S260=MIN(S254:S262),"min",S260))</f>
        <v>294.41000000000003</v>
      </c>
      <c r="U260" s="97"/>
      <c r="V260" s="95">
        <v>73.680000000000007</v>
      </c>
      <c r="W260" s="99" t="str">
        <f>IF(V260=MAX(V254:V262),"max",IF(V260=MIN(V254:V262),"min",V260))</f>
        <v>max</v>
      </c>
      <c r="X260" s="97"/>
      <c r="Y260" s="95">
        <v>16.11</v>
      </c>
      <c r="Z260" s="99">
        <f>IF(Y260=MAX(Y254:Y262),"max",IF(Y260=MIN(Y254:Y262),"min",Y260))</f>
        <v>16.11</v>
      </c>
      <c r="AA260" s="97"/>
      <c r="AB260" s="95">
        <v>28.71</v>
      </c>
      <c r="AC260" s="99">
        <f>IF(AB260=MAX(AB254:AB262),"max",IF(AB260=MIN(AB254:AB262),"min",AB260))</f>
        <v>28.71</v>
      </c>
      <c r="AD260" s="97"/>
      <c r="AE260" s="95">
        <v>32.89</v>
      </c>
      <c r="AF260" s="99">
        <f>IF(AE260=MAX(AE254:AE262),"max",IF(AE260=MIN(AE254:AE262),"min",AE260))</f>
        <v>32.89</v>
      </c>
      <c r="AG260" s="97"/>
      <c r="AH260" s="95">
        <v>165.42</v>
      </c>
      <c r="AI260" s="99">
        <f>IF(AH260=MAX(AH254:AH262),"max",IF(AH260=MIN(AH254:AH262),"min",AH260))</f>
        <v>165.42</v>
      </c>
      <c r="AJ260" s="97"/>
      <c r="AK260" s="95">
        <v>296.54000000000002</v>
      </c>
      <c r="AL260" s="99">
        <f>IF(AK260=MAX(AK254:AK262),"max",IF(AK260=MIN(AK254:AK262),"min",AK260))</f>
        <v>296.54000000000002</v>
      </c>
      <c r="AM260" s="97"/>
    </row>
    <row r="261" spans="1:39" x14ac:dyDescent="0.25">
      <c r="A261" s="94"/>
      <c r="B261" s="95" t="s">
        <v>60</v>
      </c>
      <c r="C261" s="95" t="s">
        <v>1010</v>
      </c>
      <c r="D261" s="95">
        <v>8.11</v>
      </c>
      <c r="E261" s="99">
        <f>IF(D261=MAX(D254:D262),"max",IF(D261=MIN(D254:D262),"min",D261))</f>
        <v>8.11</v>
      </c>
      <c r="F261" s="97"/>
      <c r="G261" s="95">
        <v>5.36</v>
      </c>
      <c r="H261" s="99">
        <f>IF(G261=MAX(G254:G262),"max",IF(G261=MIN(G254:G262),"min",G261))</f>
        <v>5.36</v>
      </c>
      <c r="I261" s="97"/>
      <c r="J261" s="98">
        <v>18.43</v>
      </c>
      <c r="K261" s="99">
        <f>IF(J261=MAX(J254:J262),"max",IF(J261=MIN(J254:J262),"min",J261))</f>
        <v>18.43</v>
      </c>
      <c r="L261" s="97"/>
      <c r="M261" s="95"/>
      <c r="N261" s="99">
        <f>IF(M261=MAX(M254:M262),"max",IF(M261=MIN(M254:M262),"min",M261))</f>
        <v>0</v>
      </c>
      <c r="O261" s="97"/>
      <c r="P261" s="95">
        <v>23.31</v>
      </c>
      <c r="Q261" s="99">
        <f>IF(P261=MAX(P254:P262),"max",IF(P261=MIN(P254:P262),"min",P261))</f>
        <v>23.31</v>
      </c>
      <c r="R261" s="97"/>
      <c r="S261" s="95">
        <v>292.74</v>
      </c>
      <c r="T261" s="99">
        <f>IF(S261=MAX(S254:S262),"max",IF(S261=MIN(S254:S262),"min",S261))</f>
        <v>292.74</v>
      </c>
      <c r="U261" s="97"/>
      <c r="V261" s="95">
        <v>72.06</v>
      </c>
      <c r="W261" s="99">
        <f>IF(V261=MAX(V254:V262),"max",IF(V261=MIN(V254:V262),"min",V261))</f>
        <v>72.06</v>
      </c>
      <c r="X261" s="97"/>
      <c r="Y261" s="95">
        <v>16.670000000000002</v>
      </c>
      <c r="Z261" s="99">
        <f>IF(Y261=MAX(Y254:Y262),"max",IF(Y261=MIN(Y254:Y262),"min",Y261))</f>
        <v>16.670000000000002</v>
      </c>
      <c r="AA261" s="97"/>
      <c r="AB261" s="95">
        <v>29.18</v>
      </c>
      <c r="AC261" s="99">
        <f>IF(AB261=MAX(AB254:AB262),"max",IF(AB261=MIN(AB254:AB262),"min",AB261))</f>
        <v>29.18</v>
      </c>
      <c r="AD261" s="97"/>
      <c r="AE261" s="95">
        <v>33.9</v>
      </c>
      <c r="AF261" s="99" t="str">
        <f>IF(AE261=MAX(AE254:AE262),"max",IF(AE261=MIN(AE254:AE262),"min",AE261))</f>
        <v>max</v>
      </c>
      <c r="AG261" s="97"/>
      <c r="AH261" s="95">
        <v>171.88</v>
      </c>
      <c r="AI261" s="99" t="str">
        <f>IF(AH261=MAX(AH254:AH262),"max",IF(AH261=MIN(AH254:AH262),"min",AH261))</f>
        <v>max</v>
      </c>
      <c r="AJ261" s="97"/>
      <c r="AK261" s="95">
        <v>299.97000000000003</v>
      </c>
      <c r="AL261" s="99" t="str">
        <f>IF(AK261=MAX(AK254:AK262),"max",IF(AK261=MIN(AK254:AK262),"min",AK261))</f>
        <v>max</v>
      </c>
      <c r="AM261" s="97"/>
    </row>
    <row r="262" spans="1:39" x14ac:dyDescent="0.25">
      <c r="A262" s="94"/>
      <c r="B262" s="95" t="s">
        <v>60</v>
      </c>
      <c r="C262" s="95" t="s">
        <v>1013</v>
      </c>
      <c r="D262" s="95">
        <v>7.06</v>
      </c>
      <c r="E262" s="101">
        <f>IF(D262=MAX(D254:D262),"max",IF(D262=MIN(D254:D262),"min",D262))</f>
        <v>7.06</v>
      </c>
      <c r="F262" s="97"/>
      <c r="G262" s="95">
        <v>5.29</v>
      </c>
      <c r="H262" s="101">
        <f>IF(G262=MAX(G254:G262),"max",IF(G262=MIN(G254:G262),"min",G262))</f>
        <v>5.29</v>
      </c>
      <c r="I262" s="97"/>
      <c r="J262" s="98">
        <v>18.29</v>
      </c>
      <c r="K262" s="101">
        <f>IF(J262=MAX(J254:J262),"max",IF(J262=MIN(J254:J262),"min",J262))</f>
        <v>18.29</v>
      </c>
      <c r="L262" s="97"/>
      <c r="M262" s="95"/>
      <c r="N262" s="101">
        <f>IF(M262=MAX(M254:M262),"max",IF(M262=MIN(M254:M262),"min",M262))</f>
        <v>0</v>
      </c>
      <c r="O262" s="97"/>
      <c r="P262" s="95">
        <v>22.42</v>
      </c>
      <c r="Q262" s="101">
        <f>IF(P262=MAX(P254:P262),"max",IF(P262=MIN(P254:P262),"min",P262))</f>
        <v>22.42</v>
      </c>
      <c r="R262" s="97"/>
      <c r="S262" s="95">
        <v>290.11</v>
      </c>
      <c r="T262" s="101">
        <f>IF(S262=MAX(S254:S262),"max",IF(S262=MIN(S254:S262),"min",S262))</f>
        <v>290.11</v>
      </c>
      <c r="U262" s="97"/>
      <c r="V262" s="95">
        <v>70.41</v>
      </c>
      <c r="W262" s="101">
        <f>IF(V262=MAX(V254:V262),"max",IF(V262=MIN(V254:V262),"min",V262))</f>
        <v>70.41</v>
      </c>
      <c r="X262" s="97"/>
      <c r="Y262" s="95">
        <v>15.81</v>
      </c>
      <c r="Z262" s="101">
        <f>IF(Y262=MAX(Y254:Y262),"max",IF(Y262=MIN(Y254:Y262),"min",Y262))</f>
        <v>15.81</v>
      </c>
      <c r="AA262" s="97"/>
      <c r="AB262" s="95">
        <v>27.51</v>
      </c>
      <c r="AC262" s="101">
        <f>IF(AB262=MAX(AB254:AB262),"max",IF(AB262=MIN(AB254:AB262),"min",AB262))</f>
        <v>27.51</v>
      </c>
      <c r="AD262" s="97"/>
      <c r="AE262" s="95">
        <v>31.74</v>
      </c>
      <c r="AF262" s="101">
        <f>IF(AE262=MAX(AE254:AE262),"max",IF(AE262=MIN(AE254:AE262),"min",AE262))</f>
        <v>31.74</v>
      </c>
      <c r="AG262" s="97"/>
      <c r="AH262" s="95">
        <v>159.52000000000001</v>
      </c>
      <c r="AI262" s="101">
        <f>IF(AH262=MAX(AH254:AH262),"max",IF(AH262=MIN(AH254:AH262),"min",AH262))</f>
        <v>159.52000000000001</v>
      </c>
      <c r="AJ262" s="97"/>
      <c r="AK262" s="95">
        <v>291.62</v>
      </c>
      <c r="AL262" s="101">
        <f>IF(AK262=MAX(AK254:AK262),"max",IF(AK262=MIN(AK254:AK262),"min",AK262))</f>
        <v>291.62</v>
      </c>
      <c r="AM262" s="97"/>
    </row>
    <row r="263" spans="1:39" x14ac:dyDescent="0.25">
      <c r="A263" s="94"/>
      <c r="B263" s="95" t="s">
        <v>60</v>
      </c>
      <c r="C263" s="95" t="s">
        <v>1016</v>
      </c>
      <c r="D263" s="95" t="s">
        <v>1017</v>
      </c>
      <c r="E263" s="96" t="str">
        <f>IF(D263=MAX(D263:D271),"max",IF(D263=MIN(D263:D271),"min",D263))</f>
        <v>&lt; LOD: 8.70</v>
      </c>
      <c r="F263" s="100">
        <f>(SUM(D263:D271)-MAX(D263:D271)-MIN(D263:D271))/(COUNT(D263:D271)-2)</f>
        <v>0</v>
      </c>
      <c r="G263" s="95">
        <v>24.42</v>
      </c>
      <c r="H263" s="96">
        <f>IF(G263=MAX(G263:G271),"max",IF(G263=MIN(G263:G271),"min",G263))</f>
        <v>24.42</v>
      </c>
      <c r="I263" s="100">
        <f>(SUM(G263:G271)-MAX(G263:G271)-MIN(G263:G271))/(COUNT(G263:G271)-2)</f>
        <v>24.931428571428569</v>
      </c>
      <c r="J263" s="98">
        <v>150.29</v>
      </c>
      <c r="K263" s="96">
        <f>IF(J263=MAX(J263:J271),"max",IF(J263=MIN(J263:J271),"min",J263))</f>
        <v>150.29</v>
      </c>
      <c r="L263" s="100">
        <f>(SUM(J263:J271)-MAX(J263:J271)-MIN(J263:J271))/(COUNT(J263:J271)-2)</f>
        <v>165.40142857142857</v>
      </c>
      <c r="M263" s="95" t="s">
        <v>1018</v>
      </c>
      <c r="N263" s="96" t="str">
        <f>IF(M263=MAX(M263:M271),"max",IF(M263=MIN(M263:M271),"min",M263))</f>
        <v>&lt; LOD: 41.12</v>
      </c>
      <c r="O263" s="100">
        <f>(SUM(M263:M271)-MAX(M263:M271)-MIN(M263:M271))/(COUNT(M263:M271)-2)</f>
        <v>98.28166666666668</v>
      </c>
      <c r="P263" s="95">
        <v>74856.88</v>
      </c>
      <c r="Q263" s="96" t="str">
        <f>IF(P263=MAX(P263:P271),"max",IF(P263=MIN(P263:P271),"min",P263))</f>
        <v>min</v>
      </c>
      <c r="R263" s="100">
        <f>(SUM(P263:P271)-MAX(P263:P271)-MIN(P263:P271))/(COUNT(P263:P271)-2)</f>
        <v>82359.521428571432</v>
      </c>
      <c r="S263" s="95">
        <v>200.81</v>
      </c>
      <c r="T263" s="96" t="str">
        <f>IF(S263=MAX(S263:S271),"max",IF(S263=MIN(S263:S271),"min",S263))</f>
        <v>max</v>
      </c>
      <c r="U263" s="100">
        <f>(SUM(S263:S271)-MAX(S263:S271)-MIN(S263:S271))/(COUNT(S263:S271)-2)</f>
        <v>110.01428571428573</v>
      </c>
      <c r="V263" s="95">
        <v>136.04</v>
      </c>
      <c r="W263" s="96" t="str">
        <f>IF(V263=MAX(V263:V271),"max",IF(V263=MIN(V263:V271),"min",V263))</f>
        <v>max</v>
      </c>
      <c r="X263" s="100">
        <f>(SUM(V263:V271)-MAX(V263:V271)-MIN(V263:V271))/(COUNT(V263:V271)-2)</f>
        <v>106.25857142857141</v>
      </c>
      <c r="Y263" s="95">
        <v>2873.61</v>
      </c>
      <c r="Z263" s="96">
        <f>IF(Y263=MAX(Y263:Y271),"max",IF(Y263=MIN(Y263:Y271),"min",Y263))</f>
        <v>2873.61</v>
      </c>
      <c r="AA263" s="100">
        <f>(SUM(Y263:Y271)-MAX(Y263:Y271)-MIN(Y263:Y271))/(COUNT(Y263:Y271)-2)</f>
        <v>3583.47</v>
      </c>
      <c r="AB263" s="95">
        <v>62.35</v>
      </c>
      <c r="AC263" s="96" t="str">
        <f>IF(AB263=MAX(AB263:AB271),"max",IF(AB263=MIN(AB263:AB271),"min",AB263))</f>
        <v>max</v>
      </c>
      <c r="AD263" s="100">
        <f>(SUM(AB263:AB271)-MAX(AB263:AB271)-MIN(AB263:AB271))/(COUNT(AB263:AB271)-2)</f>
        <v>48.070000000000014</v>
      </c>
      <c r="AE263" s="95">
        <v>9673.4500000000007</v>
      </c>
      <c r="AF263" s="96" t="str">
        <f>IF(AE263=MAX(AE263:AE271),"max",IF(AE263=MIN(AE263:AE271),"min",AE263))</f>
        <v>min</v>
      </c>
      <c r="AG263" s="100">
        <f>(SUM(AE263:AE271)-MAX(AE263:AE271)-MIN(AE263:AE271))/(COUNT(AE263:AE271)-2)</f>
        <v>15577.942857142858</v>
      </c>
      <c r="AH263" s="95">
        <v>3572.8</v>
      </c>
      <c r="AI263" s="96" t="str">
        <f>IF(AH263=MAX(AH263:AH271),"max",IF(AH263=MIN(AH263:AH271),"min",AH263))</f>
        <v>min</v>
      </c>
      <c r="AJ263" s="100">
        <f>(SUM(AH263:AH271)-MAX(AH263:AH271)-MIN(AH263:AH271))/(COUNT(AH263:AH271)-2)</f>
        <v>12841.165714285713</v>
      </c>
      <c r="AK263" s="95">
        <v>353.16</v>
      </c>
      <c r="AL263" s="96" t="str">
        <f>IF(AK263=MAX(AK263:AK271),"max",IF(AK263=MIN(AK263:AK271),"min",AK263))</f>
        <v>min</v>
      </c>
      <c r="AM263" s="100">
        <f>(SUM(AK263:AK271)-MAX(AK263:AK271)-MIN(AK263:AK271))/(COUNT(AK263:AK271)-2)</f>
        <v>512.73000000000013</v>
      </c>
    </row>
    <row r="264" spans="1:39" x14ac:dyDescent="0.25">
      <c r="A264" s="94"/>
      <c r="B264" s="95" t="s">
        <v>60</v>
      </c>
      <c r="C264" s="95" t="s">
        <v>1019</v>
      </c>
      <c r="D264" s="95" t="s">
        <v>954</v>
      </c>
      <c r="E264" s="99" t="str">
        <f>IF(D264=MAX(D263:D271),"max",IF(D264=MIN(D263:D271),"min",D264))</f>
        <v>&lt; LOD: 8.23</v>
      </c>
      <c r="F264" s="97"/>
      <c r="G264" s="95">
        <v>23.74</v>
      </c>
      <c r="H264" s="99">
        <f>IF(G264=MAX(G263:G271),"max",IF(G264=MIN(G263:G271),"min",G264))</f>
        <v>23.74</v>
      </c>
      <c r="I264" s="97"/>
      <c r="J264" s="98">
        <v>156.5</v>
      </c>
      <c r="K264" s="99">
        <f>IF(J264=MAX(J263:J271),"max",IF(J264=MIN(J263:J271),"min",J264))</f>
        <v>156.5</v>
      </c>
      <c r="L264" s="97"/>
      <c r="M264" s="95">
        <v>104.36</v>
      </c>
      <c r="N264" s="99">
        <f>IF(M264=MAX(M263:M271),"max",IF(M264=MIN(M263:M271),"min",M264))</f>
        <v>104.36</v>
      </c>
      <c r="O264" s="97"/>
      <c r="P264" s="95">
        <v>87411.33</v>
      </c>
      <c r="Q264" s="99">
        <f>IF(P264=MAX(P263:P271),"max",IF(P264=MIN(P263:P271),"min",P264))</f>
        <v>87411.33</v>
      </c>
      <c r="R264" s="97"/>
      <c r="S264" s="95">
        <v>97.7</v>
      </c>
      <c r="T264" s="99" t="str">
        <f>IF(S264=MAX(S263:S271),"max",IF(S264=MIN(S263:S271),"min",S264))</f>
        <v>min</v>
      </c>
      <c r="U264" s="97"/>
      <c r="V264" s="95">
        <v>73.400000000000006</v>
      </c>
      <c r="W264" s="99" t="str">
        <f>IF(V264=MAX(V263:V271),"max",IF(V264=MIN(V263:V271),"min",V264))</f>
        <v>min</v>
      </c>
      <c r="X264" s="97"/>
      <c r="Y264" s="95">
        <v>3977.27</v>
      </c>
      <c r="Z264" s="99">
        <f>IF(Y264=MAX(Y263:Y271),"max",IF(Y264=MIN(Y263:Y271),"min",Y264))</f>
        <v>3977.27</v>
      </c>
      <c r="AA264" s="97"/>
      <c r="AB264" s="95" t="s">
        <v>1020</v>
      </c>
      <c r="AC264" s="99" t="str">
        <f>IF(AB264=MAX(AB263:AB271),"max",IF(AB264=MIN(AB263:AB271),"min",AB264))</f>
        <v>&lt; LOD: 47.17</v>
      </c>
      <c r="AD264" s="97"/>
      <c r="AE264" s="95">
        <v>17745.830000000002</v>
      </c>
      <c r="AF264" s="99">
        <f>IF(AE264=MAX(AE263:AE271),"max",IF(AE264=MIN(AE263:AE271),"min",AE264))</f>
        <v>17745.830000000002</v>
      </c>
      <c r="AG264" s="97"/>
      <c r="AH264" s="95">
        <v>16227.95</v>
      </c>
      <c r="AI264" s="99" t="str">
        <f>IF(AH264=MAX(AH263:AH271),"max",IF(AH264=MIN(AH263:AH271),"min",AH264))</f>
        <v>max</v>
      </c>
      <c r="AJ264" s="97"/>
      <c r="AK264" s="95">
        <v>569.37</v>
      </c>
      <c r="AL264" s="99" t="str">
        <f>IF(AK264=MAX(AK263:AK271),"max",IF(AK264=MIN(AK263:AK271),"min",AK264))</f>
        <v>max</v>
      </c>
      <c r="AM264" s="97"/>
    </row>
    <row r="265" spans="1:39" x14ac:dyDescent="0.25">
      <c r="A265" s="94"/>
      <c r="B265" s="95" t="s">
        <v>60</v>
      </c>
      <c r="C265" s="95" t="s">
        <v>1021</v>
      </c>
      <c r="D265" s="95" t="s">
        <v>678</v>
      </c>
      <c r="E265" s="99" t="str">
        <f>IF(D265=MAX(D263:D271),"max",IF(D265=MIN(D263:D271),"min",D265))</f>
        <v>&lt; LOD: 8.25</v>
      </c>
      <c r="F265" s="97"/>
      <c r="G265" s="95">
        <v>18.41</v>
      </c>
      <c r="H265" s="99">
        <f>IF(G265=MAX(G263:G271),"max",IF(G265=MIN(G263:G271),"min",G265))</f>
        <v>18.41</v>
      </c>
      <c r="I265" s="97"/>
      <c r="J265" s="98">
        <v>180.97</v>
      </c>
      <c r="K265" s="99">
        <f>IF(J265=MAX(J263:J271),"max",IF(J265=MIN(J263:J271),"min",J265))</f>
        <v>180.97</v>
      </c>
      <c r="L265" s="97"/>
      <c r="M265" s="95">
        <v>123.57</v>
      </c>
      <c r="N265" s="99" t="str">
        <f>IF(M265=MAX(M263:M271),"max",IF(M265=MIN(M263:M271),"min",M265))</f>
        <v>max</v>
      </c>
      <c r="O265" s="97"/>
      <c r="P265" s="95">
        <v>84145.98</v>
      </c>
      <c r="Q265" s="99">
        <f>IF(P265=MAX(P263:P271),"max",IF(P265=MIN(P263:P271),"min",P265))</f>
        <v>84145.98</v>
      </c>
      <c r="R265" s="97"/>
      <c r="S265" s="95">
        <v>100.24</v>
      </c>
      <c r="T265" s="99">
        <f>IF(S265=MAX(S263:S271),"max",IF(S265=MIN(S263:S271),"min",S265))</f>
        <v>100.24</v>
      </c>
      <c r="U265" s="97"/>
      <c r="V265" s="95">
        <v>127.82</v>
      </c>
      <c r="W265" s="99">
        <f>IF(V265=MAX(V263:V271),"max",IF(V265=MIN(V263:V271),"min",V265))</f>
        <v>127.82</v>
      </c>
      <c r="X265" s="97"/>
      <c r="Y265" s="95">
        <v>3824.14</v>
      </c>
      <c r="Z265" s="99">
        <f>IF(Y265=MAX(Y263:Y271),"max",IF(Y265=MIN(Y263:Y271),"min",Y265))</f>
        <v>3824.14</v>
      </c>
      <c r="AA265" s="97"/>
      <c r="AB265" s="95" t="s">
        <v>1022</v>
      </c>
      <c r="AC265" s="99" t="str">
        <f>IF(AB265=MAX(AB263:AB271),"max",IF(AB265=MIN(AB263:AB271),"min",AB265))</f>
        <v>&lt; LOD: 48.90</v>
      </c>
      <c r="AD265" s="97"/>
      <c r="AE265" s="95">
        <v>17151.63</v>
      </c>
      <c r="AF265" s="99">
        <f>IF(AE265=MAX(AE263:AE271),"max",IF(AE265=MIN(AE263:AE271),"min",AE265))</f>
        <v>17151.63</v>
      </c>
      <c r="AG265" s="97"/>
      <c r="AH265" s="95">
        <v>14436.81</v>
      </c>
      <c r="AI265" s="99">
        <f>IF(AH265=MAX(AH263:AH271),"max",IF(AH265=MIN(AH263:AH271),"min",AH265))</f>
        <v>14436.81</v>
      </c>
      <c r="AJ265" s="97"/>
      <c r="AK265" s="95">
        <v>542.26</v>
      </c>
      <c r="AL265" s="99">
        <f>IF(AK265=MAX(AK263:AK271),"max",IF(AK265=MIN(AK263:AK271),"min",AK265))</f>
        <v>542.26</v>
      </c>
      <c r="AM265" s="97"/>
    </row>
    <row r="266" spans="1:39" x14ac:dyDescent="0.25">
      <c r="A266" s="94"/>
      <c r="B266" s="95" t="s">
        <v>60</v>
      </c>
      <c r="C266" s="95" t="s">
        <v>1023</v>
      </c>
      <c r="D266" s="95" t="s">
        <v>135</v>
      </c>
      <c r="E266" s="99" t="str">
        <f>IF(D266=MAX(D263:D271),"max",IF(D266=MIN(D263:D271),"min",D266))</f>
        <v>&lt; LOD: 8.01</v>
      </c>
      <c r="F266" s="97"/>
      <c r="G266" s="95">
        <v>22.84</v>
      </c>
      <c r="H266" s="99">
        <f>IF(G266=MAX(G263:G271),"max",IF(G266=MIN(G263:G271),"min",G266))</f>
        <v>22.84</v>
      </c>
      <c r="I266" s="97"/>
      <c r="J266" s="98">
        <v>147.33000000000001</v>
      </c>
      <c r="K266" s="99">
        <f>IF(J266=MAX(J263:J271),"max",IF(J266=MIN(J263:J271),"min",J266))</f>
        <v>147.33000000000001</v>
      </c>
      <c r="L266" s="97"/>
      <c r="M266" s="95">
        <v>89.79</v>
      </c>
      <c r="N266" s="99">
        <f>IF(M266=MAX(M263:M271),"max",IF(M266=MIN(M263:M271),"min",M266))</f>
        <v>89.79</v>
      </c>
      <c r="O266" s="97"/>
      <c r="P266" s="95">
        <v>81323.759999999995</v>
      </c>
      <c r="Q266" s="99">
        <f>IF(P266=MAX(P263:P271),"max",IF(P266=MIN(P263:P271),"min",P266))</f>
        <v>81323.759999999995</v>
      </c>
      <c r="R266" s="97"/>
      <c r="S266" s="95">
        <v>110.71</v>
      </c>
      <c r="T266" s="99">
        <f>IF(S266=MAX(S263:S271),"max",IF(S266=MIN(S263:S271),"min",S266))</f>
        <v>110.71</v>
      </c>
      <c r="U266" s="97"/>
      <c r="V266" s="95">
        <v>109.41</v>
      </c>
      <c r="W266" s="99">
        <f>IF(V266=MAX(V263:V271),"max",IF(V266=MIN(V263:V271),"min",V266))</f>
        <v>109.41</v>
      </c>
      <c r="X266" s="97"/>
      <c r="Y266" s="95">
        <v>3527.81</v>
      </c>
      <c r="Z266" s="99">
        <f>IF(Y266=MAX(Y263:Y271),"max",IF(Y266=MIN(Y263:Y271),"min",Y266))</f>
        <v>3527.81</v>
      </c>
      <c r="AA266" s="97"/>
      <c r="AB266" s="95">
        <v>47.11</v>
      </c>
      <c r="AC266" s="99">
        <f>IF(AB266=MAX(AB263:AB271),"max",IF(AB266=MIN(AB263:AB271),"min",AB266))</f>
        <v>47.11</v>
      </c>
      <c r="AD266" s="97"/>
      <c r="AE266" s="95">
        <v>16050.76</v>
      </c>
      <c r="AF266" s="99">
        <f>IF(AE266=MAX(AE263:AE271),"max",IF(AE266=MIN(AE263:AE271),"min",AE266))</f>
        <v>16050.76</v>
      </c>
      <c r="AG266" s="97"/>
      <c r="AH266" s="95">
        <v>14433.74</v>
      </c>
      <c r="AI266" s="99">
        <f>IF(AH266=MAX(AH263:AH271),"max",IF(AH266=MIN(AH263:AH271),"min",AH266))</f>
        <v>14433.74</v>
      </c>
      <c r="AJ266" s="97"/>
      <c r="AK266" s="95">
        <v>529.38</v>
      </c>
      <c r="AL266" s="99">
        <f>IF(AK266=MAX(AK263:AK271),"max",IF(AK266=MIN(AK263:AK271),"min",AK266))</f>
        <v>529.38</v>
      </c>
      <c r="AM266" s="97"/>
    </row>
    <row r="267" spans="1:39" x14ac:dyDescent="0.25">
      <c r="A267" s="94"/>
      <c r="B267" s="95" t="s">
        <v>60</v>
      </c>
      <c r="C267" s="95" t="s">
        <v>1024</v>
      </c>
      <c r="D267" s="95" t="s">
        <v>553</v>
      </c>
      <c r="E267" s="99" t="str">
        <f>IF(D267=MAX(D263:D271),"max",IF(D267=MIN(D263:D271),"min",D267))</f>
        <v>&lt; LOD: 8.11</v>
      </c>
      <c r="F267" s="97"/>
      <c r="G267" s="95">
        <v>36.39</v>
      </c>
      <c r="H267" s="99" t="str">
        <f>IF(G267=MAX(G263:G271),"max",IF(G267=MIN(G263:G271),"min",G267))</f>
        <v>max</v>
      </c>
      <c r="I267" s="97"/>
      <c r="J267" s="98">
        <v>195.85</v>
      </c>
      <c r="K267" s="99">
        <f>IF(J267=MAX(J263:J271),"max",IF(J267=MIN(J263:J271),"min",J267))</f>
        <v>195.85</v>
      </c>
      <c r="L267" s="97"/>
      <c r="M267" s="95">
        <v>119.84</v>
      </c>
      <c r="N267" s="99">
        <f>IF(M267=MAX(M263:M271),"max",IF(M267=MIN(M263:M271),"min",M267))</f>
        <v>119.84</v>
      </c>
      <c r="O267" s="97"/>
      <c r="P267" s="95">
        <v>79173.919999999998</v>
      </c>
      <c r="Q267" s="99">
        <f>IF(P267=MAX(P263:P271),"max",IF(P267=MIN(P263:P271),"min",P267))</f>
        <v>79173.919999999998</v>
      </c>
      <c r="R267" s="97"/>
      <c r="S267" s="95">
        <v>113.17</v>
      </c>
      <c r="T267" s="99">
        <f>IF(S267=MAX(S263:S271),"max",IF(S267=MIN(S263:S271),"min",S267))</f>
        <v>113.17</v>
      </c>
      <c r="U267" s="97"/>
      <c r="V267" s="95">
        <v>127.06</v>
      </c>
      <c r="W267" s="99">
        <f>IF(V267=MAX(V263:V271),"max",IF(V267=MIN(V263:V271),"min",V267))</f>
        <v>127.06</v>
      </c>
      <c r="X267" s="97"/>
      <c r="Y267" s="95">
        <v>3733.05</v>
      </c>
      <c r="Z267" s="99">
        <f>IF(Y267=MAX(Y263:Y271),"max",IF(Y267=MIN(Y263:Y271),"min",Y267))</f>
        <v>3733.05</v>
      </c>
      <c r="AA267" s="97"/>
      <c r="AB267" s="95" t="s">
        <v>1025</v>
      </c>
      <c r="AC267" s="99" t="str">
        <f>IF(AB267=MAX(AB263:AB271),"max",IF(AB267=MIN(AB263:AB271),"min",AB267))</f>
        <v>&lt; LOD: 46.13</v>
      </c>
      <c r="AD267" s="97"/>
      <c r="AE267" s="95">
        <v>15854.26</v>
      </c>
      <c r="AF267" s="99">
        <f>IF(AE267=MAX(AE263:AE271),"max",IF(AE267=MIN(AE263:AE271),"min",AE267))</f>
        <v>15854.26</v>
      </c>
      <c r="AG267" s="97"/>
      <c r="AH267" s="95">
        <v>12177.61</v>
      </c>
      <c r="AI267" s="99">
        <f>IF(AH267=MAX(AH263:AH271),"max",IF(AH267=MIN(AH263:AH271),"min",AH267))</f>
        <v>12177.61</v>
      </c>
      <c r="AJ267" s="97"/>
      <c r="AK267" s="95">
        <v>506.61</v>
      </c>
      <c r="AL267" s="99">
        <f>IF(AK267=MAX(AK263:AK271),"max",IF(AK267=MIN(AK263:AK271),"min",AK267))</f>
        <v>506.61</v>
      </c>
      <c r="AM267" s="97"/>
    </row>
    <row r="268" spans="1:39" x14ac:dyDescent="0.25">
      <c r="A268" s="94"/>
      <c r="B268" s="95" t="s">
        <v>60</v>
      </c>
      <c r="C268" s="95" t="s">
        <v>1026</v>
      </c>
      <c r="D268" s="95" t="s">
        <v>740</v>
      </c>
      <c r="E268" s="99" t="str">
        <f>IF(D268=MAX(D263:D271),"max",IF(D268=MIN(D263:D271),"min",D268))</f>
        <v>&lt; LOD: 8.53</v>
      </c>
      <c r="F268" s="97"/>
      <c r="G268" s="95">
        <v>29.81</v>
      </c>
      <c r="H268" s="99">
        <f>IF(G268=MAX(G263:G271),"max",IF(G268=MIN(G263:G271),"min",G268))</f>
        <v>29.81</v>
      </c>
      <c r="I268" s="97"/>
      <c r="J268" s="98">
        <v>143.37</v>
      </c>
      <c r="K268" s="99" t="str">
        <f>IF(J268=MAX(J263:J271),"max",IF(J268=MIN(J263:J271),"min",J268))</f>
        <v>min</v>
      </c>
      <c r="L268" s="97"/>
      <c r="M268" s="95">
        <v>88.75</v>
      </c>
      <c r="N268" s="99">
        <f>IF(M268=MAX(M263:M271),"max",IF(M268=MIN(M263:M271),"min",M268))</f>
        <v>88.75</v>
      </c>
      <c r="O268" s="97"/>
      <c r="P268" s="95">
        <v>83672.87</v>
      </c>
      <c r="Q268" s="99">
        <f>IF(P268=MAX(P263:P271),"max",IF(P268=MIN(P263:P271),"min",P268))</f>
        <v>83672.87</v>
      </c>
      <c r="R268" s="97"/>
      <c r="S268" s="95">
        <v>114.58</v>
      </c>
      <c r="T268" s="99">
        <f>IF(S268=MAX(S263:S271),"max",IF(S268=MIN(S263:S271),"min",S268))</f>
        <v>114.58</v>
      </c>
      <c r="U268" s="97"/>
      <c r="V268" s="95">
        <v>83.79</v>
      </c>
      <c r="W268" s="99">
        <f>IF(V268=MAX(V263:V271),"max",IF(V268=MIN(V263:V271),"min",V268))</f>
        <v>83.79</v>
      </c>
      <c r="X268" s="97"/>
      <c r="Y268" s="95">
        <v>2386.16</v>
      </c>
      <c r="Z268" s="99" t="str">
        <f>IF(Y268=MAX(Y263:Y271),"max",IF(Y268=MIN(Y263:Y271),"min",Y268))</f>
        <v>min</v>
      </c>
      <c r="AA268" s="97"/>
      <c r="AB268" s="95">
        <v>40.33</v>
      </c>
      <c r="AC268" s="99" t="str">
        <f>IF(AB268=MAX(AB263:AB271),"max",IF(AB268=MIN(AB263:AB271),"min",AB268))</f>
        <v>min</v>
      </c>
      <c r="AD268" s="97"/>
      <c r="AE268" s="95">
        <v>11456.48</v>
      </c>
      <c r="AF268" s="99">
        <f>IF(AE268=MAX(AE263:AE271),"max",IF(AE268=MIN(AE263:AE271),"min",AE268))</f>
        <v>11456.48</v>
      </c>
      <c r="AG268" s="97"/>
      <c r="AH268" s="95">
        <v>8325.6</v>
      </c>
      <c r="AI268" s="99">
        <f>IF(AH268=MAX(AH263:AH271),"max",IF(AH268=MIN(AH263:AH271),"min",AH268))</f>
        <v>8325.6</v>
      </c>
      <c r="AJ268" s="97"/>
      <c r="AK268" s="95">
        <v>500.81</v>
      </c>
      <c r="AL268" s="99">
        <f>IF(AK268=MAX(AK263:AK271),"max",IF(AK268=MIN(AK263:AK271),"min",AK268))</f>
        <v>500.81</v>
      </c>
      <c r="AM268" s="97"/>
    </row>
    <row r="269" spans="1:39" x14ac:dyDescent="0.25">
      <c r="A269" s="94"/>
      <c r="B269" s="95" t="s">
        <v>60</v>
      </c>
      <c r="C269" s="95" t="s">
        <v>1029</v>
      </c>
      <c r="D269" s="95" t="s">
        <v>151</v>
      </c>
      <c r="E269" s="99" t="str">
        <f>IF(D269=MAX(D263:D271),"max",IF(D269=MIN(D263:D271),"min",D269))</f>
        <v>&lt; LOD: 7.81</v>
      </c>
      <c r="F269" s="97"/>
      <c r="G269" s="95">
        <v>27.32</v>
      </c>
      <c r="H269" s="99">
        <f>IF(G269=MAX(G263:G271),"max",IF(G269=MIN(G263:G271),"min",G269))</f>
        <v>27.32</v>
      </c>
      <c r="I269" s="97"/>
      <c r="J269" s="98">
        <v>223</v>
      </c>
      <c r="K269" s="99" t="str">
        <f>IF(J269=MAX(J263:J271),"max",IF(J269=MIN(J263:J271),"min",J269))</f>
        <v>max</v>
      </c>
      <c r="L269" s="97"/>
      <c r="M269" s="95">
        <v>85.3</v>
      </c>
      <c r="N269" s="99" t="str">
        <f>IF(M269=MAX(M263:M271),"max",IF(M269=MIN(M263:M271),"min",M269))</f>
        <v>min</v>
      </c>
      <c r="O269" s="97"/>
      <c r="P269" s="95">
        <v>76286.8</v>
      </c>
      <c r="Q269" s="99">
        <f>IF(P269=MAX(P263:P271),"max",IF(P269=MIN(P263:P271),"min",P269))</f>
        <v>76286.8</v>
      </c>
      <c r="R269" s="97"/>
      <c r="S269" s="95">
        <v>112.35</v>
      </c>
      <c r="T269" s="99">
        <f>IF(S269=MAX(S263:S271),"max",IF(S269=MIN(S263:S271),"min",S269))</f>
        <v>112.35</v>
      </c>
      <c r="U269" s="97"/>
      <c r="V269" s="95">
        <v>94.41</v>
      </c>
      <c r="W269" s="99">
        <f>IF(V269=MAX(V263:V271),"max",IF(V269=MIN(V263:V271),"min",V269))</f>
        <v>94.41</v>
      </c>
      <c r="X269" s="97"/>
      <c r="Y269" s="95">
        <v>3243.99</v>
      </c>
      <c r="Z269" s="99">
        <f>IF(Y269=MAX(Y263:Y271),"max",IF(Y269=MIN(Y263:Y271),"min",Y269))</f>
        <v>3243.99</v>
      </c>
      <c r="AA269" s="97"/>
      <c r="AB269" s="95">
        <v>49.03</v>
      </c>
      <c r="AC269" s="99">
        <f>IF(AB269=MAX(AB263:AB271),"max",IF(AB269=MIN(AB263:AB271),"min",AB269))</f>
        <v>49.03</v>
      </c>
      <c r="AD269" s="97"/>
      <c r="AE269" s="95">
        <v>15555.39</v>
      </c>
      <c r="AF269" s="99">
        <f>IF(AE269=MAX(AE263:AE271),"max",IF(AE269=MIN(AE263:AE271),"min",AE269))</f>
        <v>15555.39</v>
      </c>
      <c r="AG269" s="97"/>
      <c r="AH269" s="95">
        <v>13540.23</v>
      </c>
      <c r="AI269" s="99">
        <f>IF(AH269=MAX(AH263:AH271),"max",IF(AH269=MIN(AH263:AH271),"min",AH269))</f>
        <v>13540.23</v>
      </c>
      <c r="AJ269" s="97"/>
      <c r="AK269" s="95">
        <v>493.15</v>
      </c>
      <c r="AL269" s="99">
        <f>IF(AK269=MAX(AK263:AK271),"max",IF(AK269=MIN(AK263:AK271),"min",AK269))</f>
        <v>493.15</v>
      </c>
      <c r="AM269" s="97"/>
    </row>
    <row r="270" spans="1:39" x14ac:dyDescent="0.25">
      <c r="A270" s="94"/>
      <c r="B270" s="95" t="s">
        <v>60</v>
      </c>
      <c r="C270" s="95" t="s">
        <v>1030</v>
      </c>
      <c r="D270" s="95" t="s">
        <v>119</v>
      </c>
      <c r="E270" s="99" t="str">
        <f>IF(D270=MAX(D263:D271),"max",IF(D270=MIN(D263:D271),"min",D270))</f>
        <v>&lt; LOD: 8.03</v>
      </c>
      <c r="F270" s="97"/>
      <c r="G270" s="95">
        <v>27.98</v>
      </c>
      <c r="H270" s="99">
        <f>IF(G270=MAX(G263:G271),"max",IF(G270=MIN(G263:G271),"min",G270))</f>
        <v>27.98</v>
      </c>
      <c r="I270" s="97"/>
      <c r="J270" s="98">
        <v>173.16</v>
      </c>
      <c r="K270" s="99">
        <f>IF(J270=MAX(J263:J271),"max",IF(J270=MIN(J263:J271),"min",J270))</f>
        <v>173.16</v>
      </c>
      <c r="L270" s="97"/>
      <c r="M270" s="95">
        <v>86.25</v>
      </c>
      <c r="N270" s="99">
        <f>IF(M270=MAX(M263:M271),"max",IF(M270=MIN(M263:M271),"min",M270))</f>
        <v>86.25</v>
      </c>
      <c r="O270" s="97"/>
      <c r="P270" s="95">
        <v>84501.99</v>
      </c>
      <c r="Q270" s="99">
        <f>IF(P270=MAX(P263:P271),"max",IF(P270=MIN(P263:P271),"min",P270))</f>
        <v>84501.99</v>
      </c>
      <c r="R270" s="97"/>
      <c r="S270" s="95">
        <v>100.35</v>
      </c>
      <c r="T270" s="99">
        <f>IF(S270=MAX(S263:S271),"max",IF(S270=MIN(S263:S271),"min",S270))</f>
        <v>100.35</v>
      </c>
      <c r="U270" s="97"/>
      <c r="V270" s="95">
        <v>97.44</v>
      </c>
      <c r="W270" s="99">
        <f>IF(V270=MAX(V263:V271),"max",IF(V270=MIN(V263:V271),"min",V270))</f>
        <v>97.44</v>
      </c>
      <c r="X270" s="97"/>
      <c r="Y270" s="95">
        <v>3904.42</v>
      </c>
      <c r="Z270" s="99">
        <f>IF(Y270=MAX(Y263:Y271),"max",IF(Y270=MIN(Y263:Y271),"min",Y270))</f>
        <v>3904.42</v>
      </c>
      <c r="AA270" s="97"/>
      <c r="AB270" s="95" t="s">
        <v>1031</v>
      </c>
      <c r="AC270" s="99" t="str">
        <f>IF(AB270=MAX(AB263:AB271),"max",IF(AB270=MIN(AB263:AB271),"min",AB270))</f>
        <v>&lt; LOD: 47.22</v>
      </c>
      <c r="AD270" s="97"/>
      <c r="AE270" s="95">
        <v>15231.25</v>
      </c>
      <c r="AF270" s="99">
        <f>IF(AE270=MAX(AE263:AE271),"max",IF(AE270=MIN(AE263:AE271),"min",AE270))</f>
        <v>15231.25</v>
      </c>
      <c r="AG270" s="97"/>
      <c r="AH270" s="95">
        <v>12810.06</v>
      </c>
      <c r="AI270" s="99">
        <f>IF(AH270=MAX(AH263:AH271),"max",IF(AH270=MIN(AH263:AH271),"min",AH270))</f>
        <v>12810.06</v>
      </c>
      <c r="AJ270" s="97"/>
      <c r="AK270" s="95">
        <v>495.41</v>
      </c>
      <c r="AL270" s="99">
        <f>IF(AK270=MAX(AK263:AK271),"max",IF(AK270=MIN(AK263:AK271),"min",AK270))</f>
        <v>495.41</v>
      </c>
      <c r="AM270" s="97"/>
    </row>
    <row r="271" spans="1:39" x14ac:dyDescent="0.25">
      <c r="A271" s="94"/>
      <c r="B271" s="95" t="s">
        <v>60</v>
      </c>
      <c r="C271" s="95" t="s">
        <v>1032</v>
      </c>
      <c r="D271" s="95" t="s">
        <v>456</v>
      </c>
      <c r="E271" s="101" t="str">
        <f>IF(D271=MAX(D263:D271),"max",IF(D271=MIN(D263:D271),"min",D271))</f>
        <v>&lt; LOD: 8.37</v>
      </c>
      <c r="F271" s="97"/>
      <c r="G271" s="95">
        <v>17.45</v>
      </c>
      <c r="H271" s="101" t="str">
        <f>IF(G271=MAX(G263:G271),"max",IF(G271=MIN(G263:G271),"min",G271))</f>
        <v>min</v>
      </c>
      <c r="I271" s="97"/>
      <c r="J271" s="98">
        <v>153.71</v>
      </c>
      <c r="K271" s="101">
        <f>IF(J271=MAX(J263:J271),"max",IF(J271=MIN(J263:J271),"min",J271))</f>
        <v>153.71</v>
      </c>
      <c r="L271" s="97"/>
      <c r="M271" s="95">
        <v>100.7</v>
      </c>
      <c r="N271" s="101">
        <f>IF(M271=MAX(M263:M271),"max",IF(M271=MIN(M263:M271),"min",M271))</f>
        <v>100.7</v>
      </c>
      <c r="O271" s="97"/>
      <c r="P271" s="95">
        <v>89352.08</v>
      </c>
      <c r="Q271" s="101" t="str">
        <f>IF(P271=MAX(P263:P271),"max",IF(P271=MIN(P263:P271),"min",P271))</f>
        <v>max</v>
      </c>
      <c r="R271" s="97"/>
      <c r="S271" s="95">
        <v>118.7</v>
      </c>
      <c r="T271" s="101">
        <f>IF(S271=MAX(S263:S271),"max",IF(S271=MIN(S263:S271),"min",S271))</f>
        <v>118.7</v>
      </c>
      <c r="U271" s="97"/>
      <c r="V271" s="95">
        <v>103.88</v>
      </c>
      <c r="W271" s="101">
        <f>IF(V271=MAX(V263:V271),"max",IF(V271=MIN(V263:V271),"min",V271))</f>
        <v>103.88</v>
      </c>
      <c r="X271" s="97"/>
      <c r="Y271" s="95">
        <v>4076.65</v>
      </c>
      <c r="Z271" s="101" t="str">
        <f>IF(Y271=MAX(Y263:Y271),"max",IF(Y271=MIN(Y263:Y271),"min",Y271))</f>
        <v>max</v>
      </c>
      <c r="AA271" s="97"/>
      <c r="AB271" s="95" t="s">
        <v>1033</v>
      </c>
      <c r="AC271" s="101" t="str">
        <f>IF(AB271=MAX(AB263:AB271),"max",IF(AB271=MIN(AB263:AB271),"min",AB271))</f>
        <v>&lt; LOD: 47.59</v>
      </c>
      <c r="AD271" s="97"/>
      <c r="AE271" s="95">
        <v>17989.39</v>
      </c>
      <c r="AF271" s="101" t="str">
        <f>IF(AE271=MAX(AE263:AE271),"max",IF(AE271=MIN(AE263:AE271),"min",AE271))</f>
        <v>max</v>
      </c>
      <c r="AG271" s="97"/>
      <c r="AH271" s="95">
        <v>14164.11</v>
      </c>
      <c r="AI271" s="101">
        <f>IF(AH271=MAX(AH263:AH271),"max",IF(AH271=MIN(AH263:AH271),"min",AH271))</f>
        <v>14164.11</v>
      </c>
      <c r="AJ271" s="97"/>
      <c r="AK271" s="95">
        <v>521.49</v>
      </c>
      <c r="AL271" s="101">
        <f>IF(AK271=MAX(AK263:AK271),"max",IF(AK271=MIN(AK263:AK271),"min",AK271))</f>
        <v>521.49</v>
      </c>
      <c r="AM271" s="97"/>
    </row>
    <row r="272" spans="1:39" x14ac:dyDescent="0.25">
      <c r="A272" s="94"/>
      <c r="B272" s="95" t="s">
        <v>60</v>
      </c>
      <c r="C272" s="95" t="s">
        <v>1034</v>
      </c>
      <c r="D272" s="95">
        <v>20.63</v>
      </c>
      <c r="E272" s="96" t="str">
        <f>IF(D272=MAX(D272:D280),"max",IF(D272=MIN(D272:D280),"min",D272))</f>
        <v>max</v>
      </c>
      <c r="F272" s="100">
        <f>(SUM(D272:D280)-MAX(D272:D280)-MIN(D272:D280))/(COUNT(D272:D280)-2)</f>
        <v>14.504999999999999</v>
      </c>
      <c r="G272" s="95">
        <v>44.28</v>
      </c>
      <c r="H272" s="96" t="str">
        <f>IF(G272=MAX(G272:G280),"max",IF(G272=MIN(G272:G280),"min",G272))</f>
        <v>min</v>
      </c>
      <c r="I272" s="100">
        <f>(SUM(G272:G280)-MAX(G272:G280)-MIN(G272:G280))/(COUNT(G272:G280)-2)</f>
        <v>54.895714285714284</v>
      </c>
      <c r="J272" s="98">
        <v>177.83</v>
      </c>
      <c r="K272" s="96">
        <f>IF(J272=MAX(J272:J280),"max",IF(J272=MIN(J272:J280),"min",J272))</f>
        <v>177.83</v>
      </c>
      <c r="L272" s="100">
        <f>(SUM(J272:J280)-MAX(J272:J280)-MIN(J272:J280))/(COUNT(J272:J280)-2)</f>
        <v>143.67571428571426</v>
      </c>
      <c r="M272" s="95">
        <v>138.44999999999999</v>
      </c>
      <c r="N272" s="96">
        <f>IF(M272=MAX(M272:M280),"max",IF(M272=MIN(M272:M280),"min",M272))</f>
        <v>138.44999999999999</v>
      </c>
      <c r="O272" s="100">
        <f>(SUM(M272:M280)-MAX(M272:M280)-MIN(M272:M280))/(COUNT(M272:M280)-2)</f>
        <v>130.45857142857145</v>
      </c>
      <c r="P272" s="95">
        <v>143412.45000000001</v>
      </c>
      <c r="Q272" s="96">
        <f>IF(P272=MAX(P272:P280),"max",IF(P272=MIN(P272:P280),"min",P272))</f>
        <v>143412.45000000001</v>
      </c>
      <c r="R272" s="100">
        <f>(SUM(P272:P280)-MAX(P272:P280)-MIN(P272:P280))/(COUNT(P272:P280)-2)</f>
        <v>142138.06</v>
      </c>
      <c r="S272" s="95">
        <v>106.59</v>
      </c>
      <c r="T272" s="96">
        <f>IF(S272=MAX(S272:S280),"max",IF(S272=MIN(S272:S280),"min",S272))</f>
        <v>106.59</v>
      </c>
      <c r="U272" s="100">
        <f>(SUM(S272:S280)-MAX(S272:S280)-MIN(S272:S280))/(COUNT(S272:S280)-2)</f>
        <v>113.9357142857143</v>
      </c>
      <c r="V272" s="95">
        <v>129.63999999999999</v>
      </c>
      <c r="W272" s="96">
        <f>IF(V272=MAX(V272:V280),"max",IF(V272=MIN(V272:V280),"min",V272))</f>
        <v>129.63999999999999</v>
      </c>
      <c r="X272" s="100">
        <f>(SUM(V272:V280)-MAX(V272:V280)-MIN(V272:V280))/(COUNT(V272:V280)-2)</f>
        <v>125.06800000000001</v>
      </c>
      <c r="Y272" s="95">
        <v>3861.9</v>
      </c>
      <c r="Z272" s="96">
        <f>IF(Y272=MAX(Y272:Y280),"max",IF(Y272=MIN(Y272:Y280),"min",Y272))</f>
        <v>3861.9</v>
      </c>
      <c r="AA272" s="100">
        <f>(SUM(Y272:Y280)-MAX(Y272:Y280)-MIN(Y272:Y280))/(COUNT(Y272:Y280)-2)</f>
        <v>6285.0728571428581</v>
      </c>
      <c r="AB272" s="95">
        <v>71</v>
      </c>
      <c r="AC272" s="96">
        <f>IF(AB272=MAX(AB272:AB280),"max",IF(AB272=MIN(AB272:AB280),"min",AB272))</f>
        <v>71</v>
      </c>
      <c r="AD272" s="100">
        <f>(SUM(AB272:AB280)-MAX(AB272:AB280)-MIN(AB272:AB280))/(COUNT(AB272:AB280)-2)</f>
        <v>76.61</v>
      </c>
      <c r="AE272" s="95">
        <v>14901.95</v>
      </c>
      <c r="AF272" s="96">
        <f>IF(AE272=MAX(AE272:AE280),"max",IF(AE272=MIN(AE272:AE280),"min",AE272))</f>
        <v>14901.95</v>
      </c>
      <c r="AG272" s="100">
        <f>(SUM(AE272:AE280)-MAX(AE272:AE280)-MIN(AE272:AE280))/(COUNT(AE272:AE280)-2)</f>
        <v>14412.927142857143</v>
      </c>
      <c r="AH272" s="95">
        <v>28848.85</v>
      </c>
      <c r="AI272" s="96">
        <f>IF(AH272=MAX(AH272:AH280),"max",IF(AH272=MIN(AH272:AH280),"min",AH272))</f>
        <v>28848.85</v>
      </c>
      <c r="AJ272" s="100">
        <f>(SUM(AH272:AH280)-MAX(AH272:AH280)-MIN(AH272:AH280))/(COUNT(AH272:AH280)-2)</f>
        <v>22687.075714285707</v>
      </c>
      <c r="AK272" s="95">
        <v>513.45000000000005</v>
      </c>
      <c r="AL272" s="96">
        <f>IF(AK272=MAX(AK272:AK280),"max",IF(AK272=MIN(AK272:AK280),"min",AK272))</f>
        <v>513.45000000000005</v>
      </c>
      <c r="AM272" s="100">
        <f>(SUM(AK272:AK280)-MAX(AK272:AK280)-MIN(AK272:AK280))/(COUNT(AK272:AK280)-2)</f>
        <v>523.64428571428562</v>
      </c>
    </row>
    <row r="273" spans="1:39" x14ac:dyDescent="0.25">
      <c r="A273" s="94"/>
      <c r="B273" s="95" t="s">
        <v>60</v>
      </c>
      <c r="C273" s="95" t="s">
        <v>1035</v>
      </c>
      <c r="D273" s="95">
        <v>15.4</v>
      </c>
      <c r="E273" s="99">
        <f>IF(D273=MAX(D272:D280),"max",IF(D273=MIN(D272:D280),"min",D273))</f>
        <v>15.4</v>
      </c>
      <c r="F273" s="97"/>
      <c r="G273" s="95">
        <v>89.42</v>
      </c>
      <c r="H273" s="99" t="str">
        <f>IF(G273=MAX(G272:G280),"max",IF(G273=MIN(G272:G280),"min",G273))</f>
        <v>max</v>
      </c>
      <c r="I273" s="97"/>
      <c r="J273" s="98">
        <v>149.30000000000001</v>
      </c>
      <c r="K273" s="99">
        <f>IF(J273=MAX(J272:J280),"max",IF(J273=MIN(J272:J280),"min",J273))</f>
        <v>149.30000000000001</v>
      </c>
      <c r="L273" s="97"/>
      <c r="M273" s="95">
        <v>126.23</v>
      </c>
      <c r="N273" s="99">
        <f>IF(M273=MAX(M272:M280),"max",IF(M273=MIN(M272:M280),"min",M273))</f>
        <v>126.23</v>
      </c>
      <c r="O273" s="97"/>
      <c r="P273" s="95">
        <v>143041.81</v>
      </c>
      <c r="Q273" s="99">
        <f>IF(P273=MAX(P272:P280),"max",IF(P273=MIN(P272:P280),"min",P273))</f>
        <v>143041.81</v>
      </c>
      <c r="R273" s="97"/>
      <c r="S273" s="95">
        <v>89.75</v>
      </c>
      <c r="T273" s="99">
        <f>IF(S273=MAX(S272:S280),"max",IF(S273=MIN(S272:S280),"min",S273))</f>
        <v>89.75</v>
      </c>
      <c r="U273" s="97"/>
      <c r="V273" s="95" t="s">
        <v>1036</v>
      </c>
      <c r="W273" s="99" t="str">
        <f>IF(V273=MAX(V272:V280),"max",IF(V273=MIN(V272:V280),"min",V273))</f>
        <v>&lt; LOD: 87.72</v>
      </c>
      <c r="X273" s="97"/>
      <c r="Y273" s="95">
        <v>19383.419999999998</v>
      </c>
      <c r="Z273" s="99">
        <f>IF(Y273=MAX(Y272:Y280),"max",IF(Y273=MIN(Y272:Y280),"min",Y273))</f>
        <v>19383.419999999998</v>
      </c>
      <c r="AA273" s="97"/>
      <c r="AB273" s="95">
        <v>77.02</v>
      </c>
      <c r="AC273" s="99">
        <f>IF(AB273=MAX(AB272:AB280),"max",IF(AB273=MIN(AB272:AB280),"min",AB273))</f>
        <v>77.02</v>
      </c>
      <c r="AD273" s="97"/>
      <c r="AE273" s="95">
        <v>14519.48</v>
      </c>
      <c r="AF273" s="99">
        <f>IF(AE273=MAX(AE272:AE280),"max",IF(AE273=MIN(AE272:AE280),"min",AE273))</f>
        <v>14519.48</v>
      </c>
      <c r="AG273" s="97"/>
      <c r="AH273" s="95">
        <v>24111.71</v>
      </c>
      <c r="AI273" s="99">
        <f>IF(AH273=MAX(AH272:AH280),"max",IF(AH273=MIN(AH272:AH280),"min",AH273))</f>
        <v>24111.71</v>
      </c>
      <c r="AJ273" s="97"/>
      <c r="AK273" s="95">
        <v>541.27</v>
      </c>
      <c r="AL273" s="99">
        <f>IF(AK273=MAX(AK272:AK280),"max",IF(AK273=MIN(AK272:AK280),"min",AK273))</f>
        <v>541.27</v>
      </c>
      <c r="AM273" s="97"/>
    </row>
    <row r="274" spans="1:39" x14ac:dyDescent="0.25">
      <c r="A274" s="94"/>
      <c r="B274" s="95" t="s">
        <v>60</v>
      </c>
      <c r="C274" s="95" t="s">
        <v>1037</v>
      </c>
      <c r="D274" s="95">
        <v>13.55</v>
      </c>
      <c r="E274" s="99">
        <f>IF(D274=MAX(D272:D280),"max",IF(D274=MIN(D272:D280),"min",D274))</f>
        <v>13.55</v>
      </c>
      <c r="F274" s="97"/>
      <c r="G274" s="95">
        <v>80.7</v>
      </c>
      <c r="H274" s="99">
        <f>IF(G274=MAX(G272:G280),"max",IF(G274=MIN(G272:G280),"min",G274))</f>
        <v>80.7</v>
      </c>
      <c r="I274" s="97"/>
      <c r="J274" s="98">
        <v>128.26</v>
      </c>
      <c r="K274" s="99">
        <f>IF(J274=MAX(J272:J280),"max",IF(J274=MIN(J272:J280),"min",J274))</f>
        <v>128.26</v>
      </c>
      <c r="L274" s="97"/>
      <c r="M274" s="95">
        <v>118.49</v>
      </c>
      <c r="N274" s="99">
        <f>IF(M274=MAX(M272:M280),"max",IF(M274=MIN(M272:M280),"min",M274))</f>
        <v>118.49</v>
      </c>
      <c r="O274" s="97"/>
      <c r="P274" s="95">
        <v>145707.95000000001</v>
      </c>
      <c r="Q274" s="99" t="str">
        <f>IF(P274=MAX(P272:P280),"max",IF(P274=MIN(P272:P280),"min",P274))</f>
        <v>max</v>
      </c>
      <c r="R274" s="97"/>
      <c r="S274" s="95">
        <v>85.25</v>
      </c>
      <c r="T274" s="99" t="str">
        <f>IF(S274=MAX(S272:S280),"max",IF(S274=MIN(S272:S280),"min",S274))</f>
        <v>min</v>
      </c>
      <c r="U274" s="97"/>
      <c r="V274" s="95" t="s">
        <v>1038</v>
      </c>
      <c r="W274" s="99" t="str">
        <f>IF(V274=MAX(V272:V280),"max",IF(V274=MIN(V272:V280),"min",V274))</f>
        <v>&lt; LOD: 99.40</v>
      </c>
      <c r="X274" s="97"/>
      <c r="Y274" s="95">
        <v>23843.68</v>
      </c>
      <c r="Z274" s="99" t="str">
        <f>IF(Y274=MAX(Y272:Y280),"max",IF(Y274=MIN(Y272:Y280),"min",Y274))</f>
        <v>max</v>
      </c>
      <c r="AA274" s="97"/>
      <c r="AB274" s="95" t="s">
        <v>1039</v>
      </c>
      <c r="AC274" s="99" t="str">
        <f>IF(AB274=MAX(AB272:AB280),"max",IF(AB274=MIN(AB272:AB280),"min",AB274))</f>
        <v>&lt; LOD: 77.55</v>
      </c>
      <c r="AD274" s="97"/>
      <c r="AE274" s="95">
        <v>15393.15</v>
      </c>
      <c r="AF274" s="99">
        <f>IF(AE274=MAX(AE272:AE280),"max",IF(AE274=MIN(AE272:AE280),"min",AE274))</f>
        <v>15393.15</v>
      </c>
      <c r="AG274" s="97"/>
      <c r="AH274" s="95">
        <v>29211.73</v>
      </c>
      <c r="AI274" s="99" t="str">
        <f>IF(AH274=MAX(AH272:AH280),"max",IF(AH274=MIN(AH272:AH280),"min",AH274))</f>
        <v>max</v>
      </c>
      <c r="AJ274" s="97"/>
      <c r="AK274" s="95">
        <v>543.47</v>
      </c>
      <c r="AL274" s="99" t="str">
        <f>IF(AK274=MAX(AK272:AK280),"max",IF(AK274=MIN(AK272:AK280),"min",AK274))</f>
        <v>max</v>
      </c>
      <c r="AM274" s="97"/>
    </row>
    <row r="275" spans="1:39" x14ac:dyDescent="0.25">
      <c r="A275" s="94"/>
      <c r="B275" s="95" t="s">
        <v>60</v>
      </c>
      <c r="C275" s="95" t="s">
        <v>1040</v>
      </c>
      <c r="D275" s="95" t="s">
        <v>542</v>
      </c>
      <c r="E275" s="99" t="str">
        <f>IF(D275=MAX(D272:D280),"max",IF(D275=MIN(D272:D280),"min",D275))</f>
        <v>&lt; LOD: 9.89</v>
      </c>
      <c r="F275" s="97"/>
      <c r="G275" s="95">
        <v>62.22</v>
      </c>
      <c r="H275" s="99">
        <f>IF(G275=MAX(G272:G280),"max",IF(G275=MIN(G272:G280),"min",G275))</f>
        <v>62.22</v>
      </c>
      <c r="I275" s="97"/>
      <c r="J275" s="98">
        <v>135.96</v>
      </c>
      <c r="K275" s="99">
        <f>IF(J275=MAX(J272:J280),"max",IF(J275=MIN(J272:J280),"min",J275))</f>
        <v>135.96</v>
      </c>
      <c r="L275" s="97"/>
      <c r="M275" s="95">
        <v>131.33000000000001</v>
      </c>
      <c r="N275" s="99">
        <f>IF(M275=MAX(M272:M280),"max",IF(M275=MIN(M272:M280),"min",M275))</f>
        <v>131.33000000000001</v>
      </c>
      <c r="O275" s="97"/>
      <c r="P275" s="95">
        <v>138518.26999999999</v>
      </c>
      <c r="Q275" s="99">
        <f>IF(P275=MAX(P272:P280),"max",IF(P275=MIN(P272:P280),"min",P275))</f>
        <v>138518.26999999999</v>
      </c>
      <c r="R275" s="97"/>
      <c r="S275" s="95">
        <v>120.12</v>
      </c>
      <c r="T275" s="99">
        <f>IF(S275=MAX(S272:S280),"max",IF(S275=MIN(S272:S280),"min",S275))</f>
        <v>120.12</v>
      </c>
      <c r="U275" s="97"/>
      <c r="V275" s="95">
        <v>94.7</v>
      </c>
      <c r="W275" s="99" t="str">
        <f>IF(V275=MAX(V272:V280),"max",IF(V275=MIN(V272:V280),"min",V275))</f>
        <v>min</v>
      </c>
      <c r="X275" s="97"/>
      <c r="Y275" s="95">
        <v>3634.59</v>
      </c>
      <c r="Z275" s="99" t="str">
        <f>IF(Y275=MAX(Y272:Y280),"max",IF(Y275=MIN(Y272:Y280),"min",Y275))</f>
        <v>min</v>
      </c>
      <c r="AA275" s="97"/>
      <c r="AB275" s="95">
        <v>90.51</v>
      </c>
      <c r="AC275" s="99" t="str">
        <f>IF(AB275=MAX(AB272:AB280),"max",IF(AB275=MIN(AB272:AB280),"min",AB275))</f>
        <v>max</v>
      </c>
      <c r="AD275" s="97"/>
      <c r="AE275" s="95">
        <v>12779.08</v>
      </c>
      <c r="AF275" s="99" t="str">
        <f>IF(AE275=MAX(AE272:AE280),"max",IF(AE275=MIN(AE272:AE280),"min",AE275))</f>
        <v>min</v>
      </c>
      <c r="AG275" s="97"/>
      <c r="AH275" s="95">
        <v>19863.29</v>
      </c>
      <c r="AI275" s="99" t="str">
        <f>IF(AH275=MAX(AH272:AH280),"max",IF(AH275=MIN(AH272:AH280),"min",AH275))</f>
        <v>min</v>
      </c>
      <c r="AJ275" s="97"/>
      <c r="AK275" s="95">
        <v>513.85</v>
      </c>
      <c r="AL275" s="99">
        <f>IF(AK275=MAX(AK272:AK280),"max",IF(AK275=MIN(AK272:AK280),"min",AK275))</f>
        <v>513.85</v>
      </c>
      <c r="AM275" s="97"/>
    </row>
    <row r="276" spans="1:39" x14ac:dyDescent="0.25">
      <c r="A276" s="94"/>
      <c r="B276" s="95" t="s">
        <v>60</v>
      </c>
      <c r="C276" s="95" t="s">
        <v>1041</v>
      </c>
      <c r="D276" s="95" t="s">
        <v>494</v>
      </c>
      <c r="E276" s="99" t="str">
        <f>IF(D276=MAX(D272:D280),"max",IF(D276=MIN(D272:D280),"min",D276))</f>
        <v>&lt; LOD: 10.01</v>
      </c>
      <c r="F276" s="97"/>
      <c r="G276" s="95">
        <v>44.84</v>
      </c>
      <c r="H276" s="99">
        <f>IF(G276=MAX(G272:G280),"max",IF(G276=MIN(G272:G280),"min",G276))</f>
        <v>44.84</v>
      </c>
      <c r="I276" s="97"/>
      <c r="J276" s="98">
        <v>136.46</v>
      </c>
      <c r="K276" s="99">
        <f>IF(J276=MAX(J272:J280),"max",IF(J276=MIN(J272:J280),"min",J276))</f>
        <v>136.46</v>
      </c>
      <c r="L276" s="97"/>
      <c r="M276" s="95">
        <v>145.29</v>
      </c>
      <c r="N276" s="99" t="str">
        <f>IF(M276=MAX(M272:M280),"max",IF(M276=MIN(M272:M280),"min",M276))</f>
        <v>max</v>
      </c>
      <c r="O276" s="97"/>
      <c r="P276" s="95">
        <v>137790.04999999999</v>
      </c>
      <c r="Q276" s="99" t="str">
        <f>IF(P276=MAX(P272:P280),"max",IF(P276=MIN(P272:P280),"min",P276))</f>
        <v>min</v>
      </c>
      <c r="R276" s="97"/>
      <c r="S276" s="95">
        <v>145.16999999999999</v>
      </c>
      <c r="T276" s="99" t="str">
        <f>IF(S276=MAX(S272:S280),"max",IF(S276=MIN(S272:S280),"min",S276))</f>
        <v>max</v>
      </c>
      <c r="U276" s="97"/>
      <c r="V276" s="95">
        <v>118.9</v>
      </c>
      <c r="W276" s="99">
        <f>IF(V276=MAX(V272:V280),"max",IF(V276=MIN(V272:V280),"min",V276))</f>
        <v>118.9</v>
      </c>
      <c r="X276" s="97"/>
      <c r="Y276" s="95">
        <v>3916.72</v>
      </c>
      <c r="Z276" s="99">
        <f>IF(Y276=MAX(Y272:Y280),"max",IF(Y276=MIN(Y272:Y280),"min",Y276))</f>
        <v>3916.72</v>
      </c>
      <c r="AA276" s="97"/>
      <c r="AB276" s="95">
        <v>81.81</v>
      </c>
      <c r="AC276" s="99">
        <f>IF(AB276=MAX(AB272:AB280),"max",IF(AB276=MIN(AB272:AB280),"min",AB276))</f>
        <v>81.81</v>
      </c>
      <c r="AD276" s="97"/>
      <c r="AE276" s="95">
        <v>14512.57</v>
      </c>
      <c r="AF276" s="99">
        <f>IF(AE276=MAX(AE272:AE280),"max",IF(AE276=MIN(AE272:AE280),"min",AE276))</f>
        <v>14512.57</v>
      </c>
      <c r="AG276" s="97"/>
      <c r="AH276" s="95">
        <v>21071.25</v>
      </c>
      <c r="AI276" s="99">
        <f>IF(AH276=MAX(AH272:AH280),"max",IF(AH276=MIN(AH272:AH280),"min",AH276))</f>
        <v>21071.25</v>
      </c>
      <c r="AJ276" s="97"/>
      <c r="AK276" s="95">
        <v>539.07000000000005</v>
      </c>
      <c r="AL276" s="99">
        <f>IF(AK276=MAX(AK272:AK280),"max",IF(AK276=MIN(AK272:AK280),"min",AK276))</f>
        <v>539.07000000000005</v>
      </c>
      <c r="AM276" s="97"/>
    </row>
    <row r="277" spans="1:39" x14ac:dyDescent="0.25">
      <c r="A277" s="94"/>
      <c r="B277" s="95" t="s">
        <v>60</v>
      </c>
      <c r="C277" s="95" t="s">
        <v>1042</v>
      </c>
      <c r="D277" s="95">
        <v>14.14</v>
      </c>
      <c r="E277" s="99">
        <f>IF(D277=MAX(D272:D280),"max",IF(D277=MIN(D272:D280),"min",D277))</f>
        <v>14.14</v>
      </c>
      <c r="F277" s="97"/>
      <c r="G277" s="95">
        <v>49.51</v>
      </c>
      <c r="H277" s="99">
        <f>IF(G277=MAX(G272:G280),"max",IF(G277=MIN(G272:G280),"min",G277))</f>
        <v>49.51</v>
      </c>
      <c r="I277" s="97"/>
      <c r="J277" s="98">
        <v>141.82</v>
      </c>
      <c r="K277" s="99">
        <f>IF(J277=MAX(J272:J280),"max",IF(J277=MIN(J272:J280),"min",J277))</f>
        <v>141.82</v>
      </c>
      <c r="L277" s="97"/>
      <c r="M277" s="95">
        <v>105.29</v>
      </c>
      <c r="N277" s="99" t="str">
        <f>IF(M277=MAX(M272:M280),"max",IF(M277=MIN(M272:M280),"min",M277))</f>
        <v>min</v>
      </c>
      <c r="O277" s="97"/>
      <c r="P277" s="95">
        <v>142166.38</v>
      </c>
      <c r="Q277" s="99">
        <f>IF(P277=MAX(P272:P280),"max",IF(P277=MIN(P272:P280),"min",P277))</f>
        <v>142166.38</v>
      </c>
      <c r="R277" s="97"/>
      <c r="S277" s="95">
        <v>117.45</v>
      </c>
      <c r="T277" s="99">
        <f>IF(S277=MAX(S272:S280),"max",IF(S277=MIN(S272:S280),"min",S277))</f>
        <v>117.45</v>
      </c>
      <c r="U277" s="97"/>
      <c r="V277" s="95">
        <v>97.68</v>
      </c>
      <c r="W277" s="99">
        <f>IF(V277=MAX(V272:V280),"max",IF(V277=MIN(V272:V280),"min",V277))</f>
        <v>97.68</v>
      </c>
      <c r="X277" s="97"/>
      <c r="Y277" s="95">
        <v>4277.87</v>
      </c>
      <c r="Z277" s="99">
        <f>IF(Y277=MAX(Y272:Y280),"max",IF(Y277=MIN(Y272:Y280),"min",Y277))</f>
        <v>4277.87</v>
      </c>
      <c r="AA277" s="97"/>
      <c r="AB277" s="95" t="s">
        <v>1043</v>
      </c>
      <c r="AC277" s="99" t="str">
        <f>IF(AB277=MAX(AB272:AB280),"max",IF(AB277=MIN(AB272:AB280),"min",AB277))</f>
        <v>&lt; LOD: 65.68</v>
      </c>
      <c r="AD277" s="97"/>
      <c r="AE277" s="95">
        <v>13701.75</v>
      </c>
      <c r="AF277" s="99">
        <f>IF(AE277=MAX(AE272:AE280),"max",IF(AE277=MIN(AE272:AE280),"min",AE277))</f>
        <v>13701.75</v>
      </c>
      <c r="AG277" s="97"/>
      <c r="AH277" s="95">
        <v>21147.24</v>
      </c>
      <c r="AI277" s="99">
        <f>IF(AH277=MAX(AH272:AH280),"max",IF(AH277=MIN(AH272:AH280),"min",AH277))</f>
        <v>21147.24</v>
      </c>
      <c r="AJ277" s="97"/>
      <c r="AK277" s="95">
        <v>518.35</v>
      </c>
      <c r="AL277" s="99">
        <f>IF(AK277=MAX(AK272:AK280),"max",IF(AK277=MIN(AK272:AK280),"min",AK277))</f>
        <v>518.35</v>
      </c>
      <c r="AM277" s="97"/>
    </row>
    <row r="278" spans="1:39" x14ac:dyDescent="0.25">
      <c r="A278" s="94"/>
      <c r="B278" s="95" t="s">
        <v>60</v>
      </c>
      <c r="C278" s="95" t="s">
        <v>1044</v>
      </c>
      <c r="D278" s="95" t="s">
        <v>126</v>
      </c>
      <c r="E278" s="99" t="str">
        <f>IF(D278=MAX(D272:D280),"max",IF(D278=MIN(D272:D280),"min",D278))</f>
        <v>&lt; LOD: 9.98</v>
      </c>
      <c r="F278" s="97"/>
      <c r="G278" s="95">
        <v>51.53</v>
      </c>
      <c r="H278" s="99">
        <f>IF(G278=MAX(G272:G280),"max",IF(G278=MIN(G272:G280),"min",G278))</f>
        <v>51.53</v>
      </c>
      <c r="I278" s="97"/>
      <c r="J278" s="98">
        <v>180.62</v>
      </c>
      <c r="K278" s="99" t="str">
        <f>IF(J278=MAX(J272:J280),"max",IF(J278=MIN(J272:J280),"min",J278))</f>
        <v>max</v>
      </c>
      <c r="L278" s="97"/>
      <c r="M278" s="95">
        <v>135.84</v>
      </c>
      <c r="N278" s="99">
        <f>IF(M278=MAX(M272:M280),"max",IF(M278=MIN(M272:M280),"min",M278))</f>
        <v>135.84</v>
      </c>
      <c r="O278" s="97"/>
      <c r="P278" s="95">
        <v>141657.95000000001</v>
      </c>
      <c r="Q278" s="99">
        <f>IF(P278=MAX(P272:P280),"max",IF(P278=MIN(P272:P280),"min",P278))</f>
        <v>141657.95000000001</v>
      </c>
      <c r="R278" s="97"/>
      <c r="S278" s="95">
        <v>125.8</v>
      </c>
      <c r="T278" s="99">
        <f>IF(S278=MAX(S272:S280),"max",IF(S278=MIN(S272:S280),"min",S278))</f>
        <v>125.8</v>
      </c>
      <c r="U278" s="97"/>
      <c r="V278" s="95">
        <v>134.52000000000001</v>
      </c>
      <c r="W278" s="99">
        <f>IF(V278=MAX(V272:V280),"max",IF(V278=MIN(V272:V280),"min",V278))</f>
        <v>134.52000000000001</v>
      </c>
      <c r="X278" s="97"/>
      <c r="Y278" s="95">
        <v>4311.2299999999996</v>
      </c>
      <c r="Z278" s="99">
        <f>IF(Y278=MAX(Y272:Y280),"max",IF(Y278=MIN(Y272:Y280),"min",Y278))</f>
        <v>4311.2299999999996</v>
      </c>
      <c r="AA278" s="97"/>
      <c r="AB278" s="95">
        <v>63.23</v>
      </c>
      <c r="AC278" s="99" t="str">
        <f>IF(AB278=MAX(AB272:AB280),"max",IF(AB278=MIN(AB272:AB280),"min",AB278))</f>
        <v>min</v>
      </c>
      <c r="AD278" s="97"/>
      <c r="AE278" s="95">
        <v>13885.12</v>
      </c>
      <c r="AF278" s="99">
        <f>IF(AE278=MAX(AE272:AE280),"max",IF(AE278=MIN(AE272:AE280),"min",AE278))</f>
        <v>13885.12</v>
      </c>
      <c r="AG278" s="97"/>
      <c r="AH278" s="95">
        <v>20368.46</v>
      </c>
      <c r="AI278" s="99">
        <f>IF(AH278=MAX(AH272:AH280),"max",IF(AH278=MIN(AH272:AH280),"min",AH278))</f>
        <v>20368.46</v>
      </c>
      <c r="AJ278" s="97"/>
      <c r="AK278" s="95">
        <v>512.80999999999995</v>
      </c>
      <c r="AL278" s="99">
        <f>IF(AK278=MAX(AK272:AK280),"max",IF(AK278=MIN(AK272:AK280),"min",AK278))</f>
        <v>512.80999999999995</v>
      </c>
      <c r="AM278" s="97"/>
    </row>
    <row r="279" spans="1:39" x14ac:dyDescent="0.25">
      <c r="A279" s="94"/>
      <c r="B279" s="95" t="s">
        <v>60</v>
      </c>
      <c r="C279" s="95" t="s">
        <v>1046</v>
      </c>
      <c r="D279" s="95">
        <v>13.45</v>
      </c>
      <c r="E279" s="99" t="str">
        <f>IF(D279=MAX(D272:D280),"max",IF(D279=MIN(D272:D280),"min",D279))</f>
        <v>min</v>
      </c>
      <c r="F279" s="97"/>
      <c r="G279" s="95">
        <v>44.78</v>
      </c>
      <c r="H279" s="99">
        <f>IF(G279=MAX(G272:G280),"max",IF(G279=MIN(G272:G280),"min",G279))</f>
        <v>44.78</v>
      </c>
      <c r="I279" s="97"/>
      <c r="J279" s="98">
        <v>136.1</v>
      </c>
      <c r="K279" s="99">
        <f>IF(J279=MAX(J272:J280),"max",IF(J279=MIN(J272:J280),"min",J279))</f>
        <v>136.1</v>
      </c>
      <c r="L279" s="97"/>
      <c r="M279" s="95">
        <v>119.13</v>
      </c>
      <c r="N279" s="99">
        <f>IF(M279=MAX(M272:M280),"max",IF(M279=MIN(M272:M280),"min",M279))</f>
        <v>119.13</v>
      </c>
      <c r="O279" s="97"/>
      <c r="P279" s="95">
        <v>142110.70000000001</v>
      </c>
      <c r="Q279" s="99">
        <f>IF(P279=MAX(P272:P280),"max",IF(P279=MIN(P272:P280),"min",P279))</f>
        <v>142110.70000000001</v>
      </c>
      <c r="R279" s="97"/>
      <c r="S279" s="95">
        <v>129.47</v>
      </c>
      <c r="T279" s="99">
        <f>IF(S279=MAX(S272:S280),"max",IF(S279=MIN(S272:S280),"min",S279))</f>
        <v>129.47</v>
      </c>
      <c r="U279" s="97"/>
      <c r="V279" s="95">
        <v>144.6</v>
      </c>
      <c r="W279" s="99">
        <f>IF(V279=MAX(V272:V280),"max",IF(V279=MIN(V272:V280),"min",V279))</f>
        <v>144.6</v>
      </c>
      <c r="X279" s="97"/>
      <c r="Y279" s="95">
        <v>4363.24</v>
      </c>
      <c r="Z279" s="99">
        <f>IF(Y279=MAX(Y272:Y280),"max",IF(Y279=MIN(Y272:Y280),"min",Y279))</f>
        <v>4363.24</v>
      </c>
      <c r="AA279" s="97"/>
      <c r="AB279" s="95" t="s">
        <v>1047</v>
      </c>
      <c r="AC279" s="99" t="str">
        <f>IF(AB279=MAX(AB272:AB280),"max",IF(AB279=MIN(AB272:AB280),"min",AB279))</f>
        <v>&lt; LOD: 66.75</v>
      </c>
      <c r="AD279" s="97"/>
      <c r="AE279" s="95">
        <v>15487.01</v>
      </c>
      <c r="AF279" s="99" t="str">
        <f>IF(AE279=MAX(AE272:AE280),"max",IF(AE279=MIN(AE272:AE280),"min",AE279))</f>
        <v>max</v>
      </c>
      <c r="AG279" s="97"/>
      <c r="AH279" s="95">
        <v>22111.74</v>
      </c>
      <c r="AI279" s="99">
        <f>IF(AH279=MAX(AH272:AH280),"max",IF(AH279=MIN(AH272:AH280),"min",AH279))</f>
        <v>22111.74</v>
      </c>
      <c r="AJ279" s="97"/>
      <c r="AK279" s="95">
        <v>508.8</v>
      </c>
      <c r="AL279" s="99" t="str">
        <f>IF(AK279=MAX(AK272:AK280),"max",IF(AK279=MIN(AK272:AK280),"min",AK279))</f>
        <v>min</v>
      </c>
      <c r="AM279" s="97"/>
    </row>
    <row r="280" spans="1:39" x14ac:dyDescent="0.25">
      <c r="A280" s="94"/>
      <c r="B280" s="95" t="s">
        <v>60</v>
      </c>
      <c r="C280" s="95" t="s">
        <v>1048</v>
      </c>
      <c r="D280" s="95">
        <v>14.93</v>
      </c>
      <c r="E280" s="101">
        <f>IF(D280=MAX(D272:D280),"max",IF(D280=MIN(D272:D280),"min",D280))</f>
        <v>14.93</v>
      </c>
      <c r="F280" s="97"/>
      <c r="G280" s="95">
        <v>50.69</v>
      </c>
      <c r="H280" s="101">
        <f>IF(G280=MAX(G272:G280),"max",IF(G280=MIN(G272:G280),"min",G280))</f>
        <v>50.69</v>
      </c>
      <c r="I280" s="97"/>
      <c r="J280" s="98">
        <v>115.91</v>
      </c>
      <c r="K280" s="101" t="str">
        <f>IF(J280=MAX(J272:J280),"max",IF(J280=MIN(J272:J280),"min",J280))</f>
        <v>min</v>
      </c>
      <c r="L280" s="97"/>
      <c r="M280" s="95">
        <v>143.74</v>
      </c>
      <c r="N280" s="101">
        <f>IF(M280=MAX(M272:M280),"max",IF(M280=MIN(M272:M280),"min",M280))</f>
        <v>143.74</v>
      </c>
      <c r="O280" s="97"/>
      <c r="P280" s="95">
        <v>144058.85999999999</v>
      </c>
      <c r="Q280" s="101">
        <f>IF(P280=MAX(P272:P280),"max",IF(P280=MIN(P272:P280),"min",P280))</f>
        <v>144058.85999999999</v>
      </c>
      <c r="R280" s="97"/>
      <c r="S280" s="95">
        <v>108.37</v>
      </c>
      <c r="T280" s="101">
        <f>IF(S280=MAX(S272:S280),"max",IF(S280=MIN(S272:S280),"min",S280))</f>
        <v>108.37</v>
      </c>
      <c r="U280" s="97"/>
      <c r="V280" s="95">
        <v>154.24</v>
      </c>
      <c r="W280" s="101" t="str">
        <f>IF(V280=MAX(V272:V280),"max",IF(V280=MIN(V272:V280),"min",V280))</f>
        <v>max</v>
      </c>
      <c r="X280" s="97"/>
      <c r="Y280" s="95">
        <v>3881.13</v>
      </c>
      <c r="Z280" s="101">
        <f>IF(Y280=MAX(Y272:Y280),"max",IF(Y280=MIN(Y272:Y280),"min",Y280))</f>
        <v>3881.13</v>
      </c>
      <c r="AA280" s="97"/>
      <c r="AB280" s="95" t="s">
        <v>1049</v>
      </c>
      <c r="AC280" s="101" t="str">
        <f>IF(AB280=MAX(AB272:AB280),"max",IF(AB280=MIN(AB272:AB280),"min",AB280))</f>
        <v>&lt; LOD: 61.35</v>
      </c>
      <c r="AD280" s="97"/>
      <c r="AE280" s="95">
        <v>13976.47</v>
      </c>
      <c r="AF280" s="101">
        <f>IF(AE280=MAX(AE272:AE280),"max",IF(AE280=MIN(AE272:AE280),"min",AE280))</f>
        <v>13976.47</v>
      </c>
      <c r="AG280" s="97"/>
      <c r="AH280" s="95">
        <v>21150.28</v>
      </c>
      <c r="AI280" s="101">
        <f>IF(AH280=MAX(AH272:AH280),"max",IF(AH280=MIN(AH272:AH280),"min",AH280))</f>
        <v>21150.28</v>
      </c>
      <c r="AJ280" s="97"/>
      <c r="AK280" s="95">
        <v>526.71</v>
      </c>
      <c r="AL280" s="101">
        <f>IF(AK280=MAX(AK272:AK280),"max",IF(AK280=MIN(AK272:AK280),"min",AK280))</f>
        <v>526.71</v>
      </c>
      <c r="AM280" s="97"/>
    </row>
    <row r="281" spans="1:39" x14ac:dyDescent="0.25">
      <c r="A281" s="94"/>
      <c r="B281" s="95" t="s">
        <v>60</v>
      </c>
      <c r="C281" s="95" t="s">
        <v>1051</v>
      </c>
      <c r="D281" s="95">
        <v>14.52</v>
      </c>
      <c r="E281" s="96">
        <f>IF(D281=MAX(D281:D289),"max",IF(D281=MIN(D281:D289),"min",D281))</f>
        <v>14.52</v>
      </c>
      <c r="F281" s="100">
        <f>(SUM(D281:D289)-MAX(D281:D289)-MIN(D281:D289))/(COUNT(D281:D289)-2)</f>
        <v>13.504999999999999</v>
      </c>
      <c r="G281" s="95">
        <v>50.7</v>
      </c>
      <c r="H281" s="96">
        <f>IF(G281=MAX(G281:G289),"max",IF(G281=MIN(G281:G289),"min",G281))</f>
        <v>50.7</v>
      </c>
      <c r="I281" s="100">
        <f>(SUM(G281:G289)-MAX(G281:G289)-MIN(G281:G289))/(COUNT(G281:G289)-2)</f>
        <v>54.022857142857141</v>
      </c>
      <c r="J281" s="98">
        <v>253.46</v>
      </c>
      <c r="K281" s="96">
        <f>IF(J281=MAX(J281:J289),"max",IF(J281=MIN(J281:J289),"min",J281))</f>
        <v>253.46</v>
      </c>
      <c r="L281" s="100">
        <f>(SUM(J281:J289)-MAX(J281:J289)-MIN(J281:J289))/(COUNT(J281:J289)-2)</f>
        <v>260.8257142857143</v>
      </c>
      <c r="M281" s="95">
        <v>112.72</v>
      </c>
      <c r="N281" s="96">
        <f>IF(M281=MAX(M281:M289),"max",IF(M281=MIN(M281:M289),"min",M281))</f>
        <v>112.72</v>
      </c>
      <c r="O281" s="100">
        <f>(SUM(M281:M289)-MAX(M281:M289)-MIN(M281:M289))/(COUNT(M281:M289)-2)</f>
        <v>115.73142857142859</v>
      </c>
      <c r="P281" s="95">
        <v>185785.19</v>
      </c>
      <c r="Q281" s="96">
        <f>IF(P281=MAX(P281:P289),"max",IF(P281=MIN(P281:P289),"min",P281))</f>
        <v>185785.19</v>
      </c>
      <c r="R281" s="100">
        <f>(SUM(P281:P289)-MAX(P281:P289)-MIN(P281:P289))/(COUNT(P281:P289)-2)</f>
        <v>186327.56285714291</v>
      </c>
      <c r="S281" s="95">
        <v>81.19</v>
      </c>
      <c r="T281" s="96">
        <f>IF(S281=MAX(S281:S289),"max",IF(S281=MIN(S281:S289),"min",S281))</f>
        <v>81.19</v>
      </c>
      <c r="U281" s="100">
        <f>(SUM(S281:S289)-MAX(S281:S289)-MIN(S281:S289))/(COUNT(S281:S289)-2)</f>
        <v>81.981428571428566</v>
      </c>
      <c r="V281" s="95" t="s">
        <v>1053</v>
      </c>
      <c r="W281" s="96" t="str">
        <f>IF(V281=MAX(V281:V289),"max",IF(V281=MIN(V281:V289),"min",V281))</f>
        <v>&lt; LOD: 65.78</v>
      </c>
      <c r="X281" s="100">
        <f>(SUM(V281:V289)-MAX(V281:V289)-MIN(V281:V289))/(COUNT(V281:V289)-2)</f>
        <v>71.878000000000014</v>
      </c>
      <c r="Y281" s="95">
        <v>10314.93</v>
      </c>
      <c r="Z281" s="96">
        <f>IF(Y281=MAX(Y281:Y289),"max",IF(Y281=MIN(Y281:Y289),"min",Y281))</f>
        <v>10314.93</v>
      </c>
      <c r="AA281" s="100">
        <f>(SUM(Y281:Y289)-MAX(Y281:Y289)-MIN(Y281:Y289))/(COUNT(Y281:Y289)-2)</f>
        <v>4279.0128571428568</v>
      </c>
      <c r="AB281" s="95">
        <v>89.56</v>
      </c>
      <c r="AC281" s="96" t="str">
        <f>IF(AB281=MAX(AB281:AB289),"max",IF(AB281=MIN(AB281:AB289),"min",AB281))</f>
        <v>min</v>
      </c>
      <c r="AD281" s="100">
        <f>(SUM(AB281:AB289)-MAX(AB281:AB289)-MIN(AB281:AB289))/(COUNT(AB281:AB289)-2)</f>
        <v>143.45999999999998</v>
      </c>
      <c r="AE281" s="95">
        <v>8496.17</v>
      </c>
      <c r="AF281" s="96" t="str">
        <f>IF(AE281=MAX(AE281:AE289),"max",IF(AE281=MIN(AE281:AE289),"min",AE281))</f>
        <v>min</v>
      </c>
      <c r="AG281" s="100">
        <f>(SUM(AE281:AE289)-MAX(AE281:AE289)-MIN(AE281:AE289))/(COUNT(AE281:AE289)-2)</f>
        <v>9769.6271428571436</v>
      </c>
      <c r="AH281" s="95">
        <v>38038.019999999997</v>
      </c>
      <c r="AI281" s="96">
        <f>IF(AH281=MAX(AH281:AH289),"max",IF(AH281=MIN(AH281:AH289),"min",AH281))</f>
        <v>38038.019999999997</v>
      </c>
      <c r="AJ281" s="100">
        <f>(SUM(AH281:AH289)-MAX(AH281:AH289)-MIN(AH281:AH289))/(COUNT(AH281:AH289)-2)</f>
        <v>45009.118571428568</v>
      </c>
      <c r="AK281" s="95">
        <v>473.42</v>
      </c>
      <c r="AL281" s="96">
        <f>IF(AK281=MAX(AK281:AK289),"max",IF(AK281=MIN(AK281:AK289),"min",AK281))</f>
        <v>473.42</v>
      </c>
      <c r="AM281" s="100">
        <f>(SUM(AK281:AK289)-MAX(AK281:AK289)-MIN(AK281:AK289))/(COUNT(AK281:AK289)-2)</f>
        <v>443.88571428571424</v>
      </c>
    </row>
    <row r="282" spans="1:39" x14ac:dyDescent="0.25">
      <c r="A282" s="94"/>
      <c r="B282" s="95" t="s">
        <v>60</v>
      </c>
      <c r="C282" s="95" t="s">
        <v>1054</v>
      </c>
      <c r="D282" s="95" t="s">
        <v>226</v>
      </c>
      <c r="E282" s="99" t="str">
        <f>IF(D282=MAX(D281:D289),"max",IF(D282=MIN(D281:D289),"min",D282))</f>
        <v>&lt; LOD: 10.08</v>
      </c>
      <c r="F282" s="97"/>
      <c r="G282" s="95">
        <v>51.88</v>
      </c>
      <c r="H282" s="99">
        <f>IF(G282=MAX(G281:G289),"max",IF(G282=MIN(G281:G289),"min",G282))</f>
        <v>51.88</v>
      </c>
      <c r="I282" s="97"/>
      <c r="J282" s="98">
        <v>271.91000000000003</v>
      </c>
      <c r="K282" s="99">
        <f>IF(J282=MAX(J281:J289),"max",IF(J282=MIN(J281:J289),"min",J282))</f>
        <v>271.91000000000003</v>
      </c>
      <c r="L282" s="97"/>
      <c r="M282" s="95">
        <v>100.54</v>
      </c>
      <c r="N282" s="99">
        <f>IF(M282=MAX(M281:M289),"max",IF(M282=MIN(M281:M289),"min",M282))</f>
        <v>100.54</v>
      </c>
      <c r="O282" s="97"/>
      <c r="P282" s="95">
        <v>163415.25</v>
      </c>
      <c r="Q282" s="99" t="str">
        <f>IF(P282=MAX(P281:P289),"max",IF(P282=MIN(P281:P289),"min",P282))</f>
        <v>min</v>
      </c>
      <c r="R282" s="97"/>
      <c r="S282" s="95">
        <v>98.73</v>
      </c>
      <c r="T282" s="99" t="str">
        <f>IF(S282=MAX(S281:S289),"max",IF(S282=MIN(S281:S289),"min",S282))</f>
        <v>max</v>
      </c>
      <c r="U282" s="97"/>
      <c r="V282" s="95" t="s">
        <v>1055</v>
      </c>
      <c r="W282" s="99" t="str">
        <f>IF(V282=MAX(V281:V289),"max",IF(V282=MIN(V281:V289),"min",V282))</f>
        <v>&lt; LOD: 76.77</v>
      </c>
      <c r="X282" s="97"/>
      <c r="Y282" s="95">
        <v>14740.34</v>
      </c>
      <c r="Z282" s="99" t="str">
        <f>IF(Y282=MAX(Y281:Y289),"max",IF(Y282=MIN(Y281:Y289),"min",Y282))</f>
        <v>max</v>
      </c>
      <c r="AA282" s="97"/>
      <c r="AB282" s="95">
        <v>182.36</v>
      </c>
      <c r="AC282" s="99">
        <f>IF(AB282=MAX(AB281:AB289),"max",IF(AB282=MIN(AB281:AB289),"min",AB282))</f>
        <v>182.36</v>
      </c>
      <c r="AD282" s="97"/>
      <c r="AE282" s="95">
        <v>9248.98</v>
      </c>
      <c r="AF282" s="99">
        <f>IF(AE282=MAX(AE281:AE289),"max",IF(AE282=MIN(AE281:AE289),"min",AE282))</f>
        <v>9248.98</v>
      </c>
      <c r="AG282" s="97"/>
      <c r="AH282" s="95">
        <v>34778.410000000003</v>
      </c>
      <c r="AI282" s="99" t="str">
        <f>IF(AH282=MAX(AH281:AH289),"max",IF(AH282=MIN(AH281:AH289),"min",AH282))</f>
        <v>min</v>
      </c>
      <c r="AJ282" s="97"/>
      <c r="AK282" s="95">
        <v>389.92</v>
      </c>
      <c r="AL282" s="99" t="str">
        <f>IF(AK282=MAX(AK281:AK289),"max",IF(AK282=MIN(AK281:AK289),"min",AK282))</f>
        <v>min</v>
      </c>
      <c r="AM282" s="97"/>
    </row>
    <row r="283" spans="1:39" x14ac:dyDescent="0.25">
      <c r="A283" s="94"/>
      <c r="B283" s="95" t="s">
        <v>60</v>
      </c>
      <c r="C283" s="95" t="s">
        <v>1056</v>
      </c>
      <c r="D283" s="95" t="s">
        <v>450</v>
      </c>
      <c r="E283" s="99" t="str">
        <f>IF(D283=MAX(D281:D289),"max",IF(D283=MIN(D281:D289),"min",D283))</f>
        <v>&lt; LOD: 10.55</v>
      </c>
      <c r="F283" s="97"/>
      <c r="G283" s="95">
        <v>50.99</v>
      </c>
      <c r="H283" s="99">
        <f>IF(G283=MAX(G281:G289),"max",IF(G283=MIN(G281:G289),"min",G283))</f>
        <v>50.99</v>
      </c>
      <c r="I283" s="97"/>
      <c r="J283" s="98">
        <v>261.27</v>
      </c>
      <c r="K283" s="99">
        <f>IF(J283=MAX(J281:J289),"max",IF(J283=MIN(J281:J289),"min",J283))</f>
        <v>261.27</v>
      </c>
      <c r="L283" s="97"/>
      <c r="M283" s="95">
        <v>118.44</v>
      </c>
      <c r="N283" s="99">
        <f>IF(M283=MAX(M281:M289),"max",IF(M283=MIN(M281:M289),"min",M283))</f>
        <v>118.44</v>
      </c>
      <c r="O283" s="97"/>
      <c r="P283" s="95">
        <v>172868.25</v>
      </c>
      <c r="Q283" s="99">
        <f>IF(P283=MAX(P281:P289),"max",IF(P283=MIN(P281:P289),"min",P283))</f>
        <v>172868.25</v>
      </c>
      <c r="R283" s="97"/>
      <c r="S283" s="95">
        <v>76.75</v>
      </c>
      <c r="T283" s="99">
        <f>IF(S283=MAX(S281:S289),"max",IF(S283=MIN(S281:S289),"min",S283))</f>
        <v>76.75</v>
      </c>
      <c r="U283" s="97"/>
      <c r="V283" s="95">
        <v>74.33</v>
      </c>
      <c r="W283" s="99">
        <f>IF(V283=MAX(V281:V289),"max",IF(V283=MIN(V281:V289),"min",V283))</f>
        <v>74.33</v>
      </c>
      <c r="X283" s="97"/>
      <c r="Y283" s="95">
        <v>3329.88</v>
      </c>
      <c r="Z283" s="99">
        <f>IF(Y283=MAX(Y281:Y289),"max",IF(Y283=MIN(Y281:Y289),"min",Y283))</f>
        <v>3329.88</v>
      </c>
      <c r="AA283" s="97"/>
      <c r="AB283" s="95">
        <v>184.97</v>
      </c>
      <c r="AC283" s="99" t="str">
        <f>IF(AB283=MAX(AB281:AB289),"max",IF(AB283=MIN(AB281:AB289),"min",AB283))</f>
        <v>max</v>
      </c>
      <c r="AD283" s="97"/>
      <c r="AE283" s="95">
        <v>9631.7199999999993</v>
      </c>
      <c r="AF283" s="99">
        <f>IF(AE283=MAX(AE281:AE289),"max",IF(AE283=MIN(AE281:AE289),"min",AE283))</f>
        <v>9631.7199999999993</v>
      </c>
      <c r="AG283" s="97"/>
      <c r="AH283" s="95">
        <v>35551.64</v>
      </c>
      <c r="AI283" s="99">
        <f>IF(AH283=MAX(AH281:AH289),"max",IF(AH283=MIN(AH281:AH289),"min",AH283))</f>
        <v>35551.64</v>
      </c>
      <c r="AJ283" s="97"/>
      <c r="AK283" s="95">
        <v>501.28</v>
      </c>
      <c r="AL283" s="99" t="str">
        <f>IF(AK283=MAX(AK281:AK289),"max",IF(AK283=MIN(AK281:AK289),"min",AK283))</f>
        <v>max</v>
      </c>
      <c r="AM283" s="97"/>
    </row>
    <row r="284" spans="1:39" x14ac:dyDescent="0.25">
      <c r="A284" s="94"/>
      <c r="B284" s="95" t="s">
        <v>60</v>
      </c>
      <c r="C284" s="95" t="s">
        <v>1057</v>
      </c>
      <c r="D284" s="95">
        <v>12.49</v>
      </c>
      <c r="E284" s="99">
        <f>IF(D284=MAX(D281:D289),"max",IF(D284=MIN(D281:D289),"min",D284))</f>
        <v>12.49</v>
      </c>
      <c r="F284" s="97"/>
      <c r="G284" s="95">
        <v>50.27</v>
      </c>
      <c r="H284" s="99">
        <f>IF(G284=MAX(G281:G289),"max",IF(G284=MIN(G281:G289),"min",G284))</f>
        <v>50.27</v>
      </c>
      <c r="I284" s="97"/>
      <c r="J284" s="98">
        <v>239.64</v>
      </c>
      <c r="K284" s="99" t="str">
        <f>IF(J284=MAX(J281:J289),"max",IF(J284=MIN(J281:J289),"min",J284))</f>
        <v>min</v>
      </c>
      <c r="L284" s="97"/>
      <c r="M284" s="95">
        <v>130.13</v>
      </c>
      <c r="N284" s="99">
        <f>IF(M284=MAX(M281:M289),"max",IF(M284=MIN(M281:M289),"min",M284))</f>
        <v>130.13</v>
      </c>
      <c r="O284" s="97"/>
      <c r="P284" s="95">
        <v>192915.98</v>
      </c>
      <c r="Q284" s="99">
        <f>IF(P284=MAX(P281:P289),"max",IF(P284=MIN(P281:P289),"min",P284))</f>
        <v>192915.98</v>
      </c>
      <c r="R284" s="97"/>
      <c r="S284" s="95">
        <v>69.83</v>
      </c>
      <c r="T284" s="99" t="str">
        <f>IF(S284=MAX(S281:S289),"max",IF(S284=MIN(S281:S289),"min",S284))</f>
        <v>min</v>
      </c>
      <c r="U284" s="97"/>
      <c r="V284" s="95">
        <v>50.1</v>
      </c>
      <c r="W284" s="99" t="str">
        <f>IF(V284=MAX(V281:V289),"max",IF(V284=MIN(V281:V289),"min",V284))</f>
        <v>min</v>
      </c>
      <c r="X284" s="97"/>
      <c r="Y284" s="95">
        <v>3480.6</v>
      </c>
      <c r="Z284" s="99">
        <f>IF(Y284=MAX(Y281:Y289),"max",IF(Y284=MIN(Y281:Y289),"min",Y284))</f>
        <v>3480.6</v>
      </c>
      <c r="AA284" s="97"/>
      <c r="AB284" s="95" t="s">
        <v>1058</v>
      </c>
      <c r="AC284" s="99" t="str">
        <f>IF(AB284=MAX(AB281:AB289),"max",IF(AB284=MIN(AB281:AB289),"min",AB284))</f>
        <v>&lt; LOD: 87.47</v>
      </c>
      <c r="AD284" s="97"/>
      <c r="AE284" s="95">
        <v>9517.4599999999991</v>
      </c>
      <c r="AF284" s="99">
        <f>IF(AE284=MAX(AE281:AE289),"max",IF(AE284=MIN(AE281:AE289),"min",AE284))</f>
        <v>9517.4599999999991</v>
      </c>
      <c r="AG284" s="97"/>
      <c r="AH284" s="95">
        <v>46843.61</v>
      </c>
      <c r="AI284" s="99">
        <f>IF(AH284=MAX(AH281:AH289),"max",IF(AH284=MIN(AH281:AH289),"min",AH284))</f>
        <v>46843.61</v>
      </c>
      <c r="AJ284" s="97"/>
      <c r="AK284" s="95">
        <v>443.72</v>
      </c>
      <c r="AL284" s="99">
        <f>IF(AK284=MAX(AK281:AK289),"max",IF(AK284=MIN(AK281:AK289),"min",AK284))</f>
        <v>443.72</v>
      </c>
      <c r="AM284" s="97"/>
    </row>
    <row r="285" spans="1:39" x14ac:dyDescent="0.25">
      <c r="A285" s="94"/>
      <c r="B285" s="95" t="s">
        <v>60</v>
      </c>
      <c r="C285" s="95" t="s">
        <v>1059</v>
      </c>
      <c r="D285" s="95">
        <v>14.81</v>
      </c>
      <c r="E285" s="99" t="str">
        <f>IF(D285=MAX(D281:D289),"max",IF(D285=MIN(D281:D289),"min",D285))</f>
        <v>max</v>
      </c>
      <c r="F285" s="97"/>
      <c r="G285" s="95">
        <v>65.8</v>
      </c>
      <c r="H285" s="99" t="str">
        <f>IF(G285=MAX(G281:G289),"max",IF(G285=MIN(G281:G289),"min",G285))</f>
        <v>max</v>
      </c>
      <c r="I285" s="97"/>
      <c r="J285" s="98">
        <v>250.64</v>
      </c>
      <c r="K285" s="99">
        <f>IF(J285=MAX(J281:J289),"max",IF(J285=MIN(J281:J289),"min",J285))</f>
        <v>250.64</v>
      </c>
      <c r="L285" s="97"/>
      <c r="M285" s="95">
        <v>101.66</v>
      </c>
      <c r="N285" s="99">
        <f>IF(M285=MAX(M281:M289),"max",IF(M285=MIN(M281:M289),"min",M285))</f>
        <v>101.66</v>
      </c>
      <c r="O285" s="97"/>
      <c r="P285" s="95">
        <v>195890.63</v>
      </c>
      <c r="Q285" s="99" t="str">
        <f>IF(P285=MAX(P281:P289),"max",IF(P285=MIN(P281:P289),"min",P285))</f>
        <v>max</v>
      </c>
      <c r="R285" s="97"/>
      <c r="S285" s="95">
        <v>82.02</v>
      </c>
      <c r="T285" s="99">
        <f>IF(S285=MAX(S281:S289),"max",IF(S285=MIN(S281:S289),"min",S285))</f>
        <v>82.02</v>
      </c>
      <c r="U285" s="97"/>
      <c r="V285" s="95">
        <v>53.59</v>
      </c>
      <c r="W285" s="99">
        <f>IF(V285=MAX(V281:V289),"max",IF(V285=MIN(V281:V289),"min",V285))</f>
        <v>53.59</v>
      </c>
      <c r="X285" s="97"/>
      <c r="Y285" s="95">
        <v>2661.38</v>
      </c>
      <c r="Z285" s="99" t="str">
        <f>IF(Y285=MAX(Y281:Y289),"max",IF(Y285=MIN(Y281:Y289),"min",Y285))</f>
        <v>min</v>
      </c>
      <c r="AA285" s="97"/>
      <c r="AB285" s="95">
        <v>118.44</v>
      </c>
      <c r="AC285" s="99">
        <f>IF(AB285=MAX(AB281:AB289),"max",IF(AB285=MIN(AB281:AB289),"min",AB285))</f>
        <v>118.44</v>
      </c>
      <c r="AD285" s="97"/>
      <c r="AE285" s="95">
        <v>9684.5400000000009</v>
      </c>
      <c r="AF285" s="99">
        <f>IF(AE285=MAX(AE281:AE289),"max",IF(AE285=MIN(AE281:AE289),"min",AE285))</f>
        <v>9684.5400000000009</v>
      </c>
      <c r="AG285" s="97"/>
      <c r="AH285" s="95">
        <v>50233.34</v>
      </c>
      <c r="AI285" s="99">
        <f>IF(AH285=MAX(AH281:AH289),"max",IF(AH285=MIN(AH281:AH289),"min",AH285))</f>
        <v>50233.34</v>
      </c>
      <c r="AJ285" s="97"/>
      <c r="AK285" s="95">
        <v>428.19</v>
      </c>
      <c r="AL285" s="99">
        <f>IF(AK285=MAX(AK281:AK289),"max",IF(AK285=MIN(AK281:AK289),"min",AK285))</f>
        <v>428.19</v>
      </c>
      <c r="AM285" s="97"/>
    </row>
    <row r="286" spans="1:39" x14ac:dyDescent="0.25">
      <c r="A286" s="94"/>
      <c r="B286" s="95" t="s">
        <v>60</v>
      </c>
      <c r="C286" s="95" t="s">
        <v>1060</v>
      </c>
      <c r="D286" s="95">
        <v>11.32</v>
      </c>
      <c r="E286" s="99" t="str">
        <f>IF(D286=MAX(D281:D289),"max",IF(D286=MIN(D281:D289),"min",D286))</f>
        <v>min</v>
      </c>
      <c r="F286" s="97"/>
      <c r="G286" s="95">
        <v>44.94</v>
      </c>
      <c r="H286" s="99" t="str">
        <f>IF(G286=MAX(G281:G289),"max",IF(G286=MIN(G281:G289),"min",G286))</f>
        <v>min</v>
      </c>
      <c r="I286" s="97"/>
      <c r="J286" s="98">
        <v>275.58</v>
      </c>
      <c r="K286" s="99" t="str">
        <f>IF(J286=MAX(J281:J289),"max",IF(J286=MIN(J281:J289),"min",J286))</f>
        <v>max</v>
      </c>
      <c r="L286" s="97"/>
      <c r="M286" s="95">
        <v>75.540000000000006</v>
      </c>
      <c r="N286" s="99" t="str">
        <f>IF(M286=MAX(M281:M289),"max",IF(M286=MIN(M281:M289),"min",M286))</f>
        <v>min</v>
      </c>
      <c r="O286" s="97"/>
      <c r="P286" s="95">
        <v>182712.86</v>
      </c>
      <c r="Q286" s="99">
        <f>IF(P286=MAX(P281:P289),"max",IF(P286=MIN(P281:P289),"min",P286))</f>
        <v>182712.86</v>
      </c>
      <c r="R286" s="97"/>
      <c r="S286" s="95">
        <v>72.33</v>
      </c>
      <c r="T286" s="99">
        <f>IF(S286=MAX(S281:S289),"max",IF(S286=MIN(S281:S289),"min",S286))</f>
        <v>72.33</v>
      </c>
      <c r="U286" s="97"/>
      <c r="V286" s="95">
        <v>80.650000000000006</v>
      </c>
      <c r="W286" s="99">
        <f>IF(V286=MAX(V281:V289),"max",IF(V286=MIN(V281:V289),"min",V286))</f>
        <v>80.650000000000006</v>
      </c>
      <c r="X286" s="97"/>
      <c r="Y286" s="95">
        <v>2801.54</v>
      </c>
      <c r="Z286" s="99">
        <f>IF(Y286=MAX(Y281:Y289),"max",IF(Y286=MIN(Y281:Y289),"min",Y286))</f>
        <v>2801.54</v>
      </c>
      <c r="AA286" s="97"/>
      <c r="AB286" s="95">
        <v>125.81</v>
      </c>
      <c r="AC286" s="99">
        <f>IF(AB286=MAX(AB281:AB289),"max",IF(AB286=MIN(AB281:AB289),"min",AB286))</f>
        <v>125.81</v>
      </c>
      <c r="AD286" s="97"/>
      <c r="AE286" s="95">
        <v>9948.76</v>
      </c>
      <c r="AF286" s="99">
        <f>IF(AE286=MAX(AE281:AE289),"max",IF(AE286=MIN(AE281:AE289),"min",AE286))</f>
        <v>9948.76</v>
      </c>
      <c r="AG286" s="97"/>
      <c r="AH286" s="95">
        <v>44034.91</v>
      </c>
      <c r="AI286" s="99">
        <f>IF(AH286=MAX(AH281:AH289),"max",IF(AH286=MIN(AH281:AH289),"min",AH286))</f>
        <v>44034.91</v>
      </c>
      <c r="AJ286" s="97"/>
      <c r="AK286" s="95">
        <v>459.13</v>
      </c>
      <c r="AL286" s="99">
        <f>IF(AK286=MAX(AK281:AK289),"max",IF(AK286=MIN(AK281:AK289),"min",AK286))</f>
        <v>459.13</v>
      </c>
      <c r="AM286" s="97"/>
    </row>
    <row r="287" spans="1:39" x14ac:dyDescent="0.25">
      <c r="A287" s="94"/>
      <c r="B287" s="95" t="s">
        <v>60</v>
      </c>
      <c r="C287" s="95" t="s">
        <v>1061</v>
      </c>
      <c r="D287" s="95" t="s">
        <v>499</v>
      </c>
      <c r="E287" s="99" t="str">
        <f>IF(D287=MAX(D281:D289),"max",IF(D287=MIN(D281:D289),"min",D287))</f>
        <v>&lt; LOD: 10.09</v>
      </c>
      <c r="F287" s="97"/>
      <c r="G287" s="95">
        <v>61.7</v>
      </c>
      <c r="H287" s="99">
        <f>IF(G287=MAX(G281:G289),"max",IF(G287=MIN(G281:G289),"min",G287))</f>
        <v>61.7</v>
      </c>
      <c r="I287" s="97"/>
      <c r="J287" s="98">
        <v>256.25</v>
      </c>
      <c r="K287" s="99">
        <f>IF(J287=MAX(J281:J289),"max",IF(J287=MIN(J281:J289),"min",J287))</f>
        <v>256.25</v>
      </c>
      <c r="L287" s="97"/>
      <c r="M287" s="95">
        <v>145.44999999999999</v>
      </c>
      <c r="N287" s="99" t="str">
        <f>IF(M287=MAX(M281:M289),"max",IF(M287=MIN(M281:M289),"min",M287))</f>
        <v>max</v>
      </c>
      <c r="O287" s="97"/>
      <c r="P287" s="95">
        <v>189762.77</v>
      </c>
      <c r="Q287" s="99">
        <f>IF(P287=MAX(P281:P289),"max",IF(P287=MIN(P281:P289),"min",P287))</f>
        <v>189762.77</v>
      </c>
      <c r="R287" s="97"/>
      <c r="S287" s="95">
        <v>87.44</v>
      </c>
      <c r="T287" s="99">
        <f>IF(S287=MAX(S281:S289),"max",IF(S287=MIN(S281:S289),"min",S287))</f>
        <v>87.44</v>
      </c>
      <c r="U287" s="97"/>
      <c r="V287" s="95">
        <v>78.67</v>
      </c>
      <c r="W287" s="99">
        <f>IF(V287=MAX(V281:V289),"max",IF(V287=MIN(V281:V289),"min",V287))</f>
        <v>78.67</v>
      </c>
      <c r="X287" s="97"/>
      <c r="Y287" s="95">
        <v>2855.21</v>
      </c>
      <c r="Z287" s="99">
        <f>IF(Y287=MAX(Y281:Y289),"max",IF(Y287=MIN(Y281:Y289),"min",Y287))</f>
        <v>2855.21</v>
      </c>
      <c r="AA287" s="97"/>
      <c r="AB287" s="95">
        <v>123.24</v>
      </c>
      <c r="AC287" s="99">
        <f>IF(AB287=MAX(AB281:AB289),"max",IF(AB287=MIN(AB281:AB289),"min",AB287))</f>
        <v>123.24</v>
      </c>
      <c r="AD287" s="97"/>
      <c r="AE287" s="95">
        <v>10269.379999999999</v>
      </c>
      <c r="AF287" s="99">
        <f>IF(AE287=MAX(AE281:AE289),"max",IF(AE287=MIN(AE281:AE289),"min",AE287))</f>
        <v>10269.379999999999</v>
      </c>
      <c r="AG287" s="97"/>
      <c r="AH287" s="95">
        <v>51791.64</v>
      </c>
      <c r="AI287" s="99">
        <f>IF(AH287=MAX(AH281:AH289),"max",IF(AH287=MIN(AH281:AH289),"min",AH287))</f>
        <v>51791.64</v>
      </c>
      <c r="AJ287" s="97"/>
      <c r="AK287" s="95">
        <v>431.15</v>
      </c>
      <c r="AL287" s="99">
        <f>IF(AK287=MAX(AK281:AK289),"max",IF(AK287=MIN(AK281:AK289),"min",AK287))</f>
        <v>431.15</v>
      </c>
      <c r="AM287" s="97"/>
    </row>
    <row r="288" spans="1:39" x14ac:dyDescent="0.25">
      <c r="A288" s="94"/>
      <c r="B288" s="95" t="s">
        <v>60</v>
      </c>
      <c r="C288" s="95" t="s">
        <v>1062</v>
      </c>
      <c r="D288" s="95" t="s">
        <v>416</v>
      </c>
      <c r="E288" s="99" t="str">
        <f>IF(D288=MAX(D281:D289),"max",IF(D288=MIN(D281:D289),"min",D288))</f>
        <v>&lt; LOD: 10.39</v>
      </c>
      <c r="F288" s="97"/>
      <c r="G288" s="95">
        <v>54.71</v>
      </c>
      <c r="H288" s="99">
        <f>IF(G288=MAX(G281:G289),"max",IF(G288=MIN(G281:G289),"min",G288))</f>
        <v>54.71</v>
      </c>
      <c r="I288" s="97"/>
      <c r="J288" s="98">
        <v>268.70999999999998</v>
      </c>
      <c r="K288" s="99">
        <f>IF(J288=MAX(J281:J289),"max",IF(J288=MIN(J281:J289),"min",J288))</f>
        <v>268.70999999999998</v>
      </c>
      <c r="L288" s="97"/>
      <c r="M288" s="95">
        <v>131.01</v>
      </c>
      <c r="N288" s="99">
        <f>IF(M288=MAX(M281:M289),"max",IF(M288=MIN(M281:M289),"min",M288))</f>
        <v>131.01</v>
      </c>
      <c r="O288" s="97"/>
      <c r="P288" s="95">
        <v>188995.39</v>
      </c>
      <c r="Q288" s="99">
        <f>IF(P288=MAX(P281:P289),"max",IF(P288=MIN(P281:P289),"min",P288))</f>
        <v>188995.39</v>
      </c>
      <c r="R288" s="97"/>
      <c r="S288" s="95">
        <v>82.21</v>
      </c>
      <c r="T288" s="99">
        <f>IF(S288=MAX(S281:S289),"max",IF(S288=MIN(S281:S289),"min",S288))</f>
        <v>82.21</v>
      </c>
      <c r="U288" s="97"/>
      <c r="V288" s="95">
        <v>92.21</v>
      </c>
      <c r="W288" s="99" t="str">
        <f>IF(V288=MAX(V281:V289),"max",IF(V288=MIN(V281:V289),"min",V288))</f>
        <v>max</v>
      </c>
      <c r="X288" s="97"/>
      <c r="Y288" s="95">
        <v>3556.18</v>
      </c>
      <c r="Z288" s="99">
        <f>IF(Y288=MAX(Y281:Y289),"max",IF(Y288=MIN(Y281:Y289),"min",Y288))</f>
        <v>3556.18</v>
      </c>
      <c r="AA288" s="97"/>
      <c r="AB288" s="95">
        <v>167.45</v>
      </c>
      <c r="AC288" s="99">
        <f>IF(AB288=MAX(AB281:AB289),"max",IF(AB288=MIN(AB281:AB289),"min",AB288))</f>
        <v>167.45</v>
      </c>
      <c r="AD288" s="97"/>
      <c r="AE288" s="95">
        <v>11394.18</v>
      </c>
      <c r="AF288" s="99" t="str">
        <f>IF(AE288=MAX(AE281:AE289),"max",IF(AE288=MIN(AE281:AE289),"min",AE288))</f>
        <v>max</v>
      </c>
      <c r="AG288" s="97"/>
      <c r="AH288" s="95">
        <v>57042.07</v>
      </c>
      <c r="AI288" s="99" t="str">
        <f>IF(AH288=MAX(AH281:AH289),"max",IF(AH288=MIN(AH281:AH289),"min",AH288))</f>
        <v>max</v>
      </c>
      <c r="AJ288" s="97"/>
      <c r="AK288" s="95">
        <v>458.68</v>
      </c>
      <c r="AL288" s="99">
        <f>IF(AK288=MAX(AK281:AK289),"max",IF(AK288=MIN(AK281:AK289),"min",AK288))</f>
        <v>458.68</v>
      </c>
      <c r="AM288" s="97"/>
    </row>
    <row r="289" spans="1:39" x14ac:dyDescent="0.25">
      <c r="A289" s="94"/>
      <c r="B289" s="95" t="s">
        <v>60</v>
      </c>
      <c r="C289" s="95" t="s">
        <v>1063</v>
      </c>
      <c r="D289" s="95" t="s">
        <v>478</v>
      </c>
      <c r="E289" s="101" t="str">
        <f>IF(D289=MAX(D281:D289),"max",IF(D289=MIN(D281:D289),"min",D289))</f>
        <v>&lt; LOD: 10.34</v>
      </c>
      <c r="F289" s="97"/>
      <c r="G289" s="95">
        <v>57.91</v>
      </c>
      <c r="H289" s="101">
        <f>IF(G289=MAX(G281:G289),"max",IF(G289=MIN(G281:G289),"min",G289))</f>
        <v>57.91</v>
      </c>
      <c r="I289" s="97"/>
      <c r="J289" s="98">
        <v>263.54000000000002</v>
      </c>
      <c r="K289" s="101">
        <f>IF(J289=MAX(J281:J289),"max",IF(J289=MIN(J281:J289),"min",J289))</f>
        <v>263.54000000000002</v>
      </c>
      <c r="L289" s="97"/>
      <c r="M289" s="95">
        <v>115.62</v>
      </c>
      <c r="N289" s="101">
        <f>IF(M289=MAX(M281:M289),"max",IF(M289=MIN(M281:M289),"min",M289))</f>
        <v>115.62</v>
      </c>
      <c r="O289" s="97"/>
      <c r="P289" s="95">
        <v>191252.5</v>
      </c>
      <c r="Q289" s="101">
        <f>IF(P289=MAX(P281:P289),"max",IF(P289=MIN(P281:P289),"min",P289))</f>
        <v>191252.5</v>
      </c>
      <c r="R289" s="97"/>
      <c r="S289" s="95">
        <v>91.93</v>
      </c>
      <c r="T289" s="101">
        <f>IF(S289=MAX(S281:S289),"max",IF(S289=MIN(S281:S289),"min",S289))</f>
        <v>91.93</v>
      </c>
      <c r="U289" s="97"/>
      <c r="V289" s="95">
        <v>72.150000000000006</v>
      </c>
      <c r="W289" s="101">
        <f>IF(V289=MAX(V281:V289),"max",IF(V289=MIN(V281:V289),"min",V289))</f>
        <v>72.150000000000006</v>
      </c>
      <c r="X289" s="97"/>
      <c r="Y289" s="95">
        <v>3614.75</v>
      </c>
      <c r="Z289" s="101">
        <f>IF(Y289=MAX(Y281:Y289),"max",IF(Y289=MIN(Y281:Y289),"min",Y289))</f>
        <v>3614.75</v>
      </c>
      <c r="AA289" s="97"/>
      <c r="AB289" s="95" t="s">
        <v>1064</v>
      </c>
      <c r="AC289" s="101" t="str">
        <f>IF(AB289=MAX(AB281:AB289),"max",IF(AB289=MIN(AB281:AB289),"min",AB289))</f>
        <v>&lt; LOD: 88.53</v>
      </c>
      <c r="AD289" s="97"/>
      <c r="AE289" s="95">
        <v>10086.549999999999</v>
      </c>
      <c r="AF289" s="101">
        <f>IF(AE289=MAX(AE281:AE289),"max",IF(AE289=MIN(AE281:AE289),"min",AE289))</f>
        <v>10086.549999999999</v>
      </c>
      <c r="AG289" s="97"/>
      <c r="AH289" s="95">
        <v>48570.67</v>
      </c>
      <c r="AI289" s="101">
        <f>IF(AH289=MAX(AH281:AH289),"max",IF(AH289=MIN(AH281:AH289),"min",AH289))</f>
        <v>48570.67</v>
      </c>
      <c r="AJ289" s="97"/>
      <c r="AK289" s="95">
        <v>412.91</v>
      </c>
      <c r="AL289" s="101">
        <f>IF(AK289=MAX(AK281:AK289),"max",IF(AK289=MIN(AK281:AK289),"min",AK289))</f>
        <v>412.91</v>
      </c>
      <c r="AM289" s="97"/>
    </row>
    <row r="290" spans="1:39" x14ac:dyDescent="0.25">
      <c r="A290" s="94"/>
      <c r="B290" s="95" t="s">
        <v>60</v>
      </c>
      <c r="C290" s="95" t="s">
        <v>1065</v>
      </c>
      <c r="D290" s="95" t="s">
        <v>1067</v>
      </c>
      <c r="E290" s="96" t="str">
        <f>IF(D290=MAX(D290:D298),"max",IF(D290=MIN(D290:D298),"min",D290))</f>
        <v>&lt; LOD: 14.47</v>
      </c>
      <c r="F290" s="100">
        <f>(SUM(D290:D298)-MAX(D290:D298)-MIN(D290:D298))/(COUNT(D290:D298)-2)</f>
        <v>0</v>
      </c>
      <c r="G290" s="95">
        <v>228.05</v>
      </c>
      <c r="H290" s="96">
        <f>IF(G290=MAX(G290:G298),"max",IF(G290=MIN(G290:G298),"min",G290))</f>
        <v>228.05</v>
      </c>
      <c r="I290" s="100">
        <f>(SUM(G290:G298)-MAX(G290:G298)-MIN(G290:G298))/(COUNT(G290:G298)-2)</f>
        <v>246.29</v>
      </c>
      <c r="J290" s="98">
        <v>659.21</v>
      </c>
      <c r="K290" s="96">
        <f>IF(J290=MAX(J290:J298),"max",IF(J290=MIN(J290:J298),"min",J290))</f>
        <v>659.21</v>
      </c>
      <c r="L290" s="100">
        <f>(SUM(J290:J298)-MAX(J290:J298)-MIN(J290:J298))/(COUNT(J290:J298)-2)</f>
        <v>746.19857142857131</v>
      </c>
      <c r="M290" s="95" t="s">
        <v>1068</v>
      </c>
      <c r="N290" s="96" t="str">
        <f>IF(M290=MAX(M290:M298),"max",IF(M290=MIN(M290:M298),"min",M290))</f>
        <v>&lt; LOD: 72.44</v>
      </c>
      <c r="O290" s="100">
        <f>(SUM(M290:M298)-MAX(M290:M298)-MIN(M290:M298))/(COUNT(M290:M298)-2)</f>
        <v>115.80499999999999</v>
      </c>
      <c r="P290" s="95">
        <v>166079.32999999999</v>
      </c>
      <c r="Q290" s="96">
        <f>IF(P290=MAX(P290:P298),"max",IF(P290=MIN(P290:P298),"min",P290))</f>
        <v>166079.32999999999</v>
      </c>
      <c r="R290" s="100">
        <f>(SUM(P290:P298)-MAX(P290:P298)-MIN(P290:P298))/(COUNT(P290:P298)-2)</f>
        <v>203341.64428571431</v>
      </c>
      <c r="S290" s="95">
        <v>156.44</v>
      </c>
      <c r="T290" s="96">
        <f>IF(S290=MAX(S290:S298),"max",IF(S290=MIN(S290:S298),"min",S290))</f>
        <v>156.44</v>
      </c>
      <c r="U290" s="100">
        <f>(SUM(S290:S298)-MAX(S290:S298)-MIN(S290:S298))/(COUNT(S290:S298)-2)</f>
        <v>84.931428571428569</v>
      </c>
      <c r="V290" s="95">
        <v>44.54</v>
      </c>
      <c r="W290" s="96" t="str">
        <f>IF(V290=MAX(V290:V298),"max",IF(V290=MIN(V290:V298),"min",V290))</f>
        <v>min</v>
      </c>
      <c r="X290" s="100">
        <f>(SUM(V290:V298)-MAX(V290:V298)-MIN(V290:V298))/(COUNT(V290:V298)-2)</f>
        <v>53.303333333333335</v>
      </c>
      <c r="Y290" s="95">
        <v>1832.24</v>
      </c>
      <c r="Z290" s="96">
        <f>IF(Y290=MAX(Y290:Y298),"max",IF(Y290=MIN(Y290:Y298),"min",Y290))</f>
        <v>1832.24</v>
      </c>
      <c r="AA290" s="100">
        <f>(SUM(Y290:Y298)-MAX(Y290:Y298)-MIN(Y290:Y298))/(COUNT(Y290:Y298)-2)</f>
        <v>2087.4014285714284</v>
      </c>
      <c r="AB290" s="95">
        <v>77.010000000000005</v>
      </c>
      <c r="AC290" s="96">
        <f>IF(AB290=MAX(AB290:AB298),"max",IF(AB290=MIN(AB290:AB298),"min",AB290))</f>
        <v>77.010000000000005</v>
      </c>
      <c r="AD290" s="100">
        <f>(SUM(AB290:AB298)-MAX(AB290:AB298)-MIN(AB290:AB298))/(COUNT(AB290:AB298)-2)</f>
        <v>73.323333333333323</v>
      </c>
      <c r="AE290" s="95">
        <v>3981.3</v>
      </c>
      <c r="AF290" s="96">
        <f>IF(AE290=MAX(AE290:AE298),"max",IF(AE290=MIN(AE290:AE298),"min",AE290))</f>
        <v>3981.3</v>
      </c>
      <c r="AG290" s="100">
        <f>(SUM(AE290:AE298)-MAX(AE290:AE298)-MIN(AE290:AE298))/(COUNT(AE290:AE298)-2)</f>
        <v>6364.0971428571438</v>
      </c>
      <c r="AH290" s="95">
        <v>25942.04</v>
      </c>
      <c r="AI290" s="96">
        <f>IF(AH290=MAX(AH290:AH298),"max",IF(AH290=MIN(AH290:AH298),"min",AH290))</f>
        <v>25942.04</v>
      </c>
      <c r="AJ290" s="100">
        <f>(SUM(AH290:AH298)-MAX(AH290:AH298)-MIN(AH290:AH298))/(COUNT(AH290:AH298)-2)</f>
        <v>80421.752857142841</v>
      </c>
      <c r="AK290" s="95">
        <v>732.14</v>
      </c>
      <c r="AL290" s="96" t="str">
        <f>IF(AK290=MAX(AK290:AK298),"max",IF(AK290=MIN(AK290:AK298),"min",AK290))</f>
        <v>min</v>
      </c>
      <c r="AM290" s="100">
        <f>(SUM(AK290:AK298)-MAX(AK290:AK298)-MIN(AK290:AK298))/(COUNT(AK290:AK298)-2)</f>
        <v>939.86571428571426</v>
      </c>
    </row>
    <row r="291" spans="1:39" x14ac:dyDescent="0.25">
      <c r="A291" s="94"/>
      <c r="B291" s="95" t="s">
        <v>60</v>
      </c>
      <c r="C291" s="95" t="s">
        <v>1069</v>
      </c>
      <c r="D291" s="95" t="s">
        <v>1070</v>
      </c>
      <c r="E291" s="99" t="str">
        <f>IF(D291=MAX(D290:D298),"max",IF(D291=MIN(D290:D298),"min",D291))</f>
        <v>&lt; LOD: 16.76</v>
      </c>
      <c r="F291" s="97"/>
      <c r="G291" s="95">
        <v>258.64</v>
      </c>
      <c r="H291" s="99">
        <f>IF(G291=MAX(G290:G298),"max",IF(G291=MIN(G290:G298),"min",G291))</f>
        <v>258.64</v>
      </c>
      <c r="I291" s="97"/>
      <c r="J291" s="98">
        <v>757.33</v>
      </c>
      <c r="K291" s="99">
        <f>IF(J291=MAX(J290:J298),"max",IF(J291=MIN(J290:J298),"min",J291))</f>
        <v>757.33</v>
      </c>
      <c r="L291" s="97"/>
      <c r="M291" s="95">
        <v>105.34</v>
      </c>
      <c r="N291" s="99">
        <f>IF(M291=MAX(M290:M298),"max",IF(M291=MIN(M290:M298),"min",M291))</f>
        <v>105.34</v>
      </c>
      <c r="O291" s="97"/>
      <c r="P291" s="95">
        <v>210614.67</v>
      </c>
      <c r="Q291" s="99">
        <f>IF(P291=MAX(P290:P298),"max",IF(P291=MIN(P290:P298),"min",P291))</f>
        <v>210614.67</v>
      </c>
      <c r="R291" s="97"/>
      <c r="S291" s="95">
        <v>58.71</v>
      </c>
      <c r="T291" s="99">
        <f>IF(S291=MAX(S290:S298),"max",IF(S291=MIN(S290:S298),"min",S291))</f>
        <v>58.71</v>
      </c>
      <c r="U291" s="97"/>
      <c r="V291" s="95" t="s">
        <v>1071</v>
      </c>
      <c r="W291" s="99" t="str">
        <f>IF(V291=MAX(V290:V298),"max",IF(V291=MIN(V290:V298),"min",V291))</f>
        <v>&lt; LOD: 43.42</v>
      </c>
      <c r="X291" s="97"/>
      <c r="Y291" s="95">
        <v>2139.09</v>
      </c>
      <c r="Z291" s="99">
        <f>IF(Y291=MAX(Y290:Y298),"max",IF(Y291=MIN(Y290:Y298),"min",Y291))</f>
        <v>2139.09</v>
      </c>
      <c r="AA291" s="97"/>
      <c r="AB291" s="95" t="s">
        <v>1072</v>
      </c>
      <c r="AC291" s="99" t="str">
        <f>IF(AB291=MAX(AB290:AB298),"max",IF(AB291=MIN(AB290:AB298),"min",AB291))</f>
        <v>&lt; LOD: 59.92</v>
      </c>
      <c r="AD291" s="97"/>
      <c r="AE291" s="95">
        <v>6468.14</v>
      </c>
      <c r="AF291" s="99">
        <f>IF(AE291=MAX(AE290:AE298),"max",IF(AE291=MIN(AE290:AE298),"min",AE291))</f>
        <v>6468.14</v>
      </c>
      <c r="AG291" s="97"/>
      <c r="AH291" s="95">
        <v>100253.73</v>
      </c>
      <c r="AI291" s="99">
        <f>IF(AH291=MAX(AH290:AH298),"max",IF(AH291=MIN(AH290:AH298),"min",AH291))</f>
        <v>100253.73</v>
      </c>
      <c r="AJ291" s="97"/>
      <c r="AK291" s="95">
        <v>1133.8800000000001</v>
      </c>
      <c r="AL291" s="99">
        <f>IF(AK291=MAX(AK290:AK298),"max",IF(AK291=MIN(AK290:AK298),"min",AK291))</f>
        <v>1133.8800000000001</v>
      </c>
      <c r="AM291" s="97"/>
    </row>
    <row r="292" spans="1:39" x14ac:dyDescent="0.25">
      <c r="A292" s="94"/>
      <c r="B292" s="95" t="s">
        <v>60</v>
      </c>
      <c r="C292" s="95" t="s">
        <v>1073</v>
      </c>
      <c r="D292" s="95" t="s">
        <v>1074</v>
      </c>
      <c r="E292" s="99" t="str">
        <f>IF(D292=MAX(D290:D298),"max",IF(D292=MIN(D290:D298),"min",D292))</f>
        <v>&lt; LOD: 13.00</v>
      </c>
      <c r="F292" s="97"/>
      <c r="G292" s="95">
        <v>202.08</v>
      </c>
      <c r="H292" s="99" t="str">
        <f>IF(G292=MAX(G290:G298),"max",IF(G292=MIN(G290:G298),"min",G292))</f>
        <v>min</v>
      </c>
      <c r="I292" s="97"/>
      <c r="J292" s="98">
        <v>547.5</v>
      </c>
      <c r="K292" s="99" t="str">
        <f>IF(J292=MAX(J290:J298),"max",IF(J292=MIN(J290:J298),"min",J292))</f>
        <v>min</v>
      </c>
      <c r="L292" s="97"/>
      <c r="M292" s="95">
        <v>68.88</v>
      </c>
      <c r="N292" s="99" t="str">
        <f>IF(M292=MAX(M290:M298),"max",IF(M292=MIN(M290:M298),"min",M292))</f>
        <v>min</v>
      </c>
      <c r="O292" s="97"/>
      <c r="P292" s="95">
        <v>144430.88</v>
      </c>
      <c r="Q292" s="99" t="str">
        <f>IF(P292=MAX(P290:P298),"max",IF(P292=MIN(P290:P298),"min",P292))</f>
        <v>min</v>
      </c>
      <c r="R292" s="97"/>
      <c r="S292" s="95">
        <v>166.32</v>
      </c>
      <c r="T292" s="99" t="str">
        <f>IF(S292=MAX(S290:S298),"max",IF(S292=MIN(S290:S298),"min",S292))</f>
        <v>max</v>
      </c>
      <c r="U292" s="97"/>
      <c r="V292" s="95">
        <v>84.73</v>
      </c>
      <c r="W292" s="99" t="str">
        <f>IF(V292=MAX(V290:V298),"max",IF(V292=MIN(V290:V298),"min",V292))</f>
        <v>max</v>
      </c>
      <c r="X292" s="97"/>
      <c r="Y292" s="95">
        <v>1645.18</v>
      </c>
      <c r="Z292" s="99" t="str">
        <f>IF(Y292=MAX(Y290:Y298),"max",IF(Y292=MIN(Y290:Y298),"min",Y292))</f>
        <v>min</v>
      </c>
      <c r="AA292" s="97"/>
      <c r="AB292" s="95">
        <v>63.25</v>
      </c>
      <c r="AC292" s="99" t="str">
        <f>IF(AB292=MAX(AB290:AB298),"max",IF(AB292=MIN(AB290:AB298),"min",AB292))</f>
        <v>min</v>
      </c>
      <c r="AD292" s="97"/>
      <c r="AE292" s="95">
        <v>3976.78</v>
      </c>
      <c r="AF292" s="99" t="str">
        <f>IF(AE292=MAX(AE290:AE298),"max",IF(AE292=MIN(AE290:AE298),"min",AE292))</f>
        <v>min</v>
      </c>
      <c r="AG292" s="97"/>
      <c r="AH292" s="95">
        <v>24141.119999999999</v>
      </c>
      <c r="AI292" s="99" t="str">
        <f>IF(AH292=MAX(AH290:AH298),"max",IF(AH292=MIN(AH290:AH298),"min",AH292))</f>
        <v>min</v>
      </c>
      <c r="AJ292" s="97"/>
      <c r="AK292" s="95">
        <v>839.77</v>
      </c>
      <c r="AL292" s="99">
        <f>IF(AK292=MAX(AK290:AK298),"max",IF(AK292=MIN(AK290:AK298),"min",AK292))</f>
        <v>839.77</v>
      </c>
      <c r="AM292" s="97"/>
    </row>
    <row r="293" spans="1:39" x14ac:dyDescent="0.25">
      <c r="A293" s="94"/>
      <c r="B293" s="95" t="s">
        <v>60</v>
      </c>
      <c r="C293" s="95" t="s">
        <v>1075</v>
      </c>
      <c r="D293" s="95" t="s">
        <v>1077</v>
      </c>
      <c r="E293" s="99" t="str">
        <f>IF(D293=MAX(D290:D298),"max",IF(D293=MIN(D290:D298),"min",D293))</f>
        <v>&lt; LOD: 16.52</v>
      </c>
      <c r="F293" s="97"/>
      <c r="G293" s="95">
        <v>231.41</v>
      </c>
      <c r="H293" s="99">
        <f>IF(G293=MAX(G290:G298),"max",IF(G293=MIN(G290:G298),"min",G293))</f>
        <v>231.41</v>
      </c>
      <c r="I293" s="97"/>
      <c r="J293" s="98">
        <v>761.33</v>
      </c>
      <c r="K293" s="99">
        <f>IF(J293=MAX(J290:J298),"max",IF(J293=MIN(J290:J298),"min",J293))</f>
        <v>761.33</v>
      </c>
      <c r="L293" s="97"/>
      <c r="M293" s="95">
        <v>115.34</v>
      </c>
      <c r="N293" s="99">
        <f>IF(M293=MAX(M290:M298),"max",IF(M293=MIN(M290:M298),"min",M293))</f>
        <v>115.34</v>
      </c>
      <c r="O293" s="97"/>
      <c r="P293" s="95">
        <v>209390.39</v>
      </c>
      <c r="Q293" s="99">
        <f>IF(P293=MAX(P290:P298),"max",IF(P293=MIN(P290:P298),"min",P293))</f>
        <v>209390.39</v>
      </c>
      <c r="R293" s="97"/>
      <c r="S293" s="95">
        <v>83.38</v>
      </c>
      <c r="T293" s="99">
        <f>IF(S293=MAX(S290:S298),"max",IF(S293=MIN(S290:S298),"min",S293))</f>
        <v>83.38</v>
      </c>
      <c r="U293" s="97"/>
      <c r="V293" s="95">
        <v>63.24</v>
      </c>
      <c r="W293" s="99">
        <f>IF(V293=MAX(V290:V298),"max",IF(V293=MIN(V290:V298),"min",V293))</f>
        <v>63.24</v>
      </c>
      <c r="X293" s="97"/>
      <c r="Y293" s="95">
        <v>2202.25</v>
      </c>
      <c r="Z293" s="99">
        <f>IF(Y293=MAX(Y290:Y298),"max",IF(Y293=MIN(Y290:Y298),"min",Y293))</f>
        <v>2202.25</v>
      </c>
      <c r="AA293" s="97"/>
      <c r="AB293" s="95" t="s">
        <v>1079</v>
      </c>
      <c r="AC293" s="99" t="str">
        <f>IF(AB293=MAX(AB290:AB298),"max",IF(AB293=MIN(AB290:AB298),"min",AB293))</f>
        <v>&lt; LOD: 61.45</v>
      </c>
      <c r="AD293" s="97"/>
      <c r="AE293" s="95">
        <v>7067.53</v>
      </c>
      <c r="AF293" s="99" t="str">
        <f>IF(AE293=MAX(AE290:AE298),"max",IF(AE293=MIN(AE290:AE298),"min",AE293))</f>
        <v>max</v>
      </c>
      <c r="AG293" s="97"/>
      <c r="AH293" s="95">
        <v>83968.2</v>
      </c>
      <c r="AI293" s="99">
        <f>IF(AH293=MAX(AH290:AH298),"max",IF(AH293=MIN(AH290:AH298),"min",AH293))</f>
        <v>83968.2</v>
      </c>
      <c r="AJ293" s="97"/>
      <c r="AK293" s="95">
        <v>949.59</v>
      </c>
      <c r="AL293" s="99">
        <f>IF(AK293=MAX(AK290:AK298),"max",IF(AK293=MIN(AK290:AK298),"min",AK293))</f>
        <v>949.59</v>
      </c>
      <c r="AM293" s="97"/>
    </row>
    <row r="294" spans="1:39" x14ac:dyDescent="0.25">
      <c r="A294" s="94"/>
      <c r="B294" s="95" t="s">
        <v>60</v>
      </c>
      <c r="C294" s="95" t="s">
        <v>1080</v>
      </c>
      <c r="D294" s="95" t="s">
        <v>1081</v>
      </c>
      <c r="E294" s="99" t="str">
        <f>IF(D294=MAX(D290:D298),"max",IF(D294=MIN(D290:D298),"min",D294))</f>
        <v>&lt; LOD: 15.41</v>
      </c>
      <c r="F294" s="97"/>
      <c r="G294" s="95">
        <v>210.17</v>
      </c>
      <c r="H294" s="99">
        <f>IF(G294=MAX(G290:G298),"max",IF(G294=MIN(G290:G298),"min",G294))</f>
        <v>210.17</v>
      </c>
      <c r="I294" s="97"/>
      <c r="J294" s="98">
        <v>706.03</v>
      </c>
      <c r="K294" s="99">
        <f>IF(J294=MAX(J290:J298),"max",IF(J294=MIN(J290:J298),"min",J294))</f>
        <v>706.03</v>
      </c>
      <c r="L294" s="97"/>
      <c r="M294" s="95">
        <v>86.88</v>
      </c>
      <c r="N294" s="99">
        <f>IF(M294=MAX(M290:M298),"max",IF(M294=MIN(M290:M298),"min",M294))</f>
        <v>86.88</v>
      </c>
      <c r="O294" s="97"/>
      <c r="P294" s="95">
        <v>195002.78</v>
      </c>
      <c r="Q294" s="99">
        <f>IF(P294=MAX(P290:P298),"max",IF(P294=MIN(P290:P298),"min",P294))</f>
        <v>195002.78</v>
      </c>
      <c r="R294" s="97"/>
      <c r="S294" s="95">
        <v>54.75</v>
      </c>
      <c r="T294" s="99">
        <f>IF(S294=MAX(S290:S298),"max",IF(S294=MIN(S290:S298),"min",S294))</f>
        <v>54.75</v>
      </c>
      <c r="U294" s="97"/>
      <c r="V294" s="95" t="s">
        <v>1082</v>
      </c>
      <c r="W294" s="99" t="str">
        <f>IF(V294=MAX(V290:V298),"max",IF(V294=MIN(V290:V298),"min",V294))</f>
        <v>&lt; LOD: 44.18</v>
      </c>
      <c r="X294" s="97"/>
      <c r="Y294" s="95">
        <v>2012.8</v>
      </c>
      <c r="Z294" s="99">
        <f>IF(Y294=MAX(Y290:Y298),"max",IF(Y294=MIN(Y290:Y298),"min",Y294))</f>
        <v>2012.8</v>
      </c>
      <c r="AA294" s="97"/>
      <c r="AB294" s="95">
        <v>81.96</v>
      </c>
      <c r="AC294" s="99" t="str">
        <f>IF(AB294=MAX(AB290:AB298),"max",IF(AB294=MIN(AB290:AB298),"min",AB294))</f>
        <v>max</v>
      </c>
      <c r="AD294" s="97"/>
      <c r="AE294" s="95">
        <v>6544.99</v>
      </c>
      <c r="AF294" s="99">
        <f>IF(AE294=MAX(AE290:AE298),"max",IF(AE294=MIN(AE290:AE298),"min",AE294))</f>
        <v>6544.99</v>
      </c>
      <c r="AG294" s="97"/>
      <c r="AH294" s="95">
        <v>87370.99</v>
      </c>
      <c r="AI294" s="99">
        <f>IF(AH294=MAX(AH290:AH298),"max",IF(AH294=MIN(AH290:AH298),"min",AH294))</f>
        <v>87370.99</v>
      </c>
      <c r="AJ294" s="97"/>
      <c r="AK294" s="95">
        <v>1198.1199999999999</v>
      </c>
      <c r="AL294" s="99" t="str">
        <f>IF(AK294=MAX(AK290:AK298),"max",IF(AK294=MIN(AK290:AK298),"min",AK294))</f>
        <v>max</v>
      </c>
      <c r="AM294" s="97"/>
    </row>
    <row r="295" spans="1:39" x14ac:dyDescent="0.25">
      <c r="A295" s="94"/>
      <c r="B295" s="95" t="s">
        <v>60</v>
      </c>
      <c r="C295" s="95" t="s">
        <v>1083</v>
      </c>
      <c r="D295" s="95" t="s">
        <v>1084</v>
      </c>
      <c r="E295" s="99" t="str">
        <f>IF(D295=MAX(D290:D298),"max",IF(D295=MIN(D290:D298),"min",D295))</f>
        <v>&lt; LOD: 17.20</v>
      </c>
      <c r="F295" s="97"/>
      <c r="G295" s="95">
        <v>235.32</v>
      </c>
      <c r="H295" s="99">
        <f>IF(G295=MAX(G290:G298),"max",IF(G295=MIN(G290:G298),"min",G295))</f>
        <v>235.32</v>
      </c>
      <c r="I295" s="97"/>
      <c r="J295" s="98">
        <v>788.37</v>
      </c>
      <c r="K295" s="99">
        <f>IF(J295=MAX(J290:J298),"max",IF(J295=MIN(J290:J298),"min",J295))</f>
        <v>788.37</v>
      </c>
      <c r="L295" s="97"/>
      <c r="M295" s="95">
        <v>142.05000000000001</v>
      </c>
      <c r="N295" s="99">
        <f>IF(M295=MAX(M290:M298),"max",IF(M295=MIN(M290:M298),"min",M295))</f>
        <v>142.05000000000001</v>
      </c>
      <c r="O295" s="97"/>
      <c r="P295" s="95">
        <v>212957.8</v>
      </c>
      <c r="Q295" s="99">
        <f>IF(P295=MAX(P290:P298),"max",IF(P295=MIN(P290:P298),"min",P295))</f>
        <v>212957.8</v>
      </c>
      <c r="R295" s="97"/>
      <c r="S295" s="95">
        <v>88.03</v>
      </c>
      <c r="T295" s="99">
        <f>IF(S295=MAX(S290:S298),"max",IF(S295=MIN(S290:S298),"min",S295))</f>
        <v>88.03</v>
      </c>
      <c r="U295" s="97"/>
      <c r="V295" s="95">
        <v>49.91</v>
      </c>
      <c r="W295" s="99">
        <f>IF(V295=MAX(V290:V298),"max",IF(V295=MIN(V290:V298),"min",V295))</f>
        <v>49.91</v>
      </c>
      <c r="X295" s="97"/>
      <c r="Y295" s="95">
        <v>2094.54</v>
      </c>
      <c r="Z295" s="99">
        <f>IF(Y295=MAX(Y290:Y298),"max",IF(Y295=MIN(Y290:Y298),"min",Y295))</f>
        <v>2094.54</v>
      </c>
      <c r="AA295" s="97"/>
      <c r="AB295" s="95">
        <v>72.52</v>
      </c>
      <c r="AC295" s="99">
        <f>IF(AB295=MAX(AB290:AB298),"max",IF(AB295=MIN(AB290:AB298),"min",AB295))</f>
        <v>72.52</v>
      </c>
      <c r="AD295" s="97"/>
      <c r="AE295" s="95">
        <v>6758.59</v>
      </c>
      <c r="AF295" s="99">
        <f>IF(AE295=MAX(AE290:AE298),"max",IF(AE295=MIN(AE290:AE298),"min",AE295))</f>
        <v>6758.59</v>
      </c>
      <c r="AG295" s="97"/>
      <c r="AH295" s="95">
        <v>80835.55</v>
      </c>
      <c r="AI295" s="99">
        <f>IF(AH295=MAX(AH290:AH298),"max",IF(AH295=MIN(AH290:AH298),"min",AH295))</f>
        <v>80835.55</v>
      </c>
      <c r="AJ295" s="97"/>
      <c r="AK295" s="95">
        <v>947.38</v>
      </c>
      <c r="AL295" s="99">
        <f>IF(AK295=MAX(AK290:AK298),"max",IF(AK295=MIN(AK290:AK298),"min",AK295))</f>
        <v>947.38</v>
      </c>
      <c r="AM295" s="97"/>
    </row>
    <row r="296" spans="1:39" x14ac:dyDescent="0.25">
      <c r="A296" s="94"/>
      <c r="B296" s="95" t="s">
        <v>60</v>
      </c>
      <c r="C296" s="95" t="s">
        <v>1086</v>
      </c>
      <c r="D296" s="95" t="s">
        <v>1088</v>
      </c>
      <c r="E296" s="99" t="str">
        <f>IF(D296=MAX(D290:D298),"max",IF(D296=MIN(D290:D298),"min",D296))</f>
        <v>&lt; LOD: 16.04</v>
      </c>
      <c r="F296" s="97"/>
      <c r="G296" s="95">
        <v>278.17</v>
      </c>
      <c r="H296" s="99">
        <f>IF(G296=MAX(G290:G298),"max",IF(G296=MIN(G290:G298),"min",G296))</f>
        <v>278.17</v>
      </c>
      <c r="I296" s="97"/>
      <c r="J296" s="98">
        <v>803.71</v>
      </c>
      <c r="K296" s="99" t="str">
        <f>IF(J296=MAX(J290:J298),"max",IF(J296=MIN(J290:J298),"min",J296))</f>
        <v>max</v>
      </c>
      <c r="L296" s="97"/>
      <c r="M296" s="95">
        <v>107.82</v>
      </c>
      <c r="N296" s="99">
        <f>IF(M296=MAX(M290:M298),"max",IF(M296=MIN(M290:M298),"min",M296))</f>
        <v>107.82</v>
      </c>
      <c r="O296" s="97"/>
      <c r="P296" s="95">
        <v>209290.73</v>
      </c>
      <c r="Q296" s="99">
        <f>IF(P296=MAX(P290:P298),"max",IF(P296=MIN(P290:P298),"min",P296))</f>
        <v>209290.73</v>
      </c>
      <c r="R296" s="97"/>
      <c r="S296" s="95">
        <v>73.08</v>
      </c>
      <c r="T296" s="99">
        <f>IF(S296=MAX(S290:S298),"max",IF(S296=MIN(S290:S298),"min",S296))</f>
        <v>73.08</v>
      </c>
      <c r="U296" s="97"/>
      <c r="V296" s="95" t="s">
        <v>1089</v>
      </c>
      <c r="W296" s="99" t="str">
        <f>IF(V296=MAX(V290:V298),"max",IF(V296=MIN(V290:V298),"min",V296))</f>
        <v>&lt; LOD: 43.40</v>
      </c>
      <c r="X296" s="97"/>
      <c r="Y296" s="95">
        <v>2209.7600000000002</v>
      </c>
      <c r="Z296" s="99" t="str">
        <f>IF(Y296=MAX(Y290:Y298),"max",IF(Y296=MIN(Y290:Y298),"min",Y296))</f>
        <v>max</v>
      </c>
      <c r="AA296" s="97"/>
      <c r="AB296" s="95">
        <v>70.44</v>
      </c>
      <c r="AC296" s="99">
        <f>IF(AB296=MAX(AB290:AB298),"max",IF(AB296=MIN(AB290:AB298),"min",AB296))</f>
        <v>70.44</v>
      </c>
      <c r="AD296" s="97"/>
      <c r="AE296" s="95">
        <v>6928.68</v>
      </c>
      <c r="AF296" s="99">
        <f>IF(AE296=MAX(AE290:AE298),"max",IF(AE296=MIN(AE290:AE298),"min",AE296))</f>
        <v>6928.68</v>
      </c>
      <c r="AG296" s="97"/>
      <c r="AH296" s="95">
        <v>93458.880000000005</v>
      </c>
      <c r="AI296" s="99">
        <f>IF(AH296=MAX(AH290:AH298),"max",IF(AH296=MIN(AH290:AH298),"min",AH296))</f>
        <v>93458.880000000005</v>
      </c>
      <c r="AJ296" s="97"/>
      <c r="AK296" s="95">
        <v>1048.8900000000001</v>
      </c>
      <c r="AL296" s="99">
        <f>IF(AK296=MAX(AK290:AK298),"max",IF(AK296=MIN(AK290:AK298),"min",AK296))</f>
        <v>1048.8900000000001</v>
      </c>
      <c r="AM296" s="97"/>
    </row>
    <row r="297" spans="1:39" x14ac:dyDescent="0.25">
      <c r="A297" s="94"/>
      <c r="B297" s="95" t="s">
        <v>60</v>
      </c>
      <c r="C297" s="95" t="s">
        <v>1090</v>
      </c>
      <c r="D297" s="95" t="s">
        <v>1091</v>
      </c>
      <c r="E297" s="99" t="str">
        <f>IF(D297=MAX(D290:D298),"max",IF(D297=MIN(D290:D298),"min",D297))</f>
        <v>&lt; LOD: 16.77</v>
      </c>
      <c r="F297" s="97"/>
      <c r="G297" s="95">
        <v>282.27</v>
      </c>
      <c r="H297" s="99">
        <f>IF(G297=MAX(G290:G298),"max",IF(G297=MIN(G290:G298),"min",G297))</f>
        <v>282.27</v>
      </c>
      <c r="I297" s="97"/>
      <c r="J297" s="98">
        <v>764</v>
      </c>
      <c r="K297" s="99">
        <f>IF(J297=MAX(J290:J298),"max",IF(J297=MIN(J290:J298),"min",J297))</f>
        <v>764</v>
      </c>
      <c r="L297" s="97"/>
      <c r="M297" s="95">
        <v>196.01</v>
      </c>
      <c r="N297" s="99" t="str">
        <f>IF(M297=MAX(M290:M298),"max",IF(M297=MIN(M290:M298),"min",M297))</f>
        <v>max</v>
      </c>
      <c r="O297" s="97"/>
      <c r="P297" s="95">
        <v>220055.81</v>
      </c>
      <c r="Q297" s="99">
        <f>IF(P297=MAX(P290:P298),"max",IF(P297=MIN(P290:P298),"min",P297))</f>
        <v>220055.81</v>
      </c>
      <c r="R297" s="97"/>
      <c r="S297" s="95">
        <v>42.56</v>
      </c>
      <c r="T297" s="99" t="str">
        <f>IF(S297=MAX(S290:S298),"max",IF(S297=MIN(S290:S298),"min",S297))</f>
        <v>min</v>
      </c>
      <c r="U297" s="97"/>
      <c r="V297" s="95" t="s">
        <v>736</v>
      </c>
      <c r="W297" s="99" t="str">
        <f>IF(V297=MAX(V290:V298),"max",IF(V297=MIN(V290:V298),"min",V297))</f>
        <v>&lt; LOD: 45.88</v>
      </c>
      <c r="X297" s="97"/>
      <c r="Y297" s="95">
        <v>2133.38</v>
      </c>
      <c r="Z297" s="99">
        <f>IF(Y297=MAX(Y290:Y298),"max",IF(Y297=MIN(Y290:Y298),"min",Y297))</f>
        <v>2133.38</v>
      </c>
      <c r="AA297" s="97"/>
      <c r="AB297" s="95" t="s">
        <v>1092</v>
      </c>
      <c r="AC297" s="99" t="str">
        <f>IF(AB297=MAX(AB290:AB298),"max",IF(AB297=MIN(AB290:AB298),"min",AB297))</f>
        <v>&lt; LOD: 61.30</v>
      </c>
      <c r="AD297" s="97"/>
      <c r="AE297" s="95">
        <v>6943.09</v>
      </c>
      <c r="AF297" s="99">
        <f>IF(AE297=MAX(AE290:AE298),"max",IF(AE297=MIN(AE290:AE298),"min",AE297))</f>
        <v>6943.09</v>
      </c>
      <c r="AG297" s="97"/>
      <c r="AH297" s="95">
        <v>102048.78</v>
      </c>
      <c r="AI297" s="99" t="str">
        <f>IF(AH297=MAX(AH290:AH298),"max",IF(AH297=MIN(AH290:AH298),"min",AH297))</f>
        <v>max</v>
      </c>
      <c r="AJ297" s="97"/>
      <c r="AK297" s="95">
        <v>847.46</v>
      </c>
      <c r="AL297" s="99">
        <f>IF(AK297=MAX(AK290:AK298),"max",IF(AK297=MIN(AK290:AK298),"min",AK297))</f>
        <v>847.46</v>
      </c>
      <c r="AM297" s="97"/>
    </row>
    <row r="298" spans="1:39" x14ac:dyDescent="0.25">
      <c r="A298" s="94"/>
      <c r="B298" s="95" t="s">
        <v>60</v>
      </c>
      <c r="C298" s="95" t="s">
        <v>1093</v>
      </c>
      <c r="D298" s="95" t="s">
        <v>1094</v>
      </c>
      <c r="E298" s="99" t="str">
        <f>IF(D298=MAX(D290:D298),"max",IF(D298=MIN(D290:D298),"min",D298))</f>
        <v>&lt; LOD: 17.29</v>
      </c>
      <c r="F298" s="97"/>
      <c r="G298" s="95">
        <v>312.8</v>
      </c>
      <c r="H298" s="99" t="str">
        <f>IF(G298=MAX(G290:G298),"max",IF(G298=MIN(G290:G298),"min",G298))</f>
        <v>max</v>
      </c>
      <c r="I298" s="97"/>
      <c r="J298" s="98">
        <v>787.12</v>
      </c>
      <c r="K298" s="99">
        <f>IF(J298=MAX(J290:J298),"max",IF(J298=MIN(J290:J298),"min",J298))</f>
        <v>787.12</v>
      </c>
      <c r="L298" s="97"/>
      <c r="M298" s="95">
        <v>137.4</v>
      </c>
      <c r="N298" s="99">
        <f>IF(M298=MAX(M290:M298),"max",IF(M298=MIN(M290:M298),"min",M298))</f>
        <v>137.4</v>
      </c>
      <c r="O298" s="97"/>
      <c r="P298" s="95">
        <v>224912.91</v>
      </c>
      <c r="Q298" s="99" t="str">
        <f>IF(P298=MAX(P290:P298),"max",IF(P298=MIN(P290:P298),"min",P298))</f>
        <v>max</v>
      </c>
      <c r="R298" s="97"/>
      <c r="S298" s="95">
        <v>80.13</v>
      </c>
      <c r="T298" s="99">
        <f>IF(S298=MAX(S290:S298),"max",IF(S298=MIN(S290:S298),"min",S298))</f>
        <v>80.13</v>
      </c>
      <c r="U298" s="97"/>
      <c r="V298" s="95">
        <v>46.76</v>
      </c>
      <c r="W298" s="99">
        <f>IF(V298=MAX(V290:V298),"max",IF(V298=MIN(V290:V298),"min",V298))</f>
        <v>46.76</v>
      </c>
      <c r="X298" s="97"/>
      <c r="Y298" s="95">
        <v>2197.5100000000002</v>
      </c>
      <c r="Z298" s="99">
        <f>IF(Y298=MAX(Y290:Y298),"max",IF(Y298=MIN(Y290:Y298),"min",Y298))</f>
        <v>2197.5100000000002</v>
      </c>
      <c r="AA298" s="97"/>
      <c r="AB298" s="95" t="s">
        <v>1095</v>
      </c>
      <c r="AC298" s="99" t="str">
        <f>IF(AB298=MAX(AB290:AB298),"max",IF(AB298=MIN(AB290:AB298),"min",AB298))</f>
        <v>&lt; LOD: 62.43</v>
      </c>
      <c r="AD298" s="97"/>
      <c r="AE298" s="95">
        <v>6923.89</v>
      </c>
      <c r="AF298" s="99">
        <f>IF(AE298=MAX(AE290:AE298),"max",IF(AE298=MIN(AE290:AE298),"min",AE298))</f>
        <v>6923.89</v>
      </c>
      <c r="AG298" s="97"/>
      <c r="AH298" s="95">
        <v>91122.880000000005</v>
      </c>
      <c r="AI298" s="99">
        <f>IF(AH298=MAX(AH290:AH298),"max",IF(AH298=MIN(AH290:AH298),"min",AH298))</f>
        <v>91122.880000000005</v>
      </c>
      <c r="AJ298" s="97"/>
      <c r="AK298" s="95">
        <v>812.09</v>
      </c>
      <c r="AL298" s="99">
        <f>IF(AK298=MAX(AK290:AK298),"max",IF(AK298=MIN(AK290:AK298),"min",AK298))</f>
        <v>812.09</v>
      </c>
      <c r="AM298" s="97"/>
    </row>
    <row r="299" spans="1:39" x14ac:dyDescent="0.25">
      <c r="A299" s="102"/>
      <c r="B299" s="98" t="s">
        <v>60</v>
      </c>
      <c r="C299" s="98" t="s">
        <v>1096</v>
      </c>
      <c r="D299" s="98">
        <v>9.64</v>
      </c>
      <c r="E299" s="96" t="str">
        <f>IF(D299=MAX(D299:D307),"max",IF(D299=MIN(D299:D307),"min",D299))</f>
        <v>max</v>
      </c>
      <c r="F299" s="100">
        <f>(SUM(D299:D307)-MAX(D299:D307)-MIN(D299:D307))/(COUNT(D299:D307)-2)</f>
        <v>6.9285714285714279</v>
      </c>
      <c r="G299" s="98"/>
      <c r="H299" s="96" t="str">
        <f>IF(G299=MAX(G299:G307),"max",IF(G299=MIN(G299:G307),"min",G299))</f>
        <v>max</v>
      </c>
      <c r="I299" s="100">
        <f>(SUM(G299:G307)-MAX(G299:G307)-MIN(G299:G307))/(COUNT(G299:G307)-2)</f>
        <v>0</v>
      </c>
      <c r="J299" s="98">
        <v>123.25</v>
      </c>
      <c r="K299" s="96" t="str">
        <f>IF(J299=MAX(J299:J307),"max",IF(J299=MIN(J299:J307),"min",J299))</f>
        <v>max</v>
      </c>
      <c r="L299" s="100">
        <f>(SUM(J299:J307)-MAX(J299:J307)-MIN(J299:J307))/(COUNT(J299:J307)-2)</f>
        <v>100.88142857142854</v>
      </c>
      <c r="M299" s="98"/>
      <c r="N299" s="96" t="str">
        <f>IF(M299=MAX(M299:M307),"max",IF(M299=MIN(M299:M307),"min",M299))</f>
        <v>max</v>
      </c>
      <c r="O299" s="100">
        <f>(SUM(M299:M307)-MAX(M299:M307)-MIN(M299:M307))/(COUNT(M299:M307)-2)</f>
        <v>0</v>
      </c>
      <c r="P299" s="98"/>
      <c r="Q299" s="96">
        <f>IF(P299=MAX(P299:P307),"max",IF(P299=MIN(P299:P307),"min",P299))</f>
        <v>0</v>
      </c>
      <c r="R299" s="100">
        <f>(SUM(P299:P307)-MAX(P299:P307)-MIN(P299:P307))/(COUNT(P299:P307)-2)</f>
        <v>50.7</v>
      </c>
      <c r="S299" s="98">
        <v>1348.67</v>
      </c>
      <c r="T299" s="96" t="str">
        <f>IF(S299=MAX(S299:S307),"max",IF(S299=MIN(S299:S307),"min",S299))</f>
        <v>max</v>
      </c>
      <c r="U299" s="100">
        <f>(SUM(S299:S307)-MAX(S299:S307)-MIN(S299:S307))/(COUNT(S299:S307)-2)</f>
        <v>1120.8614285714286</v>
      </c>
      <c r="V299" s="98">
        <v>205.16</v>
      </c>
      <c r="W299" s="96" t="str">
        <f>IF(V299=MAX(V299:V307),"max",IF(V299=MIN(V299:V307),"min",V299))</f>
        <v>max</v>
      </c>
      <c r="X299" s="100">
        <f>(SUM(V299:V307)-MAX(V299:V307)-MIN(V299:V307))/(COUNT(V299:V307)-2)</f>
        <v>170.68857142857138</v>
      </c>
      <c r="Y299" s="98">
        <v>22.18</v>
      </c>
      <c r="Z299" s="96">
        <f>IF(Y299=MAX(Y299:Y307),"max",IF(Y299=MIN(Y299:Y307),"min",Y299))</f>
        <v>22.18</v>
      </c>
      <c r="AA299" s="100">
        <f>(SUM(Y299:Y307)-MAX(Y299:Y307)-MIN(Y299:Y307))/(COUNT(Y299:Y307)-2)</f>
        <v>22.435714285714283</v>
      </c>
      <c r="AB299" s="98"/>
      <c r="AC299" s="96">
        <f>IF(AB299=MAX(AB299:AB307),"max",IF(AB299=MIN(AB299:AB307),"min",AB299))</f>
        <v>0</v>
      </c>
      <c r="AD299" s="100">
        <f>(SUM(AB299:AB307)-MAX(AB299:AB307)-MIN(AB299:AB307))/(COUNT(AB299:AB307)-2)</f>
        <v>30.296666666666667</v>
      </c>
      <c r="AE299" s="98">
        <v>99.49</v>
      </c>
      <c r="AF299" s="96">
        <f>IF(AE299=MAX(AE299:AE307),"max",IF(AE299=MIN(AE299:AE307),"min",AE299))</f>
        <v>99.49</v>
      </c>
      <c r="AG299" s="100">
        <f>(SUM(AE299:AE307)-MAX(AE299:AE307)-MIN(AE299:AE307))/(COUNT(AE299:AE307)-2)</f>
        <v>97.634285714285696</v>
      </c>
      <c r="AH299" s="98">
        <v>498.03</v>
      </c>
      <c r="AI299" s="96">
        <f>IF(AH299=MAX(AH299:AH307),"max",IF(AH299=MIN(AH299:AH307),"min",AH299))</f>
        <v>498.03</v>
      </c>
      <c r="AJ299" s="100">
        <f>(SUM(AH299:AH307)-MAX(AH299:AH307)-MIN(AH299:AH307))/(COUNT(AH299:AH307)-2)</f>
        <v>492.07571428571447</v>
      </c>
      <c r="AK299" s="98">
        <v>311.06</v>
      </c>
      <c r="AL299" s="96" t="str">
        <f>IF(AK299=MAX(AK299:AK307),"max",IF(AK299=MIN(AK299:AK307),"min",AK299))</f>
        <v>min</v>
      </c>
      <c r="AM299" s="100">
        <f>(SUM(AK299:AK307)-MAX(AK299:AK307)-MIN(AK299:AK307))/(COUNT(AK299:AK307)-2)</f>
        <v>318.26857142857142</v>
      </c>
    </row>
    <row r="300" spans="1:39" x14ac:dyDescent="0.25">
      <c r="A300" s="102"/>
      <c r="B300" s="98" t="s">
        <v>60</v>
      </c>
      <c r="C300" s="98" t="s">
        <v>1099</v>
      </c>
      <c r="D300" s="98">
        <v>6.15</v>
      </c>
      <c r="E300" s="99" t="str">
        <f>IF(D300=MAX(D299:D307),"max",IF(D300=MIN(D299:D307),"min",D300))</f>
        <v>min</v>
      </c>
      <c r="F300" s="97"/>
      <c r="G300" s="98"/>
      <c r="H300" s="99" t="str">
        <f>IF(G300=MAX(G299:G307),"max",IF(G300=MIN(G299:G307),"min",G300))</f>
        <v>max</v>
      </c>
      <c r="I300" s="97"/>
      <c r="J300" s="98">
        <v>98.36</v>
      </c>
      <c r="K300" s="99">
        <f>IF(J300=MAX(J299:J307),"max",IF(J300=MIN(J299:J307),"min",J300))</f>
        <v>98.36</v>
      </c>
      <c r="L300" s="97"/>
      <c r="M300" s="98"/>
      <c r="N300" s="99" t="str">
        <f>IF(M300=MAX(M299:M307),"max",IF(M300=MIN(M299:M307),"min",M300))</f>
        <v>max</v>
      </c>
      <c r="O300" s="97"/>
      <c r="P300" s="98">
        <v>50.3</v>
      </c>
      <c r="Q300" s="99">
        <f>IF(P300=MAX(P299:P307),"max",IF(P300=MIN(P299:P307),"min",P300))</f>
        <v>50.3</v>
      </c>
      <c r="R300" s="97"/>
      <c r="S300" s="98">
        <v>1088.3</v>
      </c>
      <c r="T300" s="99">
        <f>IF(S300=MAX(S299:S307),"max",IF(S300=MIN(S299:S307),"min",S300))</f>
        <v>1088.3</v>
      </c>
      <c r="U300" s="97"/>
      <c r="V300" s="98">
        <v>165.4</v>
      </c>
      <c r="W300" s="99">
        <f>IF(V300=MAX(V299:V307),"max",IF(V300=MIN(V299:V307),"min",V300))</f>
        <v>165.4</v>
      </c>
      <c r="X300" s="97"/>
      <c r="Y300" s="98">
        <v>22.12</v>
      </c>
      <c r="Z300" s="99">
        <f>IF(Y300=MAX(Y299:Y307),"max",IF(Y300=MIN(Y299:Y307),"min",Y300))</f>
        <v>22.12</v>
      </c>
      <c r="AA300" s="97"/>
      <c r="AB300" s="98">
        <v>29.56</v>
      </c>
      <c r="AC300" s="99" t="str">
        <f>IF(AB300=MAX(AB299:AB307),"max",IF(AB300=MIN(AB299:AB307),"min",AB300))</f>
        <v>min</v>
      </c>
      <c r="AD300" s="97"/>
      <c r="AE300" s="98">
        <v>98.56</v>
      </c>
      <c r="AF300" s="99">
        <f>IF(AE300=MAX(AE299:AE307),"max",IF(AE300=MIN(AE299:AE307),"min",AE300))</f>
        <v>98.56</v>
      </c>
      <c r="AG300" s="97"/>
      <c r="AH300" s="98">
        <v>499.45</v>
      </c>
      <c r="AI300" s="99">
        <f>IF(AH300=MAX(AH299:AH307),"max",IF(AH300=MIN(AH299:AH307),"min",AH300))</f>
        <v>499.45</v>
      </c>
      <c r="AJ300" s="97"/>
      <c r="AK300" s="98">
        <v>320.38</v>
      </c>
      <c r="AL300" s="99">
        <f>IF(AK300=MAX(AK299:AK307),"max",IF(AK300=MIN(AK299:AK307),"min",AK300))</f>
        <v>320.38</v>
      </c>
      <c r="AM300" s="97"/>
    </row>
    <row r="301" spans="1:39" x14ac:dyDescent="0.25">
      <c r="A301" s="102"/>
      <c r="B301" s="98" t="s">
        <v>60</v>
      </c>
      <c r="C301" s="98" t="s">
        <v>1102</v>
      </c>
      <c r="D301" s="98">
        <v>7.07</v>
      </c>
      <c r="E301" s="99">
        <f>IF(D301=MAX(D299:D307),"max",IF(D301=MIN(D299:D307),"min",D301))</f>
        <v>7.07</v>
      </c>
      <c r="F301" s="97"/>
      <c r="G301" s="98"/>
      <c r="H301" s="99" t="str">
        <f>IF(G301=MAX(G299:G307),"max",IF(G301=MIN(G299:G307),"min",G301))</f>
        <v>max</v>
      </c>
      <c r="I301" s="97"/>
      <c r="J301" s="98">
        <v>98.2</v>
      </c>
      <c r="K301" s="99" t="str">
        <f>IF(J301=MAX(J299:J307),"max",IF(J301=MIN(J299:J307),"min",J301))</f>
        <v>min</v>
      </c>
      <c r="L301" s="97"/>
      <c r="M301" s="98"/>
      <c r="N301" s="99" t="str">
        <f>IF(M301=MAX(M299:M307),"max",IF(M301=MIN(M299:M307),"min",M301))</f>
        <v>max</v>
      </c>
      <c r="O301" s="97"/>
      <c r="P301" s="98">
        <v>49.74</v>
      </c>
      <c r="Q301" s="99" t="str">
        <f>IF(P301=MAX(P299:P307),"max",IF(P301=MIN(P299:P307),"min",P301))</f>
        <v>min</v>
      </c>
      <c r="R301" s="97"/>
      <c r="S301" s="98">
        <v>1080.73</v>
      </c>
      <c r="T301" s="99" t="str">
        <f>IF(S301=MAX(S299:S307),"max",IF(S301=MIN(S299:S307),"min",S301))</f>
        <v>min</v>
      </c>
      <c r="U301" s="97"/>
      <c r="V301" s="98">
        <v>163.95</v>
      </c>
      <c r="W301" s="99" t="str">
        <f>IF(V301=MAX(V299:V307),"max",IF(V301=MIN(V299:V307),"min",V301))</f>
        <v>min</v>
      </c>
      <c r="X301" s="97"/>
      <c r="Y301" s="98">
        <v>21.66</v>
      </c>
      <c r="Z301" s="99" t="str">
        <f>IF(Y301=MAX(Y299:Y307),"max",IF(Y301=MIN(Y299:Y307),"min",Y301))</f>
        <v>min</v>
      </c>
      <c r="AA301" s="97"/>
      <c r="AB301" s="98">
        <v>30.3</v>
      </c>
      <c r="AC301" s="99">
        <f>IF(AB301=MAX(AB299:AB307),"max",IF(AB301=MIN(AB299:AB307),"min",AB301))</f>
        <v>30.3</v>
      </c>
      <c r="AD301" s="97"/>
      <c r="AE301" s="98">
        <v>102.36</v>
      </c>
      <c r="AF301" s="99" t="str">
        <f>IF(AE301=MAX(AE299:AE307),"max",IF(AE301=MIN(AE299:AE307),"min",AE301))</f>
        <v>max</v>
      </c>
      <c r="AG301" s="97"/>
      <c r="AH301" s="98">
        <v>512.54999999999995</v>
      </c>
      <c r="AI301" s="99" t="str">
        <f>IF(AH301=MAX(AH299:AH307),"max",IF(AH301=MIN(AH299:AH307),"min",AH301))</f>
        <v>max</v>
      </c>
      <c r="AJ301" s="97"/>
      <c r="AK301" s="98">
        <v>315.64999999999998</v>
      </c>
      <c r="AL301" s="99">
        <f>IF(AK301=MAX(AK299:AK307),"max",IF(AK301=MIN(AK299:AK307),"min",AK301))</f>
        <v>315.64999999999998</v>
      </c>
      <c r="AM301" s="97"/>
    </row>
    <row r="302" spans="1:39" x14ac:dyDescent="0.25">
      <c r="A302" s="102"/>
      <c r="B302" s="98" t="s">
        <v>60</v>
      </c>
      <c r="C302" s="98" t="s">
        <v>1105</v>
      </c>
      <c r="D302" s="98">
        <v>7.61</v>
      </c>
      <c r="E302" s="99">
        <f>IF(D302=MAX(D299:D307),"max",IF(D302=MIN(D299:D307),"min",D302))</f>
        <v>7.61</v>
      </c>
      <c r="F302" s="97"/>
      <c r="G302" s="98"/>
      <c r="H302" s="99" t="str">
        <f>IF(G302=MAX(G299:G307),"max",IF(G302=MIN(G299:G307),"min",G302))</f>
        <v>max</v>
      </c>
      <c r="I302" s="97"/>
      <c r="J302" s="98">
        <v>101.13</v>
      </c>
      <c r="K302" s="99">
        <f>IF(J302=MAX(J299:J307),"max",IF(J302=MIN(J299:J307),"min",J302))</f>
        <v>101.13</v>
      </c>
      <c r="L302" s="97"/>
      <c r="M302" s="98"/>
      <c r="N302" s="99" t="str">
        <f>IF(M302=MAX(M299:M307),"max",IF(M302=MIN(M299:M307),"min",M302))</f>
        <v>max</v>
      </c>
      <c r="O302" s="97"/>
      <c r="P302" s="98"/>
      <c r="Q302" s="99">
        <f>IF(P302=MAX(P299:P307),"max",IF(P302=MIN(P299:P307),"min",P302))</f>
        <v>0</v>
      </c>
      <c r="R302" s="97"/>
      <c r="S302" s="98">
        <v>1124.8</v>
      </c>
      <c r="T302" s="99">
        <f>IF(S302=MAX(S299:S307),"max",IF(S302=MIN(S299:S307),"min",S302))</f>
        <v>1124.8</v>
      </c>
      <c r="U302" s="97"/>
      <c r="V302" s="98">
        <v>171.54</v>
      </c>
      <c r="W302" s="99">
        <f>IF(V302=MAX(V299:V307),"max",IF(V302=MIN(V299:V307),"min",V302))</f>
        <v>171.54</v>
      </c>
      <c r="X302" s="97"/>
      <c r="Y302" s="98">
        <v>23.03</v>
      </c>
      <c r="Z302" s="99">
        <f>IF(Y302=MAX(Y299:Y307),"max",IF(Y302=MIN(Y299:Y307),"min",Y302))</f>
        <v>23.03</v>
      </c>
      <c r="AA302" s="97"/>
      <c r="AB302" s="98">
        <v>29.98</v>
      </c>
      <c r="AC302" s="99">
        <f>IF(AB302=MAX(AB299:AB307),"max",IF(AB302=MIN(AB299:AB307),"min",AB302))</f>
        <v>29.98</v>
      </c>
      <c r="AD302" s="97"/>
      <c r="AE302" s="98">
        <v>98.43</v>
      </c>
      <c r="AF302" s="99">
        <f>IF(AE302=MAX(AE299:AE307),"max",IF(AE302=MIN(AE299:AE307),"min",AE302))</f>
        <v>98.43</v>
      </c>
      <c r="AG302" s="97"/>
      <c r="AH302" s="98">
        <v>493.92</v>
      </c>
      <c r="AI302" s="99">
        <f>IF(AH302=MAX(AH299:AH307),"max",IF(AH302=MIN(AH299:AH307),"min",AH302))</f>
        <v>493.92</v>
      </c>
      <c r="AJ302" s="97"/>
      <c r="AK302" s="98">
        <v>317.06</v>
      </c>
      <c r="AL302" s="99">
        <f>IF(AK302=MAX(AK299:AK307),"max",IF(AK302=MIN(AK299:AK307),"min",AK302))</f>
        <v>317.06</v>
      </c>
      <c r="AM302" s="97"/>
    </row>
    <row r="303" spans="1:39" x14ac:dyDescent="0.25">
      <c r="A303" s="102"/>
      <c r="B303" s="98" t="s">
        <v>60</v>
      </c>
      <c r="C303" s="98" t="s">
        <v>1108</v>
      </c>
      <c r="D303" s="98">
        <v>6.49</v>
      </c>
      <c r="E303" s="99">
        <f>IF(D303=MAX(D299:D307),"max",IF(D303=MIN(D299:D307),"min",D303))</f>
        <v>6.49</v>
      </c>
      <c r="F303" s="97"/>
      <c r="G303" s="98"/>
      <c r="H303" s="99" t="str">
        <f>IF(G303=MAX(G299:G307),"max",IF(G303=MIN(G299:G307),"min",G303))</f>
        <v>max</v>
      </c>
      <c r="I303" s="97"/>
      <c r="J303" s="98">
        <v>100.69</v>
      </c>
      <c r="K303" s="99">
        <f>IF(J303=MAX(J299:J307),"max",IF(J303=MIN(J299:J307),"min",J303))</f>
        <v>100.69</v>
      </c>
      <c r="L303" s="97"/>
      <c r="M303" s="98"/>
      <c r="N303" s="99" t="str">
        <f>IF(M303=MAX(M299:M307),"max",IF(M303=MIN(M299:M307),"min",M303))</f>
        <v>max</v>
      </c>
      <c r="O303" s="97"/>
      <c r="P303" s="98">
        <v>50.91</v>
      </c>
      <c r="Q303" s="99">
        <f>IF(P303=MAX(P299:P307),"max",IF(P303=MIN(P299:P307),"min",P303))</f>
        <v>50.91</v>
      </c>
      <c r="R303" s="97"/>
      <c r="S303" s="98">
        <v>1122.22</v>
      </c>
      <c r="T303" s="99">
        <f>IF(S303=MAX(S299:S307),"max",IF(S303=MIN(S299:S307),"min",S303))</f>
        <v>1122.22</v>
      </c>
      <c r="U303" s="97"/>
      <c r="V303" s="98">
        <v>172.92</v>
      </c>
      <c r="W303" s="99">
        <f>IF(V303=MAX(V299:V307),"max",IF(V303=MIN(V299:V307),"min",V303))</f>
        <v>172.92</v>
      </c>
      <c r="X303" s="97"/>
      <c r="Y303" s="98">
        <v>22.81</v>
      </c>
      <c r="Z303" s="99">
        <f>IF(Y303=MAX(Y299:Y307),"max",IF(Y303=MIN(Y299:Y307),"min",Y303))</f>
        <v>22.81</v>
      </c>
      <c r="AA303" s="97"/>
      <c r="AB303" s="98">
        <v>30.64</v>
      </c>
      <c r="AC303" s="99">
        <f>IF(AB303=MAX(AB299:AB307),"max",IF(AB303=MIN(AB299:AB307),"min",AB303))</f>
        <v>30.64</v>
      </c>
      <c r="AD303" s="97"/>
      <c r="AE303" s="98">
        <v>92.64</v>
      </c>
      <c r="AF303" s="99" t="str">
        <f>IF(AE303=MAX(AE299:AE307),"max",IF(AE303=MIN(AE299:AE307),"min",AE303))</f>
        <v>min</v>
      </c>
      <c r="AG303" s="97"/>
      <c r="AH303" s="98">
        <v>467.85</v>
      </c>
      <c r="AI303" s="99" t="str">
        <f>IF(AH303=MAX(AH299:AH307),"max",IF(AH303=MIN(AH299:AH307),"min",AH303))</f>
        <v>min</v>
      </c>
      <c r="AJ303" s="97"/>
      <c r="AK303" s="98">
        <v>312.56</v>
      </c>
      <c r="AL303" s="99">
        <f>IF(AK303=MAX(AK299:AK307),"max",IF(AK303=MIN(AK299:AK307),"min",AK303))</f>
        <v>312.56</v>
      </c>
      <c r="AM303" s="97"/>
    </row>
    <row r="304" spans="1:39" x14ac:dyDescent="0.25">
      <c r="A304" s="102"/>
      <c r="B304" s="98" t="s">
        <v>60</v>
      </c>
      <c r="C304" s="98" t="s">
        <v>1111</v>
      </c>
      <c r="D304" s="98">
        <v>6.58</v>
      </c>
      <c r="E304" s="99">
        <f>IF(D304=MAX(D299:D307),"max",IF(D304=MIN(D299:D307),"min",D304))</f>
        <v>6.58</v>
      </c>
      <c r="F304" s="97"/>
      <c r="G304" s="98"/>
      <c r="H304" s="99" t="str">
        <f>IF(G304=MAX(G299:G307),"max",IF(G304=MIN(G299:G307),"min",G304))</f>
        <v>max</v>
      </c>
      <c r="I304" s="97"/>
      <c r="J304" s="98">
        <v>98.3</v>
      </c>
      <c r="K304" s="99">
        <f>IF(J304=MAX(J299:J307),"max",IF(J304=MIN(J299:J307),"min",J304))</f>
        <v>98.3</v>
      </c>
      <c r="L304" s="97"/>
      <c r="M304" s="98"/>
      <c r="N304" s="99" t="str">
        <f>IF(M304=MAX(M299:M307),"max",IF(M304=MIN(M299:M307),"min",M304))</f>
        <v>max</v>
      </c>
      <c r="O304" s="97"/>
      <c r="P304" s="98">
        <v>50.1</v>
      </c>
      <c r="Q304" s="99">
        <f>IF(P304=MAX(P299:P307),"max",IF(P304=MIN(P299:P307),"min",P304))</f>
        <v>50.1</v>
      </c>
      <c r="R304" s="97"/>
      <c r="S304" s="98">
        <v>1089.73</v>
      </c>
      <c r="T304" s="99">
        <f>IF(S304=MAX(S299:S307),"max",IF(S304=MIN(S299:S307),"min",S304))</f>
        <v>1089.73</v>
      </c>
      <c r="U304" s="97"/>
      <c r="V304" s="98">
        <v>170.48</v>
      </c>
      <c r="W304" s="99">
        <f>IF(V304=MAX(V299:V307),"max",IF(V304=MIN(V299:V307),"min",V304))</f>
        <v>170.48</v>
      </c>
      <c r="X304" s="97"/>
      <c r="Y304" s="98">
        <v>22.23</v>
      </c>
      <c r="Z304" s="99">
        <f>IF(Y304=MAX(Y299:Y307),"max",IF(Y304=MIN(Y299:Y307),"min",Y304))</f>
        <v>22.23</v>
      </c>
      <c r="AA304" s="97"/>
      <c r="AB304" s="98">
        <v>31.34</v>
      </c>
      <c r="AC304" s="99" t="str">
        <f>IF(AB304=MAX(AB299:AB307),"max",IF(AB304=MIN(AB299:AB307),"min",AB304))</f>
        <v>max</v>
      </c>
      <c r="AD304" s="97"/>
      <c r="AE304" s="98">
        <v>97.82</v>
      </c>
      <c r="AF304" s="99">
        <f>IF(AE304=MAX(AE299:AE307),"max",IF(AE304=MIN(AE299:AE307),"min",AE304))</f>
        <v>97.82</v>
      </c>
      <c r="AG304" s="97"/>
      <c r="AH304" s="98">
        <v>490.01</v>
      </c>
      <c r="AI304" s="99">
        <f>IF(AH304=MAX(AH299:AH307),"max",IF(AH304=MIN(AH299:AH307),"min",AH304))</f>
        <v>490.01</v>
      </c>
      <c r="AJ304" s="97"/>
      <c r="AK304" s="98">
        <v>322.29000000000002</v>
      </c>
      <c r="AL304" s="99">
        <f>IF(AK304=MAX(AK299:AK307),"max",IF(AK304=MIN(AK299:AK307),"min",AK304))</f>
        <v>322.29000000000002</v>
      </c>
      <c r="AM304" s="97"/>
    </row>
    <row r="305" spans="1:39" x14ac:dyDescent="0.25">
      <c r="A305" s="102"/>
      <c r="B305" s="98" t="s">
        <v>60</v>
      </c>
      <c r="C305" s="98" t="s">
        <v>1114</v>
      </c>
      <c r="D305" s="98">
        <v>7.05</v>
      </c>
      <c r="E305" s="99">
        <f>IF(D305=MAX(D299:D307),"max",IF(D305=MIN(D299:D307),"min",D305))</f>
        <v>7.05</v>
      </c>
      <c r="F305" s="97"/>
      <c r="G305" s="98"/>
      <c r="H305" s="99" t="str">
        <f>IF(G305=MAX(G299:G307),"max",IF(G305=MIN(G299:G307),"min",G305))</f>
        <v>max</v>
      </c>
      <c r="I305" s="97"/>
      <c r="J305" s="98">
        <v>102.68</v>
      </c>
      <c r="K305" s="99">
        <f>IF(J305=MAX(J299:J307),"max",IF(J305=MIN(J299:J307),"min",J305))</f>
        <v>102.68</v>
      </c>
      <c r="L305" s="97"/>
      <c r="M305" s="98"/>
      <c r="N305" s="99" t="str">
        <f>IF(M305=MAX(M299:M307),"max",IF(M305=MIN(M299:M307),"min",M305))</f>
        <v>max</v>
      </c>
      <c r="O305" s="97"/>
      <c r="P305" s="98">
        <v>51</v>
      </c>
      <c r="Q305" s="99">
        <f>IF(P305=MAX(P299:P307),"max",IF(P305=MIN(P299:P307),"min",P305))</f>
        <v>51</v>
      </c>
      <c r="R305" s="97"/>
      <c r="S305" s="98">
        <v>1157.06</v>
      </c>
      <c r="T305" s="99">
        <f>IF(S305=MAX(S299:S307),"max",IF(S305=MIN(S299:S307),"min",S305))</f>
        <v>1157.06</v>
      </c>
      <c r="U305" s="97"/>
      <c r="V305" s="98">
        <v>169.44</v>
      </c>
      <c r="W305" s="99">
        <f>IF(V305=MAX(V299:V307),"max",IF(V305=MIN(V299:V307),"min",V305))</f>
        <v>169.44</v>
      </c>
      <c r="X305" s="97"/>
      <c r="Y305" s="98">
        <v>23.4</v>
      </c>
      <c r="Z305" s="99" t="str">
        <f>IF(Y305=MAX(Y299:Y307),"max",IF(Y305=MIN(Y299:Y307),"min",Y305))</f>
        <v>max</v>
      </c>
      <c r="AA305" s="97"/>
      <c r="AB305" s="98">
        <v>30.43</v>
      </c>
      <c r="AC305" s="99">
        <f>IF(AB305=MAX(AB299:AB307),"max",IF(AB305=MIN(AB299:AB307),"min",AB305))</f>
        <v>30.43</v>
      </c>
      <c r="AD305" s="97"/>
      <c r="AE305" s="98">
        <v>92.78</v>
      </c>
      <c r="AF305" s="99">
        <f>IF(AE305=MAX(AE299:AE307),"max",IF(AE305=MIN(AE299:AE307),"min",AE305))</f>
        <v>92.78</v>
      </c>
      <c r="AG305" s="97"/>
      <c r="AH305" s="98">
        <v>468.26</v>
      </c>
      <c r="AI305" s="99">
        <f>IF(AH305=MAX(AH299:AH307),"max",IF(AH305=MIN(AH299:AH307),"min",AH305))</f>
        <v>468.26</v>
      </c>
      <c r="AJ305" s="97"/>
      <c r="AK305" s="98">
        <v>317.33999999999997</v>
      </c>
      <c r="AL305" s="99">
        <f>IF(AK305=MAX(AK299:AK307),"max",IF(AK305=MIN(AK299:AK307),"min",AK305))</f>
        <v>317.33999999999997</v>
      </c>
      <c r="AM305" s="97"/>
    </row>
    <row r="306" spans="1:39" x14ac:dyDescent="0.25">
      <c r="A306" s="102"/>
      <c r="B306" s="98" t="s">
        <v>60</v>
      </c>
      <c r="C306" s="98" t="s">
        <v>1117</v>
      </c>
      <c r="D306" s="98">
        <v>6.99</v>
      </c>
      <c r="E306" s="99">
        <f>IF(D306=MAX(D299:D307),"max",IF(D306=MIN(D299:D307),"min",D306))</f>
        <v>6.99</v>
      </c>
      <c r="F306" s="97"/>
      <c r="G306" s="98"/>
      <c r="H306" s="99" t="str">
        <f>IF(G306=MAX(G299:G307),"max",IF(G306=MIN(G299:G307),"min",G306))</f>
        <v>max</v>
      </c>
      <c r="I306" s="97"/>
      <c r="J306" s="98">
        <v>101.4</v>
      </c>
      <c r="K306" s="99">
        <f>IF(J306=MAX(J299:J307),"max",IF(J306=MIN(J299:J307),"min",J306))</f>
        <v>101.4</v>
      </c>
      <c r="L306" s="97"/>
      <c r="M306" s="98"/>
      <c r="N306" s="99" t="str">
        <f>IF(M306=MAX(M299:M307),"max",IF(M306=MIN(M299:M307),"min",M306))</f>
        <v>max</v>
      </c>
      <c r="O306" s="97"/>
      <c r="P306" s="98">
        <v>51.19</v>
      </c>
      <c r="Q306" s="99">
        <f>IF(P306=MAX(P299:P307),"max",IF(P306=MIN(P299:P307),"min",P306))</f>
        <v>51.19</v>
      </c>
      <c r="R306" s="97"/>
      <c r="S306" s="98">
        <v>1121.79</v>
      </c>
      <c r="T306" s="99">
        <f>IF(S306=MAX(S299:S307),"max",IF(S306=MIN(S299:S307),"min",S306))</f>
        <v>1121.79</v>
      </c>
      <c r="U306" s="97"/>
      <c r="V306" s="98">
        <v>171.03</v>
      </c>
      <c r="W306" s="99">
        <f>IF(V306=MAX(V299:V307),"max",IF(V306=MIN(V299:V307),"min",V306))</f>
        <v>171.03</v>
      </c>
      <c r="X306" s="97"/>
      <c r="Y306" s="98">
        <v>22.58</v>
      </c>
      <c r="Z306" s="99">
        <f>IF(Y306=MAX(Y299:Y307),"max",IF(Y306=MIN(Y299:Y307),"min",Y306))</f>
        <v>22.58</v>
      </c>
      <c r="AA306" s="97"/>
      <c r="AB306" s="98">
        <v>30.8</v>
      </c>
      <c r="AC306" s="99">
        <f>IF(AB306=MAX(AB299:AB307),"max",IF(AB306=MIN(AB299:AB307),"min",AB306))</f>
        <v>30.8</v>
      </c>
      <c r="AD306" s="97"/>
      <c r="AE306" s="98">
        <v>98.06</v>
      </c>
      <c r="AF306" s="99">
        <f>IF(AE306=MAX(AE299:AE307),"max",IF(AE306=MIN(AE299:AE307),"min",AE306))</f>
        <v>98.06</v>
      </c>
      <c r="AG306" s="97"/>
      <c r="AH306" s="98">
        <v>497.3</v>
      </c>
      <c r="AI306" s="99">
        <f>IF(AH306=MAX(AH299:AH307),"max",IF(AH306=MIN(AH299:AH307),"min",AH306))</f>
        <v>497.3</v>
      </c>
      <c r="AJ306" s="97"/>
      <c r="AK306" s="98">
        <v>322.60000000000002</v>
      </c>
      <c r="AL306" s="99">
        <f>IF(AK306=MAX(AK299:AK307),"max",IF(AK306=MIN(AK299:AK307),"min",AK306))</f>
        <v>322.60000000000002</v>
      </c>
      <c r="AM306" s="97"/>
    </row>
    <row r="307" spans="1:39" x14ac:dyDescent="0.25">
      <c r="A307" s="102"/>
      <c r="B307" s="98" t="s">
        <v>60</v>
      </c>
      <c r="C307" s="98" t="s">
        <v>1120</v>
      </c>
      <c r="D307" s="98">
        <v>6.71</v>
      </c>
      <c r="E307" s="99">
        <f>IF(D307=MAX(D299:D307),"max",IF(D307=MIN(D299:D307),"min",D307))</f>
        <v>6.71</v>
      </c>
      <c r="F307" s="97"/>
      <c r="G307" s="98"/>
      <c r="H307" s="99" t="str">
        <f>IF(G307=MAX(G299:G307),"max",IF(G307=MIN(G299:G307),"min",G307))</f>
        <v>max</v>
      </c>
      <c r="I307" s="97"/>
      <c r="J307" s="98">
        <v>103.61</v>
      </c>
      <c r="K307" s="99">
        <f>IF(J307=MAX(J299:J307),"max",IF(J307=MIN(J299:J307),"min",J307))</f>
        <v>103.61</v>
      </c>
      <c r="L307" s="97"/>
      <c r="M307" s="98"/>
      <c r="N307" s="99" t="str">
        <f>IF(M307=MAX(M299:M307),"max",IF(M307=MIN(M299:M307),"min",M307))</f>
        <v>max</v>
      </c>
      <c r="O307" s="97"/>
      <c r="P307" s="98">
        <v>51.38</v>
      </c>
      <c r="Q307" s="99" t="str">
        <f>IF(P307=MAX(P299:P307),"max",IF(P307=MIN(P299:P307),"min",P307))</f>
        <v>max</v>
      </c>
      <c r="R307" s="97"/>
      <c r="S307" s="98">
        <v>1142.1300000000001</v>
      </c>
      <c r="T307" s="99">
        <f>IF(S307=MAX(S299:S307),"max",IF(S307=MIN(S299:S307),"min",S307))</f>
        <v>1142.1300000000001</v>
      </c>
      <c r="U307" s="97"/>
      <c r="V307" s="98">
        <v>174.01</v>
      </c>
      <c r="W307" s="99">
        <f>IF(V307=MAX(V299:V307),"max",IF(V307=MIN(V299:V307),"min",V307))</f>
        <v>174.01</v>
      </c>
      <c r="X307" s="97"/>
      <c r="Y307" s="98">
        <v>22.1</v>
      </c>
      <c r="Z307" s="99">
        <f>IF(Y307=MAX(Y299:Y307),"max",IF(Y307=MIN(Y299:Y307),"min",Y307))</f>
        <v>22.1</v>
      </c>
      <c r="AA307" s="97"/>
      <c r="AB307" s="98">
        <v>29.63</v>
      </c>
      <c r="AC307" s="99">
        <f>IF(AB307=MAX(AB299:AB307),"max",IF(AB307=MIN(AB299:AB307),"min",AB307))</f>
        <v>29.63</v>
      </c>
      <c r="AD307" s="97"/>
      <c r="AE307" s="98">
        <v>98.3</v>
      </c>
      <c r="AF307" s="99">
        <f>IF(AE307=MAX(AE299:AE307),"max",IF(AE307=MIN(AE299:AE307),"min",AE307))</f>
        <v>98.3</v>
      </c>
      <c r="AG307" s="97"/>
      <c r="AH307" s="98">
        <v>497.56</v>
      </c>
      <c r="AI307" s="99">
        <f>IF(AH307=MAX(AH299:AH307),"max",IF(AH307=MIN(AH299:AH307),"min",AH307))</f>
        <v>497.56</v>
      </c>
      <c r="AJ307" s="97"/>
      <c r="AK307" s="98">
        <v>324.12</v>
      </c>
      <c r="AL307" s="99" t="str">
        <f>IF(AK307=MAX(AK299:AK307),"max",IF(AK307=MIN(AK299:AK307),"min",AK307))</f>
        <v>max</v>
      </c>
      <c r="AM307" s="97"/>
    </row>
    <row r="308" spans="1:39" x14ac:dyDescent="0.25">
      <c r="A308" s="102"/>
      <c r="B308" s="98" t="s">
        <v>60</v>
      </c>
      <c r="C308" s="98" t="s">
        <v>1123</v>
      </c>
      <c r="D308" s="98">
        <v>9.41</v>
      </c>
      <c r="E308" s="96" t="str">
        <f>IF(D308=MAX(D308:D316),"max",IF(D308=MIN(D308:D316),"min",D308))</f>
        <v>max</v>
      </c>
      <c r="F308" s="100">
        <f>(SUM(D308:D316)-MAX(D308:D316)-MIN(D308:D316))/(COUNT(D308:D316)-2)</f>
        <v>7.1928571428571439</v>
      </c>
      <c r="G308" s="98"/>
      <c r="H308" s="96">
        <f>IF(G308=MAX(G308:G316),"max",IF(G308=MIN(G308:G316),"min",G308))</f>
        <v>0</v>
      </c>
      <c r="I308" s="100">
        <f>(SUM(G308:G316)-MAX(G308:G316)-MIN(G308:G316))/(COUNT(G308:G316)-2)</f>
        <v>6.0633333333333335</v>
      </c>
      <c r="J308" s="98">
        <v>19.71</v>
      </c>
      <c r="K308" s="96" t="str">
        <f>IF(J308=MAX(J308:J316),"max",IF(J308=MIN(J308:J316),"min",J308))</f>
        <v>max</v>
      </c>
      <c r="L308" s="100">
        <f>(SUM(J308:J316)-MAX(J308:J316)-MIN(J308:J316))/(COUNT(J308:J316)-2)</f>
        <v>15.640000000000004</v>
      </c>
      <c r="M308" s="98"/>
      <c r="N308" s="96">
        <f>IF(M308=MAX(M308:M316),"max",IF(M308=MIN(M308:M316),"min",M308))</f>
        <v>0</v>
      </c>
      <c r="O308" s="100">
        <f>(SUM(M308:M316)-MAX(M308:M316)-MIN(M308:M316))/(COUNT(M308:M316)-2)</f>
        <v>28.63</v>
      </c>
      <c r="P308" s="98"/>
      <c r="Q308" s="96">
        <f>IF(P308=MAX(P308:P316),"max",IF(P308=MIN(P308:P316),"min",P308))</f>
        <v>0</v>
      </c>
      <c r="R308" s="100">
        <f>(SUM(P308:P316)-MAX(P308:P316)-MIN(P308:P316))/(COUNT(P308:P316)-2)</f>
        <v>23.5</v>
      </c>
      <c r="S308" s="98">
        <v>375.42</v>
      </c>
      <c r="T308" s="96" t="str">
        <f>IF(S308=MAX(S308:S316),"max",IF(S308=MIN(S308:S316),"min",S308))</f>
        <v>max</v>
      </c>
      <c r="U308" s="100">
        <f>(SUM(S308:S316)-MAX(S308:S316)-MIN(S308:S316))/(COUNT(S308:S316)-2)</f>
        <v>326.6528571428571</v>
      </c>
      <c r="V308" s="98">
        <v>86.95</v>
      </c>
      <c r="W308" s="96" t="str">
        <f>IF(V308=MAX(V308:V316),"max",IF(V308=MIN(V308:V316),"min",V308))</f>
        <v>max</v>
      </c>
      <c r="X308" s="100">
        <f>(SUM(V308:V316)-MAX(V308:V316)-MIN(V308:V316))/(COUNT(V308:V316)-2)</f>
        <v>72.162857142857163</v>
      </c>
      <c r="Y308" s="98">
        <v>6.08</v>
      </c>
      <c r="Z308" s="96" t="str">
        <f>IF(Y308=MAX(Y308:Y316),"max",IF(Y308=MIN(Y308:Y316),"min",Y308))</f>
        <v>min</v>
      </c>
      <c r="AA308" s="100">
        <f>(SUM(Y308:Y316)-MAX(Y308:Y316)-MIN(Y308:Y316))/(COUNT(Y308:Y316)-2)</f>
        <v>14.575714285714287</v>
      </c>
      <c r="AB308" s="98">
        <v>13.21</v>
      </c>
      <c r="AC308" s="96" t="str">
        <f>IF(AB308=MAX(AB308:AB316),"max",IF(AB308=MIN(AB308:AB316),"min",AB308))</f>
        <v>min</v>
      </c>
      <c r="AD308" s="100">
        <f>(SUM(AB308:AB316)-MAX(AB308:AB316)-MIN(AB308:AB316))/(COUNT(AB308:AB316)-2)</f>
        <v>26.161428571428576</v>
      </c>
      <c r="AE308" s="98">
        <v>12.4</v>
      </c>
      <c r="AF308" s="96" t="str">
        <f>IF(AE308=MAX(AE308:AE316),"max",IF(AE308=MIN(AE308:AE316),"min",AE308))</f>
        <v>min</v>
      </c>
      <c r="AG308" s="100">
        <f>(SUM(AE308:AE316)-MAX(AE308:AE316)-MIN(AE308:AE316))/(COUNT(AE308:AE316)-2)</f>
        <v>30.805714285714284</v>
      </c>
      <c r="AH308" s="98">
        <v>61.22</v>
      </c>
      <c r="AI308" s="96" t="str">
        <f>IF(AH308=MAX(AH308:AH316),"max",IF(AH308=MIN(AH308:AH316),"min",AH308))</f>
        <v>min</v>
      </c>
      <c r="AJ308" s="100">
        <f>(SUM(AH308:AH316)-MAX(AH308:AH316)-MIN(AH308:AH316))/(COUNT(AH308:AH316)-2)</f>
        <v>154.92428571428573</v>
      </c>
      <c r="AK308" s="98">
        <v>107.05</v>
      </c>
      <c r="AL308" s="96" t="str">
        <f>IF(AK308=MAX(AK308:AK316),"max",IF(AK308=MIN(AK308:AK316),"min",AK308))</f>
        <v>min</v>
      </c>
      <c r="AM308" s="100">
        <f>(SUM(AK308:AK316)-MAX(AK308:AK316)-MIN(AK308:AK316))/(COUNT(AK308:AK316)-2)</f>
        <v>273.13</v>
      </c>
    </row>
    <row r="309" spans="1:39" x14ac:dyDescent="0.25">
      <c r="A309" s="102"/>
      <c r="B309" s="98" t="s">
        <v>60</v>
      </c>
      <c r="C309" s="98" t="s">
        <v>1126</v>
      </c>
      <c r="D309" s="98">
        <v>7.27</v>
      </c>
      <c r="E309" s="99">
        <f>IF(D309=MAX(D308:D316),"max",IF(D309=MIN(D308:D316),"min",D309))</f>
        <v>7.27</v>
      </c>
      <c r="F309" s="97"/>
      <c r="G309" s="98">
        <v>6.05</v>
      </c>
      <c r="H309" s="99">
        <f>IF(G309=MAX(G308:G316),"max",IF(G309=MIN(G308:G316),"min",G309))</f>
        <v>6.05</v>
      </c>
      <c r="I309" s="97"/>
      <c r="J309" s="98">
        <v>16.170000000000002</v>
      </c>
      <c r="K309" s="99">
        <f>IF(J309=MAX(J308:J316),"max",IF(J309=MIN(J308:J316),"min",J309))</f>
        <v>16.170000000000002</v>
      </c>
      <c r="L309" s="97"/>
      <c r="M309" s="98"/>
      <c r="N309" s="99">
        <f>IF(M309=MAX(M308:M316),"max",IF(M309=MIN(M308:M316),"min",M309))</f>
        <v>0</v>
      </c>
      <c r="O309" s="97"/>
      <c r="P309" s="98">
        <v>23.12</v>
      </c>
      <c r="Q309" s="99" t="str">
        <f>IF(P309=MAX(P308:P316),"max",IF(P309=MIN(P308:P316),"min",P309))</f>
        <v>min</v>
      </c>
      <c r="R309" s="97"/>
      <c r="S309" s="98">
        <v>329.02</v>
      </c>
      <c r="T309" s="99">
        <f>IF(S309=MAX(S308:S316),"max",IF(S309=MIN(S308:S316),"min",S309))</f>
        <v>329.02</v>
      </c>
      <c r="U309" s="97"/>
      <c r="V309" s="98">
        <v>73.180000000000007</v>
      </c>
      <c r="W309" s="99">
        <f>IF(V309=MAX(V308:V316),"max",IF(V309=MIN(V308:V316),"min",V309))</f>
        <v>73.180000000000007</v>
      </c>
      <c r="X309" s="97"/>
      <c r="Y309" s="98">
        <v>14.78</v>
      </c>
      <c r="Z309" s="99">
        <f>IF(Y309=MAX(Y308:Y316),"max",IF(Y309=MIN(Y308:Y316),"min",Y309))</f>
        <v>14.78</v>
      </c>
      <c r="AA309" s="97"/>
      <c r="AB309" s="98">
        <v>27.74</v>
      </c>
      <c r="AC309" s="99">
        <f>IF(AB309=MAX(AB308:AB316),"max",IF(AB309=MIN(AB308:AB316),"min",AB309))</f>
        <v>27.74</v>
      </c>
      <c r="AD309" s="97"/>
      <c r="AE309" s="98">
        <v>33.479999999999997</v>
      </c>
      <c r="AF309" s="99">
        <f>IF(AE309=MAX(AE308:AE316),"max",IF(AE309=MIN(AE308:AE316),"min",AE309))</f>
        <v>33.479999999999997</v>
      </c>
      <c r="AG309" s="97"/>
      <c r="AH309" s="98">
        <v>171</v>
      </c>
      <c r="AI309" s="99">
        <f>IF(AH309=MAX(AH308:AH316),"max",IF(AH309=MIN(AH308:AH316),"min",AH309))</f>
        <v>171</v>
      </c>
      <c r="AJ309" s="97"/>
      <c r="AK309" s="98">
        <v>302.11</v>
      </c>
      <c r="AL309" s="99">
        <f>IF(AK309=MAX(AK308:AK316),"max",IF(AK309=MIN(AK308:AK316),"min",AK309))</f>
        <v>302.11</v>
      </c>
      <c r="AM309" s="97"/>
    </row>
    <row r="310" spans="1:39" x14ac:dyDescent="0.25">
      <c r="A310" s="102"/>
      <c r="B310" s="98" t="s">
        <v>60</v>
      </c>
      <c r="C310" s="98" t="s">
        <v>1130</v>
      </c>
      <c r="D310" s="98">
        <v>6.08</v>
      </c>
      <c r="E310" s="99" t="str">
        <f>IF(D310=MAX(D308:D316),"max",IF(D310=MIN(D308:D316),"min",D310))</f>
        <v>min</v>
      </c>
      <c r="F310" s="97"/>
      <c r="G310" s="98"/>
      <c r="H310" s="99">
        <f>IF(G310=MAX(G308:G316),"max",IF(G310=MIN(G308:G316),"min",G310))</f>
        <v>0</v>
      </c>
      <c r="I310" s="97"/>
      <c r="J310" s="98">
        <v>14.83</v>
      </c>
      <c r="K310" s="99" t="str">
        <f>IF(J310=MAX(J308:J316),"max",IF(J310=MIN(J308:J316),"min",J310))</f>
        <v>min</v>
      </c>
      <c r="L310" s="97"/>
      <c r="M310" s="98"/>
      <c r="N310" s="99">
        <f>IF(M310=MAX(M308:M316),"max",IF(M310=MIN(M308:M316),"min",M310))</f>
        <v>0</v>
      </c>
      <c r="O310" s="97"/>
      <c r="P310" s="98">
        <v>23.66</v>
      </c>
      <c r="Q310" s="99">
        <f>IF(P310=MAX(P308:P316),"max",IF(P310=MIN(P308:P316),"min",P310))</f>
        <v>23.66</v>
      </c>
      <c r="R310" s="97"/>
      <c r="S310" s="98">
        <v>305.36</v>
      </c>
      <c r="T310" s="99" t="str">
        <f>IF(S310=MAX(S308:S316),"max",IF(S310=MIN(S308:S316),"min",S310))</f>
        <v>min</v>
      </c>
      <c r="U310" s="97"/>
      <c r="V310" s="98">
        <v>67.86</v>
      </c>
      <c r="W310" s="99" t="str">
        <f>IF(V310=MAX(V308:V316),"max",IF(V310=MIN(V308:V316),"min",V310))</f>
        <v>min</v>
      </c>
      <c r="X310" s="97"/>
      <c r="Y310" s="98">
        <v>12.41</v>
      </c>
      <c r="Z310" s="99">
        <f>IF(Y310=MAX(Y308:Y316),"max",IF(Y310=MIN(Y308:Y316),"min",Y310))</f>
        <v>12.41</v>
      </c>
      <c r="AA310" s="97"/>
      <c r="AB310" s="98">
        <v>18.989999999999998</v>
      </c>
      <c r="AC310" s="99">
        <f>IF(AB310=MAX(AB308:AB316),"max",IF(AB310=MIN(AB308:AB316),"min",AB310))</f>
        <v>18.989999999999998</v>
      </c>
      <c r="AD310" s="97"/>
      <c r="AE310" s="98">
        <v>20.69</v>
      </c>
      <c r="AF310" s="99">
        <f>IF(AE310=MAX(AE308:AE316),"max",IF(AE310=MIN(AE308:AE316),"min",AE310))</f>
        <v>20.69</v>
      </c>
      <c r="AG310" s="97"/>
      <c r="AH310" s="98">
        <v>102.61</v>
      </c>
      <c r="AI310" s="99">
        <f>IF(AH310=MAX(AH308:AH316),"max",IF(AH310=MIN(AH308:AH316),"min",AH310))</f>
        <v>102.61</v>
      </c>
      <c r="AJ310" s="97"/>
      <c r="AK310" s="98">
        <v>171.02</v>
      </c>
      <c r="AL310" s="99">
        <f>IF(AK310=MAX(AK308:AK316),"max",IF(AK310=MIN(AK308:AK316),"min",AK310))</f>
        <v>171.02</v>
      </c>
      <c r="AM310" s="97"/>
    </row>
    <row r="311" spans="1:39" x14ac:dyDescent="0.25">
      <c r="A311" s="102"/>
      <c r="B311" s="98" t="s">
        <v>60</v>
      </c>
      <c r="C311" s="98" t="s">
        <v>1133</v>
      </c>
      <c r="D311" s="98">
        <v>7.86</v>
      </c>
      <c r="E311" s="99">
        <f>IF(D311=MAX(D308:D316),"max",IF(D311=MIN(D308:D316),"min",D311))</f>
        <v>7.86</v>
      </c>
      <c r="F311" s="97"/>
      <c r="G311" s="98">
        <v>6.09</v>
      </c>
      <c r="H311" s="99">
        <f>IF(G311=MAX(G308:G316),"max",IF(G311=MIN(G308:G316),"min",G311))</f>
        <v>6.09</v>
      </c>
      <c r="I311" s="97"/>
      <c r="J311" s="98">
        <v>15.88</v>
      </c>
      <c r="K311" s="99">
        <f>IF(J311=MAX(J308:J316),"max",IF(J311=MIN(J308:J316),"min",J311))</f>
        <v>15.88</v>
      </c>
      <c r="L311" s="97"/>
      <c r="M311" s="98"/>
      <c r="N311" s="99">
        <f>IF(M311=MAX(M308:M316),"max",IF(M311=MIN(M308:M316),"min",M311))</f>
        <v>0</v>
      </c>
      <c r="O311" s="97"/>
      <c r="P311" s="98">
        <v>23.78</v>
      </c>
      <c r="Q311" s="99">
        <f>IF(P311=MAX(P308:P316),"max",IF(P311=MIN(P308:P316),"min",P311))</f>
        <v>23.78</v>
      </c>
      <c r="R311" s="97"/>
      <c r="S311" s="98">
        <v>316.74</v>
      </c>
      <c r="T311" s="99">
        <f>IF(S311=MAX(S308:S316),"max",IF(S311=MIN(S308:S316),"min",S311))</f>
        <v>316.74</v>
      </c>
      <c r="U311" s="97"/>
      <c r="V311" s="98">
        <v>69.73</v>
      </c>
      <c r="W311" s="99">
        <f>IF(V311=MAX(V308:V316),"max",IF(V311=MIN(V308:V316),"min",V311))</f>
        <v>69.73</v>
      </c>
      <c r="X311" s="97"/>
      <c r="Y311" s="98">
        <v>14.88</v>
      </c>
      <c r="Z311" s="99">
        <f>IF(Y311=MAX(Y308:Y316),"max",IF(Y311=MIN(Y308:Y316),"min",Y311))</f>
        <v>14.88</v>
      </c>
      <c r="AA311" s="97"/>
      <c r="AB311" s="98">
        <v>26.47</v>
      </c>
      <c r="AC311" s="99">
        <f>IF(AB311=MAX(AB308:AB316),"max",IF(AB311=MIN(AB308:AB316),"min",AB311))</f>
        <v>26.47</v>
      </c>
      <c r="AD311" s="97"/>
      <c r="AE311" s="98">
        <v>32.6</v>
      </c>
      <c r="AF311" s="99">
        <f>IF(AE311=MAX(AE308:AE316),"max",IF(AE311=MIN(AE308:AE316),"min",AE311))</f>
        <v>32.6</v>
      </c>
      <c r="AG311" s="97"/>
      <c r="AH311" s="98">
        <v>166.1</v>
      </c>
      <c r="AI311" s="99">
        <f>IF(AH311=MAX(AH308:AH316),"max",IF(AH311=MIN(AH308:AH316),"min",AH311))</f>
        <v>166.1</v>
      </c>
      <c r="AJ311" s="97"/>
      <c r="AK311" s="98">
        <v>284.27999999999997</v>
      </c>
      <c r="AL311" s="99">
        <f>IF(AK311=MAX(AK308:AK316),"max",IF(AK311=MIN(AK308:AK316),"min",AK311))</f>
        <v>284.27999999999997</v>
      </c>
      <c r="AM311" s="97"/>
    </row>
    <row r="312" spans="1:39" x14ac:dyDescent="0.25">
      <c r="A312" s="102"/>
      <c r="B312" s="98" t="s">
        <v>60</v>
      </c>
      <c r="C312" s="98" t="s">
        <v>1136</v>
      </c>
      <c r="D312" s="98">
        <v>6.93</v>
      </c>
      <c r="E312" s="99">
        <f>IF(D312=MAX(D308:D316),"max",IF(D312=MIN(D308:D316),"min",D312))</f>
        <v>6.93</v>
      </c>
      <c r="F312" s="97"/>
      <c r="G312" s="98"/>
      <c r="H312" s="99">
        <f>IF(G312=MAX(G308:G316),"max",IF(G312=MIN(G308:G316),"min",G312))</f>
        <v>0</v>
      </c>
      <c r="I312" s="97"/>
      <c r="J312" s="98">
        <v>15.46</v>
      </c>
      <c r="K312" s="99">
        <f>IF(J312=MAX(J308:J316),"max",IF(J312=MIN(J308:J316),"min",J312))</f>
        <v>15.46</v>
      </c>
      <c r="L312" s="97"/>
      <c r="M312" s="98"/>
      <c r="N312" s="99">
        <f>IF(M312=MAX(M308:M316),"max",IF(M312=MIN(M308:M316),"min",M312))</f>
        <v>0</v>
      </c>
      <c r="O312" s="97"/>
      <c r="P312" s="98">
        <v>23.59</v>
      </c>
      <c r="Q312" s="99">
        <f>IF(P312=MAX(P308:P316),"max",IF(P312=MIN(P308:P316),"min",P312))</f>
        <v>23.59</v>
      </c>
      <c r="R312" s="97"/>
      <c r="S312" s="98">
        <v>331.53</v>
      </c>
      <c r="T312" s="99">
        <f>IF(S312=MAX(S308:S316),"max",IF(S312=MIN(S308:S316),"min",S312))</f>
        <v>331.53</v>
      </c>
      <c r="U312" s="97"/>
      <c r="V312" s="98">
        <v>73.55</v>
      </c>
      <c r="W312" s="99">
        <f>IF(V312=MAX(V308:V316),"max",IF(V312=MIN(V308:V316),"min",V312))</f>
        <v>73.55</v>
      </c>
      <c r="X312" s="97"/>
      <c r="Y312" s="98">
        <v>13.25</v>
      </c>
      <c r="Z312" s="99">
        <f>IF(Y312=MAX(Y308:Y316),"max",IF(Y312=MIN(Y308:Y316),"min",Y312))</f>
        <v>13.25</v>
      </c>
      <c r="AA312" s="97"/>
      <c r="AB312" s="98">
        <v>23.83</v>
      </c>
      <c r="AC312" s="99">
        <f>IF(AB312=MAX(AB308:AB316),"max",IF(AB312=MIN(AB308:AB316),"min",AB312))</f>
        <v>23.83</v>
      </c>
      <c r="AD312" s="97"/>
      <c r="AE312" s="98">
        <v>28.15</v>
      </c>
      <c r="AF312" s="99">
        <f>IF(AE312=MAX(AE308:AE316),"max",IF(AE312=MIN(AE308:AE316),"min",AE312))</f>
        <v>28.15</v>
      </c>
      <c r="AG312" s="97"/>
      <c r="AH312" s="98">
        <v>141.31</v>
      </c>
      <c r="AI312" s="99">
        <f>IF(AH312=MAX(AH308:AH316),"max",IF(AH312=MIN(AH308:AH316),"min",AH312))</f>
        <v>141.31</v>
      </c>
      <c r="AJ312" s="97"/>
      <c r="AK312" s="98">
        <v>249.19</v>
      </c>
      <c r="AL312" s="99">
        <f>IF(AK312=MAX(AK308:AK316),"max",IF(AK312=MIN(AK308:AK316),"min",AK312))</f>
        <v>249.19</v>
      </c>
      <c r="AM312" s="97"/>
    </row>
    <row r="313" spans="1:39" x14ac:dyDescent="0.25">
      <c r="A313" s="102"/>
      <c r="B313" s="98" t="s">
        <v>60</v>
      </c>
      <c r="C313" s="98" t="s">
        <v>1140</v>
      </c>
      <c r="D313" s="98">
        <v>7.09</v>
      </c>
      <c r="E313" s="99">
        <f>IF(D313=MAX(D308:D316),"max",IF(D313=MIN(D308:D316),"min",D313))</f>
        <v>7.09</v>
      </c>
      <c r="F313" s="97"/>
      <c r="G313" s="98"/>
      <c r="H313" s="99">
        <f>IF(G313=MAX(G308:G316),"max",IF(G313=MIN(G308:G316),"min",G313))</f>
        <v>0</v>
      </c>
      <c r="I313" s="97"/>
      <c r="J313" s="98">
        <v>15.22</v>
      </c>
      <c r="K313" s="99">
        <f>IF(J313=MAX(J308:J316),"max",IF(J313=MIN(J308:J316),"min",J313))</f>
        <v>15.22</v>
      </c>
      <c r="L313" s="97"/>
      <c r="M313" s="98"/>
      <c r="N313" s="99">
        <f>IF(M313=MAX(M308:M316),"max",IF(M313=MIN(M308:M316),"min",M313))</f>
        <v>0</v>
      </c>
      <c r="O313" s="97"/>
      <c r="P313" s="98">
        <v>23.41</v>
      </c>
      <c r="Q313" s="99">
        <f>IF(P313=MAX(P308:P316),"max",IF(P313=MIN(P308:P316),"min",P313))</f>
        <v>23.41</v>
      </c>
      <c r="R313" s="97"/>
      <c r="S313" s="98">
        <v>321.83999999999997</v>
      </c>
      <c r="T313" s="99">
        <f>IF(S313=MAX(S308:S316),"max",IF(S313=MIN(S308:S316),"min",S313))</f>
        <v>321.83999999999997</v>
      </c>
      <c r="U313" s="97"/>
      <c r="V313" s="98">
        <v>70.8</v>
      </c>
      <c r="W313" s="99">
        <f>IF(V313=MAX(V308:V316),"max",IF(V313=MIN(V308:V316),"min",V313))</f>
        <v>70.8</v>
      </c>
      <c r="X313" s="97"/>
      <c r="Y313" s="98">
        <v>16.47</v>
      </c>
      <c r="Z313" s="99">
        <f>IF(Y313=MAX(Y308:Y316),"max",IF(Y313=MIN(Y308:Y316),"min",Y313))</f>
        <v>16.47</v>
      </c>
      <c r="AA313" s="97"/>
      <c r="AB313" s="98">
        <v>30.25</v>
      </c>
      <c r="AC313" s="99">
        <f>IF(AB313=MAX(AB308:AB316),"max",IF(AB313=MIN(AB308:AB316),"min",AB313))</f>
        <v>30.25</v>
      </c>
      <c r="AD313" s="97"/>
      <c r="AE313" s="98">
        <v>36.049999999999997</v>
      </c>
      <c r="AF313" s="99">
        <f>IF(AE313=MAX(AE308:AE316),"max",IF(AE313=MIN(AE308:AE316),"min",AE313))</f>
        <v>36.049999999999997</v>
      </c>
      <c r="AG313" s="97"/>
      <c r="AH313" s="98">
        <v>178.3</v>
      </c>
      <c r="AI313" s="99">
        <f>IF(AH313=MAX(AH308:AH316),"max",IF(AH313=MIN(AH308:AH316),"min",AH313))</f>
        <v>178.3</v>
      </c>
      <c r="AJ313" s="97"/>
      <c r="AK313" s="98">
        <v>316.14999999999998</v>
      </c>
      <c r="AL313" s="99">
        <f>IF(AK313=MAX(AK308:AK316),"max",IF(AK313=MIN(AK308:AK316),"min",AK313))</f>
        <v>316.14999999999998</v>
      </c>
      <c r="AM313" s="97"/>
    </row>
    <row r="314" spans="1:39" x14ac:dyDescent="0.25">
      <c r="A314" s="102"/>
      <c r="B314" s="98" t="s">
        <v>60</v>
      </c>
      <c r="C314" s="98" t="s">
        <v>1142</v>
      </c>
      <c r="D314" s="98">
        <v>6.95</v>
      </c>
      <c r="E314" s="99">
        <f>IF(D314=MAX(D308:D316),"max",IF(D314=MIN(D308:D316),"min",D314))</f>
        <v>6.95</v>
      </c>
      <c r="F314" s="97"/>
      <c r="G314" s="98">
        <v>6.05</v>
      </c>
      <c r="H314" s="99">
        <f>IF(G314=MAX(G308:G316),"max",IF(G314=MIN(G308:G316),"min",G314))</f>
        <v>6.05</v>
      </c>
      <c r="I314" s="97"/>
      <c r="J314" s="98">
        <v>15.51</v>
      </c>
      <c r="K314" s="99">
        <f>IF(J314=MAX(J308:J316),"max",IF(J314=MIN(J308:J316),"min",J314))</f>
        <v>15.51</v>
      </c>
      <c r="L314" s="97"/>
      <c r="M314" s="98"/>
      <c r="N314" s="99">
        <f>IF(M314=MAX(M308:M316),"max",IF(M314=MIN(M308:M316),"min",M314))</f>
        <v>0</v>
      </c>
      <c r="O314" s="97"/>
      <c r="P314" s="98">
        <v>23.16</v>
      </c>
      <c r="Q314" s="99">
        <f>IF(P314=MAX(P308:P316),"max",IF(P314=MIN(P308:P316),"min",P314))</f>
        <v>23.16</v>
      </c>
      <c r="R314" s="97"/>
      <c r="S314" s="98">
        <v>330.36</v>
      </c>
      <c r="T314" s="99">
        <f>IF(S314=MAX(S308:S316),"max",IF(S314=MIN(S308:S316),"min",S314))</f>
        <v>330.36</v>
      </c>
      <c r="U314" s="97"/>
      <c r="V314" s="98">
        <v>72.209999999999994</v>
      </c>
      <c r="W314" s="99">
        <f>IF(V314=MAX(V308:V316),"max",IF(V314=MIN(V308:V316),"min",V314))</f>
        <v>72.209999999999994</v>
      </c>
      <c r="X314" s="97"/>
      <c r="Y314" s="98">
        <v>17.54</v>
      </c>
      <c r="Z314" s="99" t="str">
        <f>IF(Y314=MAX(Y308:Y316),"max",IF(Y314=MIN(Y308:Y316),"min",Y314))</f>
        <v>max</v>
      </c>
      <c r="AA314" s="97"/>
      <c r="AB314" s="98">
        <v>33.44</v>
      </c>
      <c r="AC314" s="99" t="str">
        <f>IF(AB314=MAX(AB308:AB316),"max",IF(AB314=MIN(AB308:AB316),"min",AB314))</f>
        <v>max</v>
      </c>
      <c r="AD314" s="97"/>
      <c r="AE314" s="98">
        <v>37.5</v>
      </c>
      <c r="AF314" s="99">
        <f>IF(AE314=MAX(AE308:AE316),"max",IF(AE314=MIN(AE308:AE316),"min",AE314))</f>
        <v>37.5</v>
      </c>
      <c r="AG314" s="97"/>
      <c r="AH314" s="98">
        <v>189.85</v>
      </c>
      <c r="AI314" s="99">
        <f>IF(AH314=MAX(AH308:AH316),"max",IF(AH314=MIN(AH308:AH316),"min",AH314))</f>
        <v>189.85</v>
      </c>
      <c r="AJ314" s="97"/>
      <c r="AK314" s="98">
        <v>345.4</v>
      </c>
      <c r="AL314" s="99" t="str">
        <f>IF(AK314=MAX(AK308:AK316),"max",IF(AK314=MIN(AK308:AK316),"min",AK314))</f>
        <v>max</v>
      </c>
      <c r="AM314" s="97"/>
    </row>
    <row r="315" spans="1:39" x14ac:dyDescent="0.25">
      <c r="A315" s="102"/>
      <c r="B315" s="98" t="s">
        <v>60</v>
      </c>
      <c r="C315" s="98" t="s">
        <v>1147</v>
      </c>
      <c r="D315" s="98">
        <v>7.55</v>
      </c>
      <c r="E315" s="99">
        <f>IF(D315=MAX(D308:D316),"max",IF(D315=MIN(D308:D316),"min",D315))</f>
        <v>7.55</v>
      </c>
      <c r="F315" s="97"/>
      <c r="G315" s="98">
        <v>6.23</v>
      </c>
      <c r="H315" s="99" t="str">
        <f>IF(G315=MAX(G308:G316),"max",IF(G315=MIN(G308:G316),"min",G315))</f>
        <v>max</v>
      </c>
      <c r="I315" s="97"/>
      <c r="J315" s="98">
        <v>16</v>
      </c>
      <c r="K315" s="99">
        <f>IF(J315=MAX(J308:J316),"max",IF(J315=MIN(J308:J316),"min",J315))</f>
        <v>16</v>
      </c>
      <c r="L315" s="97"/>
      <c r="M315" s="98">
        <v>28.63</v>
      </c>
      <c r="N315" s="99" t="str">
        <f>IF(M315=MAX(M308:M316),"max",IF(M315=MIN(M308:M316),"min",M315))</f>
        <v>max</v>
      </c>
      <c r="O315" s="97"/>
      <c r="P315" s="98">
        <v>23.83</v>
      </c>
      <c r="Q315" s="99" t="str">
        <f>IF(P315=MAX(P308:P316),"max",IF(P315=MIN(P308:P316),"min",P315))</f>
        <v>max</v>
      </c>
      <c r="R315" s="97"/>
      <c r="S315" s="98">
        <v>332.23</v>
      </c>
      <c r="T315" s="99">
        <f>IF(S315=MAX(S308:S316),"max",IF(S315=MIN(S308:S316),"min",S315))</f>
        <v>332.23</v>
      </c>
      <c r="U315" s="97"/>
      <c r="V315" s="98">
        <v>74.22</v>
      </c>
      <c r="W315" s="99">
        <f>IF(V315=MAX(V308:V316),"max",IF(V315=MIN(V308:V316),"min",V315))</f>
        <v>74.22</v>
      </c>
      <c r="X315" s="97"/>
      <c r="Y315" s="98">
        <v>17.48</v>
      </c>
      <c r="Z315" s="99">
        <f>IF(Y315=MAX(Y308:Y316),"max",IF(Y315=MIN(Y308:Y316),"min",Y315))</f>
        <v>17.48</v>
      </c>
      <c r="AA315" s="97"/>
      <c r="AB315" s="98">
        <v>33.11</v>
      </c>
      <c r="AC315" s="99">
        <f>IF(AB315=MAX(AB308:AB316),"max",IF(AB315=MIN(AB308:AB316),"min",AB315))</f>
        <v>33.11</v>
      </c>
      <c r="AD315" s="97"/>
      <c r="AE315" s="98">
        <v>38.340000000000003</v>
      </c>
      <c r="AF315" s="99" t="str">
        <f>IF(AE315=MAX(AE308:AE316),"max",IF(AE315=MIN(AE308:AE316),"min",AE315))</f>
        <v>max</v>
      </c>
      <c r="AG315" s="97"/>
      <c r="AH315" s="98">
        <v>194.39</v>
      </c>
      <c r="AI315" s="99" t="str">
        <f>IF(AH315=MAX(AH308:AH316),"max",IF(AH315=MIN(AH308:AH316),"min",AH315))</f>
        <v>max</v>
      </c>
      <c r="AJ315" s="97"/>
      <c r="AK315" s="98">
        <v>345</v>
      </c>
      <c r="AL315" s="99">
        <f>IF(AK315=MAX(AK308:AK316),"max",IF(AK315=MIN(AK308:AK316),"min",AK315))</f>
        <v>345</v>
      </c>
      <c r="AM315" s="97"/>
    </row>
    <row r="316" spans="1:39" x14ac:dyDescent="0.25">
      <c r="A316" s="102"/>
      <c r="B316" s="98" t="s">
        <v>60</v>
      </c>
      <c r="C316" s="98" t="s">
        <v>1149</v>
      </c>
      <c r="D316" s="98">
        <v>6.7</v>
      </c>
      <c r="E316" s="99">
        <f>IF(D316=MAX(D308:D316),"max",IF(D316=MIN(D308:D316),"min",D316))</f>
        <v>6.7</v>
      </c>
      <c r="F316" s="97"/>
      <c r="G316" s="98">
        <v>6.04</v>
      </c>
      <c r="H316" s="99" t="str">
        <f>IF(G316=MAX(G308:G316),"max",IF(G316=MIN(G308:G316),"min",G316))</f>
        <v>min</v>
      </c>
      <c r="I316" s="97"/>
      <c r="J316" s="98">
        <v>15.24</v>
      </c>
      <c r="K316" s="99">
        <f>IF(J316=MAX(J308:J316),"max",IF(J316=MIN(J308:J316),"min",J316))</f>
        <v>15.24</v>
      </c>
      <c r="L316" s="97"/>
      <c r="M316" s="98"/>
      <c r="N316" s="99">
        <f>IF(M316=MAX(M308:M316),"max",IF(M316=MIN(M308:M316),"min",M316))</f>
        <v>0</v>
      </c>
      <c r="O316" s="97"/>
      <c r="P316" s="98">
        <v>23.4</v>
      </c>
      <c r="Q316" s="99">
        <f>IF(P316=MAX(P308:P316),"max",IF(P316=MIN(P308:P316),"min",P316))</f>
        <v>23.4</v>
      </c>
      <c r="R316" s="97"/>
      <c r="S316" s="98">
        <v>324.85000000000002</v>
      </c>
      <c r="T316" s="99">
        <f>IF(S316=MAX(S308:S316),"max",IF(S316=MIN(S308:S316),"min",S316))</f>
        <v>324.85000000000002</v>
      </c>
      <c r="U316" s="97"/>
      <c r="V316" s="98">
        <v>71.45</v>
      </c>
      <c r="W316" s="99">
        <f>IF(V316=MAX(V308:V316),"max",IF(V316=MIN(V308:V316),"min",V316))</f>
        <v>71.45</v>
      </c>
      <c r="X316" s="97"/>
      <c r="Y316" s="98">
        <v>12.76</v>
      </c>
      <c r="Z316" s="99">
        <f>IF(Y316=MAX(Y308:Y316),"max",IF(Y316=MIN(Y308:Y316),"min",Y316))</f>
        <v>12.76</v>
      </c>
      <c r="AA316" s="97"/>
      <c r="AB316" s="98">
        <v>22.74</v>
      </c>
      <c r="AC316" s="99">
        <f>IF(AB316=MAX(AB308:AB316),"max",IF(AB316=MIN(AB308:AB316),"min",AB316))</f>
        <v>22.74</v>
      </c>
      <c r="AD316" s="97"/>
      <c r="AE316" s="98">
        <v>27.17</v>
      </c>
      <c r="AF316" s="99">
        <f>IF(AE316=MAX(AE308:AE316),"max",IF(AE316=MIN(AE308:AE316),"min",AE316))</f>
        <v>27.17</v>
      </c>
      <c r="AG316" s="97"/>
      <c r="AH316" s="98">
        <v>135.30000000000001</v>
      </c>
      <c r="AI316" s="99">
        <f>IF(AH316=MAX(AH308:AH316),"max",IF(AH316=MIN(AH308:AH316),"min",AH316))</f>
        <v>135.30000000000001</v>
      </c>
      <c r="AJ316" s="97"/>
      <c r="AK316" s="98">
        <v>244.16</v>
      </c>
      <c r="AL316" s="99">
        <f>IF(AK316=MAX(AK308:AK316),"max",IF(AK316=MIN(AK308:AK316),"min",AK316))</f>
        <v>244.16</v>
      </c>
      <c r="AM316" s="97"/>
    </row>
    <row r="317" spans="1:39" x14ac:dyDescent="0.25">
      <c r="A317" s="94"/>
      <c r="B317" s="95" t="s">
        <v>60</v>
      </c>
      <c r="C317" s="95" t="s">
        <v>1152</v>
      </c>
      <c r="D317" s="95">
        <v>8.18</v>
      </c>
      <c r="E317" s="96">
        <f>IF(D317=MAX(D317:D325),"max",IF(D317=MIN(D317:D325),"min",D317))</f>
        <v>8.18</v>
      </c>
      <c r="F317" s="100">
        <f>(SUM(D317:D325)-MAX(D317:D325)-MIN(D317:D325))/(COUNT(D317:D325)-2)</f>
        <v>7.3071428571428578</v>
      </c>
      <c r="G317" s="95">
        <v>5.88</v>
      </c>
      <c r="H317" s="96">
        <f>IF(G317=MAX(G317:G325),"max",IF(G317=MIN(G317:G325),"min",G317))</f>
        <v>5.88</v>
      </c>
      <c r="I317" s="100">
        <f>(SUM(G317:G325)-MAX(G317:G325)-MIN(G317:G325))/(COUNT(G317:G325)-2)</f>
        <v>5.8233333333333333</v>
      </c>
      <c r="J317" s="98">
        <v>19.260000000000002</v>
      </c>
      <c r="K317" s="96">
        <f>IF(J317=MAX(J317:J325),"max",IF(J317=MIN(J317:J325),"min",J317))</f>
        <v>19.260000000000002</v>
      </c>
      <c r="L317" s="100">
        <f>(SUM(J317:J325)-MAX(J317:J325)-MIN(J317:J325))/(COUNT(J317:J325)-2)</f>
        <v>18.508571428571429</v>
      </c>
      <c r="M317" s="95"/>
      <c r="N317" s="96" t="str">
        <f>IF(M317=MAX(M317:M325),"max",IF(M317=MIN(M317:M325),"min",M317))</f>
        <v>max</v>
      </c>
      <c r="O317" s="100">
        <f>(SUM(M317:M325)-MAX(M317:M325)-MIN(M317:M325))/(COUNT(M317:M325)-2)</f>
        <v>0</v>
      </c>
      <c r="P317" s="95">
        <v>24.08</v>
      </c>
      <c r="Q317" s="96">
        <f>IF(P317=MAX(P317:P325),"max",IF(P317=MIN(P317:P325),"min",P317))</f>
        <v>24.08</v>
      </c>
      <c r="R317" s="100">
        <f>(SUM(P317:P325)-MAX(P317:P325)-MIN(P317:P325))/(COUNT(P317:P325)-2)</f>
        <v>23.725714285714286</v>
      </c>
      <c r="S317" s="95">
        <v>320.11</v>
      </c>
      <c r="T317" s="96">
        <f>IF(S317=MAX(S317:S325),"max",IF(S317=MIN(S317:S325),"min",S317))</f>
        <v>320.11</v>
      </c>
      <c r="U317" s="100">
        <f>(SUM(S317:S325)-MAX(S317:S325)-MIN(S317:S325))/(COUNT(S317:S325)-2)</f>
        <v>311.43142857142857</v>
      </c>
      <c r="V317" s="95">
        <v>70.86</v>
      </c>
      <c r="W317" s="96">
        <f>IF(V317=MAX(V317:V325),"max",IF(V317=MIN(V317:V325),"min",V317))</f>
        <v>70.86</v>
      </c>
      <c r="X317" s="100">
        <f>(SUM(V317:V325)-MAX(V317:V325)-MIN(V317:V325))/(COUNT(V317:V325)-2)</f>
        <v>69.825714285714284</v>
      </c>
      <c r="Y317" s="95">
        <v>18.059999999999999</v>
      </c>
      <c r="Z317" s="96" t="str">
        <f>IF(Y317=MAX(Y317:Y325),"max",IF(Y317=MIN(Y317:Y325),"min",Y317))</f>
        <v>max</v>
      </c>
      <c r="AA317" s="100">
        <f>(SUM(Y317:Y325)-MAX(Y317:Y325)-MIN(Y317:Y325))/(COUNT(Y317:Y325)-2)</f>
        <v>17.07</v>
      </c>
      <c r="AB317" s="95"/>
      <c r="AC317" s="96">
        <f>IF(AB317=MAX(AB317:AB325),"max",IF(AB317=MIN(AB317:AB325),"min",AB317))</f>
        <v>0</v>
      </c>
      <c r="AD317" s="100">
        <f>(SUM(AB317:AB325)-MAX(AB317:AB325)-MIN(AB317:AB325))/(COUNT(AB317:AB325)-2)</f>
        <v>30.646666666666665</v>
      </c>
      <c r="AE317" s="95">
        <v>40.69</v>
      </c>
      <c r="AF317" s="96" t="str">
        <f>IF(AE317=MAX(AE317:AE325),"max",IF(AE317=MIN(AE317:AE325),"min",AE317))</f>
        <v>max</v>
      </c>
      <c r="AG317" s="100">
        <f>(SUM(AE317:AE325)-MAX(AE317:AE325)-MIN(AE317:AE325))/(COUNT(AE317:AE325)-2)</f>
        <v>37.102857142857147</v>
      </c>
      <c r="AH317" s="95">
        <v>196.96</v>
      </c>
      <c r="AI317" s="96" t="str">
        <f>IF(AH317=MAX(AH317:AH325),"max",IF(AH317=MIN(AH317:AH325),"min",AH317))</f>
        <v>max</v>
      </c>
      <c r="AJ317" s="100">
        <f>(SUM(AH317:AH325)-MAX(AH317:AH325)-MIN(AH317:AH325))/(COUNT(AH317:AH325)-2)</f>
        <v>185.61714285714285</v>
      </c>
      <c r="AK317" s="95">
        <v>344.91</v>
      </c>
      <c r="AL317" s="96">
        <f>IF(AK317=MAX(AK317:AK325),"max",IF(AK317=MIN(AK317:AK325),"min",AK317))</f>
        <v>344.91</v>
      </c>
      <c r="AM317" s="100">
        <f>(SUM(AK317:AK325)-MAX(AK317:AK325)-MIN(AK317:AK325))/(COUNT(AK317:AK325)-2)</f>
        <v>333.32428571428574</v>
      </c>
    </row>
    <row r="318" spans="1:39" x14ac:dyDescent="0.25">
      <c r="A318" s="94"/>
      <c r="B318" s="95" t="s">
        <v>60</v>
      </c>
      <c r="C318" s="95" t="s">
        <v>1156</v>
      </c>
      <c r="D318" s="95">
        <v>7.88</v>
      </c>
      <c r="E318" s="99">
        <f>IF(D318=MAX(D317:D325),"max",IF(D318=MIN(D317:D325),"min",D318))</f>
        <v>7.88</v>
      </c>
      <c r="F318" s="97"/>
      <c r="G318" s="95">
        <v>5.77</v>
      </c>
      <c r="H318" s="99">
        <f>IF(G318=MAX(G317:G325),"max",IF(G318=MIN(G317:G325),"min",G318))</f>
        <v>5.77</v>
      </c>
      <c r="I318" s="97"/>
      <c r="J318" s="98">
        <v>18.329999999999998</v>
      </c>
      <c r="K318" s="99">
        <f>IF(J318=MAX(J317:J325),"max",IF(J318=MIN(J317:J325),"min",J318))</f>
        <v>18.329999999999998</v>
      </c>
      <c r="L318" s="97"/>
      <c r="M318" s="95"/>
      <c r="N318" s="99" t="str">
        <f>IF(M318=MAX(M317:M325),"max",IF(M318=MIN(M317:M325),"min",M318))</f>
        <v>max</v>
      </c>
      <c r="O318" s="97"/>
      <c r="P318" s="95">
        <v>23.46</v>
      </c>
      <c r="Q318" s="99">
        <f>IF(P318=MAX(P317:P325),"max",IF(P318=MIN(P317:P325),"min",P318))</f>
        <v>23.46</v>
      </c>
      <c r="R318" s="97"/>
      <c r="S318" s="95">
        <v>306</v>
      </c>
      <c r="T318" s="99">
        <f>IF(S318=MAX(S317:S325),"max",IF(S318=MIN(S317:S325),"min",S318))</f>
        <v>306</v>
      </c>
      <c r="U318" s="97"/>
      <c r="V318" s="95">
        <v>69.17</v>
      </c>
      <c r="W318" s="99">
        <f>IF(V318=MAX(V317:V325),"max",IF(V318=MIN(V317:V325),"min",V318))</f>
        <v>69.17</v>
      </c>
      <c r="X318" s="97"/>
      <c r="Y318" s="95">
        <v>16.7</v>
      </c>
      <c r="Z318" s="99" t="str">
        <f>IF(Y318=MAX(Y317:Y325),"max",IF(Y318=MIN(Y317:Y325),"min",Y318))</f>
        <v>min</v>
      </c>
      <c r="AA318" s="97"/>
      <c r="AB318" s="95">
        <v>29.22</v>
      </c>
      <c r="AC318" s="99" t="str">
        <f>IF(AB318=MAX(AB317:AB325),"max",IF(AB318=MIN(AB317:AB325),"min",AB318))</f>
        <v>min</v>
      </c>
      <c r="AD318" s="97"/>
      <c r="AE318" s="95">
        <v>34.950000000000003</v>
      </c>
      <c r="AF318" s="99" t="str">
        <f>IF(AE318=MAX(AE317:AE325),"max",IF(AE318=MIN(AE317:AE325),"min",AE318))</f>
        <v>min</v>
      </c>
      <c r="AG318" s="97"/>
      <c r="AH318" s="95">
        <v>175.49</v>
      </c>
      <c r="AI318" s="99" t="str">
        <f>IF(AH318=MAX(AH317:AH325),"max",IF(AH318=MIN(AH317:AH325),"min",AH318))</f>
        <v>min</v>
      </c>
      <c r="AJ318" s="97"/>
      <c r="AK318" s="95">
        <v>319.61</v>
      </c>
      <c r="AL318" s="99">
        <f>IF(AK318=MAX(AK317:AK325),"max",IF(AK318=MIN(AK317:AK325),"min",AK318))</f>
        <v>319.61</v>
      </c>
      <c r="AM318" s="97"/>
    </row>
    <row r="319" spans="1:39" x14ac:dyDescent="0.25">
      <c r="A319" s="94"/>
      <c r="B319" s="95" t="s">
        <v>60</v>
      </c>
      <c r="C319" s="95" t="s">
        <v>1159</v>
      </c>
      <c r="D319" s="95">
        <v>6.54</v>
      </c>
      <c r="E319" s="99">
        <f>IF(D319=MAX(D317:D325),"max",IF(D319=MIN(D317:D325),"min",D319))</f>
        <v>6.54</v>
      </c>
      <c r="F319" s="97"/>
      <c r="G319" s="95"/>
      <c r="H319" s="99">
        <f>IF(G319=MAX(G317:G325),"max",IF(G319=MIN(G317:G325),"min",G319))</f>
        <v>0</v>
      </c>
      <c r="I319" s="97"/>
      <c r="J319" s="98">
        <v>18.95</v>
      </c>
      <c r="K319" s="99">
        <f>IF(J319=MAX(J317:J325),"max",IF(J319=MIN(J317:J325),"min",J319))</f>
        <v>18.95</v>
      </c>
      <c r="L319" s="97"/>
      <c r="M319" s="95"/>
      <c r="N319" s="99" t="str">
        <f>IF(M319=MAX(M317:M325),"max",IF(M319=MIN(M317:M325),"min",M319))</f>
        <v>max</v>
      </c>
      <c r="O319" s="97"/>
      <c r="P319" s="95">
        <v>24.22</v>
      </c>
      <c r="Q319" s="99" t="str">
        <f>IF(P319=MAX(P317:P325),"max",IF(P319=MIN(P317:P325),"min",P319))</f>
        <v>max</v>
      </c>
      <c r="R319" s="97"/>
      <c r="S319" s="95">
        <v>319.27</v>
      </c>
      <c r="T319" s="99">
        <f>IF(S319=MAX(S317:S325),"max",IF(S319=MIN(S317:S325),"min",S319))</f>
        <v>319.27</v>
      </c>
      <c r="U319" s="97"/>
      <c r="V319" s="95">
        <v>71.47</v>
      </c>
      <c r="W319" s="99">
        <f>IF(V319=MAX(V317:V325),"max",IF(V319=MIN(V317:V325),"min",V319))</f>
        <v>71.47</v>
      </c>
      <c r="X319" s="97"/>
      <c r="Y319" s="95">
        <v>17.62</v>
      </c>
      <c r="Z319" s="99">
        <f>IF(Y319=MAX(Y317:Y325),"max",IF(Y319=MIN(Y317:Y325),"min",Y319))</f>
        <v>17.62</v>
      </c>
      <c r="AA319" s="97"/>
      <c r="AB319" s="95">
        <v>32.090000000000003</v>
      </c>
      <c r="AC319" s="99" t="str">
        <f>IF(AB319=MAX(AB317:AB325),"max",IF(AB319=MIN(AB317:AB325),"min",AB319))</f>
        <v>max</v>
      </c>
      <c r="AD319" s="97"/>
      <c r="AE319" s="95">
        <v>37.869999999999997</v>
      </c>
      <c r="AF319" s="99">
        <f>IF(AE319=MAX(AE317:AE325),"max",IF(AE319=MIN(AE317:AE325),"min",AE319))</f>
        <v>37.869999999999997</v>
      </c>
      <c r="AG319" s="97"/>
      <c r="AH319" s="95">
        <v>191.29</v>
      </c>
      <c r="AI319" s="99">
        <f>IF(AH319=MAX(AH317:AH325),"max",IF(AH319=MIN(AH317:AH325),"min",AH319))</f>
        <v>191.29</v>
      </c>
      <c r="AJ319" s="97"/>
      <c r="AK319" s="95">
        <v>353</v>
      </c>
      <c r="AL319" s="99" t="str">
        <f>IF(AK319=MAX(AK317:AK325),"max",IF(AK319=MIN(AK317:AK325),"min",AK319))</f>
        <v>max</v>
      </c>
      <c r="AM319" s="97"/>
    </row>
    <row r="320" spans="1:39" x14ac:dyDescent="0.25">
      <c r="A320" s="94"/>
      <c r="B320" s="95" t="s">
        <v>60</v>
      </c>
      <c r="C320" s="95" t="s">
        <v>1163</v>
      </c>
      <c r="D320" s="95">
        <v>6.91</v>
      </c>
      <c r="E320" s="99">
        <f>IF(D320=MAX(D317:D325),"max",IF(D320=MIN(D317:D325),"min",D320))</f>
        <v>6.91</v>
      </c>
      <c r="F320" s="97"/>
      <c r="G320" s="95"/>
      <c r="H320" s="99">
        <f>IF(G320=MAX(G317:G325),"max",IF(G320=MIN(G317:G325),"min",G320))</f>
        <v>0</v>
      </c>
      <c r="I320" s="97"/>
      <c r="J320" s="98">
        <v>17.649999999999999</v>
      </c>
      <c r="K320" s="99">
        <f>IF(J320=MAX(J317:J325),"max",IF(J320=MIN(J317:J325),"min",J320))</f>
        <v>17.649999999999999</v>
      </c>
      <c r="L320" s="97"/>
      <c r="M320" s="95"/>
      <c r="N320" s="99" t="str">
        <f>IF(M320=MAX(M317:M325),"max",IF(M320=MIN(M317:M325),"min",M320))</f>
        <v>max</v>
      </c>
      <c r="O320" s="97"/>
      <c r="P320" s="95">
        <v>23.33</v>
      </c>
      <c r="Q320" s="99">
        <f>IF(P320=MAX(P317:P325),"max",IF(P320=MIN(P317:P325),"min",P320))</f>
        <v>23.33</v>
      </c>
      <c r="R320" s="97"/>
      <c r="S320" s="95">
        <v>299.67</v>
      </c>
      <c r="T320" s="99">
        <f>IF(S320=MAX(S317:S325),"max",IF(S320=MIN(S317:S325),"min",S320))</f>
        <v>299.67</v>
      </c>
      <c r="U320" s="97"/>
      <c r="V320" s="95">
        <v>67.739999999999995</v>
      </c>
      <c r="W320" s="99">
        <f>IF(V320=MAX(V317:V325),"max",IF(V320=MIN(V317:V325),"min",V320))</f>
        <v>67.739999999999995</v>
      </c>
      <c r="X320" s="97"/>
      <c r="Y320" s="95">
        <v>16.850000000000001</v>
      </c>
      <c r="Z320" s="99">
        <f>IF(Y320=MAX(Y317:Y325),"max",IF(Y320=MIN(Y317:Y325),"min",Y320))</f>
        <v>16.850000000000001</v>
      </c>
      <c r="AA320" s="97"/>
      <c r="AB320" s="95">
        <v>30.65</v>
      </c>
      <c r="AC320" s="99">
        <f>IF(AB320=MAX(AB317:AB325),"max",IF(AB320=MIN(AB317:AB325),"min",AB320))</f>
        <v>30.65</v>
      </c>
      <c r="AD320" s="97"/>
      <c r="AE320" s="95">
        <v>36.72</v>
      </c>
      <c r="AF320" s="99">
        <f>IF(AE320=MAX(AE317:AE325),"max",IF(AE320=MIN(AE317:AE325),"min",AE320))</f>
        <v>36.72</v>
      </c>
      <c r="AG320" s="97"/>
      <c r="AH320" s="95">
        <v>181.42</v>
      </c>
      <c r="AI320" s="99">
        <f>IF(AH320=MAX(AH317:AH325),"max",IF(AH320=MIN(AH317:AH325),"min",AH320))</f>
        <v>181.42</v>
      </c>
      <c r="AJ320" s="97"/>
      <c r="AK320" s="95">
        <v>322.51</v>
      </c>
      <c r="AL320" s="99">
        <f>IF(AK320=MAX(AK317:AK325),"max",IF(AK320=MIN(AK317:AK325),"min",AK320))</f>
        <v>322.51</v>
      </c>
      <c r="AM320" s="97"/>
    </row>
    <row r="321" spans="1:39" x14ac:dyDescent="0.25">
      <c r="A321" s="94"/>
      <c r="B321" s="95" t="s">
        <v>60</v>
      </c>
      <c r="C321" s="95" t="s">
        <v>1167</v>
      </c>
      <c r="D321" s="95">
        <v>7.86</v>
      </c>
      <c r="E321" s="99">
        <f>IF(D321=MAX(D317:D325),"max",IF(D321=MIN(D317:D325),"min",D321))</f>
        <v>7.86</v>
      </c>
      <c r="F321" s="97"/>
      <c r="G321" s="95">
        <v>5.82</v>
      </c>
      <c r="H321" s="99">
        <f>IF(G321=MAX(G317:G325),"max",IF(G321=MIN(G317:G325),"min",G321))</f>
        <v>5.82</v>
      </c>
      <c r="I321" s="97"/>
      <c r="J321" s="98">
        <v>17.62</v>
      </c>
      <c r="K321" s="99">
        <f>IF(J321=MAX(J317:J325),"max",IF(J321=MIN(J317:J325),"min",J321))</f>
        <v>17.62</v>
      </c>
      <c r="L321" s="97"/>
      <c r="M321" s="95"/>
      <c r="N321" s="99" t="str">
        <f>IF(M321=MAX(M317:M325),"max",IF(M321=MIN(M317:M325),"min",M321))</f>
        <v>max</v>
      </c>
      <c r="O321" s="97"/>
      <c r="P321" s="95">
        <v>23.59</v>
      </c>
      <c r="Q321" s="99">
        <f>IF(P321=MAX(P317:P325),"max",IF(P321=MIN(P317:P325),"min",P321))</f>
        <v>23.59</v>
      </c>
      <c r="R321" s="97"/>
      <c r="S321" s="95">
        <v>305.02999999999997</v>
      </c>
      <c r="T321" s="99">
        <f>IF(S321=MAX(S317:S325),"max",IF(S321=MIN(S317:S325),"min",S321))</f>
        <v>305.02999999999997</v>
      </c>
      <c r="U321" s="97"/>
      <c r="V321" s="95">
        <v>68.25</v>
      </c>
      <c r="W321" s="99">
        <f>IF(V321=MAX(V317:V325),"max",IF(V321=MIN(V317:V325),"min",V321))</f>
        <v>68.25</v>
      </c>
      <c r="X321" s="97"/>
      <c r="Y321" s="95">
        <v>17.03</v>
      </c>
      <c r="Z321" s="99">
        <f>IF(Y321=MAX(Y317:Y325),"max",IF(Y321=MIN(Y317:Y325),"min",Y321))</f>
        <v>17.03</v>
      </c>
      <c r="AA321" s="97"/>
      <c r="AB321" s="95">
        <v>30.27</v>
      </c>
      <c r="AC321" s="99">
        <f>IF(AB321=MAX(AB317:AB325),"max",IF(AB321=MIN(AB317:AB325),"min",AB321))</f>
        <v>30.27</v>
      </c>
      <c r="AD321" s="97"/>
      <c r="AE321" s="95">
        <v>37.49</v>
      </c>
      <c r="AF321" s="99">
        <f>IF(AE321=MAX(AE317:AE325),"max",IF(AE321=MIN(AE317:AE325),"min",AE321))</f>
        <v>37.49</v>
      </c>
      <c r="AG321" s="97"/>
      <c r="AH321" s="95">
        <v>187.45</v>
      </c>
      <c r="AI321" s="99">
        <f>IF(AH321=MAX(AH317:AH325),"max",IF(AH321=MIN(AH317:AH325),"min",AH321))</f>
        <v>187.45</v>
      </c>
      <c r="AJ321" s="97"/>
      <c r="AK321" s="95">
        <v>329.92</v>
      </c>
      <c r="AL321" s="99">
        <f>IF(AK321=MAX(AK317:AK325),"max",IF(AK321=MIN(AK317:AK325),"min",AK321))</f>
        <v>329.92</v>
      </c>
      <c r="AM321" s="97"/>
    </row>
    <row r="322" spans="1:39" x14ac:dyDescent="0.25">
      <c r="A322" s="94"/>
      <c r="B322" s="95" t="s">
        <v>60</v>
      </c>
      <c r="C322" s="95" t="s">
        <v>1170</v>
      </c>
      <c r="D322" s="95">
        <v>6.67</v>
      </c>
      <c r="E322" s="99">
        <f>IF(D322=MAX(D317:D325),"max",IF(D322=MIN(D317:D325),"min",D322))</f>
        <v>6.67</v>
      </c>
      <c r="F322" s="97"/>
      <c r="G322" s="95">
        <v>5.53</v>
      </c>
      <c r="H322" s="99" t="str">
        <f>IF(G322=MAX(G317:G325),"max",IF(G322=MIN(G317:G325),"min",G322))</f>
        <v>min</v>
      </c>
      <c r="I322" s="97"/>
      <c r="J322" s="98">
        <v>17.43</v>
      </c>
      <c r="K322" s="99" t="str">
        <f>IF(J322=MAX(J317:J325),"max",IF(J322=MIN(J317:J325),"min",J322))</f>
        <v>min</v>
      </c>
      <c r="L322" s="97"/>
      <c r="M322" s="95"/>
      <c r="N322" s="99" t="str">
        <f>IF(M322=MAX(M317:M325),"max",IF(M322=MIN(M317:M325),"min",M322))</f>
        <v>max</v>
      </c>
      <c r="O322" s="97"/>
      <c r="P322" s="95">
        <v>22.95</v>
      </c>
      <c r="Q322" s="99" t="str">
        <f>IF(P322=MAX(P317:P325),"max",IF(P322=MIN(P317:P325),"min",P322))</f>
        <v>min</v>
      </c>
      <c r="R322" s="97"/>
      <c r="S322" s="95">
        <v>294.83</v>
      </c>
      <c r="T322" s="99" t="str">
        <f>IF(S322=MAX(S317:S325),"max",IF(S322=MIN(S317:S325),"min",S322))</f>
        <v>min</v>
      </c>
      <c r="U322" s="97"/>
      <c r="V322" s="95">
        <v>66.58</v>
      </c>
      <c r="W322" s="99" t="str">
        <f>IF(V322=MAX(V317:V325),"max",IF(V322=MIN(V317:V325),"min",V322))</f>
        <v>min</v>
      </c>
      <c r="X322" s="97"/>
      <c r="Y322" s="95">
        <v>16.73</v>
      </c>
      <c r="Z322" s="99">
        <f>IF(Y322=MAX(Y317:Y325),"max",IF(Y322=MIN(Y317:Y325),"min",Y322))</f>
        <v>16.73</v>
      </c>
      <c r="AA322" s="97"/>
      <c r="AB322" s="95">
        <v>29.62</v>
      </c>
      <c r="AC322" s="99">
        <f>IF(AB322=MAX(AB317:AB325),"max",IF(AB322=MIN(AB317:AB325),"min",AB322))</f>
        <v>29.62</v>
      </c>
      <c r="AD322" s="97"/>
      <c r="AE322" s="95">
        <v>36.049999999999997</v>
      </c>
      <c r="AF322" s="99">
        <f>IF(AE322=MAX(AE317:AE325),"max",IF(AE322=MIN(AE317:AE325),"min",AE322))</f>
        <v>36.049999999999997</v>
      </c>
      <c r="AG322" s="97"/>
      <c r="AH322" s="95">
        <v>180.45</v>
      </c>
      <c r="AI322" s="99">
        <f>IF(AH322=MAX(AH317:AH325),"max",IF(AH322=MIN(AH317:AH325),"min",AH322))</f>
        <v>180.45</v>
      </c>
      <c r="AJ322" s="97"/>
      <c r="AK322" s="95">
        <v>308.69</v>
      </c>
      <c r="AL322" s="99" t="str">
        <f>IF(AK322=MAX(AK317:AK325),"max",IF(AK322=MIN(AK317:AK325),"min",AK322))</f>
        <v>min</v>
      </c>
      <c r="AM322" s="97"/>
    </row>
    <row r="323" spans="1:39" x14ac:dyDescent="0.25">
      <c r="A323" s="94"/>
      <c r="B323" s="95" t="s">
        <v>60</v>
      </c>
      <c r="C323" s="95" t="s">
        <v>1173</v>
      </c>
      <c r="D323" s="95">
        <v>5.85</v>
      </c>
      <c r="E323" s="99" t="str">
        <f>IF(D323=MAX(D317:D325),"max",IF(D323=MIN(D317:D325),"min",D323))</f>
        <v>min</v>
      </c>
      <c r="F323" s="97"/>
      <c r="G323" s="95"/>
      <c r="H323" s="99">
        <f>IF(G323=MAX(G317:G325),"max",IF(G323=MIN(G317:G325),"min",G323))</f>
        <v>0</v>
      </c>
      <c r="I323" s="97"/>
      <c r="J323" s="98">
        <v>19.690000000000001</v>
      </c>
      <c r="K323" s="99" t="str">
        <f>IF(J323=MAX(J317:J325),"max",IF(J323=MIN(J317:J325),"min",J323))</f>
        <v>max</v>
      </c>
      <c r="L323" s="97"/>
      <c r="M323" s="95"/>
      <c r="N323" s="99" t="str">
        <f>IF(M323=MAX(M317:M325),"max",IF(M323=MIN(M317:M325),"min",M323))</f>
        <v>max</v>
      </c>
      <c r="O323" s="97"/>
      <c r="P323" s="95">
        <v>23.67</v>
      </c>
      <c r="Q323" s="99">
        <f>IF(P323=MAX(P317:P325),"max",IF(P323=MIN(P317:P325),"min",P323))</f>
        <v>23.67</v>
      </c>
      <c r="R323" s="97"/>
      <c r="S323" s="95">
        <v>310.67</v>
      </c>
      <c r="T323" s="99">
        <f>IF(S323=MAX(S317:S325),"max",IF(S323=MIN(S317:S325),"min",S323))</f>
        <v>310.67</v>
      </c>
      <c r="U323" s="97"/>
      <c r="V323" s="95">
        <v>70.39</v>
      </c>
      <c r="W323" s="99">
        <f>IF(V323=MAX(V317:V325),"max",IF(V323=MIN(V317:V325),"min",V323))</f>
        <v>70.39</v>
      </c>
      <c r="X323" s="97"/>
      <c r="Y323" s="95">
        <v>17.21</v>
      </c>
      <c r="Z323" s="99">
        <f>IF(Y323=MAX(Y317:Y325),"max",IF(Y323=MIN(Y317:Y325),"min",Y323))</f>
        <v>17.21</v>
      </c>
      <c r="AA323" s="97"/>
      <c r="AB323" s="95">
        <v>31.15</v>
      </c>
      <c r="AC323" s="99">
        <f>IF(AB323=MAX(AB317:AB325),"max",IF(AB323=MIN(AB317:AB325),"min",AB323))</f>
        <v>31.15</v>
      </c>
      <c r="AD323" s="97"/>
      <c r="AE323" s="95">
        <v>38.229999999999997</v>
      </c>
      <c r="AF323" s="99">
        <f>IF(AE323=MAX(AE317:AE325),"max",IF(AE323=MIN(AE317:AE325),"min",AE323))</f>
        <v>38.229999999999997</v>
      </c>
      <c r="AG323" s="97"/>
      <c r="AH323" s="95">
        <v>190.5</v>
      </c>
      <c r="AI323" s="99">
        <f>IF(AH323=MAX(AH317:AH325),"max",IF(AH323=MIN(AH317:AH325),"min",AH323))</f>
        <v>190.5</v>
      </c>
      <c r="AJ323" s="97"/>
      <c r="AK323" s="95">
        <v>333.94</v>
      </c>
      <c r="AL323" s="99">
        <f>IF(AK323=MAX(AK317:AK325),"max",IF(AK323=MIN(AK317:AK325),"min",AK323))</f>
        <v>333.94</v>
      </c>
      <c r="AM323" s="97"/>
    </row>
    <row r="324" spans="1:39" x14ac:dyDescent="0.25">
      <c r="A324" s="94"/>
      <c r="B324" s="95" t="s">
        <v>60</v>
      </c>
      <c r="C324" s="95" t="s">
        <v>1177</v>
      </c>
      <c r="D324" s="95">
        <v>8.2899999999999991</v>
      </c>
      <c r="E324" s="99" t="str">
        <f>IF(D324=MAX(D317:D325),"max",IF(D324=MIN(D317:D325),"min",D324))</f>
        <v>max</v>
      </c>
      <c r="F324" s="97"/>
      <c r="G324" s="95">
        <v>5.96</v>
      </c>
      <c r="H324" s="99" t="str">
        <f>IF(G324=MAX(G317:G325),"max",IF(G324=MIN(G317:G325),"min",G324))</f>
        <v>max</v>
      </c>
      <c r="I324" s="97"/>
      <c r="J324" s="98">
        <v>18.71</v>
      </c>
      <c r="K324" s="99">
        <f>IF(J324=MAX(J317:J325),"max",IF(J324=MIN(J317:J325),"min",J324))</f>
        <v>18.71</v>
      </c>
      <c r="L324" s="97"/>
      <c r="M324" s="95"/>
      <c r="N324" s="99" t="str">
        <f>IF(M324=MAX(M317:M325),"max",IF(M324=MIN(M317:M325),"min",M324))</f>
        <v>max</v>
      </c>
      <c r="O324" s="97"/>
      <c r="P324" s="95">
        <v>23.97</v>
      </c>
      <c r="Q324" s="99">
        <f>IF(P324=MAX(P317:P325),"max",IF(P324=MIN(P317:P325),"min",P324))</f>
        <v>23.97</v>
      </c>
      <c r="R324" s="97"/>
      <c r="S324" s="95">
        <v>319.27</v>
      </c>
      <c r="T324" s="99">
        <f>IF(S324=MAX(S317:S325),"max",IF(S324=MIN(S317:S325),"min",S324))</f>
        <v>319.27</v>
      </c>
      <c r="U324" s="97"/>
      <c r="V324" s="95">
        <v>71.510000000000005</v>
      </c>
      <c r="W324" s="99" t="str">
        <f>IF(V324=MAX(V317:V325),"max",IF(V324=MIN(V317:V325),"min",V324))</f>
        <v>max</v>
      </c>
      <c r="X324" s="97"/>
      <c r="Y324" s="95">
        <v>17</v>
      </c>
      <c r="Z324" s="99">
        <f>IF(Y324=MAX(Y317:Y325),"max",IF(Y324=MIN(Y317:Y325),"min",Y324))</f>
        <v>17</v>
      </c>
      <c r="AA324" s="97"/>
      <c r="AB324" s="95">
        <v>30.88</v>
      </c>
      <c r="AC324" s="99">
        <f>IF(AB324=MAX(AB317:AB325),"max",IF(AB324=MIN(AB317:AB325),"min",AB324))</f>
        <v>30.88</v>
      </c>
      <c r="AD324" s="97"/>
      <c r="AE324" s="95">
        <v>37.36</v>
      </c>
      <c r="AF324" s="99">
        <f>IF(AE324=MAX(AE317:AE325),"max",IF(AE324=MIN(AE317:AE325),"min",AE324))</f>
        <v>37.36</v>
      </c>
      <c r="AG324" s="97"/>
      <c r="AH324" s="95">
        <v>185.38</v>
      </c>
      <c r="AI324" s="99">
        <f>IF(AH324=MAX(AH317:AH325),"max",IF(AH324=MIN(AH317:AH325),"min",AH324))</f>
        <v>185.38</v>
      </c>
      <c r="AJ324" s="97"/>
      <c r="AK324" s="95">
        <v>341.31</v>
      </c>
      <c r="AL324" s="99">
        <f>IF(AK324=MAX(AK317:AK325),"max",IF(AK324=MIN(AK317:AK325),"min",AK324))</f>
        <v>341.31</v>
      </c>
      <c r="AM324" s="97"/>
    </row>
    <row r="325" spans="1:39" x14ac:dyDescent="0.25">
      <c r="A325" s="94"/>
      <c r="B325" s="95" t="s">
        <v>60</v>
      </c>
      <c r="C325" s="95" t="s">
        <v>1180</v>
      </c>
      <c r="D325" s="95">
        <v>7.11</v>
      </c>
      <c r="E325" s="101">
        <f>IF(D325=MAX(D317:D325),"max",IF(D325=MIN(D317:D325),"min",D325))</f>
        <v>7.11</v>
      </c>
      <c r="F325" s="97"/>
      <c r="G325" s="95"/>
      <c r="H325" s="101">
        <f>IF(G325=MAX(G317:G325),"max",IF(G325=MIN(G317:G325),"min",G325))</f>
        <v>0</v>
      </c>
      <c r="I325" s="97"/>
      <c r="J325" s="98">
        <v>19.04</v>
      </c>
      <c r="K325" s="101">
        <f>IF(J325=MAX(J317:J325),"max",IF(J325=MIN(J317:J325),"min",J325))</f>
        <v>19.04</v>
      </c>
      <c r="L325" s="97"/>
      <c r="M325" s="95"/>
      <c r="N325" s="101" t="str">
        <f>IF(M325=MAX(M317:M325),"max",IF(M325=MIN(M317:M325),"min",M325))</f>
        <v>max</v>
      </c>
      <c r="O325" s="97"/>
      <c r="P325" s="95">
        <v>23.98</v>
      </c>
      <c r="Q325" s="101">
        <f>IF(P325=MAX(P317:P325),"max",IF(P325=MIN(P317:P325),"min",P325))</f>
        <v>23.98</v>
      </c>
      <c r="R325" s="97"/>
      <c r="S325" s="95">
        <v>324.35000000000002</v>
      </c>
      <c r="T325" s="101" t="str">
        <f>IF(S325=MAX(S317:S325),"max",IF(S325=MIN(S317:S325),"min",S325))</f>
        <v>max</v>
      </c>
      <c r="U325" s="97"/>
      <c r="V325" s="95">
        <v>70.900000000000006</v>
      </c>
      <c r="W325" s="101">
        <f>IF(V325=MAX(V317:V325),"max",IF(V325=MIN(V317:V325),"min",V325))</f>
        <v>70.900000000000006</v>
      </c>
      <c r="X325" s="97"/>
      <c r="Y325" s="95">
        <v>17.05</v>
      </c>
      <c r="Z325" s="101">
        <f>IF(Y325=MAX(Y317:Y325),"max",IF(Y325=MIN(Y317:Y325),"min",Y325))</f>
        <v>17.05</v>
      </c>
      <c r="AA325" s="97"/>
      <c r="AB325" s="95">
        <v>31.31</v>
      </c>
      <c r="AC325" s="101">
        <f>IF(AB325=MAX(AB317:AB325),"max",IF(AB325=MIN(AB317:AB325),"min",AB325))</f>
        <v>31.31</v>
      </c>
      <c r="AD325" s="97"/>
      <c r="AE325" s="95">
        <v>36</v>
      </c>
      <c r="AF325" s="101">
        <f>IF(AE325=MAX(AE317:AE325),"max",IF(AE325=MIN(AE317:AE325),"min",AE325))</f>
        <v>36</v>
      </c>
      <c r="AG325" s="97"/>
      <c r="AH325" s="95">
        <v>182.83</v>
      </c>
      <c r="AI325" s="101">
        <f>IF(AH325=MAX(AH317:AH325),"max",IF(AH325=MIN(AH317:AH325),"min",AH325))</f>
        <v>182.83</v>
      </c>
      <c r="AJ325" s="97"/>
      <c r="AK325" s="95">
        <v>341.07</v>
      </c>
      <c r="AL325" s="101">
        <f>IF(AK325=MAX(AK317:AK325),"max",IF(AK325=MIN(AK317:AK325),"min",AK325))</f>
        <v>341.07</v>
      </c>
      <c r="AM325" s="97"/>
    </row>
    <row r="326" spans="1:39" x14ac:dyDescent="0.25">
      <c r="A326" s="94"/>
      <c r="B326" s="95" t="s">
        <v>60</v>
      </c>
      <c r="C326" s="95" t="s">
        <v>1183</v>
      </c>
      <c r="D326" s="95">
        <v>7.46</v>
      </c>
      <c r="E326" s="96">
        <f>IF(D326=MAX(D326:D334),"max",IF(D326=MIN(D326:D334),"min",D326))</f>
        <v>7.46</v>
      </c>
      <c r="F326" s="100">
        <f>(SUM(D326:D334)-MAX(D326:D334)-MIN(D326:D334))/(COUNT(D326:D334)-2)</f>
        <v>7.695714285714284</v>
      </c>
      <c r="G326" s="95"/>
      <c r="H326" s="96" t="str">
        <f>IF(G326=MAX(G326:G334),"max",IF(G326=MIN(G326:G334),"min",G326))</f>
        <v>max</v>
      </c>
      <c r="I326" s="100">
        <f>(SUM(G326:G334)-MAX(G326:G334)-MIN(G326:G334))/(COUNT(G326:G334)-2)</f>
        <v>0</v>
      </c>
      <c r="J326" s="98">
        <v>32.54</v>
      </c>
      <c r="K326" s="96">
        <f>IF(J326=MAX(J326:J334),"max",IF(J326=MIN(J326:J334),"min",J326))</f>
        <v>32.54</v>
      </c>
      <c r="L326" s="100">
        <f>(SUM(J326:J334)-MAX(J326:J334)-MIN(J326:J334))/(COUNT(J326:J334)-2)</f>
        <v>33.828571428571422</v>
      </c>
      <c r="M326" s="95"/>
      <c r="N326" s="96">
        <f>IF(M326=MAX(M326:M334),"max",IF(M326=MIN(M326:M334),"min",M326))</f>
        <v>0</v>
      </c>
      <c r="O326" s="100">
        <f>(SUM(M326:M334)-MAX(M326:M334)-MIN(M326:M334))/(COUNT(M326:M334)-2)</f>
        <v>40.99</v>
      </c>
      <c r="P326" s="95">
        <v>33.93</v>
      </c>
      <c r="Q326" s="96">
        <f>IF(P326=MAX(P326:P334),"max",IF(P326=MIN(P326:P334),"min",P326))</f>
        <v>33.93</v>
      </c>
      <c r="R326" s="100">
        <f>(SUM(P326:P334)-MAX(P326:P334)-MIN(P326:P334))/(COUNT(P326:P334)-2)</f>
        <v>34.005714285714284</v>
      </c>
      <c r="S326" s="95">
        <v>688.33</v>
      </c>
      <c r="T326" s="96">
        <f>IF(S326=MAX(S326:S334),"max",IF(S326=MIN(S326:S334),"min",S326))</f>
        <v>688.33</v>
      </c>
      <c r="U326" s="100">
        <f>(SUM(S326:S334)-MAX(S326:S334)-MIN(S326:S334))/(COUNT(S326:S334)-2)</f>
        <v>692.78428571428572</v>
      </c>
      <c r="V326" s="95">
        <v>97.41</v>
      </c>
      <c r="W326" s="96">
        <f>IF(V326=MAX(V326:V334),"max",IF(V326=MIN(V326:V334),"min",V326))</f>
        <v>97.41</v>
      </c>
      <c r="X326" s="100">
        <f>(SUM(V326:V334)-MAX(V326:V334)-MIN(V326:V334))/(COUNT(V326:V334)-2)</f>
        <v>96.105714285714285</v>
      </c>
      <c r="Y326" s="95">
        <v>24.42</v>
      </c>
      <c r="Z326" s="96">
        <f>IF(Y326=MAX(Y326:Y334),"max",IF(Y326=MIN(Y326:Y334),"min",Y326))</f>
        <v>24.42</v>
      </c>
      <c r="AA326" s="100">
        <f>(SUM(Y326:Y334)-MAX(Y326:Y334)-MIN(Y326:Y334))/(COUNT(Y326:Y334)-2)</f>
        <v>24.364285714285717</v>
      </c>
      <c r="AB326" s="95">
        <v>47.46</v>
      </c>
      <c r="AC326" s="96" t="str">
        <f>IF(AB326=MAX(AB326:AB334),"max",IF(AB326=MIN(AB326:AB334),"min",AB326))</f>
        <v>max</v>
      </c>
      <c r="AD326" s="100">
        <f>(SUM(AB326:AB334)-MAX(AB326:AB334)-MIN(AB326:AB334))/(COUNT(AB326:AB334)-2)</f>
        <v>42.158571428571427</v>
      </c>
      <c r="AE326" s="95">
        <v>46.32</v>
      </c>
      <c r="AF326" s="96" t="str">
        <f>IF(AE326=MAX(AE326:AE334),"max",IF(AE326=MIN(AE326:AE334),"min",AE326))</f>
        <v>max</v>
      </c>
      <c r="AG326" s="100">
        <f>(SUM(AE326:AE334)-MAX(AE326:AE334)-MIN(AE326:AE334))/(COUNT(AE326:AE334)-2)</f>
        <v>43.494000000000014</v>
      </c>
      <c r="AH326" s="95">
        <v>227</v>
      </c>
      <c r="AI326" s="96">
        <f>IF(AH326=MAX(AH326:AH334),"max",IF(AH326=MIN(AH326:AH334),"min",AH326))</f>
        <v>227</v>
      </c>
      <c r="AJ326" s="100">
        <f>(SUM(AH326:AH334)-MAX(AH326:AH334)-MIN(AH326:AH334))/(COUNT(AH326:AH334)-2)</f>
        <v>216.56142857142854</v>
      </c>
      <c r="AK326" s="95">
        <v>413.56</v>
      </c>
      <c r="AL326" s="96">
        <f>IF(AK326=MAX(AK326:AK334),"max",IF(AK326=MIN(AK326:AK334),"min",AK326))</f>
        <v>413.56</v>
      </c>
      <c r="AM326" s="100">
        <f>(SUM(AK326:AK334)-MAX(AK326:AK334)-MIN(AK326:AK334))/(COUNT(AK326:AK334)-2)</f>
        <v>417.94000000000005</v>
      </c>
    </row>
    <row r="327" spans="1:39" x14ac:dyDescent="0.25">
      <c r="A327" s="94"/>
      <c r="B327" s="95" t="s">
        <v>60</v>
      </c>
      <c r="C327" s="95" t="s">
        <v>1186</v>
      </c>
      <c r="D327" s="95">
        <v>8.1</v>
      </c>
      <c r="E327" s="99">
        <f>IF(D327=MAX(D326:D334),"max",IF(D327=MIN(D326:D334),"min",D327))</f>
        <v>8.1</v>
      </c>
      <c r="F327" s="97"/>
      <c r="G327" s="95"/>
      <c r="H327" s="99" t="str">
        <f>IF(G327=MAX(G326:G334),"max",IF(G327=MIN(G326:G334),"min",G327))</f>
        <v>max</v>
      </c>
      <c r="I327" s="97"/>
      <c r="J327" s="98">
        <v>33.4</v>
      </c>
      <c r="K327" s="99">
        <f>IF(J327=MAX(J326:J334),"max",IF(J327=MIN(J326:J334),"min",J327))</f>
        <v>33.4</v>
      </c>
      <c r="L327" s="97"/>
      <c r="M327" s="95"/>
      <c r="N327" s="99">
        <f>IF(M327=MAX(M326:M334),"max",IF(M327=MIN(M326:M334),"min",M327))</f>
        <v>0</v>
      </c>
      <c r="O327" s="97"/>
      <c r="P327" s="95">
        <v>33.380000000000003</v>
      </c>
      <c r="Q327" s="99">
        <f>IF(P327=MAX(P326:P334),"max",IF(P327=MIN(P326:P334),"min",P327))</f>
        <v>33.380000000000003</v>
      </c>
      <c r="R327" s="97"/>
      <c r="S327" s="95">
        <v>686.11</v>
      </c>
      <c r="T327" s="99">
        <f>IF(S327=MAX(S326:S334),"max",IF(S327=MIN(S326:S334),"min",S327))</f>
        <v>686.11</v>
      </c>
      <c r="U327" s="97"/>
      <c r="V327" s="95">
        <v>95.28</v>
      </c>
      <c r="W327" s="99">
        <f>IF(V327=MAX(V326:V334),"max",IF(V327=MIN(V326:V334),"min",V327))</f>
        <v>95.28</v>
      </c>
      <c r="X327" s="97"/>
      <c r="Y327" s="95">
        <v>23.91</v>
      </c>
      <c r="Z327" s="99">
        <f>IF(Y327=MAX(Y326:Y334),"max",IF(Y327=MIN(Y326:Y334),"min",Y327))</f>
        <v>23.91</v>
      </c>
      <c r="AA327" s="97"/>
      <c r="AB327" s="95">
        <v>40.39</v>
      </c>
      <c r="AC327" s="99">
        <f>IF(AB327=MAX(AB326:AB334),"max",IF(AB327=MIN(AB326:AB334),"min",AB327))</f>
        <v>40.39</v>
      </c>
      <c r="AD327" s="97"/>
      <c r="AE327" s="95">
        <v>42.55</v>
      </c>
      <c r="AF327" s="99">
        <f>IF(AE327=MAX(AE326:AE334),"max",IF(AE327=MIN(AE326:AE334),"min",AE327))</f>
        <v>42.55</v>
      </c>
      <c r="AG327" s="97"/>
      <c r="AH327" s="95">
        <v>210.27</v>
      </c>
      <c r="AI327" s="99">
        <f>IF(AH327=MAX(AH326:AH334),"max",IF(AH327=MIN(AH326:AH334),"min",AH327))</f>
        <v>210.27</v>
      </c>
      <c r="AJ327" s="97"/>
      <c r="AK327" s="95">
        <v>403.35</v>
      </c>
      <c r="AL327" s="99">
        <f>IF(AK327=MAX(AK326:AK334),"max",IF(AK327=MIN(AK326:AK334),"min",AK327))</f>
        <v>403.35</v>
      </c>
      <c r="AM327" s="97"/>
    </row>
    <row r="328" spans="1:39" x14ac:dyDescent="0.25">
      <c r="A328" s="94"/>
      <c r="B328" s="95" t="s">
        <v>60</v>
      </c>
      <c r="C328" s="95" t="s">
        <v>1190</v>
      </c>
      <c r="D328" s="95">
        <v>7.63</v>
      </c>
      <c r="E328" s="99">
        <f>IF(D328=MAX(D326:D334),"max",IF(D328=MIN(D326:D334),"min",D328))</f>
        <v>7.63</v>
      </c>
      <c r="F328" s="97"/>
      <c r="G328" s="95"/>
      <c r="H328" s="99" t="str">
        <f>IF(G328=MAX(G326:G334),"max",IF(G328=MIN(G326:G334),"min",G328))</f>
        <v>max</v>
      </c>
      <c r="I328" s="97"/>
      <c r="J328" s="98">
        <v>34.15</v>
      </c>
      <c r="K328" s="99">
        <f>IF(J328=MAX(J326:J334),"max",IF(J328=MIN(J326:J334),"min",J328))</f>
        <v>34.15</v>
      </c>
      <c r="L328" s="97"/>
      <c r="M328" s="95"/>
      <c r="N328" s="99">
        <f>IF(M328=MAX(M326:M334),"max",IF(M328=MIN(M326:M334),"min",M328))</f>
        <v>0</v>
      </c>
      <c r="O328" s="97"/>
      <c r="P328" s="95">
        <v>34.47</v>
      </c>
      <c r="Q328" s="99">
        <f>IF(P328=MAX(P326:P334),"max",IF(P328=MIN(P326:P334),"min",P328))</f>
        <v>34.47</v>
      </c>
      <c r="R328" s="97"/>
      <c r="S328" s="95">
        <v>716.09</v>
      </c>
      <c r="T328" s="99" t="str">
        <f>IF(S328=MAX(S326:S334),"max",IF(S328=MIN(S326:S334),"min",S328))</f>
        <v>max</v>
      </c>
      <c r="U328" s="97"/>
      <c r="V328" s="95">
        <v>98.65</v>
      </c>
      <c r="W328" s="99">
        <f>IF(V328=MAX(V326:V334),"max",IF(V328=MIN(V326:V334),"min",V328))</f>
        <v>98.65</v>
      </c>
      <c r="X328" s="97"/>
      <c r="Y328" s="95">
        <v>25.57</v>
      </c>
      <c r="Z328" s="99" t="str">
        <f>IF(Y328=MAX(Y326:Y334),"max",IF(Y328=MIN(Y326:Y334),"min",Y328))</f>
        <v>max</v>
      </c>
      <c r="AA328" s="97"/>
      <c r="AB328" s="95">
        <v>43.83</v>
      </c>
      <c r="AC328" s="99">
        <f>IF(AB328=MAX(AB326:AB334),"max",IF(AB328=MIN(AB326:AB334),"min",AB328))</f>
        <v>43.83</v>
      </c>
      <c r="AD328" s="97"/>
      <c r="AE328" s="95">
        <v>44.1</v>
      </c>
      <c r="AF328" s="99">
        <f>IF(AE328=MAX(AE326:AE334),"max",IF(AE328=MIN(AE326:AE334),"min",AE328))</f>
        <v>44.1</v>
      </c>
      <c r="AG328" s="97"/>
      <c r="AH328" s="95">
        <v>216.32</v>
      </c>
      <c r="AI328" s="99">
        <f>IF(AH328=MAX(AH326:AH334),"max",IF(AH328=MIN(AH326:AH334),"min",AH328))</f>
        <v>216.32</v>
      </c>
      <c r="AJ328" s="97"/>
      <c r="AK328" s="95">
        <v>437.74</v>
      </c>
      <c r="AL328" s="99" t="str">
        <f>IF(AK328=MAX(AK326:AK334),"max",IF(AK328=MIN(AK326:AK334),"min",AK328))</f>
        <v>max</v>
      </c>
      <c r="AM328" s="97"/>
    </row>
    <row r="329" spans="1:39" x14ac:dyDescent="0.25">
      <c r="A329" s="94"/>
      <c r="B329" s="95" t="s">
        <v>60</v>
      </c>
      <c r="C329" s="95" t="s">
        <v>1193</v>
      </c>
      <c r="D329" s="95">
        <v>8.1199999999999992</v>
      </c>
      <c r="E329" s="99">
        <f>IF(D329=MAX(D326:D334),"max",IF(D329=MIN(D326:D334),"min",D329))</f>
        <v>8.1199999999999992</v>
      </c>
      <c r="F329" s="97"/>
      <c r="G329" s="95"/>
      <c r="H329" s="99" t="str">
        <f>IF(G329=MAX(G326:G334),"max",IF(G329=MIN(G326:G334),"min",G329))</f>
        <v>max</v>
      </c>
      <c r="I329" s="97"/>
      <c r="J329" s="98">
        <v>34.369999999999997</v>
      </c>
      <c r="K329" s="99">
        <f>IF(J329=MAX(J326:J334),"max",IF(J329=MIN(J326:J334),"min",J329))</f>
        <v>34.369999999999997</v>
      </c>
      <c r="L329" s="97"/>
      <c r="M329" s="95"/>
      <c r="N329" s="99">
        <f>IF(M329=MAX(M326:M334),"max",IF(M329=MIN(M326:M334),"min",M329))</f>
        <v>0</v>
      </c>
      <c r="O329" s="97"/>
      <c r="P329" s="95">
        <v>34.29</v>
      </c>
      <c r="Q329" s="99">
        <f>IF(P329=MAX(P326:P334),"max",IF(P329=MIN(P326:P334),"min",P329))</f>
        <v>34.29</v>
      </c>
      <c r="R329" s="97"/>
      <c r="S329" s="95">
        <v>710.21</v>
      </c>
      <c r="T329" s="99">
        <f>IF(S329=MAX(S326:S334),"max",IF(S329=MIN(S326:S334),"min",S329))</f>
        <v>710.21</v>
      </c>
      <c r="U329" s="97"/>
      <c r="V329" s="95">
        <v>98.03</v>
      </c>
      <c r="W329" s="99">
        <f>IF(V329=MAX(V326:V334),"max",IF(V329=MIN(V326:V334),"min",V329))</f>
        <v>98.03</v>
      </c>
      <c r="X329" s="97"/>
      <c r="Y329" s="95">
        <v>25.32</v>
      </c>
      <c r="Z329" s="99">
        <f>IF(Y329=MAX(Y326:Y334),"max",IF(Y329=MIN(Y326:Y334),"min",Y329))</f>
        <v>25.32</v>
      </c>
      <c r="AA329" s="97"/>
      <c r="AB329" s="95">
        <v>42.8</v>
      </c>
      <c r="AC329" s="99">
        <f>IF(AB329=MAX(AB326:AB334),"max",IF(AB329=MIN(AB326:AB334),"min",AB329))</f>
        <v>42.8</v>
      </c>
      <c r="AD329" s="97"/>
      <c r="AE329" s="95">
        <v>42.64</v>
      </c>
      <c r="AF329" s="99">
        <f>IF(AE329=MAX(AE326:AE334),"max",IF(AE329=MIN(AE326:AE334),"min",AE329))</f>
        <v>42.64</v>
      </c>
      <c r="AG329" s="97"/>
      <c r="AH329" s="95">
        <v>209.56</v>
      </c>
      <c r="AI329" s="99">
        <f>IF(AH329=MAX(AH326:AH334),"max",IF(AH329=MIN(AH326:AH334),"min",AH329))</f>
        <v>209.56</v>
      </c>
      <c r="AJ329" s="97"/>
      <c r="AK329" s="95">
        <v>427.4</v>
      </c>
      <c r="AL329" s="99">
        <f>IF(AK329=MAX(AK326:AK334),"max",IF(AK329=MIN(AK326:AK334),"min",AK329))</f>
        <v>427.4</v>
      </c>
      <c r="AM329" s="97"/>
    </row>
    <row r="330" spans="1:39" x14ac:dyDescent="0.25">
      <c r="A330" s="94"/>
      <c r="B330" s="95" t="s">
        <v>60</v>
      </c>
      <c r="C330" s="95" t="s">
        <v>1196</v>
      </c>
      <c r="D330" s="95">
        <v>7.37</v>
      </c>
      <c r="E330" s="99">
        <f>IF(D330=MAX(D326:D334),"max",IF(D330=MIN(D326:D334),"min",D330))</f>
        <v>7.37</v>
      </c>
      <c r="F330" s="97"/>
      <c r="G330" s="95"/>
      <c r="H330" s="99" t="str">
        <f>IF(G330=MAX(G326:G334),"max",IF(G330=MIN(G326:G334),"min",G330))</f>
        <v>max</v>
      </c>
      <c r="I330" s="97"/>
      <c r="J330" s="98">
        <v>33.299999999999997</v>
      </c>
      <c r="K330" s="99">
        <f>IF(J330=MAX(J326:J334),"max",IF(J330=MIN(J326:J334),"min",J330))</f>
        <v>33.299999999999997</v>
      </c>
      <c r="L330" s="97"/>
      <c r="M330" s="95"/>
      <c r="N330" s="99">
        <f>IF(M330=MAX(M326:M334),"max",IF(M330=MIN(M326:M334),"min",M330))</f>
        <v>0</v>
      </c>
      <c r="O330" s="97"/>
      <c r="P330" s="95">
        <v>32.75</v>
      </c>
      <c r="Q330" s="99" t="str">
        <f>IF(P330=MAX(P326:P334),"max",IF(P330=MIN(P326:P334),"min",P330))</f>
        <v>min</v>
      </c>
      <c r="R330" s="97"/>
      <c r="S330" s="95">
        <v>669.11</v>
      </c>
      <c r="T330" s="99">
        <f>IF(S330=MAX(S326:S334),"max",IF(S330=MIN(S326:S334),"min",S330))</f>
        <v>669.11</v>
      </c>
      <c r="U330" s="97"/>
      <c r="V330" s="95">
        <v>93.32</v>
      </c>
      <c r="W330" s="99" t="str">
        <f>IF(V330=MAX(V326:V334),"max",IF(V330=MIN(V326:V334),"min",V330))</f>
        <v>min</v>
      </c>
      <c r="X330" s="97"/>
      <c r="Y330" s="95">
        <v>23.93</v>
      </c>
      <c r="Z330" s="99">
        <f>IF(Y330=MAX(Y326:Y334),"max",IF(Y330=MIN(Y326:Y334),"min",Y330))</f>
        <v>23.93</v>
      </c>
      <c r="AA330" s="97"/>
      <c r="AB330" s="95">
        <v>41.5</v>
      </c>
      <c r="AC330" s="99">
        <f>IF(AB330=MAX(AB326:AB334),"max",IF(AB330=MIN(AB326:AB334),"min",AB330))</f>
        <v>41.5</v>
      </c>
      <c r="AD330" s="97"/>
      <c r="AE330" s="95">
        <v>42.28</v>
      </c>
      <c r="AF330" s="99" t="str">
        <f>IF(AE330=MAX(AE326:AE334),"max",IF(AE330=MIN(AE326:AE334),"min",AE330))</f>
        <v>min</v>
      </c>
      <c r="AG330" s="97"/>
      <c r="AH330" s="95">
        <v>206.75</v>
      </c>
      <c r="AI330" s="99" t="str">
        <f>IF(AH330=MAX(AH326:AH334),"max",IF(AH330=MIN(AH326:AH334),"min",AH330))</f>
        <v>min</v>
      </c>
      <c r="AJ330" s="97"/>
      <c r="AK330" s="95">
        <v>412.92</v>
      </c>
      <c r="AL330" s="99">
        <f>IF(AK330=MAX(AK326:AK334),"max",IF(AK330=MIN(AK326:AK334),"min",AK330))</f>
        <v>412.92</v>
      </c>
      <c r="AM330" s="97"/>
    </row>
    <row r="331" spans="1:39" x14ac:dyDescent="0.25">
      <c r="A331" s="94"/>
      <c r="B331" s="95" t="s">
        <v>60</v>
      </c>
      <c r="C331" s="95" t="s">
        <v>1199</v>
      </c>
      <c r="D331" s="95">
        <v>7.29</v>
      </c>
      <c r="E331" s="99">
        <f>IF(D331=MAX(D326:D334),"max",IF(D331=MIN(D326:D334),"min",D331))</f>
        <v>7.29</v>
      </c>
      <c r="F331" s="97"/>
      <c r="G331" s="95"/>
      <c r="H331" s="99" t="str">
        <f>IF(G331=MAX(G326:G334),"max",IF(G331=MIN(G326:G334),"min",G331))</f>
        <v>max</v>
      </c>
      <c r="I331" s="97"/>
      <c r="J331" s="98">
        <v>33.909999999999997</v>
      </c>
      <c r="K331" s="99">
        <f>IF(J331=MAX(J326:J334),"max",IF(J331=MIN(J326:J334),"min",J331))</f>
        <v>33.909999999999997</v>
      </c>
      <c r="L331" s="97"/>
      <c r="M331" s="95">
        <v>40.99</v>
      </c>
      <c r="N331" s="99" t="str">
        <f>IF(M331=MAX(M326:M334),"max",IF(M331=MIN(M326:M334),"min",M331))</f>
        <v>max</v>
      </c>
      <c r="O331" s="97"/>
      <c r="P331" s="95">
        <v>34.54</v>
      </c>
      <c r="Q331" s="99">
        <f>IF(P331=MAX(P326:P334),"max",IF(P331=MIN(P326:P334),"min",P331))</f>
        <v>34.54</v>
      </c>
      <c r="R331" s="97"/>
      <c r="S331" s="95">
        <v>687.11</v>
      </c>
      <c r="T331" s="99">
        <f>IF(S331=MAX(S326:S334),"max",IF(S331=MIN(S326:S334),"min",S331))</f>
        <v>687.11</v>
      </c>
      <c r="U331" s="97"/>
      <c r="V331" s="95">
        <v>94.26</v>
      </c>
      <c r="W331" s="99">
        <f>IF(V331=MAX(V326:V334),"max",IF(V331=MIN(V326:V334),"min",V331))</f>
        <v>94.26</v>
      </c>
      <c r="X331" s="97"/>
      <c r="Y331" s="95">
        <v>24.34</v>
      </c>
      <c r="Z331" s="99">
        <f>IF(Y331=MAX(Y326:Y334),"max",IF(Y331=MIN(Y326:Y334),"min",Y331))</f>
        <v>24.34</v>
      </c>
      <c r="AA331" s="97"/>
      <c r="AB331" s="95">
        <v>41.77</v>
      </c>
      <c r="AC331" s="99">
        <f>IF(AB331=MAX(AB326:AB334),"max",IF(AB331=MIN(AB326:AB334),"min",AB331))</f>
        <v>41.77</v>
      </c>
      <c r="AD331" s="97"/>
      <c r="AE331" s="95"/>
      <c r="AF331" s="99">
        <f>IF(AE331=MAX(AE326:AE334),"max",IF(AE331=MIN(AE326:AE334),"min",AE331))</f>
        <v>0</v>
      </c>
      <c r="AG331" s="97"/>
      <c r="AH331" s="95">
        <v>224.09</v>
      </c>
      <c r="AI331" s="99">
        <f>IF(AH331=MAX(AH326:AH334),"max",IF(AH331=MIN(AH326:AH334),"min",AH331))</f>
        <v>224.09</v>
      </c>
      <c r="AJ331" s="97"/>
      <c r="AK331" s="95">
        <v>419.59</v>
      </c>
      <c r="AL331" s="99">
        <f>IF(AK331=MAX(AK326:AK334),"max",IF(AK331=MIN(AK326:AK334),"min",AK331))</f>
        <v>419.59</v>
      </c>
      <c r="AM331" s="97"/>
    </row>
    <row r="332" spans="1:39" x14ac:dyDescent="0.25">
      <c r="A332" s="94"/>
      <c r="B332" s="95" t="s">
        <v>60</v>
      </c>
      <c r="C332" s="95" t="s">
        <v>1202</v>
      </c>
      <c r="D332" s="95">
        <v>7.28</v>
      </c>
      <c r="E332" s="99" t="str">
        <f>IF(D332=MAX(D326:D334),"max",IF(D332=MIN(D326:D334),"min",D332))</f>
        <v>min</v>
      </c>
      <c r="F332" s="97"/>
      <c r="G332" s="95"/>
      <c r="H332" s="99" t="str">
        <f>IF(G332=MAX(G326:G334),"max",IF(G332=MIN(G326:G334),"min",G332))</f>
        <v>max</v>
      </c>
      <c r="I332" s="97"/>
      <c r="J332" s="98">
        <v>35.130000000000003</v>
      </c>
      <c r="K332" s="99">
        <f>IF(J332=MAX(J326:J334),"max",IF(J332=MIN(J326:J334),"min",J332))</f>
        <v>35.130000000000003</v>
      </c>
      <c r="L332" s="97"/>
      <c r="M332" s="95"/>
      <c r="N332" s="99">
        <f>IF(M332=MAX(M326:M334),"max",IF(M332=MIN(M326:M334),"min",M332))</f>
        <v>0</v>
      </c>
      <c r="O332" s="97"/>
      <c r="P332" s="95">
        <v>34.19</v>
      </c>
      <c r="Q332" s="99">
        <f>IF(P332=MAX(P326:P334),"max",IF(P332=MIN(P326:P334),"min",P332))</f>
        <v>34.19</v>
      </c>
      <c r="R332" s="97"/>
      <c r="S332" s="95">
        <v>704.62</v>
      </c>
      <c r="T332" s="99">
        <f>IF(S332=MAX(S326:S334),"max",IF(S332=MIN(S326:S334),"min",S332))</f>
        <v>704.62</v>
      </c>
      <c r="U332" s="97"/>
      <c r="V332" s="95">
        <v>99.79</v>
      </c>
      <c r="W332" s="99" t="str">
        <f>IF(V332=MAX(V326:V334),"max",IF(V332=MIN(V326:V334),"min",V332))</f>
        <v>max</v>
      </c>
      <c r="X332" s="97"/>
      <c r="Y332" s="95">
        <v>24.2</v>
      </c>
      <c r="Z332" s="99">
        <f>IF(Y332=MAX(Y326:Y334),"max",IF(Y332=MIN(Y326:Y334),"min",Y332))</f>
        <v>24.2</v>
      </c>
      <c r="AA332" s="97"/>
      <c r="AB332" s="95">
        <v>42.62</v>
      </c>
      <c r="AC332" s="99">
        <f>IF(AB332=MAX(AB326:AB334),"max",IF(AB332=MIN(AB326:AB334),"min",AB332))</f>
        <v>42.62</v>
      </c>
      <c r="AD332" s="97"/>
      <c r="AE332" s="95">
        <v>42.45</v>
      </c>
      <c r="AF332" s="99">
        <f>IF(AE332=MAX(AE326:AE334),"max",IF(AE332=MIN(AE326:AE334),"min",AE332))</f>
        <v>42.45</v>
      </c>
      <c r="AG332" s="97"/>
      <c r="AH332" s="95">
        <v>207.66</v>
      </c>
      <c r="AI332" s="99">
        <f>IF(AH332=MAX(AH326:AH334),"max",IF(AH332=MIN(AH326:AH334),"min",AH332))</f>
        <v>207.66</v>
      </c>
      <c r="AJ332" s="97"/>
      <c r="AK332" s="95">
        <v>429.81</v>
      </c>
      <c r="AL332" s="99">
        <f>IF(AK332=MAX(AK326:AK334),"max",IF(AK332=MIN(AK326:AK334),"min",AK332))</f>
        <v>429.81</v>
      </c>
      <c r="AM332" s="97"/>
    </row>
    <row r="333" spans="1:39" x14ac:dyDescent="0.25">
      <c r="A333" s="94"/>
      <c r="B333" s="95" t="s">
        <v>60</v>
      </c>
      <c r="C333" s="95" t="s">
        <v>1205</v>
      </c>
      <c r="D333" s="95">
        <v>7.9</v>
      </c>
      <c r="E333" s="99">
        <f>IF(D333=MAX(D326:D334),"max",IF(D333=MIN(D326:D334),"min",D333))</f>
        <v>7.9</v>
      </c>
      <c r="F333" s="97"/>
      <c r="G333" s="95"/>
      <c r="H333" s="99" t="str">
        <f>IF(G333=MAX(G326:G334),"max",IF(G333=MIN(G326:G334),"min",G333))</f>
        <v>max</v>
      </c>
      <c r="I333" s="97"/>
      <c r="J333" s="98">
        <v>32.369999999999997</v>
      </c>
      <c r="K333" s="99" t="str">
        <f>IF(J333=MAX(J326:J334),"max",IF(J333=MIN(J326:J334),"min",J333))</f>
        <v>min</v>
      </c>
      <c r="L333" s="97"/>
      <c r="M333" s="95"/>
      <c r="N333" s="99">
        <f>IF(M333=MAX(M326:M334),"max",IF(M333=MIN(M326:M334),"min",M333))</f>
        <v>0</v>
      </c>
      <c r="O333" s="97"/>
      <c r="P333" s="95">
        <v>33.24</v>
      </c>
      <c r="Q333" s="99">
        <f>IF(P333=MAX(P326:P334),"max",IF(P333=MIN(P326:P334),"min",P333))</f>
        <v>33.24</v>
      </c>
      <c r="R333" s="97"/>
      <c r="S333" s="95">
        <v>642.62</v>
      </c>
      <c r="T333" s="99" t="str">
        <f>IF(S333=MAX(S326:S334),"max",IF(S333=MIN(S326:S334),"min",S333))</f>
        <v>min</v>
      </c>
      <c r="U333" s="97"/>
      <c r="V333" s="95">
        <v>93.55</v>
      </c>
      <c r="W333" s="99">
        <f>IF(V333=MAX(V326:V334),"max",IF(V333=MIN(V326:V334),"min",V333))</f>
        <v>93.55</v>
      </c>
      <c r="X333" s="97"/>
      <c r="Y333" s="95">
        <v>22.67</v>
      </c>
      <c r="Z333" s="99" t="str">
        <f>IF(Y333=MAX(Y326:Y334),"max",IF(Y333=MIN(Y326:Y334),"min",Y333))</f>
        <v>min</v>
      </c>
      <c r="AA333" s="97"/>
      <c r="AB333" s="95">
        <v>39.67</v>
      </c>
      <c r="AC333" s="99" t="str">
        <f>IF(AB333=MAX(AB326:AB334),"max",IF(AB333=MIN(AB326:AB334),"min",AB333))</f>
        <v>min</v>
      </c>
      <c r="AD333" s="97"/>
      <c r="AE333" s="95"/>
      <c r="AF333" s="99">
        <f>IF(AE333=MAX(AE326:AE334),"max",IF(AE333=MIN(AE326:AE334),"min",AE333))</f>
        <v>0</v>
      </c>
      <c r="AG333" s="97"/>
      <c r="AH333" s="95">
        <v>229.22</v>
      </c>
      <c r="AI333" s="99" t="str">
        <f>IF(AH333=MAX(AH326:AH334),"max",IF(AH333=MIN(AH326:AH334),"min",AH333))</f>
        <v>max</v>
      </c>
      <c r="AJ333" s="97"/>
      <c r="AK333" s="95">
        <v>390.68</v>
      </c>
      <c r="AL333" s="99" t="str">
        <f>IF(AK333=MAX(AK326:AK334),"max",IF(AK333=MIN(AK326:AK334),"min",AK333))</f>
        <v>min</v>
      </c>
      <c r="AM333" s="97"/>
    </row>
    <row r="334" spans="1:39" x14ac:dyDescent="0.25">
      <c r="A334" s="94"/>
      <c r="B334" s="95" t="s">
        <v>60</v>
      </c>
      <c r="C334" s="95" t="s">
        <v>1209</v>
      </c>
      <c r="D334" s="95">
        <v>8.27</v>
      </c>
      <c r="E334" s="101" t="str">
        <f>IF(D334=MAX(D326:D334),"max",IF(D334=MIN(D326:D334),"min",D334))</f>
        <v>max</v>
      </c>
      <c r="F334" s="97"/>
      <c r="G334" s="95"/>
      <c r="H334" s="101" t="str">
        <f>IF(G334=MAX(G326:G334),"max",IF(G334=MIN(G326:G334),"min",G334))</f>
        <v>max</v>
      </c>
      <c r="I334" s="97"/>
      <c r="J334" s="98">
        <v>35.6</v>
      </c>
      <c r="K334" s="101" t="str">
        <f>IF(J334=MAX(J326:J334),"max",IF(J334=MIN(J326:J334),"min",J334))</f>
        <v>max</v>
      </c>
      <c r="L334" s="97"/>
      <c r="M334" s="95"/>
      <c r="N334" s="101">
        <f>IF(M334=MAX(M326:M334),"max",IF(M334=MIN(M326:M334),"min",M334))</f>
        <v>0</v>
      </c>
      <c r="O334" s="97"/>
      <c r="P334" s="95">
        <v>34.57</v>
      </c>
      <c r="Q334" s="101" t="str">
        <f>IF(P334=MAX(P326:P334),"max",IF(P334=MIN(P326:P334),"min",P334))</f>
        <v>max</v>
      </c>
      <c r="R334" s="97"/>
      <c r="S334" s="95">
        <v>704</v>
      </c>
      <c r="T334" s="101">
        <f>IF(S334=MAX(S326:S334),"max",IF(S334=MIN(S326:S334),"min",S334))</f>
        <v>704</v>
      </c>
      <c r="U334" s="97"/>
      <c r="V334" s="95">
        <v>95.56</v>
      </c>
      <c r="W334" s="101">
        <f>IF(V334=MAX(V326:V334),"max",IF(V334=MIN(V326:V334),"min",V334))</f>
        <v>95.56</v>
      </c>
      <c r="X334" s="97"/>
      <c r="Y334" s="95">
        <v>24.43</v>
      </c>
      <c r="Z334" s="101">
        <f>IF(Y334=MAX(Y326:Y334),"max",IF(Y334=MIN(Y326:Y334),"min",Y334))</f>
        <v>24.43</v>
      </c>
      <c r="AA334" s="97"/>
      <c r="AB334" s="95">
        <v>42.2</v>
      </c>
      <c r="AC334" s="101">
        <f>IF(AB334=MAX(AB326:AB334),"max",IF(AB334=MIN(AB326:AB334),"min",AB334))</f>
        <v>42.2</v>
      </c>
      <c r="AD334" s="97"/>
      <c r="AE334" s="95">
        <v>45.73</v>
      </c>
      <c r="AF334" s="101">
        <f>IF(AE334=MAX(AE326:AE334),"max",IF(AE334=MIN(AE326:AE334),"min",AE334))</f>
        <v>45.73</v>
      </c>
      <c r="AG334" s="97"/>
      <c r="AH334" s="95">
        <v>221.03</v>
      </c>
      <c r="AI334" s="101">
        <f>IF(AH334=MAX(AH326:AH334),"max",IF(AH334=MIN(AH326:AH334),"min",AH334))</f>
        <v>221.03</v>
      </c>
      <c r="AJ334" s="97"/>
      <c r="AK334" s="95">
        <v>418.95</v>
      </c>
      <c r="AL334" s="101">
        <f>IF(AK334=MAX(AK326:AK334),"max",IF(AK334=MIN(AK326:AK334),"min",AK334))</f>
        <v>418.95</v>
      </c>
      <c r="AM334" s="97"/>
    </row>
    <row r="335" spans="1:39" x14ac:dyDescent="0.25">
      <c r="A335" s="94"/>
      <c r="B335" s="95" t="s">
        <v>60</v>
      </c>
      <c r="C335" s="95" t="s">
        <v>1212</v>
      </c>
      <c r="D335" s="95">
        <v>5.51</v>
      </c>
      <c r="E335" s="96">
        <f>IF(D335=MAX(D335:D343),"max",IF(D335=MIN(D335:D343),"min",D335))</f>
        <v>5.51</v>
      </c>
      <c r="F335" s="100">
        <f>(SUM(D335:D343)-MAX(D335:D343)-MIN(D335:D343))/(COUNT(D335:D343)-2)</f>
        <v>6.0014285714285718</v>
      </c>
      <c r="G335" s="95"/>
      <c r="H335" s="96">
        <f>IF(G335=MAX(G335:G343),"max",IF(G335=MIN(G335:G343),"min",G335))</f>
        <v>0</v>
      </c>
      <c r="I335" s="100">
        <f>(SUM(G335:G343)-MAX(G335:G343)-MIN(G335:G343))/(COUNT(G335:G343)-2)</f>
        <v>5.48</v>
      </c>
      <c r="J335" s="98">
        <v>25.86</v>
      </c>
      <c r="K335" s="96">
        <f>IF(J335=MAX(J335:J343),"max",IF(J335=MIN(J335:J343),"min",J335))</f>
        <v>25.86</v>
      </c>
      <c r="L335" s="100">
        <f>(SUM(J335:J343)-MAX(J335:J343)-MIN(J335:J343))/(COUNT(J335:J343)-2)</f>
        <v>25.07714285714286</v>
      </c>
      <c r="M335" s="95"/>
      <c r="N335" s="96">
        <f>IF(M335=MAX(M335:M343),"max",IF(M335=MIN(M335:M343),"min",M335))</f>
        <v>0</v>
      </c>
      <c r="O335" s="100">
        <v>0</v>
      </c>
      <c r="P335" s="95">
        <v>25.46</v>
      </c>
      <c r="Q335" s="96" t="str">
        <f>IF(P335=MAX(P335:P343),"max",IF(P335=MIN(P335:P343),"min",P335))</f>
        <v>max</v>
      </c>
      <c r="R335" s="100">
        <f>(SUM(P335:P343)-MAX(P335:P343)-MIN(P335:P343))/(COUNT(P335:P343)-2)</f>
        <v>24.865714285714287</v>
      </c>
      <c r="S335" s="95">
        <v>358.38</v>
      </c>
      <c r="T335" s="96">
        <f>IF(S335=MAX(S335:S343),"max",IF(S335=MIN(S335:S343),"min",S335))</f>
        <v>358.38</v>
      </c>
      <c r="U335" s="100">
        <f>(SUM(S335:S343)-MAX(S335:S343)-MIN(S335:S343))/(COUNT(S335:S343)-2)</f>
        <v>342.78285714285715</v>
      </c>
      <c r="V335" s="95">
        <v>86.89</v>
      </c>
      <c r="W335" s="96">
        <f>IF(V335=MAX(V335:V343),"max",IF(V335=MIN(V335:V343),"min",V335))</f>
        <v>86.89</v>
      </c>
      <c r="X335" s="100">
        <f>(SUM(V335:V343)-MAX(V335:V343)-MIN(V335:V343))/(COUNT(V335:V343)-2)</f>
        <v>84.464285714285708</v>
      </c>
      <c r="Y335" s="95">
        <v>21.64</v>
      </c>
      <c r="Z335" s="96" t="str">
        <f>IF(Y335=MAX(Y335:Y343),"max",IF(Y335=MIN(Y335:Y343),"min",Y335))</f>
        <v>max</v>
      </c>
      <c r="AA335" s="100">
        <f>(SUM(Y335:Y343)-MAX(Y335:Y343)-MIN(Y335:Y343))/(COUNT(Y335:Y343)-2)</f>
        <v>20.348571428571425</v>
      </c>
      <c r="AB335" s="95">
        <v>36.869999999999997</v>
      </c>
      <c r="AC335" s="96" t="str">
        <f>IF(AB335=MAX(AB335:AB343),"max",IF(AB335=MIN(AB335:AB343),"min",AB335))</f>
        <v>max</v>
      </c>
      <c r="AD335" s="100">
        <f>(SUM(AB335:AB343)-MAX(AB335:AB343)-MIN(AB335:AB343))/(COUNT(AB335:AB343)-2)</f>
        <v>34.875714285714281</v>
      </c>
      <c r="AE335" s="95">
        <v>39.65</v>
      </c>
      <c r="AF335" s="96" t="str">
        <f>IF(AE335=MAX(AE335:AE343),"max",IF(AE335=MIN(AE335:AE343),"min",AE335))</f>
        <v>min</v>
      </c>
      <c r="AG335" s="100">
        <f>(SUM(AE335:AE343)-MAX(AE335:AE343)-MIN(AE335:AE343))/(COUNT(AE335:AE343)-2)</f>
        <v>41.720000000000006</v>
      </c>
      <c r="AH335" s="95">
        <v>196.46</v>
      </c>
      <c r="AI335" s="96" t="str">
        <f>IF(AH335=MAX(AH335:AH343),"max",IF(AH335=MIN(AH335:AH343),"min",AH335))</f>
        <v>min</v>
      </c>
      <c r="AJ335" s="100">
        <f>(SUM(AH335:AH343)-MAX(AH335:AH343)-MIN(AH335:AH343))/(COUNT(AH335:AH343)-2)</f>
        <v>207.29428571428571</v>
      </c>
      <c r="AK335" s="95">
        <v>361.11</v>
      </c>
      <c r="AL335" s="96">
        <f>IF(AK335=MAX(AK335:AK343),"max",IF(AK335=MIN(AK335:AK343),"min",AK335))</f>
        <v>361.11</v>
      </c>
      <c r="AM335" s="100">
        <f>(SUM(AK335:AK343)-MAX(AK335:AK343)-MIN(AK335:AK343))/(COUNT(AK335:AK343)-2)</f>
        <v>345.14142857142861</v>
      </c>
    </row>
    <row r="336" spans="1:39" x14ac:dyDescent="0.25">
      <c r="A336" s="94"/>
      <c r="B336" s="95" t="s">
        <v>60</v>
      </c>
      <c r="C336" s="95" t="s">
        <v>1215</v>
      </c>
      <c r="D336" s="95">
        <v>6.58</v>
      </c>
      <c r="E336" s="99">
        <f>IF(D336=MAX(D335:D343),"max",IF(D336=MIN(D335:D343),"min",D336))</f>
        <v>6.58</v>
      </c>
      <c r="F336" s="97"/>
      <c r="G336" s="95"/>
      <c r="H336" s="99">
        <f>IF(G336=MAX(G335:G343),"max",IF(G336=MIN(G335:G343),"min",G336))</f>
        <v>0</v>
      </c>
      <c r="I336" s="97"/>
      <c r="J336" s="98">
        <v>26.29</v>
      </c>
      <c r="K336" s="99" t="str">
        <f>IF(J336=MAX(J335:J343),"max",IF(J336=MIN(J335:J343),"min",J336))</f>
        <v>max</v>
      </c>
      <c r="L336" s="97"/>
      <c r="M336" s="95"/>
      <c r="N336" s="99">
        <f>IF(M336=MAX(M335:M343),"max",IF(M336=MIN(M335:M343),"min",M336))</f>
        <v>0</v>
      </c>
      <c r="O336" s="97"/>
      <c r="P336" s="95">
        <v>24.96</v>
      </c>
      <c r="Q336" s="99">
        <f>IF(P336=MAX(P335:P343),"max",IF(P336=MIN(P335:P343),"min",P336))</f>
        <v>24.96</v>
      </c>
      <c r="R336" s="97"/>
      <c r="S336" s="95">
        <v>344.1</v>
      </c>
      <c r="T336" s="99">
        <f>IF(S336=MAX(S335:S343),"max",IF(S336=MIN(S335:S343),"min",S336))</f>
        <v>344.1</v>
      </c>
      <c r="U336" s="97"/>
      <c r="V336" s="95">
        <v>86.95</v>
      </c>
      <c r="W336" s="99">
        <f>IF(V336=MAX(V335:V343),"max",IF(V336=MIN(V335:V343),"min",V336))</f>
        <v>86.95</v>
      </c>
      <c r="X336" s="97"/>
      <c r="Y336" s="95">
        <v>20.38</v>
      </c>
      <c r="Z336" s="99">
        <f>IF(Y336=MAX(Y335:Y343),"max",IF(Y336=MIN(Y335:Y343),"min",Y336))</f>
        <v>20.38</v>
      </c>
      <c r="AA336" s="97"/>
      <c r="AB336" s="95">
        <v>34.299999999999997</v>
      </c>
      <c r="AC336" s="99">
        <f>IF(AB336=MAX(AB335:AB343),"max",IF(AB336=MIN(AB335:AB343),"min",AB336))</f>
        <v>34.299999999999997</v>
      </c>
      <c r="AD336" s="97"/>
      <c r="AE336" s="95">
        <v>43.89</v>
      </c>
      <c r="AF336" s="99" t="str">
        <f>IF(AE336=MAX(AE335:AE343),"max",IF(AE336=MIN(AE335:AE343),"min",AE336))</f>
        <v>max</v>
      </c>
      <c r="AG336" s="97"/>
      <c r="AH336" s="95">
        <v>216.38</v>
      </c>
      <c r="AI336" s="99" t="str">
        <f>IF(AH336=MAX(AH335:AH343),"max",IF(AH336=MIN(AH335:AH343),"min",AH336))</f>
        <v>max</v>
      </c>
      <c r="AJ336" s="97"/>
      <c r="AK336" s="95">
        <v>332.75</v>
      </c>
      <c r="AL336" s="99">
        <f>IF(AK336=MAX(AK335:AK343),"max",IF(AK336=MIN(AK335:AK343),"min",AK336))</f>
        <v>332.75</v>
      </c>
      <c r="AM336" s="97"/>
    </row>
    <row r="337" spans="1:39" x14ac:dyDescent="0.25">
      <c r="A337" s="94"/>
      <c r="B337" s="95" t="s">
        <v>60</v>
      </c>
      <c r="C337" s="95" t="s">
        <v>1218</v>
      </c>
      <c r="D337" s="95">
        <v>5.41</v>
      </c>
      <c r="E337" s="99">
        <f>IF(D337=MAX(D335:D343),"max",IF(D337=MIN(D335:D343),"min",D337))</f>
        <v>5.41</v>
      </c>
      <c r="F337" s="97"/>
      <c r="G337" s="95"/>
      <c r="H337" s="99">
        <f>IF(G337=MAX(G335:G343),"max",IF(G337=MIN(G335:G343),"min",G337))</f>
        <v>0</v>
      </c>
      <c r="I337" s="97"/>
      <c r="J337" s="98">
        <v>25.32</v>
      </c>
      <c r="K337" s="99">
        <f>IF(J337=MAX(J335:J343),"max",IF(J337=MIN(J335:J343),"min",J337))</f>
        <v>25.32</v>
      </c>
      <c r="L337" s="97"/>
      <c r="M337" s="95">
        <v>30.05</v>
      </c>
      <c r="N337" s="99" t="str">
        <f>IF(M337=MAX(M335:M343),"max",IF(M337=MIN(M335:M343),"min",M337))</f>
        <v>min</v>
      </c>
      <c r="O337" s="97"/>
      <c r="P337" s="95">
        <v>24.37</v>
      </c>
      <c r="Q337" s="99">
        <f>IF(P337=MAX(P335:P343),"max",IF(P337=MIN(P335:P343),"min",P337))</f>
        <v>24.37</v>
      </c>
      <c r="R337" s="97"/>
      <c r="S337" s="95">
        <v>343.92</v>
      </c>
      <c r="T337" s="99">
        <f>IF(S337=MAX(S335:S343),"max",IF(S337=MIN(S335:S343),"min",S337))</f>
        <v>343.92</v>
      </c>
      <c r="U337" s="97"/>
      <c r="V337" s="95">
        <v>86.39</v>
      </c>
      <c r="W337" s="99">
        <f>IF(V337=MAX(V335:V343),"max",IF(V337=MIN(V335:V343),"min",V337))</f>
        <v>86.39</v>
      </c>
      <c r="X337" s="97"/>
      <c r="Y337" s="95">
        <v>20.58</v>
      </c>
      <c r="Z337" s="99">
        <f>IF(Y337=MAX(Y335:Y343),"max",IF(Y337=MIN(Y335:Y343),"min",Y337))</f>
        <v>20.58</v>
      </c>
      <c r="AA337" s="97"/>
      <c r="AB337" s="95">
        <v>35.76</v>
      </c>
      <c r="AC337" s="99">
        <f>IF(AB337=MAX(AB335:AB343),"max",IF(AB337=MIN(AB335:AB343),"min",AB337))</f>
        <v>35.76</v>
      </c>
      <c r="AD337" s="97"/>
      <c r="AE337" s="95">
        <v>41.36</v>
      </c>
      <c r="AF337" s="99">
        <f>IF(AE337=MAX(AE335:AE343),"max",IF(AE337=MIN(AE335:AE343),"min",AE337))</f>
        <v>41.36</v>
      </c>
      <c r="AG337" s="97"/>
      <c r="AH337" s="95">
        <v>205.9</v>
      </c>
      <c r="AI337" s="99">
        <f>IF(AH337=MAX(AH335:AH343),"max",IF(AH337=MIN(AH335:AH343),"min",AH337))</f>
        <v>205.9</v>
      </c>
      <c r="AJ337" s="97"/>
      <c r="AK337" s="95">
        <v>344.1</v>
      </c>
      <c r="AL337" s="99">
        <f>IF(AK337=MAX(AK335:AK343),"max",IF(AK337=MIN(AK335:AK343),"min",AK337))</f>
        <v>344.1</v>
      </c>
      <c r="AM337" s="97"/>
    </row>
    <row r="338" spans="1:39" x14ac:dyDescent="0.25">
      <c r="A338" s="94"/>
      <c r="B338" s="95" t="s">
        <v>60</v>
      </c>
      <c r="C338" s="95" t="s">
        <v>1221</v>
      </c>
      <c r="D338" s="95">
        <v>5.7</v>
      </c>
      <c r="E338" s="99">
        <f>IF(D338=MAX(D335:D343),"max",IF(D338=MIN(D335:D343),"min",D338))</f>
        <v>5.7</v>
      </c>
      <c r="F338" s="97"/>
      <c r="G338" s="95"/>
      <c r="H338" s="99">
        <f>IF(G338=MAX(G335:G343),"max",IF(G338=MIN(G335:G343),"min",G338))</f>
        <v>0</v>
      </c>
      <c r="I338" s="97"/>
      <c r="J338" s="98">
        <v>25.49</v>
      </c>
      <c r="K338" s="99">
        <f>IF(J338=MAX(J335:J343),"max",IF(J338=MIN(J335:J343),"min",J338))</f>
        <v>25.49</v>
      </c>
      <c r="L338" s="97"/>
      <c r="M338" s="95"/>
      <c r="N338" s="99">
        <f>IF(M338=MAX(M335:M343),"max",IF(M338=MIN(M335:M343),"min",M338))</f>
        <v>0</v>
      </c>
      <c r="O338" s="97"/>
      <c r="P338" s="95">
        <v>25.11</v>
      </c>
      <c r="Q338" s="99">
        <f>IF(P338=MAX(P335:P343),"max",IF(P338=MIN(P335:P343),"min",P338))</f>
        <v>25.11</v>
      </c>
      <c r="R338" s="97"/>
      <c r="S338" s="95">
        <v>357.64</v>
      </c>
      <c r="T338" s="99">
        <f>IF(S338=MAX(S335:S343),"max",IF(S338=MIN(S335:S343),"min",S338))</f>
        <v>357.64</v>
      </c>
      <c r="U338" s="97"/>
      <c r="V338" s="95">
        <v>84.98</v>
      </c>
      <c r="W338" s="99">
        <f>IF(V338=MAX(V335:V343),"max",IF(V338=MIN(V335:V343),"min",V338))</f>
        <v>84.98</v>
      </c>
      <c r="X338" s="97"/>
      <c r="Y338" s="95">
        <v>21.27</v>
      </c>
      <c r="Z338" s="99">
        <f>IF(Y338=MAX(Y335:Y343),"max",IF(Y338=MIN(Y335:Y343),"min",Y338))</f>
        <v>21.27</v>
      </c>
      <c r="AA338" s="97"/>
      <c r="AB338" s="95">
        <v>36.81</v>
      </c>
      <c r="AC338" s="99">
        <f>IF(AB338=MAX(AB335:AB343),"max",IF(AB338=MIN(AB335:AB343),"min",AB338))</f>
        <v>36.81</v>
      </c>
      <c r="AD338" s="97"/>
      <c r="AE338" s="95">
        <v>42.34</v>
      </c>
      <c r="AF338" s="99">
        <f>IF(AE338=MAX(AE335:AE343),"max",IF(AE338=MIN(AE335:AE343),"min",AE338))</f>
        <v>42.34</v>
      </c>
      <c r="AG338" s="97"/>
      <c r="AH338" s="95">
        <v>210.85</v>
      </c>
      <c r="AI338" s="99">
        <f>IF(AH338=MAX(AH335:AH343),"max",IF(AH338=MIN(AH335:AH343),"min",AH338))</f>
        <v>210.85</v>
      </c>
      <c r="AJ338" s="97"/>
      <c r="AK338" s="95">
        <v>370.31</v>
      </c>
      <c r="AL338" s="99" t="str">
        <f>IF(AK338=MAX(AK335:AK343),"max",IF(AK338=MIN(AK335:AK343),"min",AK338))</f>
        <v>max</v>
      </c>
      <c r="AM338" s="97"/>
    </row>
    <row r="339" spans="1:39" x14ac:dyDescent="0.25">
      <c r="A339" s="94"/>
      <c r="B339" s="95" t="s">
        <v>60</v>
      </c>
      <c r="C339" s="95" t="s">
        <v>1224</v>
      </c>
      <c r="D339" s="95">
        <v>4.8</v>
      </c>
      <c r="E339" s="99" t="str">
        <f>IF(D339=MAX(D335:D343),"max",IF(D339=MIN(D335:D343),"min",D339))</f>
        <v>min</v>
      </c>
      <c r="F339" s="97"/>
      <c r="G339" s="95">
        <v>5.48</v>
      </c>
      <c r="H339" s="99" t="str">
        <f>IF(G339=MAX(G335:G343),"max",IF(G339=MIN(G335:G343),"min",G339))</f>
        <v>max</v>
      </c>
      <c r="I339" s="97"/>
      <c r="J339" s="98">
        <v>24.69</v>
      </c>
      <c r="K339" s="99">
        <f>IF(J339=MAX(J335:J343),"max",IF(J339=MIN(J335:J343),"min",J339))</f>
        <v>24.69</v>
      </c>
      <c r="L339" s="97"/>
      <c r="M339" s="95"/>
      <c r="N339" s="99">
        <f>IF(M339=MAX(M335:M343),"max",IF(M339=MIN(M335:M343),"min",M339))</f>
        <v>0</v>
      </c>
      <c r="O339" s="97"/>
      <c r="P339" s="95">
        <v>24.8</v>
      </c>
      <c r="Q339" s="99">
        <f>IF(P339=MAX(P335:P343),"max",IF(P339=MIN(P335:P343),"min",P339))</f>
        <v>24.8</v>
      </c>
      <c r="R339" s="97"/>
      <c r="S339" s="95">
        <v>333.36</v>
      </c>
      <c r="T339" s="99">
        <f>IF(S339=MAX(S335:S343),"max",IF(S339=MIN(S335:S343),"min",S339))</f>
        <v>333.36</v>
      </c>
      <c r="U339" s="97"/>
      <c r="V339" s="95">
        <v>82.4</v>
      </c>
      <c r="W339" s="99">
        <f>IF(V339=MAX(V335:V343),"max",IF(V339=MIN(V335:V343),"min",V339))</f>
        <v>82.4</v>
      </c>
      <c r="X339" s="97"/>
      <c r="Y339" s="95">
        <v>19.399999999999999</v>
      </c>
      <c r="Z339" s="99">
        <f>IF(Y339=MAX(Y335:Y343),"max",IF(Y339=MIN(Y335:Y343),"min",Y339))</f>
        <v>19.399999999999999</v>
      </c>
      <c r="AA339" s="97"/>
      <c r="AB339" s="95">
        <v>33.18</v>
      </c>
      <c r="AC339" s="99">
        <f>IF(AB339=MAX(AB335:AB343),"max",IF(AB339=MIN(AB335:AB343),"min",AB339))</f>
        <v>33.18</v>
      </c>
      <c r="AD339" s="97"/>
      <c r="AE339" s="95">
        <v>40.380000000000003</v>
      </c>
      <c r="AF339" s="99">
        <f>IF(AE339=MAX(AE335:AE343),"max",IF(AE339=MIN(AE335:AE343),"min",AE339))</f>
        <v>40.380000000000003</v>
      </c>
      <c r="AG339" s="97"/>
      <c r="AH339" s="95">
        <v>203.01</v>
      </c>
      <c r="AI339" s="99">
        <f>IF(AH339=MAX(AH335:AH343),"max",IF(AH339=MIN(AH335:AH343),"min",AH339))</f>
        <v>203.01</v>
      </c>
      <c r="AJ339" s="97"/>
      <c r="AK339" s="95">
        <v>332.67</v>
      </c>
      <c r="AL339" s="99">
        <f>IF(AK339=MAX(AK335:AK343),"max",IF(AK339=MIN(AK335:AK343),"min",AK339))</f>
        <v>332.67</v>
      </c>
      <c r="AM339" s="97"/>
    </row>
    <row r="340" spans="1:39" x14ac:dyDescent="0.25">
      <c r="A340" s="94"/>
      <c r="B340" s="95" t="s">
        <v>60</v>
      </c>
      <c r="C340" s="95" t="s">
        <v>1227</v>
      </c>
      <c r="D340" s="95">
        <v>5.42</v>
      </c>
      <c r="E340" s="99">
        <f>IF(D340=MAX(D335:D343),"max",IF(D340=MIN(D335:D343),"min",D340))</f>
        <v>5.42</v>
      </c>
      <c r="F340" s="97"/>
      <c r="G340" s="95"/>
      <c r="H340" s="99">
        <f>IF(G340=MAX(G335:G343),"max",IF(G340=MIN(G335:G343),"min",G340))</f>
        <v>0</v>
      </c>
      <c r="I340" s="97"/>
      <c r="J340" s="98">
        <v>24.22</v>
      </c>
      <c r="K340" s="99">
        <f>IF(J340=MAX(J335:J343),"max",IF(J340=MIN(J335:J343),"min",J340))</f>
        <v>24.22</v>
      </c>
      <c r="L340" s="97"/>
      <c r="M340" s="95"/>
      <c r="N340" s="99">
        <f>IF(M340=MAX(M335:M343),"max",IF(M340=MIN(M335:M343),"min",M340))</f>
        <v>0</v>
      </c>
      <c r="O340" s="97"/>
      <c r="P340" s="95">
        <v>24.14</v>
      </c>
      <c r="Q340" s="99" t="str">
        <f>IF(P340=MAX(P335:P343),"max",IF(P340=MIN(P335:P343),"min",P340))</f>
        <v>min</v>
      </c>
      <c r="R340" s="97"/>
      <c r="S340" s="95">
        <v>328.13</v>
      </c>
      <c r="T340" s="99">
        <f>IF(S340=MAX(S335:S343),"max",IF(S340=MIN(S335:S343),"min",S340))</f>
        <v>328.13</v>
      </c>
      <c r="U340" s="97"/>
      <c r="V340" s="95">
        <v>82.17</v>
      </c>
      <c r="W340" s="99">
        <f>IF(V340=MAX(V335:V343),"max",IF(V340=MIN(V335:V343),"min",V340))</f>
        <v>82.17</v>
      </c>
      <c r="X340" s="97"/>
      <c r="Y340" s="95">
        <v>20.22</v>
      </c>
      <c r="Z340" s="99">
        <f>IF(Y340=MAX(Y335:Y343),"max",IF(Y340=MIN(Y335:Y343),"min",Y340))</f>
        <v>20.22</v>
      </c>
      <c r="AA340" s="97"/>
      <c r="AB340" s="95">
        <v>34.43</v>
      </c>
      <c r="AC340" s="99">
        <f>IF(AB340=MAX(AB335:AB343),"max",IF(AB340=MIN(AB335:AB343),"min",AB340))</f>
        <v>34.43</v>
      </c>
      <c r="AD340" s="97"/>
      <c r="AE340" s="95">
        <v>42.26</v>
      </c>
      <c r="AF340" s="99">
        <f>IF(AE340=MAX(AE335:AE343),"max",IF(AE340=MIN(AE335:AE343),"min",AE340))</f>
        <v>42.26</v>
      </c>
      <c r="AG340" s="97"/>
      <c r="AH340" s="95">
        <v>207.67</v>
      </c>
      <c r="AI340" s="99">
        <f>IF(AH340=MAX(AH335:AH343),"max",IF(AH340=MIN(AH335:AH343),"min",AH340))</f>
        <v>207.67</v>
      </c>
      <c r="AJ340" s="97"/>
      <c r="AK340" s="95">
        <v>346.99</v>
      </c>
      <c r="AL340" s="99">
        <f>IF(AK340=MAX(AK335:AK343),"max",IF(AK340=MIN(AK335:AK343),"min",AK340))</f>
        <v>346.99</v>
      </c>
      <c r="AM340" s="97"/>
    </row>
    <row r="341" spans="1:39" x14ac:dyDescent="0.25">
      <c r="A341" s="94"/>
      <c r="B341" s="95" t="s">
        <v>60</v>
      </c>
      <c r="C341" s="95" t="s">
        <v>1230</v>
      </c>
      <c r="D341" s="95">
        <v>6.78</v>
      </c>
      <c r="E341" s="99">
        <f>IF(D341=MAX(D335:D343),"max",IF(D341=MIN(D335:D343),"min",D341))</f>
        <v>6.78</v>
      </c>
      <c r="F341" s="97"/>
      <c r="G341" s="95"/>
      <c r="H341" s="99">
        <f>IF(G341=MAX(G335:G343),"max",IF(G341=MIN(G335:G343),"min",G341))</f>
        <v>0</v>
      </c>
      <c r="I341" s="97"/>
      <c r="J341" s="98">
        <v>24.43</v>
      </c>
      <c r="K341" s="99">
        <f>IF(J341=MAX(J335:J343),"max",IF(J341=MIN(J335:J343),"min",J341))</f>
        <v>24.43</v>
      </c>
      <c r="L341" s="97"/>
      <c r="M341" s="95"/>
      <c r="N341" s="99">
        <f>IF(M341=MAX(M335:M343),"max",IF(M341=MIN(M335:M343),"min",M341))</f>
        <v>0</v>
      </c>
      <c r="O341" s="97"/>
      <c r="P341" s="95">
        <v>25.21</v>
      </c>
      <c r="Q341" s="99">
        <f>IF(P341=MAX(P335:P343),"max",IF(P341=MIN(P335:P343),"min",P341))</f>
        <v>25.21</v>
      </c>
      <c r="R341" s="97"/>
      <c r="S341" s="95">
        <v>333.95</v>
      </c>
      <c r="T341" s="99">
        <f>IF(S341=MAX(S335:S343),"max",IF(S341=MIN(S335:S343),"min",S341))</f>
        <v>333.95</v>
      </c>
      <c r="U341" s="97"/>
      <c r="V341" s="95">
        <v>81.47</v>
      </c>
      <c r="W341" s="99">
        <f>IF(V341=MAX(V335:V343),"max",IF(V341=MIN(V335:V343),"min",V341))</f>
        <v>81.47</v>
      </c>
      <c r="X341" s="97"/>
      <c r="Y341" s="95">
        <v>19.59</v>
      </c>
      <c r="Z341" s="99">
        <f>IF(Y341=MAX(Y335:Y343),"max",IF(Y341=MIN(Y335:Y343),"min",Y341))</f>
        <v>19.59</v>
      </c>
      <c r="AA341" s="97"/>
      <c r="AB341" s="95">
        <v>33.19</v>
      </c>
      <c r="AC341" s="99">
        <f>IF(AB341=MAX(AB335:AB343),"max",IF(AB341=MIN(AB335:AB343),"min",AB341))</f>
        <v>33.19</v>
      </c>
      <c r="AD341" s="97"/>
      <c r="AE341" s="95">
        <v>42.62</v>
      </c>
      <c r="AF341" s="99">
        <f>IF(AE341=MAX(AE335:AE343),"max",IF(AE341=MIN(AE335:AE343),"min",AE341))</f>
        <v>42.62</v>
      </c>
      <c r="AG341" s="97"/>
      <c r="AH341" s="95">
        <v>211.65</v>
      </c>
      <c r="AI341" s="99">
        <f>IF(AH341=MAX(AH335:AH343),"max",IF(AH341=MIN(AH335:AH343),"min",AH341))</f>
        <v>211.65</v>
      </c>
      <c r="AJ341" s="97"/>
      <c r="AK341" s="95">
        <v>338.62</v>
      </c>
      <c r="AL341" s="99">
        <f>IF(AK341=MAX(AK335:AK343),"max",IF(AK341=MIN(AK335:AK343),"min",AK341))</f>
        <v>338.62</v>
      </c>
      <c r="AM341" s="97"/>
    </row>
    <row r="342" spans="1:39" x14ac:dyDescent="0.25">
      <c r="A342" s="94"/>
      <c r="B342" s="95" t="s">
        <v>60</v>
      </c>
      <c r="C342" s="95" t="s">
        <v>1233</v>
      </c>
      <c r="D342" s="95">
        <v>6.89</v>
      </c>
      <c r="E342" s="99" t="str">
        <f>IF(D342=MAX(D335:D343),"max",IF(D342=MIN(D335:D343),"min",D342))</f>
        <v>max</v>
      </c>
      <c r="F342" s="97"/>
      <c r="G342" s="95"/>
      <c r="H342" s="99">
        <f>IF(G342=MAX(G335:G343),"max",IF(G342=MIN(G335:G343),"min",G342))</f>
        <v>0</v>
      </c>
      <c r="I342" s="97"/>
      <c r="J342" s="98">
        <v>23.56</v>
      </c>
      <c r="K342" s="99" t="str">
        <f>IF(J342=MAX(J335:J343),"max",IF(J342=MIN(J335:J343),"min",J342))</f>
        <v>min</v>
      </c>
      <c r="L342" s="97"/>
      <c r="M342" s="95"/>
      <c r="N342" s="99">
        <f>IF(M342=MAX(M335:M343),"max",IF(M342=MIN(M335:M343),"min",M342))</f>
        <v>0</v>
      </c>
      <c r="O342" s="97"/>
      <c r="P342" s="95">
        <v>24.34</v>
      </c>
      <c r="Q342" s="99">
        <f>IF(P342=MAX(P335:P343),"max",IF(P342=MIN(P335:P343),"min",P342))</f>
        <v>24.34</v>
      </c>
      <c r="R342" s="97"/>
      <c r="S342" s="95">
        <v>321.89</v>
      </c>
      <c r="T342" s="99" t="str">
        <f>IF(S342=MAX(S335:S343),"max",IF(S342=MIN(S335:S343),"min",S342))</f>
        <v>min</v>
      </c>
      <c r="U342" s="97"/>
      <c r="V342" s="95">
        <v>79.19</v>
      </c>
      <c r="W342" s="99" t="str">
        <f>IF(V342=MAX(V335:V343),"max",IF(V342=MIN(V335:V343),"min",V342))</f>
        <v>min</v>
      </c>
      <c r="X342" s="97"/>
      <c r="Y342" s="95">
        <v>18.91</v>
      </c>
      <c r="Z342" s="99" t="str">
        <f>IF(Y342=MAX(Y335:Y343),"max",IF(Y342=MIN(Y335:Y343),"min",Y342))</f>
        <v>min</v>
      </c>
      <c r="AA342" s="97"/>
      <c r="AB342" s="95">
        <v>31.35</v>
      </c>
      <c r="AC342" s="99" t="str">
        <f>IF(AB342=MAX(AB335:AB343),"max",IF(AB342=MIN(AB335:AB343),"min",AB342))</f>
        <v>min</v>
      </c>
      <c r="AD342" s="97"/>
      <c r="AE342" s="95">
        <v>41.08</v>
      </c>
      <c r="AF342" s="99">
        <f>IF(AE342=MAX(AE335:AE343),"max",IF(AE342=MIN(AE335:AE343),"min",AE342))</f>
        <v>41.08</v>
      </c>
      <c r="AG342" s="97"/>
      <c r="AH342" s="95">
        <v>203.71</v>
      </c>
      <c r="AI342" s="99">
        <f>IF(AH342=MAX(AH335:AH343),"max",IF(AH342=MIN(AH335:AH343),"min",AH342))</f>
        <v>203.71</v>
      </c>
      <c r="AJ342" s="97"/>
      <c r="AK342" s="95">
        <v>324.62</v>
      </c>
      <c r="AL342" s="99" t="str">
        <f>IF(AK342=MAX(AK335:AK343),"max",IF(AK342=MIN(AK335:AK343),"min",AK342))</f>
        <v>min</v>
      </c>
      <c r="AM342" s="97"/>
    </row>
    <row r="343" spans="1:39" x14ac:dyDescent="0.25">
      <c r="A343" s="94"/>
      <c r="B343" s="95" t="s">
        <v>60</v>
      </c>
      <c r="C343" s="95" t="s">
        <v>1236</v>
      </c>
      <c r="D343" s="95">
        <v>6.61</v>
      </c>
      <c r="E343" s="101">
        <f>IF(D343=MAX(D335:D343),"max",IF(D343=MIN(D335:D343),"min",D343))</f>
        <v>6.61</v>
      </c>
      <c r="F343" s="97"/>
      <c r="G343" s="95"/>
      <c r="H343" s="101">
        <f>IF(G343=MAX(G335:G343),"max",IF(G343=MIN(G335:G343),"min",G343))</f>
        <v>0</v>
      </c>
      <c r="I343" s="97"/>
      <c r="J343" s="98">
        <v>25.53</v>
      </c>
      <c r="K343" s="101">
        <f>IF(J343=MAX(J335:J343),"max",IF(J343=MIN(J335:J343),"min",J343))</f>
        <v>25.53</v>
      </c>
      <c r="L343" s="97"/>
      <c r="M343" s="95">
        <v>30.87</v>
      </c>
      <c r="N343" s="101" t="str">
        <f>IF(M343=MAX(M335:M343),"max",IF(M343=MIN(M335:M343),"min",M343))</f>
        <v>max</v>
      </c>
      <c r="O343" s="97"/>
      <c r="P343" s="95">
        <v>25.27</v>
      </c>
      <c r="Q343" s="101">
        <f>IF(P343=MAX(P335:P343),"max",IF(P343=MIN(P335:P343),"min",P343))</f>
        <v>25.27</v>
      </c>
      <c r="R343" s="97"/>
      <c r="S343" s="95">
        <v>360.1</v>
      </c>
      <c r="T343" s="101" t="str">
        <f>IF(S343=MAX(S335:S343),"max",IF(S343=MIN(S335:S343),"min",S343))</f>
        <v>max</v>
      </c>
      <c r="U343" s="97"/>
      <c r="V343" s="95">
        <v>87.36</v>
      </c>
      <c r="W343" s="101" t="str">
        <f>IF(V343=MAX(V335:V343),"max",IF(V343=MIN(V335:V343),"min",V343))</f>
        <v>max</v>
      </c>
      <c r="X343" s="97"/>
      <c r="Y343" s="95">
        <v>21</v>
      </c>
      <c r="Z343" s="101">
        <f>IF(Y343=MAX(Y335:Y343),"max",IF(Y343=MIN(Y335:Y343),"min",Y343))</f>
        <v>21</v>
      </c>
      <c r="AA343" s="97"/>
      <c r="AB343" s="95">
        <v>36.46</v>
      </c>
      <c r="AC343" s="101">
        <f>IF(AB343=MAX(AB335:AB343),"max",IF(AB343=MIN(AB335:AB343),"min",AB343))</f>
        <v>36.46</v>
      </c>
      <c r="AD343" s="97"/>
      <c r="AE343" s="95">
        <v>42</v>
      </c>
      <c r="AF343" s="101">
        <f>IF(AE343=MAX(AE335:AE343),"max",IF(AE343=MIN(AE335:AE343),"min",AE343))</f>
        <v>42</v>
      </c>
      <c r="AG343" s="97"/>
      <c r="AH343" s="95">
        <v>208.27</v>
      </c>
      <c r="AI343" s="101">
        <f>IF(AH343=MAX(AH335:AH343),"max",IF(AH343=MIN(AH335:AH343),"min",AH343))</f>
        <v>208.27</v>
      </c>
      <c r="AJ343" s="97"/>
      <c r="AK343" s="95">
        <v>359.75</v>
      </c>
      <c r="AL343" s="101">
        <f>IF(AK343=MAX(AK335:AK343),"max",IF(AK343=MIN(AK335:AK343),"min",AK343))</f>
        <v>359.75</v>
      </c>
      <c r="AM343" s="97"/>
    </row>
    <row r="344" spans="1:39" x14ac:dyDescent="0.25">
      <c r="A344" s="94"/>
      <c r="B344" s="95" t="s">
        <v>60</v>
      </c>
      <c r="C344" s="95" t="s">
        <v>1238</v>
      </c>
      <c r="D344" s="95">
        <v>8.19</v>
      </c>
      <c r="E344" s="96">
        <f>IF(D344=MAX(D344:D351),"max",IF(D344=MIN(D344:D351),"min",D344))</f>
        <v>8.19</v>
      </c>
      <c r="F344" s="100">
        <f>(SUM(D344:D351)-MAX(D344:D351)-MIN(D344:D351))/(COUNT(D344:D351)-2)</f>
        <v>6.4799999999999995</v>
      </c>
      <c r="G344" s="95"/>
      <c r="H344" s="96" t="str">
        <f>IF(G344=MAX(G344:G351),"max",IF(G344=MIN(G344:G351),"min",G344))</f>
        <v>max</v>
      </c>
      <c r="I344" s="100">
        <f>(SUM(G344:G351)-MAX(G344:G351)-MIN(G344:G351))/(COUNT(G344:G351)-2)</f>
        <v>0</v>
      </c>
      <c r="J344" s="98">
        <v>15.49</v>
      </c>
      <c r="K344" s="96" t="str">
        <f>IF(J344=MAX(J344:J351),"max",IF(J344=MIN(J344:J351),"min",J344))</f>
        <v>max</v>
      </c>
      <c r="L344" s="100">
        <f>(SUM(J344:J351)-MAX(J344:J351)-MIN(J344:J351))/(COUNT(J344:J351)-2)</f>
        <v>11.991666666666669</v>
      </c>
      <c r="M344" s="95"/>
      <c r="N344" s="96">
        <f>IF(M344=MAX(M344:M351),"max",IF(M344=MIN(M344:M351),"min",M344))</f>
        <v>0</v>
      </c>
      <c r="O344" s="100">
        <v>0</v>
      </c>
      <c r="P344" s="95">
        <v>33.85</v>
      </c>
      <c r="Q344" s="96" t="str">
        <f>IF(P344=MAX(P344:P351),"max",IF(P344=MIN(P344:P351),"min",P344))</f>
        <v>max</v>
      </c>
      <c r="R344" s="100">
        <f>(SUM(P344:P351)-MAX(P344:P351)-MIN(P344:P351))/(COUNT(P344:P351)-2)</f>
        <v>25.716666666666669</v>
      </c>
      <c r="S344" s="95">
        <v>512.72</v>
      </c>
      <c r="T344" s="96" t="str">
        <f>IF(S344=MAX(S344:S351),"max",IF(S344=MIN(S344:S351),"min",S344))</f>
        <v>max</v>
      </c>
      <c r="U344" s="100">
        <f>(SUM(S344:S351)-MAX(S344:S351)-MIN(S344:S351))/(COUNT(S344:S351)-2)</f>
        <v>390.43166666666667</v>
      </c>
      <c r="V344" s="95">
        <v>104.99</v>
      </c>
      <c r="W344" s="96" t="str">
        <f>IF(V344=MAX(V344:V351),"max",IF(V344=MIN(V344:V351),"min",V344))</f>
        <v>max</v>
      </c>
      <c r="X344" s="100">
        <f>(SUM(V344:V351)-MAX(V344:V351)-MIN(V344:V351))/(COUNT(V344:V351)-2)</f>
        <v>81.41</v>
      </c>
      <c r="Y344" s="95">
        <v>20.45</v>
      </c>
      <c r="Z344" s="96">
        <f>IF(Y344=MAX(Y344:Y351),"max",IF(Y344=MIN(Y344:Y351),"min",Y344))</f>
        <v>20.45</v>
      </c>
      <c r="AA344" s="100">
        <f>(SUM(Y344:Y351)-MAX(Y344:Y351)-MIN(Y344:Y351))/(COUNT(Y344:Y351)-2)</f>
        <v>20.26166666666666</v>
      </c>
      <c r="AB344" s="95"/>
      <c r="AC344" s="96">
        <f>IF(AB344=MAX(AB344:AB351),"max",IF(AB344=MIN(AB344:AB351),"min",AB344))</f>
        <v>0</v>
      </c>
      <c r="AD344" s="100">
        <f>(SUM(AB344:AB351)-MAX(AB344:AB351)-MIN(AB344:AB351))/(COUNT(AB344:AB351)-2)</f>
        <v>38.080000000000005</v>
      </c>
      <c r="AE344" s="95">
        <v>52.34</v>
      </c>
      <c r="AF344" s="96" t="str">
        <f>IF(AE344=MAX(AE344:AE351),"max",IF(AE344=MIN(AE344:AE351),"min",AE344))</f>
        <v>max</v>
      </c>
      <c r="AG344" s="100">
        <f>(SUM(AE344:AE351)-MAX(AE344:AE351)-MIN(AE344:AE351))/(COUNT(AE344:AE351)-2)</f>
        <v>48.70333333333334</v>
      </c>
      <c r="AH344" s="95">
        <v>254.84</v>
      </c>
      <c r="AI344" s="96" t="str">
        <f>IF(AH344=MAX(AH344:AH351),"max",IF(AH344=MIN(AH344:AH351),"min",AH344))</f>
        <v>max</v>
      </c>
      <c r="AJ344" s="100">
        <f>(SUM(AH344:AH351)-MAX(AH344:AH351)-MIN(AH344:AH351))/(COUNT(AH344:AH351)-2)</f>
        <v>239.91000000000005</v>
      </c>
      <c r="AK344" s="95">
        <v>339.16</v>
      </c>
      <c r="AL344" s="96">
        <f>IF(AK344=MAX(AK344:AK351),"max",IF(AK344=MIN(AK344:AK351),"min",AK344))</f>
        <v>339.16</v>
      </c>
      <c r="AM344" s="100">
        <f>(SUM(AK344:AK351)-MAX(AK344:AK351)-MIN(AK344:AK351))/(COUNT(AK344:AK351)-2)</f>
        <v>320.57999999999993</v>
      </c>
    </row>
    <row r="345" spans="1:39" x14ac:dyDescent="0.25">
      <c r="A345" s="94"/>
      <c r="B345" s="95" t="s">
        <v>60</v>
      </c>
      <c r="C345" s="95" t="s">
        <v>1244</v>
      </c>
      <c r="D345" s="95">
        <v>5.69</v>
      </c>
      <c r="E345" s="99">
        <f>IF(D345=MAX(D344:D351),"max",IF(D345=MIN(D344:D351),"min",D345))</f>
        <v>5.69</v>
      </c>
      <c r="F345" s="97"/>
      <c r="G345" s="95"/>
      <c r="H345" s="99" t="str">
        <f>IF(G345=MAX(G344:G351),"max",IF(G345=MIN(G344:G351),"min",G345))</f>
        <v>max</v>
      </c>
      <c r="I345" s="97"/>
      <c r="J345" s="98">
        <v>11.94</v>
      </c>
      <c r="K345" s="99">
        <f>IF(J345=MAX(J344:J351),"max",IF(J345=MIN(J344:J351),"min",J345))</f>
        <v>11.94</v>
      </c>
      <c r="L345" s="97"/>
      <c r="M345" s="95">
        <v>29.88</v>
      </c>
      <c r="N345" s="99" t="str">
        <f>IF(M345=MAX(M344:M351),"max",IF(M345=MIN(M344:M351),"min",M345))</f>
        <v>max</v>
      </c>
      <c r="O345" s="97"/>
      <c r="P345" s="95">
        <v>26.04</v>
      </c>
      <c r="Q345" s="99">
        <f>IF(P345=MAX(P344:P351),"max",IF(P345=MIN(P344:P351),"min",P345))</f>
        <v>26.04</v>
      </c>
      <c r="R345" s="97"/>
      <c r="S345" s="95">
        <v>401.08</v>
      </c>
      <c r="T345" s="99">
        <f>IF(S345=MAX(S344:S351),"max",IF(S345=MIN(S344:S351),"min",S345))</f>
        <v>401.08</v>
      </c>
      <c r="U345" s="97"/>
      <c r="V345" s="95">
        <v>81.87</v>
      </c>
      <c r="W345" s="99">
        <f>IF(V345=MAX(V344:V351),"max",IF(V345=MIN(V344:V351),"min",V345))</f>
        <v>81.87</v>
      </c>
      <c r="X345" s="97"/>
      <c r="Y345" s="95">
        <v>21.68</v>
      </c>
      <c r="Z345" s="99" t="str">
        <f>IF(Y345=MAX(Y344:Y351),"max",IF(Y345=MIN(Y344:Y351),"min",Y345))</f>
        <v>max</v>
      </c>
      <c r="AA345" s="97"/>
      <c r="AB345" s="95">
        <v>51.48</v>
      </c>
      <c r="AC345" s="99" t="str">
        <f>IF(AB345=MAX(AB344:AB351),"max",IF(AB345=MIN(AB344:AB351),"min",AB345))</f>
        <v>max</v>
      </c>
      <c r="AD345" s="97"/>
      <c r="AE345" s="95">
        <v>47.89</v>
      </c>
      <c r="AF345" s="99">
        <f>IF(AE345=MAX(AE344:AE351),"max",IF(AE345=MIN(AE344:AE351),"min",AE345))</f>
        <v>47.89</v>
      </c>
      <c r="AG345" s="97"/>
      <c r="AH345" s="95">
        <v>233.46</v>
      </c>
      <c r="AI345" s="99">
        <f>IF(AH345=MAX(AH344:AH351),"max",IF(AH345=MIN(AH344:AH351),"min",AH345))</f>
        <v>233.46</v>
      </c>
      <c r="AJ345" s="97"/>
      <c r="AK345" s="95">
        <v>330.52</v>
      </c>
      <c r="AL345" s="99">
        <f>IF(AK345=MAX(AK344:AK351),"max",IF(AK345=MIN(AK344:AK351),"min",AK345))</f>
        <v>330.52</v>
      </c>
      <c r="AM345" s="97"/>
    </row>
    <row r="346" spans="1:39" x14ac:dyDescent="0.25">
      <c r="A346" s="94"/>
      <c r="B346" s="95" t="s">
        <v>60</v>
      </c>
      <c r="C346" s="95" t="s">
        <v>1246</v>
      </c>
      <c r="D346" s="95">
        <v>5.99</v>
      </c>
      <c r="E346" s="99">
        <f>IF(D346=MAX(D344:D351),"max",IF(D346=MIN(D344:D351),"min",D346))</f>
        <v>5.99</v>
      </c>
      <c r="F346" s="97"/>
      <c r="G346" s="95"/>
      <c r="H346" s="99" t="str">
        <f>IF(G346=MAX(G344:G351),"max",IF(G346=MIN(G344:G351),"min",G346))</f>
        <v>max</v>
      </c>
      <c r="I346" s="97"/>
      <c r="J346" s="98">
        <v>11.96</v>
      </c>
      <c r="K346" s="99">
        <f>IF(J346=MAX(J344:J351),"max",IF(J346=MIN(J344:J351),"min",J346))</f>
        <v>11.96</v>
      </c>
      <c r="L346" s="97"/>
      <c r="M346" s="95"/>
      <c r="N346" s="99">
        <f>IF(M346=MAX(M344:M351),"max",IF(M346=MIN(M344:M351),"min",M346))</f>
        <v>0</v>
      </c>
      <c r="O346" s="97"/>
      <c r="P346" s="95">
        <v>25.84</v>
      </c>
      <c r="Q346" s="99">
        <f>IF(P346=MAX(P344:P351),"max",IF(P346=MIN(P344:P351),"min",P346))</f>
        <v>25.84</v>
      </c>
      <c r="R346" s="97"/>
      <c r="S346" s="95">
        <v>400.09</v>
      </c>
      <c r="T346" s="99">
        <f>IF(S346=MAX(S344:S351),"max",IF(S346=MIN(S344:S351),"min",S346))</f>
        <v>400.09</v>
      </c>
      <c r="U346" s="97"/>
      <c r="V346" s="95">
        <v>82.36</v>
      </c>
      <c r="W346" s="99">
        <f>IF(V346=MAX(V344:V351),"max",IF(V346=MIN(V344:V351),"min",V346))</f>
        <v>82.36</v>
      </c>
      <c r="X346" s="97"/>
      <c r="Y346" s="95">
        <v>21.48</v>
      </c>
      <c r="Z346" s="99">
        <f>IF(Y346=MAX(Y344:Y351),"max",IF(Y346=MIN(Y344:Y351),"min",Y346))</f>
        <v>21.48</v>
      </c>
      <c r="AA346" s="97"/>
      <c r="AB346" s="95">
        <v>41.24</v>
      </c>
      <c r="AC346" s="99">
        <f>IF(AB346=MAX(AB344:AB351),"max",IF(AB346=MIN(AB344:AB351),"min",AB346))</f>
        <v>41.24</v>
      </c>
      <c r="AD346" s="97"/>
      <c r="AE346" s="95">
        <v>48.56</v>
      </c>
      <c r="AF346" s="99">
        <f>IF(AE346=MAX(AE344:AE351),"max",IF(AE346=MIN(AE344:AE351),"min",AE346))</f>
        <v>48.56</v>
      </c>
      <c r="AG346" s="97"/>
      <c r="AH346" s="95">
        <v>238.74</v>
      </c>
      <c r="AI346" s="99">
        <f>IF(AH346=MAX(AH344:AH351),"max",IF(AH346=MIN(AH344:AH351),"min",AH346))</f>
        <v>238.74</v>
      </c>
      <c r="AJ346" s="97"/>
      <c r="AK346" s="95">
        <v>340.07</v>
      </c>
      <c r="AL346" s="99" t="str">
        <f>IF(AK346=MAX(AK344:AK351),"max",IF(AK346=MIN(AK344:AK351),"min",AK346))</f>
        <v>max</v>
      </c>
      <c r="AM346" s="97"/>
    </row>
    <row r="347" spans="1:39" x14ac:dyDescent="0.25">
      <c r="A347" s="94"/>
      <c r="B347" s="95" t="s">
        <v>60</v>
      </c>
      <c r="C347" s="95" t="s">
        <v>1249</v>
      </c>
      <c r="D347" s="95">
        <v>8.23</v>
      </c>
      <c r="E347" s="99" t="str">
        <f>IF(D347=MAX(D344:D351),"max",IF(D347=MIN(D344:D351),"min",D347))</f>
        <v>max</v>
      </c>
      <c r="F347" s="97"/>
      <c r="G347" s="95"/>
      <c r="H347" s="99" t="str">
        <f>IF(G347=MAX(G344:G351),"max",IF(G347=MIN(G344:G351),"min",G347))</f>
        <v>max</v>
      </c>
      <c r="I347" s="97"/>
      <c r="J347" s="98">
        <v>12.54</v>
      </c>
      <c r="K347" s="99">
        <f>IF(J347=MAX(J344:J351),"max",IF(J347=MIN(J344:J351),"min",J347))</f>
        <v>12.54</v>
      </c>
      <c r="L347" s="97"/>
      <c r="M347" s="95"/>
      <c r="N347" s="99">
        <f>IF(M347=MAX(M344:M351),"max",IF(M347=MIN(M344:M351),"min",M347))</f>
        <v>0</v>
      </c>
      <c r="O347" s="97"/>
      <c r="P347" s="95">
        <v>26.48</v>
      </c>
      <c r="Q347" s="99">
        <f>IF(P347=MAX(P344:P351),"max",IF(P347=MIN(P344:P351),"min",P347))</f>
        <v>26.48</v>
      </c>
      <c r="R347" s="97"/>
      <c r="S347" s="95">
        <v>394.8</v>
      </c>
      <c r="T347" s="99">
        <f>IF(S347=MAX(S344:S351),"max",IF(S347=MIN(S344:S351),"min",S347))</f>
        <v>394.8</v>
      </c>
      <c r="U347" s="97"/>
      <c r="V347" s="95">
        <v>83.63</v>
      </c>
      <c r="W347" s="99">
        <f>IF(V347=MAX(V344:V351),"max",IF(V347=MIN(V344:V351),"min",V347))</f>
        <v>83.63</v>
      </c>
      <c r="X347" s="97"/>
      <c r="Y347" s="95">
        <v>20.149999999999999</v>
      </c>
      <c r="Z347" s="99">
        <f>IF(Y347=MAX(Y344:Y351),"max",IF(Y347=MIN(Y344:Y351),"min",Y347))</f>
        <v>20.149999999999999</v>
      </c>
      <c r="AA347" s="97"/>
      <c r="AB347" s="95">
        <v>37.44</v>
      </c>
      <c r="AC347" s="99">
        <f>IF(AB347=MAX(AB344:AB351),"max",IF(AB347=MIN(AB344:AB351),"min",AB347))</f>
        <v>37.44</v>
      </c>
      <c r="AD347" s="97"/>
      <c r="AE347" s="95">
        <v>50.74</v>
      </c>
      <c r="AF347" s="99">
        <f>IF(AE347=MAX(AE344:AE351),"max",IF(AE347=MIN(AE344:AE351),"min",AE347))</f>
        <v>50.74</v>
      </c>
      <c r="AG347" s="97"/>
      <c r="AH347" s="95">
        <v>252.49</v>
      </c>
      <c r="AI347" s="99">
        <f>IF(AH347=MAX(AH344:AH351),"max",IF(AH347=MIN(AH344:AH351),"min",AH347))</f>
        <v>252.49</v>
      </c>
      <c r="AJ347" s="97"/>
      <c r="AK347" s="95">
        <v>303.69</v>
      </c>
      <c r="AL347" s="99" t="str">
        <f>IF(AK347=MAX(AK344:AK351),"max",IF(AK347=MIN(AK344:AK351),"min",AK347))</f>
        <v>min</v>
      </c>
      <c r="AM347" s="97"/>
    </row>
    <row r="348" spans="1:39" x14ac:dyDescent="0.25">
      <c r="A348" s="94"/>
      <c r="B348" s="95" t="s">
        <v>60</v>
      </c>
      <c r="C348" s="95" t="s">
        <v>1253</v>
      </c>
      <c r="D348" s="95">
        <v>6.13</v>
      </c>
      <c r="E348" s="99">
        <f>IF(D348=MAX(D344:D351),"max",IF(D348=MIN(D344:D351),"min",D348))</f>
        <v>6.13</v>
      </c>
      <c r="F348" s="97"/>
      <c r="G348" s="95"/>
      <c r="H348" s="99" t="str">
        <f>IF(G348=MAX(G344:G351),"max",IF(G348=MIN(G344:G351),"min",G348))</f>
        <v>max</v>
      </c>
      <c r="I348" s="97"/>
      <c r="J348" s="98">
        <v>11.63</v>
      </c>
      <c r="K348" s="99">
        <f>IF(J348=MAX(J344:J351),"max",IF(J348=MIN(J344:J351),"min",J348))</f>
        <v>11.63</v>
      </c>
      <c r="L348" s="97"/>
      <c r="M348" s="95">
        <v>29.1</v>
      </c>
      <c r="N348" s="99" t="str">
        <f>IF(M348=MAX(M344:M351),"max",IF(M348=MIN(M344:M351),"min",M348))</f>
        <v>min</v>
      </c>
      <c r="O348" s="97"/>
      <c r="P348" s="95">
        <v>24.91</v>
      </c>
      <c r="Q348" s="99" t="str">
        <f>IF(P348=MAX(P344:P351),"max",IF(P348=MIN(P344:P351),"min",P348))</f>
        <v>min</v>
      </c>
      <c r="R348" s="97"/>
      <c r="S348" s="95">
        <v>382.26</v>
      </c>
      <c r="T348" s="99">
        <f>IF(S348=MAX(S344:S351),"max",IF(S348=MIN(S344:S351),"min",S348))</f>
        <v>382.26</v>
      </c>
      <c r="U348" s="97"/>
      <c r="V348" s="95">
        <v>81.33</v>
      </c>
      <c r="W348" s="99">
        <f>IF(V348=MAX(V344:V351),"max",IF(V348=MIN(V344:V351),"min",V348))</f>
        <v>81.33</v>
      </c>
      <c r="X348" s="97"/>
      <c r="Y348" s="95">
        <v>20.100000000000001</v>
      </c>
      <c r="Z348" s="99">
        <f>IF(Y348=MAX(Y344:Y351),"max",IF(Y348=MIN(Y344:Y351),"min",Y348))</f>
        <v>20.100000000000001</v>
      </c>
      <c r="AA348" s="97"/>
      <c r="AB348" s="95">
        <v>36.840000000000003</v>
      </c>
      <c r="AC348" s="99" t="str">
        <f>IF(AB348=MAX(AB344:AB351),"max",IF(AB348=MIN(AB344:AB351),"min",AB348))</f>
        <v>min</v>
      </c>
      <c r="AD348" s="97"/>
      <c r="AE348" s="95">
        <v>48.16</v>
      </c>
      <c r="AF348" s="99">
        <f>IF(AE348=MAX(AE344:AE351),"max",IF(AE348=MIN(AE344:AE351),"min",AE348))</f>
        <v>48.16</v>
      </c>
      <c r="AG348" s="97"/>
      <c r="AH348" s="95">
        <v>237.39</v>
      </c>
      <c r="AI348" s="99">
        <f>IF(AH348=MAX(AH344:AH351),"max",IF(AH348=MIN(AH344:AH351),"min",AH348))</f>
        <v>237.39</v>
      </c>
      <c r="AJ348" s="97"/>
      <c r="AK348" s="95">
        <v>318.07</v>
      </c>
      <c r="AL348" s="99">
        <f>IF(AK348=MAX(AK344:AK351),"max",IF(AK348=MIN(AK344:AK351),"min",AK348))</f>
        <v>318.07</v>
      </c>
      <c r="AM348" s="97"/>
    </row>
    <row r="349" spans="1:39" x14ac:dyDescent="0.25">
      <c r="A349" s="94"/>
      <c r="B349" s="95" t="s">
        <v>60</v>
      </c>
      <c r="C349" s="95" t="s">
        <v>1255</v>
      </c>
      <c r="D349" s="95">
        <v>6.91</v>
      </c>
      <c r="E349" s="99">
        <f>IF(D349=MAX(D344:D351),"max",IF(D349=MIN(D344:D351),"min",D349))</f>
        <v>6.91</v>
      </c>
      <c r="F349" s="97"/>
      <c r="G349" s="95"/>
      <c r="H349" s="99" t="str">
        <f>IF(G349=MAX(G344:G351),"max",IF(G349=MIN(G344:G351),"min",G349))</f>
        <v>max</v>
      </c>
      <c r="I349" s="97"/>
      <c r="J349" s="98">
        <v>11.71</v>
      </c>
      <c r="K349" s="99">
        <f>IF(J349=MAX(J344:J351),"max",IF(J349=MIN(J344:J351),"min",J349))</f>
        <v>11.71</v>
      </c>
      <c r="L349" s="97"/>
      <c r="M349" s="95"/>
      <c r="N349" s="99">
        <f>IF(M349=MAX(M344:M351),"max",IF(M349=MIN(M344:M351),"min",M349))</f>
        <v>0</v>
      </c>
      <c r="O349" s="97"/>
      <c r="P349" s="95">
        <v>25.28</v>
      </c>
      <c r="Q349" s="99">
        <f>IF(P349=MAX(P344:P351),"max",IF(P349=MIN(P344:P351),"min",P349))</f>
        <v>25.28</v>
      </c>
      <c r="R349" s="97"/>
      <c r="S349" s="95">
        <v>375.72</v>
      </c>
      <c r="T349" s="99">
        <f>IF(S349=MAX(S344:S351),"max",IF(S349=MIN(S344:S351),"min",S349))</f>
        <v>375.72</v>
      </c>
      <c r="U349" s="97"/>
      <c r="V349" s="95">
        <v>78.319999999999993</v>
      </c>
      <c r="W349" s="99">
        <f>IF(V349=MAX(V344:V351),"max",IF(V349=MIN(V344:V351),"min",V349))</f>
        <v>78.319999999999993</v>
      </c>
      <c r="X349" s="97"/>
      <c r="Y349" s="95">
        <v>19.739999999999998</v>
      </c>
      <c r="Z349" s="99">
        <f>IF(Y349=MAX(Y344:Y351),"max",IF(Y349=MIN(Y344:Y351),"min",Y349))</f>
        <v>19.739999999999998</v>
      </c>
      <c r="AA349" s="97"/>
      <c r="AB349" s="95">
        <v>37.39</v>
      </c>
      <c r="AC349" s="99">
        <f>IF(AB349=MAX(AB344:AB351),"max",IF(AB349=MIN(AB344:AB351),"min",AB349))</f>
        <v>37.39</v>
      </c>
      <c r="AD349" s="97"/>
      <c r="AE349" s="95">
        <v>49.33</v>
      </c>
      <c r="AF349" s="99">
        <f>IF(AE349=MAX(AE344:AE351),"max",IF(AE349=MIN(AE344:AE351),"min",AE349))</f>
        <v>49.33</v>
      </c>
      <c r="AG349" s="97"/>
      <c r="AH349" s="95">
        <v>242</v>
      </c>
      <c r="AI349" s="99">
        <f>IF(AH349=MAX(AH344:AH351),"max",IF(AH349=MIN(AH344:AH351),"min",AH349))</f>
        <v>242</v>
      </c>
      <c r="AJ349" s="97"/>
      <c r="AK349" s="95">
        <v>306.43</v>
      </c>
      <c r="AL349" s="99">
        <f>IF(AK349=MAX(AK344:AK351),"max",IF(AK349=MIN(AK344:AK351),"min",AK349))</f>
        <v>306.43</v>
      </c>
      <c r="AM349" s="97"/>
    </row>
    <row r="350" spans="1:39" x14ac:dyDescent="0.25">
      <c r="A350" s="94"/>
      <c r="B350" s="95" t="s">
        <v>60</v>
      </c>
      <c r="C350" s="95" t="s">
        <v>1258</v>
      </c>
      <c r="D350" s="95">
        <v>5.97</v>
      </c>
      <c r="E350" s="99">
        <f>IF(D350=MAX(D344:D351),"max",IF(D350=MIN(D344:D351),"min",D350))</f>
        <v>5.97</v>
      </c>
      <c r="F350" s="97"/>
      <c r="G350" s="95"/>
      <c r="H350" s="99" t="str">
        <f>IF(G350=MAX(G344:G351),"max",IF(G350=MIN(G344:G351),"min",G350))</f>
        <v>max</v>
      </c>
      <c r="I350" s="97"/>
      <c r="J350" s="98">
        <v>12.17</v>
      </c>
      <c r="K350" s="99">
        <f>IF(J350=MAX(J344:J351),"max",IF(J350=MIN(J344:J351),"min",J350))</f>
        <v>12.17</v>
      </c>
      <c r="L350" s="97"/>
      <c r="M350" s="95"/>
      <c r="N350" s="99">
        <f>IF(M350=MAX(M344:M351),"max",IF(M350=MIN(M344:M351),"min",M350))</f>
        <v>0</v>
      </c>
      <c r="O350" s="97"/>
      <c r="P350" s="95">
        <v>25.6</v>
      </c>
      <c r="Q350" s="99">
        <f>IF(P350=MAX(P344:P351),"max",IF(P350=MIN(P344:P351),"min",P350))</f>
        <v>25.6</v>
      </c>
      <c r="R350" s="97"/>
      <c r="S350" s="95">
        <v>388.64</v>
      </c>
      <c r="T350" s="99">
        <f>IF(S350=MAX(S344:S351),"max",IF(S350=MIN(S344:S351),"min",S350))</f>
        <v>388.64</v>
      </c>
      <c r="U350" s="97"/>
      <c r="V350" s="95">
        <v>80.95</v>
      </c>
      <c r="W350" s="99">
        <f>IF(V350=MAX(V344:V351),"max",IF(V350=MIN(V344:V351),"min",V350))</f>
        <v>80.95</v>
      </c>
      <c r="X350" s="97"/>
      <c r="Y350" s="95">
        <v>19.59</v>
      </c>
      <c r="Z350" s="99" t="str">
        <f>IF(Y350=MAX(Y344:Y351),"max",IF(Y350=MIN(Y344:Y351),"min",Y350))</f>
        <v>min</v>
      </c>
      <c r="AA350" s="97"/>
      <c r="AB350" s="95">
        <v>37.42</v>
      </c>
      <c r="AC350" s="99">
        <f>IF(AB350=MAX(AB344:AB351),"max",IF(AB350=MIN(AB344:AB351),"min",AB350))</f>
        <v>37.42</v>
      </c>
      <c r="AD350" s="97"/>
      <c r="AE350" s="95">
        <v>47.54</v>
      </c>
      <c r="AF350" s="99">
        <f>IF(AE350=MAX(AE344:AE351),"max",IF(AE350=MIN(AE344:AE351),"min",AE350))</f>
        <v>47.54</v>
      </c>
      <c r="AG350" s="97"/>
      <c r="AH350" s="95">
        <v>235.38</v>
      </c>
      <c r="AI350" s="99">
        <f>IF(AH350=MAX(AH344:AH351),"max",IF(AH350=MIN(AH344:AH351),"min",AH350))</f>
        <v>235.38</v>
      </c>
      <c r="AJ350" s="97"/>
      <c r="AK350" s="95">
        <v>310.85000000000002</v>
      </c>
      <c r="AL350" s="99">
        <f>IF(AK350=MAX(AK344:AK351),"max",IF(AK350=MIN(AK344:AK351),"min",AK350))</f>
        <v>310.85000000000002</v>
      </c>
      <c r="AM350" s="97"/>
    </row>
    <row r="351" spans="1:39" x14ac:dyDescent="0.25">
      <c r="A351" s="94"/>
      <c r="B351" s="95" t="s">
        <v>60</v>
      </c>
      <c r="C351" s="95" t="s">
        <v>1260</v>
      </c>
      <c r="D351" s="95">
        <v>4.6900000000000004</v>
      </c>
      <c r="E351" s="99" t="str">
        <f>IF(D351=MAX(D344:D351),"max",IF(D351=MIN(D344:D351),"min",D351))</f>
        <v>min</v>
      </c>
      <c r="F351" s="97"/>
      <c r="G351" s="95"/>
      <c r="H351" s="99" t="str">
        <f>IF(G351=MAX(G344:G351),"max",IF(G351=MIN(G344:G351),"min",G351))</f>
        <v>max</v>
      </c>
      <c r="I351" s="97"/>
      <c r="J351" s="98">
        <v>10.99</v>
      </c>
      <c r="K351" s="99" t="str">
        <f>IF(J351=MAX(J344:J351),"max",IF(J351=MIN(J344:J351),"min",J351))</f>
        <v>min</v>
      </c>
      <c r="L351" s="97"/>
      <c r="M351" s="95"/>
      <c r="N351" s="99">
        <f>IF(M351=MAX(M344:M351),"max",IF(M351=MIN(M344:M351),"min",M351))</f>
        <v>0</v>
      </c>
      <c r="O351" s="97"/>
      <c r="P351" s="95">
        <v>25.06</v>
      </c>
      <c r="Q351" s="99">
        <f>IF(P351=MAX(P344:P351),"max",IF(P351=MIN(P344:P351),"min",P351))</f>
        <v>25.06</v>
      </c>
      <c r="R351" s="97"/>
      <c r="S351" s="95">
        <v>373</v>
      </c>
      <c r="T351" s="99" t="str">
        <f>IF(S351=MAX(S344:S351),"max",IF(S351=MIN(S344:S351),"min",S351))</f>
        <v>min</v>
      </c>
      <c r="U351" s="97"/>
      <c r="V351" s="95">
        <v>77.290000000000006</v>
      </c>
      <c r="W351" s="99" t="str">
        <f>IF(V351=MAX(V344:V351),"max",IF(V351=MIN(V344:V351),"min",V351))</f>
        <v>min</v>
      </c>
      <c r="X351" s="97"/>
      <c r="Y351" s="95">
        <v>19.649999999999999</v>
      </c>
      <c r="Z351" s="99">
        <f>IF(Y351=MAX(Y344:Y351),"max",IF(Y351=MIN(Y344:Y351),"min",Y351))</f>
        <v>19.649999999999999</v>
      </c>
      <c r="AA351" s="97"/>
      <c r="AB351" s="95">
        <v>36.909999999999997</v>
      </c>
      <c r="AC351" s="99">
        <f>IF(AB351=MAX(AB344:AB351),"max",IF(AB351=MIN(AB344:AB351),"min",AB351))</f>
        <v>36.909999999999997</v>
      </c>
      <c r="AD351" s="97"/>
      <c r="AE351" s="95">
        <v>46.27</v>
      </c>
      <c r="AF351" s="99" t="str">
        <f>IF(AE351=MAX(AE344:AE351),"max",IF(AE351=MIN(AE344:AE351),"min",AE351))</f>
        <v>min</v>
      </c>
      <c r="AG351" s="97"/>
      <c r="AH351" s="95">
        <v>229.15</v>
      </c>
      <c r="AI351" s="99" t="str">
        <f>IF(AH351=MAX(AH344:AH351),"max",IF(AH351=MIN(AH344:AH351),"min",AH351))</f>
        <v>min</v>
      </c>
      <c r="AJ351" s="97"/>
      <c r="AK351" s="95">
        <v>318.45</v>
      </c>
      <c r="AL351" s="99">
        <f>IF(AK351=MAX(AK344:AK351),"max",IF(AK351=MIN(AK344:AK351),"min",AK351))</f>
        <v>318.45</v>
      </c>
      <c r="AM351" s="97"/>
    </row>
    <row r="352" spans="1:39" x14ac:dyDescent="0.25">
      <c r="A352" s="94"/>
      <c r="B352" s="95" t="s">
        <v>60</v>
      </c>
      <c r="C352" s="95" t="s">
        <v>1264</v>
      </c>
      <c r="D352" s="95">
        <v>7.66</v>
      </c>
      <c r="E352" s="96">
        <f>IF(D352=MAX(D352:D360),"max",IF(D352=MIN(D352:D360),"min",D352))</f>
        <v>7.66</v>
      </c>
      <c r="F352" s="100">
        <f>(SUM(D352:D360)-MAX(D352:D360)-MIN(D352:D360))/(COUNT(D352:D360)-2)</f>
        <v>7.354285714285715</v>
      </c>
      <c r="G352" s="95"/>
      <c r="H352" s="96" t="str">
        <f>IF(G352=MAX(G352:G360),"max",IF(G352=MIN(G352:G360),"min",G352))</f>
        <v>max</v>
      </c>
      <c r="I352" s="100">
        <f>(SUM(G352:G360)-MAX(G352:G360)-MIN(G352:G360))/(COUNT(G352:G360)-2)</f>
        <v>0</v>
      </c>
      <c r="J352" s="98">
        <v>18.739999999999998</v>
      </c>
      <c r="K352" s="96" t="str">
        <f>IF(J352=MAX(J352:J360),"max",IF(J352=MIN(J352:J360),"min",J352))</f>
        <v>max</v>
      </c>
      <c r="L352" s="100">
        <f>(SUM(J352:J360)-MAX(J352:J360)-MIN(J352:J360))/(COUNT(J352:J360)-2)</f>
        <v>18.03857142857143</v>
      </c>
      <c r="M352" s="95"/>
      <c r="N352" s="96">
        <f>IF(M352=MAX(M352:M360),"max",IF(M352=MIN(M352:M360),"min",M352))</f>
        <v>0</v>
      </c>
      <c r="O352" s="100">
        <f>(SUM(M352:M360)-MAX(M352:M360)-MIN(M352:M360))/(COUNT(M352:M360)-2)</f>
        <v>29.65</v>
      </c>
      <c r="P352" s="95">
        <v>25.37</v>
      </c>
      <c r="Q352" s="96">
        <f>IF(P352=MAX(P352:P360),"max",IF(P352=MIN(P352:P360),"min",P352))</f>
        <v>25.37</v>
      </c>
      <c r="R352" s="100">
        <f>(SUM(P352:P360)-MAX(P352:P360)-MIN(P352:P360))/(COUNT(P352:P360)-2)</f>
        <v>25.117142857142863</v>
      </c>
      <c r="S352" s="95">
        <v>348.09</v>
      </c>
      <c r="T352" s="96" t="str">
        <f>IF(S352=MAX(S352:S360),"max",IF(S352=MIN(S352:S360),"min",S352))</f>
        <v>max</v>
      </c>
      <c r="U352" s="100">
        <f>(SUM(S352:S360)-MAX(S352:S360)-MIN(S352:S360))/(COUNT(S352:S360)-2)</f>
        <v>339.43</v>
      </c>
      <c r="V352" s="95">
        <v>74.61</v>
      </c>
      <c r="W352" s="96">
        <f>IF(V352=MAX(V352:V360),"max",IF(V352=MIN(V352:V360),"min",V352))</f>
        <v>74.61</v>
      </c>
      <c r="X352" s="100">
        <f>(SUM(V352:V360)-MAX(V352:V360)-MIN(V352:V360))/(COUNT(V352:V360)-2)</f>
        <v>74.918571428571425</v>
      </c>
      <c r="Y352" s="95">
        <v>20.79</v>
      </c>
      <c r="Z352" s="96" t="str">
        <f>IF(Y352=MAX(Y352:Y360),"max",IF(Y352=MIN(Y352:Y360),"min",Y352))</f>
        <v>max</v>
      </c>
      <c r="AA352" s="100">
        <f>(SUM(Y352:Y360)-MAX(Y352:Y360)-MIN(Y352:Y360))/(COUNT(Y352:Y360)-2)</f>
        <v>19.702857142857145</v>
      </c>
      <c r="AB352" s="95"/>
      <c r="AC352" s="96">
        <f>IF(AB352=MAX(AB352:AB360),"max",IF(AB352=MIN(AB352:AB360),"min",AB352))</f>
        <v>0</v>
      </c>
      <c r="AD352" s="100">
        <f>(SUM(AB352:AB360)-MAX(AB352:AB360)-MIN(AB352:AB360))/(COUNT(AB352:AB360)-2)</f>
        <v>34.776666666666664</v>
      </c>
      <c r="AE352" s="95">
        <v>47.35</v>
      </c>
      <c r="AF352" s="96" t="str">
        <f>IF(AE352=MAX(AE352:AE360),"max",IF(AE352=MIN(AE352:AE360),"min",AE352))</f>
        <v>max</v>
      </c>
      <c r="AG352" s="100">
        <f>(SUM(AE352:AE360)-MAX(AE352:AE360)-MIN(AE352:AE360))/(COUNT(AE352:AE360)-2)</f>
        <v>42.109999999999992</v>
      </c>
      <c r="AH352" s="95">
        <v>229.75</v>
      </c>
      <c r="AI352" s="96" t="str">
        <f>IF(AH352=MAX(AH352:AH360),"max",IF(AH352=MIN(AH352:AH360),"min",AH352))</f>
        <v>max</v>
      </c>
      <c r="AJ352" s="100">
        <f>(SUM(AH352:AH360)-MAX(AH352:AH360)-MIN(AH352:AH360))/(COUNT(AH352:AH360)-2)</f>
        <v>211.51428571428571</v>
      </c>
      <c r="AK352" s="95">
        <v>386.72</v>
      </c>
      <c r="AL352" s="96" t="str">
        <f>IF(AK352=MAX(AK352:AK360),"max",IF(AK352=MIN(AK352:AK360),"min",AK352))</f>
        <v>max</v>
      </c>
      <c r="AM352" s="100">
        <f>(SUM(AK352:AK360)-MAX(AK352:AK360)-MIN(AK352:AK360))/(COUNT(AK352:AK360)-2)</f>
        <v>353.84857142857146</v>
      </c>
    </row>
    <row r="353" spans="1:39" x14ac:dyDescent="0.25">
      <c r="A353" s="94"/>
      <c r="B353" s="95" t="s">
        <v>60</v>
      </c>
      <c r="C353" s="95" t="s">
        <v>1268</v>
      </c>
      <c r="D353" s="95">
        <v>7.74</v>
      </c>
      <c r="E353" s="99">
        <f>IF(D353=MAX(D352:D360),"max",IF(D353=MIN(D352:D360),"min",D353))</f>
        <v>7.74</v>
      </c>
      <c r="F353" s="97"/>
      <c r="G353" s="95"/>
      <c r="H353" s="99" t="str">
        <f>IF(G353=MAX(G352:G360),"max",IF(G353=MIN(G352:G360),"min",G353))</f>
        <v>max</v>
      </c>
      <c r="I353" s="97"/>
      <c r="J353" s="98">
        <v>17.66</v>
      </c>
      <c r="K353" s="99" t="str">
        <f>IF(J353=MAX(J352:J360),"max",IF(J353=MIN(J352:J360),"min",J353))</f>
        <v>min</v>
      </c>
      <c r="L353" s="97"/>
      <c r="M353" s="95">
        <v>29.65</v>
      </c>
      <c r="N353" s="99" t="str">
        <f>IF(M353=MAX(M352:M360),"max",IF(M353=MIN(M352:M360),"min",M353))</f>
        <v>max</v>
      </c>
      <c r="O353" s="97"/>
      <c r="P353" s="95">
        <v>24.64</v>
      </c>
      <c r="Q353" s="99" t="str">
        <f>IF(P353=MAX(P352:P360),"max",IF(P353=MIN(P352:P360),"min",P353))</f>
        <v>min</v>
      </c>
      <c r="R353" s="97"/>
      <c r="S353" s="95">
        <v>329.42</v>
      </c>
      <c r="T353" s="99" t="str">
        <f>IF(S353=MAX(S352:S360),"max",IF(S353=MIN(S352:S360),"min",S353))</f>
        <v>min</v>
      </c>
      <c r="U353" s="97"/>
      <c r="V353" s="95">
        <v>72.709999999999994</v>
      </c>
      <c r="W353" s="99" t="str">
        <f>IF(V353=MAX(V352:V360),"max",IF(V353=MIN(V352:V360),"min",V353))</f>
        <v>min</v>
      </c>
      <c r="X353" s="97"/>
      <c r="Y353" s="95">
        <v>18.649999999999999</v>
      </c>
      <c r="Z353" s="99" t="str">
        <f>IF(Y353=MAX(Y352:Y360),"max",IF(Y353=MIN(Y352:Y360),"min",Y353))</f>
        <v>min</v>
      </c>
      <c r="AA353" s="97"/>
      <c r="AB353" s="95">
        <v>33.659999999999997</v>
      </c>
      <c r="AC353" s="99" t="str">
        <f>IF(AB353=MAX(AB352:AB360),"max",IF(AB353=MIN(AB352:AB360),"min",AB353))</f>
        <v>min</v>
      </c>
      <c r="AD353" s="97"/>
      <c r="AE353" s="95"/>
      <c r="AF353" s="99">
        <f>IF(AE353=MAX(AE352:AE360),"max",IF(AE353=MIN(AE352:AE360),"min",AE353))</f>
        <v>0</v>
      </c>
      <c r="AG353" s="97"/>
      <c r="AH353" s="95">
        <v>212.32</v>
      </c>
      <c r="AI353" s="99">
        <f>IF(AH353=MAX(AH352:AH360),"max",IF(AH353=MIN(AH352:AH360),"min",AH353))</f>
        <v>212.32</v>
      </c>
      <c r="AJ353" s="97"/>
      <c r="AK353" s="95">
        <v>358.26</v>
      </c>
      <c r="AL353" s="99">
        <f>IF(AK353=MAX(AK352:AK360),"max",IF(AK353=MIN(AK352:AK360),"min",AK353))</f>
        <v>358.26</v>
      </c>
      <c r="AM353" s="97"/>
    </row>
    <row r="354" spans="1:39" x14ac:dyDescent="0.25">
      <c r="A354" s="94"/>
      <c r="B354" s="95" t="s">
        <v>60</v>
      </c>
      <c r="C354" s="95" t="s">
        <v>1270</v>
      </c>
      <c r="D354" s="95">
        <v>7.83</v>
      </c>
      <c r="E354" s="99" t="str">
        <f>IF(D354=MAX(D352:D360),"max",IF(D354=MIN(D352:D360),"min",D354))</f>
        <v>max</v>
      </c>
      <c r="F354" s="97"/>
      <c r="G354" s="95"/>
      <c r="H354" s="99" t="str">
        <f>IF(G354=MAX(G352:G360),"max",IF(G354=MIN(G352:G360),"min",G354))</f>
        <v>max</v>
      </c>
      <c r="I354" s="97"/>
      <c r="J354" s="98">
        <v>18.11</v>
      </c>
      <c r="K354" s="99">
        <f>IF(J354=MAX(J352:J360),"max",IF(J354=MIN(J352:J360),"min",J354))</f>
        <v>18.11</v>
      </c>
      <c r="L354" s="97"/>
      <c r="M354" s="95"/>
      <c r="N354" s="99">
        <f>IF(M354=MAX(M352:M360),"max",IF(M354=MIN(M352:M360),"min",M354))</f>
        <v>0</v>
      </c>
      <c r="O354" s="97"/>
      <c r="P354" s="95">
        <v>25.23</v>
      </c>
      <c r="Q354" s="99">
        <f>IF(P354=MAX(P352:P360),"max",IF(P354=MIN(P352:P360),"min",P354))</f>
        <v>25.23</v>
      </c>
      <c r="R354" s="97"/>
      <c r="S354" s="95">
        <v>344.94</v>
      </c>
      <c r="T354" s="99">
        <f>IF(S354=MAX(S352:S360),"max",IF(S354=MIN(S352:S360),"min",S354))</f>
        <v>344.94</v>
      </c>
      <c r="U354" s="97"/>
      <c r="V354" s="95">
        <v>75.47</v>
      </c>
      <c r="W354" s="99">
        <f>IF(V354=MAX(V352:V360),"max",IF(V354=MIN(V352:V360),"min",V354))</f>
        <v>75.47</v>
      </c>
      <c r="X354" s="97"/>
      <c r="Y354" s="95">
        <v>19.3</v>
      </c>
      <c r="Z354" s="99">
        <f>IF(Y354=MAX(Y352:Y360),"max",IF(Y354=MIN(Y352:Y360),"min",Y354))</f>
        <v>19.3</v>
      </c>
      <c r="AA354" s="97"/>
      <c r="AB354" s="95">
        <v>36</v>
      </c>
      <c r="AC354" s="99">
        <f>IF(AB354=MAX(AB352:AB360),"max",IF(AB354=MIN(AB352:AB360),"min",AB354))</f>
        <v>36</v>
      </c>
      <c r="AD354" s="97"/>
      <c r="AE354" s="95">
        <v>43.93</v>
      </c>
      <c r="AF354" s="99">
        <f>IF(AE354=MAX(AE352:AE360),"max",IF(AE354=MIN(AE352:AE360),"min",AE354))</f>
        <v>43.93</v>
      </c>
      <c r="AG354" s="97"/>
      <c r="AH354" s="95">
        <v>222.02</v>
      </c>
      <c r="AI354" s="99">
        <f>IF(AH354=MAX(AH352:AH360),"max",IF(AH354=MIN(AH352:AH360),"min",AH354))</f>
        <v>222.02</v>
      </c>
      <c r="AJ354" s="97"/>
      <c r="AK354" s="95">
        <v>366.2</v>
      </c>
      <c r="AL354" s="99">
        <f>IF(AK354=MAX(AK352:AK360),"max",IF(AK354=MIN(AK352:AK360),"min",AK354))</f>
        <v>366.2</v>
      </c>
      <c r="AM354" s="97"/>
    </row>
    <row r="355" spans="1:39" x14ac:dyDescent="0.25">
      <c r="A355" s="94"/>
      <c r="B355" s="95" t="s">
        <v>60</v>
      </c>
      <c r="C355" s="95" t="s">
        <v>1272</v>
      </c>
      <c r="D355" s="95">
        <v>7.82</v>
      </c>
      <c r="E355" s="99">
        <f>IF(D355=MAX(D352:D360),"max",IF(D355=MIN(D352:D360),"min",D355))</f>
        <v>7.82</v>
      </c>
      <c r="F355" s="97"/>
      <c r="G355" s="95"/>
      <c r="H355" s="99" t="str">
        <f>IF(G355=MAX(G352:G360),"max",IF(G355=MIN(G352:G360),"min",G355))</f>
        <v>max</v>
      </c>
      <c r="I355" s="97"/>
      <c r="J355" s="98">
        <v>18.079999999999998</v>
      </c>
      <c r="K355" s="99">
        <f>IF(J355=MAX(J352:J360),"max",IF(J355=MIN(J352:J360),"min",J355))</f>
        <v>18.079999999999998</v>
      </c>
      <c r="L355" s="97"/>
      <c r="M355" s="95"/>
      <c r="N355" s="99">
        <f>IF(M355=MAX(M352:M360),"max",IF(M355=MIN(M352:M360),"min",M355))</f>
        <v>0</v>
      </c>
      <c r="O355" s="97"/>
      <c r="P355" s="95">
        <v>25.5</v>
      </c>
      <c r="Q355" s="99" t="str">
        <f>IF(P355=MAX(P352:P360),"max",IF(P355=MIN(P352:P360),"min",P355))</f>
        <v>max</v>
      </c>
      <c r="R355" s="97"/>
      <c r="S355" s="95">
        <v>342.18</v>
      </c>
      <c r="T355" s="99">
        <f>IF(S355=MAX(S352:S360),"max",IF(S355=MIN(S352:S360),"min",S355))</f>
        <v>342.18</v>
      </c>
      <c r="U355" s="97"/>
      <c r="V355" s="95">
        <v>78.959999999999994</v>
      </c>
      <c r="W355" s="99" t="str">
        <f>IF(V355=MAX(V352:V360),"max",IF(V355=MIN(V352:V360),"min",V355))</f>
        <v>max</v>
      </c>
      <c r="X355" s="97"/>
      <c r="Y355" s="95">
        <v>19.79</v>
      </c>
      <c r="Z355" s="99">
        <f>IF(Y355=MAX(Y352:Y360),"max",IF(Y355=MIN(Y352:Y360),"min",Y355))</f>
        <v>19.79</v>
      </c>
      <c r="AA355" s="97"/>
      <c r="AB355" s="95">
        <v>34.78</v>
      </c>
      <c r="AC355" s="99">
        <f>IF(AB355=MAX(AB352:AB360),"max",IF(AB355=MIN(AB352:AB360),"min",AB355))</f>
        <v>34.78</v>
      </c>
      <c r="AD355" s="97"/>
      <c r="AE355" s="95">
        <v>41.56</v>
      </c>
      <c r="AF355" s="99">
        <f>IF(AE355=MAX(AE352:AE360),"max",IF(AE355=MIN(AE352:AE360),"min",AE355))</f>
        <v>41.56</v>
      </c>
      <c r="AG355" s="97"/>
      <c r="AH355" s="95">
        <v>209.98</v>
      </c>
      <c r="AI355" s="99">
        <f>IF(AH355=MAX(AH352:AH360),"max",IF(AH355=MIN(AH352:AH360),"min",AH355))</f>
        <v>209.98</v>
      </c>
      <c r="AJ355" s="97"/>
      <c r="AK355" s="95">
        <v>350.26</v>
      </c>
      <c r="AL355" s="99">
        <f>IF(AK355=MAX(AK352:AK360),"max",IF(AK355=MIN(AK352:AK360),"min",AK355))</f>
        <v>350.26</v>
      </c>
      <c r="AM355" s="97"/>
    </row>
    <row r="356" spans="1:39" x14ac:dyDescent="0.25">
      <c r="A356" s="94"/>
      <c r="B356" s="95" t="s">
        <v>60</v>
      </c>
      <c r="C356" s="95" t="s">
        <v>1276</v>
      </c>
      <c r="D356" s="95">
        <v>7.5</v>
      </c>
      <c r="E356" s="99">
        <f>IF(D356=MAX(D352:D360),"max",IF(D356=MIN(D352:D360),"min",D356))</f>
        <v>7.5</v>
      </c>
      <c r="F356" s="97"/>
      <c r="G356" s="95"/>
      <c r="H356" s="99" t="str">
        <f>IF(G356=MAX(G352:G360),"max",IF(G356=MIN(G352:G360),"min",G356))</f>
        <v>max</v>
      </c>
      <c r="I356" s="97"/>
      <c r="J356" s="98">
        <v>17.93</v>
      </c>
      <c r="K356" s="99">
        <f>IF(J356=MAX(J352:J360),"max",IF(J356=MIN(J352:J360),"min",J356))</f>
        <v>17.93</v>
      </c>
      <c r="L356" s="97"/>
      <c r="M356" s="95"/>
      <c r="N356" s="99">
        <f>IF(M356=MAX(M352:M360),"max",IF(M356=MIN(M352:M360),"min",M356))</f>
        <v>0</v>
      </c>
      <c r="O356" s="97"/>
      <c r="P356" s="95">
        <v>25.17</v>
      </c>
      <c r="Q356" s="99">
        <f>IF(P356=MAX(P352:P360),"max",IF(P356=MIN(P352:P360),"min",P356))</f>
        <v>25.17</v>
      </c>
      <c r="R356" s="97"/>
      <c r="S356" s="95">
        <v>339.19</v>
      </c>
      <c r="T356" s="99">
        <f>IF(S356=MAX(S352:S360),"max",IF(S356=MIN(S352:S360),"min",S356))</f>
        <v>339.19</v>
      </c>
      <c r="U356" s="97"/>
      <c r="V356" s="95">
        <v>75.069999999999993</v>
      </c>
      <c r="W356" s="99">
        <f>IF(V356=MAX(V352:V360),"max",IF(V356=MIN(V352:V360),"min",V356))</f>
        <v>75.069999999999993</v>
      </c>
      <c r="X356" s="97"/>
      <c r="Y356" s="95">
        <v>20.14</v>
      </c>
      <c r="Z356" s="99">
        <f>IF(Y356=MAX(Y352:Y360),"max",IF(Y356=MIN(Y352:Y360),"min",Y356))</f>
        <v>20.14</v>
      </c>
      <c r="AA356" s="97"/>
      <c r="AB356" s="95">
        <v>35.520000000000003</v>
      </c>
      <c r="AC356" s="99">
        <f>IF(AB356=MAX(AB352:AB360),"max",IF(AB356=MIN(AB352:AB360),"min",AB356))</f>
        <v>35.520000000000003</v>
      </c>
      <c r="AD356" s="97"/>
      <c r="AE356" s="95">
        <v>43.81</v>
      </c>
      <c r="AF356" s="99">
        <f>IF(AE356=MAX(AE352:AE360),"max",IF(AE356=MIN(AE352:AE360),"min",AE356))</f>
        <v>43.81</v>
      </c>
      <c r="AG356" s="97"/>
      <c r="AH356" s="95">
        <v>217.36</v>
      </c>
      <c r="AI356" s="99">
        <f>IF(AH356=MAX(AH352:AH360),"max",IF(AH356=MIN(AH352:AH360),"min",AH356))</f>
        <v>217.36</v>
      </c>
      <c r="AJ356" s="97"/>
      <c r="AK356" s="95">
        <v>352.2</v>
      </c>
      <c r="AL356" s="99">
        <f>IF(AK356=MAX(AK352:AK360),"max",IF(AK356=MIN(AK352:AK360),"min",AK356))</f>
        <v>352.2</v>
      </c>
      <c r="AM356" s="97"/>
    </row>
    <row r="357" spans="1:39" x14ac:dyDescent="0.25">
      <c r="A357" s="94"/>
      <c r="B357" s="95" t="s">
        <v>60</v>
      </c>
      <c r="C357" s="95" t="s">
        <v>1280</v>
      </c>
      <c r="D357" s="95">
        <v>6.93</v>
      </c>
      <c r="E357" s="99">
        <f>IF(D357=MAX(D352:D360),"max",IF(D357=MIN(D352:D360),"min",D357))</f>
        <v>6.93</v>
      </c>
      <c r="F357" s="97"/>
      <c r="G357" s="95"/>
      <c r="H357" s="99" t="str">
        <f>IF(G357=MAX(G352:G360),"max",IF(G357=MIN(G352:G360),"min",G357))</f>
        <v>max</v>
      </c>
      <c r="I357" s="97"/>
      <c r="J357" s="98">
        <v>17.88</v>
      </c>
      <c r="K357" s="99">
        <f>IF(J357=MAX(J352:J360),"max",IF(J357=MIN(J352:J360),"min",J357))</f>
        <v>17.88</v>
      </c>
      <c r="L357" s="97"/>
      <c r="M357" s="95"/>
      <c r="N357" s="99">
        <f>IF(M357=MAX(M352:M360),"max",IF(M357=MIN(M352:M360),"min",M357))</f>
        <v>0</v>
      </c>
      <c r="O357" s="97"/>
      <c r="P357" s="95">
        <v>25.17</v>
      </c>
      <c r="Q357" s="99">
        <f>IF(P357=MAX(P352:P360),"max",IF(P357=MIN(P352:P360),"min",P357))</f>
        <v>25.17</v>
      </c>
      <c r="R357" s="97"/>
      <c r="S357" s="95">
        <v>335.94</v>
      </c>
      <c r="T357" s="99">
        <f>IF(S357=MAX(S352:S360),"max",IF(S357=MIN(S352:S360),"min",S357))</f>
        <v>335.94</v>
      </c>
      <c r="U357" s="97"/>
      <c r="V357" s="95">
        <v>76.17</v>
      </c>
      <c r="W357" s="99">
        <f>IF(V357=MAX(V352:V360),"max",IF(V357=MIN(V352:V360),"min",V357))</f>
        <v>76.17</v>
      </c>
      <c r="X357" s="97"/>
      <c r="Y357" s="95">
        <v>19.43</v>
      </c>
      <c r="Z357" s="99">
        <f>IF(Y357=MAX(Y352:Y360),"max",IF(Y357=MIN(Y352:Y360),"min",Y357))</f>
        <v>19.43</v>
      </c>
      <c r="AA357" s="97"/>
      <c r="AB357" s="95">
        <v>33.82</v>
      </c>
      <c r="AC357" s="99">
        <f>IF(AB357=MAX(AB352:AB360),"max",IF(AB357=MIN(AB352:AB360),"min",AB357))</f>
        <v>33.82</v>
      </c>
      <c r="AD357" s="97"/>
      <c r="AE357" s="95">
        <v>40.51</v>
      </c>
      <c r="AF357" s="99">
        <f>IF(AE357=MAX(AE352:AE360),"max",IF(AE357=MIN(AE352:AE360),"min",AE357))</f>
        <v>40.51</v>
      </c>
      <c r="AG357" s="97"/>
      <c r="AH357" s="95">
        <v>201.85</v>
      </c>
      <c r="AI357" s="99" t="str">
        <f>IF(AH357=MAX(AH352:AH360),"max",IF(AH357=MIN(AH352:AH360),"min",AH357))</f>
        <v>min</v>
      </c>
      <c r="AJ357" s="97"/>
      <c r="AK357" s="95">
        <v>338.06</v>
      </c>
      <c r="AL357" s="99" t="str">
        <f>IF(AK357=MAX(AK352:AK360),"max",IF(AK357=MIN(AK352:AK360),"min",AK357))</f>
        <v>min</v>
      </c>
      <c r="AM357" s="97"/>
    </row>
    <row r="358" spans="1:39" x14ac:dyDescent="0.25">
      <c r="A358" s="94"/>
      <c r="B358" s="95" t="s">
        <v>60</v>
      </c>
      <c r="C358" s="95" t="s">
        <v>1283</v>
      </c>
      <c r="D358" s="95">
        <v>6.93</v>
      </c>
      <c r="E358" s="99">
        <f>IF(D358=MAX(D352:D360),"max",IF(D358=MIN(D352:D360),"min",D358))</f>
        <v>6.93</v>
      </c>
      <c r="F358" s="97"/>
      <c r="G358" s="95"/>
      <c r="H358" s="99" t="str">
        <f>IF(G358=MAX(G352:G360),"max",IF(G358=MIN(G352:G360),"min",G358))</f>
        <v>max</v>
      </c>
      <c r="I358" s="97"/>
      <c r="J358" s="98">
        <v>18.43</v>
      </c>
      <c r="K358" s="99">
        <f>IF(J358=MAX(J352:J360),"max",IF(J358=MIN(J352:J360),"min",J358))</f>
        <v>18.43</v>
      </c>
      <c r="L358" s="97"/>
      <c r="M358" s="95"/>
      <c r="N358" s="99">
        <f>IF(M358=MAX(M352:M360),"max",IF(M358=MIN(M352:M360),"min",M358))</f>
        <v>0</v>
      </c>
      <c r="O358" s="97"/>
      <c r="P358" s="95">
        <v>25.03</v>
      </c>
      <c r="Q358" s="99">
        <f>IF(P358=MAX(P352:P360),"max",IF(P358=MIN(P352:P360),"min",P358))</f>
        <v>25.03</v>
      </c>
      <c r="R358" s="97"/>
      <c r="S358" s="95">
        <v>336.82</v>
      </c>
      <c r="T358" s="99">
        <f>IF(S358=MAX(S352:S360),"max",IF(S358=MIN(S352:S360),"min",S358))</f>
        <v>336.82</v>
      </c>
      <c r="U358" s="97"/>
      <c r="V358" s="95">
        <v>74.31</v>
      </c>
      <c r="W358" s="99">
        <f>IF(V358=MAX(V352:V360),"max",IF(V358=MIN(V352:V360),"min",V358))</f>
        <v>74.31</v>
      </c>
      <c r="X358" s="97"/>
      <c r="Y358" s="95">
        <v>19.600000000000001</v>
      </c>
      <c r="Z358" s="99">
        <f>IF(Y358=MAX(Y352:Y360),"max",IF(Y358=MIN(Y352:Y360),"min",Y358))</f>
        <v>19.600000000000001</v>
      </c>
      <c r="AA358" s="97"/>
      <c r="AB358" s="95">
        <v>34.51</v>
      </c>
      <c r="AC358" s="99">
        <f>IF(AB358=MAX(AB352:AB360),"max",IF(AB358=MIN(AB352:AB360),"min",AB358))</f>
        <v>34.51</v>
      </c>
      <c r="AD358" s="97"/>
      <c r="AE358" s="95">
        <v>40.25</v>
      </c>
      <c r="AF358" s="99" t="str">
        <f>IF(AE358=MAX(AE352:AE360),"max",IF(AE358=MIN(AE352:AE360),"min",AE358))</f>
        <v>min</v>
      </c>
      <c r="AG358" s="97"/>
      <c r="AH358" s="95">
        <v>202.84</v>
      </c>
      <c r="AI358" s="99">
        <f>IF(AH358=MAX(AH352:AH360),"max",IF(AH358=MIN(AH352:AH360),"min",AH358))</f>
        <v>202.84</v>
      </c>
      <c r="AJ358" s="97"/>
      <c r="AK358" s="95">
        <v>345.3</v>
      </c>
      <c r="AL358" s="99">
        <f>IF(AK358=MAX(AK352:AK360),"max",IF(AK358=MIN(AK352:AK360),"min",AK358))</f>
        <v>345.3</v>
      </c>
      <c r="AM358" s="97"/>
    </row>
    <row r="359" spans="1:39" x14ac:dyDescent="0.25">
      <c r="A359" s="94"/>
      <c r="B359" s="95" t="s">
        <v>60</v>
      </c>
      <c r="C359" s="95" t="s">
        <v>1287</v>
      </c>
      <c r="D359" s="95">
        <v>6.52</v>
      </c>
      <c r="E359" s="99" t="str">
        <f>IF(D359=MAX(D352:D360),"max",IF(D359=MIN(D352:D360),"min",D359))</f>
        <v>min</v>
      </c>
      <c r="F359" s="97"/>
      <c r="G359" s="95"/>
      <c r="H359" s="99" t="str">
        <f>IF(G359=MAX(G352:G360),"max",IF(G359=MIN(G352:G360),"min",G359))</f>
        <v>max</v>
      </c>
      <c r="I359" s="97"/>
      <c r="J359" s="98">
        <v>17.87</v>
      </c>
      <c r="K359" s="99">
        <f>IF(J359=MAX(J352:J360),"max",IF(J359=MIN(J352:J360),"min",J359))</f>
        <v>17.87</v>
      </c>
      <c r="L359" s="97"/>
      <c r="M359" s="95"/>
      <c r="N359" s="99">
        <f>IF(M359=MAX(M352:M360),"max",IF(M359=MIN(M352:M360),"min",M359))</f>
        <v>0</v>
      </c>
      <c r="O359" s="97"/>
      <c r="P359" s="95">
        <v>24.68</v>
      </c>
      <c r="Q359" s="99">
        <f>IF(P359=MAX(P352:P360),"max",IF(P359=MIN(P352:P360),"min",P359))</f>
        <v>24.68</v>
      </c>
      <c r="R359" s="97"/>
      <c r="S359" s="95">
        <v>336.38</v>
      </c>
      <c r="T359" s="99">
        <f>IF(S359=MAX(S352:S360),"max",IF(S359=MIN(S352:S360),"min",S359))</f>
        <v>336.38</v>
      </c>
      <c r="U359" s="97"/>
      <c r="V359" s="95">
        <v>74.44</v>
      </c>
      <c r="W359" s="99">
        <f>IF(V359=MAX(V352:V360),"max",IF(V359=MIN(V352:V360),"min",V359))</f>
        <v>74.44</v>
      </c>
      <c r="X359" s="97"/>
      <c r="Y359" s="95">
        <v>19.27</v>
      </c>
      <c r="Z359" s="99">
        <f>IF(Y359=MAX(Y352:Y360),"max",IF(Y359=MIN(Y352:Y360),"min",Y359))</f>
        <v>19.27</v>
      </c>
      <c r="AA359" s="97"/>
      <c r="AB359" s="95">
        <v>34.03</v>
      </c>
      <c r="AC359" s="99">
        <f>IF(AB359=MAX(AB352:AB360),"max",IF(AB359=MIN(AB352:AB360),"min",AB359))</f>
        <v>34.03</v>
      </c>
      <c r="AD359" s="97"/>
      <c r="AE359" s="95">
        <v>40.6</v>
      </c>
      <c r="AF359" s="99">
        <f>IF(AE359=MAX(AE352:AE360),"max",IF(AE359=MIN(AE352:AE360),"min",AE359))</f>
        <v>40.6</v>
      </c>
      <c r="AG359" s="97"/>
      <c r="AH359" s="95">
        <v>203.32</v>
      </c>
      <c r="AI359" s="99">
        <f>IF(AH359=MAX(AH352:AH360),"max",IF(AH359=MIN(AH352:AH360),"min",AH359))</f>
        <v>203.32</v>
      </c>
      <c r="AJ359" s="97"/>
      <c r="AK359" s="95">
        <v>343.87</v>
      </c>
      <c r="AL359" s="99">
        <f>IF(AK359=MAX(AK352:AK360),"max",IF(AK359=MIN(AK352:AK360),"min",AK359))</f>
        <v>343.87</v>
      </c>
      <c r="AM359" s="97"/>
    </row>
    <row r="360" spans="1:39" x14ac:dyDescent="0.25">
      <c r="A360" s="94"/>
      <c r="B360" s="95" t="s">
        <v>60</v>
      </c>
      <c r="C360" s="95" t="s">
        <v>1291</v>
      </c>
      <c r="D360" s="95">
        <v>6.9</v>
      </c>
      <c r="E360" s="101">
        <f>IF(D360=MAX(D352:D360),"max",IF(D360=MIN(D352:D360),"min",D360))</f>
        <v>6.9</v>
      </c>
      <c r="F360" s="97"/>
      <c r="G360" s="95"/>
      <c r="H360" s="101" t="str">
        <f>IF(G360=MAX(G352:G360),"max",IF(G360=MIN(G352:G360),"min",G360))</f>
        <v>max</v>
      </c>
      <c r="I360" s="97"/>
      <c r="J360" s="98">
        <v>17.97</v>
      </c>
      <c r="K360" s="101">
        <f>IF(J360=MAX(J352:J360),"max",IF(J360=MIN(J352:J360),"min",J360))</f>
        <v>17.97</v>
      </c>
      <c r="L360" s="97"/>
      <c r="M360" s="95"/>
      <c r="N360" s="101">
        <f>IF(M360=MAX(M352:M360),"max",IF(M360=MIN(M352:M360),"min",M360))</f>
        <v>0</v>
      </c>
      <c r="O360" s="97"/>
      <c r="P360" s="95">
        <v>25.17</v>
      </c>
      <c r="Q360" s="101">
        <f>IF(P360=MAX(P352:P360),"max",IF(P360=MIN(P352:P360),"min",P360))</f>
        <v>25.17</v>
      </c>
      <c r="R360" s="97"/>
      <c r="S360" s="95">
        <v>340.56</v>
      </c>
      <c r="T360" s="101">
        <f>IF(S360=MAX(S352:S360),"max",IF(S360=MIN(S352:S360),"min",S360))</f>
        <v>340.56</v>
      </c>
      <c r="U360" s="97"/>
      <c r="V360" s="95">
        <v>74.36</v>
      </c>
      <c r="W360" s="101">
        <f>IF(V360=MAX(V352:V360),"max",IF(V360=MIN(V352:V360),"min",V360))</f>
        <v>74.36</v>
      </c>
      <c r="X360" s="97"/>
      <c r="Y360" s="95">
        <v>20.39</v>
      </c>
      <c r="Z360" s="101">
        <f>IF(Y360=MAX(Y352:Y360),"max",IF(Y360=MIN(Y352:Y360),"min",Y360))</f>
        <v>20.39</v>
      </c>
      <c r="AA360" s="97"/>
      <c r="AB360" s="95">
        <v>36.94</v>
      </c>
      <c r="AC360" s="101" t="str">
        <f>IF(AB360=MAX(AB352:AB360),"max",IF(AB360=MIN(AB352:AB360),"min",AB360))</f>
        <v>max</v>
      </c>
      <c r="AD360" s="97"/>
      <c r="AE360" s="95">
        <v>42.25</v>
      </c>
      <c r="AF360" s="101">
        <f>IF(AE360=MAX(AE352:AE360),"max",IF(AE360=MIN(AE352:AE360),"min",AE360))</f>
        <v>42.25</v>
      </c>
      <c r="AG360" s="97"/>
      <c r="AH360" s="95">
        <v>212.76</v>
      </c>
      <c r="AI360" s="101">
        <f>IF(AH360=MAX(AH352:AH360),"max",IF(AH360=MIN(AH352:AH360),"min",AH360))</f>
        <v>212.76</v>
      </c>
      <c r="AJ360" s="97"/>
      <c r="AK360" s="95">
        <v>360.85</v>
      </c>
      <c r="AL360" s="101">
        <f>IF(AK360=MAX(AK352:AK360),"max",IF(AK360=MIN(AK352:AK360),"min",AK360))</f>
        <v>360.85</v>
      </c>
      <c r="AM360" s="97"/>
    </row>
    <row r="361" spans="1:39" x14ac:dyDescent="0.25">
      <c r="A361" s="94"/>
      <c r="B361" s="95" t="s">
        <v>60</v>
      </c>
      <c r="C361" s="95" t="s">
        <v>1294</v>
      </c>
      <c r="D361" s="95" t="s">
        <v>74</v>
      </c>
      <c r="E361" s="96" t="str">
        <f>IF(D361=MAX(D361:D369),"max",IF(D361=MIN(D361:D369),"min",D361))</f>
        <v>&lt; LOD: 8.51</v>
      </c>
      <c r="F361" s="100">
        <f>(SUM(D361:D369)-MAX(D361:D369)-MIN(D361:D369))/(COUNT(D361:D369)-2)</f>
        <v>10.107500000000002</v>
      </c>
      <c r="G361" s="95">
        <v>49.08</v>
      </c>
      <c r="H361" s="96">
        <f>IF(G361=MAX(G361:G369),"max",IF(G361=MIN(G361:G369),"min",G361))</f>
        <v>49.08</v>
      </c>
      <c r="I361" s="100">
        <f>(SUM(G361:G369)-MAX(G361:G369)-MIN(G361:G369))/(COUNT(G361:G369)-2)</f>
        <v>51.85857142857143</v>
      </c>
      <c r="J361" s="98">
        <v>117.26</v>
      </c>
      <c r="K361" s="96">
        <f>IF(J361=MAX(J361:J369),"max",IF(J361=MIN(J361:J369),"min",J361))</f>
        <v>117.26</v>
      </c>
      <c r="L361" s="100">
        <f>(SUM(J361:J369)-MAX(J361:J369)-MIN(J361:J369))/(COUNT(J361:J369)-2)</f>
        <v>116.21999999999998</v>
      </c>
      <c r="M361" s="95">
        <v>78.400000000000006</v>
      </c>
      <c r="N361" s="96" t="str">
        <f>IF(M361=MAX(M361:M369),"max",IF(M361=MIN(M361:M369),"min",M361))</f>
        <v>min</v>
      </c>
      <c r="O361" s="100">
        <f>(SUM(M361:M369)-MAX(M361:M369)-MIN(M361:M369))/(COUNT(M361:M369)-2)</f>
        <v>100.59571428571429</v>
      </c>
      <c r="P361" s="95">
        <v>44453.84</v>
      </c>
      <c r="Q361" s="96" t="str">
        <f>IF(P361=MAX(P361:P369),"max",IF(P361=MIN(P361:P369),"min",P361))</f>
        <v>max</v>
      </c>
      <c r="R361" s="100">
        <f>(SUM(P361:P369)-MAX(P361:P369)-MIN(P361:P369))/(COUNT(P361:P369)-2)</f>
        <v>42712.467142857146</v>
      </c>
      <c r="S361" s="95">
        <v>154.34</v>
      </c>
      <c r="T361" s="96">
        <f>IF(S361=MAX(S361:S369),"max",IF(S361=MIN(S361:S369),"min",S361))</f>
        <v>154.34</v>
      </c>
      <c r="U361" s="100">
        <f>(SUM(S361:S369)-MAX(S361:S369)-MIN(S361:S369))/(COUNT(S361:S369)-2)</f>
        <v>149.32428571428568</v>
      </c>
      <c r="V361" s="95">
        <v>93.41</v>
      </c>
      <c r="W361" s="96" t="str">
        <f>IF(V361=MAX(V361:V369),"max",IF(V361=MIN(V361:V369),"min",V361))</f>
        <v>min</v>
      </c>
      <c r="X361" s="100">
        <f>(SUM(V361:V369)-MAX(V361:V369)-MIN(V361:V369))/(COUNT(V361:V369)-2)</f>
        <v>137.97857142857146</v>
      </c>
      <c r="Y361" s="95">
        <v>12546.66</v>
      </c>
      <c r="Z361" s="96" t="str">
        <f>IF(Y361=MAX(Y361:Y369),"max",IF(Y361=MIN(Y361:Y369),"min",Y361))</f>
        <v>max</v>
      </c>
      <c r="AA361" s="100">
        <f>(SUM(Y361:Y369)-MAX(Y361:Y369)-MIN(Y361:Y369))/(COUNT(Y361:Y369)-2)</f>
        <v>4400.8071428571438</v>
      </c>
      <c r="AB361" s="95">
        <v>62.92</v>
      </c>
      <c r="AC361" s="96" t="str">
        <f>IF(AB361=MAX(AB361:AB369),"max",IF(AB361=MIN(AB361:AB369),"min",AB361))</f>
        <v>max</v>
      </c>
      <c r="AD361" s="100">
        <f>(SUM(AB361:AB369)-MAX(AB361:AB369)-MIN(AB361:AB369))/(COUNT(AB361:AB369)-2)</f>
        <v>55.850000000000009</v>
      </c>
      <c r="AE361" s="95">
        <v>20796.150000000001</v>
      </c>
      <c r="AF361" s="96" t="str">
        <f>IF(AE361=MAX(AE361:AE369),"max",IF(AE361=MIN(AE361:AE369),"min",AE361))</f>
        <v>min</v>
      </c>
      <c r="AG361" s="100">
        <f>(SUM(AE361:AE369)-MAX(AE361:AE369)-MIN(AE361:AE369))/(COUNT(AE361:AE369)-2)</f>
        <v>22599.717142857142</v>
      </c>
      <c r="AH361" s="95">
        <v>384.1</v>
      </c>
      <c r="AI361" s="96">
        <f>IF(AH361=MAX(AH361:AH369),"max",IF(AH361=MIN(AH361:AH369),"min",AH361))</f>
        <v>384.1</v>
      </c>
      <c r="AJ361" s="100">
        <f>(SUM(AH361:AH369)-MAX(AH361:AH369)-MIN(AH361:AH369))/(COUNT(AH361:AH369)-2)</f>
        <v>463.04666666666668</v>
      </c>
      <c r="AK361" s="95">
        <v>770.33</v>
      </c>
      <c r="AL361" s="96">
        <f>IF(AK361=MAX(AK361:AK369),"max",IF(AK361=MIN(AK361:AK369),"min",AK361))</f>
        <v>770.33</v>
      </c>
      <c r="AM361" s="100">
        <f>(SUM(AK361:AK369)-MAX(AK361:AK369)-MIN(AK361:AK369))/(COUNT(AK361:AK369)-2)</f>
        <v>775.00285714285735</v>
      </c>
    </row>
    <row r="362" spans="1:39" x14ac:dyDescent="0.25">
      <c r="A362" s="94"/>
      <c r="B362" s="95" t="s">
        <v>60</v>
      </c>
      <c r="C362" s="95" t="s">
        <v>1295</v>
      </c>
      <c r="D362" s="95">
        <v>9.92</v>
      </c>
      <c r="E362" s="99">
        <f>IF(D362=MAX(D361:D369),"max",IF(D362=MIN(D361:D369),"min",D362))</f>
        <v>9.92</v>
      </c>
      <c r="F362" s="97"/>
      <c r="G362" s="95">
        <v>44.76</v>
      </c>
      <c r="H362" s="99" t="str">
        <f>IF(G362=MAX(G361:G369),"max",IF(G362=MIN(G361:G369),"min",G362))</f>
        <v>min</v>
      </c>
      <c r="I362" s="97"/>
      <c r="J362" s="98">
        <v>114.12</v>
      </c>
      <c r="K362" s="99">
        <f>IF(J362=MAX(J361:J369),"max",IF(J362=MIN(J361:J369),"min",J362))</f>
        <v>114.12</v>
      </c>
      <c r="L362" s="97"/>
      <c r="M362" s="95">
        <v>112.4</v>
      </c>
      <c r="N362" s="99">
        <f>IF(M362=MAX(M361:M369),"max",IF(M362=MIN(M361:M369),"min",M362))</f>
        <v>112.4</v>
      </c>
      <c r="O362" s="97"/>
      <c r="P362" s="95">
        <v>42318.39</v>
      </c>
      <c r="Q362" s="99">
        <f>IF(P362=MAX(P361:P369),"max",IF(P362=MIN(P361:P369),"min",P362))</f>
        <v>42318.39</v>
      </c>
      <c r="R362" s="97"/>
      <c r="S362" s="95">
        <v>146.55000000000001</v>
      </c>
      <c r="T362" s="99">
        <f>IF(S362=MAX(S361:S369),"max",IF(S362=MIN(S361:S369),"min",S362))</f>
        <v>146.55000000000001</v>
      </c>
      <c r="U362" s="97"/>
      <c r="V362" s="95">
        <v>128.76</v>
      </c>
      <c r="W362" s="99">
        <f>IF(V362=MAX(V361:V369),"max",IF(V362=MIN(V361:V369),"min",V362))</f>
        <v>128.76</v>
      </c>
      <c r="X362" s="97"/>
      <c r="Y362" s="95">
        <v>4524.8100000000004</v>
      </c>
      <c r="Z362" s="99">
        <f>IF(Y362=MAX(Y361:Y369),"max",IF(Y362=MIN(Y361:Y369),"min",Y362))</f>
        <v>4524.8100000000004</v>
      </c>
      <c r="AA362" s="97"/>
      <c r="AB362" s="95">
        <v>52.46</v>
      </c>
      <c r="AC362" s="99">
        <f>IF(AB362=MAX(AB361:AB369),"max",IF(AB362=MIN(AB361:AB369),"min",AB362))</f>
        <v>52.46</v>
      </c>
      <c r="AD362" s="97"/>
      <c r="AE362" s="95">
        <v>21371.89</v>
      </c>
      <c r="AF362" s="99">
        <f>IF(AE362=MAX(AE361:AE369),"max",IF(AE362=MIN(AE361:AE369),"min",AE362))</f>
        <v>21371.89</v>
      </c>
      <c r="AG362" s="97"/>
      <c r="AH362" s="95">
        <v>465.3</v>
      </c>
      <c r="AI362" s="99">
        <f>IF(AH362=MAX(AH361:AH369),"max",IF(AH362=MIN(AH361:AH369),"min",AH362))</f>
        <v>465.3</v>
      </c>
      <c r="AJ362" s="97"/>
      <c r="AK362" s="95">
        <v>798.05</v>
      </c>
      <c r="AL362" s="99">
        <f>IF(AK362=MAX(AK361:AK369),"max",IF(AK362=MIN(AK361:AK369),"min",AK362))</f>
        <v>798.05</v>
      </c>
      <c r="AM362" s="97"/>
    </row>
    <row r="363" spans="1:39" x14ac:dyDescent="0.25">
      <c r="A363" s="94"/>
      <c r="B363" s="95" t="s">
        <v>60</v>
      </c>
      <c r="C363" s="95" t="s">
        <v>1296</v>
      </c>
      <c r="D363" s="95">
        <v>12.16</v>
      </c>
      <c r="E363" s="99" t="str">
        <f>IF(D363=MAX(D361:D369),"max",IF(D363=MIN(D361:D369),"min",D363))</f>
        <v>max</v>
      </c>
      <c r="F363" s="97"/>
      <c r="G363" s="95">
        <v>54.45</v>
      </c>
      <c r="H363" s="99">
        <f>IF(G363=MAX(G361:G369),"max",IF(G363=MIN(G361:G369),"min",G363))</f>
        <v>54.45</v>
      </c>
      <c r="I363" s="97"/>
      <c r="J363" s="98">
        <v>119.08</v>
      </c>
      <c r="K363" s="99">
        <f>IF(J363=MAX(J361:J369),"max",IF(J363=MIN(J361:J369),"min",J363))</f>
        <v>119.08</v>
      </c>
      <c r="L363" s="97"/>
      <c r="M363" s="95">
        <v>133.13</v>
      </c>
      <c r="N363" s="99" t="str">
        <f>IF(M363=MAX(M361:M369),"max",IF(M363=MIN(M361:M369),"min",M363))</f>
        <v>max</v>
      </c>
      <c r="O363" s="97"/>
      <c r="P363" s="95">
        <v>43317.34</v>
      </c>
      <c r="Q363" s="99">
        <f>IF(P363=MAX(P361:P369),"max",IF(P363=MIN(P361:P369),"min",P363))</f>
        <v>43317.34</v>
      </c>
      <c r="R363" s="97"/>
      <c r="S363" s="95">
        <v>163.43</v>
      </c>
      <c r="T363" s="99" t="str">
        <f>IF(S363=MAX(S361:S369),"max",IF(S363=MIN(S361:S369),"min",S363))</f>
        <v>max</v>
      </c>
      <c r="U363" s="97"/>
      <c r="V363" s="95">
        <v>155.94</v>
      </c>
      <c r="W363" s="99" t="str">
        <f>IF(V363=MAX(V361:V369),"max",IF(V363=MIN(V361:V369),"min",V363))</f>
        <v>max</v>
      </c>
      <c r="X363" s="97"/>
      <c r="Y363" s="95">
        <v>4534.67</v>
      </c>
      <c r="Z363" s="99">
        <f>IF(Y363=MAX(Y361:Y369),"max",IF(Y363=MIN(Y361:Y369),"min",Y363))</f>
        <v>4534.67</v>
      </c>
      <c r="AA363" s="97"/>
      <c r="AB363" s="95" t="s">
        <v>1297</v>
      </c>
      <c r="AC363" s="99" t="str">
        <f>IF(AB363=MAX(AB361:AB369),"max",IF(AB363=MIN(AB361:AB369),"min",AB363))</f>
        <v>&lt; LOD: 49.55</v>
      </c>
      <c r="AD363" s="97"/>
      <c r="AE363" s="95">
        <v>23695.16</v>
      </c>
      <c r="AF363" s="99" t="str">
        <f>IF(AE363=MAX(AE361:AE369),"max",IF(AE363=MIN(AE361:AE369),"min",AE363))</f>
        <v>max</v>
      </c>
      <c r="AG363" s="97"/>
      <c r="AH363" s="95">
        <v>454.92</v>
      </c>
      <c r="AI363" s="99">
        <f>IF(AH363=MAX(AH361:AH369),"max",IF(AH363=MIN(AH361:AH369),"min",AH363))</f>
        <v>454.92</v>
      </c>
      <c r="AJ363" s="97"/>
      <c r="AK363" s="95">
        <v>804.07</v>
      </c>
      <c r="AL363" s="99">
        <f>IF(AK363=MAX(AK361:AK369),"max",IF(AK363=MIN(AK361:AK369),"min",AK363))</f>
        <v>804.07</v>
      </c>
      <c r="AM363" s="97"/>
    </row>
    <row r="364" spans="1:39" x14ac:dyDescent="0.25">
      <c r="A364" s="94"/>
      <c r="B364" s="95" t="s">
        <v>60</v>
      </c>
      <c r="C364" s="95" t="s">
        <v>1298</v>
      </c>
      <c r="D364" s="95">
        <v>9.48</v>
      </c>
      <c r="E364" s="99">
        <f>IF(D364=MAX(D361:D369),"max",IF(D364=MIN(D361:D369),"min",D364))</f>
        <v>9.48</v>
      </c>
      <c r="F364" s="97"/>
      <c r="G364" s="95">
        <v>70.66</v>
      </c>
      <c r="H364" s="99" t="str">
        <f>IF(G364=MAX(G361:G369),"max",IF(G364=MIN(G361:G369),"min",G364))</f>
        <v>max</v>
      </c>
      <c r="I364" s="97"/>
      <c r="J364" s="98">
        <v>139.34</v>
      </c>
      <c r="K364" s="99" t="str">
        <f>IF(J364=MAX(J361:J369),"max",IF(J364=MIN(J361:J369),"min",J364))</f>
        <v>max</v>
      </c>
      <c r="L364" s="97"/>
      <c r="M364" s="95">
        <v>100.67</v>
      </c>
      <c r="N364" s="99">
        <f>IF(M364=MAX(M361:M369),"max",IF(M364=MIN(M361:M369),"min",M364))</f>
        <v>100.67</v>
      </c>
      <c r="O364" s="97"/>
      <c r="P364" s="95">
        <v>43426.25</v>
      </c>
      <c r="Q364" s="99">
        <f>IF(P364=MAX(P361:P369),"max",IF(P364=MIN(P361:P369),"min",P364))</f>
        <v>43426.25</v>
      </c>
      <c r="R364" s="97"/>
      <c r="S364" s="95">
        <v>142.6</v>
      </c>
      <c r="T364" s="99">
        <f>IF(S364=MAX(S361:S369),"max",IF(S364=MIN(S361:S369),"min",S364))</f>
        <v>142.6</v>
      </c>
      <c r="U364" s="97"/>
      <c r="V364" s="95">
        <v>151.30000000000001</v>
      </c>
      <c r="W364" s="99">
        <f>IF(V364=MAX(V361:V369),"max",IF(V364=MIN(V361:V369),"min",V364))</f>
        <v>151.30000000000001</v>
      </c>
      <c r="X364" s="97"/>
      <c r="Y364" s="95">
        <v>4395.08</v>
      </c>
      <c r="Z364" s="99">
        <f>IF(Y364=MAX(Y361:Y369),"max",IF(Y364=MIN(Y361:Y369),"min",Y364))</f>
        <v>4395.08</v>
      </c>
      <c r="AA364" s="97"/>
      <c r="AB364" s="95" t="s">
        <v>1299</v>
      </c>
      <c r="AC364" s="99" t="str">
        <f>IF(AB364=MAX(AB361:AB369),"max",IF(AB364=MIN(AB361:AB369),"min",AB364))</f>
        <v>&lt; LOD: 47.40</v>
      </c>
      <c r="AD364" s="97"/>
      <c r="AE364" s="95">
        <v>22329.79</v>
      </c>
      <c r="AF364" s="99">
        <f>IF(AE364=MAX(AE361:AE369),"max",IF(AE364=MIN(AE361:AE369),"min",AE364))</f>
        <v>22329.79</v>
      </c>
      <c r="AG364" s="97"/>
      <c r="AH364" s="95">
        <v>426.88</v>
      </c>
      <c r="AI364" s="99">
        <f>IF(AH364=MAX(AH361:AH369),"max",IF(AH364=MIN(AH361:AH369),"min",AH364))</f>
        <v>426.88</v>
      </c>
      <c r="AJ364" s="97"/>
      <c r="AK364" s="95">
        <v>715.71</v>
      </c>
      <c r="AL364" s="99" t="str">
        <f>IF(AK364=MAX(AK361:AK369),"max",IF(AK364=MIN(AK361:AK369),"min",AK364))</f>
        <v>min</v>
      </c>
      <c r="AM364" s="97"/>
    </row>
    <row r="365" spans="1:39" x14ac:dyDescent="0.25">
      <c r="A365" s="94"/>
      <c r="B365" s="95" t="s">
        <v>60</v>
      </c>
      <c r="C365" s="95" t="s">
        <v>1300</v>
      </c>
      <c r="D365" s="95">
        <v>9.0500000000000007</v>
      </c>
      <c r="E365" s="99">
        <f>IF(D365=MAX(D361:D369),"max",IF(D365=MIN(D361:D369),"min",D365))</f>
        <v>9.0500000000000007</v>
      </c>
      <c r="F365" s="97"/>
      <c r="G365" s="95">
        <v>57.05</v>
      </c>
      <c r="H365" s="99">
        <f>IF(G365=MAX(G361:G369),"max",IF(G365=MIN(G361:G369),"min",G365))</f>
        <v>57.05</v>
      </c>
      <c r="I365" s="97"/>
      <c r="J365" s="98">
        <v>105.59</v>
      </c>
      <c r="K365" s="99">
        <f>IF(J365=MAX(J361:J369),"max",IF(J365=MIN(J361:J369),"min",J365))</f>
        <v>105.59</v>
      </c>
      <c r="L365" s="97"/>
      <c r="M365" s="95">
        <v>98.06</v>
      </c>
      <c r="N365" s="99">
        <f>IF(M365=MAX(M361:M369),"max",IF(M365=MIN(M361:M369),"min",M365))</f>
        <v>98.06</v>
      </c>
      <c r="O365" s="97"/>
      <c r="P365" s="95">
        <v>42170.32</v>
      </c>
      <c r="Q365" s="99">
        <f>IF(P365=MAX(P361:P369),"max",IF(P365=MIN(P361:P369),"min",P365))</f>
        <v>42170.32</v>
      </c>
      <c r="R365" s="97"/>
      <c r="S365" s="95">
        <v>154.01</v>
      </c>
      <c r="T365" s="99">
        <f>IF(S365=MAX(S361:S369),"max",IF(S365=MIN(S361:S369),"min",S365))</f>
        <v>154.01</v>
      </c>
      <c r="U365" s="97"/>
      <c r="V365" s="95">
        <v>134.87</v>
      </c>
      <c r="W365" s="99">
        <f>IF(V365=MAX(V361:V369),"max",IF(V365=MIN(V361:V369),"min",V365))</f>
        <v>134.87</v>
      </c>
      <c r="X365" s="97"/>
      <c r="Y365" s="95">
        <v>4407.54</v>
      </c>
      <c r="Z365" s="99">
        <f>IF(Y365=MAX(Y361:Y369),"max",IF(Y365=MIN(Y361:Y369),"min",Y365))</f>
        <v>4407.54</v>
      </c>
      <c r="AA365" s="97"/>
      <c r="AB365" s="95">
        <v>59.24</v>
      </c>
      <c r="AC365" s="99">
        <f>IF(AB365=MAX(AB361:AB369),"max",IF(AB365=MIN(AB361:AB369),"min",AB365))</f>
        <v>59.24</v>
      </c>
      <c r="AD365" s="97"/>
      <c r="AE365" s="95">
        <v>23370.48</v>
      </c>
      <c r="AF365" s="99">
        <f>IF(AE365=MAX(AE361:AE369),"max",IF(AE365=MIN(AE361:AE369),"min",AE365))</f>
        <v>23370.48</v>
      </c>
      <c r="AG365" s="97"/>
      <c r="AH365" s="95" t="s">
        <v>1301</v>
      </c>
      <c r="AI365" s="99" t="str">
        <f>IF(AH365=MAX(AH361:AH369),"max",IF(AH365=MIN(AH361:AH369),"min",AH365))</f>
        <v>&lt; LOD: 325.46</v>
      </c>
      <c r="AJ365" s="97"/>
      <c r="AK365" s="95">
        <v>765.24</v>
      </c>
      <c r="AL365" s="99">
        <f>IF(AK365=MAX(AK361:AK369),"max",IF(AK365=MIN(AK361:AK369),"min",AK365))</f>
        <v>765.24</v>
      </c>
      <c r="AM365" s="97"/>
    </row>
    <row r="366" spans="1:39" x14ac:dyDescent="0.25">
      <c r="A366" s="94"/>
      <c r="B366" s="95" t="s">
        <v>60</v>
      </c>
      <c r="C366" s="95" t="s">
        <v>1302</v>
      </c>
      <c r="D366" s="95" t="s">
        <v>102</v>
      </c>
      <c r="E366" s="99" t="str">
        <f>IF(D366=MAX(D361:D369),"max",IF(D366=MIN(D361:D369),"min",D366))</f>
        <v>&lt; LOD: 8.75</v>
      </c>
      <c r="F366" s="97"/>
      <c r="G366" s="95">
        <v>57.02</v>
      </c>
      <c r="H366" s="99">
        <f>IF(G366=MAX(G361:G369),"max",IF(G366=MIN(G361:G369),"min",G366))</f>
        <v>57.02</v>
      </c>
      <c r="I366" s="97"/>
      <c r="J366" s="98">
        <v>120.42</v>
      </c>
      <c r="K366" s="99">
        <f>IF(J366=MAX(J361:J369),"max",IF(J366=MIN(J361:J369),"min",J366))</f>
        <v>120.42</v>
      </c>
      <c r="L366" s="97"/>
      <c r="M366" s="95">
        <v>89.47</v>
      </c>
      <c r="N366" s="99">
        <f>IF(M366=MAX(M361:M369),"max",IF(M366=MIN(M361:M369),"min",M366))</f>
        <v>89.47</v>
      </c>
      <c r="O366" s="97"/>
      <c r="P366" s="95">
        <v>42584.2</v>
      </c>
      <c r="Q366" s="99">
        <f>IF(P366=MAX(P361:P369),"max",IF(P366=MIN(P361:P369),"min",P366))</f>
        <v>42584.2</v>
      </c>
      <c r="R366" s="97"/>
      <c r="S366" s="95">
        <v>149.59</v>
      </c>
      <c r="T366" s="99">
        <f>IF(S366=MAX(S361:S369),"max",IF(S366=MIN(S361:S369),"min",S366))</f>
        <v>149.59</v>
      </c>
      <c r="U366" s="97"/>
      <c r="V366" s="95">
        <v>139.91999999999999</v>
      </c>
      <c r="W366" s="99">
        <f>IF(V366=MAX(V361:V369),"max",IF(V366=MIN(V361:V369),"min",V366))</f>
        <v>139.91999999999999</v>
      </c>
      <c r="X366" s="97"/>
      <c r="Y366" s="95">
        <v>4232.76</v>
      </c>
      <c r="Z366" s="99">
        <f>IF(Y366=MAX(Y361:Y369),"max",IF(Y366=MIN(Y361:Y369),"min",Y366))</f>
        <v>4232.76</v>
      </c>
      <c r="AA366" s="97"/>
      <c r="AB366" s="95">
        <v>50.28</v>
      </c>
      <c r="AC366" s="99" t="str">
        <f>IF(AB366=MAX(AB361:AB369),"max",IF(AB366=MIN(AB361:AB369),"min",AB366))</f>
        <v>min</v>
      </c>
      <c r="AD366" s="97"/>
      <c r="AE366" s="95">
        <v>23411.439999999999</v>
      </c>
      <c r="AF366" s="99">
        <f>IF(AE366=MAX(AE361:AE369),"max",IF(AE366=MIN(AE361:AE369),"min",AE366))</f>
        <v>23411.439999999999</v>
      </c>
      <c r="AG366" s="97"/>
      <c r="AH366" s="95">
        <v>596.98</v>
      </c>
      <c r="AI366" s="99" t="str">
        <f>IF(AH366=MAX(AH361:AH369),"max",IF(AH366=MIN(AH361:AH369),"min",AH366))</f>
        <v>max</v>
      </c>
      <c r="AJ366" s="97"/>
      <c r="AK366" s="95">
        <v>815.09</v>
      </c>
      <c r="AL366" s="99" t="str">
        <f>IF(AK366=MAX(AK361:AK369),"max",IF(AK366=MIN(AK361:AK369),"min",AK366))</f>
        <v>max</v>
      </c>
      <c r="AM366" s="97"/>
    </row>
    <row r="367" spans="1:39" x14ac:dyDescent="0.25">
      <c r="A367" s="94"/>
      <c r="B367" s="95" t="s">
        <v>60</v>
      </c>
      <c r="C367" s="95" t="s">
        <v>1303</v>
      </c>
      <c r="D367" s="95">
        <v>8.77</v>
      </c>
      <c r="E367" s="99" t="str">
        <f>IF(D367=MAX(D361:D369),"max",IF(D367=MIN(D361:D369),"min",D367))</f>
        <v>min</v>
      </c>
      <c r="F367" s="97"/>
      <c r="G367" s="95">
        <v>51.45</v>
      </c>
      <c r="H367" s="99">
        <f>IF(G367=MAX(G361:G369),"max",IF(G367=MIN(G361:G369),"min",G367))</f>
        <v>51.45</v>
      </c>
      <c r="I367" s="97"/>
      <c r="J367" s="98">
        <v>117.52</v>
      </c>
      <c r="K367" s="99">
        <f>IF(J367=MAX(J361:J369),"max",IF(J367=MIN(J361:J369),"min",J367))</f>
        <v>117.52</v>
      </c>
      <c r="L367" s="97"/>
      <c r="M367" s="95">
        <v>107.4</v>
      </c>
      <c r="N367" s="99">
        <f>IF(M367=MAX(M361:M369),"max",IF(M367=MIN(M361:M369),"min",M367))</f>
        <v>107.4</v>
      </c>
      <c r="O367" s="97"/>
      <c r="P367" s="95">
        <v>43343.16</v>
      </c>
      <c r="Q367" s="99">
        <f>IF(P367=MAX(P361:P369),"max",IF(P367=MIN(P361:P369),"min",P367))</f>
        <v>43343.16</v>
      </c>
      <c r="R367" s="97"/>
      <c r="S367" s="95">
        <v>151.54</v>
      </c>
      <c r="T367" s="99">
        <f>IF(S367=MAX(S361:S369),"max",IF(S367=MIN(S361:S369),"min",S367))</f>
        <v>151.54</v>
      </c>
      <c r="U367" s="97"/>
      <c r="V367" s="95">
        <v>129.33000000000001</v>
      </c>
      <c r="W367" s="99">
        <f>IF(V367=MAX(V361:V369),"max",IF(V367=MIN(V361:V369),"min",V367))</f>
        <v>129.33000000000001</v>
      </c>
      <c r="X367" s="97"/>
      <c r="Y367" s="95">
        <v>4547.3100000000004</v>
      </c>
      <c r="Z367" s="99">
        <f>IF(Y367=MAX(Y361:Y369),"max",IF(Y367=MIN(Y361:Y369),"min",Y367))</f>
        <v>4547.3100000000004</v>
      </c>
      <c r="AA367" s="97"/>
      <c r="AB367" s="95" t="s">
        <v>1304</v>
      </c>
      <c r="AC367" s="99" t="str">
        <f>IF(AB367=MAX(AB361:AB369),"max",IF(AB367=MIN(AB361:AB369),"min",AB367))</f>
        <v>&lt; LOD: 47.32</v>
      </c>
      <c r="AD367" s="97"/>
      <c r="AE367" s="95">
        <v>21950.240000000002</v>
      </c>
      <c r="AF367" s="99">
        <f>IF(AE367=MAX(AE361:AE369),"max",IF(AE367=MIN(AE361:AE369),"min",AE367))</f>
        <v>21950.240000000002</v>
      </c>
      <c r="AG367" s="97"/>
      <c r="AH367" s="95">
        <v>543.91</v>
      </c>
      <c r="AI367" s="99">
        <f>IF(AH367=MAX(AH361:AH369),"max",IF(AH367=MIN(AH361:AH369),"min",AH367))</f>
        <v>543.91</v>
      </c>
      <c r="AJ367" s="97"/>
      <c r="AK367" s="95">
        <v>739.05</v>
      </c>
      <c r="AL367" s="99">
        <f>IF(AK367=MAX(AK361:AK369),"max",IF(AK367=MIN(AK361:AK369),"min",AK367))</f>
        <v>739.05</v>
      </c>
      <c r="AM367" s="97"/>
    </row>
    <row r="368" spans="1:39" x14ac:dyDescent="0.25">
      <c r="A368" s="94"/>
      <c r="B368" s="95" t="s">
        <v>60</v>
      </c>
      <c r="C368" s="95" t="s">
        <v>1305</v>
      </c>
      <c r="D368" s="95" t="s">
        <v>730</v>
      </c>
      <c r="E368" s="99" t="str">
        <f>IF(D368=MAX(D361:D369),"max",IF(D368=MIN(D361:D369),"min",D368))</f>
        <v>&lt; LOD: 8.42</v>
      </c>
      <c r="F368" s="97"/>
      <c r="G368" s="95">
        <v>47.15</v>
      </c>
      <c r="H368" s="99">
        <f>IF(G368=MAX(G361:G369),"max",IF(G368=MIN(G361:G369),"min",G368))</f>
        <v>47.15</v>
      </c>
      <c r="I368" s="97"/>
      <c r="J368" s="98">
        <v>98.22</v>
      </c>
      <c r="K368" s="99" t="str">
        <f>IF(J368=MAX(J361:J369),"max",IF(J368=MIN(J361:J369),"min",J368))</f>
        <v>min</v>
      </c>
      <c r="L368" s="97"/>
      <c r="M368" s="95">
        <v>87.28</v>
      </c>
      <c r="N368" s="99">
        <f>IF(M368=MAX(M361:M369),"max",IF(M368=MIN(M361:M369),"min",M368))</f>
        <v>87.28</v>
      </c>
      <c r="O368" s="97"/>
      <c r="P368" s="95">
        <v>41827.61</v>
      </c>
      <c r="Q368" s="99">
        <f>IF(P368=MAX(P361:P369),"max",IF(P368=MIN(P361:P369),"min",P368))</f>
        <v>41827.61</v>
      </c>
      <c r="R368" s="97"/>
      <c r="S368" s="95">
        <v>146.63999999999999</v>
      </c>
      <c r="T368" s="99">
        <f>IF(S368=MAX(S361:S369),"max",IF(S368=MIN(S361:S369),"min",S368))</f>
        <v>146.63999999999999</v>
      </c>
      <c r="U368" s="97"/>
      <c r="V368" s="95">
        <v>143.5</v>
      </c>
      <c r="W368" s="99">
        <f>IF(V368=MAX(V361:V369),"max",IF(V368=MIN(V361:V369),"min",V368))</f>
        <v>143.5</v>
      </c>
      <c r="X368" s="97"/>
      <c r="Y368" s="95">
        <v>4163.4799999999996</v>
      </c>
      <c r="Z368" s="99">
        <f>IF(Y368=MAX(Y361:Y369),"max",IF(Y368=MIN(Y361:Y369),"min",Y368))</f>
        <v>4163.4799999999996</v>
      </c>
      <c r="AA368" s="97"/>
      <c r="AB368" s="95" t="s">
        <v>1306</v>
      </c>
      <c r="AC368" s="99" t="str">
        <f>IF(AB368=MAX(AB361:AB369),"max",IF(AB368=MIN(AB361:AB369),"min",AB368))</f>
        <v>&lt; LOD: 44.52</v>
      </c>
      <c r="AD368" s="97"/>
      <c r="AE368" s="95">
        <v>22601.23</v>
      </c>
      <c r="AF368" s="99">
        <f>IF(AE368=MAX(AE361:AE369),"max",IF(AE368=MIN(AE361:AE369),"min",AE368))</f>
        <v>22601.23</v>
      </c>
      <c r="AG368" s="97"/>
      <c r="AH368" s="95">
        <v>503.17</v>
      </c>
      <c r="AI368" s="99">
        <f>IF(AH368=MAX(AH361:AH369),"max",IF(AH368=MIN(AH361:AH369),"min",AH368))</f>
        <v>503.17</v>
      </c>
      <c r="AJ368" s="97"/>
      <c r="AK368" s="95">
        <v>771.22</v>
      </c>
      <c r="AL368" s="99">
        <f>IF(AK368=MAX(AK361:AK369),"max",IF(AK368=MIN(AK361:AK369),"min",AK368))</f>
        <v>771.22</v>
      </c>
      <c r="AM368" s="97"/>
    </row>
    <row r="369" spans="1:39" x14ac:dyDescent="0.25">
      <c r="A369" s="94"/>
      <c r="B369" s="95" t="s">
        <v>60</v>
      </c>
      <c r="C369" s="95" t="s">
        <v>1307</v>
      </c>
      <c r="D369" s="95">
        <v>11.98</v>
      </c>
      <c r="E369" s="101">
        <f>IF(D369=MAX(D361:D369),"max",IF(D369=MIN(D361:D369),"min",D369))</f>
        <v>11.98</v>
      </c>
      <c r="F369" s="97"/>
      <c r="G369" s="95">
        <v>46.81</v>
      </c>
      <c r="H369" s="101">
        <f>IF(G369=MAX(G361:G369),"max",IF(G369=MIN(G361:G369),"min",G369))</f>
        <v>46.81</v>
      </c>
      <c r="I369" s="97"/>
      <c r="J369" s="98">
        <v>119.55</v>
      </c>
      <c r="K369" s="101">
        <f>IF(J369=MAX(J361:J369),"max",IF(J369=MIN(J361:J369),"min",J369))</f>
        <v>119.55</v>
      </c>
      <c r="L369" s="97"/>
      <c r="M369" s="95">
        <v>108.89</v>
      </c>
      <c r="N369" s="101">
        <f>IF(M369=MAX(M361:M369),"max",IF(M369=MIN(M361:M369),"min",M369))</f>
        <v>108.89</v>
      </c>
      <c r="O369" s="97"/>
      <c r="P369" s="95">
        <v>39603.86</v>
      </c>
      <c r="Q369" s="101" t="str">
        <f>IF(P369=MAX(P361:P369),"max",IF(P369=MIN(P361:P369),"min",P369))</f>
        <v>min</v>
      </c>
      <c r="R369" s="97"/>
      <c r="S369" s="95">
        <v>140.27000000000001</v>
      </c>
      <c r="T369" s="101" t="str">
        <f>IF(S369=MAX(S361:S369),"max",IF(S369=MIN(S361:S369),"min",S369))</f>
        <v>min</v>
      </c>
      <c r="U369" s="97"/>
      <c r="V369" s="95">
        <v>138.16999999999999</v>
      </c>
      <c r="W369" s="101">
        <f>IF(V369=MAX(V361:V369),"max",IF(V369=MIN(V361:V369),"min",V369))</f>
        <v>138.16999999999999</v>
      </c>
      <c r="X369" s="97"/>
      <c r="Y369" s="95">
        <v>4071.98</v>
      </c>
      <c r="Z369" s="101" t="str">
        <f>IF(Y369=MAX(Y361:Y369),"max",IF(Y369=MIN(Y361:Y369),"min",Y369))</f>
        <v>min</v>
      </c>
      <c r="AA369" s="97"/>
      <c r="AB369" s="95" t="s">
        <v>1308</v>
      </c>
      <c r="AC369" s="101" t="str">
        <f>IF(AB369=MAX(AB361:AB369),"max",IF(AB369=MIN(AB361:AB369),"min",AB369))</f>
        <v>&lt; LOD: 44.20</v>
      </c>
      <c r="AD369" s="97"/>
      <c r="AE369" s="95">
        <v>23162.95</v>
      </c>
      <c r="AF369" s="101">
        <f>IF(AE369=MAX(AE361:AE369),"max",IF(AE369=MIN(AE361:AE369),"min",AE369))</f>
        <v>23162.95</v>
      </c>
      <c r="AG369" s="97"/>
      <c r="AH369" s="95">
        <v>328.88</v>
      </c>
      <c r="AI369" s="101" t="str">
        <f>IF(AH369=MAX(AH361:AH369),"max",IF(AH369=MIN(AH361:AH369),"min",AH369))</f>
        <v>min</v>
      </c>
      <c r="AJ369" s="97"/>
      <c r="AK369" s="95">
        <v>777.06</v>
      </c>
      <c r="AL369" s="101">
        <f>IF(AK369=MAX(AK361:AK369),"max",IF(AK369=MIN(AK361:AK369),"min",AK369))</f>
        <v>777.06</v>
      </c>
      <c r="AM369" s="97"/>
    </row>
    <row r="370" spans="1:39" x14ac:dyDescent="0.25">
      <c r="A370" s="94"/>
      <c r="B370" s="95" t="s">
        <v>60</v>
      </c>
      <c r="C370" s="95" t="s">
        <v>1309</v>
      </c>
      <c r="D370" s="95">
        <v>7.38</v>
      </c>
      <c r="E370" s="96">
        <f>IF(D370=MAX(D370:D378),"max",IF(D370=MIN(D370:D378),"min",D370))</f>
        <v>7.38</v>
      </c>
      <c r="F370" s="100">
        <f>(SUM(D370:D378)-MAX(D370:D378)-MIN(D370:D378))/(COUNT(D370:D378)-2)</f>
        <v>8.5128571428571416</v>
      </c>
      <c r="G370" s="95">
        <v>5.57</v>
      </c>
      <c r="H370" s="96">
        <f>IF(G370=MAX(G370:G378),"max",IF(G370=MIN(G370:G378),"min",G370))</f>
        <v>5.57</v>
      </c>
      <c r="I370" s="100">
        <f>(SUM(G370:G378)-MAX(G370:G378)-MIN(G370:G378))/(COUNT(G370:G378)-2)</f>
        <v>5.6099999999999994</v>
      </c>
      <c r="J370" s="98">
        <v>16.760000000000002</v>
      </c>
      <c r="K370" s="96">
        <f>IF(J370=MAX(J370:J378),"max",IF(J370=MIN(J370:J378),"min",J370))</f>
        <v>16.760000000000002</v>
      </c>
      <c r="L370" s="100">
        <f>(SUM(J370:J378)-MAX(J370:J378)-MIN(J370:J378))/(COUNT(J370:J378)-2)</f>
        <v>16.712857142857143</v>
      </c>
      <c r="M370" s="95"/>
      <c r="N370" s="96">
        <f>IF(M370=MAX(M370:M378),"max",IF(M370=MIN(M370:M378),"min",M370))</f>
        <v>0</v>
      </c>
      <c r="O370" s="100">
        <v>0</v>
      </c>
      <c r="P370" s="95">
        <v>25.47</v>
      </c>
      <c r="Q370" s="96">
        <f>IF(P370=MAX(P370:P378),"max",IF(P370=MIN(P370:P378),"min",P370))</f>
        <v>25.47</v>
      </c>
      <c r="R370" s="100">
        <f>(SUM(P370:P378)-MAX(P370:P378)-MIN(P370:P378))/(COUNT(P370:P378)-2)</f>
        <v>25.610000000000003</v>
      </c>
      <c r="S370" s="95">
        <v>353.43</v>
      </c>
      <c r="T370" s="96">
        <f>IF(S370=MAX(S370:S378),"max",IF(S370=MIN(S370:S378),"min",S370))</f>
        <v>353.43</v>
      </c>
      <c r="U370" s="100">
        <f>(SUM(S370:S378)-MAX(S370:S378)-MIN(S370:S378))/(COUNT(S370:S378)-2)</f>
        <v>363.06714285714287</v>
      </c>
      <c r="V370" s="95">
        <v>80.42</v>
      </c>
      <c r="W370" s="96" t="str">
        <f>IF(V370=MAX(V370:V378),"max",IF(V370=MIN(V370:V378),"min",V370))</f>
        <v>max</v>
      </c>
      <c r="X370" s="100">
        <f>(SUM(V370:V378)-MAX(V370:V378)-MIN(V370:V378))/(COUNT(V370:V378)-2)</f>
        <v>72.608571428571437</v>
      </c>
      <c r="Y370" s="95">
        <v>16.91</v>
      </c>
      <c r="Z370" s="96" t="str">
        <f>IF(Y370=MAX(Y370:Y378),"max",IF(Y370=MIN(Y370:Y378),"min",Y370))</f>
        <v>min</v>
      </c>
      <c r="AA370" s="100">
        <f>(SUM(Y370:Y378)-MAX(Y370:Y378)-MIN(Y370:Y378))/(COUNT(Y370:Y378)-2)</f>
        <v>17.827142857142857</v>
      </c>
      <c r="AB370" s="95"/>
      <c r="AC370" s="96">
        <f>IF(AB370=MAX(AB370:AB378),"max",IF(AB370=MIN(AB370:AB378),"min",AB370))</f>
        <v>0</v>
      </c>
      <c r="AD370" s="100">
        <f>(SUM(AB370:AB378)-MAX(AB370:AB378)-MIN(AB370:AB378))/(COUNT(AB370:AB378)-2)</f>
        <v>31.548333333333332</v>
      </c>
      <c r="AE370" s="95">
        <v>35.78</v>
      </c>
      <c r="AF370" s="96">
        <f>IF(AE370=MAX(AE370:AE378),"max",IF(AE370=MIN(AE370:AE378),"min",AE370))</f>
        <v>35.78</v>
      </c>
      <c r="AG370" s="100">
        <f>(SUM(AE370:AE378)-MAX(AE370:AE378)-MIN(AE370:AE378))/(COUNT(AE370:AE378)-2)</f>
        <v>34.27571428571428</v>
      </c>
      <c r="AH370" s="95">
        <v>170.48</v>
      </c>
      <c r="AI370" s="96">
        <f>IF(AH370=MAX(AH370:AH378),"max",IF(AH370=MIN(AH370:AH378),"min",AH370))</f>
        <v>170.48</v>
      </c>
      <c r="AJ370" s="100">
        <f>(SUM(AH370:AH378)-MAX(AH370:AH378)-MIN(AH370:AH378))/(COUNT(AH370:AH378)-2)</f>
        <v>168.50857142857146</v>
      </c>
      <c r="AK370" s="95">
        <v>320.02999999999997</v>
      </c>
      <c r="AL370" s="96">
        <f>IF(AK370=MAX(AK370:AK378),"max",IF(AK370=MIN(AK370:AK378),"min",AK370))</f>
        <v>320.02999999999997</v>
      </c>
      <c r="AM370" s="100">
        <f>(SUM(AK370:AK378)-MAX(AK370:AK378)-MIN(AK370:AK378))/(COUNT(AK370:AK378)-2)</f>
        <v>310.67285714285714</v>
      </c>
    </row>
    <row r="371" spans="1:39" x14ac:dyDescent="0.25">
      <c r="A371" s="94"/>
      <c r="B371" s="95" t="s">
        <v>60</v>
      </c>
      <c r="C371" s="95" t="s">
        <v>1313</v>
      </c>
      <c r="D371" s="95">
        <v>7.88</v>
      </c>
      <c r="E371" s="99">
        <f>IF(D371=MAX(D370:D378),"max",IF(D371=MIN(D370:D378),"min",D371))</f>
        <v>7.88</v>
      </c>
      <c r="F371" s="97"/>
      <c r="G371" s="95">
        <v>5.6</v>
      </c>
      <c r="H371" s="99">
        <f>IF(G371=MAX(G370:G378),"max",IF(G371=MIN(G370:G378),"min",G371))</f>
        <v>5.6</v>
      </c>
      <c r="I371" s="97"/>
      <c r="J371" s="98">
        <v>16.11</v>
      </c>
      <c r="K371" s="99" t="str">
        <f>IF(J371=MAX(J370:J378),"max",IF(J371=MIN(J370:J378),"min",J371))</f>
        <v>min</v>
      </c>
      <c r="L371" s="97"/>
      <c r="M371" s="95"/>
      <c r="N371" s="99">
        <f>IF(M371=MAX(M370:M378),"max",IF(M371=MIN(M370:M378),"min",M371))</f>
        <v>0</v>
      </c>
      <c r="O371" s="97"/>
      <c r="P371" s="95">
        <v>25.26</v>
      </c>
      <c r="Q371" s="99">
        <f>IF(P371=MAX(P370:P378),"max",IF(P371=MIN(P370:P378),"min",P371))</f>
        <v>25.26</v>
      </c>
      <c r="R371" s="97"/>
      <c r="S371" s="95">
        <v>347.25</v>
      </c>
      <c r="T371" s="99" t="str">
        <f>IF(S371=MAX(S370:S378),"max",IF(S371=MIN(S370:S378),"min",S371))</f>
        <v>min</v>
      </c>
      <c r="U371" s="97"/>
      <c r="V371" s="95">
        <v>69.95</v>
      </c>
      <c r="W371" s="99">
        <f>IF(V371=MAX(V370:V378),"max",IF(V371=MIN(V370:V378),"min",V371))</f>
        <v>69.95</v>
      </c>
      <c r="X371" s="97"/>
      <c r="Y371" s="95">
        <v>17.98</v>
      </c>
      <c r="Z371" s="99">
        <f>IF(Y371=MAX(Y370:Y378),"max",IF(Y371=MIN(Y370:Y378),"min",Y371))</f>
        <v>17.98</v>
      </c>
      <c r="AA371" s="97"/>
      <c r="AB371" s="95">
        <v>45.88</v>
      </c>
      <c r="AC371" s="99" t="str">
        <f>IF(AB371=MAX(AB370:AB378),"max",IF(AB371=MIN(AB370:AB378),"min",AB371))</f>
        <v>max</v>
      </c>
      <c r="AD371" s="97"/>
      <c r="AE371" s="95">
        <v>34.83</v>
      </c>
      <c r="AF371" s="99">
        <f>IF(AE371=MAX(AE370:AE378),"max",IF(AE371=MIN(AE370:AE378),"min",AE371))</f>
        <v>34.83</v>
      </c>
      <c r="AG371" s="97"/>
      <c r="AH371" s="95">
        <v>166.78</v>
      </c>
      <c r="AI371" s="99">
        <f>IF(AH371=MAX(AH370:AH378),"max",IF(AH371=MIN(AH370:AH378),"min",AH371))</f>
        <v>166.78</v>
      </c>
      <c r="AJ371" s="97"/>
      <c r="AK371" s="95">
        <v>305.22000000000003</v>
      </c>
      <c r="AL371" s="99">
        <f>IF(AK371=MAX(AK370:AK378),"max",IF(AK371=MIN(AK370:AK378),"min",AK371))</f>
        <v>305.22000000000003</v>
      </c>
      <c r="AM371" s="97"/>
    </row>
    <row r="372" spans="1:39" x14ac:dyDescent="0.25">
      <c r="A372" s="94"/>
      <c r="B372" s="95" t="s">
        <v>60</v>
      </c>
      <c r="C372" s="95" t="s">
        <v>1316</v>
      </c>
      <c r="D372" s="95">
        <v>7.01</v>
      </c>
      <c r="E372" s="99" t="str">
        <f>IF(D372=MAX(D370:D378),"max",IF(D372=MIN(D370:D378),"min",D372))</f>
        <v>min</v>
      </c>
      <c r="F372" s="97"/>
      <c r="G372" s="95"/>
      <c r="H372" s="99">
        <f>IF(G372=MAX(G370:G378),"max",IF(G372=MIN(G370:G378),"min",G372))</f>
        <v>0</v>
      </c>
      <c r="I372" s="97"/>
      <c r="J372" s="98">
        <v>16.989999999999998</v>
      </c>
      <c r="K372" s="99">
        <f>IF(J372=MAX(J370:J378),"max",IF(J372=MIN(J370:J378),"min",J372))</f>
        <v>16.989999999999998</v>
      </c>
      <c r="L372" s="97"/>
      <c r="M372" s="95"/>
      <c r="N372" s="99">
        <f>IF(M372=MAX(M370:M378),"max",IF(M372=MIN(M370:M378),"min",M372))</f>
        <v>0</v>
      </c>
      <c r="O372" s="97"/>
      <c r="P372" s="95">
        <v>24.98</v>
      </c>
      <c r="Q372" s="99" t="str">
        <f>IF(P372=MAX(P370:P378),"max",IF(P372=MIN(P370:P378),"min",P372))</f>
        <v>min</v>
      </c>
      <c r="R372" s="97"/>
      <c r="S372" s="95">
        <v>354.91</v>
      </c>
      <c r="T372" s="99">
        <f>IF(S372=MAX(S370:S378),"max",IF(S372=MIN(S370:S378),"min",S372))</f>
        <v>354.91</v>
      </c>
      <c r="U372" s="97"/>
      <c r="V372" s="95">
        <v>67.87</v>
      </c>
      <c r="W372" s="99" t="str">
        <f>IF(V372=MAX(V370:V378),"max",IF(V372=MIN(V370:V378),"min",V372))</f>
        <v>min</v>
      </c>
      <c r="X372" s="97"/>
      <c r="Y372" s="95">
        <v>17.63</v>
      </c>
      <c r="Z372" s="99">
        <f>IF(Y372=MAX(Y370:Y378),"max",IF(Y372=MIN(Y370:Y378),"min",Y372))</f>
        <v>17.63</v>
      </c>
      <c r="AA372" s="97"/>
      <c r="AB372" s="95">
        <v>30.8</v>
      </c>
      <c r="AC372" s="99">
        <f>IF(AB372=MAX(AB370:AB378),"max",IF(AB372=MIN(AB370:AB378),"min",AB372))</f>
        <v>30.8</v>
      </c>
      <c r="AD372" s="97"/>
      <c r="AE372" s="95">
        <v>33.11</v>
      </c>
      <c r="AF372" s="99">
        <f>IF(AE372=MAX(AE370:AE378),"max",IF(AE372=MIN(AE370:AE378),"min",AE372))</f>
        <v>33.11</v>
      </c>
      <c r="AG372" s="97"/>
      <c r="AH372" s="95">
        <v>166.89</v>
      </c>
      <c r="AI372" s="99">
        <f>IF(AH372=MAX(AH370:AH378),"max",IF(AH372=MIN(AH370:AH378),"min",AH372))</f>
        <v>166.89</v>
      </c>
      <c r="AJ372" s="97"/>
      <c r="AK372" s="95">
        <v>311.18</v>
      </c>
      <c r="AL372" s="99">
        <f>IF(AK372=MAX(AK370:AK378),"max",IF(AK372=MIN(AK370:AK378),"min",AK372))</f>
        <v>311.18</v>
      </c>
      <c r="AM372" s="97"/>
    </row>
    <row r="373" spans="1:39" x14ac:dyDescent="0.25">
      <c r="A373" s="94"/>
      <c r="B373" s="95" t="s">
        <v>60</v>
      </c>
      <c r="C373" s="95" t="s">
        <v>1318</v>
      </c>
      <c r="D373" s="95">
        <v>9.02</v>
      </c>
      <c r="E373" s="99">
        <f>IF(D373=MAX(D370:D378),"max",IF(D373=MIN(D370:D378),"min",D373))</f>
        <v>9.02</v>
      </c>
      <c r="F373" s="97"/>
      <c r="G373" s="95">
        <v>5.69</v>
      </c>
      <c r="H373" s="99">
        <f>IF(G373=MAX(G370:G378),"max",IF(G373=MIN(G370:G378),"min",G373))</f>
        <v>5.69</v>
      </c>
      <c r="I373" s="97"/>
      <c r="J373" s="98">
        <v>17.02</v>
      </c>
      <c r="K373" s="99">
        <f>IF(J373=MAX(J370:J378),"max",IF(J373=MIN(J370:J378),"min",J373))</f>
        <v>17.02</v>
      </c>
      <c r="L373" s="97"/>
      <c r="M373" s="95"/>
      <c r="N373" s="99">
        <f>IF(M373=MAX(M370:M378),"max",IF(M373=MIN(M370:M378),"min",M373))</f>
        <v>0</v>
      </c>
      <c r="O373" s="97"/>
      <c r="P373" s="95">
        <v>26.04</v>
      </c>
      <c r="Q373" s="99">
        <f>IF(P373=MAX(P370:P378),"max",IF(P373=MIN(P370:P378),"min",P373))</f>
        <v>26.04</v>
      </c>
      <c r="R373" s="97"/>
      <c r="S373" s="95">
        <v>380.03</v>
      </c>
      <c r="T373" s="99" t="str">
        <f>IF(S373=MAX(S370:S378),"max",IF(S373=MIN(S370:S378),"min",S373))</f>
        <v>max</v>
      </c>
      <c r="U373" s="97"/>
      <c r="V373" s="95">
        <v>73.81</v>
      </c>
      <c r="W373" s="99">
        <f>IF(V373=MAX(V370:V378),"max",IF(V373=MIN(V370:V378),"min",V373))</f>
        <v>73.81</v>
      </c>
      <c r="X373" s="97"/>
      <c r="Y373" s="95">
        <v>18.63</v>
      </c>
      <c r="Z373" s="99" t="str">
        <f>IF(Y373=MAX(Y370:Y378),"max",IF(Y373=MIN(Y370:Y378),"min",Y373))</f>
        <v>max</v>
      </c>
      <c r="AA373" s="97"/>
      <c r="AB373" s="95">
        <v>32.409999999999997</v>
      </c>
      <c r="AC373" s="99">
        <f>IF(AB373=MAX(AB370:AB378),"max",IF(AB373=MIN(AB370:AB378),"min",AB373))</f>
        <v>32.409999999999997</v>
      </c>
      <c r="AD373" s="97"/>
      <c r="AE373" s="95">
        <v>34.11</v>
      </c>
      <c r="AF373" s="99">
        <f>IF(AE373=MAX(AE370:AE378),"max",IF(AE373=MIN(AE370:AE378),"min",AE373))</f>
        <v>34.11</v>
      </c>
      <c r="AG373" s="97"/>
      <c r="AH373" s="95">
        <v>170.81</v>
      </c>
      <c r="AI373" s="99">
        <f>IF(AH373=MAX(AH370:AH378),"max",IF(AH373=MIN(AH370:AH378),"min",AH373))</f>
        <v>170.81</v>
      </c>
      <c r="AJ373" s="97"/>
      <c r="AK373" s="95">
        <v>314.62</v>
      </c>
      <c r="AL373" s="99">
        <f>IF(AK373=MAX(AK370:AK378),"max",IF(AK373=MIN(AK370:AK378),"min",AK373))</f>
        <v>314.62</v>
      </c>
      <c r="AM373" s="97"/>
    </row>
    <row r="374" spans="1:39" x14ac:dyDescent="0.25">
      <c r="A374" s="94"/>
      <c r="B374" s="95" t="s">
        <v>60</v>
      </c>
      <c r="C374" s="95" t="s">
        <v>1321</v>
      </c>
      <c r="D374" s="95">
        <v>7.51</v>
      </c>
      <c r="E374" s="99">
        <f>IF(D374=MAX(D370:D378),"max",IF(D374=MIN(D370:D378),"min",D374))</f>
        <v>7.51</v>
      </c>
      <c r="F374" s="97"/>
      <c r="G374" s="95">
        <v>5.58</v>
      </c>
      <c r="H374" s="99">
        <f>IF(G374=MAX(G370:G378),"max",IF(G374=MIN(G370:G378),"min",G374))</f>
        <v>5.58</v>
      </c>
      <c r="I374" s="97"/>
      <c r="J374" s="98">
        <v>16.57</v>
      </c>
      <c r="K374" s="99">
        <f>IF(J374=MAX(J370:J378),"max",IF(J374=MIN(J370:J378),"min",J374))</f>
        <v>16.57</v>
      </c>
      <c r="L374" s="97"/>
      <c r="M374" s="95">
        <v>29.82</v>
      </c>
      <c r="N374" s="99" t="str">
        <f>IF(M374=MAX(M370:M378),"max",IF(M374=MIN(M370:M378),"min",M374))</f>
        <v>min</v>
      </c>
      <c r="O374" s="97"/>
      <c r="P374" s="95">
        <v>25.48</v>
      </c>
      <c r="Q374" s="99">
        <f>IF(P374=MAX(P370:P378),"max",IF(P374=MIN(P370:P378),"min",P374))</f>
        <v>25.48</v>
      </c>
      <c r="R374" s="97"/>
      <c r="S374" s="95">
        <v>365.64</v>
      </c>
      <c r="T374" s="99">
        <f>IF(S374=MAX(S370:S378),"max",IF(S374=MIN(S370:S378),"min",S374))</f>
        <v>365.64</v>
      </c>
      <c r="U374" s="97"/>
      <c r="V374" s="95">
        <v>70.83</v>
      </c>
      <c r="W374" s="99">
        <f>IF(V374=MAX(V370:V378),"max",IF(V374=MIN(V370:V378),"min",V374))</f>
        <v>70.83</v>
      </c>
      <c r="X374" s="97"/>
      <c r="Y374" s="95">
        <v>17.61</v>
      </c>
      <c r="Z374" s="99">
        <f>IF(Y374=MAX(Y370:Y378),"max",IF(Y374=MIN(Y370:Y378),"min",Y374))</f>
        <v>17.61</v>
      </c>
      <c r="AA374" s="97"/>
      <c r="AB374" s="95">
        <v>30.8</v>
      </c>
      <c r="AC374" s="99">
        <f>IF(AB374=MAX(AB370:AB378),"max",IF(AB374=MIN(AB370:AB378),"min",AB374))</f>
        <v>30.8</v>
      </c>
      <c r="AD374" s="97"/>
      <c r="AE374" s="95">
        <v>34.520000000000003</v>
      </c>
      <c r="AF374" s="99">
        <f>IF(AE374=MAX(AE370:AE378),"max",IF(AE374=MIN(AE370:AE378),"min",AE374))</f>
        <v>34.520000000000003</v>
      </c>
      <c r="AG374" s="97"/>
      <c r="AH374" s="95">
        <v>169.97</v>
      </c>
      <c r="AI374" s="99">
        <f>IF(AH374=MAX(AH370:AH378),"max",IF(AH374=MIN(AH370:AH378),"min",AH374))</f>
        <v>169.97</v>
      </c>
      <c r="AJ374" s="97"/>
      <c r="AK374" s="95">
        <v>303.66000000000003</v>
      </c>
      <c r="AL374" s="99">
        <f>IF(AK374=MAX(AK370:AK378),"max",IF(AK374=MIN(AK370:AK378),"min",AK374))</f>
        <v>303.66000000000003</v>
      </c>
      <c r="AM374" s="97"/>
    </row>
    <row r="375" spans="1:39" x14ac:dyDescent="0.25">
      <c r="A375" s="94"/>
      <c r="B375" s="95" t="s">
        <v>60</v>
      </c>
      <c r="C375" s="95" t="s">
        <v>1323</v>
      </c>
      <c r="D375" s="95">
        <v>8.44</v>
      </c>
      <c r="E375" s="99">
        <f>IF(D375=MAX(D370:D378),"max",IF(D375=MIN(D370:D378),"min",D375))</f>
        <v>8.44</v>
      </c>
      <c r="F375" s="97"/>
      <c r="G375" s="95">
        <v>5.44</v>
      </c>
      <c r="H375" s="99" t="str">
        <f>IF(G375=MAX(G370:G378),"max",IF(G375=MIN(G370:G378),"min",G375))</f>
        <v>min</v>
      </c>
      <c r="I375" s="97"/>
      <c r="J375" s="98">
        <v>16.12</v>
      </c>
      <c r="K375" s="99">
        <f>IF(J375=MAX(J370:J378),"max",IF(J375=MIN(J370:J378),"min",J375))</f>
        <v>16.12</v>
      </c>
      <c r="L375" s="97"/>
      <c r="M375" s="95"/>
      <c r="N375" s="99">
        <f>IF(M375=MAX(M370:M378),"max",IF(M375=MIN(M370:M378),"min",M375))</f>
        <v>0</v>
      </c>
      <c r="O375" s="97"/>
      <c r="P375" s="95">
        <v>25.47</v>
      </c>
      <c r="Q375" s="99">
        <f>IF(P375=MAX(P370:P378),"max",IF(P375=MIN(P370:P378),"min",P375))</f>
        <v>25.47</v>
      </c>
      <c r="R375" s="97"/>
      <c r="S375" s="95">
        <v>355.81</v>
      </c>
      <c r="T375" s="99">
        <f>IF(S375=MAX(S370:S378),"max",IF(S375=MIN(S370:S378),"min",S375))</f>
        <v>355.81</v>
      </c>
      <c r="U375" s="97"/>
      <c r="V375" s="95">
        <v>70.11</v>
      </c>
      <c r="W375" s="99">
        <f>IF(V375=MAX(V370:V378),"max",IF(V375=MIN(V370:V378),"min",V375))</f>
        <v>70.11</v>
      </c>
      <c r="X375" s="97"/>
      <c r="Y375" s="95">
        <v>17.61</v>
      </c>
      <c r="Z375" s="99">
        <f>IF(Y375=MAX(Y370:Y378),"max",IF(Y375=MIN(Y370:Y378),"min",Y375))</f>
        <v>17.61</v>
      </c>
      <c r="AA375" s="97"/>
      <c r="AB375" s="95">
        <v>31.78</v>
      </c>
      <c r="AC375" s="99">
        <f>IF(AB375=MAX(AB370:AB378),"max",IF(AB375=MIN(AB370:AB378),"min",AB375))</f>
        <v>31.78</v>
      </c>
      <c r="AD375" s="97"/>
      <c r="AE375" s="95">
        <v>33.799999999999997</v>
      </c>
      <c r="AF375" s="99">
        <f>IF(AE375=MAX(AE370:AE378),"max",IF(AE375=MIN(AE370:AE378),"min",AE375))</f>
        <v>33.799999999999997</v>
      </c>
      <c r="AG375" s="97"/>
      <c r="AH375" s="95">
        <v>167.08</v>
      </c>
      <c r="AI375" s="99">
        <f>IF(AH375=MAX(AH370:AH378),"max",IF(AH375=MIN(AH370:AH378),"min",AH375))</f>
        <v>167.08</v>
      </c>
      <c r="AJ375" s="97"/>
      <c r="AK375" s="95">
        <v>306.38</v>
      </c>
      <c r="AL375" s="99">
        <f>IF(AK375=MAX(AK370:AK378),"max",IF(AK375=MIN(AK370:AK378),"min",AK375))</f>
        <v>306.38</v>
      </c>
      <c r="AM375" s="97"/>
    </row>
    <row r="376" spans="1:39" x14ac:dyDescent="0.25">
      <c r="A376" s="94"/>
      <c r="B376" s="95" t="s">
        <v>60</v>
      </c>
      <c r="C376" s="95" t="s">
        <v>1325</v>
      </c>
      <c r="D376" s="95">
        <v>8.92</v>
      </c>
      <c r="E376" s="99">
        <f>IF(D376=MAX(D370:D378),"max",IF(D376=MIN(D370:D378),"min",D376))</f>
        <v>8.92</v>
      </c>
      <c r="F376" s="97"/>
      <c r="G376" s="95"/>
      <c r="H376" s="99">
        <f>IF(G376=MAX(G370:G378),"max",IF(G376=MIN(G370:G378),"min",G376))</f>
        <v>0</v>
      </c>
      <c r="I376" s="97"/>
      <c r="J376" s="98">
        <v>16.54</v>
      </c>
      <c r="K376" s="99">
        <f>IF(J376=MAX(J370:J378),"max",IF(J376=MIN(J370:J378),"min",J376))</f>
        <v>16.54</v>
      </c>
      <c r="L376" s="97"/>
      <c r="M376" s="95"/>
      <c r="N376" s="99">
        <f>IF(M376=MAX(M370:M378),"max",IF(M376=MIN(M370:M378),"min",M376))</f>
        <v>0</v>
      </c>
      <c r="O376" s="97"/>
      <c r="P376" s="95">
        <v>25.53</v>
      </c>
      <c r="Q376" s="99">
        <f>IF(P376=MAX(P370:P378),"max",IF(P376=MIN(P370:P378),"min",P376))</f>
        <v>25.53</v>
      </c>
      <c r="R376" s="97"/>
      <c r="S376" s="95">
        <v>368.94</v>
      </c>
      <c r="T376" s="99">
        <f>IF(S376=MAX(S370:S378),"max",IF(S376=MIN(S370:S378),"min",S376))</f>
        <v>368.94</v>
      </c>
      <c r="U376" s="97"/>
      <c r="V376" s="95">
        <v>71.260000000000005</v>
      </c>
      <c r="W376" s="99">
        <f>IF(V376=MAX(V370:V378),"max",IF(V376=MIN(V370:V378),"min",V376))</f>
        <v>71.260000000000005</v>
      </c>
      <c r="X376" s="97"/>
      <c r="Y376" s="95">
        <v>17.38</v>
      </c>
      <c r="Z376" s="99">
        <f>IF(Y376=MAX(Y370:Y378),"max",IF(Y376=MIN(Y370:Y378),"min",Y376))</f>
        <v>17.38</v>
      </c>
      <c r="AA376" s="97"/>
      <c r="AB376" s="95">
        <v>30.46</v>
      </c>
      <c r="AC376" s="99" t="str">
        <f>IF(AB376=MAX(AB370:AB378),"max",IF(AB376=MIN(AB370:AB378),"min",AB376))</f>
        <v>min</v>
      </c>
      <c r="AD376" s="97"/>
      <c r="AE376" s="95">
        <v>31.5</v>
      </c>
      <c r="AF376" s="99" t="str">
        <f>IF(AE376=MAX(AE370:AE378),"max",IF(AE376=MIN(AE370:AE378),"min",AE376))</f>
        <v>min</v>
      </c>
      <c r="AG376" s="97"/>
      <c r="AH376" s="95">
        <v>155.77000000000001</v>
      </c>
      <c r="AI376" s="99" t="str">
        <f>IF(AH376=MAX(AH370:AH378),"max",IF(AH376=MIN(AH370:AH378),"min",AH376))</f>
        <v>min</v>
      </c>
      <c r="AJ376" s="97"/>
      <c r="AK376" s="95">
        <v>301.95999999999998</v>
      </c>
      <c r="AL376" s="99" t="str">
        <f>IF(AK376=MAX(AK370:AK378),"max",IF(AK376=MIN(AK370:AK378),"min",AK376))</f>
        <v>min</v>
      </c>
      <c r="AM376" s="97"/>
    </row>
    <row r="377" spans="1:39" x14ac:dyDescent="0.25">
      <c r="A377" s="94"/>
      <c r="B377" s="95" t="s">
        <v>60</v>
      </c>
      <c r="C377" s="95" t="s">
        <v>1327</v>
      </c>
      <c r="D377" s="95">
        <v>10.44</v>
      </c>
      <c r="E377" s="99">
        <f>IF(D377=MAX(D370:D378),"max",IF(D377=MIN(D370:D378),"min",D377))</f>
        <v>10.44</v>
      </c>
      <c r="F377" s="97"/>
      <c r="G377" s="95">
        <v>5.77</v>
      </c>
      <c r="H377" s="99" t="str">
        <f>IF(G377=MAX(G370:G378),"max",IF(G377=MIN(G370:G378),"min",G377))</f>
        <v>max</v>
      </c>
      <c r="I377" s="97"/>
      <c r="J377" s="98">
        <v>17.100000000000001</v>
      </c>
      <c r="K377" s="99" t="str">
        <f>IF(J377=MAX(J370:J378),"max",IF(J377=MIN(J370:J378),"min",J377))</f>
        <v>max</v>
      </c>
      <c r="L377" s="97"/>
      <c r="M377" s="95">
        <v>30.82</v>
      </c>
      <c r="N377" s="99" t="str">
        <f>IF(M377=MAX(M370:M378),"max",IF(M377=MIN(M370:M378),"min",M377))</f>
        <v>max</v>
      </c>
      <c r="O377" s="97"/>
      <c r="P377" s="95">
        <v>26.27</v>
      </c>
      <c r="Q377" s="99" t="str">
        <f>IF(P377=MAX(P370:P378),"max",IF(P377=MIN(P370:P378),"min",P377))</f>
        <v>max</v>
      </c>
      <c r="R377" s="97"/>
      <c r="S377" s="95">
        <v>367.69</v>
      </c>
      <c r="T377" s="99">
        <f>IF(S377=MAX(S370:S378),"max",IF(S377=MIN(S370:S378),"min",S377))</f>
        <v>367.69</v>
      </c>
      <c r="U377" s="97"/>
      <c r="V377" s="95">
        <v>76.459999999999994</v>
      </c>
      <c r="W377" s="99">
        <f>IF(V377=MAX(V370:V378),"max",IF(V377=MIN(V370:V378),"min",V377))</f>
        <v>76.459999999999994</v>
      </c>
      <c r="X377" s="97"/>
      <c r="Y377" s="95">
        <v>17.98</v>
      </c>
      <c r="Z377" s="99">
        <f>IF(Y377=MAX(Y370:Y378),"max",IF(Y377=MIN(Y370:Y378),"min",Y377))</f>
        <v>17.98</v>
      </c>
      <c r="AA377" s="97"/>
      <c r="AB377" s="95">
        <v>30.72</v>
      </c>
      <c r="AC377" s="99">
        <f>IF(AB377=MAX(AB370:AB378),"max",IF(AB377=MIN(AB370:AB378),"min",AB377))</f>
        <v>30.72</v>
      </c>
      <c r="AD377" s="97"/>
      <c r="AE377" s="95">
        <v>33.78</v>
      </c>
      <c r="AF377" s="99">
        <f>IF(AE377=MAX(AE370:AE378),"max",IF(AE377=MIN(AE370:AE378),"min",AE377))</f>
        <v>33.78</v>
      </c>
      <c r="AG377" s="97"/>
      <c r="AH377" s="95">
        <v>167.55</v>
      </c>
      <c r="AI377" s="99">
        <f>IF(AH377=MAX(AH370:AH378),"max",IF(AH377=MIN(AH370:AH378),"min",AH377))</f>
        <v>167.55</v>
      </c>
      <c r="AJ377" s="97"/>
      <c r="AK377" s="95">
        <v>313.62</v>
      </c>
      <c r="AL377" s="99">
        <f>IF(AK377=MAX(AK370:AK378),"max",IF(AK377=MIN(AK370:AK378),"min",AK377))</f>
        <v>313.62</v>
      </c>
      <c r="AM377" s="97"/>
    </row>
    <row r="378" spans="1:39" x14ac:dyDescent="0.25">
      <c r="A378" s="94"/>
      <c r="B378" s="95" t="s">
        <v>60</v>
      </c>
      <c r="C378" s="95" t="s">
        <v>1329</v>
      </c>
      <c r="D378" s="95">
        <v>10.46</v>
      </c>
      <c r="E378" s="101" t="str">
        <f>IF(D378=MAX(D370:D378),"max",IF(D378=MIN(D370:D378),"min",D378))</f>
        <v>max</v>
      </c>
      <c r="F378" s="97"/>
      <c r="G378" s="95"/>
      <c r="H378" s="101">
        <f>IF(G378=MAX(G370:G378),"max",IF(G378=MIN(G370:G378),"min",G378))</f>
        <v>0</v>
      </c>
      <c r="I378" s="97"/>
      <c r="J378" s="98">
        <v>16.989999999999998</v>
      </c>
      <c r="K378" s="101">
        <f>IF(J378=MAX(J370:J378),"max",IF(J378=MIN(J370:J378),"min",J378))</f>
        <v>16.989999999999998</v>
      </c>
      <c r="L378" s="97"/>
      <c r="M378" s="95"/>
      <c r="N378" s="101">
        <f>IF(M378=MAX(M370:M378),"max",IF(M378=MIN(M370:M378),"min",M378))</f>
        <v>0</v>
      </c>
      <c r="O378" s="97"/>
      <c r="P378" s="95">
        <v>26.02</v>
      </c>
      <c r="Q378" s="101">
        <f>IF(P378=MAX(P370:P378),"max",IF(P378=MIN(P370:P378),"min",P378))</f>
        <v>26.02</v>
      </c>
      <c r="R378" s="97"/>
      <c r="S378" s="95">
        <v>375.05</v>
      </c>
      <c r="T378" s="101">
        <f>IF(S378=MAX(S370:S378),"max",IF(S378=MIN(S370:S378),"min",S378))</f>
        <v>375.05</v>
      </c>
      <c r="U378" s="97"/>
      <c r="V378" s="95">
        <v>75.84</v>
      </c>
      <c r="W378" s="101">
        <f>IF(V378=MAX(V370:V378),"max",IF(V378=MIN(V370:V378),"min",V378))</f>
        <v>75.84</v>
      </c>
      <c r="X378" s="97"/>
      <c r="Y378" s="95">
        <v>18.600000000000001</v>
      </c>
      <c r="Z378" s="101">
        <f>IF(Y378=MAX(Y370:Y378),"max",IF(Y378=MIN(Y370:Y378),"min",Y378))</f>
        <v>18.600000000000001</v>
      </c>
      <c r="AA378" s="97"/>
      <c r="AB378" s="95">
        <v>32.78</v>
      </c>
      <c r="AC378" s="101">
        <f>IF(AB378=MAX(AB370:AB378),"max",IF(AB378=MIN(AB370:AB378),"min",AB378))</f>
        <v>32.78</v>
      </c>
      <c r="AD378" s="97"/>
      <c r="AE378" s="95">
        <v>35.840000000000003</v>
      </c>
      <c r="AF378" s="101" t="str">
        <f>IF(AE378=MAX(AE370:AE378),"max",IF(AE378=MIN(AE370:AE378),"min",AE378))</f>
        <v>max</v>
      </c>
      <c r="AG378" s="97"/>
      <c r="AH378" s="95">
        <v>178.52</v>
      </c>
      <c r="AI378" s="101" t="str">
        <f>IF(AH378=MAX(AH370:AH378),"max",IF(AH378=MIN(AH370:AH378),"min",AH378))</f>
        <v>max</v>
      </c>
      <c r="AJ378" s="97"/>
      <c r="AK378" s="95">
        <v>321.45999999999998</v>
      </c>
      <c r="AL378" s="101" t="str">
        <f>IF(AK378=MAX(AK370:AK378),"max",IF(AK378=MIN(AK370:AK378),"min",AK378))</f>
        <v>max</v>
      </c>
      <c r="AM378" s="97"/>
    </row>
    <row r="379" spans="1:39" x14ac:dyDescent="0.25">
      <c r="A379" s="94"/>
      <c r="B379" s="95" t="s">
        <v>60</v>
      </c>
      <c r="C379" s="95" t="s">
        <v>1333</v>
      </c>
      <c r="D379" s="95">
        <v>11.05</v>
      </c>
      <c r="E379" s="96">
        <f>IF(D379=MAX(D379:D387),"max",IF(D379=MIN(D379:D387),"min",D379))</f>
        <v>11.05</v>
      </c>
      <c r="F379" s="100">
        <f>(SUM(D379:D387)-MAX(D379:D387)-MIN(D379:D387))/(COUNT(D379:D387)-2)</f>
        <v>10.702500000000001</v>
      </c>
      <c r="G379" s="95">
        <v>39.47</v>
      </c>
      <c r="H379" s="96">
        <f>IF(G379=MAX(G379:G387),"max",IF(G379=MIN(G379:G387),"min",G379))</f>
        <v>39.47</v>
      </c>
      <c r="I379" s="100">
        <f>(SUM(G379:G387)-MAX(G379:G387)-MIN(G379:G387))/(COUNT(G379:G387)-2)</f>
        <v>35.278571428571425</v>
      </c>
      <c r="J379" s="98">
        <v>133.30000000000001</v>
      </c>
      <c r="K379" s="96" t="str">
        <f>IF(J379=MAX(J379:J387),"max",IF(J379=MIN(J379:J387),"min",J379))</f>
        <v>max</v>
      </c>
      <c r="L379" s="100">
        <f>(SUM(J379:J387)-MAX(J379:J387)-MIN(J379:J387))/(COUNT(J379:J387)-2)</f>
        <v>107.95000000000002</v>
      </c>
      <c r="M379" s="95">
        <v>162.41999999999999</v>
      </c>
      <c r="N379" s="96" t="str">
        <f>IF(M379=MAX(M379:M387),"max",IF(M379=MIN(M379:M387),"min",M379))</f>
        <v>max</v>
      </c>
      <c r="O379" s="100">
        <f>(SUM(M379:M387)-MAX(M379:M387)-MIN(M379:M387))/(COUNT(M379:M387)-2)</f>
        <v>129.78999999999996</v>
      </c>
      <c r="P379" s="95">
        <v>74639.350000000006</v>
      </c>
      <c r="Q379" s="96" t="str">
        <f>IF(P379=MAX(P379:P387),"max",IF(P379=MIN(P379:P387),"min",P379))</f>
        <v>max</v>
      </c>
      <c r="R379" s="100">
        <f>(SUM(P379:P387)-MAX(P379:P387)-MIN(P379:P387))/(COUNT(P379:P387)-2)</f>
        <v>59285.352857142861</v>
      </c>
      <c r="S379" s="95">
        <v>157.56</v>
      </c>
      <c r="T379" s="96">
        <f>IF(S379=MAX(S379:S387),"max",IF(S379=MIN(S379:S387),"min",S379))</f>
        <v>157.56</v>
      </c>
      <c r="U379" s="100">
        <f>(SUM(S379:S387)-MAX(S379:S387)-MIN(S379:S387))/(COUNT(S379:S387)-2)</f>
        <v>149.66142857142853</v>
      </c>
      <c r="V379" s="95" t="s">
        <v>1334</v>
      </c>
      <c r="W379" s="96" t="str">
        <f>IF(V379=MAX(V379:V387),"max",IF(V379=MIN(V379:V387),"min",V379))</f>
        <v>&lt; LOD: 82.36</v>
      </c>
      <c r="X379" s="100">
        <f>(SUM(V379:V387)-MAX(V379:V387)-MIN(V379:V387))/(COUNT(V379:V387)-2)</f>
        <v>115.73166666666667</v>
      </c>
      <c r="Y379" s="95">
        <v>22243.08</v>
      </c>
      <c r="Z379" s="96" t="str">
        <f>IF(Y379=MAX(Y379:Y387),"max",IF(Y379=MIN(Y379:Y387),"min",Y379))</f>
        <v>max</v>
      </c>
      <c r="AA379" s="100">
        <f>(SUM(Y379:Y387)-MAX(Y379:Y387)-MIN(Y379:Y387))/(COUNT(Y379:Y387)-2)</f>
        <v>5110.46</v>
      </c>
      <c r="AB379" s="95">
        <v>58.37</v>
      </c>
      <c r="AC379" s="96">
        <f>IF(AB379=MAX(AB379:AB387),"max",IF(AB379=MIN(AB379:AB387),"min",AB379))</f>
        <v>58.37</v>
      </c>
      <c r="AD379" s="100">
        <f>(SUM(AB379:AB387)-MAX(AB379:AB387)-MIN(AB379:AB387))/(COUNT(AB379:AB387)-2)</f>
        <v>77.040000000000006</v>
      </c>
      <c r="AE379" s="95">
        <v>18260.54</v>
      </c>
      <c r="AF379" s="96" t="str">
        <f>IF(AE379=MAX(AE379:AE387),"max",IF(AE379=MIN(AE379:AE387),"min",AE379))</f>
        <v>max</v>
      </c>
      <c r="AG379" s="100">
        <f>(SUM(AE379:AE387)-MAX(AE379:AE387)-MIN(AE379:AE387))/(COUNT(AE379:AE387)-2)</f>
        <v>13701.567142857142</v>
      </c>
      <c r="AH379" s="95">
        <v>6699.61</v>
      </c>
      <c r="AI379" s="96" t="str">
        <f>IF(AH379=MAX(AH379:AH387),"max",IF(AH379=MIN(AH379:AH387),"min",AH379))</f>
        <v>max</v>
      </c>
      <c r="AJ379" s="100">
        <f>(SUM(AH379:AH387)-MAX(AH379:AH387)-MIN(AH379:AH387))/(COUNT(AH379:AH387)-2)</f>
        <v>5892.8228571428563</v>
      </c>
      <c r="AK379" s="95">
        <v>600.13</v>
      </c>
      <c r="AL379" s="96" t="str">
        <f>IF(AK379=MAX(AK379:AK387),"max",IF(AK379=MIN(AK379:AK387),"min",AK379))</f>
        <v>max</v>
      </c>
      <c r="AM379" s="100">
        <f>(SUM(AK379:AK387)-MAX(AK379:AK387)-MIN(AK379:AK387))/(COUNT(AK379:AK387)-2)</f>
        <v>557.59428571428577</v>
      </c>
    </row>
    <row r="380" spans="1:39" x14ac:dyDescent="0.25">
      <c r="A380" s="94"/>
      <c r="B380" s="95" t="s">
        <v>60</v>
      </c>
      <c r="C380" s="95" t="s">
        <v>1335</v>
      </c>
      <c r="D380" s="95" t="s">
        <v>925</v>
      </c>
      <c r="E380" s="99" t="str">
        <f>IF(D380=MAX(D379:D387),"max",IF(D380=MIN(D379:D387),"min",D380))</f>
        <v>&lt; LOD: 8.09</v>
      </c>
      <c r="F380" s="97"/>
      <c r="G380" s="95">
        <v>25.32</v>
      </c>
      <c r="H380" s="99">
        <f>IF(G380=MAX(G379:G387),"max",IF(G380=MIN(G379:G387),"min",G380))</f>
        <v>25.32</v>
      </c>
      <c r="I380" s="97"/>
      <c r="J380" s="98">
        <v>88.57</v>
      </c>
      <c r="K380" s="99">
        <f>IF(J380=MAX(J379:J387),"max",IF(J380=MIN(J379:J387),"min",J380))</f>
        <v>88.57</v>
      </c>
      <c r="L380" s="97"/>
      <c r="M380" s="95">
        <v>83.56</v>
      </c>
      <c r="N380" s="99" t="str">
        <f>IF(M380=MAX(M379:M387),"max",IF(M380=MIN(M379:M387),"min",M380))</f>
        <v>min</v>
      </c>
      <c r="O380" s="97"/>
      <c r="P380" s="95">
        <v>57096.1</v>
      </c>
      <c r="Q380" s="99">
        <f>IF(P380=MAX(P379:P387),"max",IF(P380=MIN(P379:P387),"min",P380))</f>
        <v>57096.1</v>
      </c>
      <c r="R380" s="97"/>
      <c r="S380" s="95">
        <v>89.87</v>
      </c>
      <c r="T380" s="99" t="str">
        <f>IF(S380=MAX(S379:S387),"max",IF(S380=MIN(S379:S387),"min",S380))</f>
        <v>min</v>
      </c>
      <c r="U380" s="97"/>
      <c r="V380" s="95">
        <v>55.6</v>
      </c>
      <c r="W380" s="99" t="str">
        <f>IF(V380=MAX(V379:V387),"max",IF(V380=MIN(V379:V387),"min",V380))</f>
        <v>min</v>
      </c>
      <c r="X380" s="97"/>
      <c r="Y380" s="95">
        <v>8286.4599999999991</v>
      </c>
      <c r="Z380" s="99">
        <f>IF(Y380=MAX(Y379:Y387),"max",IF(Y380=MIN(Y379:Y387),"min",Y380))</f>
        <v>8286.4599999999991</v>
      </c>
      <c r="AA380" s="97"/>
      <c r="AB380" s="95">
        <v>57.88</v>
      </c>
      <c r="AC380" s="99">
        <f>IF(AB380=MAX(AB379:AB387),"max",IF(AB380=MIN(AB379:AB387),"min",AB380))</f>
        <v>57.88</v>
      </c>
      <c r="AD380" s="97"/>
      <c r="AE380" s="95">
        <v>11392.79</v>
      </c>
      <c r="AF380" s="99" t="str">
        <f>IF(AE380=MAX(AE379:AE387),"max",IF(AE380=MIN(AE379:AE387),"min",AE380))</f>
        <v>min</v>
      </c>
      <c r="AG380" s="97"/>
      <c r="AH380" s="95">
        <v>5474.58</v>
      </c>
      <c r="AI380" s="99">
        <f>IF(AH380=MAX(AH379:AH387),"max",IF(AH380=MIN(AH379:AH387),"min",AH380))</f>
        <v>5474.58</v>
      </c>
      <c r="AJ380" s="97"/>
      <c r="AK380" s="95">
        <v>555.65</v>
      </c>
      <c r="AL380" s="99">
        <f>IF(AK380=MAX(AK379:AK387),"max",IF(AK380=MIN(AK379:AK387),"min",AK380))</f>
        <v>555.65</v>
      </c>
      <c r="AM380" s="97"/>
    </row>
    <row r="381" spans="1:39" x14ac:dyDescent="0.25">
      <c r="A381" s="94"/>
      <c r="B381" s="95" t="s">
        <v>60</v>
      </c>
      <c r="C381" s="95" t="s">
        <v>1336</v>
      </c>
      <c r="D381" s="95">
        <v>11.4</v>
      </c>
      <c r="E381" s="99">
        <f>IF(D381=MAX(D379:D387),"max",IF(D381=MIN(D379:D387),"min",D381))</f>
        <v>11.4</v>
      </c>
      <c r="F381" s="97"/>
      <c r="G381" s="95">
        <v>37.21</v>
      </c>
      <c r="H381" s="99">
        <f>IF(G381=MAX(G379:G387),"max",IF(G381=MIN(G379:G387),"min",G381))</f>
        <v>37.21</v>
      </c>
      <c r="I381" s="97"/>
      <c r="J381" s="98">
        <v>111.73</v>
      </c>
      <c r="K381" s="99">
        <f>IF(J381=MAX(J379:J387),"max",IF(J381=MIN(J379:J387),"min",J381))</f>
        <v>111.73</v>
      </c>
      <c r="L381" s="97"/>
      <c r="M381" s="95">
        <v>132.16999999999999</v>
      </c>
      <c r="N381" s="99">
        <f>IF(M381=MAX(M379:M387),"max",IF(M381=MIN(M379:M387),"min",M381))</f>
        <v>132.16999999999999</v>
      </c>
      <c r="O381" s="97"/>
      <c r="P381" s="95">
        <v>60016.41</v>
      </c>
      <c r="Q381" s="99">
        <f>IF(P381=MAX(P379:P387),"max",IF(P381=MIN(P379:P387),"min",P381))</f>
        <v>60016.41</v>
      </c>
      <c r="R381" s="97"/>
      <c r="S381" s="95">
        <v>177.72</v>
      </c>
      <c r="T381" s="99" t="str">
        <f>IF(S381=MAX(S379:S387),"max",IF(S381=MIN(S379:S387),"min",S381))</f>
        <v>max</v>
      </c>
      <c r="U381" s="97"/>
      <c r="V381" s="95">
        <v>120.89</v>
      </c>
      <c r="W381" s="99">
        <f>IF(V381=MAX(V379:V387),"max",IF(V381=MIN(V379:V387),"min",V381))</f>
        <v>120.89</v>
      </c>
      <c r="X381" s="97"/>
      <c r="Y381" s="95">
        <v>5069.3</v>
      </c>
      <c r="Z381" s="99">
        <f>IF(Y381=MAX(Y379:Y387),"max",IF(Y381=MIN(Y379:Y387),"min",Y381))</f>
        <v>5069.3</v>
      </c>
      <c r="AA381" s="97"/>
      <c r="AB381" s="95">
        <v>75.55</v>
      </c>
      <c r="AC381" s="99">
        <f>IF(AB381=MAX(AB379:AB387),"max",IF(AB381=MIN(AB379:AB387),"min",AB381))</f>
        <v>75.55</v>
      </c>
      <c r="AD381" s="97"/>
      <c r="AE381" s="95">
        <v>14829.39</v>
      </c>
      <c r="AF381" s="99">
        <f>IF(AE381=MAX(AE379:AE387),"max",IF(AE381=MIN(AE379:AE387),"min",AE381))</f>
        <v>14829.39</v>
      </c>
      <c r="AG381" s="97"/>
      <c r="AH381" s="95">
        <v>6233.3</v>
      </c>
      <c r="AI381" s="99">
        <f>IF(AH381=MAX(AH379:AH387),"max",IF(AH381=MIN(AH379:AH387),"min",AH381))</f>
        <v>6233.3</v>
      </c>
      <c r="AJ381" s="97"/>
      <c r="AK381" s="95">
        <v>555.03</v>
      </c>
      <c r="AL381" s="99">
        <f>IF(AK381=MAX(AK379:AK387),"max",IF(AK381=MIN(AK379:AK387),"min",AK381))</f>
        <v>555.03</v>
      </c>
      <c r="AM381" s="97"/>
    </row>
    <row r="382" spans="1:39" x14ac:dyDescent="0.25">
      <c r="A382" s="94"/>
      <c r="B382" s="95" t="s">
        <v>60</v>
      </c>
      <c r="C382" s="95" t="s">
        <v>1338</v>
      </c>
      <c r="D382" s="95" t="s">
        <v>310</v>
      </c>
      <c r="E382" s="99" t="str">
        <f>IF(D382=MAX(D379:D387),"max",IF(D382=MIN(D379:D387),"min",D382))</f>
        <v>&lt; LOD: 8.30</v>
      </c>
      <c r="F382" s="97"/>
      <c r="G382" s="95">
        <v>39.409999999999997</v>
      </c>
      <c r="H382" s="99">
        <f>IF(G382=MAX(G379:G387),"max",IF(G382=MIN(G379:G387),"min",G382))</f>
        <v>39.409999999999997</v>
      </c>
      <c r="I382" s="97"/>
      <c r="J382" s="98">
        <v>106.38</v>
      </c>
      <c r="K382" s="99">
        <f>IF(J382=MAX(J379:J387),"max",IF(J382=MIN(J379:J387),"min",J382))</f>
        <v>106.38</v>
      </c>
      <c r="L382" s="97"/>
      <c r="M382" s="95">
        <v>132.44999999999999</v>
      </c>
      <c r="N382" s="99">
        <f>IF(M382=MAX(M379:M387),"max",IF(M382=MIN(M379:M387),"min",M382))</f>
        <v>132.44999999999999</v>
      </c>
      <c r="O382" s="97"/>
      <c r="P382" s="95">
        <v>62170.99</v>
      </c>
      <c r="Q382" s="99">
        <f>IF(P382=MAX(P379:P387),"max",IF(P382=MIN(P379:P387),"min",P382))</f>
        <v>62170.99</v>
      </c>
      <c r="R382" s="97"/>
      <c r="S382" s="95">
        <v>148.81</v>
      </c>
      <c r="T382" s="99">
        <f>IF(S382=MAX(S379:S387),"max",IF(S382=MIN(S379:S387),"min",S382))</f>
        <v>148.81</v>
      </c>
      <c r="U382" s="97"/>
      <c r="V382" s="95">
        <v>129.63999999999999</v>
      </c>
      <c r="W382" s="99">
        <f>IF(V382=MAX(V379:V387),"max",IF(V382=MIN(V379:V387),"min",V382))</f>
        <v>129.63999999999999</v>
      </c>
      <c r="X382" s="97"/>
      <c r="Y382" s="95">
        <v>4242.7299999999996</v>
      </c>
      <c r="Z382" s="99">
        <f>IF(Y382=MAX(Y379:Y387),"max",IF(Y382=MIN(Y379:Y387),"min",Y382))</f>
        <v>4242.7299999999996</v>
      </c>
      <c r="AA382" s="97"/>
      <c r="AB382" s="95">
        <v>99.43</v>
      </c>
      <c r="AC382" s="99">
        <f>IF(AB382=MAX(AB379:AB387),"max",IF(AB382=MIN(AB379:AB387),"min",AB382))</f>
        <v>99.43</v>
      </c>
      <c r="AD382" s="97"/>
      <c r="AE382" s="95">
        <v>12500.43</v>
      </c>
      <c r="AF382" s="99">
        <f>IF(AE382=MAX(AE379:AE387),"max",IF(AE382=MIN(AE379:AE387),"min",AE382))</f>
        <v>12500.43</v>
      </c>
      <c r="AG382" s="97"/>
      <c r="AH382" s="95">
        <v>4879.62</v>
      </c>
      <c r="AI382" s="99" t="str">
        <f>IF(AH382=MAX(AH379:AH387),"max",IF(AH382=MIN(AH379:AH387),"min",AH382))</f>
        <v>min</v>
      </c>
      <c r="AJ382" s="97"/>
      <c r="AK382" s="95">
        <v>523.39</v>
      </c>
      <c r="AL382" s="99" t="str">
        <f>IF(AK382=MAX(AK379:AK387),"max",IF(AK382=MIN(AK379:AK387),"min",AK382))</f>
        <v>min</v>
      </c>
      <c r="AM382" s="97"/>
    </row>
    <row r="383" spans="1:39" x14ac:dyDescent="0.25">
      <c r="A383" s="94"/>
      <c r="B383" s="95" t="s">
        <v>60</v>
      </c>
      <c r="C383" s="95" t="s">
        <v>1340</v>
      </c>
      <c r="D383" s="95" t="s">
        <v>899</v>
      </c>
      <c r="E383" s="99" t="str">
        <f>IF(D383=MAX(D379:D387),"max",IF(D383=MIN(D379:D387),"min",D383))</f>
        <v>&lt; LOD: 8.21</v>
      </c>
      <c r="F383" s="97"/>
      <c r="G383" s="95">
        <v>31.45</v>
      </c>
      <c r="H383" s="99">
        <f>IF(G383=MAX(G379:G387),"max",IF(G383=MIN(G379:G387),"min",G383))</f>
        <v>31.45</v>
      </c>
      <c r="I383" s="97"/>
      <c r="J383" s="98">
        <v>100.93</v>
      </c>
      <c r="K383" s="99">
        <f>IF(J383=MAX(J379:J387),"max",IF(J383=MIN(J379:J387),"min",J383))</f>
        <v>100.93</v>
      </c>
      <c r="L383" s="97"/>
      <c r="M383" s="95">
        <v>104.99</v>
      </c>
      <c r="N383" s="99">
        <f>IF(M383=MAX(M379:M387),"max",IF(M383=MIN(M379:M387),"min",M383))</f>
        <v>104.99</v>
      </c>
      <c r="O383" s="97"/>
      <c r="P383" s="95">
        <v>57109.62</v>
      </c>
      <c r="Q383" s="99">
        <f>IF(P383=MAX(P379:P387),"max",IF(P383=MIN(P379:P387),"min",P383))</f>
        <v>57109.62</v>
      </c>
      <c r="R383" s="97"/>
      <c r="S383" s="95">
        <v>134.16999999999999</v>
      </c>
      <c r="T383" s="99">
        <f>IF(S383=MAX(S379:S387),"max",IF(S383=MIN(S379:S387),"min",S383))</f>
        <v>134.16999999999999</v>
      </c>
      <c r="U383" s="97"/>
      <c r="V383" s="95">
        <v>106.34</v>
      </c>
      <c r="W383" s="99">
        <f>IF(V383=MAX(V379:V387),"max",IF(V383=MIN(V379:V387),"min",V383))</f>
        <v>106.34</v>
      </c>
      <c r="X383" s="97"/>
      <c r="Y383" s="95">
        <v>4046.77</v>
      </c>
      <c r="Z383" s="99">
        <f>IF(Y383=MAX(Y379:Y387),"max",IF(Y383=MIN(Y379:Y387),"min",Y383))</f>
        <v>4046.77</v>
      </c>
      <c r="AA383" s="97"/>
      <c r="AB383" s="95">
        <v>102.09</v>
      </c>
      <c r="AC383" s="99">
        <f>IF(AB383=MAX(AB379:AB387),"max",IF(AB383=MIN(AB379:AB387),"min",AB383))</f>
        <v>102.09</v>
      </c>
      <c r="AD383" s="97"/>
      <c r="AE383" s="95">
        <v>13362.5</v>
      </c>
      <c r="AF383" s="99">
        <f>IF(AE383=MAX(AE379:AE387),"max",IF(AE383=MIN(AE379:AE387),"min",AE383))</f>
        <v>13362.5</v>
      </c>
      <c r="AG383" s="97"/>
      <c r="AH383" s="95">
        <v>6477.78</v>
      </c>
      <c r="AI383" s="99">
        <f>IF(AH383=MAX(AH379:AH387),"max",IF(AH383=MIN(AH379:AH387),"min",AH383))</f>
        <v>6477.78</v>
      </c>
      <c r="AJ383" s="97"/>
      <c r="AK383" s="95">
        <v>578.66</v>
      </c>
      <c r="AL383" s="99">
        <f>IF(AK383=MAX(AK379:AK387),"max",IF(AK383=MIN(AK379:AK387),"min",AK383))</f>
        <v>578.66</v>
      </c>
      <c r="AM383" s="97"/>
    </row>
    <row r="384" spans="1:39" x14ac:dyDescent="0.25">
      <c r="A384" s="94"/>
      <c r="B384" s="95" t="s">
        <v>60</v>
      </c>
      <c r="C384" s="95" t="s">
        <v>1341</v>
      </c>
      <c r="D384" s="95">
        <v>10.32</v>
      </c>
      <c r="E384" s="99">
        <f>IF(D384=MAX(D379:D387),"max",IF(D384=MIN(D379:D387),"min",D384))</f>
        <v>10.32</v>
      </c>
      <c r="F384" s="97"/>
      <c r="G384" s="95">
        <v>25.1</v>
      </c>
      <c r="H384" s="99" t="str">
        <f>IF(G384=MAX(G379:G387),"max",IF(G384=MIN(G379:G387),"min",G384))</f>
        <v>min</v>
      </c>
      <c r="I384" s="97"/>
      <c r="J384" s="98">
        <v>82.29</v>
      </c>
      <c r="K384" s="99" t="str">
        <f>IF(J384=MAX(J379:J387),"max",IF(J384=MIN(J379:J387),"min",J384))</f>
        <v>min</v>
      </c>
      <c r="L384" s="97"/>
      <c r="M384" s="95">
        <v>129.56</v>
      </c>
      <c r="N384" s="99">
        <f>IF(M384=MAX(M379:M387),"max",IF(M384=MIN(M379:M387),"min",M384))</f>
        <v>129.56</v>
      </c>
      <c r="O384" s="97"/>
      <c r="P384" s="95">
        <v>56682</v>
      </c>
      <c r="Q384" s="99">
        <f>IF(P384=MAX(P379:P387),"max",IF(P384=MIN(P379:P387),"min",P384))</f>
        <v>56682</v>
      </c>
      <c r="R384" s="97"/>
      <c r="S384" s="95">
        <v>132.16</v>
      </c>
      <c r="T384" s="99">
        <f>IF(S384=MAX(S379:S387),"max",IF(S384=MIN(S379:S387),"min",S384))</f>
        <v>132.16</v>
      </c>
      <c r="U384" s="97"/>
      <c r="V384" s="95">
        <v>98.02</v>
      </c>
      <c r="W384" s="99">
        <f>IF(V384=MAX(V379:V387),"max",IF(V384=MIN(V379:V387),"min",V384))</f>
        <v>98.02</v>
      </c>
      <c r="X384" s="97"/>
      <c r="Y384" s="95">
        <v>3679.37</v>
      </c>
      <c r="Z384" s="99" t="str">
        <f>IF(Y384=MAX(Y379:Y387),"max",IF(Y384=MIN(Y379:Y387),"min",Y384))</f>
        <v>min</v>
      </c>
      <c r="AA384" s="97"/>
      <c r="AB384" s="95">
        <v>65.209999999999994</v>
      </c>
      <c r="AC384" s="99">
        <f>IF(AB384=MAX(AB379:AB387),"max",IF(AB384=MIN(AB379:AB387),"min",AB384))</f>
        <v>65.209999999999994</v>
      </c>
      <c r="AD384" s="97"/>
      <c r="AE384" s="95">
        <v>12786.59</v>
      </c>
      <c r="AF384" s="99">
        <f>IF(AE384=MAX(AE379:AE387),"max",IF(AE384=MIN(AE379:AE387),"min",AE384))</f>
        <v>12786.59</v>
      </c>
      <c r="AG384" s="97"/>
      <c r="AH384" s="95">
        <v>5835.23</v>
      </c>
      <c r="AI384" s="99">
        <f>IF(AH384=MAX(AH379:AH387),"max",IF(AH384=MIN(AH379:AH387),"min",AH384))</f>
        <v>5835.23</v>
      </c>
      <c r="AJ384" s="97"/>
      <c r="AK384" s="95">
        <v>562.04999999999995</v>
      </c>
      <c r="AL384" s="99">
        <f>IF(AK384=MAX(AK379:AK387),"max",IF(AK384=MIN(AK379:AK387),"min",AK384))</f>
        <v>562.04999999999995</v>
      </c>
      <c r="AM384" s="97"/>
    </row>
    <row r="385" spans="1:39" x14ac:dyDescent="0.25">
      <c r="A385" s="94"/>
      <c r="B385" s="95" t="s">
        <v>60</v>
      </c>
      <c r="C385" s="95" t="s">
        <v>1342</v>
      </c>
      <c r="D385" s="95">
        <v>8.7799999999999994</v>
      </c>
      <c r="E385" s="99" t="str">
        <f>IF(D385=MAX(D379:D387),"max",IF(D385=MIN(D379:D387),"min",D385))</f>
        <v>min</v>
      </c>
      <c r="F385" s="97"/>
      <c r="G385" s="95">
        <v>46.55</v>
      </c>
      <c r="H385" s="99" t="str">
        <f>IF(G385=MAX(G379:G387),"max",IF(G385=MIN(G379:G387),"min",G385))</f>
        <v>max</v>
      </c>
      <c r="I385" s="97"/>
      <c r="J385" s="98">
        <v>122.79</v>
      </c>
      <c r="K385" s="99">
        <f>IF(J385=MAX(J379:J387),"max",IF(J385=MIN(J379:J387),"min",J385))</f>
        <v>122.79</v>
      </c>
      <c r="L385" s="97"/>
      <c r="M385" s="95">
        <v>142.22999999999999</v>
      </c>
      <c r="N385" s="99">
        <f>IF(M385=MAX(M379:M387),"max",IF(M385=MIN(M379:M387),"min",M385))</f>
        <v>142.22999999999999</v>
      </c>
      <c r="O385" s="97"/>
      <c r="P385" s="95">
        <v>61802.7</v>
      </c>
      <c r="Q385" s="99">
        <f>IF(P385=MAX(P379:P387),"max",IF(P385=MIN(P379:P387),"min",P385))</f>
        <v>61802.7</v>
      </c>
      <c r="R385" s="97"/>
      <c r="S385" s="95">
        <v>160.81</v>
      </c>
      <c r="T385" s="99">
        <f>IF(S385=MAX(S379:S387),"max",IF(S385=MIN(S379:S387),"min",S385))</f>
        <v>160.81</v>
      </c>
      <c r="U385" s="97"/>
      <c r="V385" s="95">
        <v>124.18</v>
      </c>
      <c r="W385" s="99">
        <f>IF(V385=MAX(V379:V387),"max",IF(V385=MIN(V379:V387),"min",V385))</f>
        <v>124.18</v>
      </c>
      <c r="X385" s="97"/>
      <c r="Y385" s="95">
        <v>4617.7</v>
      </c>
      <c r="Z385" s="99">
        <f>IF(Y385=MAX(Y379:Y387),"max",IF(Y385=MIN(Y379:Y387),"min",Y385))</f>
        <v>4617.7</v>
      </c>
      <c r="AA385" s="97"/>
      <c r="AB385" s="95">
        <v>57.78</v>
      </c>
      <c r="AC385" s="99" t="str">
        <f>IF(AB385=MAX(AB379:AB387),"max",IF(AB385=MIN(AB379:AB387),"min",AB385))</f>
        <v>min</v>
      </c>
      <c r="AD385" s="97"/>
      <c r="AE385" s="95">
        <v>14094.05</v>
      </c>
      <c r="AF385" s="99">
        <f>IF(AE385=MAX(AE379:AE387),"max",IF(AE385=MIN(AE379:AE387),"min",AE385))</f>
        <v>14094.05</v>
      </c>
      <c r="AG385" s="97"/>
      <c r="AH385" s="95">
        <v>6138.77</v>
      </c>
      <c r="AI385" s="99">
        <f>IF(AH385=MAX(AH379:AH387),"max",IF(AH385=MIN(AH379:AH387),"min",AH385))</f>
        <v>6138.77</v>
      </c>
      <c r="AJ385" s="97"/>
      <c r="AK385" s="95">
        <v>529.37</v>
      </c>
      <c r="AL385" s="99">
        <f>IF(AK385=MAX(AK379:AK387),"max",IF(AK385=MIN(AK379:AK387),"min",AK385))</f>
        <v>529.37</v>
      </c>
      <c r="AM385" s="97"/>
    </row>
    <row r="386" spans="1:39" x14ac:dyDescent="0.25">
      <c r="A386" s="94"/>
      <c r="B386" s="95" t="s">
        <v>60</v>
      </c>
      <c r="C386" s="95" t="s">
        <v>1343</v>
      </c>
      <c r="D386" s="95">
        <v>10.039999999999999</v>
      </c>
      <c r="E386" s="99">
        <f>IF(D386=MAX(D379:D387),"max",IF(D386=MIN(D379:D387),"min",D386))</f>
        <v>10.039999999999999</v>
      </c>
      <c r="F386" s="97"/>
      <c r="G386" s="95">
        <v>40.71</v>
      </c>
      <c r="H386" s="99">
        <f>IF(G386=MAX(G379:G387),"max",IF(G386=MIN(G379:G387),"min",G386))</f>
        <v>40.71</v>
      </c>
      <c r="I386" s="97"/>
      <c r="J386" s="98">
        <v>120.55</v>
      </c>
      <c r="K386" s="99">
        <f>IF(J386=MAX(J379:J387),"max",IF(J386=MIN(J379:J387),"min",J386))</f>
        <v>120.55</v>
      </c>
      <c r="L386" s="97"/>
      <c r="M386" s="95">
        <v>146.32</v>
      </c>
      <c r="N386" s="99">
        <f>IF(M386=MAX(M379:M387),"max",IF(M386=MIN(M379:M387),"min",M386))</f>
        <v>146.32</v>
      </c>
      <c r="O386" s="97"/>
      <c r="P386" s="95">
        <v>54478.8</v>
      </c>
      <c r="Q386" s="99" t="str">
        <f>IF(P386=MAX(P379:P387),"max",IF(P386=MIN(P379:P387),"min",P386))</f>
        <v>min</v>
      </c>
      <c r="R386" s="97"/>
      <c r="S386" s="95">
        <v>152.27000000000001</v>
      </c>
      <c r="T386" s="99">
        <f>IF(S386=MAX(S379:S387),"max",IF(S386=MIN(S379:S387),"min",S386))</f>
        <v>152.27000000000001</v>
      </c>
      <c r="U386" s="97"/>
      <c r="V386" s="95">
        <v>115.32</v>
      </c>
      <c r="W386" s="99">
        <f>IF(V386=MAX(V379:V387),"max",IF(V386=MIN(V379:V387),"min",V386))</f>
        <v>115.32</v>
      </c>
      <c r="X386" s="97"/>
      <c r="Y386" s="95">
        <v>4427.97</v>
      </c>
      <c r="Z386" s="99">
        <f>IF(Y386=MAX(Y379:Y387),"max",IF(Y386=MIN(Y379:Y387),"min",Y386))</f>
        <v>4427.97</v>
      </c>
      <c r="AA386" s="97"/>
      <c r="AB386" s="95">
        <v>80.75</v>
      </c>
      <c r="AC386" s="99">
        <f>IF(AB386=MAX(AB379:AB387),"max",IF(AB386=MIN(AB379:AB387),"min",AB386))</f>
        <v>80.75</v>
      </c>
      <c r="AD386" s="97"/>
      <c r="AE386" s="95">
        <v>14570.63</v>
      </c>
      <c r="AF386" s="99">
        <f>IF(AE386=MAX(AE379:AE387),"max",IF(AE386=MIN(AE379:AE387),"min",AE386))</f>
        <v>14570.63</v>
      </c>
      <c r="AG386" s="97"/>
      <c r="AH386" s="95">
        <v>6050.6</v>
      </c>
      <c r="AI386" s="99">
        <f>IF(AH386=MAX(AH379:AH387),"max",IF(AH386=MIN(AH379:AH387),"min",AH386))</f>
        <v>6050.6</v>
      </c>
      <c r="AJ386" s="97"/>
      <c r="AK386" s="95">
        <v>552.67999999999995</v>
      </c>
      <c r="AL386" s="99">
        <f>IF(AK386=MAX(AK379:AK387),"max",IF(AK386=MIN(AK379:AK387),"min",AK386))</f>
        <v>552.67999999999995</v>
      </c>
      <c r="AM386" s="97"/>
    </row>
    <row r="387" spans="1:39" x14ac:dyDescent="0.25">
      <c r="A387" s="94"/>
      <c r="B387" s="95" t="s">
        <v>60</v>
      </c>
      <c r="C387" s="95" t="s">
        <v>1345</v>
      </c>
      <c r="D387" s="95">
        <v>11.5</v>
      </c>
      <c r="E387" s="101" t="str">
        <f>IF(D387=MAX(D379:D387),"max",IF(D387=MIN(D379:D387),"min",D387))</f>
        <v>max</v>
      </c>
      <c r="F387" s="97"/>
      <c r="G387" s="95">
        <v>33.380000000000003</v>
      </c>
      <c r="H387" s="101">
        <f>IF(G387=MAX(G379:G387),"max",IF(G387=MIN(G379:G387),"min",G387))</f>
        <v>33.380000000000003</v>
      </c>
      <c r="I387" s="97"/>
      <c r="J387" s="98">
        <v>104.7</v>
      </c>
      <c r="K387" s="101">
        <f>IF(J387=MAX(J379:J387),"max",IF(J387=MIN(J379:J387),"min",J387))</f>
        <v>104.7</v>
      </c>
      <c r="L387" s="97"/>
      <c r="M387" s="95">
        <v>120.81</v>
      </c>
      <c r="N387" s="101">
        <f>IF(M387=MAX(M379:M387),"max",IF(M387=MIN(M379:M387),"min",M387))</f>
        <v>120.81</v>
      </c>
      <c r="O387" s="97"/>
      <c r="P387" s="95">
        <v>60119.65</v>
      </c>
      <c r="Q387" s="101">
        <f>IF(P387=MAX(P379:P387),"max",IF(P387=MIN(P379:P387),"min",P387))</f>
        <v>60119.65</v>
      </c>
      <c r="R387" s="97"/>
      <c r="S387" s="95">
        <v>161.85</v>
      </c>
      <c r="T387" s="101">
        <f>IF(S387=MAX(S379:S387),"max",IF(S387=MIN(S379:S387),"min",S387))</f>
        <v>161.85</v>
      </c>
      <c r="U387" s="97"/>
      <c r="V387" s="95">
        <v>155.38</v>
      </c>
      <c r="W387" s="101" t="str">
        <f>IF(V387=MAX(V379:V387),"max",IF(V387=MIN(V379:V387),"min",V387))</f>
        <v>max</v>
      </c>
      <c r="X387" s="97"/>
      <c r="Y387" s="95">
        <v>5082.29</v>
      </c>
      <c r="Z387" s="101">
        <f>IF(Y387=MAX(Y379:Y387),"max",IF(Y387=MIN(Y379:Y387),"min",Y387))</f>
        <v>5082.29</v>
      </c>
      <c r="AA387" s="97"/>
      <c r="AB387" s="95">
        <v>108.78</v>
      </c>
      <c r="AC387" s="101" t="str">
        <f>IF(AB387=MAX(AB379:AB387),"max",IF(AB387=MIN(AB379:AB387),"min",AB387))</f>
        <v>max</v>
      </c>
      <c r="AD387" s="97"/>
      <c r="AE387" s="95">
        <v>13767.38</v>
      </c>
      <c r="AF387" s="101">
        <f>IF(AE387=MAX(AE379:AE387),"max",IF(AE387=MIN(AE379:AE387),"min",AE387))</f>
        <v>13767.38</v>
      </c>
      <c r="AG387" s="97"/>
      <c r="AH387" s="95">
        <v>5039.5</v>
      </c>
      <c r="AI387" s="101">
        <f>IF(AH387=MAX(AH379:AH387),"max",IF(AH387=MIN(AH379:AH387),"min",AH387))</f>
        <v>5039.5</v>
      </c>
      <c r="AJ387" s="97"/>
      <c r="AK387" s="95">
        <v>569.72</v>
      </c>
      <c r="AL387" s="101">
        <f>IF(AK387=MAX(AK379:AK387),"max",IF(AK387=MIN(AK379:AK387),"min",AK387))</f>
        <v>569.72</v>
      </c>
      <c r="AM387" s="97"/>
    </row>
    <row r="388" spans="1:39" x14ac:dyDescent="0.25">
      <c r="A388" s="94"/>
      <c r="B388" s="95" t="s">
        <v>60</v>
      </c>
      <c r="C388" s="95" t="s">
        <v>1346</v>
      </c>
      <c r="D388" s="95">
        <v>10.11</v>
      </c>
      <c r="E388" s="96">
        <f>IF(D388=MAX(D388:D396),"max",IF(D388=MIN(D388:D396),"min",D388))</f>
        <v>10.11</v>
      </c>
      <c r="F388" s="100">
        <f>(SUM(D388:D396)-MAX(D388:D396)-MIN(D388:D396))/(COUNT(D388:D396)-2)</f>
        <v>8.9828571428571422</v>
      </c>
      <c r="G388" s="95">
        <v>5.86</v>
      </c>
      <c r="H388" s="96">
        <f>IF(G388=MAX(G388:G396),"max",IF(G388=MIN(G388:G396),"min",G388))</f>
        <v>5.86</v>
      </c>
      <c r="I388" s="100">
        <f>(SUM(G388:G396)-MAX(G388:G396)-MIN(G388:G396))/(COUNT(G388:G396)-2)</f>
        <v>5.7220000000000004</v>
      </c>
      <c r="J388" s="98">
        <v>19.71</v>
      </c>
      <c r="K388" s="96">
        <f>IF(J388=MAX(J388:J396),"max",IF(J388=MIN(J388:J396),"min",J388))</f>
        <v>19.71</v>
      </c>
      <c r="L388" s="100">
        <f>(SUM(J388:J396)-MAX(J388:J396)-MIN(J388:J396))/(COUNT(J388:J396)-2)</f>
        <v>18.762857142857147</v>
      </c>
      <c r="M388" s="95"/>
      <c r="N388" s="96">
        <f>IF(M388=MAX(M388:M396),"max",IF(M388=MIN(M388:M396),"min",M388))</f>
        <v>0</v>
      </c>
      <c r="O388" s="100">
        <v>0</v>
      </c>
      <c r="P388" s="95">
        <v>27.31</v>
      </c>
      <c r="Q388" s="96">
        <f>IF(P388=MAX(P388:P396),"max",IF(P388=MIN(P388:P396),"min",P388))</f>
        <v>27.31</v>
      </c>
      <c r="R388" s="100">
        <f>(SUM(P388:P396)-MAX(P388:P396)-MIN(P388:P396))/(COUNT(P388:P396)-2)</f>
        <v>26.637142857142859</v>
      </c>
      <c r="S388" s="95">
        <v>417.58</v>
      </c>
      <c r="T388" s="96" t="str">
        <f>IF(S388=MAX(S388:S396),"max",IF(S388=MIN(S388:S396),"min",S388))</f>
        <v>max</v>
      </c>
      <c r="U388" s="100">
        <f>(SUM(S388:S396)-MAX(S388:S396)-MIN(S388:S396))/(COUNT(S388:S396)-2)</f>
        <v>395.90428571428572</v>
      </c>
      <c r="V388" s="95">
        <v>81.62</v>
      </c>
      <c r="W388" s="96">
        <f>IF(V388=MAX(V388:V396),"max",IF(V388=MIN(V388:V396),"min",V388))</f>
        <v>81.62</v>
      </c>
      <c r="X388" s="100">
        <f>(SUM(V388:V396)-MAX(V388:V396)-MIN(V388:V396))/(COUNT(V388:V396)-2)</f>
        <v>77.792857142857159</v>
      </c>
      <c r="Y388" s="95">
        <v>17.68</v>
      </c>
      <c r="Z388" s="96">
        <f>IF(Y388=MAX(Y388:Y396),"max",IF(Y388=MIN(Y388:Y396),"min",Y388))</f>
        <v>17.68</v>
      </c>
      <c r="AA388" s="100">
        <f>(SUM(Y388:Y396)-MAX(Y388:Y396)-MIN(Y388:Y396))/(COUNT(Y388:Y396)-2)</f>
        <v>17.294285714285717</v>
      </c>
      <c r="AB388" s="95">
        <v>39.44</v>
      </c>
      <c r="AC388" s="96" t="str">
        <f>IF(AB388=MAX(AB388:AB396),"max",IF(AB388=MIN(AB388:AB396),"min",AB388))</f>
        <v>max</v>
      </c>
      <c r="AD388" s="100">
        <f>(SUM(AB388:AB396)-MAX(AB388:AB396)-MIN(AB388:AB396))/(COUNT(AB388:AB396)-2)</f>
        <v>30.238571428571422</v>
      </c>
      <c r="AE388" s="95">
        <v>34.81</v>
      </c>
      <c r="AF388" s="96">
        <f>IF(AE388=MAX(AE388:AE396),"max",IF(AE388=MIN(AE388:AE396),"min",AE388))</f>
        <v>34.81</v>
      </c>
      <c r="AG388" s="100">
        <f>(SUM(AE388:AE396)-MAX(AE388:AE396)-MIN(AE388:AE396))/(COUNT(AE388:AE396)-2)</f>
        <v>34.178571428571423</v>
      </c>
      <c r="AH388" s="95">
        <v>167.66</v>
      </c>
      <c r="AI388" s="96">
        <f>IF(AH388=MAX(AH388:AH396),"max",IF(AH388=MIN(AH388:AH396),"min",AH388))</f>
        <v>167.66</v>
      </c>
      <c r="AJ388" s="100">
        <f>(SUM(AH388:AH396)-MAX(AH388:AH396)-MIN(AH388:AH396))/(COUNT(AH388:AH396)-2)</f>
        <v>168.78857142857143</v>
      </c>
      <c r="AK388" s="95">
        <v>290.75</v>
      </c>
      <c r="AL388" s="96">
        <f>IF(AK388=MAX(AK388:AK396),"max",IF(AK388=MIN(AK388:AK396),"min",AK388))</f>
        <v>290.75</v>
      </c>
      <c r="AM388" s="100">
        <f>(SUM(AK388:AK396)-MAX(AK388:AK396)-MIN(AK388:AK396))/(COUNT(AK388:AK396)-2)</f>
        <v>280.98714285714283</v>
      </c>
    </row>
    <row r="389" spans="1:39" x14ac:dyDescent="0.25">
      <c r="A389" s="94"/>
      <c r="B389" s="95" t="s">
        <v>60</v>
      </c>
      <c r="C389" s="95" t="s">
        <v>1349</v>
      </c>
      <c r="D389" s="95">
        <v>7.15</v>
      </c>
      <c r="E389" s="99">
        <f>IF(D389=MAX(D388:D396),"max",IF(D389=MIN(D388:D396),"min",D389))</f>
        <v>7.15</v>
      </c>
      <c r="F389" s="97"/>
      <c r="G389" s="95">
        <v>5.37</v>
      </c>
      <c r="H389" s="99" t="str">
        <f>IF(G389=MAX(G388:G396),"max",IF(G389=MIN(G388:G396),"min",G389))</f>
        <v>min</v>
      </c>
      <c r="I389" s="97"/>
      <c r="J389" s="98">
        <v>16.899999999999999</v>
      </c>
      <c r="K389" s="99" t="str">
        <f>IF(J389=MAX(J388:J396),"max",IF(J389=MIN(J388:J396),"min",J389))</f>
        <v>min</v>
      </c>
      <c r="L389" s="97"/>
      <c r="M389" s="95"/>
      <c r="N389" s="99">
        <f>IF(M389=MAX(M388:M396),"max",IF(M389=MIN(M388:M396),"min",M389))</f>
        <v>0</v>
      </c>
      <c r="O389" s="97"/>
      <c r="P389" s="95">
        <v>25.65</v>
      </c>
      <c r="Q389" s="99" t="str">
        <f>IF(P389=MAX(P388:P396),"max",IF(P389=MIN(P388:P396),"min",P389))</f>
        <v>min</v>
      </c>
      <c r="R389" s="97"/>
      <c r="S389" s="95">
        <v>363.22</v>
      </c>
      <c r="T389" s="99" t="str">
        <f>IF(S389=MAX(S388:S396),"max",IF(S389=MIN(S388:S396),"min",S389))</f>
        <v>min</v>
      </c>
      <c r="U389" s="97"/>
      <c r="V389" s="95">
        <v>70.37</v>
      </c>
      <c r="W389" s="99" t="str">
        <f>IF(V389=MAX(V388:V396),"max",IF(V389=MIN(V388:V396),"min",V389))</f>
        <v>min</v>
      </c>
      <c r="X389" s="97"/>
      <c r="Y389" s="95">
        <v>15.51</v>
      </c>
      <c r="Z389" s="99" t="str">
        <f>IF(Y389=MAX(Y388:Y396),"max",IF(Y389=MIN(Y388:Y396),"min",Y389))</f>
        <v>min</v>
      </c>
      <c r="AA389" s="97"/>
      <c r="AB389" s="95">
        <v>25.5</v>
      </c>
      <c r="AC389" s="99" t="str">
        <f>IF(AB389=MAX(AB388:AB396),"max",IF(AB389=MIN(AB388:AB396),"min",AB389))</f>
        <v>min</v>
      </c>
      <c r="AD389" s="97"/>
      <c r="AE389" s="95">
        <v>25.72</v>
      </c>
      <c r="AF389" s="99" t="str">
        <f>IF(AE389=MAX(AE388:AE396),"max",IF(AE389=MIN(AE388:AE396),"min",AE389))</f>
        <v>min</v>
      </c>
      <c r="AG389" s="97"/>
      <c r="AH389" s="95">
        <v>126.19</v>
      </c>
      <c r="AI389" s="99" t="str">
        <f>IF(AH389=MAX(AH388:AH396),"max",IF(AH389=MIN(AH388:AH396),"min",AH389))</f>
        <v>min</v>
      </c>
      <c r="AJ389" s="97"/>
      <c r="AK389" s="95">
        <v>220.04</v>
      </c>
      <c r="AL389" s="99" t="str">
        <f>IF(AK389=MAX(AK388:AK396),"max",IF(AK389=MIN(AK388:AK396),"min",AK389))</f>
        <v>min</v>
      </c>
      <c r="AM389" s="97"/>
    </row>
    <row r="390" spans="1:39" x14ac:dyDescent="0.25">
      <c r="A390" s="94"/>
      <c r="B390" s="95" t="s">
        <v>60</v>
      </c>
      <c r="C390" s="95" t="s">
        <v>1352</v>
      </c>
      <c r="D390" s="95">
        <v>9.02</v>
      </c>
      <c r="E390" s="99">
        <f>IF(D390=MAX(D388:D396),"max",IF(D390=MIN(D388:D396),"min",D390))</f>
        <v>9.02</v>
      </c>
      <c r="F390" s="97"/>
      <c r="G390" s="95">
        <v>5.65</v>
      </c>
      <c r="H390" s="99">
        <f>IF(G390=MAX(G388:G396),"max",IF(G390=MIN(G388:G396),"min",G390))</f>
        <v>5.65</v>
      </c>
      <c r="I390" s="97"/>
      <c r="J390" s="98">
        <v>18.04</v>
      </c>
      <c r="K390" s="99">
        <f>IF(J390=MAX(J388:J396),"max",IF(J390=MIN(J388:J396),"min",J390))</f>
        <v>18.04</v>
      </c>
      <c r="L390" s="97"/>
      <c r="M390" s="95"/>
      <c r="N390" s="99">
        <f>IF(M390=MAX(M388:M396),"max",IF(M390=MIN(M388:M396),"min",M390))</f>
        <v>0</v>
      </c>
      <c r="O390" s="97"/>
      <c r="P390" s="95">
        <v>26.7</v>
      </c>
      <c r="Q390" s="99">
        <f>IF(P390=MAX(P388:P396),"max",IF(P390=MIN(P388:P396),"min",P390))</f>
        <v>26.7</v>
      </c>
      <c r="R390" s="97"/>
      <c r="S390" s="95">
        <v>396.99</v>
      </c>
      <c r="T390" s="99">
        <f>IF(S390=MAX(S388:S396),"max",IF(S390=MIN(S388:S396),"min",S390))</f>
        <v>396.99</v>
      </c>
      <c r="U390" s="97"/>
      <c r="V390" s="95">
        <v>78.63</v>
      </c>
      <c r="W390" s="99">
        <f>IF(V390=MAX(V388:V396),"max",IF(V390=MIN(V388:V396),"min",V390))</f>
        <v>78.63</v>
      </c>
      <c r="X390" s="97"/>
      <c r="Y390" s="95">
        <v>16.75</v>
      </c>
      <c r="Z390" s="99">
        <f>IF(Y390=MAX(Y388:Y396),"max",IF(Y390=MIN(Y388:Y396),"min",Y390))</f>
        <v>16.75</v>
      </c>
      <c r="AA390" s="97"/>
      <c r="AB390" s="95">
        <v>29.83</v>
      </c>
      <c r="AC390" s="99">
        <f>IF(AB390=MAX(AB388:AB396),"max",IF(AB390=MIN(AB388:AB396),"min",AB390))</f>
        <v>29.83</v>
      </c>
      <c r="AD390" s="97"/>
      <c r="AE390" s="95">
        <v>32.46</v>
      </c>
      <c r="AF390" s="99">
        <f>IF(AE390=MAX(AE388:AE396),"max",IF(AE390=MIN(AE388:AE396),"min",AE390))</f>
        <v>32.46</v>
      </c>
      <c r="AG390" s="97"/>
      <c r="AH390" s="95">
        <v>162.88999999999999</v>
      </c>
      <c r="AI390" s="99">
        <f>IF(AH390=MAX(AH388:AH396),"max",IF(AH390=MIN(AH388:AH396),"min",AH390))</f>
        <v>162.88999999999999</v>
      </c>
      <c r="AJ390" s="97"/>
      <c r="AK390" s="95">
        <v>277.33999999999997</v>
      </c>
      <c r="AL390" s="99">
        <f>IF(AK390=MAX(AK388:AK396),"max",IF(AK390=MIN(AK388:AK396),"min",AK390))</f>
        <v>277.33999999999997</v>
      </c>
      <c r="AM390" s="97"/>
    </row>
    <row r="391" spans="1:39" x14ac:dyDescent="0.25">
      <c r="A391" s="94"/>
      <c r="B391" s="95" t="s">
        <v>60</v>
      </c>
      <c r="C391" s="95" t="s">
        <v>1355</v>
      </c>
      <c r="D391" s="95">
        <v>11.09</v>
      </c>
      <c r="E391" s="99" t="str">
        <f>IF(D391=MAX(D388:D396),"max",IF(D391=MIN(D388:D396),"min",D391))</f>
        <v>max</v>
      </c>
      <c r="F391" s="97"/>
      <c r="G391" s="95">
        <v>5.96</v>
      </c>
      <c r="H391" s="99" t="str">
        <f>IF(G391=MAX(G388:G396),"max",IF(G391=MIN(G388:G396),"min",G391))</f>
        <v>max</v>
      </c>
      <c r="I391" s="97"/>
      <c r="J391" s="98">
        <v>19.190000000000001</v>
      </c>
      <c r="K391" s="99">
        <f>IF(J391=MAX(J388:J396),"max",IF(J391=MIN(J388:J396),"min",J391))</f>
        <v>19.190000000000001</v>
      </c>
      <c r="L391" s="97"/>
      <c r="M391" s="95"/>
      <c r="N391" s="99">
        <f>IF(M391=MAX(M388:M396),"max",IF(M391=MIN(M388:M396),"min",M391))</f>
        <v>0</v>
      </c>
      <c r="O391" s="97"/>
      <c r="P391" s="95">
        <v>27.03</v>
      </c>
      <c r="Q391" s="99">
        <f>IF(P391=MAX(P388:P396),"max",IF(P391=MIN(P388:P396),"min",P391))</f>
        <v>27.03</v>
      </c>
      <c r="R391" s="97"/>
      <c r="S391" s="95">
        <v>406.85</v>
      </c>
      <c r="T391" s="99">
        <f>IF(S391=MAX(S388:S396),"max",IF(S391=MIN(S388:S396),"min",S391))</f>
        <v>406.85</v>
      </c>
      <c r="U391" s="97"/>
      <c r="V391" s="95">
        <v>79.23</v>
      </c>
      <c r="W391" s="99">
        <f>IF(V391=MAX(V388:V396),"max",IF(V391=MIN(V388:V396),"min",V391))</f>
        <v>79.23</v>
      </c>
      <c r="X391" s="97"/>
      <c r="Y391" s="95">
        <v>17.22</v>
      </c>
      <c r="Z391" s="99">
        <f>IF(Y391=MAX(Y388:Y396),"max",IF(Y391=MIN(Y388:Y396),"min",Y391))</f>
        <v>17.22</v>
      </c>
      <c r="AA391" s="97"/>
      <c r="AB391" s="95">
        <v>29.76</v>
      </c>
      <c r="AC391" s="99">
        <f>IF(AB391=MAX(AB388:AB396),"max",IF(AB391=MIN(AB388:AB396),"min",AB391))</f>
        <v>29.76</v>
      </c>
      <c r="AD391" s="97"/>
      <c r="AE391" s="95">
        <v>34.869999999999997</v>
      </c>
      <c r="AF391" s="99">
        <f>IF(AE391=MAX(AE388:AE396),"max",IF(AE391=MIN(AE388:AE396),"min",AE391))</f>
        <v>34.869999999999997</v>
      </c>
      <c r="AG391" s="97"/>
      <c r="AH391" s="95">
        <v>172.41</v>
      </c>
      <c r="AI391" s="99">
        <f>IF(AH391=MAX(AH388:AH396),"max",IF(AH391=MIN(AH388:AH396),"min",AH391))</f>
        <v>172.41</v>
      </c>
      <c r="AJ391" s="97"/>
      <c r="AK391" s="95">
        <v>276.17</v>
      </c>
      <c r="AL391" s="99">
        <f>IF(AK391=MAX(AK388:AK396),"max",IF(AK391=MIN(AK388:AK396),"min",AK391))</f>
        <v>276.17</v>
      </c>
      <c r="AM391" s="97"/>
    </row>
    <row r="392" spans="1:39" x14ac:dyDescent="0.25">
      <c r="A392" s="94"/>
      <c r="B392" s="95" t="s">
        <v>60</v>
      </c>
      <c r="C392" s="95" t="s">
        <v>1359</v>
      </c>
      <c r="D392" s="95">
        <v>8.1999999999999993</v>
      </c>
      <c r="E392" s="99">
        <f>IF(D392=MAX(D388:D396),"max",IF(D392=MIN(D388:D396),"min",D392))</f>
        <v>8.1999999999999993</v>
      </c>
      <c r="F392" s="97"/>
      <c r="G392" s="95"/>
      <c r="H392" s="99">
        <f>IF(G392=MAX(G388:G396),"max",IF(G392=MIN(G388:G396),"min",G392))</f>
        <v>0</v>
      </c>
      <c r="I392" s="97"/>
      <c r="J392" s="98">
        <v>18.149999999999999</v>
      </c>
      <c r="K392" s="99">
        <f>IF(J392=MAX(J388:J396),"max",IF(J392=MIN(J388:J396),"min",J392))</f>
        <v>18.149999999999999</v>
      </c>
      <c r="L392" s="97"/>
      <c r="M392" s="95">
        <v>30.8</v>
      </c>
      <c r="N392" s="99" t="str">
        <f>IF(M392=MAX(M388:M396),"max",IF(M392=MIN(M388:M396),"min",M392))</f>
        <v>min</v>
      </c>
      <c r="O392" s="97"/>
      <c r="P392" s="95">
        <v>26.06</v>
      </c>
      <c r="Q392" s="99">
        <f>IF(P392=MAX(P388:P396),"max",IF(P392=MIN(P388:P396),"min",P392))</f>
        <v>26.06</v>
      </c>
      <c r="R392" s="97"/>
      <c r="S392" s="95">
        <v>374.06</v>
      </c>
      <c r="T392" s="99">
        <f>IF(S392=MAX(S388:S396),"max",IF(S392=MIN(S388:S396),"min",S392))</f>
        <v>374.06</v>
      </c>
      <c r="U392" s="97"/>
      <c r="V392" s="95">
        <v>74.540000000000006</v>
      </c>
      <c r="W392" s="99">
        <f>IF(V392=MAX(V388:V396),"max",IF(V392=MIN(V388:V396),"min",V392))</f>
        <v>74.540000000000006</v>
      </c>
      <c r="X392" s="97"/>
      <c r="Y392" s="95">
        <v>17.760000000000002</v>
      </c>
      <c r="Z392" s="99">
        <f>IF(Y392=MAX(Y388:Y396),"max",IF(Y392=MIN(Y388:Y396),"min",Y392))</f>
        <v>17.760000000000002</v>
      </c>
      <c r="AA392" s="97"/>
      <c r="AB392" s="95">
        <v>30.29</v>
      </c>
      <c r="AC392" s="99">
        <f>IF(AB392=MAX(AB388:AB396),"max",IF(AB392=MIN(AB388:AB396),"min",AB392))</f>
        <v>30.29</v>
      </c>
      <c r="AD392" s="97"/>
      <c r="AE392" s="95">
        <v>33.1</v>
      </c>
      <c r="AF392" s="99">
        <f>IF(AE392=MAX(AE388:AE396),"max",IF(AE392=MIN(AE388:AE396),"min",AE392))</f>
        <v>33.1</v>
      </c>
      <c r="AG392" s="97"/>
      <c r="AH392" s="95">
        <v>165.26</v>
      </c>
      <c r="AI392" s="99">
        <f>IF(AH392=MAX(AH388:AH396),"max",IF(AH392=MIN(AH388:AH396),"min",AH392))</f>
        <v>165.26</v>
      </c>
      <c r="AJ392" s="97"/>
      <c r="AK392" s="95">
        <v>285.18</v>
      </c>
      <c r="AL392" s="99">
        <f>IF(AK392=MAX(AK388:AK396),"max",IF(AK392=MIN(AK388:AK396),"min",AK392))</f>
        <v>285.18</v>
      </c>
      <c r="AM392" s="97"/>
    </row>
    <row r="393" spans="1:39" x14ac:dyDescent="0.25">
      <c r="A393" s="94"/>
      <c r="B393" s="95" t="s">
        <v>60</v>
      </c>
      <c r="C393" s="95" t="s">
        <v>1361</v>
      </c>
      <c r="D393" s="95">
        <v>10.56</v>
      </c>
      <c r="E393" s="99">
        <f>IF(D393=MAX(D388:D396),"max",IF(D393=MIN(D388:D396),"min",D393))</f>
        <v>10.56</v>
      </c>
      <c r="F393" s="97"/>
      <c r="G393" s="95">
        <v>5.83</v>
      </c>
      <c r="H393" s="99">
        <f>IF(G393=MAX(G388:G396),"max",IF(G393=MIN(G388:G396),"min",G393))</f>
        <v>5.83</v>
      </c>
      <c r="I393" s="97"/>
      <c r="J393" s="98">
        <v>19.77</v>
      </c>
      <c r="K393" s="99" t="str">
        <f>IF(J393=MAX(J388:J396),"max",IF(J393=MIN(J388:J396),"min",J393))</f>
        <v>max</v>
      </c>
      <c r="L393" s="97"/>
      <c r="M393" s="95"/>
      <c r="N393" s="99">
        <f>IF(M393=MAX(M388:M396),"max",IF(M393=MIN(M388:M396),"min",M393))</f>
        <v>0</v>
      </c>
      <c r="O393" s="97"/>
      <c r="P393" s="95">
        <v>28.06</v>
      </c>
      <c r="Q393" s="99" t="str">
        <f>IF(P393=MAX(P388:P396),"max",IF(P393=MIN(P388:P396),"min",P393))</f>
        <v>max</v>
      </c>
      <c r="R393" s="97"/>
      <c r="S393" s="95">
        <v>409.18</v>
      </c>
      <c r="T393" s="99">
        <f>IF(S393=MAX(S388:S396),"max",IF(S393=MIN(S388:S396),"min",S393))</f>
        <v>409.18</v>
      </c>
      <c r="U393" s="97"/>
      <c r="V393" s="95">
        <v>83.27</v>
      </c>
      <c r="W393" s="99" t="str">
        <f>IF(V393=MAX(V388:V396),"max",IF(V393=MIN(V388:V396),"min",V393))</f>
        <v>max</v>
      </c>
      <c r="X393" s="97"/>
      <c r="Y393" s="95">
        <v>17.84</v>
      </c>
      <c r="Z393" s="99" t="str">
        <f>IF(Y393=MAX(Y388:Y396),"max",IF(Y393=MIN(Y388:Y396),"min",Y393))</f>
        <v>max</v>
      </c>
      <c r="AA393" s="97"/>
      <c r="AB393" s="95">
        <v>31.26</v>
      </c>
      <c r="AC393" s="99">
        <f>IF(AB393=MAX(AB388:AB396),"max",IF(AB393=MIN(AB388:AB396),"min",AB393))</f>
        <v>31.26</v>
      </c>
      <c r="AD393" s="97"/>
      <c r="AE393" s="95">
        <v>35.03</v>
      </c>
      <c r="AF393" s="99">
        <f>IF(AE393=MAX(AE388:AE396),"max",IF(AE393=MIN(AE388:AE396),"min",AE393))</f>
        <v>35.03</v>
      </c>
      <c r="AG393" s="97"/>
      <c r="AH393" s="95">
        <v>171.46</v>
      </c>
      <c r="AI393" s="99">
        <f>IF(AH393=MAX(AH388:AH396),"max",IF(AH393=MIN(AH388:AH396),"min",AH393))</f>
        <v>171.46</v>
      </c>
      <c r="AJ393" s="97"/>
      <c r="AK393" s="95">
        <v>268.08999999999997</v>
      </c>
      <c r="AL393" s="99">
        <f>IF(AK393=MAX(AK388:AK396),"max",IF(AK393=MIN(AK388:AK396),"min",AK393))</f>
        <v>268.08999999999997</v>
      </c>
      <c r="AM393" s="97"/>
    </row>
    <row r="394" spans="1:39" x14ac:dyDescent="0.25">
      <c r="A394" s="94"/>
      <c r="B394" s="95" t="s">
        <v>60</v>
      </c>
      <c r="C394" s="95" t="s">
        <v>1364</v>
      </c>
      <c r="D394" s="95">
        <v>8.81</v>
      </c>
      <c r="E394" s="99">
        <f>IF(D394=MAX(D388:D396),"max",IF(D394=MIN(D388:D396),"min",D394))</f>
        <v>8.81</v>
      </c>
      <c r="F394" s="97"/>
      <c r="G394" s="95">
        <v>5.71</v>
      </c>
      <c r="H394" s="99">
        <f>IF(G394=MAX(G388:G396),"max",IF(G394=MIN(G388:G396),"min",G394))</f>
        <v>5.71</v>
      </c>
      <c r="I394" s="97"/>
      <c r="J394" s="98">
        <v>19.22</v>
      </c>
      <c r="K394" s="99">
        <f>IF(J394=MAX(J388:J396),"max",IF(J394=MIN(J388:J396),"min",J394))</f>
        <v>19.22</v>
      </c>
      <c r="L394" s="97"/>
      <c r="M394" s="95"/>
      <c r="N394" s="99">
        <f>IF(M394=MAX(M388:M396),"max",IF(M394=MIN(M388:M396),"min",M394))</f>
        <v>0</v>
      </c>
      <c r="O394" s="97"/>
      <c r="P394" s="95">
        <v>26.96</v>
      </c>
      <c r="Q394" s="99">
        <f>IF(P394=MAX(P388:P396),"max",IF(P394=MIN(P388:P396),"min",P394))</f>
        <v>26.96</v>
      </c>
      <c r="R394" s="97"/>
      <c r="S394" s="95">
        <v>389.53</v>
      </c>
      <c r="T394" s="99">
        <f>IF(S394=MAX(S388:S396),"max",IF(S394=MIN(S388:S396),"min",S394))</f>
        <v>389.53</v>
      </c>
      <c r="U394" s="97"/>
      <c r="V394" s="95">
        <v>75.7</v>
      </c>
      <c r="W394" s="99">
        <f>IF(V394=MAX(V388:V396),"max",IF(V394=MIN(V388:V396),"min",V394))</f>
        <v>75.7</v>
      </c>
      <c r="X394" s="97"/>
      <c r="Y394" s="95">
        <v>16.75</v>
      </c>
      <c r="Z394" s="99">
        <f>IF(Y394=MAX(Y388:Y396),"max",IF(Y394=MIN(Y388:Y396),"min",Y394))</f>
        <v>16.75</v>
      </c>
      <c r="AA394" s="97"/>
      <c r="AB394" s="95">
        <v>29.04</v>
      </c>
      <c r="AC394" s="99">
        <f>IF(AB394=MAX(AB388:AB396),"max",IF(AB394=MIN(AB388:AB396),"min",AB394))</f>
        <v>29.04</v>
      </c>
      <c r="AD394" s="97"/>
      <c r="AE394" s="95">
        <v>34.58</v>
      </c>
      <c r="AF394" s="99">
        <f>IF(AE394=MAX(AE388:AE396),"max",IF(AE394=MIN(AE388:AE396),"min",AE394))</f>
        <v>34.58</v>
      </c>
      <c r="AG394" s="97"/>
      <c r="AH394" s="95">
        <v>172.58</v>
      </c>
      <c r="AI394" s="99">
        <f>IF(AH394=MAX(AH388:AH396),"max",IF(AH394=MIN(AH388:AH396),"min",AH394))</f>
        <v>172.58</v>
      </c>
      <c r="AJ394" s="97"/>
      <c r="AK394" s="95">
        <v>279.64999999999998</v>
      </c>
      <c r="AL394" s="99">
        <f>IF(AK394=MAX(AK388:AK396),"max",IF(AK394=MIN(AK388:AK396),"min",AK394))</f>
        <v>279.64999999999998</v>
      </c>
      <c r="AM394" s="97"/>
    </row>
    <row r="395" spans="1:39" x14ac:dyDescent="0.25">
      <c r="A395" s="94"/>
      <c r="B395" s="95" t="s">
        <v>60</v>
      </c>
      <c r="C395" s="95" t="s">
        <v>1367</v>
      </c>
      <c r="D395" s="95">
        <v>7.08</v>
      </c>
      <c r="E395" s="99" t="str">
        <f>IF(D395=MAX(D388:D396),"max",IF(D395=MIN(D388:D396),"min",D395))</f>
        <v>min</v>
      </c>
      <c r="F395" s="97"/>
      <c r="G395" s="95">
        <v>5.56</v>
      </c>
      <c r="H395" s="99">
        <f>IF(G395=MAX(G388:G396),"max",IF(G395=MIN(G388:G396),"min",G395))</f>
        <v>5.56</v>
      </c>
      <c r="I395" s="97"/>
      <c r="J395" s="98">
        <v>17.920000000000002</v>
      </c>
      <c r="K395" s="99">
        <f>IF(J395=MAX(J388:J396),"max",IF(J395=MIN(J388:J396),"min",J395))</f>
        <v>17.920000000000002</v>
      </c>
      <c r="L395" s="97"/>
      <c r="M395" s="95">
        <v>30.86</v>
      </c>
      <c r="N395" s="99" t="str">
        <f>IF(M395=MAX(M388:M396),"max",IF(M395=MIN(M388:M396),"min",M395))</f>
        <v>max</v>
      </c>
      <c r="O395" s="97"/>
      <c r="P395" s="95">
        <v>26.02</v>
      </c>
      <c r="Q395" s="99">
        <f>IF(P395=MAX(P388:P396),"max",IF(P395=MIN(P388:P396),"min",P395))</f>
        <v>26.02</v>
      </c>
      <c r="R395" s="97"/>
      <c r="S395" s="95">
        <v>388.07</v>
      </c>
      <c r="T395" s="99">
        <f>IF(S395=MAX(S388:S396),"max",IF(S395=MIN(S388:S396),"min",S395))</f>
        <v>388.07</v>
      </c>
      <c r="U395" s="97"/>
      <c r="V395" s="95">
        <v>75.38</v>
      </c>
      <c r="W395" s="99">
        <f>IF(V395=MAX(V388:V396),"max",IF(V395=MIN(V388:V396),"min",V395))</f>
        <v>75.38</v>
      </c>
      <c r="X395" s="97"/>
      <c r="Y395" s="95">
        <v>17.57</v>
      </c>
      <c r="Z395" s="99">
        <f>IF(Y395=MAX(Y388:Y396),"max",IF(Y395=MIN(Y388:Y396),"min",Y395))</f>
        <v>17.57</v>
      </c>
      <c r="AA395" s="97"/>
      <c r="AB395" s="95">
        <v>30.5</v>
      </c>
      <c r="AC395" s="99">
        <f>IF(AB395=MAX(AB388:AB396),"max",IF(AB395=MIN(AB388:AB396),"min",AB395))</f>
        <v>30.5</v>
      </c>
      <c r="AD395" s="97"/>
      <c r="AE395" s="95">
        <v>35.369999999999997</v>
      </c>
      <c r="AF395" s="99" t="str">
        <f>IF(AE395=MAX(AE388:AE396),"max",IF(AE395=MIN(AE388:AE396),"min",AE395))</f>
        <v>max</v>
      </c>
      <c r="AG395" s="97"/>
      <c r="AH395" s="95">
        <v>177.64</v>
      </c>
      <c r="AI395" s="99" t="str">
        <f>IF(AH395=MAX(AH388:AH396),"max",IF(AH395=MIN(AH388:AH396),"min",AH395))</f>
        <v>max</v>
      </c>
      <c r="AJ395" s="97"/>
      <c r="AK395" s="95">
        <v>300.33999999999997</v>
      </c>
      <c r="AL395" s="99" t="str">
        <f>IF(AK395=MAX(AK388:AK396),"max",IF(AK395=MIN(AK388:AK396),"min",AK395))</f>
        <v>max</v>
      </c>
      <c r="AM395" s="97"/>
    </row>
    <row r="396" spans="1:39" x14ac:dyDescent="0.25">
      <c r="A396" s="94"/>
      <c r="B396" s="95" t="s">
        <v>60</v>
      </c>
      <c r="C396" s="95" t="s">
        <v>1369</v>
      </c>
      <c r="D396" s="95">
        <v>9.0299999999999994</v>
      </c>
      <c r="E396" s="101">
        <f>IF(D396=MAX(D388:D396),"max",IF(D396=MIN(D388:D396),"min",D396))</f>
        <v>9.0299999999999994</v>
      </c>
      <c r="F396" s="97"/>
      <c r="G396" s="95"/>
      <c r="H396" s="101">
        <f>IF(G396=MAX(G388:G396),"max",IF(G396=MIN(G388:G396),"min",G396))</f>
        <v>0</v>
      </c>
      <c r="I396" s="97"/>
      <c r="J396" s="98">
        <v>19.11</v>
      </c>
      <c r="K396" s="101">
        <f>IF(J396=MAX(J388:J396),"max",IF(J396=MIN(J388:J396),"min",J396))</f>
        <v>19.11</v>
      </c>
      <c r="L396" s="97"/>
      <c r="M396" s="95"/>
      <c r="N396" s="101">
        <f>IF(M396=MAX(M388:M396),"max",IF(M396=MIN(M388:M396),"min",M396))</f>
        <v>0</v>
      </c>
      <c r="O396" s="97"/>
      <c r="P396" s="95">
        <v>26.38</v>
      </c>
      <c r="Q396" s="101">
        <f>IF(P396=MAX(P388:P396),"max",IF(P396=MIN(P388:P396),"min",P396))</f>
        <v>26.38</v>
      </c>
      <c r="R396" s="97"/>
      <c r="S396" s="95">
        <v>406.65</v>
      </c>
      <c r="T396" s="101">
        <f>IF(S396=MAX(S388:S396),"max",IF(S396=MIN(S388:S396),"min",S396))</f>
        <v>406.65</v>
      </c>
      <c r="U396" s="97"/>
      <c r="V396" s="95">
        <v>79.45</v>
      </c>
      <c r="W396" s="101">
        <f>IF(V396=MAX(V388:V396),"max",IF(V396=MIN(V388:V396),"min",V396))</f>
        <v>79.45</v>
      </c>
      <c r="X396" s="97"/>
      <c r="Y396" s="95">
        <v>17.329999999999998</v>
      </c>
      <c r="Z396" s="101">
        <f>IF(Y396=MAX(Y388:Y396),"max",IF(Y396=MIN(Y388:Y396),"min",Y396))</f>
        <v>17.329999999999998</v>
      </c>
      <c r="AA396" s="97"/>
      <c r="AB396" s="95">
        <v>30.99</v>
      </c>
      <c r="AC396" s="101">
        <f>IF(AB396=MAX(AB388:AB396),"max",IF(AB396=MIN(AB388:AB396),"min",AB396))</f>
        <v>30.99</v>
      </c>
      <c r="AD396" s="97"/>
      <c r="AE396" s="95">
        <v>34.4</v>
      </c>
      <c r="AF396" s="101">
        <f>IF(AE396=MAX(AE388:AE396),"max",IF(AE396=MIN(AE388:AE396),"min",AE396))</f>
        <v>34.4</v>
      </c>
      <c r="AG396" s="97"/>
      <c r="AH396" s="95">
        <v>169.26</v>
      </c>
      <c r="AI396" s="101">
        <f>IF(AH396=MAX(AH388:AH396),"max",IF(AH396=MIN(AH388:AH396),"min",AH396))</f>
        <v>169.26</v>
      </c>
      <c r="AJ396" s="97"/>
      <c r="AK396" s="95">
        <v>289.73</v>
      </c>
      <c r="AL396" s="101">
        <f>IF(AK396=MAX(AK388:AK396),"max",IF(AK396=MIN(AK388:AK396),"min",AK396))</f>
        <v>289.73</v>
      </c>
      <c r="AM396" s="97"/>
    </row>
    <row r="397" spans="1:39" x14ac:dyDescent="0.25">
      <c r="A397" s="94"/>
      <c r="B397" s="95" t="s">
        <v>60</v>
      </c>
      <c r="C397" s="95" t="s">
        <v>1372</v>
      </c>
      <c r="D397" s="95">
        <v>9.41</v>
      </c>
      <c r="E397" s="96">
        <f>IF(D397=MAX(D397:D405),"max",IF(D397=MIN(D397:D405),"min",D397))</f>
        <v>9.41</v>
      </c>
      <c r="F397" s="100">
        <f>(SUM(D397:D405)-MAX(D397:D405)-MIN(D397:D405))/(COUNT(D397:D405)-2)</f>
        <v>9.7066666666666634</v>
      </c>
      <c r="G397" s="95">
        <v>25.2</v>
      </c>
      <c r="H397" s="96">
        <f>IF(G397=MAX(G397:G405),"max",IF(G397=MIN(G397:G405),"min",G397))</f>
        <v>25.2</v>
      </c>
      <c r="I397" s="100">
        <f>(SUM(G397:G405)-MAX(G397:G405)-MIN(G397:G405))/(COUNT(G397:G405)-2)</f>
        <v>33.398571428571422</v>
      </c>
      <c r="J397" s="98">
        <v>74.430000000000007</v>
      </c>
      <c r="K397" s="96">
        <f>IF(J397=MAX(J397:J405),"max",IF(J397=MIN(J397:J405),"min",J397))</f>
        <v>74.430000000000007</v>
      </c>
      <c r="L397" s="100">
        <f>(SUM(J397:J405)-MAX(J397:J405)-MIN(J397:J405))/(COUNT(J397:J405)-2)</f>
        <v>76.3</v>
      </c>
      <c r="M397" s="95">
        <v>60.91</v>
      </c>
      <c r="N397" s="96" t="str">
        <f>IF(M397=MAX(M397:M405),"max",IF(M397=MIN(M397:M405),"min",M397))</f>
        <v>min</v>
      </c>
      <c r="O397" s="100">
        <f>(SUM(M397:M405)-MAX(M397:M405)-MIN(M397:M405))/(COUNT(M397:M405)-2)</f>
        <v>96.474285714285728</v>
      </c>
      <c r="P397" s="95">
        <v>45973.58</v>
      </c>
      <c r="Q397" s="96" t="str">
        <f>IF(P397=MAX(P397:P405),"max",IF(P397=MIN(P397:P405),"min",P397))</f>
        <v>min</v>
      </c>
      <c r="R397" s="100">
        <f>(SUM(P397:P405)-MAX(P397:P405)-MIN(P397:P405))/(COUNT(P397:P405)-2)</f>
        <v>49220.774285714273</v>
      </c>
      <c r="S397" s="95">
        <v>238.22</v>
      </c>
      <c r="T397" s="96" t="str">
        <f>IF(S397=MAX(S397:S405),"max",IF(S397=MIN(S397:S405),"min",S397))</f>
        <v>max</v>
      </c>
      <c r="U397" s="100">
        <f>(SUM(S397:S405)-MAX(S397:S405)-MIN(S397:S405))/(COUNT(S397:S405)-2)</f>
        <v>129.95714285714283</v>
      </c>
      <c r="V397" s="95">
        <v>142.02000000000001</v>
      </c>
      <c r="W397" s="96">
        <f>IF(V397=MAX(V397:V405),"max",IF(V397=MIN(V397:V405),"min",V397))</f>
        <v>142.02000000000001</v>
      </c>
      <c r="X397" s="100">
        <f>(SUM(V397:V405)-MAX(V397:V405)-MIN(V397:V405))/(COUNT(V397:V405)-2)</f>
        <v>126.16714285714286</v>
      </c>
      <c r="Y397" s="95">
        <v>3864.46</v>
      </c>
      <c r="Z397" s="96" t="str">
        <f>IF(Y397=MAX(Y397:Y405),"max",IF(Y397=MIN(Y397:Y405),"min",Y397))</f>
        <v>min</v>
      </c>
      <c r="AA397" s="100">
        <f>(SUM(Y397:Y405)-MAX(Y397:Y405)-MIN(Y397:Y405))/(COUNT(Y397:Y405)-2)</f>
        <v>4475.7928571428574</v>
      </c>
      <c r="AB397" s="95">
        <v>74.17</v>
      </c>
      <c r="AC397" s="96">
        <f>IF(AB397=MAX(AB397:AB405),"max",IF(AB397=MIN(AB397:AB405),"min",AB397))</f>
        <v>74.17</v>
      </c>
      <c r="AD397" s="100">
        <f>(SUM(AB397:AB405)-MAX(AB397:AB405)-MIN(AB397:AB405))/(COUNT(AB397:AB405)-2)</f>
        <v>73.851428571428571</v>
      </c>
      <c r="AE397" s="95">
        <v>12113.26</v>
      </c>
      <c r="AF397" s="96" t="str">
        <f>IF(AE397=MAX(AE397:AE405),"max",IF(AE397=MIN(AE397:AE405),"min",AE397))</f>
        <v>min</v>
      </c>
      <c r="AG397" s="100">
        <f>(SUM(AE397:AE405)-MAX(AE397:AE405)-MIN(AE397:AE405))/(COUNT(AE397:AE405)-2)</f>
        <v>18622.524285714284</v>
      </c>
      <c r="AH397" s="95">
        <v>630.04999999999995</v>
      </c>
      <c r="AI397" s="96" t="str">
        <f>IF(AH397=MAX(AH397:AH405),"max",IF(AH397=MIN(AH397:AH405),"min",AH397))</f>
        <v>min</v>
      </c>
      <c r="AJ397" s="100">
        <f>(SUM(AH397:AH405)-MAX(AH397:AH405)-MIN(AH397:AH405))/(COUNT(AH397:AH405)-2)</f>
        <v>2448.8485714285716</v>
      </c>
      <c r="AK397" s="95">
        <v>428.92</v>
      </c>
      <c r="AL397" s="96" t="str">
        <f>IF(AK397=MAX(AK397:AK405),"max",IF(AK397=MIN(AK397:AK405),"min",AK397))</f>
        <v>min</v>
      </c>
      <c r="AM397" s="100">
        <f>(SUM(AK397:AK405)-MAX(AK397:AK405)-MIN(AK397:AK405))/(COUNT(AK397:AK405)-2)</f>
        <v>569.18428571428569</v>
      </c>
    </row>
    <row r="398" spans="1:39" x14ac:dyDescent="0.25">
      <c r="A398" s="94"/>
      <c r="B398" s="95" t="s">
        <v>60</v>
      </c>
      <c r="C398" s="95" t="s">
        <v>1373</v>
      </c>
      <c r="D398" s="95" t="s">
        <v>675</v>
      </c>
      <c r="E398" s="99" t="str">
        <f>IF(D398=MAX(D397:D405),"max",IF(D398=MIN(D397:D405),"min",D398))</f>
        <v>&lt; LOD: 8.15</v>
      </c>
      <c r="F398" s="97"/>
      <c r="G398" s="95">
        <v>33.270000000000003</v>
      </c>
      <c r="H398" s="99">
        <f>IF(G398=MAX(G397:G405),"max",IF(G398=MIN(G397:G405),"min",G398))</f>
        <v>33.270000000000003</v>
      </c>
      <c r="I398" s="97"/>
      <c r="J398" s="98">
        <v>78</v>
      </c>
      <c r="K398" s="99">
        <f>IF(J398=MAX(J397:J405),"max",IF(J398=MIN(J397:J405),"min",J398))</f>
        <v>78</v>
      </c>
      <c r="L398" s="97"/>
      <c r="M398" s="95">
        <v>111.84</v>
      </c>
      <c r="N398" s="99">
        <f>IF(M398=MAX(M397:M405),"max",IF(M398=MIN(M397:M405),"min",M398))</f>
        <v>111.84</v>
      </c>
      <c r="O398" s="97"/>
      <c r="P398" s="95">
        <v>47803.79</v>
      </c>
      <c r="Q398" s="99">
        <f>IF(P398=MAX(P397:P405),"max",IF(P398=MIN(P397:P405),"min",P398))</f>
        <v>47803.79</v>
      </c>
      <c r="R398" s="97"/>
      <c r="S398" s="95">
        <v>118.56</v>
      </c>
      <c r="T398" s="99">
        <f>IF(S398=MAX(S397:S405),"max",IF(S398=MIN(S397:S405),"min",S398))</f>
        <v>118.56</v>
      </c>
      <c r="U398" s="97"/>
      <c r="V398" s="95">
        <v>118.84</v>
      </c>
      <c r="W398" s="99">
        <f>IF(V398=MAX(V397:V405),"max",IF(V398=MIN(V397:V405),"min",V398))</f>
        <v>118.84</v>
      </c>
      <c r="X398" s="97"/>
      <c r="Y398" s="95">
        <v>4495.4799999999996</v>
      </c>
      <c r="Z398" s="99">
        <f>IF(Y398=MAX(Y397:Y405),"max",IF(Y398=MIN(Y397:Y405),"min",Y398))</f>
        <v>4495.4799999999996</v>
      </c>
      <c r="AA398" s="97"/>
      <c r="AB398" s="95">
        <v>56.52</v>
      </c>
      <c r="AC398" s="99" t="str">
        <f>IF(AB398=MAX(AB397:AB405),"max",IF(AB398=MIN(AB397:AB405),"min",AB398))</f>
        <v>min</v>
      </c>
      <c r="AD398" s="97"/>
      <c r="AE398" s="95">
        <v>18714.07</v>
      </c>
      <c r="AF398" s="99">
        <f>IF(AE398=MAX(AE397:AE405),"max",IF(AE398=MIN(AE397:AE405),"min",AE398))</f>
        <v>18714.07</v>
      </c>
      <c r="AG398" s="97"/>
      <c r="AH398" s="95">
        <v>2259.81</v>
      </c>
      <c r="AI398" s="99">
        <f>IF(AH398=MAX(AH397:AH405),"max",IF(AH398=MIN(AH397:AH405),"min",AH398))</f>
        <v>2259.81</v>
      </c>
      <c r="AJ398" s="97"/>
      <c r="AK398" s="95">
        <v>577.48</v>
      </c>
      <c r="AL398" s="99">
        <f>IF(AK398=MAX(AK397:AK405),"max",IF(AK398=MIN(AK397:AK405),"min",AK398))</f>
        <v>577.48</v>
      </c>
      <c r="AM398" s="97"/>
    </row>
    <row r="399" spans="1:39" x14ac:dyDescent="0.25">
      <c r="A399" s="94"/>
      <c r="B399" s="95" t="s">
        <v>60</v>
      </c>
      <c r="C399" s="95" t="s">
        <v>1375</v>
      </c>
      <c r="D399" s="95" t="s">
        <v>675</v>
      </c>
      <c r="E399" s="99" t="str">
        <f>IF(D399=MAX(D397:D405),"max",IF(D399=MIN(D397:D405),"min",D399))</f>
        <v>&lt; LOD: 8.15</v>
      </c>
      <c r="F399" s="97"/>
      <c r="G399" s="95">
        <v>17.329999999999998</v>
      </c>
      <c r="H399" s="99" t="str">
        <f>IF(G399=MAX(G397:G405),"max",IF(G399=MIN(G397:G405),"min",G399))</f>
        <v>min</v>
      </c>
      <c r="I399" s="97"/>
      <c r="J399" s="98">
        <v>62.34</v>
      </c>
      <c r="K399" s="99" t="str">
        <f>IF(J399=MAX(J397:J405),"max",IF(J399=MIN(J397:J405),"min",J399))</f>
        <v>min</v>
      </c>
      <c r="L399" s="97"/>
      <c r="M399" s="95">
        <v>112.82</v>
      </c>
      <c r="N399" s="99">
        <f>IF(M399=MAX(M397:M405),"max",IF(M399=MIN(M397:M405),"min",M399))</f>
        <v>112.82</v>
      </c>
      <c r="O399" s="97"/>
      <c r="P399" s="95">
        <v>47560.77</v>
      </c>
      <c r="Q399" s="99">
        <f>IF(P399=MAX(P397:P405),"max",IF(P399=MIN(P397:P405),"min",P399))</f>
        <v>47560.77</v>
      </c>
      <c r="R399" s="97"/>
      <c r="S399" s="95">
        <v>96.73</v>
      </c>
      <c r="T399" s="99" t="str">
        <f>IF(S399=MAX(S397:S405),"max",IF(S399=MIN(S397:S405),"min",S399))</f>
        <v>min</v>
      </c>
      <c r="U399" s="97"/>
      <c r="V399" s="95">
        <v>110.15</v>
      </c>
      <c r="W399" s="99" t="str">
        <f>IF(V399=MAX(V397:V405),"max",IF(V399=MIN(V397:V405),"min",V399))</f>
        <v>min</v>
      </c>
      <c r="X399" s="97"/>
      <c r="Y399" s="95">
        <v>4526.29</v>
      </c>
      <c r="Z399" s="99">
        <f>IF(Y399=MAX(Y397:Y405),"max",IF(Y399=MIN(Y397:Y405),"min",Y399))</f>
        <v>4526.29</v>
      </c>
      <c r="AA399" s="97"/>
      <c r="AB399" s="95">
        <v>78.95</v>
      </c>
      <c r="AC399" s="99">
        <f>IF(AB399=MAX(AB397:AB405),"max",IF(AB399=MIN(AB397:AB405),"min",AB399))</f>
        <v>78.95</v>
      </c>
      <c r="AD399" s="97"/>
      <c r="AE399" s="95">
        <v>19960.330000000002</v>
      </c>
      <c r="AF399" s="99" t="str">
        <f>IF(AE399=MAX(AE397:AE405),"max",IF(AE399=MIN(AE397:AE405),"min",AE399))</f>
        <v>max</v>
      </c>
      <c r="AG399" s="97"/>
      <c r="AH399" s="95">
        <v>2633.82</v>
      </c>
      <c r="AI399" s="99">
        <f>IF(AH399=MAX(AH397:AH405),"max",IF(AH399=MIN(AH397:AH405),"min",AH399))</f>
        <v>2633.82</v>
      </c>
      <c r="AJ399" s="97"/>
      <c r="AK399" s="95">
        <v>602.88</v>
      </c>
      <c r="AL399" s="99" t="str">
        <f>IF(AK399=MAX(AK397:AK405),"max",IF(AK399=MIN(AK397:AK405),"min",AK399))</f>
        <v>max</v>
      </c>
      <c r="AM399" s="97"/>
    </row>
    <row r="400" spans="1:39" x14ac:dyDescent="0.25">
      <c r="A400" s="94"/>
      <c r="B400" s="95" t="s">
        <v>60</v>
      </c>
      <c r="C400" s="95" t="s">
        <v>1376</v>
      </c>
      <c r="D400" s="95">
        <v>13.42</v>
      </c>
      <c r="E400" s="99" t="str">
        <f>IF(D400=MAX(D397:D405),"max",IF(D400=MIN(D397:D405),"min",D400))</f>
        <v>max</v>
      </c>
      <c r="F400" s="97"/>
      <c r="G400" s="95">
        <v>54.11</v>
      </c>
      <c r="H400" s="99" t="str">
        <f>IF(G400=MAX(G397:G405),"max",IF(G400=MIN(G397:G405),"min",G400))</f>
        <v>max</v>
      </c>
      <c r="I400" s="97"/>
      <c r="J400" s="98">
        <v>80.489999999999995</v>
      </c>
      <c r="K400" s="99">
        <f>IF(J400=MAX(J397:J405),"max",IF(J400=MIN(J397:J405),"min",J400))</f>
        <v>80.489999999999995</v>
      </c>
      <c r="L400" s="97"/>
      <c r="M400" s="95">
        <v>101.66</v>
      </c>
      <c r="N400" s="99">
        <f>IF(M400=MAX(M397:M405),"max",IF(M400=MIN(M397:M405),"min",M400))</f>
        <v>101.66</v>
      </c>
      <c r="O400" s="97"/>
      <c r="P400" s="95">
        <v>49715.23</v>
      </c>
      <c r="Q400" s="99">
        <f>IF(P400=MAX(P397:P405),"max",IF(P400=MIN(P397:P405),"min",P400))</f>
        <v>49715.23</v>
      </c>
      <c r="R400" s="97"/>
      <c r="S400" s="95">
        <v>144.05000000000001</v>
      </c>
      <c r="T400" s="99">
        <f>IF(S400=MAX(S397:S405),"max",IF(S400=MIN(S397:S405),"min",S400))</f>
        <v>144.05000000000001</v>
      </c>
      <c r="U400" s="97"/>
      <c r="V400" s="95">
        <v>127.17</v>
      </c>
      <c r="W400" s="99">
        <f>IF(V400=MAX(V397:V405),"max",IF(V400=MIN(V397:V405),"min",V400))</f>
        <v>127.17</v>
      </c>
      <c r="X400" s="97"/>
      <c r="Y400" s="95">
        <v>4633.34</v>
      </c>
      <c r="Z400" s="99">
        <f>IF(Y400=MAX(Y397:Y405),"max",IF(Y400=MIN(Y397:Y405),"min",Y400))</f>
        <v>4633.34</v>
      </c>
      <c r="AA400" s="97"/>
      <c r="AB400" s="95">
        <v>74.930000000000007</v>
      </c>
      <c r="AC400" s="99">
        <f>IF(AB400=MAX(AB397:AB405),"max",IF(AB400=MIN(AB397:AB405),"min",AB400))</f>
        <v>74.930000000000007</v>
      </c>
      <c r="AD400" s="97"/>
      <c r="AE400" s="95">
        <v>18068.37</v>
      </c>
      <c r="AF400" s="99">
        <f>IF(AE400=MAX(AE397:AE405),"max",IF(AE400=MIN(AE397:AE405),"min",AE400))</f>
        <v>18068.37</v>
      </c>
      <c r="AG400" s="97"/>
      <c r="AH400" s="95">
        <v>1882.7</v>
      </c>
      <c r="AI400" s="99">
        <f>IF(AH400=MAX(AH397:AH405),"max",IF(AH400=MIN(AH397:AH405),"min",AH400))</f>
        <v>1882.7</v>
      </c>
      <c r="AJ400" s="97"/>
      <c r="AK400" s="95">
        <v>555.42999999999995</v>
      </c>
      <c r="AL400" s="99">
        <f>IF(AK400=MAX(AK397:AK405),"max",IF(AK400=MIN(AK397:AK405),"min",AK400))</f>
        <v>555.42999999999995</v>
      </c>
      <c r="AM400" s="97"/>
    </row>
    <row r="401" spans="1:39" x14ac:dyDescent="0.25">
      <c r="A401" s="94"/>
      <c r="B401" s="95" t="s">
        <v>60</v>
      </c>
      <c r="C401" s="95" t="s">
        <v>1377</v>
      </c>
      <c r="D401" s="95">
        <v>9.2899999999999991</v>
      </c>
      <c r="E401" s="99" t="str">
        <f>IF(D401=MAX(D397:D405),"max",IF(D401=MIN(D397:D405),"min",D401))</f>
        <v>min</v>
      </c>
      <c r="F401" s="97"/>
      <c r="G401" s="95">
        <v>32.880000000000003</v>
      </c>
      <c r="H401" s="99">
        <f>IF(G401=MAX(G397:G405),"max",IF(G401=MIN(G397:G405),"min",G401))</f>
        <v>32.880000000000003</v>
      </c>
      <c r="I401" s="97"/>
      <c r="J401" s="98">
        <v>75.73</v>
      </c>
      <c r="K401" s="99">
        <f>IF(J401=MAX(J397:J405),"max",IF(J401=MIN(J397:J405),"min",J401))</f>
        <v>75.73</v>
      </c>
      <c r="L401" s="97"/>
      <c r="M401" s="95">
        <v>81.900000000000006</v>
      </c>
      <c r="N401" s="99">
        <f>IF(M401=MAX(M397:M405),"max",IF(M401=MIN(M397:M405),"min",M401))</f>
        <v>81.900000000000006</v>
      </c>
      <c r="O401" s="97"/>
      <c r="P401" s="95">
        <v>48790.8</v>
      </c>
      <c r="Q401" s="99">
        <f>IF(P401=MAX(P397:P405),"max",IF(P401=MIN(P397:P405),"min",P401))</f>
        <v>48790.8</v>
      </c>
      <c r="R401" s="97"/>
      <c r="S401" s="95">
        <v>137.94</v>
      </c>
      <c r="T401" s="99">
        <f>IF(S401=MAX(S397:S405),"max",IF(S401=MIN(S397:S405),"min",S401))</f>
        <v>137.94</v>
      </c>
      <c r="U401" s="97"/>
      <c r="V401" s="95">
        <v>131.82</v>
      </c>
      <c r="W401" s="99">
        <f>IF(V401=MAX(V397:V405),"max",IF(V401=MIN(V397:V405),"min",V401))</f>
        <v>131.82</v>
      </c>
      <c r="X401" s="97"/>
      <c r="Y401" s="95">
        <v>4232.46</v>
      </c>
      <c r="Z401" s="99">
        <f>IF(Y401=MAX(Y397:Y405),"max",IF(Y401=MIN(Y397:Y405),"min",Y401))</f>
        <v>4232.46</v>
      </c>
      <c r="AA401" s="97"/>
      <c r="AB401" s="95">
        <v>63.51</v>
      </c>
      <c r="AC401" s="99">
        <f>IF(AB401=MAX(AB397:AB405),"max",IF(AB401=MIN(AB397:AB405),"min",AB401))</f>
        <v>63.51</v>
      </c>
      <c r="AD401" s="97"/>
      <c r="AE401" s="95">
        <v>17220.599999999999</v>
      </c>
      <c r="AF401" s="99">
        <f>IF(AE401=MAX(AE397:AE405),"max",IF(AE401=MIN(AE397:AE405),"min",AE401))</f>
        <v>17220.599999999999</v>
      </c>
      <c r="AG401" s="97"/>
      <c r="AH401" s="95">
        <v>2270.33</v>
      </c>
      <c r="AI401" s="99">
        <f>IF(AH401=MAX(AH397:AH405),"max",IF(AH401=MIN(AH397:AH405),"min",AH401))</f>
        <v>2270.33</v>
      </c>
      <c r="AJ401" s="97"/>
      <c r="AK401" s="95">
        <v>585.03</v>
      </c>
      <c r="AL401" s="99">
        <f>IF(AK401=MAX(AK397:AK405),"max",IF(AK401=MIN(AK397:AK405),"min",AK401))</f>
        <v>585.03</v>
      </c>
      <c r="AM401" s="97"/>
    </row>
    <row r="402" spans="1:39" x14ac:dyDescent="0.25">
      <c r="A402" s="94"/>
      <c r="B402" s="95" t="s">
        <v>60</v>
      </c>
      <c r="C402" s="95" t="s">
        <v>1378</v>
      </c>
      <c r="D402" s="95">
        <v>9.6999999999999993</v>
      </c>
      <c r="E402" s="99">
        <f>IF(D402=MAX(D397:D405),"max",IF(D402=MIN(D397:D405),"min",D402))</f>
        <v>9.6999999999999993</v>
      </c>
      <c r="F402" s="97"/>
      <c r="G402" s="95">
        <v>42.94</v>
      </c>
      <c r="H402" s="99">
        <f>IF(G402=MAX(G397:G405),"max",IF(G402=MIN(G397:G405),"min",G402))</f>
        <v>42.94</v>
      </c>
      <c r="I402" s="97"/>
      <c r="J402" s="98">
        <v>82.45</v>
      </c>
      <c r="K402" s="99" t="str">
        <f>IF(J402=MAX(J397:J405),"max",IF(J402=MIN(J397:J405),"min",J402))</f>
        <v>max</v>
      </c>
      <c r="L402" s="97"/>
      <c r="M402" s="95">
        <v>127.15</v>
      </c>
      <c r="N402" s="99" t="str">
        <f>IF(M402=MAX(M397:M405),"max",IF(M402=MIN(M397:M405),"min",M402))</f>
        <v>max</v>
      </c>
      <c r="O402" s="97"/>
      <c r="P402" s="95">
        <v>52409.54</v>
      </c>
      <c r="Q402" s="99" t="str">
        <f>IF(P402=MAX(P397:P405),"max",IF(P402=MIN(P397:P405),"min",P402))</f>
        <v>max</v>
      </c>
      <c r="R402" s="97"/>
      <c r="S402" s="95">
        <v>141.41999999999999</v>
      </c>
      <c r="T402" s="99">
        <f>IF(S402=MAX(S397:S405),"max",IF(S402=MIN(S397:S405),"min",S402))</f>
        <v>141.41999999999999</v>
      </c>
      <c r="U402" s="97"/>
      <c r="V402" s="95">
        <v>154.38</v>
      </c>
      <c r="W402" s="99" t="str">
        <f>IF(V402=MAX(V397:V405),"max",IF(V402=MIN(V397:V405),"min",V402))</f>
        <v>max</v>
      </c>
      <c r="X402" s="97"/>
      <c r="Y402" s="95">
        <v>4449.67</v>
      </c>
      <c r="Z402" s="99">
        <f>IF(Y402=MAX(Y397:Y405),"max",IF(Y402=MIN(Y397:Y405),"min",Y402))</f>
        <v>4449.67</v>
      </c>
      <c r="AA402" s="97"/>
      <c r="AB402" s="95">
        <v>67.37</v>
      </c>
      <c r="AC402" s="99">
        <f>IF(AB402=MAX(AB397:AB405),"max",IF(AB402=MIN(AB397:AB405),"min",AB402))</f>
        <v>67.37</v>
      </c>
      <c r="AD402" s="97"/>
      <c r="AE402" s="95">
        <v>18812.46</v>
      </c>
      <c r="AF402" s="99">
        <f>IF(AE402=MAX(AE397:AE405),"max",IF(AE402=MIN(AE397:AE405),"min",AE402))</f>
        <v>18812.46</v>
      </c>
      <c r="AG402" s="97"/>
      <c r="AH402" s="95">
        <v>2626.27</v>
      </c>
      <c r="AI402" s="99">
        <f>IF(AH402=MAX(AH397:AH405),"max",IF(AH402=MIN(AH397:AH405),"min",AH402))</f>
        <v>2626.27</v>
      </c>
      <c r="AJ402" s="97"/>
      <c r="AK402" s="95">
        <v>580.48</v>
      </c>
      <c r="AL402" s="99">
        <f>IF(AK402=MAX(AK397:AK405),"max",IF(AK402=MIN(AK397:AK405),"min",AK402))</f>
        <v>580.48</v>
      </c>
      <c r="AM402" s="97"/>
    </row>
    <row r="403" spans="1:39" x14ac:dyDescent="0.25">
      <c r="A403" s="94"/>
      <c r="B403" s="95" t="s">
        <v>60</v>
      </c>
      <c r="C403" s="95" t="s">
        <v>1379</v>
      </c>
      <c r="D403" s="95" t="s">
        <v>268</v>
      </c>
      <c r="E403" s="99" t="str">
        <f>IF(D403=MAX(D397:D405),"max",IF(D403=MIN(D397:D405),"min",D403))</f>
        <v>&lt; LOD: 8.10</v>
      </c>
      <c r="F403" s="97"/>
      <c r="G403" s="95">
        <v>37</v>
      </c>
      <c r="H403" s="99">
        <f>IF(G403=MAX(G397:G405),"max",IF(G403=MIN(G397:G405),"min",G403))</f>
        <v>37</v>
      </c>
      <c r="I403" s="97"/>
      <c r="J403" s="98">
        <v>81.540000000000006</v>
      </c>
      <c r="K403" s="99">
        <f>IF(J403=MAX(J397:J405),"max",IF(J403=MIN(J397:J405),"min",J403))</f>
        <v>81.540000000000006</v>
      </c>
      <c r="L403" s="97"/>
      <c r="M403" s="95">
        <v>70.010000000000005</v>
      </c>
      <c r="N403" s="99">
        <f>IF(M403=MAX(M397:M405),"max",IF(M403=MIN(M397:M405),"min",M403))</f>
        <v>70.010000000000005</v>
      </c>
      <c r="O403" s="97"/>
      <c r="P403" s="95">
        <v>49436.97</v>
      </c>
      <c r="Q403" s="99">
        <f>IF(P403=MAX(P397:P405),"max",IF(P403=MIN(P397:P405),"min",P403))</f>
        <v>49436.97</v>
      </c>
      <c r="R403" s="97"/>
      <c r="S403" s="95">
        <v>112.77</v>
      </c>
      <c r="T403" s="99">
        <f>IF(S403=MAX(S397:S405),"max",IF(S403=MIN(S397:S405),"min",S403))</f>
        <v>112.77</v>
      </c>
      <c r="U403" s="97"/>
      <c r="V403" s="95">
        <v>110.37</v>
      </c>
      <c r="W403" s="99">
        <f>IF(V403=MAX(V397:V405),"max",IF(V403=MIN(V397:V405),"min",V403))</f>
        <v>110.37</v>
      </c>
      <c r="X403" s="97"/>
      <c r="Y403" s="95">
        <v>4816.8500000000004</v>
      </c>
      <c r="Z403" s="99" t="str">
        <f>IF(Y403=MAX(Y397:Y405),"max",IF(Y403=MIN(Y397:Y405),"min",Y403))</f>
        <v>max</v>
      </c>
      <c r="AA403" s="97"/>
      <c r="AB403" s="95">
        <v>74.41</v>
      </c>
      <c r="AC403" s="99">
        <f>IF(AB403=MAX(AB397:AB405),"max",IF(AB403=MIN(AB397:AB405),"min",AB403))</f>
        <v>74.41</v>
      </c>
      <c r="AD403" s="97"/>
      <c r="AE403" s="95">
        <v>19205.72</v>
      </c>
      <c r="AF403" s="99">
        <f>IF(AE403=MAX(AE397:AE405),"max",IF(AE403=MIN(AE397:AE405),"min",AE403))</f>
        <v>19205.72</v>
      </c>
      <c r="AG403" s="97"/>
      <c r="AH403" s="95">
        <v>2847.6</v>
      </c>
      <c r="AI403" s="99" t="str">
        <f>IF(AH403=MAX(AH397:AH405),"max",IF(AH403=MIN(AH397:AH405),"min",AH403))</f>
        <v>max</v>
      </c>
      <c r="AJ403" s="97"/>
      <c r="AK403" s="95">
        <v>554.53</v>
      </c>
      <c r="AL403" s="99">
        <f>IF(AK403=MAX(AK397:AK405),"max",IF(AK403=MIN(AK397:AK405),"min",AK403))</f>
        <v>554.53</v>
      </c>
      <c r="AM403" s="97"/>
    </row>
    <row r="404" spans="1:39" x14ac:dyDescent="0.25">
      <c r="A404" s="94"/>
      <c r="B404" s="95" t="s">
        <v>60</v>
      </c>
      <c r="C404" s="95" t="s">
        <v>1381</v>
      </c>
      <c r="D404" s="95" t="s">
        <v>949</v>
      </c>
      <c r="E404" s="99" t="str">
        <f>IF(D404=MAX(D397:D405),"max",IF(D404=MIN(D397:D405),"min",D404))</f>
        <v>&lt; LOD: 8.18</v>
      </c>
      <c r="F404" s="97"/>
      <c r="G404" s="95">
        <v>33.06</v>
      </c>
      <c r="H404" s="99">
        <f>IF(G404=MAX(G397:G405),"max",IF(G404=MIN(G397:G405),"min",G404))</f>
        <v>33.06</v>
      </c>
      <c r="I404" s="97"/>
      <c r="J404" s="98">
        <v>79.09</v>
      </c>
      <c r="K404" s="99">
        <f>IF(J404=MAX(J397:J405),"max",IF(J404=MIN(J397:J405),"min",J404))</f>
        <v>79.09</v>
      </c>
      <c r="L404" s="97"/>
      <c r="M404" s="95">
        <v>89.85</v>
      </c>
      <c r="N404" s="99">
        <f>IF(M404=MAX(M397:M405),"max",IF(M404=MIN(M397:M405),"min",M404))</f>
        <v>89.85</v>
      </c>
      <c r="O404" s="97"/>
      <c r="P404" s="95">
        <v>49280.01</v>
      </c>
      <c r="Q404" s="99">
        <f>IF(P404=MAX(P397:P405),"max",IF(P404=MIN(P397:P405),"min",P404))</f>
        <v>49280.01</v>
      </c>
      <c r="R404" s="97"/>
      <c r="S404" s="95">
        <v>127.92</v>
      </c>
      <c r="T404" s="99">
        <f>IF(S404=MAX(S397:S405),"max",IF(S404=MIN(S397:S405),"min",S404))</f>
        <v>127.92</v>
      </c>
      <c r="U404" s="97"/>
      <c r="V404" s="95">
        <v>117.8</v>
      </c>
      <c r="W404" s="99">
        <f>IF(V404=MAX(V397:V405),"max",IF(V404=MIN(V397:V405),"min",V404))</f>
        <v>117.8</v>
      </c>
      <c r="X404" s="97"/>
      <c r="Y404" s="95">
        <v>4206.9399999999996</v>
      </c>
      <c r="Z404" s="99">
        <f>IF(Y404=MAX(Y397:Y405),"max",IF(Y404=MIN(Y397:Y405),"min",Y404))</f>
        <v>4206.9399999999996</v>
      </c>
      <c r="AA404" s="97"/>
      <c r="AB404" s="95">
        <v>96.27</v>
      </c>
      <c r="AC404" s="99" t="str">
        <f>IF(AB404=MAX(AB397:AB405),"max",IF(AB404=MIN(AB397:AB405),"min",AB404))</f>
        <v>max</v>
      </c>
      <c r="AD404" s="97"/>
      <c r="AE404" s="95">
        <v>18610.740000000002</v>
      </c>
      <c r="AF404" s="99">
        <f>IF(AE404=MAX(AE397:AE405),"max",IF(AE404=MIN(AE397:AE405),"min",AE404))</f>
        <v>18610.740000000002</v>
      </c>
      <c r="AG404" s="97"/>
      <c r="AH404" s="95">
        <v>2765.3</v>
      </c>
      <c r="AI404" s="99">
        <f>IF(AH404=MAX(AH397:AH405),"max",IF(AH404=MIN(AH397:AH405),"min",AH404))</f>
        <v>2765.3</v>
      </c>
      <c r="AJ404" s="97"/>
      <c r="AK404" s="95">
        <v>563.41</v>
      </c>
      <c r="AL404" s="99">
        <f>IF(AK404=MAX(AK397:AK405),"max",IF(AK404=MIN(AK397:AK405),"min",AK404))</f>
        <v>563.41</v>
      </c>
      <c r="AM404" s="97"/>
    </row>
    <row r="405" spans="1:39" x14ac:dyDescent="0.25">
      <c r="A405" s="94"/>
      <c r="B405" s="95" t="s">
        <v>60</v>
      </c>
      <c r="C405" s="95" t="s">
        <v>1382</v>
      </c>
      <c r="D405" s="95">
        <v>10.01</v>
      </c>
      <c r="E405" s="101">
        <f>IF(D405=MAX(D397:D405),"max",IF(D405=MIN(D397:D405),"min",D405))</f>
        <v>10.01</v>
      </c>
      <c r="F405" s="97"/>
      <c r="G405" s="95">
        <v>29.44</v>
      </c>
      <c r="H405" s="101">
        <f>IF(G405=MAX(G397:G405),"max",IF(G405=MIN(G397:G405),"min",G405))</f>
        <v>29.44</v>
      </c>
      <c r="I405" s="97"/>
      <c r="J405" s="98">
        <v>64.819999999999993</v>
      </c>
      <c r="K405" s="101">
        <f>IF(J405=MAX(J397:J405),"max",IF(J405=MIN(J397:J405),"min",J405))</f>
        <v>64.819999999999993</v>
      </c>
      <c r="L405" s="97"/>
      <c r="M405" s="95">
        <v>107.24</v>
      </c>
      <c r="N405" s="101">
        <f>IF(M405=MAX(M397:M405),"max",IF(M405=MIN(M397:M405),"min",M405))</f>
        <v>107.24</v>
      </c>
      <c r="O405" s="97"/>
      <c r="P405" s="95">
        <v>51957.85</v>
      </c>
      <c r="Q405" s="101">
        <f>IF(P405=MAX(P397:P405),"max",IF(P405=MIN(P397:P405),"min",P405))</f>
        <v>51957.85</v>
      </c>
      <c r="R405" s="97"/>
      <c r="S405" s="95">
        <v>127.04</v>
      </c>
      <c r="T405" s="101">
        <f>IF(S405=MAX(S397:S405),"max",IF(S405=MIN(S397:S405),"min",S405))</f>
        <v>127.04</v>
      </c>
      <c r="U405" s="97"/>
      <c r="V405" s="95">
        <v>135.15</v>
      </c>
      <c r="W405" s="101">
        <f>IF(V405=MAX(V397:V405),"max",IF(V405=MIN(V397:V405),"min",V405))</f>
        <v>135.15</v>
      </c>
      <c r="X405" s="97"/>
      <c r="Y405" s="95">
        <v>4786.37</v>
      </c>
      <c r="Z405" s="101">
        <f>IF(Y405=MAX(Y397:Y405),"max",IF(Y405=MIN(Y397:Y405),"min",Y405))</f>
        <v>4786.37</v>
      </c>
      <c r="AA405" s="97"/>
      <c r="AB405" s="95">
        <v>83.62</v>
      </c>
      <c r="AC405" s="101">
        <f>IF(AB405=MAX(AB397:AB405),"max",IF(AB405=MIN(AB397:AB405),"min",AB405))</f>
        <v>83.62</v>
      </c>
      <c r="AD405" s="97"/>
      <c r="AE405" s="95">
        <v>19725.71</v>
      </c>
      <c r="AF405" s="101">
        <f>IF(AE405=MAX(AE397:AE405),"max",IF(AE405=MIN(AE397:AE405),"min",AE405))</f>
        <v>19725.71</v>
      </c>
      <c r="AG405" s="97"/>
      <c r="AH405" s="95">
        <v>2703.71</v>
      </c>
      <c r="AI405" s="101">
        <f>IF(AH405=MAX(AH397:AH405),"max",IF(AH405=MIN(AH397:AH405),"min",AH405))</f>
        <v>2703.71</v>
      </c>
      <c r="AJ405" s="97"/>
      <c r="AK405" s="95">
        <v>567.92999999999995</v>
      </c>
      <c r="AL405" s="101">
        <f>IF(AK405=MAX(AK397:AK405),"max",IF(AK405=MIN(AK397:AK405),"min",AK405))</f>
        <v>567.92999999999995</v>
      </c>
      <c r="AM405" s="97"/>
    </row>
    <row r="406" spans="1:39" x14ac:dyDescent="0.25">
      <c r="A406" s="94"/>
      <c r="B406" s="95" t="s">
        <v>60</v>
      </c>
      <c r="C406" s="95" t="s">
        <v>1383</v>
      </c>
      <c r="D406" s="95" t="s">
        <v>1384</v>
      </c>
      <c r="E406" s="96" t="str">
        <f>IF(D406=MAX(D406:D414),"max",IF(D406=MIN(D406:D414),"min",D406))</f>
        <v>&lt; LOD: 7.99</v>
      </c>
      <c r="F406" s="100">
        <f>(SUM(D406:D414)-MAX(D406:D414)-MIN(D406:D414))/(COUNT(D406:D414)-2)</f>
        <v>0</v>
      </c>
      <c r="G406" s="95" t="s">
        <v>1385</v>
      </c>
      <c r="H406" s="96" t="str">
        <f>IF(G406=MAX(G406:G414),"max",IF(G406=MIN(G406:G414),"min",G406))</f>
        <v>&lt; LOD: 5.43</v>
      </c>
      <c r="I406" s="100">
        <f>(SUM(G406:G414)-MAX(G406:G414)-MIN(G406:G414))/(COUNT(G406:G414)-2)</f>
        <v>7.62</v>
      </c>
      <c r="J406" s="98">
        <v>192.49</v>
      </c>
      <c r="K406" s="96" t="str">
        <f>IF(J406=MAX(J406:J414),"max",IF(J406=MIN(J406:J414),"min",J406))</f>
        <v>min</v>
      </c>
      <c r="L406" s="100">
        <f>(SUM(J406:J414)-MAX(J406:J414)-MIN(J406:J414))/(COUNT(J406:J414)-2)</f>
        <v>256.72142857142859</v>
      </c>
      <c r="M406" s="95" t="s">
        <v>98</v>
      </c>
      <c r="N406" s="96" t="str">
        <f>IF(M406=MAX(M406:M414),"max",IF(M406=MIN(M406:M414),"min",M406))</f>
        <v>&lt; LOD: 4.04</v>
      </c>
      <c r="O406" s="100">
        <f>(SUM(M406:M414)-MAX(M406:M414)-MIN(M406:M414))/(COUNT(M406:M414)-2)</f>
        <v>0</v>
      </c>
      <c r="P406" s="95">
        <v>389.35</v>
      </c>
      <c r="Q406" s="96" t="str">
        <f>IF(P406=MAX(P406:P414),"max",IF(P406=MIN(P406:P414),"min",P406))</f>
        <v>min</v>
      </c>
      <c r="R406" s="100">
        <f>(SUM(P406:P414)-MAX(P406:P414)-MIN(P406:P414))/(COUNT(P406:P414)-2)</f>
        <v>563.59285714285716</v>
      </c>
      <c r="S406" s="95">
        <v>387.92</v>
      </c>
      <c r="T406" s="96" t="str">
        <f>IF(S406=MAX(S406:S414),"max",IF(S406=MIN(S406:S414),"min",S406))</f>
        <v>min</v>
      </c>
      <c r="U406" s="100">
        <f>(SUM(S406:S414)-MAX(S406:S414)-MIN(S406:S414))/(COUNT(S406:S414)-2)</f>
        <v>495.91571428571433</v>
      </c>
      <c r="V406" s="95">
        <v>107.44</v>
      </c>
      <c r="W406" s="96">
        <f>IF(V406=MAX(V406:V414),"max",IF(V406=MIN(V406:V414),"min",V406))</f>
        <v>107.44</v>
      </c>
      <c r="X406" s="100">
        <f>(SUM(V406:V414)-MAX(V406:V414)-MIN(V406:V414))/(COUNT(V406:V414)-2)</f>
        <v>118.17571428571432</v>
      </c>
      <c r="Y406" s="95">
        <v>94.5</v>
      </c>
      <c r="Z406" s="96">
        <f>IF(Y406=MAX(Y406:Y414),"max",IF(Y406=MIN(Y406:Y414),"min",Y406))</f>
        <v>94.5</v>
      </c>
      <c r="AA406" s="100">
        <f>(SUM(Y406:Y414)-MAX(Y406:Y414)-MIN(Y406:Y414))/(COUNT(Y406:Y414)-2)</f>
        <v>110.23142857142857</v>
      </c>
      <c r="AB406" s="95" t="s">
        <v>1386</v>
      </c>
      <c r="AC406" s="96" t="str">
        <f>IF(AB406=MAX(AB406:AB414),"max",IF(AB406=MIN(AB406:AB414),"min",AB406))</f>
        <v>&lt; LOD: 153.26</v>
      </c>
      <c r="AD406" s="100">
        <f>(SUM(AB406:AB414)-MAX(AB406:AB414)-MIN(AB406:AB414))/(COUNT(AB406:AB414)-2)</f>
        <v>0</v>
      </c>
      <c r="AE406" s="95">
        <v>746.1</v>
      </c>
      <c r="AF406" s="96" t="str">
        <f>IF(AE406=MAX(AE406:AE414),"max",IF(AE406=MIN(AE406:AE414),"min",AE406))</f>
        <v>min</v>
      </c>
      <c r="AG406" s="100">
        <f>(SUM(AE406:AE414)-MAX(AE406:AE414)-MIN(AE406:AE414))/(COUNT(AE406:AE414)-2)</f>
        <v>834.98428571428576</v>
      </c>
      <c r="AH406" s="95">
        <v>228.62</v>
      </c>
      <c r="AI406" s="96" t="str">
        <f>IF(AH406=MAX(AH406:AH414),"max",IF(AH406=MIN(AH406:AH414),"min",AH406))</f>
        <v>max</v>
      </c>
      <c r="AJ406" s="100">
        <f>(SUM(AH406:AH414)-MAX(AH406:AH414)-MIN(AH406:AH414))/(COUNT(AH406:AH414)-2)</f>
        <v>155.78999999999996</v>
      </c>
      <c r="AK406" s="95">
        <v>124.49</v>
      </c>
      <c r="AL406" s="96">
        <f>IF(AK406=MAX(AK406:AK414),"max",IF(AK406=MIN(AK406:AK414),"min",AK406))</f>
        <v>124.49</v>
      </c>
      <c r="AM406" s="100">
        <f>(SUM(AK406:AK414)-MAX(AK406:AK414)-MIN(AK406:AK414))/(COUNT(AK406:AK414)-2)</f>
        <v>143.31857142857143</v>
      </c>
    </row>
    <row r="407" spans="1:39" x14ac:dyDescent="0.25">
      <c r="A407" s="94"/>
      <c r="B407" s="95" t="s">
        <v>60</v>
      </c>
      <c r="C407" s="95" t="s">
        <v>1388</v>
      </c>
      <c r="D407" s="95" t="s">
        <v>565</v>
      </c>
      <c r="E407" s="99" t="str">
        <f>IF(D407=MAX(D406:D414),"max",IF(D407=MIN(D406:D414),"min",D407))</f>
        <v>&lt; LOD: 8.85</v>
      </c>
      <c r="F407" s="97"/>
      <c r="G407" s="95" t="s">
        <v>290</v>
      </c>
      <c r="H407" s="99" t="str">
        <f>IF(G407=MAX(G406:G414),"max",IF(G407=MIN(G406:G414),"min",G407))</f>
        <v>&lt; LOD: 6.14</v>
      </c>
      <c r="I407" s="97"/>
      <c r="J407" s="98">
        <v>231.13</v>
      </c>
      <c r="K407" s="99">
        <f>IF(J407=MAX(J406:J414),"max",IF(J407=MIN(J406:J414),"min",J407))</f>
        <v>231.13</v>
      </c>
      <c r="L407" s="97"/>
      <c r="M407" s="95" t="s">
        <v>434</v>
      </c>
      <c r="N407" s="99" t="str">
        <f>IF(M407=MAX(M406:M414),"max",IF(M407=MIN(M406:M414),"min",M407))</f>
        <v>&lt; LOD: 4.38</v>
      </c>
      <c r="O407" s="97"/>
      <c r="P407" s="95">
        <v>534.29999999999995</v>
      </c>
      <c r="Q407" s="99">
        <f>IF(P407=MAX(P406:P414),"max",IF(P407=MIN(P406:P414),"min",P407))</f>
        <v>534.29999999999995</v>
      </c>
      <c r="R407" s="97"/>
      <c r="S407" s="95">
        <v>506.49</v>
      </c>
      <c r="T407" s="99">
        <f>IF(S407=MAX(S406:S414),"max",IF(S407=MIN(S406:S414),"min",S407))</f>
        <v>506.49</v>
      </c>
      <c r="U407" s="97"/>
      <c r="V407" s="95">
        <v>122.74</v>
      </c>
      <c r="W407" s="99">
        <f>IF(V407=MAX(V406:V414),"max",IF(V407=MIN(V406:V414),"min",V407))</f>
        <v>122.74</v>
      </c>
      <c r="X407" s="97"/>
      <c r="Y407" s="95">
        <v>110.43</v>
      </c>
      <c r="Z407" s="99">
        <f>IF(Y407=MAX(Y406:Y414),"max",IF(Y407=MIN(Y406:Y414),"min",Y407))</f>
        <v>110.43</v>
      </c>
      <c r="AA407" s="97"/>
      <c r="AB407" s="95" t="s">
        <v>1389</v>
      </c>
      <c r="AC407" s="99" t="str">
        <f>IF(AB407=MAX(AB406:AB414),"max",IF(AB407=MIN(AB406:AB414),"min",AB407))</f>
        <v>&lt; LOD: 184.69</v>
      </c>
      <c r="AD407" s="97"/>
      <c r="AE407" s="95">
        <v>772.65</v>
      </c>
      <c r="AF407" s="99">
        <f>IF(AE407=MAX(AE406:AE414),"max",IF(AE407=MIN(AE406:AE414),"min",AE407))</f>
        <v>772.65</v>
      </c>
      <c r="AG407" s="97"/>
      <c r="AH407" s="95">
        <v>143.08000000000001</v>
      </c>
      <c r="AI407" s="99">
        <f>IF(AH407=MAX(AH406:AH414),"max",IF(AH407=MIN(AH406:AH414),"min",AH407))</f>
        <v>143.08000000000001</v>
      </c>
      <c r="AJ407" s="97"/>
      <c r="AK407" s="95">
        <v>161.4</v>
      </c>
      <c r="AL407" s="99">
        <f>IF(AK407=MAX(AK406:AK414),"max",IF(AK407=MIN(AK406:AK414),"min",AK407))</f>
        <v>161.4</v>
      </c>
      <c r="AM407" s="97"/>
    </row>
    <row r="408" spans="1:39" x14ac:dyDescent="0.25">
      <c r="A408" s="94"/>
      <c r="B408" s="95" t="s">
        <v>60</v>
      </c>
      <c r="C408" s="95" t="s">
        <v>1390</v>
      </c>
      <c r="D408" s="95" t="s">
        <v>1380</v>
      </c>
      <c r="E408" s="99" t="str">
        <f>IF(D408=MAX(D406:D414),"max",IF(D408=MIN(D406:D414),"min",D408))</f>
        <v>&lt; LOD: 8.97</v>
      </c>
      <c r="F408" s="97"/>
      <c r="G408" s="95" t="s">
        <v>623</v>
      </c>
      <c r="H408" s="99" t="str">
        <f>IF(G408=MAX(G406:G414),"max",IF(G408=MIN(G406:G414),"min",G408))</f>
        <v>&lt; LOD: 6.12</v>
      </c>
      <c r="I408" s="97"/>
      <c r="J408" s="98">
        <v>250.31</v>
      </c>
      <c r="K408" s="99">
        <f>IF(J408=MAX(J406:J414),"max",IF(J408=MIN(J406:J414),"min",J408))</f>
        <v>250.31</v>
      </c>
      <c r="L408" s="97"/>
      <c r="M408" s="95" t="s">
        <v>405</v>
      </c>
      <c r="N408" s="99" t="str">
        <f>IF(M408=MAX(M406:M414),"max",IF(M408=MIN(M406:M414),"min",M408))</f>
        <v>&lt; LOD: 4.48</v>
      </c>
      <c r="O408" s="97"/>
      <c r="P408" s="95">
        <v>549.1</v>
      </c>
      <c r="Q408" s="99">
        <f>IF(P408=MAX(P406:P414),"max",IF(P408=MIN(P406:P414),"min",P408))</f>
        <v>549.1</v>
      </c>
      <c r="R408" s="97"/>
      <c r="S408" s="95">
        <v>468.69</v>
      </c>
      <c r="T408" s="99">
        <f>IF(S408=MAX(S406:S414),"max",IF(S408=MIN(S406:S414),"min",S408))</f>
        <v>468.69</v>
      </c>
      <c r="U408" s="97"/>
      <c r="V408" s="95">
        <v>127.41</v>
      </c>
      <c r="W408" s="99">
        <f>IF(V408=MAX(V406:V414),"max",IF(V408=MIN(V406:V414),"min",V408))</f>
        <v>127.41</v>
      </c>
      <c r="X408" s="97"/>
      <c r="Y408" s="95">
        <v>109.91</v>
      </c>
      <c r="Z408" s="99">
        <f>IF(Y408=MAX(Y406:Y414),"max",IF(Y408=MIN(Y406:Y414),"min",Y408))</f>
        <v>109.91</v>
      </c>
      <c r="AA408" s="97"/>
      <c r="AB408" s="95" t="s">
        <v>1392</v>
      </c>
      <c r="AC408" s="99" t="str">
        <f>IF(AB408=MAX(AB406:AB414),"max",IF(AB408=MIN(AB406:AB414),"min",AB408))</f>
        <v>&lt; LOD: 187.32</v>
      </c>
      <c r="AD408" s="97"/>
      <c r="AE408" s="95">
        <v>852.13</v>
      </c>
      <c r="AF408" s="99">
        <f>IF(AE408=MAX(AE406:AE414),"max",IF(AE408=MIN(AE406:AE414),"min",AE408))</f>
        <v>852.13</v>
      </c>
      <c r="AG408" s="97"/>
      <c r="AH408" s="95">
        <v>175.06</v>
      </c>
      <c r="AI408" s="99">
        <f>IF(AH408=MAX(AH406:AH414),"max",IF(AH408=MIN(AH406:AH414),"min",AH408))</f>
        <v>175.06</v>
      </c>
      <c r="AJ408" s="97"/>
      <c r="AK408" s="95">
        <v>156.74</v>
      </c>
      <c r="AL408" s="99">
        <f>IF(AK408=MAX(AK406:AK414),"max",IF(AK408=MIN(AK406:AK414),"min",AK408))</f>
        <v>156.74</v>
      </c>
      <c r="AM408" s="97"/>
    </row>
    <row r="409" spans="1:39" x14ac:dyDescent="0.25">
      <c r="A409" s="94"/>
      <c r="B409" s="95" t="s">
        <v>60</v>
      </c>
      <c r="C409" s="95" t="s">
        <v>1393</v>
      </c>
      <c r="D409" s="95" t="s">
        <v>354</v>
      </c>
      <c r="E409" s="99" t="str">
        <f>IF(D409=MAX(D406:D414),"max",IF(D409=MIN(D406:D414),"min",D409))</f>
        <v>&lt; LOD: 9.01</v>
      </c>
      <c r="F409" s="97"/>
      <c r="G409" s="95" t="s">
        <v>67</v>
      </c>
      <c r="H409" s="99" t="str">
        <f>IF(G409=MAX(G406:G414),"max",IF(G409=MIN(G406:G414),"min",G409))</f>
        <v>&lt; LOD: 6.24</v>
      </c>
      <c r="I409" s="97"/>
      <c r="J409" s="98">
        <v>252.9</v>
      </c>
      <c r="K409" s="99">
        <f>IF(J409=MAX(J406:J414),"max",IF(J409=MIN(J406:J414),"min",J409))</f>
        <v>252.9</v>
      </c>
      <c r="L409" s="97"/>
      <c r="M409" s="95" t="s">
        <v>409</v>
      </c>
      <c r="N409" s="99" t="str">
        <f>IF(M409=MAX(M406:M414),"max",IF(M409=MIN(M406:M414),"min",M409))</f>
        <v>&lt; LOD: 4.46</v>
      </c>
      <c r="O409" s="97"/>
      <c r="P409" s="95">
        <v>541.14</v>
      </c>
      <c r="Q409" s="99">
        <f>IF(P409=MAX(P406:P414),"max",IF(P409=MIN(P406:P414),"min",P409))</f>
        <v>541.14</v>
      </c>
      <c r="R409" s="97"/>
      <c r="S409" s="95">
        <v>508</v>
      </c>
      <c r="T409" s="99">
        <f>IF(S409=MAX(S406:S414),"max",IF(S409=MIN(S406:S414),"min",S409))</f>
        <v>508</v>
      </c>
      <c r="U409" s="97"/>
      <c r="V409" s="95">
        <v>107.78</v>
      </c>
      <c r="W409" s="99">
        <f>IF(V409=MAX(V406:V414),"max",IF(V409=MIN(V406:V414),"min",V409))</f>
        <v>107.78</v>
      </c>
      <c r="X409" s="97"/>
      <c r="Y409" s="95">
        <v>104.65</v>
      </c>
      <c r="Z409" s="99">
        <f>IF(Y409=MAX(Y406:Y414),"max",IF(Y409=MIN(Y406:Y414),"min",Y409))</f>
        <v>104.65</v>
      </c>
      <c r="AA409" s="97"/>
      <c r="AB409" s="95" t="s">
        <v>1395</v>
      </c>
      <c r="AC409" s="99" t="str">
        <f>IF(AB409=MAX(AB406:AB414),"max",IF(AB409=MIN(AB406:AB414),"min",AB409))</f>
        <v>&lt; LOD: 184.44</v>
      </c>
      <c r="AD409" s="97"/>
      <c r="AE409" s="95">
        <v>783.05</v>
      </c>
      <c r="AF409" s="99">
        <f>IF(AE409=MAX(AE406:AE414),"max",IF(AE409=MIN(AE406:AE414),"min",AE409))</f>
        <v>783.05</v>
      </c>
      <c r="AG409" s="97"/>
      <c r="AH409" s="95">
        <v>134.94</v>
      </c>
      <c r="AI409" s="99" t="str">
        <f>IF(AH409=MAX(AH406:AH414),"max",IF(AH409=MIN(AH406:AH414),"min",AH409))</f>
        <v>min</v>
      </c>
      <c r="AJ409" s="97"/>
      <c r="AK409" s="95">
        <v>121.77</v>
      </c>
      <c r="AL409" s="99">
        <f>IF(AK409=MAX(AK406:AK414),"max",IF(AK409=MIN(AK406:AK414),"min",AK409))</f>
        <v>121.77</v>
      </c>
      <c r="AM409" s="97"/>
    </row>
    <row r="410" spans="1:39" x14ac:dyDescent="0.25">
      <c r="A410" s="94"/>
      <c r="B410" s="95" t="s">
        <v>60</v>
      </c>
      <c r="C410" s="95" t="s">
        <v>1396</v>
      </c>
      <c r="D410" s="95" t="s">
        <v>258</v>
      </c>
      <c r="E410" s="99" t="str">
        <f>IF(D410=MAX(D406:D414),"max",IF(D410=MIN(D406:D414),"min",D410))</f>
        <v>&lt; LOD: 9.19</v>
      </c>
      <c r="F410" s="97"/>
      <c r="G410" s="95" t="s">
        <v>165</v>
      </c>
      <c r="H410" s="99" t="str">
        <f>IF(G410=MAX(G406:G414),"max",IF(G410=MIN(G406:G414),"min",G410))</f>
        <v>&lt; LOD: 6.22</v>
      </c>
      <c r="I410" s="97"/>
      <c r="J410" s="98">
        <v>296.17</v>
      </c>
      <c r="K410" s="99" t="str">
        <f>IF(J410=MAX(J406:J414),"max",IF(J410=MIN(J406:J414),"min",J410))</f>
        <v>max</v>
      </c>
      <c r="L410" s="97"/>
      <c r="M410" s="95" t="s">
        <v>1397</v>
      </c>
      <c r="N410" s="99" t="str">
        <f>IF(M410=MAX(M406:M414),"max",IF(M410=MIN(M406:M414),"min",M410))</f>
        <v>&lt; LOD: 4.70</v>
      </c>
      <c r="O410" s="97"/>
      <c r="P410" s="95">
        <v>607.79999999999995</v>
      </c>
      <c r="Q410" s="99">
        <f>IF(P410=MAX(P406:P414),"max",IF(P410=MIN(P406:P414),"min",P410))</f>
        <v>607.79999999999995</v>
      </c>
      <c r="R410" s="97"/>
      <c r="S410" s="95">
        <v>507.05</v>
      </c>
      <c r="T410" s="99">
        <f>IF(S410=MAX(S406:S414),"max",IF(S410=MIN(S406:S414),"min",S410))</f>
        <v>507.05</v>
      </c>
      <c r="U410" s="97"/>
      <c r="V410" s="95">
        <v>99.83</v>
      </c>
      <c r="W410" s="99">
        <f>IF(V410=MAX(V406:V414),"max",IF(V410=MIN(V406:V414),"min",V410))</f>
        <v>99.83</v>
      </c>
      <c r="X410" s="97"/>
      <c r="Y410" s="95">
        <v>128.55000000000001</v>
      </c>
      <c r="Z410" s="99" t="str">
        <f>IF(Y410=MAX(Y406:Y414),"max",IF(Y410=MIN(Y406:Y414),"min",Y410))</f>
        <v>max</v>
      </c>
      <c r="AA410" s="97"/>
      <c r="AB410" s="95" t="s">
        <v>1398</v>
      </c>
      <c r="AC410" s="99" t="str">
        <f>IF(AB410=MAX(AB406:AB414),"max",IF(AB410=MIN(AB406:AB414),"min",AB410))</f>
        <v>&lt; LOD: 192.29</v>
      </c>
      <c r="AD410" s="97"/>
      <c r="AE410" s="95">
        <v>825.45</v>
      </c>
      <c r="AF410" s="99">
        <f>IF(AE410=MAX(AE406:AE414),"max",IF(AE410=MIN(AE406:AE414),"min",AE410))</f>
        <v>825.45</v>
      </c>
      <c r="AG410" s="97"/>
      <c r="AH410" s="95">
        <v>146.36000000000001</v>
      </c>
      <c r="AI410" s="99">
        <f>IF(AH410=MAX(AH406:AH414),"max",IF(AH410=MIN(AH406:AH414),"min",AH410))</f>
        <v>146.36000000000001</v>
      </c>
      <c r="AJ410" s="97"/>
      <c r="AK410" s="95">
        <v>144.44999999999999</v>
      </c>
      <c r="AL410" s="99">
        <f>IF(AK410=MAX(AK406:AK414),"max",IF(AK410=MIN(AK406:AK414),"min",AK410))</f>
        <v>144.44999999999999</v>
      </c>
      <c r="AM410" s="97"/>
    </row>
    <row r="411" spans="1:39" x14ac:dyDescent="0.25">
      <c r="A411" s="94"/>
      <c r="B411" s="95" t="s">
        <v>60</v>
      </c>
      <c r="C411" s="95" t="s">
        <v>1399</v>
      </c>
      <c r="D411" s="95" t="s">
        <v>569</v>
      </c>
      <c r="E411" s="99" t="str">
        <f>IF(D411=MAX(D406:D414),"max",IF(D411=MIN(D406:D414),"min",D411))</f>
        <v>&lt; LOD: 8.99</v>
      </c>
      <c r="F411" s="97"/>
      <c r="G411" s="95" t="s">
        <v>159</v>
      </c>
      <c r="H411" s="99" t="str">
        <f>IF(G411=MAX(G406:G414),"max",IF(G411=MIN(G406:G414),"min",G411))</f>
        <v>&lt; LOD: 6.05</v>
      </c>
      <c r="I411" s="97"/>
      <c r="J411" s="98">
        <v>286.51</v>
      </c>
      <c r="K411" s="99">
        <f>IF(J411=MAX(J406:J414),"max",IF(J411=MIN(J406:J414),"min",J411))</f>
        <v>286.51</v>
      </c>
      <c r="L411" s="97"/>
      <c r="M411" s="95" t="s">
        <v>382</v>
      </c>
      <c r="N411" s="99" t="str">
        <f>IF(M411=MAX(M406:M414),"max",IF(M411=MIN(M406:M414),"min",M411))</f>
        <v>&lt; LOD: 4.66</v>
      </c>
      <c r="O411" s="97"/>
      <c r="P411" s="95">
        <v>629.61</v>
      </c>
      <c r="Q411" s="99">
        <f>IF(P411=MAX(P406:P414),"max",IF(P411=MIN(P406:P414),"min",P411))</f>
        <v>629.61</v>
      </c>
      <c r="R411" s="97"/>
      <c r="S411" s="95">
        <v>521.47</v>
      </c>
      <c r="T411" s="99">
        <f>IF(S411=MAX(S406:S414),"max",IF(S411=MIN(S406:S414),"min",S411))</f>
        <v>521.47</v>
      </c>
      <c r="U411" s="97"/>
      <c r="V411" s="95">
        <v>129.6</v>
      </c>
      <c r="W411" s="99">
        <f>IF(V411=MAX(V406:V414),"max",IF(V411=MIN(V406:V414),"min",V411))</f>
        <v>129.6</v>
      </c>
      <c r="X411" s="97"/>
      <c r="Y411" s="95">
        <v>98.26</v>
      </c>
      <c r="Z411" s="99">
        <f>IF(Y411=MAX(Y406:Y414),"max",IF(Y411=MIN(Y406:Y414),"min",Y411))</f>
        <v>98.26</v>
      </c>
      <c r="AA411" s="97"/>
      <c r="AB411" s="95" t="s">
        <v>1400</v>
      </c>
      <c r="AC411" s="99" t="str">
        <f>IF(AB411=MAX(AB406:AB414),"max",IF(AB411=MIN(AB406:AB414),"min",AB411))</f>
        <v>&lt; LOD: 186.97</v>
      </c>
      <c r="AD411" s="97"/>
      <c r="AE411" s="95">
        <v>799.14</v>
      </c>
      <c r="AF411" s="99">
        <f>IF(AE411=MAX(AE406:AE414),"max",IF(AE411=MIN(AE406:AE414),"min",AE411))</f>
        <v>799.14</v>
      </c>
      <c r="AG411" s="97"/>
      <c r="AH411" s="95">
        <v>160.68</v>
      </c>
      <c r="AI411" s="99">
        <f>IF(AH411=MAX(AH406:AH414),"max",IF(AH411=MIN(AH406:AH414),"min",AH411))</f>
        <v>160.68</v>
      </c>
      <c r="AJ411" s="97"/>
      <c r="AK411" s="95">
        <v>163.81</v>
      </c>
      <c r="AL411" s="99" t="str">
        <f>IF(AK411=MAX(AK406:AK414),"max",IF(AK411=MIN(AK406:AK414),"min",AK411))</f>
        <v>max</v>
      </c>
      <c r="AM411" s="97"/>
    </row>
    <row r="412" spans="1:39" x14ac:dyDescent="0.25">
      <c r="A412" s="94"/>
      <c r="B412" s="95" t="s">
        <v>60</v>
      </c>
      <c r="C412" s="95" t="s">
        <v>1401</v>
      </c>
      <c r="D412" s="95" t="s">
        <v>1402</v>
      </c>
      <c r="E412" s="99" t="str">
        <f>IF(D412=MAX(D406:D414),"max",IF(D412=MIN(D406:D414),"min",D412))</f>
        <v>&lt; LOD: 9.07</v>
      </c>
      <c r="F412" s="97"/>
      <c r="G412" s="95" t="s">
        <v>139</v>
      </c>
      <c r="H412" s="99" t="str">
        <f>IF(G412=MAX(G406:G414),"max",IF(G412=MIN(G406:G414),"min",G412))</f>
        <v>&lt; LOD: 6.18</v>
      </c>
      <c r="I412" s="97"/>
      <c r="J412" s="98">
        <v>293.82</v>
      </c>
      <c r="K412" s="99">
        <f>IF(J412=MAX(J406:J414),"max",IF(J412=MIN(J406:J414),"min",J412))</f>
        <v>293.82</v>
      </c>
      <c r="L412" s="97"/>
      <c r="M412" s="95" t="s">
        <v>173</v>
      </c>
      <c r="N412" s="99" t="str">
        <f>IF(M412=MAX(M406:M414),"max",IF(M412=MIN(M406:M414),"min",M412))</f>
        <v>&lt; LOD: 4.87</v>
      </c>
      <c r="O412" s="97"/>
      <c r="P412" s="95">
        <v>641.27</v>
      </c>
      <c r="Q412" s="99" t="str">
        <f>IF(P412=MAX(P406:P414),"max",IF(P412=MIN(P406:P414),"min",P412))</f>
        <v>max</v>
      </c>
      <c r="R412" s="97"/>
      <c r="S412" s="95">
        <v>558.80999999999995</v>
      </c>
      <c r="T412" s="99" t="str">
        <f>IF(S412=MAX(S406:S414),"max",IF(S412=MIN(S406:S414),"min",S412))</f>
        <v>max</v>
      </c>
      <c r="U412" s="97"/>
      <c r="V412" s="95">
        <v>134.91</v>
      </c>
      <c r="W412" s="99" t="str">
        <f>IF(V412=MAX(V406:V414),"max",IF(V412=MIN(V406:V414),"min",V412))</f>
        <v>max</v>
      </c>
      <c r="X412" s="97"/>
      <c r="Y412" s="95">
        <v>128.22999999999999</v>
      </c>
      <c r="Z412" s="99">
        <f>IF(Y412=MAX(Y406:Y414),"max",IF(Y412=MIN(Y406:Y414),"min",Y412))</f>
        <v>128.22999999999999</v>
      </c>
      <c r="AA412" s="97"/>
      <c r="AB412" s="95" t="s">
        <v>1403</v>
      </c>
      <c r="AC412" s="99" t="str">
        <f>IF(AB412=MAX(AB406:AB414),"max",IF(AB412=MIN(AB406:AB414),"min",AB412))</f>
        <v>&lt; LOD: 199.15</v>
      </c>
      <c r="AD412" s="97"/>
      <c r="AE412" s="95">
        <v>947.47</v>
      </c>
      <c r="AF412" s="99" t="str">
        <f>IF(AE412=MAX(AE406:AE414),"max",IF(AE412=MIN(AE406:AE414),"min",AE412))</f>
        <v>max</v>
      </c>
      <c r="AG412" s="97"/>
      <c r="AH412" s="95">
        <v>175.06</v>
      </c>
      <c r="AI412" s="99">
        <f>IF(AH412=MAX(AH406:AH414),"max",IF(AH412=MIN(AH406:AH414),"min",AH412))</f>
        <v>175.06</v>
      </c>
      <c r="AJ412" s="97"/>
      <c r="AK412" s="95">
        <v>150.93</v>
      </c>
      <c r="AL412" s="99">
        <f>IF(AK412=MAX(AK406:AK414),"max",IF(AK412=MIN(AK406:AK414),"min",AK412))</f>
        <v>150.93</v>
      </c>
      <c r="AM412" s="97"/>
    </row>
    <row r="413" spans="1:39" x14ac:dyDescent="0.25">
      <c r="A413" s="94"/>
      <c r="B413" s="95" t="s">
        <v>60</v>
      </c>
      <c r="C413" s="95" t="s">
        <v>1404</v>
      </c>
      <c r="D413" s="95" t="s">
        <v>207</v>
      </c>
      <c r="E413" s="99" t="str">
        <f>IF(D413=MAX(D406:D414),"max",IF(D413=MIN(D406:D414),"min",D413))</f>
        <v>&lt; LOD: 9.13</v>
      </c>
      <c r="F413" s="97"/>
      <c r="G413" s="95" t="s">
        <v>120</v>
      </c>
      <c r="H413" s="99" t="str">
        <f>IF(G413=MAX(G406:G414),"max",IF(G413=MIN(G406:G414),"min",G413))</f>
        <v>&lt; LOD: 6.13</v>
      </c>
      <c r="I413" s="97"/>
      <c r="J413" s="98">
        <v>231.19</v>
      </c>
      <c r="K413" s="99">
        <f>IF(J413=MAX(J406:J414),"max",IF(J413=MIN(J406:J414),"min",J413))</f>
        <v>231.19</v>
      </c>
      <c r="L413" s="97"/>
      <c r="M413" s="95" t="s">
        <v>734</v>
      </c>
      <c r="N413" s="99" t="str">
        <f>IF(M413=MAX(M406:M414),"max",IF(M413=MIN(M406:M414),"min",M413))</f>
        <v>&lt; LOD: 4.45</v>
      </c>
      <c r="O413" s="97"/>
      <c r="P413" s="95">
        <v>537.4</v>
      </c>
      <c r="Q413" s="99">
        <f>IF(P413=MAX(P406:P414),"max",IF(P413=MIN(P406:P414),"min",P413))</f>
        <v>537.4</v>
      </c>
      <c r="R413" s="97"/>
      <c r="S413" s="95">
        <v>452.99</v>
      </c>
      <c r="T413" s="99">
        <f>IF(S413=MAX(S406:S414),"max",IF(S413=MIN(S406:S414),"min",S413))</f>
        <v>452.99</v>
      </c>
      <c r="U413" s="97"/>
      <c r="V413" s="95">
        <v>96.93</v>
      </c>
      <c r="W413" s="99" t="str">
        <f>IF(V413=MAX(V406:V414),"max",IF(V413=MIN(V406:V414),"min",V413))</f>
        <v>min</v>
      </c>
      <c r="X413" s="97"/>
      <c r="Y413" s="95">
        <v>92.85</v>
      </c>
      <c r="Z413" s="99" t="str">
        <f>IF(Y413=MAX(Y406:Y414),"max",IF(Y413=MIN(Y406:Y414),"min",Y413))</f>
        <v>min</v>
      </c>
      <c r="AA413" s="97"/>
      <c r="AB413" s="95" t="s">
        <v>1405</v>
      </c>
      <c r="AC413" s="99" t="str">
        <f>IF(AB413=MAX(AB406:AB414),"max",IF(AB413=MIN(AB406:AB414),"min",AB413))</f>
        <v>&lt; LOD: 182.43</v>
      </c>
      <c r="AD413" s="97"/>
      <c r="AE413" s="95">
        <v>877.35</v>
      </c>
      <c r="AF413" s="99">
        <f>IF(AE413=MAX(AE406:AE414),"max",IF(AE413=MIN(AE406:AE414),"min",AE413))</f>
        <v>877.35</v>
      </c>
      <c r="AG413" s="97"/>
      <c r="AH413" s="95">
        <v>141.05000000000001</v>
      </c>
      <c r="AI413" s="99">
        <f>IF(AH413=MAX(AH406:AH414),"max",IF(AH413=MIN(AH406:AH414),"min",AH413))</f>
        <v>141.05000000000001</v>
      </c>
      <c r="AJ413" s="97"/>
      <c r="AK413" s="95">
        <v>118.73</v>
      </c>
      <c r="AL413" s="99" t="str">
        <f>IF(AK413=MAX(AK406:AK414),"max",IF(AK413=MIN(AK406:AK414),"min",AK413))</f>
        <v>min</v>
      </c>
      <c r="AM413" s="97"/>
    </row>
    <row r="414" spans="1:39" x14ac:dyDescent="0.25">
      <c r="A414" s="94"/>
      <c r="B414" s="95" t="s">
        <v>60</v>
      </c>
      <c r="C414" s="95" t="s">
        <v>1406</v>
      </c>
      <c r="D414" s="95" t="s">
        <v>749</v>
      </c>
      <c r="E414" s="101" t="str">
        <f>IF(D414=MAX(D406:D414),"max",IF(D414=MIN(D406:D414),"min",D414))</f>
        <v>&lt; LOD: 8.95</v>
      </c>
      <c r="F414" s="97"/>
      <c r="G414" s="95">
        <v>7.62</v>
      </c>
      <c r="H414" s="101" t="str">
        <f>IF(G414=MAX(G406:G414),"max",IF(G414=MIN(G406:G414),"min",G414))</f>
        <v>max</v>
      </c>
      <c r="I414" s="97"/>
      <c r="J414" s="98">
        <v>251.19</v>
      </c>
      <c r="K414" s="101">
        <f>IF(J414=MAX(J406:J414),"max",IF(J414=MIN(J406:J414),"min",J414))</f>
        <v>251.19</v>
      </c>
      <c r="L414" s="97"/>
      <c r="M414" s="95" t="s">
        <v>409</v>
      </c>
      <c r="N414" s="101" t="str">
        <f>IF(M414=MAX(M406:M414),"max",IF(M414=MIN(M406:M414),"min",M414))</f>
        <v>&lt; LOD: 4.46</v>
      </c>
      <c r="O414" s="97"/>
      <c r="P414" s="95">
        <v>545.79999999999995</v>
      </c>
      <c r="Q414" s="101">
        <f>IF(P414=MAX(P406:P414),"max",IF(P414=MIN(P406:P414),"min",P414))</f>
        <v>545.79999999999995</v>
      </c>
      <c r="R414" s="97"/>
      <c r="S414" s="95">
        <v>506.72</v>
      </c>
      <c r="T414" s="101">
        <f>IF(S414=MAX(S406:S414),"max",IF(S414=MIN(S406:S414),"min",S414))</f>
        <v>506.72</v>
      </c>
      <c r="U414" s="97"/>
      <c r="V414" s="95">
        <v>132.43</v>
      </c>
      <c r="W414" s="101">
        <f>IF(V414=MAX(V406:V414),"max",IF(V414=MIN(V406:V414),"min",V414))</f>
        <v>132.43</v>
      </c>
      <c r="X414" s="97"/>
      <c r="Y414" s="95">
        <v>125.64</v>
      </c>
      <c r="Z414" s="101">
        <f>IF(Y414=MAX(Y406:Y414),"max",IF(Y414=MIN(Y406:Y414),"min",Y414))</f>
        <v>125.64</v>
      </c>
      <c r="AA414" s="97"/>
      <c r="AB414" s="95" t="s">
        <v>1407</v>
      </c>
      <c r="AC414" s="101" t="str">
        <f>IF(AB414=MAX(AB406:AB414),"max",IF(AB414=MIN(AB406:AB414),"min",AB414))</f>
        <v>&lt; LOD: 189.48</v>
      </c>
      <c r="AD414" s="97"/>
      <c r="AE414" s="95">
        <v>935.12</v>
      </c>
      <c r="AF414" s="101">
        <f>IF(AE414=MAX(AE406:AE414),"max",IF(AE414=MIN(AE406:AE414),"min",AE414))</f>
        <v>935.12</v>
      </c>
      <c r="AG414" s="97"/>
      <c r="AH414" s="95">
        <v>149.24</v>
      </c>
      <c r="AI414" s="101">
        <f>IF(AH414=MAX(AH406:AH414),"max",IF(AH414=MIN(AH406:AH414),"min",AH414))</f>
        <v>149.24</v>
      </c>
      <c r="AJ414" s="97"/>
      <c r="AK414" s="95">
        <v>143.44999999999999</v>
      </c>
      <c r="AL414" s="101">
        <f>IF(AK414=MAX(AK406:AK414),"max",IF(AK414=MIN(AK406:AK414),"min",AK414))</f>
        <v>143.44999999999999</v>
      </c>
      <c r="AM414" s="97"/>
    </row>
    <row r="415" spans="1:39" x14ac:dyDescent="0.25">
      <c r="A415" s="94"/>
      <c r="B415" s="95" t="s">
        <v>60</v>
      </c>
      <c r="C415" s="95" t="s">
        <v>1408</v>
      </c>
      <c r="D415" s="95">
        <v>8.9</v>
      </c>
      <c r="E415" s="96" t="str">
        <f>IF(D415=MAX(D415:D423),"max",IF(D415=MIN(D415:D423),"min",D415))</f>
        <v>min</v>
      </c>
      <c r="F415" s="100">
        <f>(SUM(D415:D423)-MAX(D415:D423)-MIN(D415:D423))/(COUNT(D415:D423)-2)</f>
        <v>11.480000000000002</v>
      </c>
      <c r="G415" s="95">
        <v>23.7</v>
      </c>
      <c r="H415" s="96">
        <f>IF(G415=MAX(G415:G423),"max",IF(G415=MIN(G415:G423),"min",G415))</f>
        <v>23.7</v>
      </c>
      <c r="I415" s="100">
        <f>(SUM(G415:G423)-MAX(G415:G423)-MIN(G415:G423))/(COUNT(G415:G423)-2)</f>
        <v>22.29571428571429</v>
      </c>
      <c r="J415" s="98">
        <v>178.46</v>
      </c>
      <c r="K415" s="96">
        <f>IF(J415=MAX(J415:J423),"max",IF(J415=MIN(J415:J423),"min",J415))</f>
        <v>178.46</v>
      </c>
      <c r="L415" s="100">
        <f>(SUM(J415:J423)-MAX(J415:J423)-MIN(J415:J423))/(COUNT(J415:J423)-2)</f>
        <v>177.80571428571434</v>
      </c>
      <c r="M415" s="95">
        <v>105.31</v>
      </c>
      <c r="N415" s="96">
        <f>IF(M415=MAX(M415:M423),"max",IF(M415=MIN(M415:M423),"min",M415))</f>
        <v>105.31</v>
      </c>
      <c r="O415" s="100">
        <f>(SUM(M415:M423)-MAX(M415:M423)-MIN(M415:M423))/(COUNT(M415:M423)-2)</f>
        <v>109.77857142857144</v>
      </c>
      <c r="P415" s="95">
        <v>50794.94</v>
      </c>
      <c r="Q415" s="96">
        <f>IF(P415=MAX(P415:P423),"max",IF(P415=MIN(P415:P423),"min",P415))</f>
        <v>50794.94</v>
      </c>
      <c r="R415" s="100">
        <f>(SUM(P415:P423)-MAX(P415:P423)-MIN(P415:P423))/(COUNT(P415:P423)-2)</f>
        <v>49822.647142857146</v>
      </c>
      <c r="S415" s="95">
        <v>141.05000000000001</v>
      </c>
      <c r="T415" s="96">
        <f>IF(S415=MAX(S415:S423),"max",IF(S415=MIN(S415:S423),"min",S415))</f>
        <v>141.05000000000001</v>
      </c>
      <c r="U415" s="100">
        <f>(SUM(S415:S423)-MAX(S415:S423)-MIN(S415:S423))/(COUNT(S415:S423)-2)</f>
        <v>142.09857142857143</v>
      </c>
      <c r="V415" s="95" t="s">
        <v>1410</v>
      </c>
      <c r="W415" s="96" t="str">
        <f>IF(V415=MAX(V415:V423),"max",IF(V415=MIN(V415:V423),"min",V415))</f>
        <v>&lt; LOD: 74.58</v>
      </c>
      <c r="X415" s="100">
        <f>(SUM(V415:V423)-MAX(V415:V423)-MIN(V415:V423))/(COUNT(V415:V423)-2)</f>
        <v>140.11666666666667</v>
      </c>
      <c r="Y415" s="95">
        <v>20365.099999999999</v>
      </c>
      <c r="Z415" s="96" t="str">
        <f>IF(Y415=MAX(Y415:Y423),"max",IF(Y415=MIN(Y415:Y423),"min",Y415))</f>
        <v>max</v>
      </c>
      <c r="AA415" s="100">
        <f>(SUM(Y415:Y423)-MAX(Y415:Y423)-MIN(Y415:Y423))/(COUNT(Y415:Y423)-2)</f>
        <v>4090.235714285714</v>
      </c>
      <c r="AB415" s="95">
        <v>90.73</v>
      </c>
      <c r="AC415" s="96">
        <f>IF(AB415=MAX(AB415:AB423),"max",IF(AB415=MIN(AB415:AB423),"min",AB415))</f>
        <v>90.73</v>
      </c>
      <c r="AD415" s="100">
        <f>(SUM(AB415:AB423)-MAX(AB415:AB423)-MIN(AB415:AB423))/(COUNT(AB415:AB423)-2)</f>
        <v>104.02142857142859</v>
      </c>
      <c r="AE415" s="95">
        <v>15891.99</v>
      </c>
      <c r="AF415" s="96" t="str">
        <f>IF(AE415=MAX(AE415:AE423),"max",IF(AE415=MIN(AE415:AE423),"min",AE415))</f>
        <v>max</v>
      </c>
      <c r="AG415" s="100">
        <f>(SUM(AE415:AE423)-MAX(AE415:AE423)-MIN(AE415:AE423))/(COUNT(AE415:AE423)-2)</f>
        <v>14964.321428571431</v>
      </c>
      <c r="AH415" s="95">
        <v>10163.39</v>
      </c>
      <c r="AI415" s="96">
        <f>IF(AH415=MAX(AH415:AH423),"max",IF(AH415=MIN(AH415:AH423),"min",AH415))</f>
        <v>10163.39</v>
      </c>
      <c r="AJ415" s="100">
        <f>(SUM(AH415:AH423)-MAX(AH415:AH423)-MIN(AH415:AH423))/(COUNT(AH415:AH423)-2)</f>
        <v>10722.66</v>
      </c>
      <c r="AK415" s="95">
        <v>599.4</v>
      </c>
      <c r="AL415" s="96">
        <f>IF(AK415=MAX(AK415:AK423),"max",IF(AK415=MIN(AK415:AK423),"min",AK415))</f>
        <v>599.4</v>
      </c>
      <c r="AM415" s="100">
        <f>(SUM(AK415:AK423)-MAX(AK415:AK423)-MIN(AK415:AK423))/(COUNT(AK415:AK423)-2)</f>
        <v>535.74571428571426</v>
      </c>
    </row>
    <row r="416" spans="1:39" x14ac:dyDescent="0.25">
      <c r="A416" s="94"/>
      <c r="B416" s="95" t="s">
        <v>60</v>
      </c>
      <c r="C416" s="95" t="s">
        <v>1411</v>
      </c>
      <c r="D416" s="95">
        <v>11.81</v>
      </c>
      <c r="E416" s="99">
        <f>IF(D416=MAX(D415:D423),"max",IF(D416=MIN(D415:D423),"min",D416))</f>
        <v>11.81</v>
      </c>
      <c r="F416" s="97"/>
      <c r="G416" s="95">
        <v>24.48</v>
      </c>
      <c r="H416" s="99">
        <f>IF(G416=MAX(G415:G423),"max",IF(G416=MIN(G415:G423),"min",G416))</f>
        <v>24.48</v>
      </c>
      <c r="I416" s="97"/>
      <c r="J416" s="98">
        <v>167.99</v>
      </c>
      <c r="K416" s="99">
        <f>IF(J416=MAX(J415:J423),"max",IF(J416=MIN(J415:J423),"min",J416))</f>
        <v>167.99</v>
      </c>
      <c r="L416" s="97"/>
      <c r="M416" s="95">
        <v>105.67</v>
      </c>
      <c r="N416" s="99">
        <f>IF(M416=MAX(M415:M423),"max",IF(M416=MIN(M415:M423),"min",M416))</f>
        <v>105.67</v>
      </c>
      <c r="O416" s="97"/>
      <c r="P416" s="95">
        <v>48694.2</v>
      </c>
      <c r="Q416" s="99">
        <f>IF(P416=MAX(P415:P423),"max",IF(P416=MIN(P415:P423),"min",P416))</f>
        <v>48694.2</v>
      </c>
      <c r="R416" s="97"/>
      <c r="S416" s="95">
        <v>139.27000000000001</v>
      </c>
      <c r="T416" s="99">
        <f>IF(S416=MAX(S415:S423),"max",IF(S416=MIN(S415:S423),"min",S416))</f>
        <v>139.27000000000001</v>
      </c>
      <c r="U416" s="97"/>
      <c r="V416" s="95">
        <v>144.96</v>
      </c>
      <c r="W416" s="99">
        <f>IF(V416=MAX(V415:V423),"max",IF(V416=MIN(V415:V423),"min",V416))</f>
        <v>144.96</v>
      </c>
      <c r="X416" s="97"/>
      <c r="Y416" s="95">
        <v>3963.92</v>
      </c>
      <c r="Z416" s="99">
        <f>IF(Y416=MAX(Y415:Y423),"max",IF(Y416=MIN(Y415:Y423),"min",Y416))</f>
        <v>3963.92</v>
      </c>
      <c r="AA416" s="97"/>
      <c r="AB416" s="95">
        <v>71.69</v>
      </c>
      <c r="AC416" s="99" t="str">
        <f>IF(AB416=MAX(AB415:AB423),"max",IF(AB416=MIN(AB415:AB423),"min",AB416))</f>
        <v>min</v>
      </c>
      <c r="AD416" s="97"/>
      <c r="AE416" s="95">
        <v>14141.97</v>
      </c>
      <c r="AF416" s="99" t="str">
        <f>IF(AE416=MAX(AE415:AE423),"max",IF(AE416=MIN(AE415:AE423),"min",AE416))</f>
        <v>min</v>
      </c>
      <c r="AG416" s="97"/>
      <c r="AH416" s="95">
        <v>10022.030000000001</v>
      </c>
      <c r="AI416" s="99">
        <f>IF(AH416=MAX(AH415:AH423),"max",IF(AH416=MIN(AH415:AH423),"min",AH416))</f>
        <v>10022.030000000001</v>
      </c>
      <c r="AJ416" s="97"/>
      <c r="AK416" s="95">
        <v>508.81</v>
      </c>
      <c r="AL416" s="99">
        <f>IF(AK416=MAX(AK415:AK423),"max",IF(AK416=MIN(AK415:AK423),"min",AK416))</f>
        <v>508.81</v>
      </c>
      <c r="AM416" s="97"/>
    </row>
    <row r="417" spans="1:39" x14ac:dyDescent="0.25">
      <c r="A417" s="94"/>
      <c r="B417" s="95" t="s">
        <v>60</v>
      </c>
      <c r="C417" s="95" t="s">
        <v>1413</v>
      </c>
      <c r="D417" s="95" t="s">
        <v>306</v>
      </c>
      <c r="E417" s="99" t="str">
        <f>IF(D417=MAX(D415:D423),"max",IF(D417=MIN(D415:D423),"min",D417))</f>
        <v>&lt; LOD: 7.87</v>
      </c>
      <c r="F417" s="97"/>
      <c r="G417" s="95">
        <v>19.5</v>
      </c>
      <c r="H417" s="99">
        <f>IF(G417=MAX(G415:G423),"max",IF(G417=MIN(G415:G423),"min",G417))</f>
        <v>19.5</v>
      </c>
      <c r="I417" s="97"/>
      <c r="J417" s="98">
        <v>160.71</v>
      </c>
      <c r="K417" s="99">
        <f>IF(J417=MAX(J415:J423),"max",IF(J417=MIN(J415:J423),"min",J417))</f>
        <v>160.71</v>
      </c>
      <c r="L417" s="97"/>
      <c r="M417" s="95">
        <v>104.22</v>
      </c>
      <c r="N417" s="99">
        <f>IF(M417=MAX(M415:M423),"max",IF(M417=MIN(M415:M423),"min",M417))</f>
        <v>104.22</v>
      </c>
      <c r="O417" s="97"/>
      <c r="P417" s="95">
        <v>48812.959999999999</v>
      </c>
      <c r="Q417" s="99">
        <f>IF(P417=MAX(P415:P423),"max",IF(P417=MIN(P415:P423),"min",P417))</f>
        <v>48812.959999999999</v>
      </c>
      <c r="R417" s="97"/>
      <c r="S417" s="95">
        <v>152.49</v>
      </c>
      <c r="T417" s="99">
        <f>IF(S417=MAX(S415:S423),"max",IF(S417=MIN(S415:S423),"min",S417))</f>
        <v>152.49</v>
      </c>
      <c r="U417" s="97"/>
      <c r="V417" s="95">
        <v>115.29</v>
      </c>
      <c r="W417" s="99">
        <f>IF(V417=MAX(V415:V423),"max",IF(V417=MIN(V415:V423),"min",V417))</f>
        <v>115.29</v>
      </c>
      <c r="X417" s="97"/>
      <c r="Y417" s="95">
        <v>4100.54</v>
      </c>
      <c r="Z417" s="99">
        <f>IF(Y417=MAX(Y415:Y423),"max",IF(Y417=MIN(Y415:Y423),"min",Y417))</f>
        <v>4100.54</v>
      </c>
      <c r="AA417" s="97"/>
      <c r="AB417" s="95">
        <v>82.75</v>
      </c>
      <c r="AC417" s="99">
        <f>IF(AB417=MAX(AB415:AB423),"max",IF(AB417=MIN(AB415:AB423),"min",AB417))</f>
        <v>82.75</v>
      </c>
      <c r="AD417" s="97"/>
      <c r="AE417" s="95">
        <v>14751.2</v>
      </c>
      <c r="AF417" s="99">
        <f>IF(AE417=MAX(AE415:AE423),"max",IF(AE417=MIN(AE415:AE423),"min",AE417))</f>
        <v>14751.2</v>
      </c>
      <c r="AG417" s="97"/>
      <c r="AH417" s="95">
        <v>10381.219999999999</v>
      </c>
      <c r="AI417" s="99">
        <f>IF(AH417=MAX(AH415:AH423),"max",IF(AH417=MIN(AH415:AH423),"min",AH417))</f>
        <v>10381.219999999999</v>
      </c>
      <c r="AJ417" s="97"/>
      <c r="AK417" s="95">
        <v>601.77</v>
      </c>
      <c r="AL417" s="99" t="str">
        <f>IF(AK417=MAX(AK415:AK423),"max",IF(AK417=MIN(AK415:AK423),"min",AK417))</f>
        <v>max</v>
      </c>
      <c r="AM417" s="97"/>
    </row>
    <row r="418" spans="1:39" x14ac:dyDescent="0.25">
      <c r="A418" s="94"/>
      <c r="B418" s="95" t="s">
        <v>60</v>
      </c>
      <c r="C418" s="95" t="s">
        <v>1414</v>
      </c>
      <c r="D418" s="95">
        <v>10.14</v>
      </c>
      <c r="E418" s="99">
        <f>IF(D418=MAX(D415:D423),"max",IF(D418=MIN(D415:D423),"min",D418))</f>
        <v>10.14</v>
      </c>
      <c r="F418" s="97"/>
      <c r="G418" s="95">
        <v>22.96</v>
      </c>
      <c r="H418" s="99">
        <f>IF(G418=MAX(G415:G423),"max",IF(G418=MIN(G415:G423),"min",G418))</f>
        <v>22.96</v>
      </c>
      <c r="I418" s="97"/>
      <c r="J418" s="98">
        <v>181.71</v>
      </c>
      <c r="K418" s="99">
        <f>IF(J418=MAX(J415:J423),"max",IF(J418=MIN(J415:J423),"min",J418))</f>
        <v>181.71</v>
      </c>
      <c r="L418" s="97"/>
      <c r="M418" s="95">
        <v>118.07</v>
      </c>
      <c r="N418" s="99">
        <f>IF(M418=MAX(M415:M423),"max",IF(M418=MIN(M415:M423),"min",M418))</f>
        <v>118.07</v>
      </c>
      <c r="O418" s="97"/>
      <c r="P418" s="95">
        <v>48492.93</v>
      </c>
      <c r="Q418" s="99">
        <f>IF(P418=MAX(P415:P423),"max",IF(P418=MIN(P415:P423),"min",P418))</f>
        <v>48492.93</v>
      </c>
      <c r="R418" s="97"/>
      <c r="S418" s="95">
        <v>130.76</v>
      </c>
      <c r="T418" s="99">
        <f>IF(S418=MAX(S415:S423),"max",IF(S418=MIN(S415:S423),"min",S418))</f>
        <v>130.76</v>
      </c>
      <c r="U418" s="97"/>
      <c r="V418" s="95">
        <v>142.58000000000001</v>
      </c>
      <c r="W418" s="99">
        <f>IF(V418=MAX(V415:V423),"max",IF(V418=MIN(V415:V423),"min",V418))</f>
        <v>142.58000000000001</v>
      </c>
      <c r="X418" s="97"/>
      <c r="Y418" s="95">
        <v>4101.6000000000004</v>
      </c>
      <c r="Z418" s="99">
        <f>IF(Y418=MAX(Y415:Y423),"max",IF(Y418=MIN(Y415:Y423),"min",Y418))</f>
        <v>4101.6000000000004</v>
      </c>
      <c r="AA418" s="97"/>
      <c r="AB418" s="95">
        <v>125.34</v>
      </c>
      <c r="AC418" s="99">
        <f>IF(AB418=MAX(AB415:AB423),"max",IF(AB418=MIN(AB415:AB423),"min",AB418))</f>
        <v>125.34</v>
      </c>
      <c r="AD418" s="97"/>
      <c r="AE418" s="95">
        <v>15210.72</v>
      </c>
      <c r="AF418" s="99">
        <f>IF(AE418=MAX(AE415:AE423),"max",IF(AE418=MIN(AE415:AE423),"min",AE418))</f>
        <v>15210.72</v>
      </c>
      <c r="AG418" s="97"/>
      <c r="AH418" s="95">
        <v>11836.76</v>
      </c>
      <c r="AI418" s="99">
        <f>IF(AH418=MAX(AH415:AH423),"max",IF(AH418=MIN(AH415:AH423),"min",AH418))</f>
        <v>11836.76</v>
      </c>
      <c r="AJ418" s="97"/>
      <c r="AK418" s="95">
        <v>537.59</v>
      </c>
      <c r="AL418" s="99">
        <f>IF(AK418=MAX(AK415:AK423),"max",IF(AK418=MIN(AK415:AK423),"min",AK418))</f>
        <v>537.59</v>
      </c>
      <c r="AM418" s="97"/>
    </row>
    <row r="419" spans="1:39" x14ac:dyDescent="0.25">
      <c r="A419" s="94"/>
      <c r="B419" s="95" t="s">
        <v>60</v>
      </c>
      <c r="C419" s="95" t="s">
        <v>1415</v>
      </c>
      <c r="D419" s="95">
        <v>11.81</v>
      </c>
      <c r="E419" s="99">
        <f>IF(D419=MAX(D415:D423),"max",IF(D419=MIN(D415:D423),"min",D419))</f>
        <v>11.81</v>
      </c>
      <c r="F419" s="97"/>
      <c r="G419" s="95">
        <v>26.37</v>
      </c>
      <c r="H419" s="99">
        <f>IF(G419=MAX(G415:G423),"max",IF(G419=MIN(G415:G423),"min",G419))</f>
        <v>26.37</v>
      </c>
      <c r="I419" s="97"/>
      <c r="J419" s="98">
        <v>157.37</v>
      </c>
      <c r="K419" s="99" t="str">
        <f>IF(J419=MAX(J415:J423),"max",IF(J419=MIN(J415:J423),"min",J419))</f>
        <v>min</v>
      </c>
      <c r="L419" s="97"/>
      <c r="M419" s="95">
        <v>108.18</v>
      </c>
      <c r="N419" s="99">
        <f>IF(M419=MAX(M415:M423),"max",IF(M419=MIN(M415:M423),"min",M419))</f>
        <v>108.18</v>
      </c>
      <c r="O419" s="97"/>
      <c r="P419" s="95">
        <v>49234.74</v>
      </c>
      <c r="Q419" s="99">
        <f>IF(P419=MAX(P415:P423),"max",IF(P419=MIN(P415:P423),"min",P419))</f>
        <v>49234.74</v>
      </c>
      <c r="R419" s="97"/>
      <c r="S419" s="95">
        <v>147.72999999999999</v>
      </c>
      <c r="T419" s="99">
        <f>IF(S419=MAX(S415:S423),"max",IF(S419=MIN(S415:S423),"min",S419))</f>
        <v>147.72999999999999</v>
      </c>
      <c r="U419" s="97"/>
      <c r="V419" s="95">
        <v>147.56</v>
      </c>
      <c r="W419" s="99">
        <f>IF(V419=MAX(V415:V423),"max",IF(V419=MIN(V415:V423),"min",V419))</f>
        <v>147.56</v>
      </c>
      <c r="X419" s="97"/>
      <c r="Y419" s="95">
        <v>3925.47</v>
      </c>
      <c r="Z419" s="99">
        <f>IF(Y419=MAX(Y415:Y423),"max",IF(Y419=MIN(Y415:Y423),"min",Y419))</f>
        <v>3925.47</v>
      </c>
      <c r="AA419" s="97"/>
      <c r="AB419" s="95">
        <v>105.61</v>
      </c>
      <c r="AC419" s="99">
        <f>IF(AB419=MAX(AB415:AB423),"max",IF(AB419=MIN(AB415:AB423),"min",AB419))</f>
        <v>105.61</v>
      </c>
      <c r="AD419" s="97"/>
      <c r="AE419" s="95">
        <v>14365.29</v>
      </c>
      <c r="AF419" s="99">
        <f>IF(AE419=MAX(AE415:AE423),"max",IF(AE419=MIN(AE415:AE423),"min",AE419))</f>
        <v>14365.29</v>
      </c>
      <c r="AG419" s="97"/>
      <c r="AH419" s="95">
        <v>9514.7099999999991</v>
      </c>
      <c r="AI419" s="99">
        <f>IF(AH419=MAX(AH415:AH423),"max",IF(AH419=MIN(AH415:AH423),"min",AH419))</f>
        <v>9514.7099999999991</v>
      </c>
      <c r="AJ419" s="97"/>
      <c r="AK419" s="95">
        <v>527.07000000000005</v>
      </c>
      <c r="AL419" s="99">
        <f>IF(AK419=MAX(AK415:AK423),"max",IF(AK419=MIN(AK415:AK423),"min",AK419))</f>
        <v>527.07000000000005</v>
      </c>
      <c r="AM419" s="97"/>
    </row>
    <row r="420" spans="1:39" x14ac:dyDescent="0.25">
      <c r="A420" s="94"/>
      <c r="B420" s="95" t="s">
        <v>60</v>
      </c>
      <c r="C420" s="95" t="s">
        <v>1417</v>
      </c>
      <c r="D420" s="95" t="s">
        <v>646</v>
      </c>
      <c r="E420" s="99" t="str">
        <f>IF(D420=MAX(D415:D423),"max",IF(D420=MIN(D415:D423),"min",D420))</f>
        <v>&lt; LOD: 8.14</v>
      </c>
      <c r="F420" s="97"/>
      <c r="G420" s="95">
        <v>21.69</v>
      </c>
      <c r="H420" s="99">
        <f>IF(G420=MAX(G415:G423),"max",IF(G420=MIN(G415:G423),"min",G420))</f>
        <v>21.69</v>
      </c>
      <c r="I420" s="97"/>
      <c r="J420" s="98">
        <v>252.39</v>
      </c>
      <c r="K420" s="99" t="str">
        <f>IF(J420=MAX(J415:J423),"max",IF(J420=MIN(J415:J423),"min",J420))</f>
        <v>max</v>
      </c>
      <c r="L420" s="97"/>
      <c r="M420" s="95">
        <v>96.17</v>
      </c>
      <c r="N420" s="99" t="str">
        <f>IF(M420=MAX(M415:M423),"max",IF(M420=MIN(M415:M423),"min",M420))</f>
        <v>min</v>
      </c>
      <c r="O420" s="97"/>
      <c r="P420" s="95">
        <v>50749.63</v>
      </c>
      <c r="Q420" s="99">
        <f>IF(P420=MAX(P415:P423),"max",IF(P420=MIN(P415:P423),"min",P420))</f>
        <v>50749.63</v>
      </c>
      <c r="R420" s="97"/>
      <c r="S420" s="95">
        <v>147.54</v>
      </c>
      <c r="T420" s="99">
        <f>IF(S420=MAX(S415:S423),"max",IF(S420=MIN(S415:S423),"min",S420))</f>
        <v>147.54</v>
      </c>
      <c r="U420" s="97"/>
      <c r="V420" s="95">
        <v>113.04</v>
      </c>
      <c r="W420" s="99" t="str">
        <f>IF(V420=MAX(V415:V423),"max",IF(V420=MIN(V415:V423),"min",V420))</f>
        <v>min</v>
      </c>
      <c r="X420" s="97"/>
      <c r="Y420" s="95">
        <v>3815.66</v>
      </c>
      <c r="Z420" s="99" t="str">
        <f>IF(Y420=MAX(Y415:Y423),"max",IF(Y420=MIN(Y415:Y423),"min",Y420))</f>
        <v>min</v>
      </c>
      <c r="AA420" s="97"/>
      <c r="AB420" s="95">
        <v>140.33000000000001</v>
      </c>
      <c r="AC420" s="99" t="str">
        <f>IF(AB420=MAX(AB415:AB423),"max",IF(AB420=MIN(AB415:AB423),"min",AB420))</f>
        <v>max</v>
      </c>
      <c r="AD420" s="97"/>
      <c r="AE420" s="95">
        <v>14982.22</v>
      </c>
      <c r="AF420" s="99">
        <f>IF(AE420=MAX(AE415:AE423),"max",IF(AE420=MIN(AE415:AE423),"min",AE420))</f>
        <v>14982.22</v>
      </c>
      <c r="AG420" s="97"/>
      <c r="AH420" s="95">
        <v>12193.1</v>
      </c>
      <c r="AI420" s="99" t="str">
        <f>IF(AH420=MAX(AH415:AH423),"max",IF(AH420=MIN(AH415:AH423),"min",AH420))</f>
        <v>max</v>
      </c>
      <c r="AJ420" s="97"/>
      <c r="AK420" s="95">
        <v>530.95000000000005</v>
      </c>
      <c r="AL420" s="99">
        <f>IF(AK420=MAX(AK415:AK423),"max",IF(AK420=MIN(AK415:AK423),"min",AK420))</f>
        <v>530.95000000000005</v>
      </c>
      <c r="AM420" s="97"/>
    </row>
    <row r="421" spans="1:39" x14ac:dyDescent="0.25">
      <c r="A421" s="94"/>
      <c r="B421" s="95" t="s">
        <v>60</v>
      </c>
      <c r="C421" s="95" t="s">
        <v>1418</v>
      </c>
      <c r="D421" s="95">
        <v>13.1</v>
      </c>
      <c r="E421" s="99">
        <f>IF(D421=MAX(D415:D423),"max",IF(D421=MIN(D415:D423),"min",D421))</f>
        <v>13.1</v>
      </c>
      <c r="F421" s="97"/>
      <c r="G421" s="95">
        <v>12.98</v>
      </c>
      <c r="H421" s="99" t="str">
        <f>IF(G421=MAX(G415:G423),"max",IF(G421=MIN(G415:G423),"min",G421))</f>
        <v>min</v>
      </c>
      <c r="I421" s="97"/>
      <c r="J421" s="98">
        <v>170.43</v>
      </c>
      <c r="K421" s="99">
        <f>IF(J421=MAX(J415:J423),"max",IF(J421=MIN(J415:J423),"min",J421))</f>
        <v>170.43</v>
      </c>
      <c r="L421" s="97"/>
      <c r="M421" s="95">
        <v>110.58</v>
      </c>
      <c r="N421" s="99">
        <f>IF(M421=MAX(M415:M423),"max",IF(M421=MIN(M415:M423),"min",M421))</f>
        <v>110.58</v>
      </c>
      <c r="O421" s="97"/>
      <c r="P421" s="95">
        <v>51979.13</v>
      </c>
      <c r="Q421" s="99">
        <f>IF(P421=MAX(P415:P423),"max",IF(P421=MIN(P415:P423),"min",P421))</f>
        <v>51979.13</v>
      </c>
      <c r="R421" s="97"/>
      <c r="S421" s="95">
        <v>135.85</v>
      </c>
      <c r="T421" s="99">
        <f>IF(S421=MAX(S415:S423),"max",IF(S421=MIN(S415:S423),"min",S421))</f>
        <v>135.85</v>
      </c>
      <c r="U421" s="97"/>
      <c r="V421" s="95">
        <v>155.72</v>
      </c>
      <c r="W421" s="99" t="str">
        <f>IF(V421=MAX(V415:V423),"max",IF(V421=MIN(V415:V423),"min",V421))</f>
        <v>max</v>
      </c>
      <c r="X421" s="97"/>
      <c r="Y421" s="95">
        <v>4231.6099999999997</v>
      </c>
      <c r="Z421" s="99">
        <f>IF(Y421=MAX(Y415:Y423),"max",IF(Y421=MIN(Y415:Y423),"min",Y421))</f>
        <v>4231.6099999999997</v>
      </c>
      <c r="AA421" s="97"/>
      <c r="AB421" s="95">
        <v>134.37</v>
      </c>
      <c r="AC421" s="99">
        <f>IF(AB421=MAX(AB415:AB423),"max",IF(AB421=MIN(AB415:AB423),"min",AB421))</f>
        <v>134.37</v>
      </c>
      <c r="AD421" s="97"/>
      <c r="AE421" s="95">
        <v>15271.29</v>
      </c>
      <c r="AF421" s="99">
        <f>IF(AE421=MAX(AE415:AE423),"max",IF(AE421=MIN(AE415:AE423),"min",AE421))</f>
        <v>15271.29</v>
      </c>
      <c r="AG421" s="97"/>
      <c r="AH421" s="95">
        <v>11152.59</v>
      </c>
      <c r="AI421" s="99">
        <f>IF(AH421=MAX(AH415:AH423),"max",IF(AH421=MIN(AH415:AH423),"min",AH421))</f>
        <v>11152.59</v>
      </c>
      <c r="AJ421" s="97"/>
      <c r="AK421" s="95">
        <v>533.25</v>
      </c>
      <c r="AL421" s="99">
        <f>IF(AK421=MAX(AK415:AK423),"max",IF(AK421=MIN(AK415:AK423),"min",AK421))</f>
        <v>533.25</v>
      </c>
      <c r="AM421" s="97"/>
    </row>
    <row r="422" spans="1:39" x14ac:dyDescent="0.25">
      <c r="A422" s="94"/>
      <c r="B422" s="95" t="s">
        <v>60</v>
      </c>
      <c r="C422" s="95" t="s">
        <v>1419</v>
      </c>
      <c r="D422" s="95">
        <v>10.54</v>
      </c>
      <c r="E422" s="99">
        <f>IF(D422=MAX(D415:D423),"max",IF(D422=MIN(D415:D423),"min",D422))</f>
        <v>10.54</v>
      </c>
      <c r="F422" s="97"/>
      <c r="G422" s="95">
        <v>17.37</v>
      </c>
      <c r="H422" s="99">
        <f>IF(G422=MAX(G415:G423),"max",IF(G422=MIN(G415:G423),"min",G422))</f>
        <v>17.37</v>
      </c>
      <c r="I422" s="97"/>
      <c r="J422" s="98">
        <v>169.56</v>
      </c>
      <c r="K422" s="99">
        <f>IF(J422=MAX(J415:J423),"max",IF(J422=MIN(J415:J423),"min",J422))</f>
        <v>169.56</v>
      </c>
      <c r="L422" s="97"/>
      <c r="M422" s="95">
        <v>116.42</v>
      </c>
      <c r="N422" s="99">
        <f>IF(M422=MAX(M415:M423),"max",IF(M422=MIN(M415:M423),"min",M422))</f>
        <v>116.42</v>
      </c>
      <c r="O422" s="97"/>
      <c r="P422" s="95">
        <v>47503.13</v>
      </c>
      <c r="Q422" s="99" t="str">
        <f>IF(P422=MAX(P415:P423),"max",IF(P422=MIN(P415:P423),"min",P422))</f>
        <v>min</v>
      </c>
      <c r="R422" s="97"/>
      <c r="S422" s="95">
        <v>128.77000000000001</v>
      </c>
      <c r="T422" s="99" t="str">
        <f>IF(S422=MAX(S415:S423),"max",IF(S422=MIN(S415:S423),"min",S422))</f>
        <v>min</v>
      </c>
      <c r="U422" s="97"/>
      <c r="V422" s="95">
        <v>143.66</v>
      </c>
      <c r="W422" s="99">
        <f>IF(V422=MAX(V415:V423),"max",IF(V422=MIN(V415:V423),"min",V422))</f>
        <v>143.66</v>
      </c>
      <c r="X422" s="97"/>
      <c r="Y422" s="95">
        <v>4069.26</v>
      </c>
      <c r="Z422" s="99">
        <f>IF(Y422=MAX(Y415:Y423),"max",IF(Y422=MIN(Y415:Y423),"min",Y422))</f>
        <v>4069.26</v>
      </c>
      <c r="AA422" s="97"/>
      <c r="AB422" s="95">
        <v>89.33</v>
      </c>
      <c r="AC422" s="99">
        <f>IF(AB422=MAX(AB415:AB423),"max",IF(AB422=MIN(AB415:AB423),"min",AB422))</f>
        <v>89.33</v>
      </c>
      <c r="AD422" s="97"/>
      <c r="AE422" s="95">
        <v>14793.51</v>
      </c>
      <c r="AF422" s="99">
        <f>IF(AE422=MAX(AE415:AE423),"max",IF(AE422=MIN(AE415:AE423),"min",AE422))</f>
        <v>14793.51</v>
      </c>
      <c r="AG422" s="97"/>
      <c r="AH422" s="95">
        <v>9185.9699999999993</v>
      </c>
      <c r="AI422" s="99" t="str">
        <f>IF(AH422=MAX(AH415:AH423),"max",IF(AH422=MIN(AH415:AH423),"min",AH422))</f>
        <v>min</v>
      </c>
      <c r="AJ422" s="97"/>
      <c r="AK422" s="95">
        <v>513.15</v>
      </c>
      <c r="AL422" s="99">
        <f>IF(AK422=MAX(AK415:AK423),"max",IF(AK422=MIN(AK415:AK423),"min",AK422))</f>
        <v>513.15</v>
      </c>
      <c r="AM422" s="97"/>
    </row>
    <row r="423" spans="1:39" x14ac:dyDescent="0.25">
      <c r="A423" s="94"/>
      <c r="B423" s="95" t="s">
        <v>60</v>
      </c>
      <c r="C423" s="95" t="s">
        <v>1420</v>
      </c>
      <c r="D423" s="95">
        <v>13.18</v>
      </c>
      <c r="E423" s="101" t="str">
        <f>IF(D423=MAX(D415:D423),"max",IF(D423=MIN(D415:D423),"min",D423))</f>
        <v>max</v>
      </c>
      <c r="F423" s="97"/>
      <c r="G423" s="95">
        <v>32.18</v>
      </c>
      <c r="H423" s="101" t="str">
        <f>IF(G423=MAX(G415:G423),"max",IF(G423=MIN(G415:G423),"min",G423))</f>
        <v>max</v>
      </c>
      <c r="I423" s="97"/>
      <c r="J423" s="98">
        <v>215.78</v>
      </c>
      <c r="K423" s="101">
        <f>IF(J423=MAX(J415:J423),"max",IF(J423=MIN(J415:J423),"min",J423))</f>
        <v>215.78</v>
      </c>
      <c r="L423" s="97"/>
      <c r="M423" s="95">
        <v>130.74</v>
      </c>
      <c r="N423" s="101" t="str">
        <f>IF(M423=MAX(M415:M423),"max",IF(M423=MIN(M415:M423),"min",M423))</f>
        <v>max</v>
      </c>
      <c r="O423" s="97"/>
      <c r="P423" s="95">
        <v>52994.84</v>
      </c>
      <c r="Q423" s="101" t="str">
        <f>IF(P423=MAX(P415:P423),"max",IF(P423=MIN(P415:P423),"min",P423))</f>
        <v>max</v>
      </c>
      <c r="R423" s="97"/>
      <c r="S423" s="95">
        <v>152.91</v>
      </c>
      <c r="T423" s="101" t="str">
        <f>IF(S423=MAX(S415:S423),"max",IF(S423=MIN(S415:S423),"min",S423))</f>
        <v>max</v>
      </c>
      <c r="U423" s="97"/>
      <c r="V423" s="95">
        <v>146.65</v>
      </c>
      <c r="W423" s="101">
        <f>IF(V423=MAX(V415:V423),"max",IF(V423=MIN(V415:V423),"min",V423))</f>
        <v>146.65</v>
      </c>
      <c r="X423" s="97"/>
      <c r="Y423" s="95">
        <v>4239.25</v>
      </c>
      <c r="Z423" s="101">
        <f>IF(Y423=MAX(Y415:Y423),"max",IF(Y423=MIN(Y415:Y423),"min",Y423))</f>
        <v>4239.25</v>
      </c>
      <c r="AA423" s="97"/>
      <c r="AB423" s="95">
        <v>100.02</v>
      </c>
      <c r="AC423" s="101">
        <f>IF(AB423=MAX(AB415:AB423),"max",IF(AB423=MIN(AB415:AB423),"min",AB423))</f>
        <v>100.02</v>
      </c>
      <c r="AD423" s="97"/>
      <c r="AE423" s="95">
        <v>15376.02</v>
      </c>
      <c r="AF423" s="101">
        <f>IF(AE423=MAX(AE415:AE423),"max",IF(AE423=MIN(AE415:AE423),"min",AE423))</f>
        <v>15376.02</v>
      </c>
      <c r="AG423" s="97"/>
      <c r="AH423" s="95">
        <v>11987.92</v>
      </c>
      <c r="AI423" s="101">
        <f>IF(AH423=MAX(AH415:AH423),"max",IF(AH423=MIN(AH415:AH423),"min",AH423))</f>
        <v>11987.92</v>
      </c>
      <c r="AJ423" s="97"/>
      <c r="AK423" s="95">
        <v>508.43</v>
      </c>
      <c r="AL423" s="101" t="str">
        <f>IF(AK423=MAX(AK415:AK423),"max",IF(AK423=MIN(AK415:AK423),"min",AK423))</f>
        <v>min</v>
      </c>
      <c r="AM423" s="97"/>
    </row>
    <row r="424" spans="1:39" x14ac:dyDescent="0.25">
      <c r="A424" s="94"/>
      <c r="B424" s="95" t="s">
        <v>60</v>
      </c>
      <c r="C424" s="95" t="s">
        <v>1421</v>
      </c>
      <c r="D424" s="95">
        <v>6.5</v>
      </c>
      <c r="E424" s="96">
        <f>IF(D424=MAX(D424:D432),"max",IF(D424=MIN(D424:D432),"min",D424))</f>
        <v>6.5</v>
      </c>
      <c r="F424" s="100">
        <f>(SUM(D424:D432)-MAX(D424:D432)-MIN(D424:D432))/(COUNT(D424:D432)-2)</f>
        <v>6.2999999999999989</v>
      </c>
      <c r="G424" s="95"/>
      <c r="H424" s="96">
        <f>IF(G424=MAX(G424:G432),"max",IF(G424=MIN(G424:G432),"min",G424))</f>
        <v>0</v>
      </c>
      <c r="I424" s="100">
        <f>(SUM(G424:G432)-MAX(G424:G432)-MIN(G424:G432))/(COUNT(G424:G432)-2)</f>
        <v>6.27</v>
      </c>
      <c r="J424" s="98">
        <v>31.09</v>
      </c>
      <c r="K424" s="96">
        <f>IF(J424=MAX(J424:J432),"max",IF(J424=MIN(J424:J432),"min",J424))</f>
        <v>31.09</v>
      </c>
      <c r="L424" s="100">
        <f>(SUM(J424:J432)-MAX(J424:J432)-MIN(J424:J432))/(COUNT(J424:J432)-2)</f>
        <v>30.150000000000002</v>
      </c>
      <c r="M424" s="95"/>
      <c r="N424" s="96">
        <f>IF(M424=MAX(M424:M432),"max",IF(M424=MIN(M424:M432),"min",M424))</f>
        <v>0</v>
      </c>
      <c r="O424" s="100">
        <v>0</v>
      </c>
      <c r="P424" s="95">
        <v>31.37</v>
      </c>
      <c r="Q424" s="96">
        <f>IF(P424=MAX(P424:P432),"max",IF(P424=MIN(P424:P432),"min",P424))</f>
        <v>31.37</v>
      </c>
      <c r="R424" s="100">
        <f>(SUM(P424:P432)-MAX(P424:P432)-MIN(P424:P432))/(COUNT(P424:P432)-2)</f>
        <v>31.23714285714286</v>
      </c>
      <c r="S424" s="95">
        <v>592.89</v>
      </c>
      <c r="T424" s="96">
        <f>IF(S424=MAX(S424:S432),"max",IF(S424=MIN(S424:S432),"min",S424))</f>
        <v>592.89</v>
      </c>
      <c r="U424" s="100">
        <f>(SUM(S424:S432)-MAX(S424:S432)-MIN(S424:S432))/(COUNT(S424:S432)-2)</f>
        <v>581.83285714285716</v>
      </c>
      <c r="V424" s="95">
        <v>80.349999999999994</v>
      </c>
      <c r="W424" s="96">
        <f>IF(V424=MAX(V424:V432),"max",IF(V424=MIN(V424:V432),"min",V424))</f>
        <v>80.349999999999994</v>
      </c>
      <c r="X424" s="100">
        <f>(SUM(V424:V432)-MAX(V424:V432)-MIN(V424:V432))/(COUNT(V424:V432)-2)</f>
        <v>79.518571428571434</v>
      </c>
      <c r="Y424" s="95">
        <v>22.99</v>
      </c>
      <c r="Z424" s="96">
        <f>IF(Y424=MAX(Y424:Y432),"max",IF(Y424=MIN(Y424:Y432),"min",Y424))</f>
        <v>22.99</v>
      </c>
      <c r="AA424" s="100">
        <f>(SUM(Y424:Y432)-MAX(Y424:Y432)-MIN(Y424:Y432))/(COUNT(Y424:Y432)-2)</f>
        <v>22.812857142857148</v>
      </c>
      <c r="AB424" s="95"/>
      <c r="AC424" s="96">
        <f>IF(AB424=MAX(AB424:AB432),"max",IF(AB424=MIN(AB424:AB432),"min",AB424))</f>
        <v>0</v>
      </c>
      <c r="AD424" s="100">
        <f>(SUM(AB424:AB432)-MAX(AB424:AB432)-MIN(AB424:AB432))/(COUNT(AB424:AB432)-2)</f>
        <v>32.216666666666676</v>
      </c>
      <c r="AE424" s="95"/>
      <c r="AF424" s="96">
        <f>IF(AE424=MAX(AE424:AE432),"max",IF(AE424=MIN(AE424:AE432),"min",AE424))</f>
        <v>0</v>
      </c>
      <c r="AG424" s="100">
        <v>0</v>
      </c>
      <c r="AH424" s="95">
        <v>121.81</v>
      </c>
      <c r="AI424" s="96">
        <f>IF(AH424=MAX(AH424:AH432),"max",IF(AH424=MIN(AH424:AH432),"min",AH424))</f>
        <v>121.81</v>
      </c>
      <c r="AJ424" s="100">
        <f>(SUM(AH424:AH432)-MAX(AH424:AH432)-MIN(AH424:AH432))/(COUNT(AH424:AH432)-2)</f>
        <v>119.38428571428572</v>
      </c>
      <c r="AK424" s="95">
        <v>296.44</v>
      </c>
      <c r="AL424" s="96">
        <f>IF(AK424=MAX(AK424:AK432),"max",IF(AK424=MIN(AK424:AK432),"min",AK424))</f>
        <v>296.44</v>
      </c>
      <c r="AM424" s="100">
        <f>(SUM(AK424:AK432)-MAX(AK424:AK432)-MIN(AK424:AK432))/(COUNT(AK424:AK432)-2)</f>
        <v>288.25428571428574</v>
      </c>
    </row>
    <row r="425" spans="1:39" x14ac:dyDescent="0.25">
      <c r="A425" s="94"/>
      <c r="B425" s="95" t="s">
        <v>60</v>
      </c>
      <c r="C425" s="95" t="s">
        <v>1426</v>
      </c>
      <c r="D425" s="95">
        <v>6.91</v>
      </c>
      <c r="E425" s="99" t="str">
        <f>IF(D425=MAX(D424:D432),"max",IF(D425=MIN(D424:D432),"min",D425))</f>
        <v>max</v>
      </c>
      <c r="F425" s="97"/>
      <c r="G425" s="95"/>
      <c r="H425" s="99">
        <f>IF(G425=MAX(G424:G432),"max",IF(G425=MIN(G424:G432),"min",G425))</f>
        <v>0</v>
      </c>
      <c r="I425" s="97"/>
      <c r="J425" s="98">
        <v>31.11</v>
      </c>
      <c r="K425" s="99" t="str">
        <f>IF(J425=MAX(J424:J432),"max",IF(J425=MIN(J424:J432),"min",J425))</f>
        <v>max</v>
      </c>
      <c r="L425" s="97"/>
      <c r="M425" s="95">
        <v>39.01</v>
      </c>
      <c r="N425" s="99" t="str">
        <f>IF(M425=MAX(M424:M432),"max",IF(M425=MIN(M424:M432),"min",M425))</f>
        <v>max</v>
      </c>
      <c r="O425" s="97"/>
      <c r="P425" s="95">
        <v>32</v>
      </c>
      <c r="Q425" s="99" t="str">
        <f>IF(P425=MAX(P424:P432),"max",IF(P425=MIN(P424:P432),"min",P425))</f>
        <v>max</v>
      </c>
      <c r="R425" s="97"/>
      <c r="S425" s="95">
        <v>606.76</v>
      </c>
      <c r="T425" s="99" t="str">
        <f>IF(S425=MAX(S424:S432),"max",IF(S425=MIN(S424:S432),"min",S425))</f>
        <v>max</v>
      </c>
      <c r="U425" s="97"/>
      <c r="V425" s="95">
        <v>80.86</v>
      </c>
      <c r="W425" s="99" t="str">
        <f>IF(V425=MAX(V424:V432),"max",IF(V425=MIN(V424:V432),"min",V425))</f>
        <v>max</v>
      </c>
      <c r="X425" s="97"/>
      <c r="Y425" s="95">
        <v>23.23</v>
      </c>
      <c r="Z425" s="99">
        <f>IF(Y425=MAX(Y424:Y432),"max",IF(Y425=MIN(Y424:Y432),"min",Y425))</f>
        <v>23.23</v>
      </c>
      <c r="AA425" s="97"/>
      <c r="AB425" s="95">
        <v>32.54</v>
      </c>
      <c r="AC425" s="99">
        <f>IF(AB425=MAX(AB424:AB432),"max",IF(AB425=MIN(AB424:AB432),"min",AB425))</f>
        <v>32.54</v>
      </c>
      <c r="AD425" s="97"/>
      <c r="AE425" s="95"/>
      <c r="AF425" s="99">
        <f>IF(AE425=MAX(AE424:AE432),"max",IF(AE425=MIN(AE424:AE432),"min",AE425))</f>
        <v>0</v>
      </c>
      <c r="AG425" s="97"/>
      <c r="AH425" s="95">
        <v>122.3</v>
      </c>
      <c r="AI425" s="99">
        <f>IF(AH425=MAX(AH424:AH432),"max",IF(AH425=MIN(AH424:AH432),"min",AH425))</f>
        <v>122.3</v>
      </c>
      <c r="AJ425" s="97"/>
      <c r="AK425" s="95">
        <v>296.98</v>
      </c>
      <c r="AL425" s="99">
        <f>IF(AK425=MAX(AK424:AK432),"max",IF(AK425=MIN(AK424:AK432),"min",AK425))</f>
        <v>296.98</v>
      </c>
      <c r="AM425" s="97"/>
    </row>
    <row r="426" spans="1:39" x14ac:dyDescent="0.25">
      <c r="A426" s="94"/>
      <c r="B426" s="95" t="s">
        <v>60</v>
      </c>
      <c r="C426" s="95" t="s">
        <v>1428</v>
      </c>
      <c r="D426" s="95">
        <v>5.98</v>
      </c>
      <c r="E426" s="99">
        <f>IF(D426=MAX(D424:D432),"max",IF(D426=MIN(D424:D432),"min",D426))</f>
        <v>5.98</v>
      </c>
      <c r="F426" s="97"/>
      <c r="G426" s="95"/>
      <c r="H426" s="99">
        <f>IF(G426=MAX(G424:G432),"max",IF(G426=MIN(G424:G432),"min",G426))</f>
        <v>0</v>
      </c>
      <c r="I426" s="97"/>
      <c r="J426" s="98">
        <v>29.44</v>
      </c>
      <c r="K426" s="99">
        <f>IF(J426=MAX(J424:J432),"max",IF(J426=MIN(J424:J432),"min",J426))</f>
        <v>29.44</v>
      </c>
      <c r="L426" s="97"/>
      <c r="M426" s="95"/>
      <c r="N426" s="99">
        <f>IF(M426=MAX(M424:M432),"max",IF(M426=MIN(M424:M432),"min",M426))</f>
        <v>0</v>
      </c>
      <c r="O426" s="97"/>
      <c r="P426" s="95">
        <v>31.04</v>
      </c>
      <c r="Q426" s="99">
        <f>IF(P426=MAX(P424:P432),"max",IF(P426=MIN(P424:P432),"min",P426))</f>
        <v>31.04</v>
      </c>
      <c r="R426" s="97"/>
      <c r="S426" s="95">
        <v>573.1</v>
      </c>
      <c r="T426" s="99">
        <f>IF(S426=MAX(S424:S432),"max",IF(S426=MIN(S424:S432),"min",S426))</f>
        <v>573.1</v>
      </c>
      <c r="U426" s="97"/>
      <c r="V426" s="95">
        <v>79.14</v>
      </c>
      <c r="W426" s="99">
        <f>IF(V426=MAX(V424:V432),"max",IF(V426=MIN(V424:V432),"min",V426))</f>
        <v>79.14</v>
      </c>
      <c r="X426" s="97"/>
      <c r="Y426" s="95">
        <v>22.9</v>
      </c>
      <c r="Z426" s="99">
        <f>IF(Y426=MAX(Y424:Y432),"max",IF(Y426=MIN(Y424:Y432),"min",Y426))</f>
        <v>22.9</v>
      </c>
      <c r="AA426" s="97"/>
      <c r="AB426" s="95">
        <v>33.28</v>
      </c>
      <c r="AC426" s="99">
        <f>IF(AB426=MAX(AB424:AB432),"max",IF(AB426=MIN(AB424:AB432),"min",AB426))</f>
        <v>33.28</v>
      </c>
      <c r="AD426" s="97"/>
      <c r="AE426" s="95"/>
      <c r="AF426" s="99">
        <f>IF(AE426=MAX(AE424:AE432),"max",IF(AE426=MIN(AE424:AE432),"min",AE426))</f>
        <v>0</v>
      </c>
      <c r="AG426" s="97"/>
      <c r="AH426" s="95">
        <v>123.11</v>
      </c>
      <c r="AI426" s="99">
        <f>IF(AH426=MAX(AH424:AH432),"max",IF(AH426=MIN(AH424:AH432),"min",AH426))</f>
        <v>123.11</v>
      </c>
      <c r="AJ426" s="97"/>
      <c r="AK426" s="95">
        <v>297.83</v>
      </c>
      <c r="AL426" s="99" t="str">
        <f>IF(AK426=MAX(AK424:AK432),"max",IF(AK426=MIN(AK424:AK432),"min",AK426))</f>
        <v>max</v>
      </c>
      <c r="AM426" s="97"/>
    </row>
    <row r="427" spans="1:39" x14ac:dyDescent="0.25">
      <c r="A427" s="94"/>
      <c r="B427" s="95" t="s">
        <v>60</v>
      </c>
      <c r="C427" s="95" t="s">
        <v>1432</v>
      </c>
      <c r="D427" s="95">
        <v>5.95</v>
      </c>
      <c r="E427" s="99" t="str">
        <f>IF(D427=MAX(D424:D432),"max",IF(D427=MIN(D424:D432),"min",D427))</f>
        <v>min</v>
      </c>
      <c r="F427" s="97"/>
      <c r="G427" s="95"/>
      <c r="H427" s="99">
        <f>IF(G427=MAX(G424:G432),"max",IF(G427=MIN(G424:G432),"min",G427))</f>
        <v>0</v>
      </c>
      <c r="I427" s="97"/>
      <c r="J427" s="98">
        <v>29.32</v>
      </c>
      <c r="K427" s="99">
        <f>IF(J427=MAX(J424:J432),"max",IF(J427=MIN(J424:J432),"min",J427))</f>
        <v>29.32</v>
      </c>
      <c r="L427" s="97"/>
      <c r="M427" s="95"/>
      <c r="N427" s="99">
        <f>IF(M427=MAX(M424:M432),"max",IF(M427=MIN(M424:M432),"min",M427))</f>
        <v>0</v>
      </c>
      <c r="O427" s="97"/>
      <c r="P427" s="95">
        <v>30.39</v>
      </c>
      <c r="Q427" s="99" t="str">
        <f>IF(P427=MAX(P424:P432),"max",IF(P427=MIN(P424:P432),"min",P427))</f>
        <v>min</v>
      </c>
      <c r="R427" s="97"/>
      <c r="S427" s="95">
        <v>563.84</v>
      </c>
      <c r="T427" s="99">
        <f>IF(S427=MAX(S424:S432),"max",IF(S427=MIN(S424:S432),"min",S427))</f>
        <v>563.84</v>
      </c>
      <c r="U427" s="97"/>
      <c r="V427" s="95">
        <v>76.98</v>
      </c>
      <c r="W427" s="99">
        <f>IF(V427=MAX(V424:V432),"max",IF(V427=MIN(V424:V432),"min",V427))</f>
        <v>76.98</v>
      </c>
      <c r="X427" s="97"/>
      <c r="Y427" s="95">
        <v>22.31</v>
      </c>
      <c r="Z427" s="99">
        <f>IF(Y427=MAX(Y424:Y432),"max",IF(Y427=MIN(Y424:Y432),"min",Y427))</f>
        <v>22.31</v>
      </c>
      <c r="AA427" s="97"/>
      <c r="AB427" s="95">
        <v>31.66</v>
      </c>
      <c r="AC427" s="99">
        <f>IF(AB427=MAX(AB424:AB432),"max",IF(AB427=MIN(AB424:AB432),"min",AB427))</f>
        <v>31.66</v>
      </c>
      <c r="AD427" s="97"/>
      <c r="AE427" s="95"/>
      <c r="AF427" s="99">
        <f>IF(AE427=MAX(AE424:AE432),"max",IF(AE427=MIN(AE424:AE432),"min",AE427))</f>
        <v>0</v>
      </c>
      <c r="AG427" s="97"/>
      <c r="AH427" s="95">
        <v>112.88</v>
      </c>
      <c r="AI427" s="99" t="str">
        <f>IF(AH427=MAX(AH424:AH432),"max",IF(AH427=MIN(AH424:AH432),"min",AH427))</f>
        <v>min</v>
      </c>
      <c r="AJ427" s="97"/>
      <c r="AK427" s="95">
        <v>274.31</v>
      </c>
      <c r="AL427" s="99">
        <f>IF(AK427=MAX(AK424:AK432),"max",IF(AK427=MIN(AK424:AK432),"min",AK427))</f>
        <v>274.31</v>
      </c>
      <c r="AM427" s="97"/>
    </row>
    <row r="428" spans="1:39" x14ac:dyDescent="0.25">
      <c r="A428" s="94"/>
      <c r="B428" s="95" t="s">
        <v>60</v>
      </c>
      <c r="C428" s="95" t="s">
        <v>1436</v>
      </c>
      <c r="D428" s="95">
        <v>6.22</v>
      </c>
      <c r="E428" s="99">
        <f>IF(D428=MAX(D424:D432),"max",IF(D428=MIN(D424:D432),"min",D428))</f>
        <v>6.22</v>
      </c>
      <c r="F428" s="97"/>
      <c r="G428" s="95"/>
      <c r="H428" s="99">
        <f>IF(G428=MAX(G424:G432),"max",IF(G428=MIN(G424:G432),"min",G428))</f>
        <v>0</v>
      </c>
      <c r="I428" s="97"/>
      <c r="J428" s="98">
        <v>30.22</v>
      </c>
      <c r="K428" s="99">
        <f>IF(J428=MAX(J424:J432),"max",IF(J428=MIN(J424:J432),"min",J428))</f>
        <v>30.22</v>
      </c>
      <c r="L428" s="97"/>
      <c r="M428" s="95">
        <v>38.159999999999997</v>
      </c>
      <c r="N428" s="99" t="str">
        <f>IF(M428=MAX(M424:M432),"max",IF(M428=MIN(M424:M432),"min",M428))</f>
        <v>min</v>
      </c>
      <c r="O428" s="97"/>
      <c r="P428" s="95">
        <v>31.13</v>
      </c>
      <c r="Q428" s="99">
        <f>IF(P428=MAX(P424:P432),"max",IF(P428=MIN(P424:P432),"min",P428))</f>
        <v>31.13</v>
      </c>
      <c r="R428" s="97"/>
      <c r="S428" s="95">
        <v>575.61</v>
      </c>
      <c r="T428" s="99">
        <f>IF(S428=MAX(S424:S432),"max",IF(S428=MIN(S424:S432),"min",S428))</f>
        <v>575.61</v>
      </c>
      <c r="U428" s="97"/>
      <c r="V428" s="95">
        <v>79.94</v>
      </c>
      <c r="W428" s="99">
        <f>IF(V428=MAX(V424:V432),"max",IF(V428=MIN(V424:V432),"min",V428))</f>
        <v>79.94</v>
      </c>
      <c r="X428" s="97"/>
      <c r="Y428" s="95">
        <v>22.57</v>
      </c>
      <c r="Z428" s="99">
        <f>IF(Y428=MAX(Y424:Y432),"max",IF(Y428=MIN(Y424:Y432),"min",Y428))</f>
        <v>22.57</v>
      </c>
      <c r="AA428" s="97"/>
      <c r="AB428" s="95">
        <v>31.18</v>
      </c>
      <c r="AC428" s="99" t="str">
        <f>IF(AB428=MAX(AB424:AB432),"max",IF(AB428=MIN(AB424:AB432),"min",AB428))</f>
        <v>min</v>
      </c>
      <c r="AD428" s="97"/>
      <c r="AE428" s="95"/>
      <c r="AF428" s="99">
        <f>IF(AE428=MAX(AE424:AE432),"max",IF(AE428=MIN(AE424:AE432),"min",AE428))</f>
        <v>0</v>
      </c>
      <c r="AG428" s="97"/>
      <c r="AH428" s="95">
        <v>113.15</v>
      </c>
      <c r="AI428" s="99">
        <f>IF(AH428=MAX(AH424:AH432),"max",IF(AH428=MIN(AH424:AH432),"min",AH428))</f>
        <v>113.15</v>
      </c>
      <c r="AJ428" s="97"/>
      <c r="AK428" s="95">
        <v>272.87</v>
      </c>
      <c r="AL428" s="99" t="str">
        <f>IF(AK428=MAX(AK424:AK432),"max",IF(AK428=MIN(AK424:AK432),"min",AK428))</f>
        <v>min</v>
      </c>
      <c r="AM428" s="97"/>
    </row>
    <row r="429" spans="1:39" x14ac:dyDescent="0.25">
      <c r="A429" s="94"/>
      <c r="B429" s="95" t="s">
        <v>60</v>
      </c>
      <c r="C429" s="95" t="s">
        <v>1439</v>
      </c>
      <c r="D429" s="95">
        <v>6.32</v>
      </c>
      <c r="E429" s="99">
        <f>IF(D429=MAX(D424:D432),"max",IF(D429=MIN(D424:D432),"min",D429))</f>
        <v>6.32</v>
      </c>
      <c r="F429" s="97"/>
      <c r="G429" s="95"/>
      <c r="H429" s="99">
        <f>IF(G429=MAX(G424:G432),"max",IF(G429=MIN(G424:G432),"min",G429))</f>
        <v>0</v>
      </c>
      <c r="I429" s="97"/>
      <c r="J429" s="98">
        <v>28.88</v>
      </c>
      <c r="K429" s="99" t="str">
        <f>IF(J429=MAX(J424:J432),"max",IF(J429=MIN(J424:J432),"min",J429))</f>
        <v>min</v>
      </c>
      <c r="L429" s="97"/>
      <c r="M429" s="95"/>
      <c r="N429" s="99">
        <f>IF(M429=MAX(M424:M432),"max",IF(M429=MIN(M424:M432),"min",M429))</f>
        <v>0</v>
      </c>
      <c r="O429" s="97"/>
      <c r="P429" s="95">
        <v>30.79</v>
      </c>
      <c r="Q429" s="99">
        <f>IF(P429=MAX(P424:P432),"max",IF(P429=MIN(P424:P432),"min",P429))</f>
        <v>30.79</v>
      </c>
      <c r="R429" s="97"/>
      <c r="S429" s="95">
        <v>558.03</v>
      </c>
      <c r="T429" s="99" t="str">
        <f>IF(S429=MAX(S424:S432),"max",IF(S429=MIN(S424:S432),"min",S429))</f>
        <v>min</v>
      </c>
      <c r="U429" s="97"/>
      <c r="V429" s="95">
        <v>75.62</v>
      </c>
      <c r="W429" s="99" t="str">
        <f>IF(V429=MAX(V424:V432),"max",IF(V429=MIN(V424:V432),"min",V429))</f>
        <v>min</v>
      </c>
      <c r="X429" s="97"/>
      <c r="Y429" s="95">
        <v>22.52</v>
      </c>
      <c r="Z429" s="99">
        <f>IF(Y429=MAX(Y424:Y432),"max",IF(Y429=MIN(Y424:Y432),"min",Y429))</f>
        <v>22.52</v>
      </c>
      <c r="AA429" s="97"/>
      <c r="AB429" s="95">
        <v>31.24</v>
      </c>
      <c r="AC429" s="99">
        <f>IF(AB429=MAX(AB424:AB432),"max",IF(AB429=MIN(AB424:AB432),"min",AB429))</f>
        <v>31.24</v>
      </c>
      <c r="AD429" s="97"/>
      <c r="AE429" s="95">
        <v>25.7</v>
      </c>
      <c r="AF429" s="99" t="str">
        <f>IF(AE429=MAX(AE424:AE432),"max",IF(AE429=MIN(AE424:AE432),"min",AE429))</f>
        <v>min</v>
      </c>
      <c r="AG429" s="97"/>
      <c r="AH429" s="95">
        <v>115.99</v>
      </c>
      <c r="AI429" s="99">
        <f>IF(AH429=MAX(AH424:AH432),"max",IF(AH429=MIN(AH424:AH432),"min",AH429))</f>
        <v>115.99</v>
      </c>
      <c r="AJ429" s="97"/>
      <c r="AK429" s="95">
        <v>277.45999999999998</v>
      </c>
      <c r="AL429" s="99">
        <f>IF(AK429=MAX(AK424:AK432),"max",IF(AK429=MIN(AK424:AK432),"min",AK429))</f>
        <v>277.45999999999998</v>
      </c>
      <c r="AM429" s="97"/>
    </row>
    <row r="430" spans="1:39" x14ac:dyDescent="0.25">
      <c r="A430" s="94"/>
      <c r="B430" s="95" t="s">
        <v>60</v>
      </c>
      <c r="C430" s="95" t="s">
        <v>1442</v>
      </c>
      <c r="D430" s="95">
        <v>6.31</v>
      </c>
      <c r="E430" s="99">
        <f>IF(D430=MAX(D424:D432),"max",IF(D430=MIN(D424:D432),"min",D430))</f>
        <v>6.31</v>
      </c>
      <c r="F430" s="97"/>
      <c r="G430" s="95"/>
      <c r="H430" s="99">
        <f>IF(G430=MAX(G424:G432),"max",IF(G430=MIN(G424:G432),"min",G430))</f>
        <v>0</v>
      </c>
      <c r="I430" s="97"/>
      <c r="J430" s="98">
        <v>30.11</v>
      </c>
      <c r="K430" s="99">
        <f>IF(J430=MAX(J424:J432),"max",IF(J430=MIN(J424:J432),"min",J430))</f>
        <v>30.11</v>
      </c>
      <c r="L430" s="97"/>
      <c r="M430" s="95"/>
      <c r="N430" s="99">
        <f>IF(M430=MAX(M424:M432),"max",IF(M430=MIN(M424:M432),"min",M430))</f>
        <v>0</v>
      </c>
      <c r="O430" s="97"/>
      <c r="P430" s="95">
        <v>31.41</v>
      </c>
      <c r="Q430" s="99">
        <f>IF(P430=MAX(P424:P432),"max",IF(P430=MIN(P424:P432),"min",P430))</f>
        <v>31.41</v>
      </c>
      <c r="R430" s="97"/>
      <c r="S430" s="95">
        <v>579.20000000000005</v>
      </c>
      <c r="T430" s="99">
        <f>IF(S430=MAX(S424:S432),"max",IF(S430=MIN(S424:S432),"min",S430))</f>
        <v>579.20000000000005</v>
      </c>
      <c r="U430" s="97"/>
      <c r="V430" s="95">
        <v>79.95</v>
      </c>
      <c r="W430" s="99">
        <f>IF(V430=MAX(V424:V432),"max",IF(V430=MIN(V424:V432),"min",V430))</f>
        <v>79.95</v>
      </c>
      <c r="X430" s="97"/>
      <c r="Y430" s="95">
        <v>21.97</v>
      </c>
      <c r="Z430" s="99" t="str">
        <f>IF(Y430=MAX(Y424:Y432),"max",IF(Y430=MIN(Y424:Y432),"min",Y430))</f>
        <v>min</v>
      </c>
      <c r="AA430" s="97"/>
      <c r="AB430" s="95">
        <v>32.49</v>
      </c>
      <c r="AC430" s="99">
        <f>IF(AB430=MAX(AB424:AB432),"max",IF(AB430=MIN(AB424:AB432),"min",AB430))</f>
        <v>32.49</v>
      </c>
      <c r="AD430" s="97"/>
      <c r="AE430" s="95"/>
      <c r="AF430" s="99">
        <f>IF(AE430=MAX(AE424:AE432),"max",IF(AE430=MIN(AE424:AE432),"min",AE430))</f>
        <v>0</v>
      </c>
      <c r="AG430" s="97"/>
      <c r="AH430" s="95">
        <v>116.95</v>
      </c>
      <c r="AI430" s="99">
        <f>IF(AH430=MAX(AH424:AH432),"max",IF(AH430=MIN(AH424:AH432),"min",AH430))</f>
        <v>116.95</v>
      </c>
      <c r="AJ430" s="97"/>
      <c r="AK430" s="95">
        <v>282.14999999999998</v>
      </c>
      <c r="AL430" s="99">
        <f>IF(AK430=MAX(AK424:AK432),"max",IF(AK430=MIN(AK424:AK432),"min",AK430))</f>
        <v>282.14999999999998</v>
      </c>
      <c r="AM430" s="97"/>
    </row>
    <row r="431" spans="1:39" x14ac:dyDescent="0.25">
      <c r="A431" s="94"/>
      <c r="B431" s="95" t="s">
        <v>60</v>
      </c>
      <c r="C431" s="95" t="s">
        <v>1446</v>
      </c>
      <c r="D431" s="95">
        <v>6.35</v>
      </c>
      <c r="E431" s="99">
        <f>IF(D431=MAX(D424:D432),"max",IF(D431=MIN(D424:D432),"min",D431))</f>
        <v>6.35</v>
      </c>
      <c r="F431" s="97"/>
      <c r="G431" s="95"/>
      <c r="H431" s="99">
        <f>IF(G431=MAX(G424:G432),"max",IF(G431=MIN(G424:G432),"min",G431))</f>
        <v>0</v>
      </c>
      <c r="I431" s="97"/>
      <c r="J431" s="98">
        <v>30.51</v>
      </c>
      <c r="K431" s="99">
        <f>IF(J431=MAX(J424:J432),"max",IF(J431=MIN(J424:J432),"min",J431))</f>
        <v>30.51</v>
      </c>
      <c r="L431" s="97"/>
      <c r="M431" s="95"/>
      <c r="N431" s="99">
        <f>IF(M431=MAX(M424:M432),"max",IF(M431=MIN(M424:M432),"min",M431))</f>
        <v>0</v>
      </c>
      <c r="O431" s="97"/>
      <c r="P431" s="95">
        <v>31.4</v>
      </c>
      <c r="Q431" s="99">
        <f>IF(P431=MAX(P424:P432),"max",IF(P431=MIN(P424:P432),"min",P431))</f>
        <v>31.4</v>
      </c>
      <c r="R431" s="97"/>
      <c r="S431" s="95">
        <v>594.23</v>
      </c>
      <c r="T431" s="99">
        <f>IF(S431=MAX(S424:S432),"max",IF(S431=MIN(S424:S432),"min",S431))</f>
        <v>594.23</v>
      </c>
      <c r="U431" s="97"/>
      <c r="V431" s="95">
        <v>79.72</v>
      </c>
      <c r="W431" s="99">
        <f>IF(V431=MAX(V424:V432),"max",IF(V431=MIN(V424:V432),"min",V431))</f>
        <v>79.72</v>
      </c>
      <c r="X431" s="97"/>
      <c r="Y431" s="95">
        <v>23.17</v>
      </c>
      <c r="Z431" s="99">
        <f>IF(Y431=MAX(Y424:Y432),"max",IF(Y431=MIN(Y424:Y432),"min",Y431))</f>
        <v>23.17</v>
      </c>
      <c r="AA431" s="97"/>
      <c r="AB431" s="95">
        <v>32.090000000000003</v>
      </c>
      <c r="AC431" s="99">
        <f>IF(AB431=MAX(AB424:AB432),"max",IF(AB431=MIN(AB424:AB432),"min",AB431))</f>
        <v>32.090000000000003</v>
      </c>
      <c r="AD431" s="97"/>
      <c r="AE431" s="95"/>
      <c r="AF431" s="99">
        <f>IF(AE431=MAX(AE424:AE432),"max",IF(AE431=MIN(AE424:AE432),"min",AE431))</f>
        <v>0</v>
      </c>
      <c r="AG431" s="97"/>
      <c r="AH431" s="95">
        <v>124.63</v>
      </c>
      <c r="AI431" s="99" t="str">
        <f>IF(AH431=MAX(AH424:AH432),"max",IF(AH431=MIN(AH424:AH432),"min",AH431))</f>
        <v>max</v>
      </c>
      <c r="AJ431" s="97"/>
      <c r="AK431" s="95">
        <v>293.27</v>
      </c>
      <c r="AL431" s="99">
        <f>IF(AK431=MAX(AK424:AK432),"max",IF(AK431=MIN(AK424:AK432),"min",AK431))</f>
        <v>293.27</v>
      </c>
      <c r="AM431" s="97"/>
    </row>
    <row r="432" spans="1:39" x14ac:dyDescent="0.25">
      <c r="A432" s="94"/>
      <c r="B432" s="95" t="s">
        <v>60</v>
      </c>
      <c r="C432" s="95" t="s">
        <v>1451</v>
      </c>
      <c r="D432" s="95">
        <v>6.42</v>
      </c>
      <c r="E432" s="101">
        <f>IF(D432=MAX(D424:D432),"max",IF(D432=MIN(D424:D432),"min",D432))</f>
        <v>6.42</v>
      </c>
      <c r="F432" s="97"/>
      <c r="G432" s="95">
        <v>6.27</v>
      </c>
      <c r="H432" s="101" t="str">
        <f>IF(G432=MAX(G424:G432),"max",IF(G432=MIN(G424:G432),"min",G432))</f>
        <v>max</v>
      </c>
      <c r="I432" s="97"/>
      <c r="J432" s="98">
        <v>30.36</v>
      </c>
      <c r="K432" s="101">
        <f>IF(J432=MAX(J424:J432),"max",IF(J432=MIN(J424:J432),"min",J432))</f>
        <v>30.36</v>
      </c>
      <c r="L432" s="97"/>
      <c r="M432" s="95"/>
      <c r="N432" s="101">
        <f>IF(M432=MAX(M424:M432),"max",IF(M432=MIN(M424:M432),"min",M432))</f>
        <v>0</v>
      </c>
      <c r="O432" s="97"/>
      <c r="P432" s="95">
        <v>31.52</v>
      </c>
      <c r="Q432" s="101">
        <f>IF(P432=MAX(P424:P432),"max",IF(P432=MIN(P424:P432),"min",P432))</f>
        <v>31.52</v>
      </c>
      <c r="R432" s="97"/>
      <c r="S432" s="95">
        <v>593.96</v>
      </c>
      <c r="T432" s="101">
        <f>IF(S432=MAX(S424:S432),"max",IF(S432=MIN(S424:S432),"min",S432))</f>
        <v>593.96</v>
      </c>
      <c r="U432" s="97"/>
      <c r="V432" s="95">
        <v>80.55</v>
      </c>
      <c r="W432" s="101">
        <f>IF(V432=MAX(V424:V432),"max",IF(V432=MIN(V424:V432),"min",V432))</f>
        <v>80.55</v>
      </c>
      <c r="X432" s="97"/>
      <c r="Y432" s="95">
        <v>23.72</v>
      </c>
      <c r="Z432" s="101" t="str">
        <f>IF(Y432=MAX(Y424:Y432),"max",IF(Y432=MIN(Y424:Y432),"min",Y432))</f>
        <v>max</v>
      </c>
      <c r="AA432" s="97"/>
      <c r="AB432" s="95">
        <v>33.479999999999997</v>
      </c>
      <c r="AC432" s="101" t="str">
        <f>IF(AB432=MAX(AB424:AB432),"max",IF(AB432=MIN(AB424:AB432),"min",AB432))</f>
        <v>max</v>
      </c>
      <c r="AD432" s="97"/>
      <c r="AE432" s="95">
        <v>26.93</v>
      </c>
      <c r="AF432" s="101" t="str">
        <f>IF(AE432=MAX(AE424:AE432),"max",IF(AE432=MIN(AE424:AE432),"min",AE432))</f>
        <v>max</v>
      </c>
      <c r="AG432" s="97"/>
      <c r="AH432" s="95">
        <v>122.38</v>
      </c>
      <c r="AI432" s="101">
        <f>IF(AH432=MAX(AH424:AH432),"max",IF(AH432=MIN(AH424:AH432),"min",AH432))</f>
        <v>122.38</v>
      </c>
      <c r="AJ432" s="97"/>
      <c r="AK432" s="95">
        <v>297.17</v>
      </c>
      <c r="AL432" s="101">
        <f>IF(AK432=MAX(AK424:AK432),"max",IF(AK432=MIN(AK424:AK432),"min",AK432))</f>
        <v>297.17</v>
      </c>
      <c r="AM432" s="97"/>
    </row>
    <row r="433" spans="1:39" x14ac:dyDescent="0.25">
      <c r="A433" s="94"/>
      <c r="B433" s="95" t="s">
        <v>60</v>
      </c>
      <c r="C433" s="95" t="s">
        <v>1454</v>
      </c>
      <c r="D433" s="95">
        <v>6.88</v>
      </c>
      <c r="E433" s="96">
        <f>IF(D433=MAX(D433:D441),"max",IF(D433=MIN(D433:D441),"min",D433))</f>
        <v>6.88</v>
      </c>
      <c r="F433" s="100">
        <f>(SUM(D433:D441)-MAX(D433:D441)-MIN(D433:D441))/(COUNT(D433:D441)-2)</f>
        <v>6.8428571428571434</v>
      </c>
      <c r="G433" s="95"/>
      <c r="H433" s="96">
        <f>IF(G433=MAX(G433:G441),"max",IF(G433=MIN(G433:G441),"min",G433))</f>
        <v>0</v>
      </c>
      <c r="I433" s="100">
        <v>0</v>
      </c>
      <c r="J433" s="98">
        <v>33.159999999999997</v>
      </c>
      <c r="K433" s="96">
        <f>IF(J433=MAX(J433:J441),"max",IF(J433=MIN(J433:J441),"min",J433))</f>
        <v>33.159999999999997</v>
      </c>
      <c r="L433" s="100">
        <f>(SUM(J433:J441)-MAX(J433:J441)-MIN(J433:J441))/(COUNT(J433:J441)-2)</f>
        <v>32.480000000000004</v>
      </c>
      <c r="M433" s="95"/>
      <c r="N433" s="96">
        <f>IF(M433=MAX(M433:M441),"max",IF(M433=MIN(M433:M441),"min",M433))</f>
        <v>0</v>
      </c>
      <c r="O433" s="100">
        <v>0</v>
      </c>
      <c r="P433" s="95">
        <v>34.700000000000003</v>
      </c>
      <c r="Q433" s="96" t="str">
        <f>IF(P433=MAX(P433:P441),"max",IF(P433=MIN(P433:P441),"min",P433))</f>
        <v>max</v>
      </c>
      <c r="R433" s="100">
        <f>(SUM(P433:P441)-MAX(P433:P441)-MIN(P433:P441))/(COUNT(P433:P441)-2)</f>
        <v>33.485714285714295</v>
      </c>
      <c r="S433" s="95">
        <v>645.55999999999995</v>
      </c>
      <c r="T433" s="96">
        <f>IF(S433=MAX(S433:S441),"max",IF(S433=MIN(S433:S441),"min",S433))</f>
        <v>645.55999999999995</v>
      </c>
      <c r="U433" s="100">
        <f>(SUM(S433:S441)-MAX(S433:S441)-MIN(S433:S441))/(COUNT(S433:S441)-2)</f>
        <v>635.25</v>
      </c>
      <c r="V433" s="95">
        <v>86.73</v>
      </c>
      <c r="W433" s="96">
        <f>IF(V433=MAX(V433:V441),"max",IF(V433=MIN(V433:V441),"min",V433))</f>
        <v>86.73</v>
      </c>
      <c r="X433" s="100">
        <f>(SUM(V433:V441)-MAX(V433:V441)-MIN(V433:V441))/(COUNT(V433:V441)-2)</f>
        <v>85.841428571428565</v>
      </c>
      <c r="Y433" s="95">
        <v>23.34</v>
      </c>
      <c r="Z433" s="96" t="str">
        <f>IF(Y433=MAX(Y433:Y441),"max",IF(Y433=MIN(Y433:Y441),"min",Y433))</f>
        <v>max</v>
      </c>
      <c r="AA433" s="100">
        <f>(SUM(Y433:Y441)-MAX(Y433:Y441)-MIN(Y433:Y441))/(COUNT(Y433:Y441)-2)</f>
        <v>22.615714285714287</v>
      </c>
      <c r="AB433" s="95"/>
      <c r="AC433" s="96">
        <f>IF(AB433=MAX(AB433:AB441),"max",IF(AB433=MIN(AB433:AB441),"min",AB433))</f>
        <v>0</v>
      </c>
      <c r="AD433" s="100">
        <f>(SUM(AB433:AB441)-MAX(AB433:AB441)-MIN(AB433:AB441))/(COUNT(AB433:AB441)-2)</f>
        <v>34.599999999999994</v>
      </c>
      <c r="AE433" s="95"/>
      <c r="AF433" s="96">
        <f>IF(AE433=MAX(AE433:AE441),"max",IF(AE433=MIN(AE433:AE441),"min",AE433))</f>
        <v>0</v>
      </c>
      <c r="AG433" s="100">
        <v>0</v>
      </c>
      <c r="AH433" s="95">
        <v>151.87</v>
      </c>
      <c r="AI433" s="96" t="str">
        <f>IF(AH433=MAX(AH433:AH441),"max",IF(AH433=MIN(AH433:AH441),"min",AH433))</f>
        <v>max</v>
      </c>
      <c r="AJ433" s="100">
        <f>(SUM(AH433:AH441)-MAX(AH433:AH441)-MIN(AH433:AH441))/(COUNT(AH433:AH441)-2)</f>
        <v>143.05142857142863</v>
      </c>
      <c r="AK433" s="95">
        <v>389.29</v>
      </c>
      <c r="AL433" s="96" t="str">
        <f>IF(AK433=MAX(AK433:AK441),"max",IF(AK433=MIN(AK433:AK441),"min",AK433))</f>
        <v>max</v>
      </c>
      <c r="AM433" s="100">
        <f>(SUM(AK433:AK441)-MAX(AK433:AK441)-MIN(AK433:AK441))/(COUNT(AK433:AK441)-2)</f>
        <v>361.82571428571424</v>
      </c>
    </row>
    <row r="434" spans="1:39" x14ac:dyDescent="0.25">
      <c r="A434" s="94"/>
      <c r="B434" s="95" t="s">
        <v>60</v>
      </c>
      <c r="C434" s="95" t="s">
        <v>1459</v>
      </c>
      <c r="D434" s="95">
        <v>7.4</v>
      </c>
      <c r="E434" s="99" t="str">
        <f>IF(D434=MAX(D433:D441),"max",IF(D434=MIN(D433:D441),"min",D434))</f>
        <v>max</v>
      </c>
      <c r="F434" s="97"/>
      <c r="G434" s="95"/>
      <c r="H434" s="99">
        <f>IF(G434=MAX(G433:G441),"max",IF(G434=MIN(G433:G441),"min",G434))</f>
        <v>0</v>
      </c>
      <c r="I434" s="97"/>
      <c r="J434" s="98">
        <v>32.17</v>
      </c>
      <c r="K434" s="99">
        <f>IF(J434=MAX(J433:J441),"max",IF(J434=MIN(J433:J441),"min",J434))</f>
        <v>32.17</v>
      </c>
      <c r="L434" s="97"/>
      <c r="M434" s="95"/>
      <c r="N434" s="99">
        <f>IF(M434=MAX(M433:M441),"max",IF(M434=MIN(M433:M441),"min",M434))</f>
        <v>0</v>
      </c>
      <c r="O434" s="97"/>
      <c r="P434" s="95">
        <v>33.549999999999997</v>
      </c>
      <c r="Q434" s="99">
        <f>IF(P434=MAX(P433:P441),"max",IF(P434=MIN(P433:P441),"min",P434))</f>
        <v>33.549999999999997</v>
      </c>
      <c r="R434" s="97"/>
      <c r="S434" s="95">
        <v>637.88</v>
      </c>
      <c r="T434" s="99">
        <f>IF(S434=MAX(S433:S441),"max",IF(S434=MIN(S433:S441),"min",S434))</f>
        <v>637.88</v>
      </c>
      <c r="U434" s="97"/>
      <c r="V434" s="95">
        <v>85.03</v>
      </c>
      <c r="W434" s="99">
        <f>IF(V434=MAX(V433:V441),"max",IF(V434=MIN(V433:V441),"min",V434))</f>
        <v>85.03</v>
      </c>
      <c r="X434" s="97"/>
      <c r="Y434" s="95">
        <v>23.18</v>
      </c>
      <c r="Z434" s="99">
        <f>IF(Y434=MAX(Y433:Y441),"max",IF(Y434=MIN(Y433:Y441),"min",Y434))</f>
        <v>23.18</v>
      </c>
      <c r="AA434" s="97"/>
      <c r="AB434" s="95"/>
      <c r="AC434" s="99">
        <f>IF(AB434=MAX(AB433:AB441),"max",IF(AB434=MIN(AB433:AB441),"min",AB434))</f>
        <v>0</v>
      </c>
      <c r="AD434" s="97"/>
      <c r="AE434" s="95"/>
      <c r="AF434" s="99">
        <f>IF(AE434=MAX(AE433:AE441),"max",IF(AE434=MIN(AE433:AE441),"min",AE434))</f>
        <v>0</v>
      </c>
      <c r="AG434" s="97"/>
      <c r="AH434" s="95">
        <v>145.19</v>
      </c>
      <c r="AI434" s="99">
        <f>IF(AH434=MAX(AH433:AH441),"max",IF(AH434=MIN(AH433:AH441),"min",AH434))</f>
        <v>145.19</v>
      </c>
      <c r="AJ434" s="97"/>
      <c r="AK434" s="95">
        <v>360.9</v>
      </c>
      <c r="AL434" s="99">
        <f>IF(AK434=MAX(AK433:AK441),"max",IF(AK434=MIN(AK433:AK441),"min",AK434))</f>
        <v>360.9</v>
      </c>
      <c r="AM434" s="97"/>
    </row>
    <row r="435" spans="1:39" x14ac:dyDescent="0.25">
      <c r="A435" s="94"/>
      <c r="B435" s="95" t="s">
        <v>60</v>
      </c>
      <c r="C435" s="95" t="s">
        <v>1464</v>
      </c>
      <c r="D435" s="95">
        <v>7.07</v>
      </c>
      <c r="E435" s="99">
        <f>IF(D435=MAX(D433:D441),"max",IF(D435=MIN(D433:D441),"min",D435))</f>
        <v>7.07</v>
      </c>
      <c r="F435" s="97"/>
      <c r="G435" s="95"/>
      <c r="H435" s="99">
        <f>IF(G435=MAX(G433:G441),"max",IF(G435=MIN(G433:G441),"min",G435))</f>
        <v>0</v>
      </c>
      <c r="I435" s="97"/>
      <c r="J435" s="98">
        <v>33.21</v>
      </c>
      <c r="K435" s="99">
        <f>IF(J435=MAX(J433:J441),"max",IF(J435=MIN(J433:J441),"min",J435))</f>
        <v>33.21</v>
      </c>
      <c r="L435" s="97"/>
      <c r="M435" s="95"/>
      <c r="N435" s="99">
        <f>IF(M435=MAX(M433:M441),"max",IF(M435=MIN(M433:M441),"min",M435))</f>
        <v>0</v>
      </c>
      <c r="O435" s="97"/>
      <c r="P435" s="95">
        <v>33.520000000000003</v>
      </c>
      <c r="Q435" s="99">
        <f>IF(P435=MAX(P433:P441),"max",IF(P435=MIN(P433:P441),"min",P435))</f>
        <v>33.520000000000003</v>
      </c>
      <c r="R435" s="97"/>
      <c r="S435" s="95">
        <v>643.33000000000004</v>
      </c>
      <c r="T435" s="99">
        <f>IF(S435=MAX(S433:S441),"max",IF(S435=MIN(S433:S441),"min",S435))</f>
        <v>643.33000000000004</v>
      </c>
      <c r="U435" s="97"/>
      <c r="V435" s="95">
        <v>86.16</v>
      </c>
      <c r="W435" s="99">
        <f>IF(V435=MAX(V433:V441),"max",IF(V435=MIN(V433:V441),"min",V435))</f>
        <v>86.16</v>
      </c>
      <c r="X435" s="97"/>
      <c r="Y435" s="95">
        <v>22.23</v>
      </c>
      <c r="Z435" s="99" t="str">
        <f>IF(Y435=MAX(Y433:Y441),"max",IF(Y435=MIN(Y433:Y441),"min",Y435))</f>
        <v>min</v>
      </c>
      <c r="AA435" s="97"/>
      <c r="AB435" s="95">
        <v>34.44</v>
      </c>
      <c r="AC435" s="99">
        <f>IF(AB435=MAX(AB433:AB441),"max",IF(AB435=MIN(AB433:AB441),"min",AB435))</f>
        <v>34.44</v>
      </c>
      <c r="AD435" s="97"/>
      <c r="AE435" s="95"/>
      <c r="AF435" s="99">
        <f>IF(AE435=MAX(AE433:AE441),"max",IF(AE435=MIN(AE433:AE441),"min",AE435))</f>
        <v>0</v>
      </c>
      <c r="AG435" s="97"/>
      <c r="AH435" s="95">
        <v>150.96</v>
      </c>
      <c r="AI435" s="99">
        <f>IF(AH435=MAX(AH433:AH441),"max",IF(AH435=MIN(AH433:AH441),"min",AH435))</f>
        <v>150.96</v>
      </c>
      <c r="AJ435" s="97"/>
      <c r="AK435" s="95">
        <v>375.58</v>
      </c>
      <c r="AL435" s="99">
        <f>IF(AK435=MAX(AK433:AK441),"max",IF(AK435=MIN(AK433:AK441),"min",AK435))</f>
        <v>375.58</v>
      </c>
      <c r="AM435" s="97"/>
    </row>
    <row r="436" spans="1:39" x14ac:dyDescent="0.25">
      <c r="A436" s="94"/>
      <c r="B436" s="95" t="s">
        <v>60</v>
      </c>
      <c r="C436" s="95" t="s">
        <v>1468</v>
      </c>
      <c r="D436" s="95">
        <v>7.35</v>
      </c>
      <c r="E436" s="99">
        <f>IF(D436=MAX(D433:D441),"max",IF(D436=MIN(D433:D441),"min",D436))</f>
        <v>7.35</v>
      </c>
      <c r="F436" s="97"/>
      <c r="G436" s="95">
        <v>6.6</v>
      </c>
      <c r="H436" s="99" t="str">
        <f>IF(G436=MAX(G433:G441),"max",IF(G436=MIN(G433:G441),"min",G436))</f>
        <v>min</v>
      </c>
      <c r="I436" s="97"/>
      <c r="J436" s="98">
        <v>32.81</v>
      </c>
      <c r="K436" s="99">
        <f>IF(J436=MAX(J433:J441),"max",IF(J436=MIN(J433:J441),"min",J436))</f>
        <v>32.81</v>
      </c>
      <c r="L436" s="97"/>
      <c r="M436" s="95"/>
      <c r="N436" s="99">
        <f>IF(M436=MAX(M433:M441),"max",IF(M436=MIN(M433:M441),"min",M436))</f>
        <v>0</v>
      </c>
      <c r="O436" s="97"/>
      <c r="P436" s="95">
        <v>33.89</v>
      </c>
      <c r="Q436" s="99">
        <f>IF(P436=MAX(P433:P441),"max",IF(P436=MIN(P433:P441),"min",P436))</f>
        <v>33.89</v>
      </c>
      <c r="R436" s="97"/>
      <c r="S436" s="95">
        <v>638.71</v>
      </c>
      <c r="T436" s="99">
        <f>IF(S436=MAX(S433:S441),"max",IF(S436=MIN(S433:S441),"min",S436))</f>
        <v>638.71</v>
      </c>
      <c r="U436" s="97"/>
      <c r="V436" s="95">
        <v>86.36</v>
      </c>
      <c r="W436" s="99">
        <f>IF(V436=MAX(V433:V441),"max",IF(V436=MIN(V433:V441),"min",V436))</f>
        <v>86.36</v>
      </c>
      <c r="X436" s="97"/>
      <c r="Y436" s="95">
        <v>22.48</v>
      </c>
      <c r="Z436" s="99">
        <f>IF(Y436=MAX(Y433:Y441),"max",IF(Y436=MIN(Y433:Y441),"min",Y436))</f>
        <v>22.48</v>
      </c>
      <c r="AA436" s="97"/>
      <c r="AB436" s="95">
        <v>35.24</v>
      </c>
      <c r="AC436" s="99" t="str">
        <f>IF(AB436=MAX(AB433:AB441),"max",IF(AB436=MIN(AB433:AB441),"min",AB436))</f>
        <v>max</v>
      </c>
      <c r="AD436" s="97"/>
      <c r="AE436" s="95"/>
      <c r="AF436" s="99">
        <f>IF(AE436=MAX(AE433:AE441),"max",IF(AE436=MIN(AE433:AE441),"min",AE436))</f>
        <v>0</v>
      </c>
      <c r="AG436" s="97"/>
      <c r="AH436" s="95">
        <v>143.27000000000001</v>
      </c>
      <c r="AI436" s="99">
        <f>IF(AH436=MAX(AH433:AH441),"max",IF(AH436=MIN(AH433:AH441),"min",AH436))</f>
        <v>143.27000000000001</v>
      </c>
      <c r="AJ436" s="97"/>
      <c r="AK436" s="95">
        <v>354.87</v>
      </c>
      <c r="AL436" s="99">
        <f>IF(AK436=MAX(AK433:AK441),"max",IF(AK436=MIN(AK433:AK441),"min",AK436))</f>
        <v>354.87</v>
      </c>
      <c r="AM436" s="97"/>
    </row>
    <row r="437" spans="1:39" x14ac:dyDescent="0.25">
      <c r="A437" s="94"/>
      <c r="B437" s="95" t="s">
        <v>60</v>
      </c>
      <c r="C437" s="95" t="s">
        <v>1472</v>
      </c>
      <c r="D437" s="95">
        <v>6.36</v>
      </c>
      <c r="E437" s="99">
        <f>IF(D437=MAX(D433:D441),"max",IF(D437=MIN(D433:D441),"min",D437))</f>
        <v>6.36</v>
      </c>
      <c r="F437" s="97"/>
      <c r="G437" s="95"/>
      <c r="H437" s="99">
        <f>IF(G437=MAX(G433:G441),"max",IF(G437=MIN(G433:G441),"min",G437))</f>
        <v>0</v>
      </c>
      <c r="I437" s="97"/>
      <c r="J437" s="98">
        <v>32.11</v>
      </c>
      <c r="K437" s="99">
        <f>IF(J437=MAX(J433:J441),"max",IF(J437=MIN(J433:J441),"min",J437))</f>
        <v>32.11</v>
      </c>
      <c r="L437" s="97"/>
      <c r="M437" s="95"/>
      <c r="N437" s="99">
        <f>IF(M437=MAX(M433:M441),"max",IF(M437=MIN(M433:M441),"min",M437))</f>
        <v>0</v>
      </c>
      <c r="O437" s="97"/>
      <c r="P437" s="95">
        <v>33.36</v>
      </c>
      <c r="Q437" s="99">
        <f>IF(P437=MAX(P433:P441),"max",IF(P437=MIN(P433:P441),"min",P437))</f>
        <v>33.36</v>
      </c>
      <c r="R437" s="97"/>
      <c r="S437" s="95">
        <v>631.5</v>
      </c>
      <c r="T437" s="99">
        <f>IF(S437=MAX(S433:S441),"max",IF(S437=MIN(S433:S441),"min",S437))</f>
        <v>631.5</v>
      </c>
      <c r="U437" s="97"/>
      <c r="V437" s="95">
        <v>85.11</v>
      </c>
      <c r="W437" s="99">
        <f>IF(V437=MAX(V433:V441),"max",IF(V437=MIN(V433:V441),"min",V437))</f>
        <v>85.11</v>
      </c>
      <c r="X437" s="97"/>
      <c r="Y437" s="95">
        <v>22.63</v>
      </c>
      <c r="Z437" s="99">
        <f>IF(Y437=MAX(Y433:Y441),"max",IF(Y437=MIN(Y433:Y441),"min",Y437))</f>
        <v>22.63</v>
      </c>
      <c r="AA437" s="97"/>
      <c r="AB437" s="95">
        <v>34.07</v>
      </c>
      <c r="AC437" s="99" t="str">
        <f>IF(AB437=MAX(AB433:AB441),"max",IF(AB437=MIN(AB433:AB441),"min",AB437))</f>
        <v>min</v>
      </c>
      <c r="AD437" s="97"/>
      <c r="AE437" s="95"/>
      <c r="AF437" s="99">
        <f>IF(AE437=MAX(AE433:AE441),"max",IF(AE437=MIN(AE433:AE441),"min",AE437))</f>
        <v>0</v>
      </c>
      <c r="AG437" s="97"/>
      <c r="AH437" s="95">
        <v>138.88</v>
      </c>
      <c r="AI437" s="99">
        <f>IF(AH437=MAX(AH433:AH441),"max",IF(AH437=MIN(AH433:AH441),"min",AH437))</f>
        <v>138.88</v>
      </c>
      <c r="AJ437" s="97"/>
      <c r="AK437" s="95">
        <v>351.11</v>
      </c>
      <c r="AL437" s="99">
        <f>IF(AK437=MAX(AK433:AK441),"max",IF(AK437=MIN(AK433:AK441),"min",AK437))</f>
        <v>351.11</v>
      </c>
      <c r="AM437" s="97"/>
    </row>
    <row r="438" spans="1:39" x14ac:dyDescent="0.25">
      <c r="A438" s="94"/>
      <c r="B438" s="95" t="s">
        <v>60</v>
      </c>
      <c r="C438" s="95" t="s">
        <v>1475</v>
      </c>
      <c r="D438" s="95">
        <v>6.45</v>
      </c>
      <c r="E438" s="99">
        <f>IF(D438=MAX(D433:D441),"max",IF(D438=MIN(D433:D441),"min",D438))</f>
        <v>6.45</v>
      </c>
      <c r="F438" s="97"/>
      <c r="G438" s="95">
        <v>6.67</v>
      </c>
      <c r="H438" s="99" t="str">
        <f>IF(G438=MAX(G433:G441),"max",IF(G438=MIN(G433:G441),"min",G438))</f>
        <v>max</v>
      </c>
      <c r="I438" s="97"/>
      <c r="J438" s="98">
        <v>32.18</v>
      </c>
      <c r="K438" s="99">
        <f>IF(J438=MAX(J433:J441),"max",IF(J438=MIN(J433:J441),"min",J438))</f>
        <v>32.18</v>
      </c>
      <c r="L438" s="97"/>
      <c r="M438" s="95">
        <v>40.32</v>
      </c>
      <c r="N438" s="99" t="str">
        <f>IF(M438=MAX(M433:M441),"max",IF(M438=MIN(M433:M441),"min",M438))</f>
        <v>max</v>
      </c>
      <c r="O438" s="97"/>
      <c r="P438" s="95">
        <v>33.299999999999997</v>
      </c>
      <c r="Q438" s="99">
        <f>IF(P438=MAX(P433:P441),"max",IF(P438=MIN(P433:P441),"min",P438))</f>
        <v>33.299999999999997</v>
      </c>
      <c r="R438" s="97"/>
      <c r="S438" s="95">
        <v>621.29999999999995</v>
      </c>
      <c r="T438" s="99">
        <f>IF(S438=MAX(S433:S441),"max",IF(S438=MIN(S433:S441),"min",S438))</f>
        <v>621.29999999999995</v>
      </c>
      <c r="U438" s="97"/>
      <c r="V438" s="95">
        <v>86.4</v>
      </c>
      <c r="W438" s="99">
        <f>IF(V438=MAX(V433:V441),"max",IF(V438=MIN(V433:V441),"min",V438))</f>
        <v>86.4</v>
      </c>
      <c r="X438" s="97"/>
      <c r="Y438" s="95">
        <v>22.45</v>
      </c>
      <c r="Z438" s="99">
        <f>IF(Y438=MAX(Y433:Y441),"max",IF(Y438=MIN(Y433:Y441),"min",Y438))</f>
        <v>22.45</v>
      </c>
      <c r="AA438" s="97"/>
      <c r="AB438" s="95">
        <v>34.57</v>
      </c>
      <c r="AC438" s="99">
        <f>IF(AB438=MAX(AB433:AB441),"max",IF(AB438=MIN(AB433:AB441),"min",AB438))</f>
        <v>34.57</v>
      </c>
      <c r="AD438" s="97"/>
      <c r="AE438" s="95">
        <v>28.71</v>
      </c>
      <c r="AF438" s="99" t="str">
        <f>IF(AE438=MAX(AE433:AE441),"max",IF(AE438=MIN(AE433:AE441),"min",AE438))</f>
        <v>min</v>
      </c>
      <c r="AG438" s="97"/>
      <c r="AH438" s="95">
        <v>134.80000000000001</v>
      </c>
      <c r="AI438" s="99" t="str">
        <f>IF(AH438=MAX(AH433:AH441),"max",IF(AH438=MIN(AH433:AH441),"min",AH438))</f>
        <v>min</v>
      </c>
      <c r="AJ438" s="97"/>
      <c r="AK438" s="95">
        <v>347.19</v>
      </c>
      <c r="AL438" s="99" t="str">
        <f>IF(AK438=MAX(AK433:AK441),"max",IF(AK438=MIN(AK433:AK441),"min",AK438))</f>
        <v>min</v>
      </c>
      <c r="AM438" s="97"/>
    </row>
    <row r="439" spans="1:39" x14ac:dyDescent="0.25">
      <c r="A439" s="94"/>
      <c r="B439" s="95" t="s">
        <v>60</v>
      </c>
      <c r="C439" s="95" t="s">
        <v>1477</v>
      </c>
      <c r="D439" s="95">
        <v>6.3</v>
      </c>
      <c r="E439" s="99" t="str">
        <f>IF(D439=MAX(D433:D441),"max",IF(D439=MIN(D433:D441),"min",D439))</f>
        <v>min</v>
      </c>
      <c r="F439" s="97"/>
      <c r="G439" s="95"/>
      <c r="H439" s="99">
        <f>IF(G439=MAX(G433:G441),"max",IF(G439=MIN(G433:G441),"min",G439))</f>
        <v>0</v>
      </c>
      <c r="I439" s="97"/>
      <c r="J439" s="98">
        <v>31.72</v>
      </c>
      <c r="K439" s="99">
        <f>IF(J439=MAX(J433:J441),"max",IF(J439=MIN(J433:J441),"min",J439))</f>
        <v>31.72</v>
      </c>
      <c r="L439" s="97"/>
      <c r="M439" s="95">
        <v>39.97</v>
      </c>
      <c r="N439" s="99" t="str">
        <f>IF(M439=MAX(M433:M441),"max",IF(M439=MIN(M433:M441),"min",M439))</f>
        <v>min</v>
      </c>
      <c r="O439" s="97"/>
      <c r="P439" s="95">
        <v>32.6</v>
      </c>
      <c r="Q439" s="99" t="str">
        <f>IF(P439=MAX(P433:P441),"max",IF(P439=MIN(P433:P441),"min",P439))</f>
        <v>min</v>
      </c>
      <c r="R439" s="97"/>
      <c r="S439" s="95">
        <v>628.47</v>
      </c>
      <c r="T439" s="99">
        <f>IF(S439=MAX(S433:S441),"max",IF(S439=MIN(S433:S441),"min",S439))</f>
        <v>628.47</v>
      </c>
      <c r="U439" s="97"/>
      <c r="V439" s="95">
        <v>85.1</v>
      </c>
      <c r="W439" s="99">
        <f>IF(V439=MAX(V433:V441),"max",IF(V439=MIN(V433:V441),"min",V439))</f>
        <v>85.1</v>
      </c>
      <c r="X439" s="97"/>
      <c r="Y439" s="95">
        <v>22.34</v>
      </c>
      <c r="Z439" s="99">
        <f>IF(Y439=MAX(Y433:Y441),"max",IF(Y439=MIN(Y433:Y441),"min",Y439))</f>
        <v>22.34</v>
      </c>
      <c r="AA439" s="97"/>
      <c r="AB439" s="95">
        <v>34.630000000000003</v>
      </c>
      <c r="AC439" s="99">
        <f>IF(AB439=MAX(AB433:AB441),"max",IF(AB439=MIN(AB433:AB441),"min",AB439))</f>
        <v>34.630000000000003</v>
      </c>
      <c r="AD439" s="97"/>
      <c r="AE439" s="95"/>
      <c r="AF439" s="99">
        <f>IF(AE439=MAX(AE433:AE441),"max",IF(AE439=MIN(AE433:AE441),"min",AE439))</f>
        <v>0</v>
      </c>
      <c r="AG439" s="97"/>
      <c r="AH439" s="95">
        <v>143.46</v>
      </c>
      <c r="AI439" s="99">
        <f>IF(AH439=MAX(AH433:AH441),"max",IF(AH439=MIN(AH433:AH441),"min",AH439))</f>
        <v>143.46</v>
      </c>
      <c r="AJ439" s="97"/>
      <c r="AK439" s="95">
        <v>362.64</v>
      </c>
      <c r="AL439" s="99">
        <f>IF(AK439=MAX(AK433:AK441),"max",IF(AK439=MIN(AK433:AK441),"min",AK439))</f>
        <v>362.64</v>
      </c>
      <c r="AM439" s="97"/>
    </row>
    <row r="440" spans="1:39" x14ac:dyDescent="0.25">
      <c r="A440" s="94"/>
      <c r="B440" s="95" t="s">
        <v>60</v>
      </c>
      <c r="C440" s="95" t="s">
        <v>1479</v>
      </c>
      <c r="D440" s="95">
        <v>7.03</v>
      </c>
      <c r="E440" s="99">
        <f>IF(D440=MAX(D433:D441),"max",IF(D440=MIN(D433:D441),"min",D440))</f>
        <v>7.03</v>
      </c>
      <c r="F440" s="97"/>
      <c r="G440" s="95"/>
      <c r="H440" s="99">
        <f>IF(G440=MAX(G433:G441),"max",IF(G440=MIN(G433:G441),"min",G440))</f>
        <v>0</v>
      </c>
      <c r="I440" s="97"/>
      <c r="J440" s="98">
        <v>33.380000000000003</v>
      </c>
      <c r="K440" s="99" t="str">
        <f>IF(J440=MAX(J433:J441),"max",IF(J440=MIN(J433:J441),"min",J440))</f>
        <v>max</v>
      </c>
      <c r="L440" s="97"/>
      <c r="M440" s="95"/>
      <c r="N440" s="99">
        <f>IF(M440=MAX(M433:M441),"max",IF(M440=MIN(M433:M441),"min",M440))</f>
        <v>0</v>
      </c>
      <c r="O440" s="97"/>
      <c r="P440" s="95">
        <v>33.729999999999997</v>
      </c>
      <c r="Q440" s="99">
        <f>IF(P440=MAX(P433:P441),"max",IF(P440=MIN(P433:P441),"min",P440))</f>
        <v>33.729999999999997</v>
      </c>
      <c r="R440" s="97"/>
      <c r="S440" s="95">
        <v>655.34</v>
      </c>
      <c r="T440" s="99" t="str">
        <f>IF(S440=MAX(S433:S441),"max",IF(S440=MIN(S433:S441),"min",S440))</f>
        <v>max</v>
      </c>
      <c r="U440" s="97"/>
      <c r="V440" s="95">
        <v>88.16</v>
      </c>
      <c r="W440" s="99" t="str">
        <f>IF(V440=MAX(V433:V441),"max",IF(V440=MIN(V433:V441),"min",V440))</f>
        <v>max</v>
      </c>
      <c r="X440" s="97"/>
      <c r="Y440" s="95">
        <v>22.69</v>
      </c>
      <c r="Z440" s="99">
        <f>IF(Y440=MAX(Y433:Y441),"max",IF(Y440=MIN(Y433:Y441),"min",Y440))</f>
        <v>22.69</v>
      </c>
      <c r="AA440" s="97"/>
      <c r="AB440" s="95">
        <v>35.200000000000003</v>
      </c>
      <c r="AC440" s="99">
        <f>IF(AB440=MAX(AB433:AB441),"max",IF(AB440=MIN(AB433:AB441),"min",AB440))</f>
        <v>35.200000000000003</v>
      </c>
      <c r="AD440" s="97"/>
      <c r="AE440" s="95"/>
      <c r="AF440" s="99">
        <f>IF(AE440=MAX(AE433:AE441),"max",IF(AE440=MIN(AE433:AE441),"min",AE440))</f>
        <v>0</v>
      </c>
      <c r="AG440" s="97"/>
      <c r="AH440" s="95">
        <v>141.38999999999999</v>
      </c>
      <c r="AI440" s="99">
        <f>IF(AH440=MAX(AH433:AH441),"max",IF(AH440=MIN(AH433:AH441),"min",AH440))</f>
        <v>141.38999999999999</v>
      </c>
      <c r="AJ440" s="97"/>
      <c r="AK440" s="95">
        <v>368.81</v>
      </c>
      <c r="AL440" s="99">
        <f>IF(AK440=MAX(AK433:AK441),"max",IF(AK440=MIN(AK433:AK441),"min",AK440))</f>
        <v>368.81</v>
      </c>
      <c r="AM440" s="97"/>
    </row>
    <row r="441" spans="1:39" x14ac:dyDescent="0.25">
      <c r="A441" s="94"/>
      <c r="B441" s="95" t="s">
        <v>60</v>
      </c>
      <c r="C441" s="95" t="s">
        <v>1483</v>
      </c>
      <c r="D441" s="95">
        <v>6.76</v>
      </c>
      <c r="E441" s="101">
        <f>IF(D441=MAX(D433:D441),"max",IF(D441=MIN(D433:D441),"min",D441))</f>
        <v>6.76</v>
      </c>
      <c r="F441" s="97"/>
      <c r="G441" s="95"/>
      <c r="H441" s="101">
        <f>IF(G441=MAX(G433:G441),"max",IF(G441=MIN(G433:G441),"min",G441))</f>
        <v>0</v>
      </c>
      <c r="I441" s="97"/>
      <c r="J441" s="98">
        <v>31.49</v>
      </c>
      <c r="K441" s="101" t="str">
        <f>IF(J441=MAX(J433:J441),"max",IF(J441=MIN(J433:J441),"min",J441))</f>
        <v>min</v>
      </c>
      <c r="L441" s="97"/>
      <c r="M441" s="95"/>
      <c r="N441" s="101">
        <f>IF(M441=MAX(M433:M441),"max",IF(M441=MIN(M433:M441),"min",M441))</f>
        <v>0</v>
      </c>
      <c r="O441" s="97"/>
      <c r="P441" s="95">
        <v>33.049999999999997</v>
      </c>
      <c r="Q441" s="101">
        <f>IF(P441=MAX(P433:P441),"max",IF(P441=MIN(P433:P441),"min",P441))</f>
        <v>33.049999999999997</v>
      </c>
      <c r="R441" s="97"/>
      <c r="S441" s="95">
        <v>619.41999999999996</v>
      </c>
      <c r="T441" s="101" t="str">
        <f>IF(S441=MAX(S433:S441),"max",IF(S441=MIN(S433:S441),"min",S441))</f>
        <v>min</v>
      </c>
      <c r="U441" s="97"/>
      <c r="V441" s="95">
        <v>84.09</v>
      </c>
      <c r="W441" s="101" t="str">
        <f>IF(V441=MAX(V433:V441),"max",IF(V441=MIN(V433:V441),"min",V441))</f>
        <v>min</v>
      </c>
      <c r="X441" s="97"/>
      <c r="Y441" s="95">
        <v>22.54</v>
      </c>
      <c r="Z441" s="101">
        <f>IF(Y441=MAX(Y433:Y441),"max",IF(Y441=MIN(Y433:Y441),"min",Y441))</f>
        <v>22.54</v>
      </c>
      <c r="AA441" s="97"/>
      <c r="AB441" s="95">
        <v>34.159999999999997</v>
      </c>
      <c r="AC441" s="101">
        <f>IF(AB441=MAX(AB433:AB441),"max",IF(AB441=MIN(AB433:AB441),"min",AB441))</f>
        <v>34.159999999999997</v>
      </c>
      <c r="AD441" s="97"/>
      <c r="AE441" s="95">
        <v>28.95</v>
      </c>
      <c r="AF441" s="101" t="str">
        <f>IF(AE441=MAX(AE433:AE441),"max",IF(AE441=MIN(AE433:AE441),"min",AE441))</f>
        <v>max</v>
      </c>
      <c r="AG441" s="97"/>
      <c r="AH441" s="95">
        <v>138.21</v>
      </c>
      <c r="AI441" s="101">
        <f>IF(AH441=MAX(AH433:AH441),"max",IF(AH441=MIN(AH433:AH441),"min",AH441))</f>
        <v>138.21</v>
      </c>
      <c r="AJ441" s="97"/>
      <c r="AK441" s="95">
        <v>358.87</v>
      </c>
      <c r="AL441" s="101">
        <f>IF(AK441=MAX(AK433:AK441),"max",IF(AK441=MIN(AK433:AK441),"min",AK441))</f>
        <v>358.87</v>
      </c>
      <c r="AM441" s="97"/>
    </row>
    <row r="442" spans="1:39" x14ac:dyDescent="0.25">
      <c r="A442" s="94"/>
      <c r="B442" s="95" t="s">
        <v>60</v>
      </c>
      <c r="C442" s="95" t="s">
        <v>1486</v>
      </c>
      <c r="D442" s="95" t="s">
        <v>690</v>
      </c>
      <c r="E442" s="96" t="str">
        <f>IF(D442=MAX(D442:D450),"max",IF(D442=MIN(D442:D450),"min",D442))</f>
        <v>&lt; LOD: 8.91</v>
      </c>
      <c r="F442" s="100">
        <f>(SUM(D442:D450)-MAX(D442:D450)-MIN(D442:D450))/(COUNT(D442:D450)-2)</f>
        <v>11.87</v>
      </c>
      <c r="G442" s="95">
        <v>32.1</v>
      </c>
      <c r="H442" s="96" t="str">
        <f>IF(G442=MAX(G442:G450),"max",IF(G442=MIN(G442:G450),"min",G442))</f>
        <v>min</v>
      </c>
      <c r="I442" s="100">
        <f>(SUM(G442:G450)-MAX(G442:G450)-MIN(G442:G450))/(COUNT(G442:G450)-2)</f>
        <v>77.407142857142844</v>
      </c>
      <c r="J442" s="98">
        <v>2441.62</v>
      </c>
      <c r="K442" s="96" t="str">
        <f>IF(J442=MAX(J442:J450),"max",IF(J442=MIN(J442:J450),"min",J442))</f>
        <v>min</v>
      </c>
      <c r="L442" s="100">
        <f>(SUM(J442:J450)-MAX(J442:J450)-MIN(J442:J450))/(COUNT(J442:J450)-2)</f>
        <v>2673.0400000000004</v>
      </c>
      <c r="M442" s="95" t="s">
        <v>362</v>
      </c>
      <c r="N442" s="96" t="str">
        <f>IF(M442=MAX(M442:M450),"max",IF(M442=MIN(M442:M450),"min",M442))</f>
        <v>&lt; LOD: 10.59</v>
      </c>
      <c r="O442" s="100">
        <f>(SUM(M442:M450)-MAX(M442:M450)-MIN(M442:M450))/(COUNT(M442:M450)-2)</f>
        <v>0</v>
      </c>
      <c r="P442" s="95">
        <v>8131.16</v>
      </c>
      <c r="Q442" s="96" t="str">
        <f>IF(P442=MAX(P442:P450),"max",IF(P442=MIN(P442:P450),"min",P442))</f>
        <v>min</v>
      </c>
      <c r="R442" s="100">
        <f>(SUM(P442:P450)-MAX(P442:P450)-MIN(P442:P450))/(COUNT(P442:P450)-2)</f>
        <v>8778.0314285714285</v>
      </c>
      <c r="S442" s="95">
        <v>965.16</v>
      </c>
      <c r="T442" s="96" t="str">
        <f>IF(S442=MAX(S442:S450),"max",IF(S442=MIN(S442:S450),"min",S442))</f>
        <v>min</v>
      </c>
      <c r="U442" s="100">
        <f>(SUM(S442:S450)-MAX(S442:S450)-MIN(S442:S450))/(COUNT(S442:S450)-2)</f>
        <v>1076.1471428571429</v>
      </c>
      <c r="V442" s="95">
        <v>494.73</v>
      </c>
      <c r="W442" s="96">
        <f>IF(V442=MAX(V442:V450),"max",IF(V442=MIN(V442:V450),"min",V442))</f>
        <v>494.73</v>
      </c>
      <c r="X442" s="100">
        <f>(SUM(V442:V450)-MAX(V442:V450)-MIN(V442:V450))/(COUNT(V442:V450)-2)</f>
        <v>499.10571428571433</v>
      </c>
      <c r="Y442" s="95">
        <v>83.64</v>
      </c>
      <c r="Z442" s="96">
        <f>IF(Y442=MAX(Y442:Y450),"max",IF(Y442=MIN(Y442:Y450),"min",Y442))</f>
        <v>83.64</v>
      </c>
      <c r="AA442" s="100">
        <f>(SUM(Y442:Y450)-MAX(Y442:Y450)-MIN(Y442:Y450))/(COUNT(Y442:Y450)-2)</f>
        <v>110.25</v>
      </c>
      <c r="AB442" s="95" t="s">
        <v>1487</v>
      </c>
      <c r="AC442" s="96" t="str">
        <f>IF(AB442=MAX(AB442:AB450),"max",IF(AB442=MIN(AB442:AB450),"min",AB442))</f>
        <v>&lt; LOD: 335.87</v>
      </c>
      <c r="AD442" s="100">
        <f>(SUM(AB442:AB450)-MAX(AB442:AB450)-MIN(AB442:AB450))/(COUNT(AB442:AB450)-2)</f>
        <v>0</v>
      </c>
      <c r="AE442" s="95">
        <v>445.48</v>
      </c>
      <c r="AF442" s="96">
        <f>IF(AE442=MAX(AE442:AE450),"max",IF(AE442=MIN(AE442:AE450),"min",AE442))</f>
        <v>445.48</v>
      </c>
      <c r="AG442" s="100">
        <f>(SUM(AE442:AE450)-MAX(AE442:AE450)-MIN(AE442:AE450))/(COUNT(AE442:AE450)-2)</f>
        <v>465.14428571428573</v>
      </c>
      <c r="AH442" s="95">
        <v>157.32</v>
      </c>
      <c r="AI442" s="96" t="str">
        <f>IF(AH442=MAX(AH442:AH450),"max",IF(AH442=MIN(AH442:AH450),"min",AH442))</f>
        <v>max</v>
      </c>
      <c r="AJ442" s="100">
        <f>(SUM(AH442:AH450)-MAX(AH442:AH450)-MIN(AH442:AH450))/(COUNT(AH442:AH450)-2)</f>
        <v>85.902857142857144</v>
      </c>
      <c r="AK442" s="95">
        <v>112.86</v>
      </c>
      <c r="AL442" s="96" t="str">
        <f>IF(AK442=MAX(AK442:AK450),"max",IF(AK442=MIN(AK442:AK450),"min",AK442))</f>
        <v>max</v>
      </c>
      <c r="AM442" s="100">
        <f>(SUM(AK442:AK450)-MAX(AK442:AK450)-MIN(AK442:AK450))/(COUNT(AK442:AK450)-2)</f>
        <v>86.454285714285717</v>
      </c>
    </row>
    <row r="443" spans="1:39" x14ac:dyDescent="0.25">
      <c r="A443" s="94"/>
      <c r="B443" s="95" t="s">
        <v>60</v>
      </c>
      <c r="C443" s="95" t="s">
        <v>1488</v>
      </c>
      <c r="D443" s="95" t="s">
        <v>810</v>
      </c>
      <c r="E443" s="99" t="str">
        <f>IF(D443=MAX(D442:D450),"max",IF(D443=MIN(D442:D450),"min",D443))</f>
        <v>&lt; LOD: 10.73</v>
      </c>
      <c r="F443" s="97"/>
      <c r="G443" s="95">
        <v>81.59</v>
      </c>
      <c r="H443" s="99" t="str">
        <f>IF(G443=MAX(G442:G450),"max",IF(G443=MIN(G442:G450),"min",G443))</f>
        <v>max</v>
      </c>
      <c r="I443" s="97"/>
      <c r="J443" s="98">
        <v>2658.04</v>
      </c>
      <c r="K443" s="99">
        <f>IF(J443=MAX(J442:J450),"max",IF(J443=MIN(J442:J450),"min",J443))</f>
        <v>2658.04</v>
      </c>
      <c r="L443" s="97"/>
      <c r="M443" s="95" t="s">
        <v>373</v>
      </c>
      <c r="N443" s="99" t="str">
        <f>IF(M443=MAX(M442:M450),"max",IF(M443=MIN(M442:M450),"min",M443))</f>
        <v>&lt; LOD: 10.93</v>
      </c>
      <c r="O443" s="97"/>
      <c r="P443" s="95">
        <v>8558.24</v>
      </c>
      <c r="Q443" s="99">
        <f>IF(P443=MAX(P442:P450),"max",IF(P443=MIN(P442:P450),"min",P443))</f>
        <v>8558.24</v>
      </c>
      <c r="R443" s="97"/>
      <c r="S443" s="95">
        <v>1056.68</v>
      </c>
      <c r="T443" s="99">
        <f>IF(S443=MAX(S442:S450),"max",IF(S443=MIN(S442:S450),"min",S443))</f>
        <v>1056.68</v>
      </c>
      <c r="U443" s="97"/>
      <c r="V443" s="95">
        <v>498.92</v>
      </c>
      <c r="W443" s="99">
        <f>IF(V443=MAX(V442:V450),"max",IF(V443=MIN(V442:V450),"min",V443))</f>
        <v>498.92</v>
      </c>
      <c r="X443" s="97"/>
      <c r="Y443" s="95">
        <v>120.44</v>
      </c>
      <c r="Z443" s="99">
        <f>IF(Y443=MAX(Y442:Y450),"max",IF(Y443=MIN(Y442:Y450),"min",Y443))</f>
        <v>120.44</v>
      </c>
      <c r="AA443" s="97"/>
      <c r="AB443" s="95" t="s">
        <v>1489</v>
      </c>
      <c r="AC443" s="99" t="str">
        <f>IF(AB443=MAX(AB442:AB450),"max",IF(AB443=MIN(AB442:AB450),"min",AB443))</f>
        <v>&lt; LOD: 359.01</v>
      </c>
      <c r="AD443" s="97"/>
      <c r="AE443" s="95">
        <v>482.47</v>
      </c>
      <c r="AF443" s="99">
        <f>IF(AE443=MAX(AE442:AE450),"max",IF(AE443=MIN(AE442:AE450),"min",AE443))</f>
        <v>482.47</v>
      </c>
      <c r="AG443" s="97"/>
      <c r="AH443" s="95">
        <v>85.13</v>
      </c>
      <c r="AI443" s="99">
        <f>IF(AH443=MAX(AH442:AH450),"max",IF(AH443=MIN(AH442:AH450),"min",AH443))</f>
        <v>85.13</v>
      </c>
      <c r="AJ443" s="97"/>
      <c r="AK443" s="95">
        <v>77.25</v>
      </c>
      <c r="AL443" s="99">
        <f>IF(AK443=MAX(AK442:AK450),"max",IF(AK443=MIN(AK442:AK450),"min",AK443))</f>
        <v>77.25</v>
      </c>
      <c r="AM443" s="97"/>
    </row>
    <row r="444" spans="1:39" x14ac:dyDescent="0.25">
      <c r="A444" s="94"/>
      <c r="B444" s="95" t="s">
        <v>60</v>
      </c>
      <c r="C444" s="95" t="s">
        <v>1490</v>
      </c>
      <c r="D444" s="95">
        <v>11.87</v>
      </c>
      <c r="E444" s="99" t="str">
        <f>IF(D444=MAX(D442:D450),"max",IF(D444=MIN(D442:D450),"min",D444))</f>
        <v>max</v>
      </c>
      <c r="F444" s="97"/>
      <c r="G444" s="95">
        <v>81.069999999999993</v>
      </c>
      <c r="H444" s="99">
        <f>IF(G444=MAX(G442:G450),"max",IF(G444=MIN(G442:G450),"min",G444))</f>
        <v>81.069999999999993</v>
      </c>
      <c r="I444" s="97"/>
      <c r="J444" s="98">
        <v>2650.36</v>
      </c>
      <c r="K444" s="99">
        <f>IF(J444=MAX(J442:J450),"max",IF(J444=MIN(J442:J450),"min",J444))</f>
        <v>2650.36</v>
      </c>
      <c r="L444" s="97"/>
      <c r="M444" s="95" t="s">
        <v>360</v>
      </c>
      <c r="N444" s="99" t="str">
        <f>IF(M444=MAX(M442:M450),"max",IF(M444=MIN(M442:M450),"min",M444))</f>
        <v>&lt; LOD: 11.17</v>
      </c>
      <c r="O444" s="97"/>
      <c r="P444" s="95">
        <v>8685.92</v>
      </c>
      <c r="Q444" s="99">
        <f>IF(P444=MAX(P442:P450),"max",IF(P444=MIN(P442:P450),"min",P444))</f>
        <v>8685.92</v>
      </c>
      <c r="R444" s="97"/>
      <c r="S444" s="95">
        <v>1068.19</v>
      </c>
      <c r="T444" s="99">
        <f>IF(S444=MAX(S442:S450),"max",IF(S444=MIN(S442:S450),"min",S444))</f>
        <v>1068.19</v>
      </c>
      <c r="U444" s="97"/>
      <c r="V444" s="95">
        <v>507.96</v>
      </c>
      <c r="W444" s="99">
        <f>IF(V444=MAX(V442:V450),"max",IF(V444=MIN(V442:V450),"min",V444))</f>
        <v>507.96</v>
      </c>
      <c r="X444" s="97"/>
      <c r="Y444" s="95">
        <v>122.62</v>
      </c>
      <c r="Z444" s="99">
        <f>IF(Y444=MAX(Y442:Y450),"max",IF(Y444=MIN(Y442:Y450),"min",Y444))</f>
        <v>122.62</v>
      </c>
      <c r="AA444" s="97"/>
      <c r="AB444" s="95" t="s">
        <v>1492</v>
      </c>
      <c r="AC444" s="99" t="str">
        <f>IF(AB444=MAX(AB442:AB450),"max",IF(AB444=MIN(AB442:AB450),"min",AB444))</f>
        <v>&lt; LOD: 362.77</v>
      </c>
      <c r="AD444" s="97"/>
      <c r="AE444" s="95">
        <v>430.51</v>
      </c>
      <c r="AF444" s="99" t="str">
        <f>IF(AE444=MAX(AE442:AE450),"max",IF(AE444=MIN(AE442:AE450),"min",AE444))</f>
        <v>min</v>
      </c>
      <c r="AG444" s="97"/>
      <c r="AH444" s="95">
        <v>76.459999999999994</v>
      </c>
      <c r="AI444" s="99">
        <f>IF(AH444=MAX(AH442:AH450),"max",IF(AH444=MIN(AH442:AH450),"min",AH444))</f>
        <v>76.459999999999994</v>
      </c>
      <c r="AJ444" s="97"/>
      <c r="AK444" s="95">
        <v>74.739999999999995</v>
      </c>
      <c r="AL444" s="99">
        <f>IF(AK444=MAX(AK442:AK450),"max",IF(AK444=MIN(AK442:AK450),"min",AK444))</f>
        <v>74.739999999999995</v>
      </c>
      <c r="AM444" s="97"/>
    </row>
    <row r="445" spans="1:39" x14ac:dyDescent="0.25">
      <c r="A445" s="94"/>
      <c r="B445" s="95" t="s">
        <v>60</v>
      </c>
      <c r="C445" s="95" t="s">
        <v>1493</v>
      </c>
      <c r="D445" s="95" t="s">
        <v>389</v>
      </c>
      <c r="E445" s="99" t="str">
        <f>IF(D445=MAX(D442:D450),"max",IF(D445=MIN(D442:D450),"min",D445))</f>
        <v>&lt; LOD: 10.17</v>
      </c>
      <c r="F445" s="97"/>
      <c r="G445" s="95">
        <v>79.989999999999995</v>
      </c>
      <c r="H445" s="99">
        <f>IF(G445=MAX(G442:G450),"max",IF(G445=MIN(G442:G450),"min",G445))</f>
        <v>79.989999999999995</v>
      </c>
      <c r="I445" s="97"/>
      <c r="J445" s="98">
        <v>2770.72</v>
      </c>
      <c r="K445" s="99">
        <f>IF(J445=MAX(J442:J450),"max",IF(J445=MIN(J442:J450),"min",J445))</f>
        <v>2770.72</v>
      </c>
      <c r="L445" s="97"/>
      <c r="M445" s="95" t="s">
        <v>360</v>
      </c>
      <c r="N445" s="99" t="str">
        <f>IF(M445=MAX(M442:M450),"max",IF(M445=MIN(M442:M450),"min",M445))</f>
        <v>&lt; LOD: 11.17</v>
      </c>
      <c r="O445" s="97"/>
      <c r="P445" s="95">
        <v>9059.1299999999992</v>
      </c>
      <c r="Q445" s="99" t="str">
        <f>IF(P445=MAX(P442:P450),"max",IF(P445=MIN(P442:P450),"min",P445))</f>
        <v>max</v>
      </c>
      <c r="R445" s="97"/>
      <c r="S445" s="95">
        <v>1128.24</v>
      </c>
      <c r="T445" s="99" t="str">
        <f>IF(S445=MAX(S442:S450),"max",IF(S445=MIN(S442:S450),"min",S445))</f>
        <v>max</v>
      </c>
      <c r="U445" s="97"/>
      <c r="V445" s="95">
        <v>497.25</v>
      </c>
      <c r="W445" s="99">
        <f>IF(V445=MAX(V442:V450),"max",IF(V445=MIN(V442:V450),"min",V445))</f>
        <v>497.25</v>
      </c>
      <c r="X445" s="97"/>
      <c r="Y445" s="95">
        <v>114.64</v>
      </c>
      <c r="Z445" s="99">
        <f>IF(Y445=MAX(Y442:Y450),"max",IF(Y445=MIN(Y442:Y450),"min",Y445))</f>
        <v>114.64</v>
      </c>
      <c r="AA445" s="97"/>
      <c r="AB445" s="95" t="s">
        <v>1494</v>
      </c>
      <c r="AC445" s="99" t="str">
        <f>IF(AB445=MAX(AB442:AB450),"max",IF(AB445=MIN(AB442:AB450),"min",AB445))</f>
        <v>&lt; LOD: 376.96</v>
      </c>
      <c r="AD445" s="97"/>
      <c r="AE445" s="95">
        <v>431.41</v>
      </c>
      <c r="AF445" s="99">
        <f>IF(AE445=MAX(AE442:AE450),"max",IF(AE445=MIN(AE442:AE450),"min",AE445))</f>
        <v>431.41</v>
      </c>
      <c r="AG445" s="97"/>
      <c r="AH445" s="95">
        <v>86.6</v>
      </c>
      <c r="AI445" s="99">
        <f>IF(AH445=MAX(AH442:AH450),"max",IF(AH445=MIN(AH442:AH450),"min",AH445))</f>
        <v>86.6</v>
      </c>
      <c r="AJ445" s="97"/>
      <c r="AK445" s="95">
        <v>102.4</v>
      </c>
      <c r="AL445" s="99">
        <f>IF(AK445=MAX(AK442:AK450),"max",IF(AK445=MIN(AK442:AK450),"min",AK445))</f>
        <v>102.4</v>
      </c>
      <c r="AM445" s="97"/>
    </row>
    <row r="446" spans="1:39" x14ac:dyDescent="0.25">
      <c r="A446" s="94"/>
      <c r="B446" s="95" t="s">
        <v>60</v>
      </c>
      <c r="C446" s="95" t="s">
        <v>1495</v>
      </c>
      <c r="D446" s="95" t="s">
        <v>1496</v>
      </c>
      <c r="E446" s="99" t="str">
        <f>IF(D446=MAX(D442:D450),"max",IF(D446=MIN(D442:D450),"min",D446))</f>
        <v>&lt; LOD: 10.84</v>
      </c>
      <c r="F446" s="97"/>
      <c r="G446" s="95">
        <v>74.69</v>
      </c>
      <c r="H446" s="99">
        <f>IF(G446=MAX(G442:G450),"max",IF(G446=MIN(G442:G450),"min",G446))</f>
        <v>74.69</v>
      </c>
      <c r="I446" s="97"/>
      <c r="J446" s="98">
        <v>2627.55</v>
      </c>
      <c r="K446" s="99">
        <f>IF(J446=MAX(J442:J450),"max",IF(J446=MIN(J442:J450),"min",J446))</f>
        <v>2627.55</v>
      </c>
      <c r="L446" s="97"/>
      <c r="M446" s="95" t="s">
        <v>240</v>
      </c>
      <c r="N446" s="99" t="str">
        <f>IF(M446=MAX(M442:M450),"max",IF(M446=MIN(M442:M450),"min",M446))</f>
        <v>&lt; LOD: 11.18</v>
      </c>
      <c r="O446" s="97"/>
      <c r="P446" s="95">
        <v>8589.5400000000009</v>
      </c>
      <c r="Q446" s="99">
        <f>IF(P446=MAX(P442:P450),"max",IF(P446=MIN(P442:P450),"min",P446))</f>
        <v>8589.5400000000009</v>
      </c>
      <c r="R446" s="97"/>
      <c r="S446" s="95">
        <v>1069.81</v>
      </c>
      <c r="T446" s="99">
        <f>IF(S446=MAX(S442:S450),"max",IF(S446=MIN(S442:S450),"min",S446))</f>
        <v>1069.81</v>
      </c>
      <c r="U446" s="97"/>
      <c r="V446" s="95">
        <v>466.8</v>
      </c>
      <c r="W446" s="99" t="str">
        <f>IF(V446=MAX(V442:V450),"max",IF(V446=MIN(V442:V450),"min",V446))</f>
        <v>min</v>
      </c>
      <c r="X446" s="97"/>
      <c r="Y446" s="95">
        <v>106.32</v>
      </c>
      <c r="Z446" s="99">
        <f>IF(Y446=MAX(Y442:Y450),"max",IF(Y446=MIN(Y442:Y450),"min",Y446))</f>
        <v>106.32</v>
      </c>
      <c r="AA446" s="97"/>
      <c r="AB446" s="95" t="s">
        <v>1497</v>
      </c>
      <c r="AC446" s="99" t="str">
        <f>IF(AB446=MAX(AB442:AB450),"max",IF(AB446=MIN(AB442:AB450),"min",AB446))</f>
        <v>&lt; LOD: 364.27</v>
      </c>
      <c r="AD446" s="97"/>
      <c r="AE446" s="95">
        <v>477.43</v>
      </c>
      <c r="AF446" s="99">
        <f>IF(AE446=MAX(AE442:AE450),"max",IF(AE446=MIN(AE442:AE450),"min",AE446))</f>
        <v>477.43</v>
      </c>
      <c r="AG446" s="97"/>
      <c r="AH446" s="95">
        <v>99.44</v>
      </c>
      <c r="AI446" s="99">
        <f>IF(AH446=MAX(AH442:AH450),"max",IF(AH446=MIN(AH442:AH450),"min",AH446))</f>
        <v>99.44</v>
      </c>
      <c r="AJ446" s="97"/>
      <c r="AK446" s="95">
        <v>85.43</v>
      </c>
      <c r="AL446" s="99">
        <f>IF(AK446=MAX(AK442:AK450),"max",IF(AK446=MIN(AK442:AK450),"min",AK446))</f>
        <v>85.43</v>
      </c>
      <c r="AM446" s="97"/>
    </row>
    <row r="447" spans="1:39" x14ac:dyDescent="0.25">
      <c r="A447" s="94"/>
      <c r="B447" s="95" t="s">
        <v>60</v>
      </c>
      <c r="C447" s="95" t="s">
        <v>1498</v>
      </c>
      <c r="D447" s="95" t="s">
        <v>888</v>
      </c>
      <c r="E447" s="99" t="str">
        <f>IF(D447=MAX(D442:D450),"max",IF(D447=MIN(D442:D450),"min",D447))</f>
        <v>&lt; LOD: 10.63</v>
      </c>
      <c r="F447" s="97"/>
      <c r="G447" s="95">
        <v>73.180000000000007</v>
      </c>
      <c r="H447" s="99">
        <f>IF(G447=MAX(G442:G450),"max",IF(G447=MIN(G442:G450),"min",G447))</f>
        <v>73.180000000000007</v>
      </c>
      <c r="I447" s="97"/>
      <c r="J447" s="98">
        <v>2654.64</v>
      </c>
      <c r="K447" s="99">
        <f>IF(J447=MAX(J442:J450),"max",IF(J447=MIN(J442:J450),"min",J447))</f>
        <v>2654.64</v>
      </c>
      <c r="L447" s="97"/>
      <c r="M447" s="95" t="s">
        <v>892</v>
      </c>
      <c r="N447" s="99" t="str">
        <f>IF(M447=MAX(M442:M450),"max",IF(M447=MIN(M442:M450),"min",M447))</f>
        <v>&lt; LOD: 11.09</v>
      </c>
      <c r="O447" s="97"/>
      <c r="P447" s="95">
        <v>8749.9</v>
      </c>
      <c r="Q447" s="99">
        <f>IF(P447=MAX(P442:P450),"max",IF(P447=MIN(P442:P450),"min",P447))</f>
        <v>8749.9</v>
      </c>
      <c r="R447" s="97"/>
      <c r="S447" s="95">
        <v>1067.18</v>
      </c>
      <c r="T447" s="99">
        <f>IF(S447=MAX(S442:S450),"max",IF(S447=MIN(S442:S450),"min",S447))</f>
        <v>1067.18</v>
      </c>
      <c r="U447" s="97"/>
      <c r="V447" s="95">
        <v>494.04</v>
      </c>
      <c r="W447" s="99">
        <f>IF(V447=MAX(V442:V450),"max",IF(V447=MIN(V442:V450),"min",V447))</f>
        <v>494.04</v>
      </c>
      <c r="X447" s="97"/>
      <c r="Y447" s="95">
        <v>127.54</v>
      </c>
      <c r="Z447" s="99" t="str">
        <f>IF(Y447=MAX(Y442:Y450),"max",IF(Y447=MIN(Y442:Y450),"min",Y447))</f>
        <v>max</v>
      </c>
      <c r="AA447" s="97"/>
      <c r="AB447" s="95" t="s">
        <v>1499</v>
      </c>
      <c r="AC447" s="99" t="str">
        <f>IF(AB447=MAX(AB442:AB450),"max",IF(AB447=MIN(AB442:AB450),"min",AB447))</f>
        <v>&lt; LOD: 364.76</v>
      </c>
      <c r="AD447" s="97"/>
      <c r="AE447" s="95">
        <v>471.45</v>
      </c>
      <c r="AF447" s="99">
        <f>IF(AE447=MAX(AE442:AE450),"max",IF(AE447=MIN(AE442:AE450),"min",AE447))</f>
        <v>471.45</v>
      </c>
      <c r="AG447" s="97"/>
      <c r="AH447" s="95">
        <v>90.26</v>
      </c>
      <c r="AI447" s="99">
        <f>IF(AH447=MAX(AH442:AH450),"max",IF(AH447=MIN(AH442:AH450),"min",AH447))</f>
        <v>90.26</v>
      </c>
      <c r="AJ447" s="97"/>
      <c r="AK447" s="95">
        <v>70.39</v>
      </c>
      <c r="AL447" s="99" t="str">
        <f>IF(AK447=MAX(AK442:AK450),"max",IF(AK447=MIN(AK442:AK450),"min",AK447))</f>
        <v>min</v>
      </c>
      <c r="AM447" s="97"/>
    </row>
    <row r="448" spans="1:39" x14ac:dyDescent="0.25">
      <c r="A448" s="94"/>
      <c r="B448" s="95" t="s">
        <v>60</v>
      </c>
      <c r="C448" s="95" t="s">
        <v>1500</v>
      </c>
      <c r="D448" s="95" t="s">
        <v>300</v>
      </c>
      <c r="E448" s="99" t="str">
        <f>IF(D448=MAX(D442:D450),"max",IF(D448=MIN(D442:D450),"min",D448))</f>
        <v>&lt; LOD: 10.91</v>
      </c>
      <c r="F448" s="97"/>
      <c r="G448" s="95">
        <v>78.53</v>
      </c>
      <c r="H448" s="99">
        <f>IF(G448=MAX(G442:G450),"max",IF(G448=MIN(G442:G450),"min",G448))</f>
        <v>78.53</v>
      </c>
      <c r="I448" s="97"/>
      <c r="J448" s="98">
        <v>2729.47</v>
      </c>
      <c r="K448" s="99">
        <f>IF(J448=MAX(J442:J450),"max",IF(J448=MIN(J442:J450),"min",J448))</f>
        <v>2729.47</v>
      </c>
      <c r="L448" s="97"/>
      <c r="M448" s="95" t="s">
        <v>317</v>
      </c>
      <c r="N448" s="99" t="str">
        <f>IF(M448=MAX(M442:M450),"max",IF(M448=MIN(M442:M450),"min",M448))</f>
        <v>&lt; LOD: 11.40</v>
      </c>
      <c r="O448" s="97"/>
      <c r="P448" s="95">
        <v>9043.34</v>
      </c>
      <c r="Q448" s="99">
        <f>IF(P448=MAX(P442:P450),"max",IF(P448=MIN(P442:P450),"min",P448))</f>
        <v>9043.34</v>
      </c>
      <c r="R448" s="97"/>
      <c r="S448" s="95">
        <v>1100.32</v>
      </c>
      <c r="T448" s="99">
        <f>IF(S448=MAX(S442:S450),"max",IF(S448=MIN(S442:S450),"min",S448))</f>
        <v>1100.32</v>
      </c>
      <c r="U448" s="97"/>
      <c r="V448" s="95">
        <v>509.33</v>
      </c>
      <c r="W448" s="99">
        <f>IF(V448=MAX(V442:V450),"max",IF(V448=MIN(V442:V450),"min",V448))</f>
        <v>509.33</v>
      </c>
      <c r="X448" s="97"/>
      <c r="Y448" s="95">
        <v>113.71</v>
      </c>
      <c r="Z448" s="99">
        <f>IF(Y448=MAX(Y442:Y450),"max",IF(Y448=MIN(Y442:Y450),"min",Y448))</f>
        <v>113.71</v>
      </c>
      <c r="AA448" s="97"/>
      <c r="AB448" s="95" t="s">
        <v>1501</v>
      </c>
      <c r="AC448" s="99" t="str">
        <f>IF(AB448=MAX(AB442:AB450),"max",IF(AB448=MIN(AB442:AB450),"min",AB448))</f>
        <v>&lt; LOD: 372.90</v>
      </c>
      <c r="AD448" s="97"/>
      <c r="AE448" s="95">
        <v>513.57000000000005</v>
      </c>
      <c r="AF448" s="99" t="str">
        <f>IF(AE448=MAX(AE442:AE450),"max",IF(AE448=MIN(AE442:AE450),"min",AE448))</f>
        <v>max</v>
      </c>
      <c r="AG448" s="97"/>
      <c r="AH448" s="95">
        <v>85.24</v>
      </c>
      <c r="AI448" s="99">
        <f>IF(AH448=MAX(AH442:AH450),"max",IF(AH448=MIN(AH442:AH450),"min",AH448))</f>
        <v>85.24</v>
      </c>
      <c r="AJ448" s="97"/>
      <c r="AK448" s="95">
        <v>93.01</v>
      </c>
      <c r="AL448" s="99">
        <f>IF(AK448=MAX(AK442:AK450),"max",IF(AK448=MIN(AK442:AK450),"min",AK448))</f>
        <v>93.01</v>
      </c>
      <c r="AM448" s="97"/>
    </row>
    <row r="449" spans="1:39" x14ac:dyDescent="0.25">
      <c r="A449" s="94"/>
      <c r="B449" s="95" t="s">
        <v>60</v>
      </c>
      <c r="C449" s="95" t="s">
        <v>1502</v>
      </c>
      <c r="D449" s="95" t="s">
        <v>1129</v>
      </c>
      <c r="E449" s="99" t="str">
        <f>IF(D449=MAX(D442:D450),"max",IF(D449=MIN(D442:D450),"min",D449))</f>
        <v>&lt; LOD: 10.51</v>
      </c>
      <c r="F449" s="97"/>
      <c r="G449" s="95">
        <v>75.12</v>
      </c>
      <c r="H449" s="99">
        <f>IF(G449=MAX(G442:G450),"max",IF(G449=MIN(G442:G450),"min",G449))</f>
        <v>75.12</v>
      </c>
      <c r="I449" s="97"/>
      <c r="J449" s="98">
        <v>2798.18</v>
      </c>
      <c r="K449" s="99" t="str">
        <f>IF(J449=MAX(J442:J450),"max",IF(J449=MIN(J442:J450),"min",J449))</f>
        <v>max</v>
      </c>
      <c r="L449" s="97"/>
      <c r="M449" s="95" t="s">
        <v>1028</v>
      </c>
      <c r="N449" s="99" t="str">
        <f>IF(M449=MAX(M442:M450),"max",IF(M449=MIN(M442:M450),"min",M449))</f>
        <v>&lt; LOD: 11.59</v>
      </c>
      <c r="O449" s="97"/>
      <c r="P449" s="95">
        <v>8985.1</v>
      </c>
      <c r="Q449" s="99">
        <f>IF(P449=MAX(P442:P450),"max",IF(P449=MIN(P442:P450),"min",P449))</f>
        <v>8985.1</v>
      </c>
      <c r="R449" s="97"/>
      <c r="S449" s="95">
        <v>1088.53</v>
      </c>
      <c r="T449" s="99">
        <f>IF(S449=MAX(S442:S450),"max",IF(S449=MIN(S442:S450),"min",S449))</f>
        <v>1088.53</v>
      </c>
      <c r="U449" s="97"/>
      <c r="V449" s="95">
        <v>515.64</v>
      </c>
      <c r="W449" s="99" t="str">
        <f>IF(V449=MAX(V442:V450),"max",IF(V449=MIN(V442:V450),"min",V449))</f>
        <v>max</v>
      </c>
      <c r="X449" s="97"/>
      <c r="Y449" s="95">
        <v>110.38</v>
      </c>
      <c r="Z449" s="99">
        <f>IF(Y449=MAX(Y442:Y450),"max",IF(Y449=MIN(Y442:Y450),"min",Y449))</f>
        <v>110.38</v>
      </c>
      <c r="AA449" s="97"/>
      <c r="AB449" s="95" t="s">
        <v>1503</v>
      </c>
      <c r="AC449" s="99" t="str">
        <f>IF(AB449=MAX(AB442:AB450),"max",IF(AB449=MIN(AB442:AB450),"min",AB449))</f>
        <v>&lt; LOD: 379.96</v>
      </c>
      <c r="AD449" s="97"/>
      <c r="AE449" s="95">
        <v>437.75</v>
      </c>
      <c r="AF449" s="99">
        <f>IF(AE449=MAX(AE442:AE450),"max",IF(AE449=MIN(AE442:AE450),"min",AE449))</f>
        <v>437.75</v>
      </c>
      <c r="AG449" s="97"/>
      <c r="AH449" s="95">
        <v>68.88</v>
      </c>
      <c r="AI449" s="99" t="str">
        <f>IF(AH449=MAX(AH442:AH450),"max",IF(AH449=MIN(AH442:AH450),"min",AH449))</f>
        <v>min</v>
      </c>
      <c r="AJ449" s="97"/>
      <c r="AK449" s="95">
        <v>100.78</v>
      </c>
      <c r="AL449" s="99">
        <f>IF(AK449=MAX(AK442:AK450),"max",IF(AK449=MIN(AK442:AK450),"min",AK449))</f>
        <v>100.78</v>
      </c>
      <c r="AM449" s="97"/>
    </row>
    <row r="450" spans="1:39" x14ac:dyDescent="0.25">
      <c r="A450" s="94"/>
      <c r="B450" s="95" t="s">
        <v>60</v>
      </c>
      <c r="C450" s="95" t="s">
        <v>1504</v>
      </c>
      <c r="D450" s="95" t="s">
        <v>1050</v>
      </c>
      <c r="E450" s="101" t="str">
        <f>IF(D450=MAX(D442:D450),"max",IF(D450=MIN(D442:D450),"min",D450))</f>
        <v>&lt; LOD: 11.00</v>
      </c>
      <c r="F450" s="97"/>
      <c r="G450" s="95">
        <v>79.27</v>
      </c>
      <c r="H450" s="101">
        <f>IF(G450=MAX(G442:G450),"max",IF(G450=MIN(G442:G450),"min",G450))</f>
        <v>79.27</v>
      </c>
      <c r="I450" s="97"/>
      <c r="J450" s="98">
        <v>2620.5</v>
      </c>
      <c r="K450" s="101">
        <f>IF(J450=MAX(J442:J450),"max",IF(J450=MIN(J442:J450),"min",J450))</f>
        <v>2620.5</v>
      </c>
      <c r="L450" s="97"/>
      <c r="M450" s="95" t="s">
        <v>747</v>
      </c>
      <c r="N450" s="101" t="str">
        <f>IF(M450=MAX(M442:M450),"max",IF(M450=MIN(M442:M450),"min",M450))</f>
        <v>&lt; LOD: 11.12</v>
      </c>
      <c r="O450" s="97"/>
      <c r="P450" s="95">
        <v>8834.18</v>
      </c>
      <c r="Q450" s="101">
        <f>IF(P450=MAX(P442:P450),"max",IF(P450=MIN(P442:P450),"min",P450))</f>
        <v>8834.18</v>
      </c>
      <c r="R450" s="97"/>
      <c r="S450" s="95">
        <v>1082.32</v>
      </c>
      <c r="T450" s="101">
        <f>IF(S450=MAX(S442:S450),"max",IF(S450=MIN(S442:S450),"min",S450))</f>
        <v>1082.32</v>
      </c>
      <c r="U450" s="97"/>
      <c r="V450" s="95">
        <v>491.51</v>
      </c>
      <c r="W450" s="101">
        <f>IF(V450=MAX(V442:V450),"max",IF(V450=MIN(V442:V450),"min",V450))</f>
        <v>491.51</v>
      </c>
      <c r="X450" s="97"/>
      <c r="Y450" s="95">
        <v>70.67</v>
      </c>
      <c r="Z450" s="101" t="str">
        <f>IF(Y450=MAX(Y442:Y450),"max",IF(Y450=MIN(Y442:Y450),"min",Y450))</f>
        <v>min</v>
      </c>
      <c r="AA450" s="97"/>
      <c r="AB450" s="95" t="s">
        <v>1505</v>
      </c>
      <c r="AC450" s="101" t="str">
        <f>IF(AB450=MAX(AB442:AB450),"max",IF(AB450=MIN(AB442:AB450),"min",AB450))</f>
        <v>&lt; LOD: 363.21</v>
      </c>
      <c r="AD450" s="97"/>
      <c r="AE450" s="95">
        <v>510.02</v>
      </c>
      <c r="AF450" s="101">
        <f>IF(AE450=MAX(AE442:AE450),"max",IF(AE450=MIN(AE442:AE450),"min",AE450))</f>
        <v>510.02</v>
      </c>
      <c r="AG450" s="97"/>
      <c r="AH450" s="95">
        <v>78.19</v>
      </c>
      <c r="AI450" s="101">
        <f>IF(AH450=MAX(AH442:AH450),"max",IF(AH450=MIN(AH442:AH450),"min",AH450))</f>
        <v>78.19</v>
      </c>
      <c r="AJ450" s="97"/>
      <c r="AK450" s="95">
        <v>71.569999999999993</v>
      </c>
      <c r="AL450" s="101">
        <f>IF(AK450=MAX(AK442:AK450),"max",IF(AK450=MIN(AK442:AK450),"min",AK450))</f>
        <v>71.569999999999993</v>
      </c>
      <c r="AM450" s="97"/>
    </row>
    <row r="451" spans="1:39" x14ac:dyDescent="0.25">
      <c r="A451" s="94"/>
      <c r="B451" s="95" t="s">
        <v>60</v>
      </c>
      <c r="C451" s="95" t="s">
        <v>1506</v>
      </c>
      <c r="D451" s="95" t="s">
        <v>346</v>
      </c>
      <c r="E451" s="96" t="str">
        <f>IF(D451=MAX(D451:D459),"max",IF(D451=MIN(D451:D459),"min",D451))</f>
        <v>&lt; LOD: 9.34</v>
      </c>
      <c r="F451" s="100">
        <f>(SUM(D451:D459)-MAX(D451:D459)-MIN(D451:D459))/(COUNT(D451:D459)-2)</f>
        <v>0</v>
      </c>
      <c r="G451" s="95">
        <v>20.88</v>
      </c>
      <c r="H451" s="96" t="str">
        <f>IF(G451=MAX(G451:G459),"max",IF(G451=MIN(G451:G459),"min",G451))</f>
        <v>min</v>
      </c>
      <c r="I451" s="100">
        <f>(SUM(G451:G459)-MAX(G451:G459)-MIN(G451:G459))/(COUNT(G451:G459)-2)</f>
        <v>32.937142857142859</v>
      </c>
      <c r="J451" s="98">
        <v>2007.51</v>
      </c>
      <c r="K451" s="96" t="str">
        <f>IF(J451=MAX(J451:J459),"max",IF(J451=MIN(J451:J459),"min",J451))</f>
        <v>min</v>
      </c>
      <c r="L451" s="100">
        <f>(SUM(J451:J459)-MAX(J451:J459)-MIN(J451:J459))/(COUNT(J451:J459)-2)</f>
        <v>2081.38</v>
      </c>
      <c r="M451" s="95" t="s">
        <v>953</v>
      </c>
      <c r="N451" s="96" t="str">
        <f>IF(M451=MAX(M451:M459),"max",IF(M451=MIN(M451:M459),"min",M451))</f>
        <v>&lt; LOD: 8.08</v>
      </c>
      <c r="O451" s="100">
        <f>(SUM(M451:M459)-MAX(M451:M459)-MIN(M451:M459))/(COUNT(M451:M459)-2)</f>
        <v>0</v>
      </c>
      <c r="P451" s="95">
        <v>3889.91</v>
      </c>
      <c r="Q451" s="96" t="str">
        <f>IF(P451=MAX(P451:P459),"max",IF(P451=MIN(P451:P459),"min",P451))</f>
        <v>min</v>
      </c>
      <c r="R451" s="100">
        <f>(SUM(P451:P459)-MAX(P451:P459)-MIN(P451:P459))/(COUNT(P451:P459)-2)</f>
        <v>4043.9271428571419</v>
      </c>
      <c r="S451" s="95">
        <v>1024.8599999999999</v>
      </c>
      <c r="T451" s="96" t="str">
        <f>IF(S451=MAX(S451:S459),"max",IF(S451=MIN(S451:S459),"min",S451))</f>
        <v>min</v>
      </c>
      <c r="U451" s="100">
        <f>(SUM(S451:S459)-MAX(S451:S459)-MIN(S451:S459))/(COUNT(S451:S459)-2)</f>
        <v>1120.975714285714</v>
      </c>
      <c r="V451" s="95">
        <v>237.7</v>
      </c>
      <c r="W451" s="96" t="str">
        <f>IF(V451=MAX(V451:V459),"max",IF(V451=MIN(V451:V459),"min",V451))</f>
        <v>min</v>
      </c>
      <c r="X451" s="100">
        <f>(SUM(V451:V459)-MAX(V451:V459)-MIN(V451:V459))/(COUNT(V451:V459)-2)</f>
        <v>264.26142857142861</v>
      </c>
      <c r="Y451" s="95">
        <v>107.05</v>
      </c>
      <c r="Z451" s="96">
        <f>IF(Y451=MAX(Y451:Y459),"max",IF(Y451=MIN(Y451:Y459),"min",Y451))</f>
        <v>107.05</v>
      </c>
      <c r="AA451" s="100">
        <f>(SUM(Y451:Y459)-MAX(Y451:Y459)-MIN(Y451:Y459))/(COUNT(Y451:Y459)-2)</f>
        <v>129.06285714285713</v>
      </c>
      <c r="AB451" s="95" t="s">
        <v>1507</v>
      </c>
      <c r="AC451" s="96" t="str">
        <f>IF(AB451=MAX(AB451:AB459),"max",IF(AB451=MIN(AB451:AB459),"min",AB451))</f>
        <v>&lt; LOD: 357.66</v>
      </c>
      <c r="AD451" s="100">
        <f>(SUM(AB451:AB459)-MAX(AB451:AB459)-MIN(AB451:AB459))/(COUNT(AB451:AB459)-2)</f>
        <v>0</v>
      </c>
      <c r="AE451" s="95">
        <v>721.65</v>
      </c>
      <c r="AF451" s="96">
        <f>IF(AE451=MAX(AE451:AE459),"max",IF(AE451=MIN(AE451:AE459),"min",AE451))</f>
        <v>721.65</v>
      </c>
      <c r="AG451" s="100">
        <f>(SUM(AE451:AE459)-MAX(AE451:AE459)-MIN(AE451:AE459))/(COUNT(AE451:AE459)-2)</f>
        <v>760.24142857142863</v>
      </c>
      <c r="AH451" s="95">
        <v>196.24</v>
      </c>
      <c r="AI451" s="96" t="str">
        <f>IF(AH451=MAX(AH451:AH459),"max",IF(AH451=MIN(AH451:AH459),"min",AH451))</f>
        <v>max</v>
      </c>
      <c r="AJ451" s="100">
        <f>(SUM(AH451:AH459)-MAX(AH451:AH459)-MIN(AH451:AH459))/(COUNT(AH451:AH459)-2)</f>
        <v>145.04000000000002</v>
      </c>
      <c r="AK451" s="95">
        <v>145.52000000000001</v>
      </c>
      <c r="AL451" s="96">
        <f>IF(AK451=MAX(AK451:AK459),"max",IF(AK451=MIN(AK451:AK459),"min",AK451))</f>
        <v>145.52000000000001</v>
      </c>
      <c r="AM451" s="100">
        <f>(SUM(AK451:AK459)-MAX(AK451:AK459)-MIN(AK451:AK459))/(COUNT(AK451:AK459)-2)</f>
        <v>145.23857142857145</v>
      </c>
    </row>
    <row r="452" spans="1:39" x14ac:dyDescent="0.25">
      <c r="A452" s="94"/>
      <c r="B452" s="95" t="s">
        <v>60</v>
      </c>
      <c r="C452" s="95" t="s">
        <v>1508</v>
      </c>
      <c r="D452" s="95" t="s">
        <v>930</v>
      </c>
      <c r="E452" s="99" t="str">
        <f>IF(D452=MAX(D451:D459),"max",IF(D452=MIN(D451:D459),"min",D452))</f>
        <v>&lt; LOD: 10.42</v>
      </c>
      <c r="F452" s="97"/>
      <c r="G452" s="95">
        <v>33.9</v>
      </c>
      <c r="H452" s="99">
        <f>IF(G452=MAX(G451:G459),"max",IF(G452=MIN(G451:G459),"min",G452))</f>
        <v>33.9</v>
      </c>
      <c r="I452" s="97"/>
      <c r="J452" s="98">
        <v>2095.54</v>
      </c>
      <c r="K452" s="99">
        <f>IF(J452=MAX(J451:J459),"max",IF(J452=MIN(J451:J459),"min",J452))</f>
        <v>2095.54</v>
      </c>
      <c r="L452" s="97"/>
      <c r="M452" s="95" t="s">
        <v>1356</v>
      </c>
      <c r="N452" s="99" t="str">
        <f>IF(M452=MAX(M451:M459),"max",IF(M452=MIN(M451:M459),"min",M452))</f>
        <v>&lt; LOD: 8.59</v>
      </c>
      <c r="O452" s="97"/>
      <c r="P452" s="95">
        <v>4079.51</v>
      </c>
      <c r="Q452" s="99">
        <f>IF(P452=MAX(P451:P459),"max",IF(P452=MIN(P451:P459),"min",P452))</f>
        <v>4079.51</v>
      </c>
      <c r="R452" s="97"/>
      <c r="S452" s="95">
        <v>1112.97</v>
      </c>
      <c r="T452" s="99">
        <f>IF(S452=MAX(S451:S459),"max",IF(S452=MIN(S451:S459),"min",S452))</f>
        <v>1112.97</v>
      </c>
      <c r="U452" s="97"/>
      <c r="V452" s="95">
        <v>260.22000000000003</v>
      </c>
      <c r="W452" s="99">
        <f>IF(V452=MAX(V451:V459),"max",IF(V452=MIN(V451:V459),"min",V452))</f>
        <v>260.22000000000003</v>
      </c>
      <c r="X452" s="97"/>
      <c r="Y452" s="95">
        <v>140.52000000000001</v>
      </c>
      <c r="Z452" s="99">
        <f>IF(Y452=MAX(Y451:Y459),"max",IF(Y452=MIN(Y451:Y459),"min",Y452))</f>
        <v>140.52000000000001</v>
      </c>
      <c r="AA452" s="97"/>
      <c r="AB452" s="95" t="s">
        <v>1509</v>
      </c>
      <c r="AC452" s="99" t="str">
        <f>IF(AB452=MAX(AB451:AB459),"max",IF(AB452=MIN(AB451:AB459),"min",AB452))</f>
        <v>&lt; LOD: 385.52</v>
      </c>
      <c r="AD452" s="97"/>
      <c r="AE452" s="95">
        <v>677.67</v>
      </c>
      <c r="AF452" s="99" t="str">
        <f>IF(AE452=MAX(AE451:AE459),"max",IF(AE452=MIN(AE451:AE459),"min",AE452))</f>
        <v>min</v>
      </c>
      <c r="AG452" s="97"/>
      <c r="AH452" s="95">
        <v>134.19999999999999</v>
      </c>
      <c r="AI452" s="99">
        <f>IF(AH452=MAX(AH451:AH459),"max",IF(AH452=MIN(AH451:AH459),"min",AH452))</f>
        <v>134.19999999999999</v>
      </c>
      <c r="AJ452" s="97"/>
      <c r="AK452" s="95">
        <v>125.91</v>
      </c>
      <c r="AL452" s="99">
        <f>IF(AK452=MAX(AK451:AK459),"max",IF(AK452=MIN(AK451:AK459),"min",AK452))</f>
        <v>125.91</v>
      </c>
      <c r="AM452" s="97"/>
    </row>
    <row r="453" spans="1:39" x14ac:dyDescent="0.25">
      <c r="A453" s="94"/>
      <c r="B453" s="95" t="s">
        <v>60</v>
      </c>
      <c r="C453" s="95" t="s">
        <v>1510</v>
      </c>
      <c r="D453" s="95" t="s">
        <v>194</v>
      </c>
      <c r="E453" s="99" t="str">
        <f>IF(D453=MAX(D451:D459),"max",IF(D453=MIN(D451:D459),"min",D453))</f>
        <v>&lt; LOD: 10.61</v>
      </c>
      <c r="F453" s="97"/>
      <c r="G453" s="95">
        <v>30.5</v>
      </c>
      <c r="H453" s="99">
        <f>IF(G453=MAX(G451:G459),"max",IF(G453=MIN(G451:G459),"min",G453))</f>
        <v>30.5</v>
      </c>
      <c r="I453" s="97"/>
      <c r="J453" s="98">
        <v>2073.0700000000002</v>
      </c>
      <c r="K453" s="99">
        <f>IF(J453=MAX(J451:J459),"max",IF(J453=MIN(J451:J459),"min",J453))</f>
        <v>2073.0700000000002</v>
      </c>
      <c r="L453" s="97"/>
      <c r="M453" s="95" t="s">
        <v>1045</v>
      </c>
      <c r="N453" s="99" t="str">
        <f>IF(M453=MAX(M451:M459),"max",IF(M453=MIN(M451:M459),"min",M453))</f>
        <v>&lt; LOD: 8.66</v>
      </c>
      <c r="O453" s="97"/>
      <c r="P453" s="95">
        <v>4051.48</v>
      </c>
      <c r="Q453" s="99">
        <f>IF(P453=MAX(P451:P459),"max",IF(P453=MIN(P451:P459),"min",P453))</f>
        <v>4051.48</v>
      </c>
      <c r="R453" s="97"/>
      <c r="S453" s="95">
        <v>1155.06</v>
      </c>
      <c r="T453" s="99">
        <f>IF(S453=MAX(S451:S459),"max",IF(S453=MIN(S451:S459),"min",S453))</f>
        <v>1155.06</v>
      </c>
      <c r="U453" s="97"/>
      <c r="V453" s="95">
        <v>262.45</v>
      </c>
      <c r="W453" s="99">
        <f>IF(V453=MAX(V451:V459),"max",IF(V453=MIN(V451:V459),"min",V453))</f>
        <v>262.45</v>
      </c>
      <c r="X453" s="97"/>
      <c r="Y453" s="95">
        <v>135.58000000000001</v>
      </c>
      <c r="Z453" s="99">
        <f>IF(Y453=MAX(Y451:Y459),"max",IF(Y453=MIN(Y451:Y459),"min",Y453))</f>
        <v>135.58000000000001</v>
      </c>
      <c r="AA453" s="97"/>
      <c r="AB453" s="95" t="s">
        <v>1511</v>
      </c>
      <c r="AC453" s="99" t="str">
        <f>IF(AB453=MAX(AB451:AB459),"max",IF(AB453=MIN(AB451:AB459),"min",AB453))</f>
        <v>&lt; LOD: 381.23</v>
      </c>
      <c r="AD453" s="97"/>
      <c r="AE453" s="95">
        <v>815.32</v>
      </c>
      <c r="AF453" s="99" t="str">
        <f>IF(AE453=MAX(AE451:AE459),"max",IF(AE453=MIN(AE451:AE459),"min",AE453))</f>
        <v>max</v>
      </c>
      <c r="AG453" s="97"/>
      <c r="AH453" s="95">
        <v>155.44</v>
      </c>
      <c r="AI453" s="99">
        <f>IF(AH453=MAX(AH451:AH459),"max",IF(AH453=MIN(AH451:AH459),"min",AH453))</f>
        <v>155.44</v>
      </c>
      <c r="AJ453" s="97"/>
      <c r="AK453" s="95">
        <v>155.99</v>
      </c>
      <c r="AL453" s="99">
        <f>IF(AK453=MAX(AK451:AK459),"max",IF(AK453=MIN(AK451:AK459),"min",AK453))</f>
        <v>155.99</v>
      </c>
      <c r="AM453" s="97"/>
    </row>
    <row r="454" spans="1:39" x14ac:dyDescent="0.25">
      <c r="A454" s="94"/>
      <c r="B454" s="95" t="s">
        <v>60</v>
      </c>
      <c r="C454" s="95" t="s">
        <v>1512</v>
      </c>
      <c r="D454" s="95" t="s">
        <v>362</v>
      </c>
      <c r="E454" s="99" t="str">
        <f>IF(D454=MAX(D451:D459),"max",IF(D454=MIN(D451:D459),"min",D454))</f>
        <v>&lt; LOD: 10.59</v>
      </c>
      <c r="F454" s="97"/>
      <c r="G454" s="95">
        <v>30.15</v>
      </c>
      <c r="H454" s="99">
        <f>IF(G454=MAX(G451:G459),"max",IF(G454=MIN(G451:G459),"min",G454))</f>
        <v>30.15</v>
      </c>
      <c r="I454" s="97"/>
      <c r="J454" s="98">
        <v>2171.71</v>
      </c>
      <c r="K454" s="99" t="str">
        <f>IF(J454=MAX(J451:J459),"max",IF(J454=MIN(J451:J459),"min",J454))</f>
        <v>max</v>
      </c>
      <c r="L454" s="97"/>
      <c r="M454" s="95" t="s">
        <v>873</v>
      </c>
      <c r="N454" s="99" t="str">
        <f>IF(M454=MAX(M451:M459),"max",IF(M454=MIN(M451:M459),"min",M454))</f>
        <v>&lt; LOD: 8.96</v>
      </c>
      <c r="O454" s="97"/>
      <c r="P454" s="95">
        <v>4178.22</v>
      </c>
      <c r="Q454" s="99" t="str">
        <f>IF(P454=MAX(P451:P459),"max",IF(P454=MIN(P451:P459),"min",P454))</f>
        <v>max</v>
      </c>
      <c r="R454" s="97"/>
      <c r="S454" s="95">
        <v>1160.2</v>
      </c>
      <c r="T454" s="99" t="str">
        <f>IF(S454=MAX(S451:S459),"max",IF(S454=MIN(S451:S459),"min",S454))</f>
        <v>max</v>
      </c>
      <c r="U454" s="97"/>
      <c r="V454" s="95">
        <v>271.26</v>
      </c>
      <c r="W454" s="99">
        <f>IF(V454=MAX(V451:V459),"max",IF(V454=MIN(V451:V459),"min",V454))</f>
        <v>271.26</v>
      </c>
      <c r="X454" s="97"/>
      <c r="Y454" s="95">
        <v>115.71</v>
      </c>
      <c r="Z454" s="99">
        <f>IF(Y454=MAX(Y451:Y459),"max",IF(Y454=MIN(Y451:Y459),"min",Y454))</f>
        <v>115.71</v>
      </c>
      <c r="AA454" s="97"/>
      <c r="AB454" s="95" t="s">
        <v>1513</v>
      </c>
      <c r="AC454" s="99" t="str">
        <f>IF(AB454=MAX(AB451:AB459),"max",IF(AB454=MIN(AB451:AB459),"min",AB454))</f>
        <v>&lt; LOD: 394.59</v>
      </c>
      <c r="AD454" s="97"/>
      <c r="AE454" s="95">
        <v>797.38</v>
      </c>
      <c r="AF454" s="99">
        <f>IF(AE454=MAX(AE451:AE459),"max",IF(AE454=MIN(AE451:AE459),"min",AE454))</f>
        <v>797.38</v>
      </c>
      <c r="AG454" s="97"/>
      <c r="AH454" s="95">
        <v>129.07</v>
      </c>
      <c r="AI454" s="99">
        <f>IF(AH454=MAX(AH451:AH459),"max",IF(AH454=MIN(AH451:AH459),"min",AH454))</f>
        <v>129.07</v>
      </c>
      <c r="AJ454" s="97"/>
      <c r="AK454" s="95">
        <v>156.93</v>
      </c>
      <c r="AL454" s="99" t="str">
        <f>IF(AK454=MAX(AK451:AK459),"max",IF(AK454=MIN(AK451:AK459),"min",AK454))</f>
        <v>max</v>
      </c>
      <c r="AM454" s="97"/>
    </row>
    <row r="455" spans="1:39" x14ac:dyDescent="0.25">
      <c r="A455" s="94"/>
      <c r="B455" s="95" t="s">
        <v>60</v>
      </c>
      <c r="C455" s="95" t="s">
        <v>1514</v>
      </c>
      <c r="D455" s="95" t="s">
        <v>403</v>
      </c>
      <c r="E455" s="99" t="str">
        <f>IF(D455=MAX(D451:D459),"max",IF(D455=MIN(D451:D459),"min",D455))</f>
        <v>&lt; LOD: 10.52</v>
      </c>
      <c r="F455" s="97"/>
      <c r="G455" s="95">
        <v>35.18</v>
      </c>
      <c r="H455" s="99">
        <f>IF(G455=MAX(G451:G459),"max",IF(G455=MIN(G451:G459),"min",G455))</f>
        <v>35.18</v>
      </c>
      <c r="I455" s="97"/>
      <c r="J455" s="98">
        <v>2045.91</v>
      </c>
      <c r="K455" s="99">
        <f>IF(J455=MAX(J451:J459),"max",IF(J455=MIN(J451:J459),"min",J455))</f>
        <v>2045.91</v>
      </c>
      <c r="L455" s="97"/>
      <c r="M455" s="95" t="s">
        <v>740</v>
      </c>
      <c r="N455" s="99" t="str">
        <f>IF(M455=MAX(M451:M459),"max",IF(M455=MIN(M451:M459),"min",M455))</f>
        <v>&lt; LOD: 8.53</v>
      </c>
      <c r="O455" s="97"/>
      <c r="P455" s="95">
        <v>4032.45</v>
      </c>
      <c r="Q455" s="99">
        <f>IF(P455=MAX(P451:P459),"max",IF(P455=MIN(P451:P459),"min",P455))</f>
        <v>4032.45</v>
      </c>
      <c r="R455" s="97"/>
      <c r="S455" s="95">
        <v>1123.46</v>
      </c>
      <c r="T455" s="99">
        <f>IF(S455=MAX(S451:S459),"max",IF(S455=MIN(S451:S459),"min",S455))</f>
        <v>1123.46</v>
      </c>
      <c r="U455" s="97"/>
      <c r="V455" s="95">
        <v>277.20999999999998</v>
      </c>
      <c r="W455" s="99">
        <f>IF(V455=MAX(V451:V459),"max",IF(V455=MIN(V451:V459),"min",V455))</f>
        <v>277.20999999999998</v>
      </c>
      <c r="X455" s="97"/>
      <c r="Y455" s="95">
        <v>100.48</v>
      </c>
      <c r="Z455" s="99" t="str">
        <f>IF(Y455=MAX(Y451:Y459),"max",IF(Y455=MIN(Y451:Y459),"min",Y455))</f>
        <v>min</v>
      </c>
      <c r="AA455" s="97"/>
      <c r="AB455" s="95" t="s">
        <v>1515</v>
      </c>
      <c r="AC455" s="99" t="str">
        <f>IF(AB455=MAX(AB451:AB459),"max",IF(AB455=MIN(AB451:AB459),"min",AB455))</f>
        <v>&lt; LOD: 375.95</v>
      </c>
      <c r="AD455" s="97"/>
      <c r="AE455" s="95">
        <v>727.18</v>
      </c>
      <c r="AF455" s="99">
        <f>IF(AE455=MAX(AE451:AE459),"max",IF(AE455=MIN(AE451:AE459),"min",AE455))</f>
        <v>727.18</v>
      </c>
      <c r="AG455" s="97"/>
      <c r="AH455" s="95">
        <v>163.97</v>
      </c>
      <c r="AI455" s="99">
        <f>IF(AH455=MAX(AH451:AH459),"max",IF(AH455=MIN(AH451:AH459),"min",AH455))</f>
        <v>163.97</v>
      </c>
      <c r="AJ455" s="97"/>
      <c r="AK455" s="95">
        <v>154.07</v>
      </c>
      <c r="AL455" s="99">
        <f>IF(AK455=MAX(AK451:AK459),"max",IF(AK455=MIN(AK451:AK459),"min",AK455))</f>
        <v>154.07</v>
      </c>
      <c r="AM455" s="97"/>
    </row>
    <row r="456" spans="1:39" x14ac:dyDescent="0.25">
      <c r="A456" s="94"/>
      <c r="B456" s="95" t="s">
        <v>60</v>
      </c>
      <c r="C456" s="95" t="s">
        <v>1516</v>
      </c>
      <c r="D456" s="95" t="s">
        <v>194</v>
      </c>
      <c r="E456" s="99" t="str">
        <f>IF(D456=MAX(D451:D459),"max",IF(D456=MIN(D451:D459),"min",D456))</f>
        <v>&lt; LOD: 10.61</v>
      </c>
      <c r="F456" s="97"/>
      <c r="G456" s="95">
        <v>35.549999999999997</v>
      </c>
      <c r="H456" s="99">
        <f>IF(G456=MAX(G451:G459),"max",IF(G456=MIN(G451:G459),"min",G456))</f>
        <v>35.549999999999997</v>
      </c>
      <c r="I456" s="97"/>
      <c r="J456" s="98">
        <v>2031.25</v>
      </c>
      <c r="K456" s="99">
        <f>IF(J456=MAX(J451:J459),"max",IF(J456=MIN(J451:J459),"min",J456))</f>
        <v>2031.25</v>
      </c>
      <c r="L456" s="97"/>
      <c r="M456" s="95" t="s">
        <v>66</v>
      </c>
      <c r="N456" s="99" t="str">
        <f>IF(M456=MAX(M451:M459),"max",IF(M456=MIN(M451:M459),"min",M456))</f>
        <v>&lt; LOD: 8.47</v>
      </c>
      <c r="O456" s="97"/>
      <c r="P456" s="95">
        <v>3982.18</v>
      </c>
      <c r="Q456" s="99">
        <f>IF(P456=MAX(P451:P459),"max",IF(P456=MIN(P451:P459),"min",P456))</f>
        <v>3982.18</v>
      </c>
      <c r="R456" s="97"/>
      <c r="S456" s="95">
        <v>1099.1099999999999</v>
      </c>
      <c r="T456" s="99">
        <f>IF(S456=MAX(S451:S459),"max",IF(S456=MIN(S451:S459),"min",S456))</f>
        <v>1099.1099999999999</v>
      </c>
      <c r="U456" s="97"/>
      <c r="V456" s="95">
        <v>268.20999999999998</v>
      </c>
      <c r="W456" s="99">
        <f>IF(V456=MAX(V451:V459),"max",IF(V456=MIN(V451:V459),"min",V456))</f>
        <v>268.20999999999998</v>
      </c>
      <c r="X456" s="97"/>
      <c r="Y456" s="95">
        <v>148.32</v>
      </c>
      <c r="Z456" s="99">
        <f>IF(Y456=MAX(Y451:Y459),"max",IF(Y456=MIN(Y451:Y459),"min",Y456))</f>
        <v>148.32</v>
      </c>
      <c r="AA456" s="97"/>
      <c r="AB456" s="95" t="s">
        <v>1517</v>
      </c>
      <c r="AC456" s="99" t="str">
        <f>IF(AB456=MAX(AB451:AB459),"max",IF(AB456=MIN(AB451:AB459),"min",AB456))</f>
        <v>&lt; LOD: 371.71</v>
      </c>
      <c r="AD456" s="97"/>
      <c r="AE456" s="95">
        <v>810.55</v>
      </c>
      <c r="AF456" s="99">
        <f>IF(AE456=MAX(AE451:AE459),"max",IF(AE456=MIN(AE451:AE459),"min",AE456))</f>
        <v>810.55</v>
      </c>
      <c r="AG456" s="97"/>
      <c r="AH456" s="95">
        <v>123.48</v>
      </c>
      <c r="AI456" s="99" t="str">
        <f>IF(AH456=MAX(AH451:AH459),"max",IF(AH456=MIN(AH451:AH459),"min",AH456))</f>
        <v>min</v>
      </c>
      <c r="AJ456" s="97"/>
      <c r="AK456" s="95">
        <v>153.84</v>
      </c>
      <c r="AL456" s="99">
        <f>IF(AK456=MAX(AK451:AK459),"max",IF(AK456=MIN(AK451:AK459),"min",AK456))</f>
        <v>153.84</v>
      </c>
      <c r="AM456" s="97"/>
    </row>
    <row r="457" spans="1:39" x14ac:dyDescent="0.25">
      <c r="A457" s="94"/>
      <c r="B457" s="95" t="s">
        <v>60</v>
      </c>
      <c r="C457" s="95" t="s">
        <v>1518</v>
      </c>
      <c r="D457" s="95" t="s">
        <v>741</v>
      </c>
      <c r="E457" s="99" t="str">
        <f>IF(D457=MAX(D451:D459),"max",IF(D457=MIN(D451:D459),"min",D457))</f>
        <v>&lt; LOD: 10.46</v>
      </c>
      <c r="F457" s="97"/>
      <c r="G457" s="95">
        <v>31.53</v>
      </c>
      <c r="H457" s="99">
        <f>IF(G457=MAX(G451:G459),"max",IF(G457=MIN(G451:G459),"min",G457))</f>
        <v>31.53</v>
      </c>
      <c r="I457" s="97"/>
      <c r="J457" s="98">
        <v>2129.6999999999998</v>
      </c>
      <c r="K457" s="99">
        <f>IF(J457=MAX(J451:J459),"max",IF(J457=MIN(J451:J459),"min",J457))</f>
        <v>2129.6999999999998</v>
      </c>
      <c r="L457" s="97"/>
      <c r="M457" s="95" t="s">
        <v>907</v>
      </c>
      <c r="N457" s="99" t="str">
        <f>IF(M457=MAX(M451:M459),"max",IF(M457=MIN(M451:M459),"min",M457))</f>
        <v>&lt; LOD: 8.34</v>
      </c>
      <c r="O457" s="97"/>
      <c r="P457" s="95">
        <v>4054.62</v>
      </c>
      <c r="Q457" s="99">
        <f>IF(P457=MAX(P451:P459),"max",IF(P457=MIN(P451:P459),"min",P457))</f>
        <v>4054.62</v>
      </c>
      <c r="R457" s="97"/>
      <c r="S457" s="95">
        <v>1143.55</v>
      </c>
      <c r="T457" s="99">
        <f>IF(S457=MAX(S451:S459),"max",IF(S457=MIN(S451:S459),"min",S457))</f>
        <v>1143.55</v>
      </c>
      <c r="U457" s="97"/>
      <c r="V457" s="95">
        <v>246.18</v>
      </c>
      <c r="W457" s="99">
        <f>IF(V457=MAX(V451:V459),"max",IF(V457=MIN(V451:V459),"min",V457))</f>
        <v>246.18</v>
      </c>
      <c r="X457" s="97"/>
      <c r="Y457" s="95">
        <v>117.54</v>
      </c>
      <c r="Z457" s="99">
        <f>IF(Y457=MAX(Y451:Y459),"max",IF(Y457=MIN(Y451:Y459),"min",Y457))</f>
        <v>117.54</v>
      </c>
      <c r="AA457" s="97"/>
      <c r="AB457" s="95" t="s">
        <v>1519</v>
      </c>
      <c r="AC457" s="99" t="str">
        <f>IF(AB457=MAX(AB451:AB459),"max",IF(AB457=MIN(AB451:AB459),"min",AB457))</f>
        <v>&lt; LOD: 376.98</v>
      </c>
      <c r="AD457" s="97"/>
      <c r="AE457" s="95">
        <v>706.94</v>
      </c>
      <c r="AF457" s="99">
        <f>IF(AE457=MAX(AE451:AE459),"max",IF(AE457=MIN(AE451:AE459),"min",AE457))</f>
        <v>706.94</v>
      </c>
      <c r="AG457" s="97"/>
      <c r="AH457" s="95">
        <v>141.21</v>
      </c>
      <c r="AI457" s="99">
        <f>IF(AH457=MAX(AH451:AH459),"max",IF(AH457=MIN(AH451:AH459),"min",AH457))</f>
        <v>141.21</v>
      </c>
      <c r="AJ457" s="97"/>
      <c r="AK457" s="95">
        <v>105.87</v>
      </c>
      <c r="AL457" s="99" t="str">
        <f>IF(AK457=MAX(AK451:AK459),"max",IF(AK457=MIN(AK451:AK459),"min",AK457))</f>
        <v>min</v>
      </c>
      <c r="AM457" s="97"/>
    </row>
    <row r="458" spans="1:39" x14ac:dyDescent="0.25">
      <c r="A458" s="94"/>
      <c r="B458" s="95" t="s">
        <v>60</v>
      </c>
      <c r="C458" s="95" t="s">
        <v>1520</v>
      </c>
      <c r="D458" s="95" t="s">
        <v>312</v>
      </c>
      <c r="E458" s="99" t="str">
        <f>IF(D458=MAX(D451:D459),"max",IF(D458=MIN(D451:D459),"min",D458))</f>
        <v>&lt; LOD: 10.70</v>
      </c>
      <c r="F458" s="97"/>
      <c r="G458" s="95">
        <v>38.29</v>
      </c>
      <c r="H458" s="99" t="str">
        <f>IF(G458=MAX(G451:G459),"max",IF(G458=MIN(G451:G459),"min",G458))</f>
        <v>max</v>
      </c>
      <c r="I458" s="97"/>
      <c r="J458" s="98">
        <v>2086.66</v>
      </c>
      <c r="K458" s="99">
        <f>IF(J458=MAX(J451:J459),"max",IF(J458=MIN(J451:J459),"min",J458))</f>
        <v>2086.66</v>
      </c>
      <c r="L458" s="97"/>
      <c r="M458" s="95" t="s">
        <v>294</v>
      </c>
      <c r="N458" s="99" t="str">
        <f>IF(M458=MAX(M451:M459),"max",IF(M458=MIN(M451:M459),"min",M458))</f>
        <v>&lt; LOD: 8.57</v>
      </c>
      <c r="O458" s="97"/>
      <c r="P458" s="95">
        <v>4074.41</v>
      </c>
      <c r="Q458" s="99">
        <f>IF(P458=MAX(P451:P459),"max",IF(P458=MIN(P451:P459),"min",P458))</f>
        <v>4074.41</v>
      </c>
      <c r="R458" s="97"/>
      <c r="S458" s="95">
        <v>1081.3</v>
      </c>
      <c r="T458" s="99">
        <f>IF(S458=MAX(S451:S459),"max",IF(S458=MIN(S451:S459),"min",S458))</f>
        <v>1081.3</v>
      </c>
      <c r="U458" s="97"/>
      <c r="V458" s="95">
        <v>264.3</v>
      </c>
      <c r="W458" s="99">
        <f>IF(V458=MAX(V451:V459),"max",IF(V458=MIN(V451:V459),"min",V458))</f>
        <v>264.3</v>
      </c>
      <c r="X458" s="97"/>
      <c r="Y458" s="95">
        <v>156.28</v>
      </c>
      <c r="Z458" s="99" t="str">
        <f>IF(Y458=MAX(Y451:Y459),"max",IF(Y458=MIN(Y451:Y459),"min",Y458))</f>
        <v>max</v>
      </c>
      <c r="AA458" s="97"/>
      <c r="AB458" s="95" t="s">
        <v>1521</v>
      </c>
      <c r="AC458" s="99" t="str">
        <f>IF(AB458=MAX(AB451:AB459),"max",IF(AB458=MIN(AB451:AB459),"min",AB458))</f>
        <v>&lt; LOD: 382.65</v>
      </c>
      <c r="AD458" s="97"/>
      <c r="AE458" s="95">
        <v>757.54</v>
      </c>
      <c r="AF458" s="99">
        <f>IF(AE458=MAX(AE451:AE459),"max",IF(AE458=MIN(AE451:AE459),"min",AE458))</f>
        <v>757.54</v>
      </c>
      <c r="AG458" s="97"/>
      <c r="AH458" s="95">
        <v>149.41</v>
      </c>
      <c r="AI458" s="99">
        <f>IF(AH458=MAX(AH451:AH459),"max",IF(AH458=MIN(AH451:AH459),"min",AH458))</f>
        <v>149.41</v>
      </c>
      <c r="AJ458" s="97"/>
      <c r="AK458" s="95">
        <v>142.46</v>
      </c>
      <c r="AL458" s="99">
        <f>IF(AK458=MAX(AK451:AK459),"max",IF(AK458=MIN(AK451:AK459),"min",AK458))</f>
        <v>142.46</v>
      </c>
      <c r="AM458" s="97"/>
    </row>
    <row r="459" spans="1:39" x14ac:dyDescent="0.25">
      <c r="A459" s="94"/>
      <c r="B459" s="95" t="s">
        <v>60</v>
      </c>
      <c r="C459" s="95" t="s">
        <v>1522</v>
      </c>
      <c r="D459" s="95" t="s">
        <v>194</v>
      </c>
      <c r="E459" s="101" t="str">
        <f>IF(D459=MAX(D451:D459),"max",IF(D459=MIN(D451:D459),"min",D459))</f>
        <v>&lt; LOD: 10.61</v>
      </c>
      <c r="F459" s="97"/>
      <c r="G459" s="95">
        <v>33.75</v>
      </c>
      <c r="H459" s="101">
        <f>IF(G459=MAX(G451:G459),"max",IF(G459=MIN(G451:G459),"min",G459))</f>
        <v>33.75</v>
      </c>
      <c r="I459" s="97"/>
      <c r="J459" s="98">
        <v>2107.5300000000002</v>
      </c>
      <c r="K459" s="101">
        <f>IF(J459=MAX(J451:J459),"max",IF(J459=MIN(J451:J459),"min",J459))</f>
        <v>2107.5300000000002</v>
      </c>
      <c r="L459" s="97"/>
      <c r="M459" s="95" t="s">
        <v>1523</v>
      </c>
      <c r="N459" s="101" t="str">
        <f>IF(M459=MAX(M451:M459),"max",IF(M459=MIN(M451:M459),"min",M459))</f>
        <v>&lt; LOD: 8.63</v>
      </c>
      <c r="O459" s="97"/>
      <c r="P459" s="95">
        <v>4032.84</v>
      </c>
      <c r="Q459" s="101">
        <f>IF(P459=MAX(P451:P459),"max",IF(P459=MIN(P451:P459),"min",P459))</f>
        <v>4032.84</v>
      </c>
      <c r="R459" s="97"/>
      <c r="S459" s="95">
        <v>1131.3800000000001</v>
      </c>
      <c r="T459" s="101">
        <f>IF(S459=MAX(S451:S459),"max",IF(S459=MIN(S451:S459),"min",S459))</f>
        <v>1131.3800000000001</v>
      </c>
      <c r="U459" s="97"/>
      <c r="V459" s="95">
        <v>338.56</v>
      </c>
      <c r="W459" s="101" t="str">
        <f>IF(V459=MAX(V451:V459),"max",IF(V459=MIN(V451:V459),"min",V459))</f>
        <v>max</v>
      </c>
      <c r="X459" s="97"/>
      <c r="Y459" s="95">
        <v>138.72</v>
      </c>
      <c r="Z459" s="101">
        <f>IF(Y459=MAX(Y451:Y459),"max",IF(Y459=MIN(Y451:Y459),"min",Y459))</f>
        <v>138.72</v>
      </c>
      <c r="AA459" s="97"/>
      <c r="AB459" s="95" t="s">
        <v>1524</v>
      </c>
      <c r="AC459" s="101" t="str">
        <f>IF(AB459=MAX(AB451:AB459),"max",IF(AB459=MIN(AB451:AB459),"min",AB459))</f>
        <v>&lt; LOD: 382.75</v>
      </c>
      <c r="AD459" s="97"/>
      <c r="AE459" s="95">
        <v>800.45</v>
      </c>
      <c r="AF459" s="101">
        <f>IF(AE459=MAX(AE451:AE459),"max",IF(AE459=MIN(AE451:AE459),"min",AE459))</f>
        <v>800.45</v>
      </c>
      <c r="AG459" s="97"/>
      <c r="AH459" s="95">
        <v>141.97999999999999</v>
      </c>
      <c r="AI459" s="101">
        <f>IF(AH459=MAX(AH451:AH459),"max",IF(AH459=MIN(AH451:AH459),"min",AH459))</f>
        <v>141.97999999999999</v>
      </c>
      <c r="AJ459" s="97"/>
      <c r="AK459" s="95">
        <v>138.88</v>
      </c>
      <c r="AL459" s="101">
        <f>IF(AK459=MAX(AK451:AK459),"max",IF(AK459=MIN(AK451:AK459),"min",AK459))</f>
        <v>138.88</v>
      </c>
      <c r="AM459" s="97"/>
    </row>
    <row r="460" spans="1:39" x14ac:dyDescent="0.25">
      <c r="A460" s="94"/>
      <c r="B460" s="95" t="s">
        <v>60</v>
      </c>
      <c r="C460" s="95" t="s">
        <v>1525</v>
      </c>
      <c r="D460" s="95">
        <v>7.58</v>
      </c>
      <c r="E460" s="96">
        <f>IF(D460=MAX(D460:D468),"max",IF(D460=MIN(D460:D468),"min",D460))</f>
        <v>7.58</v>
      </c>
      <c r="F460" s="100">
        <f>(SUM(D460:D468)-MAX(D460:D468)-MIN(D460:D468))/(COUNT(D460:D468)-2)</f>
        <v>7.3528571428571423</v>
      </c>
      <c r="G460" s="95"/>
      <c r="H460" s="96">
        <f>IF(G460=MAX(G460:G468),"max",IF(G460=MIN(G460:G468),"min",G460))</f>
        <v>0</v>
      </c>
      <c r="I460" s="100">
        <v>0</v>
      </c>
      <c r="J460" s="98">
        <v>27.38</v>
      </c>
      <c r="K460" s="96">
        <f>IF(J460=MAX(J460:J468),"max",IF(J460=MIN(J460:J468),"min",J460))</f>
        <v>27.38</v>
      </c>
      <c r="L460" s="100">
        <f>(SUM(J460:J468)-MAX(J460:J468)-MIN(J460:J468))/(COUNT(J460:J468)-2)</f>
        <v>27.631428571428568</v>
      </c>
      <c r="M460" s="95"/>
      <c r="N460" s="96">
        <f>IF(M460=MAX(M460:M468),"max",IF(M460=MIN(M460:M468),"min",M460))</f>
        <v>0</v>
      </c>
      <c r="O460" s="100">
        <f>(SUM(M460:M468)-MAX(M460:M468)-MIN(M460:M468))/(COUNT(M460:M468)-2)</f>
        <v>31.07</v>
      </c>
      <c r="P460" s="95">
        <v>25.01</v>
      </c>
      <c r="Q460" s="96">
        <f>IF(P460=MAX(P460:P468),"max",IF(P460=MIN(P460:P468),"min",P460))</f>
        <v>25.01</v>
      </c>
      <c r="R460" s="100">
        <f>(SUM(P460:P468)-MAX(P460:P468)-MIN(P460:P468))/(COUNT(P460:P468)-2)</f>
        <v>24.433333333333334</v>
      </c>
      <c r="S460" s="95">
        <v>347.17</v>
      </c>
      <c r="T460" s="96">
        <f>IF(S460=MAX(S460:S468),"max",IF(S460=MIN(S460:S468),"min",S460))</f>
        <v>347.17</v>
      </c>
      <c r="U460" s="100">
        <f>(SUM(S460:S468)-MAX(S460:S468)-MIN(S460:S468))/(COUNT(S460:S468)-2)</f>
        <v>354.13000000000005</v>
      </c>
      <c r="V460" s="95">
        <v>74.84</v>
      </c>
      <c r="W460" s="96">
        <f>IF(V460=MAX(V460:V468),"max",IF(V460=MIN(V460:V468),"min",V460))</f>
        <v>74.84</v>
      </c>
      <c r="X460" s="100">
        <f>(SUM(V460:V468)-MAX(V460:V468)-MIN(V460:V468))/(COUNT(V460:V468)-2)</f>
        <v>76.384285714285724</v>
      </c>
      <c r="Y460" s="95">
        <v>16.899999999999999</v>
      </c>
      <c r="Z460" s="96">
        <f>IF(Y460=MAX(Y460:Y468),"max",IF(Y460=MIN(Y460:Y468),"min",Y460))</f>
        <v>16.899999999999999</v>
      </c>
      <c r="AA460" s="100">
        <f>(SUM(Y460:Y468)-MAX(Y460:Y468)-MIN(Y460:Y468))/(COUNT(Y460:Y468)-2)</f>
        <v>16.672857142857143</v>
      </c>
      <c r="AB460" s="95"/>
      <c r="AC460" s="96">
        <f>IF(AB460=MAX(AB460:AB468),"max",IF(AB460=MIN(AB460:AB468),"min",AB460))</f>
        <v>0</v>
      </c>
      <c r="AD460" s="100">
        <f>(SUM(AB460:AB468)-MAX(AB460:AB468)-MIN(AB460:AB468))/(COUNT(AB460:AB468)-2)</f>
        <v>29.444000000000006</v>
      </c>
      <c r="AE460" s="95">
        <v>37.96</v>
      </c>
      <c r="AF460" s="96">
        <f>IF(AE460=MAX(AE460:AE468),"max",IF(AE460=MIN(AE460:AE468),"min",AE460))</f>
        <v>37.96</v>
      </c>
      <c r="AG460" s="100">
        <f>(SUM(AE460:AE468)-MAX(AE460:AE468)-MIN(AE460:AE468))/(COUNT(AE460:AE468)-2)</f>
        <v>35.86666666666666</v>
      </c>
      <c r="AH460" s="95">
        <v>186.18</v>
      </c>
      <c r="AI460" s="96">
        <f>IF(AH460=MAX(AH460:AH468),"max",IF(AH460=MIN(AH460:AH468),"min",AH460))</f>
        <v>186.18</v>
      </c>
      <c r="AJ460" s="100">
        <f>(SUM(AH460:AH468)-MAX(AH460:AH468)-MIN(AH460:AH468))/(COUNT(AH460:AH468)-2)</f>
        <v>176.76857142857142</v>
      </c>
      <c r="AK460" s="95">
        <v>330.97</v>
      </c>
      <c r="AL460" s="96">
        <f>IF(AK460=MAX(AK460:AK468),"max",IF(AK460=MIN(AK460:AK468),"min",AK460))</f>
        <v>330.97</v>
      </c>
      <c r="AM460" s="100">
        <f>(SUM(AK460:AK468)-MAX(AK460:AK468)-MIN(AK460:AK468))/(COUNT(AK460:AK468)-2)</f>
        <v>306.9228571428572</v>
      </c>
    </row>
    <row r="461" spans="1:39" x14ac:dyDescent="0.25">
      <c r="A461" s="94"/>
      <c r="B461" s="95" t="s">
        <v>60</v>
      </c>
      <c r="C461" s="95" t="s">
        <v>1528</v>
      </c>
      <c r="D461" s="95">
        <v>7.58</v>
      </c>
      <c r="E461" s="99">
        <f>IF(D461=MAX(D460:D468),"max",IF(D461=MIN(D460:D468),"min",D461))</f>
        <v>7.58</v>
      </c>
      <c r="F461" s="97"/>
      <c r="G461" s="95">
        <v>5.75</v>
      </c>
      <c r="H461" s="99" t="str">
        <f>IF(G461=MAX(G460:G468),"max",IF(G461=MIN(G460:G468),"min",G461))</f>
        <v>min</v>
      </c>
      <c r="I461" s="97"/>
      <c r="J461" s="98">
        <v>26.99</v>
      </c>
      <c r="K461" s="99">
        <f>IF(J461=MAX(J460:J468),"max",IF(J461=MIN(J460:J468),"min",J461))</f>
        <v>26.99</v>
      </c>
      <c r="L461" s="97"/>
      <c r="M461" s="95">
        <v>31.07</v>
      </c>
      <c r="N461" s="99">
        <f>IF(M461=MAX(M460:M468),"max",IF(M461=MIN(M460:M468),"min",M461))</f>
        <v>31.07</v>
      </c>
      <c r="O461" s="97"/>
      <c r="P461" s="95">
        <v>24.37</v>
      </c>
      <c r="Q461" s="99">
        <f>IF(P461=MAX(P460:P468),"max",IF(P461=MIN(P460:P468),"min",P461))</f>
        <v>24.37</v>
      </c>
      <c r="R461" s="97"/>
      <c r="S461" s="95">
        <v>350.38</v>
      </c>
      <c r="T461" s="99">
        <f>IF(S461=MAX(S460:S468),"max",IF(S461=MIN(S460:S468),"min",S461))</f>
        <v>350.38</v>
      </c>
      <c r="U461" s="97"/>
      <c r="V461" s="95">
        <v>76.48</v>
      </c>
      <c r="W461" s="99">
        <f>IF(V461=MAX(V460:V468),"max",IF(V461=MIN(V460:V468),"min",V461))</f>
        <v>76.48</v>
      </c>
      <c r="X461" s="97"/>
      <c r="Y461" s="95">
        <v>17.78</v>
      </c>
      <c r="Z461" s="99">
        <f>IF(Y461=MAX(Y460:Y468),"max",IF(Y461=MIN(Y460:Y468),"min",Y461))</f>
        <v>17.78</v>
      </c>
      <c r="AA461" s="97"/>
      <c r="AB461" s="95"/>
      <c r="AC461" s="99">
        <f>IF(AB461=MAX(AB460:AB468),"max",IF(AB461=MIN(AB460:AB468),"min",AB461))</f>
        <v>0</v>
      </c>
      <c r="AD461" s="97"/>
      <c r="AE461" s="95">
        <v>38.36</v>
      </c>
      <c r="AF461" s="99" t="str">
        <f>IF(AE461=MAX(AE460:AE468),"max",IF(AE461=MIN(AE460:AE468),"min",AE461))</f>
        <v>max</v>
      </c>
      <c r="AG461" s="97"/>
      <c r="AH461" s="95">
        <v>184.39</v>
      </c>
      <c r="AI461" s="99">
        <f>IF(AH461=MAX(AH460:AH468),"max",IF(AH461=MIN(AH460:AH468),"min",AH461))</f>
        <v>184.39</v>
      </c>
      <c r="AJ461" s="97"/>
      <c r="AK461" s="95">
        <v>311.2</v>
      </c>
      <c r="AL461" s="99">
        <f>IF(AK461=MAX(AK460:AK468),"max",IF(AK461=MIN(AK460:AK468),"min",AK461))</f>
        <v>311.2</v>
      </c>
      <c r="AM461" s="97"/>
    </row>
    <row r="462" spans="1:39" x14ac:dyDescent="0.25">
      <c r="A462" s="94"/>
      <c r="B462" s="95" t="s">
        <v>60</v>
      </c>
      <c r="C462" s="95" t="s">
        <v>1531</v>
      </c>
      <c r="D462" s="95">
        <v>5.28</v>
      </c>
      <c r="E462" s="99" t="str">
        <f>IF(D462=MAX(D460:D468),"max",IF(D462=MIN(D460:D468),"min",D462))</f>
        <v>min</v>
      </c>
      <c r="F462" s="97"/>
      <c r="G462" s="95"/>
      <c r="H462" s="99">
        <f>IF(G462=MAX(G460:G468),"max",IF(G462=MIN(G460:G468),"min",G462))</f>
        <v>0</v>
      </c>
      <c r="I462" s="97"/>
      <c r="J462" s="98">
        <v>25.99</v>
      </c>
      <c r="K462" s="99" t="str">
        <f>IF(J462=MAX(J460:J468),"max",IF(J462=MIN(J460:J468),"min",J462))</f>
        <v>min</v>
      </c>
      <c r="L462" s="97"/>
      <c r="M462" s="95"/>
      <c r="N462" s="99">
        <f>IF(M462=MAX(M460:M468),"max",IF(M462=MIN(M460:M468),"min",M462))</f>
        <v>0</v>
      </c>
      <c r="O462" s="97"/>
      <c r="P462" s="95">
        <v>24.47</v>
      </c>
      <c r="Q462" s="99">
        <f>IF(P462=MAX(P460:P468),"max",IF(P462=MIN(P460:P468),"min",P462))</f>
        <v>24.47</v>
      </c>
      <c r="R462" s="97"/>
      <c r="S462" s="95">
        <v>340.75</v>
      </c>
      <c r="T462" s="99">
        <f>IF(S462=MAX(S460:S468),"max",IF(S462=MIN(S460:S468),"min",S462))</f>
        <v>340.75</v>
      </c>
      <c r="U462" s="97"/>
      <c r="V462" s="95">
        <v>72.87</v>
      </c>
      <c r="W462" s="99">
        <f>IF(V462=MAX(V460:V468),"max",IF(V462=MIN(V460:V468),"min",V462))</f>
        <v>72.87</v>
      </c>
      <c r="X462" s="97"/>
      <c r="Y462" s="95">
        <v>17.37</v>
      </c>
      <c r="Z462" s="99">
        <f>IF(Y462=MAX(Y460:Y468),"max",IF(Y462=MIN(Y460:Y468),"min",Y462))</f>
        <v>17.37</v>
      </c>
      <c r="AA462" s="97"/>
      <c r="AB462" s="95">
        <v>31.85</v>
      </c>
      <c r="AC462" s="99">
        <f>IF(AB462=MAX(AB460:AB468),"max",IF(AB462=MIN(AB460:AB468),"min",AB462))</f>
        <v>31.85</v>
      </c>
      <c r="AD462" s="97"/>
      <c r="AE462" s="95">
        <v>35.04</v>
      </c>
      <c r="AF462" s="99">
        <f>IF(AE462=MAX(AE460:AE468),"max",IF(AE462=MIN(AE460:AE468),"min",AE462))</f>
        <v>35.04</v>
      </c>
      <c r="AG462" s="97"/>
      <c r="AH462" s="95">
        <v>177.74</v>
      </c>
      <c r="AI462" s="99">
        <f>IF(AH462=MAX(AH460:AH468),"max",IF(AH462=MIN(AH460:AH468),"min",AH462))</f>
        <v>177.74</v>
      </c>
      <c r="AJ462" s="97"/>
      <c r="AK462" s="95">
        <v>318.95999999999998</v>
      </c>
      <c r="AL462" s="99">
        <f>IF(AK462=MAX(AK460:AK468),"max",IF(AK462=MIN(AK460:AK468),"min",AK462))</f>
        <v>318.95999999999998</v>
      </c>
      <c r="AM462" s="97"/>
    </row>
    <row r="463" spans="1:39" x14ac:dyDescent="0.25">
      <c r="A463" s="94"/>
      <c r="B463" s="95" t="s">
        <v>60</v>
      </c>
      <c r="C463" s="95" t="s">
        <v>1533</v>
      </c>
      <c r="D463" s="95">
        <v>7.89</v>
      </c>
      <c r="E463" s="99">
        <f>IF(D463=MAX(D460:D468),"max",IF(D463=MIN(D460:D468),"min",D463))</f>
        <v>7.89</v>
      </c>
      <c r="F463" s="97"/>
      <c r="G463" s="95"/>
      <c r="H463" s="99">
        <f>IF(G463=MAX(G460:G468),"max",IF(G463=MIN(G460:G468),"min",G463))</f>
        <v>0</v>
      </c>
      <c r="I463" s="97"/>
      <c r="J463" s="98">
        <v>28.26</v>
      </c>
      <c r="K463" s="99">
        <f>IF(J463=MAX(J460:J468),"max",IF(J463=MIN(J460:J468),"min",J463))</f>
        <v>28.26</v>
      </c>
      <c r="L463" s="97"/>
      <c r="M463" s="95"/>
      <c r="N463" s="99">
        <f>IF(M463=MAX(M460:M468),"max",IF(M463=MIN(M460:M468),"min",M463))</f>
        <v>0</v>
      </c>
      <c r="O463" s="97"/>
      <c r="P463" s="95">
        <v>24.06</v>
      </c>
      <c r="Q463" s="99">
        <f>IF(P463=MAX(P460:P468),"max",IF(P463=MIN(P460:P468),"min",P463))</f>
        <v>24.06</v>
      </c>
      <c r="R463" s="97"/>
      <c r="S463" s="95">
        <v>353.27</v>
      </c>
      <c r="T463" s="99">
        <f>IF(S463=MAX(S460:S468),"max",IF(S463=MIN(S460:S468),"min",S463))</f>
        <v>353.27</v>
      </c>
      <c r="U463" s="97"/>
      <c r="V463" s="95">
        <v>77.69</v>
      </c>
      <c r="W463" s="99">
        <f>IF(V463=MAX(V460:V468),"max",IF(V463=MIN(V460:V468),"min",V463))</f>
        <v>77.69</v>
      </c>
      <c r="X463" s="97"/>
      <c r="Y463" s="95">
        <v>15.79</v>
      </c>
      <c r="Z463" s="99">
        <f>IF(Y463=MAX(Y460:Y468),"max",IF(Y463=MIN(Y460:Y468),"min",Y463))</f>
        <v>15.79</v>
      </c>
      <c r="AA463" s="97"/>
      <c r="AB463" s="95">
        <v>28.91</v>
      </c>
      <c r="AC463" s="99">
        <f>IF(AB463=MAX(AB460:AB468),"max",IF(AB463=MIN(AB460:AB468),"min",AB463))</f>
        <v>28.91</v>
      </c>
      <c r="AD463" s="97"/>
      <c r="AE463" s="95">
        <v>33.909999999999997</v>
      </c>
      <c r="AF463" s="99">
        <f>IF(AE463=MAX(AE460:AE468),"max",IF(AE463=MIN(AE460:AE468),"min",AE463))</f>
        <v>33.909999999999997</v>
      </c>
      <c r="AG463" s="97"/>
      <c r="AH463" s="95">
        <v>169.29</v>
      </c>
      <c r="AI463" s="99">
        <f>IF(AH463=MAX(AH460:AH468),"max",IF(AH463=MIN(AH460:AH468),"min",AH463))</f>
        <v>169.29</v>
      </c>
      <c r="AJ463" s="97"/>
      <c r="AK463" s="95">
        <v>298.61</v>
      </c>
      <c r="AL463" s="99">
        <f>IF(AK463=MAX(AK460:AK468),"max",IF(AK463=MIN(AK460:AK468),"min",AK463))</f>
        <v>298.61</v>
      </c>
      <c r="AM463" s="97"/>
    </row>
    <row r="464" spans="1:39" x14ac:dyDescent="0.25">
      <c r="A464" s="94"/>
      <c r="B464" s="95" t="s">
        <v>60</v>
      </c>
      <c r="C464" s="95" t="s">
        <v>1537</v>
      </c>
      <c r="D464" s="95">
        <v>8.7200000000000006</v>
      </c>
      <c r="E464" s="99" t="str">
        <f>IF(D464=MAX(D460:D468),"max",IF(D464=MIN(D460:D468),"min",D464))</f>
        <v>max</v>
      </c>
      <c r="F464" s="97"/>
      <c r="G464" s="95">
        <v>6.4</v>
      </c>
      <c r="H464" s="99" t="str">
        <f>IF(G464=MAX(G460:G468),"max",IF(G464=MIN(G460:G468),"min",G464))</f>
        <v>max</v>
      </c>
      <c r="I464" s="97"/>
      <c r="J464" s="98">
        <v>30.28</v>
      </c>
      <c r="K464" s="99" t="str">
        <f>IF(J464=MAX(J460:J468),"max",IF(J464=MIN(J460:J468),"min",J464))</f>
        <v>max</v>
      </c>
      <c r="L464" s="97"/>
      <c r="M464" s="95"/>
      <c r="N464" s="99">
        <f>IF(M464=MAX(M460:M468),"max",IF(M464=MIN(M460:M468),"min",M464))</f>
        <v>0</v>
      </c>
      <c r="O464" s="97"/>
      <c r="P464" s="95"/>
      <c r="Q464" s="99">
        <f>IF(P464=MAX(P460:P468),"max",IF(P464=MIN(P460:P468),"min",P464))</f>
        <v>0</v>
      </c>
      <c r="R464" s="97"/>
      <c r="S464" s="95">
        <v>379.85</v>
      </c>
      <c r="T464" s="99" t="str">
        <f>IF(S464=MAX(S460:S468),"max",IF(S464=MIN(S460:S468),"min",S464))</f>
        <v>max</v>
      </c>
      <c r="U464" s="97"/>
      <c r="V464" s="95">
        <v>84.34</v>
      </c>
      <c r="W464" s="99" t="str">
        <f>IF(V464=MAX(V460:V468),"max",IF(V464=MIN(V460:V468),"min",V464))</f>
        <v>max</v>
      </c>
      <c r="X464" s="97"/>
      <c r="Y464" s="95">
        <v>14.93</v>
      </c>
      <c r="Z464" s="99" t="str">
        <f>IF(Y464=MAX(Y460:Y468),"max",IF(Y464=MIN(Y460:Y468),"min",Y464))</f>
        <v>min</v>
      </c>
      <c r="AA464" s="97"/>
      <c r="AB464" s="95">
        <v>25.95</v>
      </c>
      <c r="AC464" s="99" t="str">
        <f>IF(AB464=MAX(AB460:AB468),"max",IF(AB464=MIN(AB460:AB468),"min",AB464))</f>
        <v>min</v>
      </c>
      <c r="AD464" s="97"/>
      <c r="AE464" s="95">
        <v>31.28</v>
      </c>
      <c r="AF464" s="99" t="str">
        <f>IF(AE464=MAX(AE460:AE468),"max",IF(AE464=MIN(AE460:AE468),"min",AE464))</f>
        <v>min</v>
      </c>
      <c r="AG464" s="97"/>
      <c r="AH464" s="95">
        <v>156.25</v>
      </c>
      <c r="AI464" s="99" t="str">
        <f>IF(AH464=MAX(AH460:AH468),"max",IF(AH464=MIN(AH460:AH468),"min",AH464))</f>
        <v>min</v>
      </c>
      <c r="AJ464" s="97"/>
      <c r="AK464" s="95">
        <v>264.94</v>
      </c>
      <c r="AL464" s="99" t="str">
        <f>IF(AK464=MAX(AK460:AK468),"max",IF(AK464=MIN(AK460:AK468),"min",AK464))</f>
        <v>min</v>
      </c>
      <c r="AM464" s="97"/>
    </row>
    <row r="465" spans="1:39" x14ac:dyDescent="0.25">
      <c r="A465" s="94"/>
      <c r="B465" s="95" t="s">
        <v>60</v>
      </c>
      <c r="C465" s="95" t="s">
        <v>1541</v>
      </c>
      <c r="D465" s="95">
        <v>6.4</v>
      </c>
      <c r="E465" s="99">
        <f>IF(D465=MAX(D460:D468),"max",IF(D465=MIN(D460:D468),"min",D465))</f>
        <v>6.4</v>
      </c>
      <c r="F465" s="97"/>
      <c r="G465" s="95"/>
      <c r="H465" s="99">
        <f>IF(G465=MAX(G460:G468),"max",IF(G465=MIN(G460:G468),"min",G465))</f>
        <v>0</v>
      </c>
      <c r="I465" s="97"/>
      <c r="J465" s="98">
        <v>28.26</v>
      </c>
      <c r="K465" s="99">
        <f>IF(J465=MAX(J460:J468),"max",IF(J465=MIN(J460:J468),"min",J465))</f>
        <v>28.26</v>
      </c>
      <c r="L465" s="97"/>
      <c r="M465" s="95"/>
      <c r="N465" s="99">
        <f>IF(M465=MAX(M460:M468),"max",IF(M465=MIN(M460:M468),"min",M465))</f>
        <v>0</v>
      </c>
      <c r="O465" s="97"/>
      <c r="P465" s="95">
        <v>27.86</v>
      </c>
      <c r="Q465" s="99" t="str">
        <f>IF(P465=MAX(P460:P468),"max",IF(P465=MIN(P460:P468),"min",P465))</f>
        <v>max</v>
      </c>
      <c r="R465" s="97"/>
      <c r="S465" s="95">
        <v>363.77</v>
      </c>
      <c r="T465" s="99">
        <f>IF(S465=MAX(S460:S468),"max",IF(S465=MIN(S460:S468),"min",S465))</f>
        <v>363.77</v>
      </c>
      <c r="U465" s="97"/>
      <c r="V465" s="95">
        <v>78.349999999999994</v>
      </c>
      <c r="W465" s="99">
        <f>IF(V465=MAX(V460:V468),"max",IF(V465=MIN(V460:V468),"min",V465))</f>
        <v>78.349999999999994</v>
      </c>
      <c r="X465" s="97"/>
      <c r="Y465" s="95">
        <v>15.94</v>
      </c>
      <c r="Z465" s="99">
        <f>IF(Y465=MAX(Y460:Y468),"max",IF(Y465=MIN(Y460:Y468),"min",Y465))</f>
        <v>15.94</v>
      </c>
      <c r="AA465" s="97"/>
      <c r="AB465" s="95">
        <v>27.48</v>
      </c>
      <c r="AC465" s="99">
        <f>IF(AB465=MAX(AB460:AB468),"max",IF(AB465=MIN(AB460:AB468),"min",AB465))</f>
        <v>27.48</v>
      </c>
      <c r="AD465" s="97"/>
      <c r="AE465" s="95"/>
      <c r="AF465" s="99">
        <f>IF(AE465=MAX(AE460:AE468),"max",IF(AE465=MIN(AE460:AE468),"min",AE465))</f>
        <v>0</v>
      </c>
      <c r="AG465" s="97"/>
      <c r="AH465" s="95">
        <v>167.78</v>
      </c>
      <c r="AI465" s="99">
        <f>IF(AH465=MAX(AH460:AH468),"max",IF(AH465=MIN(AH460:AH468),"min",AH465))</f>
        <v>167.78</v>
      </c>
      <c r="AJ465" s="97"/>
      <c r="AK465" s="95">
        <v>281.3</v>
      </c>
      <c r="AL465" s="99">
        <f>IF(AK465=MAX(AK460:AK468),"max",IF(AK465=MIN(AK460:AK468),"min",AK465))</f>
        <v>281.3</v>
      </c>
      <c r="AM465" s="97"/>
    </row>
    <row r="466" spans="1:39" x14ac:dyDescent="0.25">
      <c r="A466" s="94"/>
      <c r="B466" s="95" t="s">
        <v>60</v>
      </c>
      <c r="C466" s="95" t="s">
        <v>1545</v>
      </c>
      <c r="D466" s="95">
        <v>7.78</v>
      </c>
      <c r="E466" s="99">
        <f>IF(D466=MAX(D460:D468),"max",IF(D466=MIN(D460:D468),"min",D466))</f>
        <v>7.78</v>
      </c>
      <c r="F466" s="97"/>
      <c r="G466" s="95"/>
      <c r="H466" s="99">
        <f>IF(G466=MAX(G460:G468),"max",IF(G466=MIN(G460:G468),"min",G466))</f>
        <v>0</v>
      </c>
      <c r="I466" s="97"/>
      <c r="J466" s="98">
        <v>28.88</v>
      </c>
      <c r="K466" s="99">
        <f>IF(J466=MAX(J460:J468),"max",IF(J466=MIN(J460:J468),"min",J466))</f>
        <v>28.88</v>
      </c>
      <c r="L466" s="97"/>
      <c r="M466" s="95">
        <v>32.04</v>
      </c>
      <c r="N466" s="99" t="str">
        <f>IF(M466=MAX(M460:M468),"max",IF(M466=MIN(M460:M468),"min",M466))</f>
        <v>max</v>
      </c>
      <c r="O466" s="97"/>
      <c r="P466" s="95">
        <v>24.68</v>
      </c>
      <c r="Q466" s="99">
        <f>IF(P466=MAX(P460:P468),"max",IF(P466=MIN(P460:P468),"min",P466))</f>
        <v>24.68</v>
      </c>
      <c r="R466" s="97"/>
      <c r="S466" s="95">
        <v>374.84</v>
      </c>
      <c r="T466" s="99">
        <f>IF(S466=MAX(S460:S468),"max",IF(S466=MIN(S460:S468),"min",S466))</f>
        <v>374.84</v>
      </c>
      <c r="U466" s="97"/>
      <c r="V466" s="95">
        <v>78.36</v>
      </c>
      <c r="W466" s="99">
        <f>IF(V466=MAX(V460:V468),"max",IF(V466=MIN(V460:V468),"min",V466))</f>
        <v>78.36</v>
      </c>
      <c r="X466" s="97"/>
      <c r="Y466" s="95">
        <v>17.88</v>
      </c>
      <c r="Z466" s="99" t="str">
        <f>IF(Y466=MAX(Y460:Y468),"max",IF(Y466=MIN(Y460:Y468),"min",Y466))</f>
        <v>max</v>
      </c>
      <c r="AA466" s="97"/>
      <c r="AB466" s="95">
        <v>33.11</v>
      </c>
      <c r="AC466" s="99" t="str">
        <f>IF(AB466=MAX(AB460:AB468),"max",IF(AB466=MIN(AB460:AB468),"min",AB466))</f>
        <v>max</v>
      </c>
      <c r="AD466" s="97"/>
      <c r="AE466" s="95">
        <v>38.1</v>
      </c>
      <c r="AF466" s="99">
        <f>IF(AE466=MAX(AE460:AE468),"max",IF(AE466=MIN(AE460:AE468),"min",AE466))</f>
        <v>38.1</v>
      </c>
      <c r="AG466" s="97"/>
      <c r="AH466" s="95">
        <v>192.76</v>
      </c>
      <c r="AI466" s="99" t="str">
        <f>IF(AH466=MAX(AH460:AH468),"max",IF(AH466=MIN(AH460:AH468),"min",AH466))</f>
        <v>max</v>
      </c>
      <c r="AJ466" s="97"/>
      <c r="AK466" s="95">
        <v>332.93</v>
      </c>
      <c r="AL466" s="99" t="str">
        <f>IF(AK466=MAX(AK460:AK468),"max",IF(AK466=MIN(AK460:AK468),"min",AK466))</f>
        <v>max</v>
      </c>
      <c r="AM466" s="97"/>
    </row>
    <row r="467" spans="1:39" x14ac:dyDescent="0.25">
      <c r="A467" s="94"/>
      <c r="B467" s="95" t="s">
        <v>60</v>
      </c>
      <c r="C467" s="95" t="s">
        <v>1547</v>
      </c>
      <c r="D467" s="95">
        <v>7.81</v>
      </c>
      <c r="E467" s="99">
        <f>IF(D467=MAX(D460:D468),"max",IF(D467=MIN(D460:D468),"min",D467))</f>
        <v>7.81</v>
      </c>
      <c r="F467" s="97"/>
      <c r="G467" s="95"/>
      <c r="H467" s="99">
        <f>IF(G467=MAX(G460:G468),"max",IF(G467=MIN(G460:G468),"min",G467))</f>
        <v>0</v>
      </c>
      <c r="I467" s="97"/>
      <c r="J467" s="98">
        <v>27.41</v>
      </c>
      <c r="K467" s="99">
        <f>IF(J467=MAX(J460:J468),"max",IF(J467=MIN(J460:J468),"min",J467))</f>
        <v>27.41</v>
      </c>
      <c r="L467" s="97"/>
      <c r="M467" s="95"/>
      <c r="N467" s="99">
        <f>IF(M467=MAX(M460:M468),"max",IF(M467=MIN(M460:M468),"min",M467))</f>
        <v>0</v>
      </c>
      <c r="O467" s="97"/>
      <c r="P467" s="95">
        <v>24.01</v>
      </c>
      <c r="Q467" s="99">
        <f>IF(P467=MAX(P460:P468),"max",IF(P467=MIN(P460:P468),"min",P467))</f>
        <v>24.01</v>
      </c>
      <c r="R467" s="97"/>
      <c r="S467" s="95">
        <v>348.73</v>
      </c>
      <c r="T467" s="99">
        <f>IF(S467=MAX(S460:S468),"max",IF(S467=MIN(S460:S468),"min",S467))</f>
        <v>348.73</v>
      </c>
      <c r="U467" s="97"/>
      <c r="V467" s="95">
        <v>76.099999999999994</v>
      </c>
      <c r="W467" s="99">
        <f>IF(V467=MAX(V460:V468),"max",IF(V467=MIN(V460:V468),"min",V467))</f>
        <v>76.099999999999994</v>
      </c>
      <c r="X467" s="97"/>
      <c r="Y467" s="95">
        <v>16.52</v>
      </c>
      <c r="Z467" s="99">
        <f>IF(Y467=MAX(Y460:Y468),"max",IF(Y467=MIN(Y460:Y468),"min",Y467))</f>
        <v>16.52</v>
      </c>
      <c r="AA467" s="97"/>
      <c r="AB467" s="95">
        <v>29.77</v>
      </c>
      <c r="AC467" s="99">
        <f>IF(AB467=MAX(AB460:AB468),"max",IF(AB467=MIN(AB460:AB468),"min",AB467))</f>
        <v>29.77</v>
      </c>
      <c r="AD467" s="97"/>
      <c r="AE467" s="95">
        <v>35.24</v>
      </c>
      <c r="AF467" s="99">
        <f>IF(AE467=MAX(AE460:AE468),"max",IF(AE467=MIN(AE460:AE468),"min",AE467))</f>
        <v>35.24</v>
      </c>
      <c r="AG467" s="97"/>
      <c r="AH467" s="95">
        <v>176.25</v>
      </c>
      <c r="AI467" s="99">
        <f>IF(AH467=MAX(AH460:AH468),"max",IF(AH467=MIN(AH460:AH468),"min",AH467))</f>
        <v>176.25</v>
      </c>
      <c r="AJ467" s="97"/>
      <c r="AK467" s="95">
        <v>306.81</v>
      </c>
      <c r="AL467" s="99">
        <f>IF(AK467=MAX(AK460:AK468),"max",IF(AK467=MIN(AK460:AK468),"min",AK467))</f>
        <v>306.81</v>
      </c>
      <c r="AM467" s="97"/>
    </row>
    <row r="468" spans="1:39" x14ac:dyDescent="0.25">
      <c r="A468" s="94"/>
      <c r="B468" s="95" t="s">
        <v>60</v>
      </c>
      <c r="C468" s="95" t="s">
        <v>1551</v>
      </c>
      <c r="D468" s="95">
        <v>6.43</v>
      </c>
      <c r="E468" s="101">
        <f>IF(D468=MAX(D460:D468),"max",IF(D468=MIN(D460:D468),"min",D468))</f>
        <v>6.43</v>
      </c>
      <c r="F468" s="97"/>
      <c r="G468" s="95"/>
      <c r="H468" s="101">
        <f>IF(G468=MAX(G460:G468),"max",IF(G468=MIN(G460:G468),"min",G468))</f>
        <v>0</v>
      </c>
      <c r="I468" s="97"/>
      <c r="J468" s="98">
        <v>26.24</v>
      </c>
      <c r="K468" s="101">
        <f>IF(J468=MAX(J460:J468),"max",IF(J468=MIN(J460:J468),"min",J468))</f>
        <v>26.24</v>
      </c>
      <c r="L468" s="97"/>
      <c r="M468" s="95">
        <v>29.83</v>
      </c>
      <c r="N468" s="101" t="str">
        <f>IF(M468=MAX(M460:M468),"max",IF(M468=MIN(M460:M468),"min",M468))</f>
        <v>min</v>
      </c>
      <c r="O468" s="97"/>
      <c r="P468" s="95">
        <v>23.04</v>
      </c>
      <c r="Q468" s="101" t="str">
        <f>IF(P468=MAX(P460:P468),"max",IF(P468=MIN(P460:P468),"min",P468))</f>
        <v>min</v>
      </c>
      <c r="R468" s="97"/>
      <c r="S468" s="95">
        <v>324.39999999999998</v>
      </c>
      <c r="T468" s="101" t="str">
        <f>IF(S468=MAX(S460:S468),"max",IF(S468=MIN(S460:S468),"min",S468))</f>
        <v>min</v>
      </c>
      <c r="U468" s="97"/>
      <c r="V468" s="95">
        <v>70.459999999999994</v>
      </c>
      <c r="W468" s="101" t="str">
        <f>IF(V468=MAX(V460:V468),"max",IF(V468=MIN(V460:V468),"min",V468))</f>
        <v>min</v>
      </c>
      <c r="X468" s="97"/>
      <c r="Y468" s="95">
        <v>16.41</v>
      </c>
      <c r="Z468" s="101">
        <f>IF(Y468=MAX(Y460:Y468),"max",IF(Y468=MIN(Y460:Y468),"min",Y468))</f>
        <v>16.41</v>
      </c>
      <c r="AA468" s="97"/>
      <c r="AB468" s="95">
        <v>29.21</v>
      </c>
      <c r="AC468" s="101">
        <f>IF(AB468=MAX(AB460:AB468),"max",IF(AB468=MIN(AB460:AB468),"min",AB468))</f>
        <v>29.21</v>
      </c>
      <c r="AD468" s="97"/>
      <c r="AE468" s="95">
        <v>34.950000000000003</v>
      </c>
      <c r="AF468" s="101">
        <f>IF(AE468=MAX(AE460:AE468),"max",IF(AE468=MIN(AE460:AE468),"min",AE468))</f>
        <v>34.950000000000003</v>
      </c>
      <c r="AG468" s="97"/>
      <c r="AH468" s="95">
        <v>175.75</v>
      </c>
      <c r="AI468" s="101">
        <f>IF(AH468=MAX(AH460:AH468),"max",IF(AH468=MIN(AH460:AH468),"min",AH468))</f>
        <v>175.75</v>
      </c>
      <c r="AJ468" s="97"/>
      <c r="AK468" s="95">
        <v>300.61</v>
      </c>
      <c r="AL468" s="101">
        <f>IF(AK468=MAX(AK460:AK468),"max",IF(AK468=MIN(AK460:AK468),"min",AK468))</f>
        <v>300.61</v>
      </c>
      <c r="AM468" s="97"/>
    </row>
    <row r="469" spans="1:39" x14ac:dyDescent="0.25">
      <c r="A469" s="94"/>
      <c r="B469" s="95" t="s">
        <v>60</v>
      </c>
      <c r="C469" s="95" t="s">
        <v>1553</v>
      </c>
      <c r="D469" s="95">
        <v>14.09</v>
      </c>
      <c r="E469" s="96">
        <f>IF(D469=MAX(D469:D477),"max",IF(D469=MIN(D469:D477),"min",D469))</f>
        <v>14.09</v>
      </c>
      <c r="F469" s="100">
        <f>(SUM(D469:D477)-MAX(D469:D477)-MIN(D469:D477))/(COUNT(D469:D477)-2)</f>
        <v>12.47142857142857</v>
      </c>
      <c r="G469" s="95"/>
      <c r="H469" s="96" t="str">
        <f>IF(G469=MAX(G469:G477),"max",IF(G469=MIN(G469:G477),"min",G469))</f>
        <v>max</v>
      </c>
      <c r="I469" s="100">
        <f>(SUM(G469:G477)-MAX(G469:G477)-MIN(G469:G477))/(COUNT(G469:G477)-2)</f>
        <v>0</v>
      </c>
      <c r="J469" s="98">
        <v>87.8</v>
      </c>
      <c r="K469" s="96" t="str">
        <f>IF(J469=MAX(J469:J477),"max",IF(J469=MIN(J469:J477),"min",J469))</f>
        <v>max</v>
      </c>
      <c r="L469" s="100">
        <f>(SUM(J469:J477)-MAX(J469:J477)-MIN(J469:J477))/(COUNT(J469:J477)-2)</f>
        <v>85.175714285714292</v>
      </c>
      <c r="M469" s="95"/>
      <c r="N469" s="96" t="str">
        <f>IF(M469=MAX(M469:M477),"max",IF(M469=MIN(M469:M477),"min",M469))</f>
        <v>max</v>
      </c>
      <c r="O469" s="100">
        <f>(SUM(M469:M477)-MAX(M469:M477)-MIN(M469:M477))/(COUNT(M469:M477)-2)</f>
        <v>0</v>
      </c>
      <c r="P469" s="95">
        <v>55.32</v>
      </c>
      <c r="Q469" s="96" t="str">
        <f>IF(P469=MAX(P469:P477),"max",IF(P469=MIN(P469:P477),"min",P469))</f>
        <v>max</v>
      </c>
      <c r="R469" s="100">
        <f>(SUM(P469:P477)-MAX(P469:P477)-MIN(P469:P477))/(COUNT(P469:P477)-2)</f>
        <v>54.215000000000003</v>
      </c>
      <c r="S469" s="95">
        <v>1514.61</v>
      </c>
      <c r="T469" s="96">
        <f>IF(S469=MAX(S469:S477),"max",IF(S469=MIN(S469:S477),"min",S469))</f>
        <v>1514.61</v>
      </c>
      <c r="U469" s="100">
        <f>(SUM(S469:S477)-MAX(S469:S477)-MIN(S469:S477))/(COUNT(S469:S477)-2)</f>
        <v>1471.7</v>
      </c>
      <c r="V469" s="95">
        <v>199.23</v>
      </c>
      <c r="W469" s="96">
        <f>IF(V469=MAX(V469:V477),"max",IF(V469=MIN(V469:V477),"min",V469))</f>
        <v>199.23</v>
      </c>
      <c r="X469" s="100">
        <f>(SUM(V469:V477)-MAX(V469:V477)-MIN(V469:V477))/(COUNT(V469:V477)-2)</f>
        <v>193.4485714285714</v>
      </c>
      <c r="Y469" s="95">
        <v>27.3</v>
      </c>
      <c r="Z469" s="96">
        <f>IF(Y469=MAX(Y469:Y477),"max",IF(Y469=MIN(Y469:Y477),"min",Y469))</f>
        <v>27.3</v>
      </c>
      <c r="AA469" s="100">
        <f>(SUM(Y469:Y477)-MAX(Y469:Y477)-MIN(Y469:Y477))/(COUNT(Y469:Y477)-2)</f>
        <v>27.359999999999996</v>
      </c>
      <c r="AB469" s="95"/>
      <c r="AC469" s="96">
        <f>IF(AB469=MAX(AB469:AB477),"max",IF(AB469=MIN(AB469:AB477),"min",AB469))</f>
        <v>0</v>
      </c>
      <c r="AD469" s="100">
        <f>(SUM(AB469:AB477)-MAX(AB469:AB477)-MIN(AB469:AB477))/(COUNT(AB469:AB477)-2)</f>
        <v>45.19666666666668</v>
      </c>
      <c r="AE469" s="95"/>
      <c r="AF469" s="96">
        <f>IF(AE469=MAX(AE469:AE477),"max",IF(AE469=MIN(AE469:AE477),"min",AE469))</f>
        <v>0</v>
      </c>
      <c r="AG469" s="100">
        <v>0</v>
      </c>
      <c r="AH469" s="95">
        <v>229.6</v>
      </c>
      <c r="AI469" s="96" t="str">
        <f>IF(AH469=MAX(AH469:AH477),"max",IF(AH469=MIN(AH469:AH477),"min",AH469))</f>
        <v>max</v>
      </c>
      <c r="AJ469" s="100">
        <f>(SUM(AH469:AH477)-MAX(AH469:AH477)-MIN(AH469:AH477))/(COUNT(AH469:AH477)-2)</f>
        <v>221.5457142857143</v>
      </c>
      <c r="AK469" s="95">
        <v>460.95</v>
      </c>
      <c r="AL469" s="96">
        <f>IF(AK469=MAX(AK469:AK477),"max",IF(AK469=MIN(AK469:AK477),"min",AK469))</f>
        <v>460.95</v>
      </c>
      <c r="AM469" s="100">
        <f>(SUM(AK469:AK477)-MAX(AK469:AK477)-MIN(AK469:AK477))/(COUNT(AK469:AK477)-2)</f>
        <v>444.52857142857147</v>
      </c>
    </row>
    <row r="470" spans="1:39" x14ac:dyDescent="0.25">
      <c r="A470" s="94"/>
      <c r="B470" s="95" t="s">
        <v>60</v>
      </c>
      <c r="C470" s="95" t="s">
        <v>1558</v>
      </c>
      <c r="D470" s="95">
        <v>11.94</v>
      </c>
      <c r="E470" s="99">
        <f>IF(D470=MAX(D469:D477),"max",IF(D470=MIN(D469:D477),"min",D470))</f>
        <v>11.94</v>
      </c>
      <c r="F470" s="97"/>
      <c r="G470" s="95"/>
      <c r="H470" s="99" t="str">
        <f>IF(G470=MAX(G469:G477),"max",IF(G470=MIN(G469:G477),"min",G470))</f>
        <v>max</v>
      </c>
      <c r="I470" s="97"/>
      <c r="J470" s="98">
        <v>84.14</v>
      </c>
      <c r="K470" s="99">
        <f>IF(J470=MAX(J469:J477),"max",IF(J470=MIN(J469:J477),"min",J470))</f>
        <v>84.14</v>
      </c>
      <c r="L470" s="97"/>
      <c r="M470" s="95"/>
      <c r="N470" s="99" t="str">
        <f>IF(M470=MAX(M469:M477),"max",IF(M470=MIN(M469:M477),"min",M470))</f>
        <v>max</v>
      </c>
      <c r="O470" s="97"/>
      <c r="P470" s="95"/>
      <c r="Q470" s="99">
        <f>IF(P470=MAX(P469:P477),"max",IF(P470=MIN(P469:P477),"min",P470))</f>
        <v>0</v>
      </c>
      <c r="R470" s="97"/>
      <c r="S470" s="95">
        <v>1422.1</v>
      </c>
      <c r="T470" s="99">
        <f>IF(S470=MAX(S469:S477),"max",IF(S470=MIN(S469:S477),"min",S470))</f>
        <v>1422.1</v>
      </c>
      <c r="U470" s="97"/>
      <c r="V470" s="95">
        <v>188.23</v>
      </c>
      <c r="W470" s="99">
        <f>IF(V470=MAX(V469:V477),"max",IF(V470=MIN(V469:V477),"min",V470))</f>
        <v>188.23</v>
      </c>
      <c r="X470" s="97"/>
      <c r="Y470" s="95">
        <v>27.14</v>
      </c>
      <c r="Z470" s="99">
        <f>IF(Y470=MAX(Y469:Y477),"max",IF(Y470=MIN(Y469:Y477),"min",Y470))</f>
        <v>27.14</v>
      </c>
      <c r="AA470" s="97"/>
      <c r="AB470" s="95">
        <v>63.78</v>
      </c>
      <c r="AC470" s="99" t="str">
        <f>IF(AB470=MAX(AB469:AB477),"max",IF(AB470=MIN(AB469:AB477),"min",AB470))</f>
        <v>max</v>
      </c>
      <c r="AD470" s="97"/>
      <c r="AE470" s="95"/>
      <c r="AF470" s="99">
        <f>IF(AE470=MAX(AE469:AE477),"max",IF(AE470=MIN(AE469:AE477),"min",AE470))</f>
        <v>0</v>
      </c>
      <c r="AG470" s="97"/>
      <c r="AH470" s="95">
        <v>217.56</v>
      </c>
      <c r="AI470" s="99">
        <f>IF(AH470=MAX(AH469:AH477),"max",IF(AH470=MIN(AH469:AH477),"min",AH470))</f>
        <v>217.56</v>
      </c>
      <c r="AJ470" s="97"/>
      <c r="AK470" s="95">
        <v>446.83</v>
      </c>
      <c r="AL470" s="99">
        <f>IF(AK470=MAX(AK469:AK477),"max",IF(AK470=MIN(AK469:AK477),"min",AK470))</f>
        <v>446.83</v>
      </c>
      <c r="AM470" s="97"/>
    </row>
    <row r="471" spans="1:39" x14ac:dyDescent="0.25">
      <c r="A471" s="94"/>
      <c r="B471" s="95" t="s">
        <v>60</v>
      </c>
      <c r="C471" s="95" t="s">
        <v>1561</v>
      </c>
      <c r="D471" s="95">
        <v>10.51</v>
      </c>
      <c r="E471" s="99" t="str">
        <f>IF(D471=MAX(D469:D477),"max",IF(D471=MIN(D469:D477),"min",D471))</f>
        <v>min</v>
      </c>
      <c r="F471" s="97"/>
      <c r="G471" s="95"/>
      <c r="H471" s="99" t="str">
        <f>IF(G471=MAX(G469:G477),"max",IF(G471=MIN(G469:G477),"min",G471))</f>
        <v>max</v>
      </c>
      <c r="I471" s="97"/>
      <c r="J471" s="98">
        <v>81.739999999999995</v>
      </c>
      <c r="K471" s="99" t="str">
        <f>IF(J471=MAX(J469:J477),"max",IF(J471=MIN(J469:J477),"min",J471))</f>
        <v>min</v>
      </c>
      <c r="L471" s="97"/>
      <c r="M471" s="95"/>
      <c r="N471" s="99" t="str">
        <f>IF(M471=MAX(M469:M477),"max",IF(M471=MIN(M469:M477),"min",M471))</f>
        <v>max</v>
      </c>
      <c r="O471" s="97"/>
      <c r="P471" s="95">
        <v>52.86</v>
      </c>
      <c r="Q471" s="99">
        <f>IF(P471=MAX(P469:P477),"max",IF(P471=MIN(P469:P477),"min",P471))</f>
        <v>52.86</v>
      </c>
      <c r="R471" s="97"/>
      <c r="S471" s="95">
        <v>1405.7</v>
      </c>
      <c r="T471" s="99" t="str">
        <f>IF(S471=MAX(S469:S477),"max",IF(S471=MIN(S469:S477),"min",S471))</f>
        <v>min</v>
      </c>
      <c r="U471" s="97"/>
      <c r="V471" s="95">
        <v>184.37</v>
      </c>
      <c r="W471" s="99" t="str">
        <f>IF(V471=MAX(V469:V477),"max",IF(V471=MIN(V469:V477),"min",V471))</f>
        <v>min</v>
      </c>
      <c r="X471" s="97"/>
      <c r="Y471" s="95">
        <v>27.05</v>
      </c>
      <c r="Z471" s="99">
        <f>IF(Y471=MAX(Y469:Y477),"max",IF(Y471=MIN(Y469:Y477),"min",Y471))</f>
        <v>27.05</v>
      </c>
      <c r="AA471" s="97"/>
      <c r="AB471" s="95">
        <v>46.04</v>
      </c>
      <c r="AC471" s="99">
        <f>IF(AB471=MAX(AB469:AB477),"max",IF(AB471=MIN(AB469:AB477),"min",AB471))</f>
        <v>46.04</v>
      </c>
      <c r="AD471" s="97"/>
      <c r="AE471" s="95"/>
      <c r="AF471" s="99">
        <f>IF(AE471=MAX(AE469:AE477),"max",IF(AE471=MIN(AE469:AE477),"min",AE471))</f>
        <v>0</v>
      </c>
      <c r="AG471" s="97"/>
      <c r="AH471" s="95">
        <v>203.27</v>
      </c>
      <c r="AI471" s="99" t="str">
        <f>IF(AH471=MAX(AH469:AH477),"max",IF(AH471=MIN(AH469:AH477),"min",AH471))</f>
        <v>min</v>
      </c>
      <c r="AJ471" s="97"/>
      <c r="AK471" s="95">
        <v>444.09</v>
      </c>
      <c r="AL471" s="99">
        <f>IF(AK471=MAX(AK469:AK477),"max",IF(AK471=MIN(AK469:AK477),"min",AK471))</f>
        <v>444.09</v>
      </c>
      <c r="AM471" s="97"/>
    </row>
    <row r="472" spans="1:39" x14ac:dyDescent="0.25">
      <c r="A472" s="94"/>
      <c r="B472" s="95" t="s">
        <v>60</v>
      </c>
      <c r="C472" s="95" t="s">
        <v>1565</v>
      </c>
      <c r="D472" s="95">
        <v>13.61</v>
      </c>
      <c r="E472" s="99">
        <f>IF(D472=MAX(D469:D477),"max",IF(D472=MIN(D469:D477),"min",D472))</f>
        <v>13.61</v>
      </c>
      <c r="F472" s="97"/>
      <c r="G472" s="95"/>
      <c r="H472" s="99" t="str">
        <f>IF(G472=MAX(G469:G477),"max",IF(G472=MIN(G469:G477),"min",G472))</f>
        <v>max</v>
      </c>
      <c r="I472" s="97"/>
      <c r="J472" s="98">
        <v>87.41</v>
      </c>
      <c r="K472" s="99">
        <f>IF(J472=MAX(J469:J477),"max",IF(J472=MIN(J469:J477),"min",J472))</f>
        <v>87.41</v>
      </c>
      <c r="L472" s="97"/>
      <c r="M472" s="95"/>
      <c r="N472" s="99" t="str">
        <f>IF(M472=MAX(M469:M477),"max",IF(M472=MIN(M469:M477),"min",M472))</f>
        <v>max</v>
      </c>
      <c r="O472" s="97"/>
      <c r="P472" s="95">
        <v>55.17</v>
      </c>
      <c r="Q472" s="99">
        <f>IF(P472=MAX(P469:P477),"max",IF(P472=MIN(P469:P477),"min",P472))</f>
        <v>55.17</v>
      </c>
      <c r="R472" s="97"/>
      <c r="S472" s="95">
        <v>1553.69</v>
      </c>
      <c r="T472" s="99" t="str">
        <f>IF(S472=MAX(S469:S477),"max",IF(S472=MIN(S469:S477),"min",S472))</f>
        <v>max</v>
      </c>
      <c r="U472" s="97"/>
      <c r="V472" s="95">
        <v>203.02</v>
      </c>
      <c r="W472" s="99" t="str">
        <f>IF(V472=MAX(V469:V477),"max",IF(V472=MIN(V469:V477),"min",V472))</f>
        <v>max</v>
      </c>
      <c r="X472" s="97"/>
      <c r="Y472" s="95">
        <v>27.87</v>
      </c>
      <c r="Z472" s="99">
        <f>IF(Y472=MAX(Y469:Y477),"max",IF(Y472=MIN(Y469:Y477),"min",Y472))</f>
        <v>27.87</v>
      </c>
      <c r="AA472" s="97"/>
      <c r="AB472" s="95">
        <v>44.68</v>
      </c>
      <c r="AC472" s="99">
        <f>IF(AB472=MAX(AB469:AB477),"max",IF(AB472=MIN(AB469:AB477),"min",AB472))</f>
        <v>44.68</v>
      </c>
      <c r="AD472" s="97"/>
      <c r="AE472" s="95">
        <v>46.71</v>
      </c>
      <c r="AF472" s="99" t="str">
        <f>IF(AE472=MAX(AE469:AE477),"max",IF(AE472=MIN(AE469:AE477),"min",AE472))</f>
        <v>max</v>
      </c>
      <c r="AG472" s="97"/>
      <c r="AH472" s="95">
        <v>221.5</v>
      </c>
      <c r="AI472" s="99">
        <f>IF(AH472=MAX(AH469:AH477),"max",IF(AH472=MIN(AH469:AH477),"min",AH472))</f>
        <v>221.5</v>
      </c>
      <c r="AJ472" s="97"/>
      <c r="AK472" s="95">
        <v>418.95</v>
      </c>
      <c r="AL472" s="99" t="str">
        <f>IF(AK472=MAX(AK469:AK477),"max",IF(AK472=MIN(AK469:AK477),"min",AK472))</f>
        <v>min</v>
      </c>
      <c r="AM472" s="97"/>
    </row>
    <row r="473" spans="1:39" x14ac:dyDescent="0.25">
      <c r="A473" s="94"/>
      <c r="B473" s="95" t="s">
        <v>60</v>
      </c>
      <c r="C473" s="95" t="s">
        <v>1568</v>
      </c>
      <c r="D473" s="95">
        <v>11.71</v>
      </c>
      <c r="E473" s="99">
        <f>IF(D473=MAX(D469:D477),"max",IF(D473=MIN(D469:D477),"min",D473))</f>
        <v>11.71</v>
      </c>
      <c r="F473" s="97"/>
      <c r="G473" s="95"/>
      <c r="H473" s="99" t="str">
        <f>IF(G473=MAX(G469:G477),"max",IF(G473=MIN(G469:G477),"min",G473))</f>
        <v>max</v>
      </c>
      <c r="I473" s="97"/>
      <c r="J473" s="98">
        <v>84.42</v>
      </c>
      <c r="K473" s="99">
        <f>IF(J473=MAX(J469:J477),"max",IF(J473=MIN(J469:J477),"min",J473))</f>
        <v>84.42</v>
      </c>
      <c r="L473" s="97"/>
      <c r="M473" s="95"/>
      <c r="N473" s="99" t="str">
        <f>IF(M473=MAX(M469:M477),"max",IF(M473=MIN(M469:M477),"min",M473))</f>
        <v>max</v>
      </c>
      <c r="O473" s="97"/>
      <c r="P473" s="95">
        <v>52.46</v>
      </c>
      <c r="Q473" s="99" t="str">
        <f>IF(P473=MAX(P469:P477),"max",IF(P473=MIN(P469:P477),"min",P473))</f>
        <v>min</v>
      </c>
      <c r="R473" s="97"/>
      <c r="S473" s="95">
        <v>1415.24</v>
      </c>
      <c r="T473" s="99">
        <f>IF(S473=MAX(S469:S477),"max",IF(S473=MIN(S469:S477),"min",S473))</f>
        <v>1415.24</v>
      </c>
      <c r="U473" s="97"/>
      <c r="V473" s="95">
        <v>191</v>
      </c>
      <c r="W473" s="99">
        <f>IF(V473=MAX(V469:V477),"max",IF(V473=MIN(V469:V477),"min",V473))</f>
        <v>191</v>
      </c>
      <c r="X473" s="97"/>
      <c r="Y473" s="95">
        <v>26.99</v>
      </c>
      <c r="Z473" s="99">
        <f>IF(Y473=MAX(Y469:Y477),"max",IF(Y473=MIN(Y469:Y477),"min",Y473))</f>
        <v>26.99</v>
      </c>
      <c r="AA473" s="97"/>
      <c r="AB473" s="95">
        <v>44.03</v>
      </c>
      <c r="AC473" s="99" t="str">
        <f>IF(AB473=MAX(AB469:AB477),"max",IF(AB473=MIN(AB469:AB477),"min",AB473))</f>
        <v>min</v>
      </c>
      <c r="AD473" s="97"/>
      <c r="AE473" s="95"/>
      <c r="AF473" s="99">
        <f>IF(AE473=MAX(AE469:AE477),"max",IF(AE473=MIN(AE469:AE477),"min",AE473))</f>
        <v>0</v>
      </c>
      <c r="AG473" s="97"/>
      <c r="AH473" s="95">
        <v>221.93</v>
      </c>
      <c r="AI473" s="99">
        <f>IF(AH473=MAX(AH469:AH477),"max",IF(AH473=MIN(AH469:AH477),"min",AH473))</f>
        <v>221.93</v>
      </c>
      <c r="AJ473" s="97"/>
      <c r="AK473" s="95">
        <v>443.1</v>
      </c>
      <c r="AL473" s="99">
        <f>IF(AK473=MAX(AK469:AK477),"max",IF(AK473=MIN(AK469:AK477),"min",AK473))</f>
        <v>443.1</v>
      </c>
      <c r="AM473" s="97"/>
    </row>
    <row r="474" spans="1:39" x14ac:dyDescent="0.25">
      <c r="A474" s="94"/>
      <c r="B474" s="95" t="s">
        <v>60</v>
      </c>
      <c r="C474" s="95" t="s">
        <v>1572</v>
      </c>
      <c r="D474" s="95">
        <v>14.36</v>
      </c>
      <c r="E474" s="99" t="str">
        <f>IF(D474=MAX(D469:D477),"max",IF(D474=MIN(D469:D477),"min",D474))</f>
        <v>max</v>
      </c>
      <c r="F474" s="97"/>
      <c r="G474" s="95"/>
      <c r="H474" s="99" t="str">
        <f>IF(G474=MAX(G469:G477),"max",IF(G474=MIN(G469:G477),"min",G474))</f>
        <v>max</v>
      </c>
      <c r="I474" s="97"/>
      <c r="J474" s="98">
        <v>86.38</v>
      </c>
      <c r="K474" s="99">
        <f>IF(J474=MAX(J469:J477),"max",IF(J474=MIN(J469:J477),"min",J474))</f>
        <v>86.38</v>
      </c>
      <c r="L474" s="97"/>
      <c r="M474" s="95"/>
      <c r="N474" s="99" t="str">
        <f>IF(M474=MAX(M469:M477),"max",IF(M474=MIN(M469:M477),"min",M474))</f>
        <v>max</v>
      </c>
      <c r="O474" s="97"/>
      <c r="P474" s="95">
        <v>53.86</v>
      </c>
      <c r="Q474" s="99">
        <f>IF(P474=MAX(P469:P477),"max",IF(P474=MIN(P469:P477),"min",P474))</f>
        <v>53.86</v>
      </c>
      <c r="R474" s="97"/>
      <c r="S474" s="95">
        <v>1489.2</v>
      </c>
      <c r="T474" s="99">
        <f>IF(S474=MAX(S469:S477),"max",IF(S474=MIN(S469:S477),"min",S474))</f>
        <v>1489.2</v>
      </c>
      <c r="U474" s="97"/>
      <c r="V474" s="95">
        <v>192.42</v>
      </c>
      <c r="W474" s="99">
        <f>IF(V474=MAX(V469:V477),"max",IF(V474=MIN(V469:V477),"min",V474))</f>
        <v>192.42</v>
      </c>
      <c r="X474" s="97"/>
      <c r="Y474" s="95">
        <v>28.28</v>
      </c>
      <c r="Z474" s="99">
        <f>IF(Y474=MAX(Y469:Y477),"max",IF(Y474=MIN(Y469:Y477),"min",Y474))</f>
        <v>28.28</v>
      </c>
      <c r="AA474" s="97"/>
      <c r="AB474" s="95">
        <v>45.69</v>
      </c>
      <c r="AC474" s="99">
        <f>IF(AB474=MAX(AB469:AB477),"max",IF(AB474=MIN(AB469:AB477),"min",AB474))</f>
        <v>45.69</v>
      </c>
      <c r="AD474" s="97"/>
      <c r="AE474" s="95"/>
      <c r="AF474" s="99">
        <f>IF(AE474=MAX(AE469:AE477),"max",IF(AE474=MIN(AE469:AE477),"min",AE474))</f>
        <v>0</v>
      </c>
      <c r="AG474" s="97"/>
      <c r="AH474" s="95">
        <v>223.22</v>
      </c>
      <c r="AI474" s="99">
        <f>IF(AH474=MAX(AH469:AH477),"max",IF(AH474=MIN(AH469:AH477),"min",AH474))</f>
        <v>223.22</v>
      </c>
      <c r="AJ474" s="97"/>
      <c r="AK474" s="95">
        <v>447.73</v>
      </c>
      <c r="AL474" s="99">
        <f>IF(AK474=MAX(AK469:AK477),"max",IF(AK474=MIN(AK469:AK477),"min",AK474))</f>
        <v>447.73</v>
      </c>
      <c r="AM474" s="97"/>
    </row>
    <row r="475" spans="1:39" x14ac:dyDescent="0.25">
      <c r="A475" s="94"/>
      <c r="B475" s="95" t="s">
        <v>60</v>
      </c>
      <c r="C475" s="95" t="s">
        <v>1576</v>
      </c>
      <c r="D475" s="95">
        <v>12.25</v>
      </c>
      <c r="E475" s="99">
        <f>IF(D475=MAX(D469:D477),"max",IF(D475=MIN(D469:D477),"min",D475))</f>
        <v>12.25</v>
      </c>
      <c r="F475" s="97"/>
      <c r="G475" s="95"/>
      <c r="H475" s="99" t="str">
        <f>IF(G475=MAX(G469:G477),"max",IF(G475=MIN(G469:G477),"min",G475))</f>
        <v>max</v>
      </c>
      <c r="I475" s="97"/>
      <c r="J475" s="98">
        <v>85.18</v>
      </c>
      <c r="K475" s="99">
        <f>IF(J475=MAX(J469:J477),"max",IF(J475=MIN(J469:J477),"min",J475))</f>
        <v>85.18</v>
      </c>
      <c r="L475" s="97"/>
      <c r="M475" s="95"/>
      <c r="N475" s="99" t="str">
        <f>IF(M475=MAX(M469:M477),"max",IF(M475=MIN(M469:M477),"min",M475))</f>
        <v>max</v>
      </c>
      <c r="O475" s="97"/>
      <c r="P475" s="95">
        <v>54.71</v>
      </c>
      <c r="Q475" s="99">
        <f>IF(P475=MAX(P469:P477),"max",IF(P475=MIN(P469:P477),"min",P475))</f>
        <v>54.71</v>
      </c>
      <c r="R475" s="97"/>
      <c r="S475" s="95">
        <v>1488.44</v>
      </c>
      <c r="T475" s="99">
        <f>IF(S475=MAX(S469:S477),"max",IF(S475=MIN(S469:S477),"min",S475))</f>
        <v>1488.44</v>
      </c>
      <c r="U475" s="97"/>
      <c r="V475" s="95">
        <v>190.74</v>
      </c>
      <c r="W475" s="99">
        <f>IF(V475=MAX(V469:V477),"max",IF(V475=MIN(V469:V477),"min",V475))</f>
        <v>190.74</v>
      </c>
      <c r="X475" s="97"/>
      <c r="Y475" s="95">
        <v>28.42</v>
      </c>
      <c r="Z475" s="99" t="str">
        <f>IF(Y475=MAX(Y469:Y477),"max",IF(Y475=MIN(Y469:Y477),"min",Y475))</f>
        <v>max</v>
      </c>
      <c r="AA475" s="97"/>
      <c r="AB475" s="95">
        <v>46.33</v>
      </c>
      <c r="AC475" s="99">
        <f>IF(AB475=MAX(AB469:AB477),"max",IF(AB475=MIN(AB469:AB477),"min",AB475))</f>
        <v>46.33</v>
      </c>
      <c r="AD475" s="97"/>
      <c r="AE475" s="95"/>
      <c r="AF475" s="99">
        <f>IF(AE475=MAX(AE469:AE477),"max",IF(AE475=MIN(AE469:AE477),"min",AE475))</f>
        <v>0</v>
      </c>
      <c r="AG475" s="97"/>
      <c r="AH475" s="95">
        <v>228.68</v>
      </c>
      <c r="AI475" s="99">
        <f>IF(AH475=MAX(AH469:AH477),"max",IF(AH475=MIN(AH469:AH477),"min",AH475))</f>
        <v>228.68</v>
      </c>
      <c r="AJ475" s="97"/>
      <c r="AK475" s="95">
        <v>466.16</v>
      </c>
      <c r="AL475" s="99" t="str">
        <f>IF(AK475=MAX(AK469:AK477),"max",IF(AK475=MIN(AK469:AK477),"min",AK475))</f>
        <v>max</v>
      </c>
      <c r="AM475" s="97"/>
    </row>
    <row r="476" spans="1:39" x14ac:dyDescent="0.25">
      <c r="A476" s="94"/>
      <c r="B476" s="95" t="s">
        <v>60</v>
      </c>
      <c r="C476" s="95" t="s">
        <v>1580</v>
      </c>
      <c r="D476" s="95">
        <v>11.85</v>
      </c>
      <c r="E476" s="99">
        <f>IF(D476=MAX(D469:D477),"max",IF(D476=MIN(D469:D477),"min",D476))</f>
        <v>11.85</v>
      </c>
      <c r="F476" s="97"/>
      <c r="G476" s="95"/>
      <c r="H476" s="99" t="str">
        <f>IF(G476=MAX(G469:G477),"max",IF(G476=MIN(G469:G477),"min",G476))</f>
        <v>max</v>
      </c>
      <c r="I476" s="97"/>
      <c r="J476" s="98">
        <v>83.88</v>
      </c>
      <c r="K476" s="99">
        <f>IF(J476=MAX(J469:J477),"max",IF(J476=MIN(J469:J477),"min",J476))</f>
        <v>83.88</v>
      </c>
      <c r="L476" s="97"/>
      <c r="M476" s="95"/>
      <c r="N476" s="99" t="str">
        <f>IF(M476=MAX(M469:M477),"max",IF(M476=MIN(M469:M477),"min",M476))</f>
        <v>max</v>
      </c>
      <c r="O476" s="97"/>
      <c r="P476" s="95">
        <v>53.52</v>
      </c>
      <c r="Q476" s="99">
        <f>IF(P476=MAX(P469:P477),"max",IF(P476=MIN(P469:P477),"min",P476))</f>
        <v>53.52</v>
      </c>
      <c r="R476" s="97"/>
      <c r="S476" s="95">
        <v>1463.24</v>
      </c>
      <c r="T476" s="99">
        <f>IF(S476=MAX(S469:S477),"max",IF(S476=MIN(S469:S477),"min",S476))</f>
        <v>1463.24</v>
      </c>
      <c r="U476" s="97"/>
      <c r="V476" s="95">
        <v>195.99</v>
      </c>
      <c r="W476" s="99">
        <f>IF(V476=MAX(V469:V477),"max",IF(V476=MIN(V469:V477),"min",V476))</f>
        <v>195.99</v>
      </c>
      <c r="X476" s="97"/>
      <c r="Y476" s="95">
        <v>26.51</v>
      </c>
      <c r="Z476" s="99" t="str">
        <f>IF(Y476=MAX(Y469:Y477),"max",IF(Y476=MIN(Y469:Y477),"min",Y476))</f>
        <v>min</v>
      </c>
      <c r="AA476" s="97"/>
      <c r="AB476" s="95">
        <v>44.3</v>
      </c>
      <c r="AC476" s="99">
        <f>IF(AB476=MAX(AB469:AB477),"max",IF(AB476=MIN(AB469:AB477),"min",AB476))</f>
        <v>44.3</v>
      </c>
      <c r="AD476" s="97"/>
      <c r="AE476" s="95"/>
      <c r="AF476" s="99">
        <f>IF(AE476=MAX(AE469:AE477),"max",IF(AE476=MIN(AE469:AE477),"min",AE476))</f>
        <v>0</v>
      </c>
      <c r="AG476" s="97"/>
      <c r="AH476" s="95">
        <v>221.02</v>
      </c>
      <c r="AI476" s="99">
        <f>IF(AH476=MAX(AH469:AH477),"max",IF(AH476=MIN(AH469:AH477),"min",AH476))</f>
        <v>221.02</v>
      </c>
      <c r="AJ476" s="97"/>
      <c r="AK476" s="95">
        <v>439.05</v>
      </c>
      <c r="AL476" s="99">
        <f>IF(AK476=MAX(AK469:AK477),"max",IF(AK476=MIN(AK469:AK477),"min",AK476))</f>
        <v>439.05</v>
      </c>
      <c r="AM476" s="97"/>
    </row>
    <row r="477" spans="1:39" x14ac:dyDescent="0.25">
      <c r="A477" s="94"/>
      <c r="B477" s="95" t="s">
        <v>60</v>
      </c>
      <c r="C477" s="95" t="s">
        <v>1584</v>
      </c>
      <c r="D477" s="95">
        <v>11.85</v>
      </c>
      <c r="E477" s="101">
        <f>IF(D477=MAX(D469:D477),"max",IF(D477=MIN(D469:D477),"min",D477))</f>
        <v>11.85</v>
      </c>
      <c r="F477" s="97"/>
      <c r="G477" s="95"/>
      <c r="H477" s="101" t="str">
        <f>IF(G477=MAX(G469:G477),"max",IF(G477=MIN(G469:G477),"min",G477))</f>
        <v>max</v>
      </c>
      <c r="I477" s="97"/>
      <c r="J477" s="98">
        <v>84.82</v>
      </c>
      <c r="K477" s="101">
        <f>IF(J477=MAX(J469:J477),"max",IF(J477=MIN(J469:J477),"min",J477))</f>
        <v>84.82</v>
      </c>
      <c r="L477" s="97"/>
      <c r="M477" s="95"/>
      <c r="N477" s="101" t="str">
        <f>IF(M477=MAX(M469:M477),"max",IF(M477=MIN(M469:M477),"min",M477))</f>
        <v>max</v>
      </c>
      <c r="O477" s="97"/>
      <c r="P477" s="95">
        <v>55.17</v>
      </c>
      <c r="Q477" s="101">
        <f>IF(P477=MAX(P469:P477),"max",IF(P477=MIN(P469:P477),"min",P477))</f>
        <v>55.17</v>
      </c>
      <c r="R477" s="97"/>
      <c r="S477" s="95">
        <v>1509.07</v>
      </c>
      <c r="T477" s="101">
        <f>IF(S477=MAX(S469:S477),"max",IF(S477=MIN(S469:S477),"min",S477))</f>
        <v>1509.07</v>
      </c>
      <c r="U477" s="97"/>
      <c r="V477" s="95">
        <v>196.53</v>
      </c>
      <c r="W477" s="101">
        <f>IF(V477=MAX(V469:V477),"max",IF(V477=MIN(V469:V477),"min",V477))</f>
        <v>196.53</v>
      </c>
      <c r="X477" s="97"/>
      <c r="Y477" s="95">
        <v>26.89</v>
      </c>
      <c r="Z477" s="101">
        <f>IF(Y477=MAX(Y469:Y477),"max",IF(Y477=MIN(Y469:Y477),"min",Y477))</f>
        <v>26.89</v>
      </c>
      <c r="AA477" s="97"/>
      <c r="AB477" s="95">
        <v>44.14</v>
      </c>
      <c r="AC477" s="101">
        <f>IF(AB477=MAX(AB469:AB477),"max",IF(AB477=MIN(AB469:AB477),"min",AB477))</f>
        <v>44.14</v>
      </c>
      <c r="AD477" s="97"/>
      <c r="AE477" s="95">
        <v>45.87</v>
      </c>
      <c r="AF477" s="101" t="str">
        <f>IF(AE477=MAX(AE469:AE477),"max",IF(AE477=MIN(AE469:AE477),"min",AE477))</f>
        <v>min</v>
      </c>
      <c r="AG477" s="97"/>
      <c r="AH477" s="95">
        <v>216.91</v>
      </c>
      <c r="AI477" s="101">
        <f>IF(AH477=MAX(AH469:AH477),"max",IF(AH477=MIN(AH469:AH477),"min",AH477))</f>
        <v>216.91</v>
      </c>
      <c r="AJ477" s="97"/>
      <c r="AK477" s="95">
        <v>429.95</v>
      </c>
      <c r="AL477" s="101">
        <f>IF(AK477=MAX(AK469:AK477),"max",IF(AK477=MIN(AK469:AK477),"min",AK477))</f>
        <v>429.95</v>
      </c>
      <c r="AM477" s="97"/>
    </row>
    <row r="478" spans="1:39" x14ac:dyDescent="0.25">
      <c r="A478" s="94"/>
      <c r="B478" s="95" t="s">
        <v>60</v>
      </c>
      <c r="C478" s="95" t="s">
        <v>1587</v>
      </c>
      <c r="D478" s="95">
        <v>7.36</v>
      </c>
      <c r="E478" s="96">
        <f>IF(D478=MAX(D478:D486),"max",IF(D478=MIN(D478:D486),"min",D478))</f>
        <v>7.36</v>
      </c>
      <c r="F478" s="100">
        <f>(SUM(D478:D486)-MAX(D478:D486)-MIN(D478:D486))/(COUNT(D478:D486)-2)</f>
        <v>7.3342857142857136</v>
      </c>
      <c r="G478" s="95">
        <v>5.84</v>
      </c>
      <c r="H478" s="96">
        <f>IF(G478=MAX(G478:G486),"max",IF(G478=MIN(G478:G486),"min",G478))</f>
        <v>5.84</v>
      </c>
      <c r="I478" s="100">
        <f>(SUM(G478:G486)-MAX(G478:G486)-MIN(G478:G486))/(COUNT(G478:G486)-2)</f>
        <v>5.8479999999999981</v>
      </c>
      <c r="J478" s="98">
        <v>18.66</v>
      </c>
      <c r="K478" s="96">
        <f>IF(J478=MAX(J478:J486),"max",IF(J478=MIN(J478:J486),"min",J478))</f>
        <v>18.66</v>
      </c>
      <c r="L478" s="100">
        <f>(SUM(J478:J486)-MAX(J478:J486)-MIN(J478:J486))/(COUNT(J478:J486)-2)</f>
        <v>18.815714285714286</v>
      </c>
      <c r="M478" s="95"/>
      <c r="N478" s="96" t="str">
        <f>IF(M478=MAX(M478:M486),"max",IF(M478=MIN(M478:M486),"min",M478))</f>
        <v>max</v>
      </c>
      <c r="O478" s="100">
        <f>(SUM(M478:M486)-MAX(M478:M486)-MIN(M478:M486))/(COUNT(M478:M486)-2)</f>
        <v>0</v>
      </c>
      <c r="P478" s="95">
        <v>23.44</v>
      </c>
      <c r="Q478" s="96">
        <f>IF(P478=MAX(P478:P486),"max",IF(P478=MIN(P478:P486),"min",P478))</f>
        <v>23.44</v>
      </c>
      <c r="R478" s="100">
        <f>(SUM(P478:P486)-MAX(P478:P486)-MIN(P478:P486))/(COUNT(P478:P486)-2)</f>
        <v>23.701428571428572</v>
      </c>
      <c r="S478" s="95">
        <v>326.76</v>
      </c>
      <c r="T478" s="96">
        <f>IF(S478=MAX(S478:S486),"max",IF(S478=MIN(S478:S486),"min",S478))</f>
        <v>326.76</v>
      </c>
      <c r="U478" s="100">
        <f>(SUM(S478:S486)-MAX(S478:S486)-MIN(S478:S486))/(COUNT(S478:S486)-2)</f>
        <v>325.89571428571423</v>
      </c>
      <c r="V478" s="95">
        <v>74.94</v>
      </c>
      <c r="W478" s="96" t="str">
        <f>IF(V478=MAX(V478:V486),"max",IF(V478=MIN(V478:V486),"min",V478))</f>
        <v>max</v>
      </c>
      <c r="X478" s="100">
        <f>(SUM(V478:V486)-MAX(V478:V486)-MIN(V478:V486))/(COUNT(V478:V486)-2)</f>
        <v>73.034285714285716</v>
      </c>
      <c r="Y478" s="95">
        <v>16.3</v>
      </c>
      <c r="Z478" s="96">
        <f>IF(Y478=MAX(Y478:Y486),"max",IF(Y478=MIN(Y478:Y486),"min",Y478))</f>
        <v>16.3</v>
      </c>
      <c r="AA478" s="100">
        <f>(SUM(Y478:Y486)-MAX(Y478:Y486)-MIN(Y478:Y486))/(COUNT(Y478:Y486)-2)</f>
        <v>15.808571428571428</v>
      </c>
      <c r="AB478" s="95">
        <v>38.92</v>
      </c>
      <c r="AC478" s="96" t="str">
        <f>IF(AB478=MAX(AB478:AB486),"max",IF(AB478=MIN(AB478:AB486),"min",AB478))</f>
        <v>max</v>
      </c>
      <c r="AD478" s="100">
        <f>(SUM(AB478:AB486)-MAX(AB478:AB486)-MIN(AB478:AB486))/(COUNT(AB478:AB486)-2)</f>
        <v>29.678571428571427</v>
      </c>
      <c r="AE478" s="95"/>
      <c r="AF478" s="96">
        <f>IF(AE478=MAX(AE478:AE486),"max",IF(AE478=MIN(AE478:AE486),"min",AE478))</f>
        <v>0</v>
      </c>
      <c r="AG478" s="100">
        <f>(SUM(AE478:AE486)-MAX(AE478:AE486)-MIN(AE478:AE486))/(COUNT(AE478:AE486)-2)</f>
        <v>33.268333333333331</v>
      </c>
      <c r="AH478" s="95">
        <v>175.1</v>
      </c>
      <c r="AI478" s="96">
        <f>IF(AH478=MAX(AH478:AH486),"max",IF(AH478=MIN(AH478:AH486),"min",AH478))</f>
        <v>175.1</v>
      </c>
      <c r="AJ478" s="100">
        <f>(SUM(AH478:AH486)-MAX(AH478:AH486)-MIN(AH478:AH486))/(COUNT(AH478:AH486)-2)</f>
        <v>169.74571428571429</v>
      </c>
      <c r="AK478" s="95">
        <v>335.85</v>
      </c>
      <c r="AL478" s="96">
        <f>IF(AK478=MAX(AK478:AK486),"max",IF(AK478=MIN(AK478:AK486),"min",AK478))</f>
        <v>335.85</v>
      </c>
      <c r="AM478" s="100">
        <f>(SUM(AK478:AK486)-MAX(AK478:AK486)-MIN(AK478:AK486))/(COUNT(AK478:AK486)-2)</f>
        <v>317.13428571428574</v>
      </c>
    </row>
    <row r="479" spans="1:39" x14ac:dyDescent="0.25">
      <c r="A479" s="94"/>
      <c r="B479" s="95" t="s">
        <v>60</v>
      </c>
      <c r="C479" s="95" t="s">
        <v>1590</v>
      </c>
      <c r="D479" s="95">
        <v>6.63</v>
      </c>
      <c r="E479" s="99">
        <f>IF(D479=MAX(D478:D486),"max",IF(D479=MIN(D478:D486),"min",D479))</f>
        <v>6.63</v>
      </c>
      <c r="F479" s="97"/>
      <c r="G479" s="95"/>
      <c r="H479" s="99">
        <f>IF(G479=MAX(G478:G486),"max",IF(G479=MIN(G478:G486),"min",G479))</f>
        <v>0</v>
      </c>
      <c r="I479" s="97"/>
      <c r="J479" s="98">
        <v>19.13</v>
      </c>
      <c r="K479" s="99" t="str">
        <f>IF(J479=MAX(J478:J486),"max",IF(J479=MIN(J478:J486),"min",J479))</f>
        <v>max</v>
      </c>
      <c r="L479" s="97"/>
      <c r="M479" s="95"/>
      <c r="N479" s="99" t="str">
        <f>IF(M479=MAX(M478:M486),"max",IF(M479=MIN(M478:M486),"min",M479))</f>
        <v>max</v>
      </c>
      <c r="O479" s="97"/>
      <c r="P479" s="95">
        <v>23.83</v>
      </c>
      <c r="Q479" s="99">
        <f>IF(P479=MAX(P478:P486),"max",IF(P479=MIN(P478:P486),"min",P479))</f>
        <v>23.83</v>
      </c>
      <c r="R479" s="97"/>
      <c r="S479" s="95">
        <v>337.31</v>
      </c>
      <c r="T479" s="99">
        <f>IF(S479=MAX(S478:S486),"max",IF(S479=MIN(S478:S486),"min",S479))</f>
        <v>337.31</v>
      </c>
      <c r="U479" s="97"/>
      <c r="V479" s="95">
        <v>71.7</v>
      </c>
      <c r="W479" s="99">
        <f>IF(V479=MAX(V478:V486),"max",IF(V479=MIN(V478:V486),"min",V479))</f>
        <v>71.7</v>
      </c>
      <c r="X479" s="97"/>
      <c r="Y479" s="95">
        <v>13.93</v>
      </c>
      <c r="Z479" s="99">
        <f>IF(Y479=MAX(Y478:Y486),"max",IF(Y479=MIN(Y478:Y486),"min",Y479))</f>
        <v>13.93</v>
      </c>
      <c r="AA479" s="97"/>
      <c r="AB479" s="95">
        <v>27.41</v>
      </c>
      <c r="AC479" s="99">
        <f>IF(AB479=MAX(AB478:AB486),"max",IF(AB479=MIN(AB478:AB486),"min",AB479))</f>
        <v>27.41</v>
      </c>
      <c r="AD479" s="97"/>
      <c r="AE479" s="95">
        <v>29.39</v>
      </c>
      <c r="AF479" s="99">
        <f>IF(AE479=MAX(AE478:AE486),"max",IF(AE479=MIN(AE478:AE486),"min",AE479))</f>
        <v>29.39</v>
      </c>
      <c r="AG479" s="97"/>
      <c r="AH479" s="95">
        <v>150.31</v>
      </c>
      <c r="AI479" s="99">
        <f>IF(AH479=MAX(AH478:AH486),"max",IF(AH479=MIN(AH478:AH486),"min",AH479))</f>
        <v>150.31</v>
      </c>
      <c r="AJ479" s="97"/>
      <c r="AK479" s="95">
        <v>300.97000000000003</v>
      </c>
      <c r="AL479" s="99">
        <f>IF(AK479=MAX(AK478:AK486),"max",IF(AK479=MIN(AK478:AK486),"min",AK479))</f>
        <v>300.97000000000003</v>
      </c>
      <c r="AM479" s="97"/>
    </row>
    <row r="480" spans="1:39" x14ac:dyDescent="0.25">
      <c r="A480" s="94"/>
      <c r="B480" s="95" t="s">
        <v>60</v>
      </c>
      <c r="C480" s="95" t="s">
        <v>1593</v>
      </c>
      <c r="D480" s="95">
        <v>8.23</v>
      </c>
      <c r="E480" s="99">
        <f>IF(D480=MAX(D478:D486),"max",IF(D480=MIN(D478:D486),"min",D480))</f>
        <v>8.23</v>
      </c>
      <c r="F480" s="97"/>
      <c r="G480" s="95">
        <v>6.02</v>
      </c>
      <c r="H480" s="99" t="str">
        <f>IF(G480=MAX(G478:G486),"max",IF(G480=MIN(G478:G486),"min",G480))</f>
        <v>max</v>
      </c>
      <c r="I480" s="97"/>
      <c r="J480" s="98">
        <v>18.850000000000001</v>
      </c>
      <c r="K480" s="99">
        <f>IF(J480=MAX(J478:J486),"max",IF(J480=MIN(J478:J486),"min",J480))</f>
        <v>18.850000000000001</v>
      </c>
      <c r="L480" s="97"/>
      <c r="M480" s="95"/>
      <c r="N480" s="99" t="str">
        <f>IF(M480=MAX(M478:M486),"max",IF(M480=MIN(M478:M486),"min",M480))</f>
        <v>max</v>
      </c>
      <c r="O480" s="97"/>
      <c r="P480" s="95">
        <v>24.27</v>
      </c>
      <c r="Q480" s="99" t="str">
        <f>IF(P480=MAX(P478:P486),"max",IF(P480=MIN(P478:P486),"min",P480))</f>
        <v>max</v>
      </c>
      <c r="R480" s="97"/>
      <c r="S480" s="95">
        <v>322.05</v>
      </c>
      <c r="T480" s="99">
        <f>IF(S480=MAX(S478:S486),"max",IF(S480=MIN(S478:S486),"min",S480))</f>
        <v>322.05</v>
      </c>
      <c r="U480" s="97"/>
      <c r="V480" s="95">
        <v>74.92</v>
      </c>
      <c r="W480" s="99">
        <f>IF(V480=MAX(V478:V486),"max",IF(V480=MIN(V478:V486),"min",V480))</f>
        <v>74.92</v>
      </c>
      <c r="X480" s="97"/>
      <c r="Y480" s="95">
        <v>14.91</v>
      </c>
      <c r="Z480" s="99">
        <f>IF(Y480=MAX(Y478:Y486),"max",IF(Y480=MIN(Y478:Y486),"min",Y480))</f>
        <v>14.91</v>
      </c>
      <c r="AA480" s="97"/>
      <c r="AB480" s="95">
        <v>27.87</v>
      </c>
      <c r="AC480" s="99">
        <f>IF(AB480=MAX(AB478:AB486),"max",IF(AB480=MIN(AB478:AB486),"min",AB480))</f>
        <v>27.87</v>
      </c>
      <c r="AD480" s="97"/>
      <c r="AE480" s="95">
        <v>32.51</v>
      </c>
      <c r="AF480" s="99">
        <f>IF(AE480=MAX(AE478:AE486),"max",IF(AE480=MIN(AE478:AE486),"min",AE480))</f>
        <v>32.51</v>
      </c>
      <c r="AG480" s="97"/>
      <c r="AH480" s="95">
        <v>166.57</v>
      </c>
      <c r="AI480" s="99">
        <f>IF(AH480=MAX(AH478:AH486),"max",IF(AH480=MIN(AH478:AH486),"min",AH480))</f>
        <v>166.57</v>
      </c>
      <c r="AJ480" s="97"/>
      <c r="AK480" s="95">
        <v>307.7</v>
      </c>
      <c r="AL480" s="99">
        <f>IF(AK480=MAX(AK478:AK486),"max",IF(AK480=MIN(AK478:AK486),"min",AK480))</f>
        <v>307.7</v>
      </c>
      <c r="AM480" s="97"/>
    </row>
    <row r="481" spans="1:39" x14ac:dyDescent="0.25">
      <c r="A481" s="94"/>
      <c r="B481" s="95" t="s">
        <v>60</v>
      </c>
      <c r="C481" s="95" t="s">
        <v>1597</v>
      </c>
      <c r="D481" s="95">
        <v>6.89</v>
      </c>
      <c r="E481" s="99">
        <f>IF(D481=MAX(D478:D486),"max",IF(D481=MIN(D478:D486),"min",D481))</f>
        <v>6.89</v>
      </c>
      <c r="F481" s="97"/>
      <c r="G481" s="95"/>
      <c r="H481" s="99">
        <f>IF(G481=MAX(G478:G486),"max",IF(G481=MIN(G478:G486),"min",G481))</f>
        <v>0</v>
      </c>
      <c r="I481" s="97"/>
      <c r="J481" s="98">
        <v>18.96</v>
      </c>
      <c r="K481" s="99">
        <f>IF(J481=MAX(J478:J486),"max",IF(J481=MIN(J478:J486),"min",J481))</f>
        <v>18.96</v>
      </c>
      <c r="L481" s="97"/>
      <c r="M481" s="95"/>
      <c r="N481" s="99" t="str">
        <f>IF(M481=MAX(M478:M486),"max",IF(M481=MIN(M478:M486),"min",M481))</f>
        <v>max</v>
      </c>
      <c r="O481" s="97"/>
      <c r="P481" s="95">
        <v>23.83</v>
      </c>
      <c r="Q481" s="99">
        <f>IF(P481=MAX(P478:P486),"max",IF(P481=MIN(P478:P486),"min",P481))</f>
        <v>23.83</v>
      </c>
      <c r="R481" s="97"/>
      <c r="S481" s="95">
        <v>343.05</v>
      </c>
      <c r="T481" s="99" t="str">
        <f>IF(S481=MAX(S478:S486),"max",IF(S481=MIN(S478:S486),"min",S481))</f>
        <v>max</v>
      </c>
      <c r="U481" s="97"/>
      <c r="V481" s="95">
        <v>74.569999999999993</v>
      </c>
      <c r="W481" s="99">
        <f>IF(V481=MAX(V478:V486),"max",IF(V481=MIN(V478:V486),"min",V481))</f>
        <v>74.569999999999993</v>
      </c>
      <c r="X481" s="97"/>
      <c r="Y481" s="95">
        <v>13.12</v>
      </c>
      <c r="Z481" s="99" t="str">
        <f>IF(Y481=MAX(Y478:Y486),"max",IF(Y481=MIN(Y478:Y486),"min",Y481))</f>
        <v>min</v>
      </c>
      <c r="AA481" s="97"/>
      <c r="AB481" s="95">
        <v>23.76</v>
      </c>
      <c r="AC481" s="99" t="str">
        <f>IF(AB481=MAX(AB478:AB486),"max",IF(AB481=MIN(AB478:AB486),"min",AB481))</f>
        <v>min</v>
      </c>
      <c r="AD481" s="97"/>
      <c r="AE481" s="95">
        <v>26.4</v>
      </c>
      <c r="AF481" s="99" t="str">
        <f>IF(AE481=MAX(AE478:AE486),"max",IF(AE481=MIN(AE478:AE486),"min",AE481))</f>
        <v>min</v>
      </c>
      <c r="AG481" s="97"/>
      <c r="AH481" s="95">
        <v>133.66</v>
      </c>
      <c r="AI481" s="99" t="str">
        <f>IF(AH481=MAX(AH478:AH486),"max",IF(AH481=MIN(AH478:AH486),"min",AH481))</f>
        <v>min</v>
      </c>
      <c r="AJ481" s="97"/>
      <c r="AK481" s="95">
        <v>248.68</v>
      </c>
      <c r="AL481" s="99" t="str">
        <f>IF(AK481=MAX(AK478:AK486),"max",IF(AK481=MIN(AK478:AK486),"min",AK481))</f>
        <v>min</v>
      </c>
      <c r="AM481" s="97"/>
    </row>
    <row r="482" spans="1:39" x14ac:dyDescent="0.25">
      <c r="A482" s="94"/>
      <c r="B482" s="95" t="s">
        <v>60</v>
      </c>
      <c r="C482" s="95" t="s">
        <v>1599</v>
      </c>
      <c r="D482" s="95">
        <v>7.19</v>
      </c>
      <c r="E482" s="99">
        <f>IF(D482=MAX(D478:D486),"max",IF(D482=MIN(D478:D486),"min",D482))</f>
        <v>7.19</v>
      </c>
      <c r="F482" s="97"/>
      <c r="G482" s="95">
        <v>5.84</v>
      </c>
      <c r="H482" s="99">
        <f>IF(G482=MAX(G478:G486),"max",IF(G482=MIN(G478:G486),"min",G482))</f>
        <v>5.84</v>
      </c>
      <c r="I482" s="97"/>
      <c r="J482" s="98">
        <v>18.41</v>
      </c>
      <c r="K482" s="99" t="str">
        <f>IF(J482=MAX(J478:J486),"max",IF(J482=MIN(J478:J486),"min",J482))</f>
        <v>min</v>
      </c>
      <c r="L482" s="97"/>
      <c r="M482" s="95"/>
      <c r="N482" s="99" t="str">
        <f>IF(M482=MAX(M478:M486),"max",IF(M482=MIN(M478:M486),"min",M482))</f>
        <v>max</v>
      </c>
      <c r="O482" s="97"/>
      <c r="P482" s="95">
        <v>23.54</v>
      </c>
      <c r="Q482" s="99">
        <f>IF(P482=MAX(P478:P486),"max",IF(P482=MIN(P478:P486),"min",P482))</f>
        <v>23.54</v>
      </c>
      <c r="R482" s="97"/>
      <c r="S482" s="95">
        <v>325.22000000000003</v>
      </c>
      <c r="T482" s="99">
        <f>IF(S482=MAX(S478:S486),"max",IF(S482=MIN(S478:S486),"min",S482))</f>
        <v>325.22000000000003</v>
      </c>
      <c r="U482" s="97"/>
      <c r="V482" s="95">
        <v>71.709999999999994</v>
      </c>
      <c r="W482" s="99">
        <f>IF(V482=MAX(V478:V486),"max",IF(V482=MIN(V478:V486),"min",V482))</f>
        <v>71.709999999999994</v>
      </c>
      <c r="X482" s="97"/>
      <c r="Y482" s="95">
        <v>15.98</v>
      </c>
      <c r="Z482" s="99">
        <f>IF(Y482=MAX(Y478:Y486),"max",IF(Y482=MIN(Y478:Y486),"min",Y482))</f>
        <v>15.98</v>
      </c>
      <c r="AA482" s="97"/>
      <c r="AB482" s="95">
        <v>29.13</v>
      </c>
      <c r="AC482" s="99">
        <f>IF(AB482=MAX(AB478:AB486),"max",IF(AB482=MIN(AB478:AB486),"min",AB482))</f>
        <v>29.13</v>
      </c>
      <c r="AD482" s="97"/>
      <c r="AE482" s="95">
        <v>33.76</v>
      </c>
      <c r="AF482" s="99">
        <f>IF(AE482=MAX(AE478:AE486),"max",IF(AE482=MIN(AE478:AE486),"min",AE482))</f>
        <v>33.76</v>
      </c>
      <c r="AG482" s="97"/>
      <c r="AH482" s="95">
        <v>167.96</v>
      </c>
      <c r="AI482" s="99">
        <f>IF(AH482=MAX(AH478:AH486),"max",IF(AH482=MIN(AH478:AH486),"min",AH482))</f>
        <v>167.96</v>
      </c>
      <c r="AJ482" s="97"/>
      <c r="AK482" s="95">
        <v>308.02</v>
      </c>
      <c r="AL482" s="99">
        <f>IF(AK482=MAX(AK478:AK486),"max",IF(AK482=MIN(AK478:AK486),"min",AK482))</f>
        <v>308.02</v>
      </c>
      <c r="AM482" s="97"/>
    </row>
    <row r="483" spans="1:39" x14ac:dyDescent="0.25">
      <c r="A483" s="94"/>
      <c r="B483" s="95" t="s">
        <v>60</v>
      </c>
      <c r="C483" s="95" t="s">
        <v>1602</v>
      </c>
      <c r="D483" s="95">
        <v>8.75</v>
      </c>
      <c r="E483" s="99" t="str">
        <f>IF(D483=MAX(D478:D486),"max",IF(D483=MIN(D478:D486),"min",D483))</f>
        <v>max</v>
      </c>
      <c r="F483" s="97"/>
      <c r="G483" s="95">
        <v>5.81</v>
      </c>
      <c r="H483" s="99">
        <f>IF(G483=MAX(G478:G486),"max",IF(G483=MIN(G478:G486),"min",G483))</f>
        <v>5.81</v>
      </c>
      <c r="I483" s="97"/>
      <c r="J483" s="98">
        <v>18.899999999999999</v>
      </c>
      <c r="K483" s="99">
        <f>IF(J483=MAX(J478:J486),"max",IF(J483=MIN(J478:J486),"min",J483))</f>
        <v>18.899999999999999</v>
      </c>
      <c r="L483" s="97"/>
      <c r="M483" s="95"/>
      <c r="N483" s="99" t="str">
        <f>IF(M483=MAX(M478:M486),"max",IF(M483=MIN(M478:M486),"min",M483))</f>
        <v>max</v>
      </c>
      <c r="O483" s="97"/>
      <c r="P483" s="95">
        <v>23.97</v>
      </c>
      <c r="Q483" s="99">
        <f>IF(P483=MAX(P478:P486),"max",IF(P483=MIN(P478:P486),"min",P483))</f>
        <v>23.97</v>
      </c>
      <c r="R483" s="97"/>
      <c r="S483" s="95">
        <v>319.39</v>
      </c>
      <c r="T483" s="99">
        <f>IF(S483=MAX(S478:S486),"max",IF(S483=MIN(S478:S486),"min",S483))</f>
        <v>319.39</v>
      </c>
      <c r="U483" s="97"/>
      <c r="V483" s="95">
        <v>70.23</v>
      </c>
      <c r="W483" s="99" t="str">
        <f>IF(V483=MAX(V478:V486),"max",IF(V483=MIN(V478:V486),"min",V483))</f>
        <v>min</v>
      </c>
      <c r="X483" s="97"/>
      <c r="Y483" s="95">
        <v>15.78</v>
      </c>
      <c r="Z483" s="99">
        <f>IF(Y483=MAX(Y478:Y486),"max",IF(Y483=MIN(Y478:Y486),"min",Y483))</f>
        <v>15.78</v>
      </c>
      <c r="AA483" s="97"/>
      <c r="AB483" s="95">
        <v>28.88</v>
      </c>
      <c r="AC483" s="99">
        <f>IF(AB483=MAX(AB478:AB486),"max",IF(AB483=MIN(AB478:AB486),"min",AB483))</f>
        <v>28.88</v>
      </c>
      <c r="AD483" s="97"/>
      <c r="AE483" s="95">
        <v>34.01</v>
      </c>
      <c r="AF483" s="99">
        <f>IF(AE483=MAX(AE478:AE486),"max",IF(AE483=MIN(AE478:AE486),"min",AE483))</f>
        <v>34.01</v>
      </c>
      <c r="AG483" s="97"/>
      <c r="AH483" s="95">
        <v>171.78</v>
      </c>
      <c r="AI483" s="99">
        <f>IF(AH483=MAX(AH478:AH486),"max",IF(AH483=MIN(AH478:AH486),"min",AH483))</f>
        <v>171.78</v>
      </c>
      <c r="AJ483" s="97"/>
      <c r="AK483" s="95">
        <v>305.61</v>
      </c>
      <c r="AL483" s="99">
        <f>IF(AK483=MAX(AK478:AK486),"max",IF(AK483=MIN(AK478:AK486),"min",AK483))</f>
        <v>305.61</v>
      </c>
      <c r="AM483" s="97"/>
    </row>
    <row r="484" spans="1:39" x14ac:dyDescent="0.25">
      <c r="A484" s="94"/>
      <c r="B484" s="95" t="s">
        <v>60</v>
      </c>
      <c r="C484" s="95" t="s">
        <v>1606</v>
      </c>
      <c r="D484" s="95">
        <v>8.26</v>
      </c>
      <c r="E484" s="99">
        <f>IF(D484=MAX(D478:D486),"max",IF(D484=MIN(D478:D486),"min",D484))</f>
        <v>8.26</v>
      </c>
      <c r="F484" s="97"/>
      <c r="G484" s="95">
        <v>5.86</v>
      </c>
      <c r="H484" s="99">
        <f>IF(G484=MAX(G478:G486),"max",IF(G484=MIN(G478:G486),"min",G484))</f>
        <v>5.86</v>
      </c>
      <c r="I484" s="97"/>
      <c r="J484" s="98">
        <v>19.02</v>
      </c>
      <c r="K484" s="99">
        <f>IF(J484=MAX(J478:J486),"max",IF(J484=MIN(J478:J486),"min",J484))</f>
        <v>19.02</v>
      </c>
      <c r="L484" s="97"/>
      <c r="M484" s="95"/>
      <c r="N484" s="99" t="str">
        <f>IF(M484=MAX(M478:M486),"max",IF(M484=MIN(M478:M486),"min",M484))</f>
        <v>max</v>
      </c>
      <c r="O484" s="97"/>
      <c r="P484" s="95">
        <v>23.53</v>
      </c>
      <c r="Q484" s="99">
        <f>IF(P484=MAX(P478:P486),"max",IF(P484=MIN(P478:P486),"min",P484))</f>
        <v>23.53</v>
      </c>
      <c r="R484" s="97"/>
      <c r="S484" s="95">
        <v>318.82</v>
      </c>
      <c r="T484" s="99" t="str">
        <f>IF(S484=MAX(S478:S486),"max",IF(S484=MIN(S478:S486),"min",S484))</f>
        <v>min</v>
      </c>
      <c r="U484" s="97"/>
      <c r="V484" s="95">
        <v>73.239999999999995</v>
      </c>
      <c r="W484" s="99">
        <f>IF(V484=MAX(V478:V486),"max",IF(V484=MIN(V478:V486),"min",V484))</f>
        <v>73.239999999999995</v>
      </c>
      <c r="X484" s="97"/>
      <c r="Y484" s="95">
        <v>16.579999999999998</v>
      </c>
      <c r="Z484" s="99">
        <f>IF(Y484=MAX(Y478:Y486),"max",IF(Y484=MIN(Y478:Y486),"min",Y484))</f>
        <v>16.579999999999998</v>
      </c>
      <c r="AA484" s="97"/>
      <c r="AB484" s="95">
        <v>30.2</v>
      </c>
      <c r="AC484" s="99">
        <f>IF(AB484=MAX(AB478:AB486),"max",IF(AB484=MIN(AB478:AB486),"min",AB484))</f>
        <v>30.2</v>
      </c>
      <c r="AD484" s="97"/>
      <c r="AE484" s="95">
        <v>34.94</v>
      </c>
      <c r="AF484" s="99">
        <f>IF(AE484=MAX(AE478:AE486),"max",IF(AE484=MIN(AE478:AE486),"min",AE484))</f>
        <v>34.94</v>
      </c>
      <c r="AG484" s="97"/>
      <c r="AH484" s="95">
        <v>177.83</v>
      </c>
      <c r="AI484" s="99">
        <f>IF(AH484=MAX(AH478:AH486),"max",IF(AH484=MIN(AH478:AH486),"min",AH484))</f>
        <v>177.83</v>
      </c>
      <c r="AJ484" s="97"/>
      <c r="AK484" s="95">
        <v>323.77999999999997</v>
      </c>
      <c r="AL484" s="99">
        <f>IF(AK484=MAX(AK478:AK486),"max",IF(AK484=MIN(AK478:AK486),"min",AK484))</f>
        <v>323.77999999999997</v>
      </c>
      <c r="AM484" s="97"/>
    </row>
    <row r="485" spans="1:39" x14ac:dyDescent="0.25">
      <c r="A485" s="94"/>
      <c r="B485" s="95" t="s">
        <v>60</v>
      </c>
      <c r="C485" s="95" t="s">
        <v>1608</v>
      </c>
      <c r="D485" s="95">
        <v>6.6</v>
      </c>
      <c r="E485" s="99" t="str">
        <f>IF(D485=MAX(D478:D486),"max",IF(D485=MIN(D478:D486),"min",D485))</f>
        <v>min</v>
      </c>
      <c r="F485" s="97"/>
      <c r="G485" s="95">
        <v>5.8</v>
      </c>
      <c r="H485" s="99" t="str">
        <f>IF(G485=MAX(G478:G486),"max",IF(G485=MIN(G478:G486),"min",G485))</f>
        <v>min</v>
      </c>
      <c r="I485" s="97"/>
      <c r="J485" s="98">
        <v>18.559999999999999</v>
      </c>
      <c r="K485" s="99">
        <f>IF(J485=MAX(J478:J486),"max",IF(J485=MIN(J478:J486),"min",J485))</f>
        <v>18.559999999999999</v>
      </c>
      <c r="L485" s="97"/>
      <c r="M485" s="95"/>
      <c r="N485" s="99" t="str">
        <f>IF(M485=MAX(M478:M486),"max",IF(M485=MIN(M478:M486),"min",M485))</f>
        <v>max</v>
      </c>
      <c r="O485" s="97"/>
      <c r="P485" s="95">
        <v>23.41</v>
      </c>
      <c r="Q485" s="99" t="str">
        <f>IF(P485=MAX(P478:P486),"max",IF(P485=MIN(P478:P486),"min",P485))</f>
        <v>min</v>
      </c>
      <c r="R485" s="97"/>
      <c r="S485" s="95">
        <v>323.79000000000002</v>
      </c>
      <c r="T485" s="99">
        <f>IF(S485=MAX(S478:S486),"max",IF(S485=MIN(S478:S486),"min",S485))</f>
        <v>323.79000000000002</v>
      </c>
      <c r="U485" s="97"/>
      <c r="V485" s="95">
        <v>71.37</v>
      </c>
      <c r="W485" s="99">
        <f>IF(V485=MAX(V478:V486),"max",IF(V485=MIN(V478:V486),"min",V485))</f>
        <v>71.37</v>
      </c>
      <c r="X485" s="97"/>
      <c r="Y485" s="95">
        <v>17.18</v>
      </c>
      <c r="Z485" s="99">
        <f>IF(Y485=MAX(Y478:Y486),"max",IF(Y485=MIN(Y478:Y486),"min",Y485))</f>
        <v>17.18</v>
      </c>
      <c r="AA485" s="97"/>
      <c r="AB485" s="95">
        <v>31.96</v>
      </c>
      <c r="AC485" s="99">
        <f>IF(AB485=MAX(AB478:AB486),"max",IF(AB485=MIN(AB478:AB486),"min",AB485))</f>
        <v>31.96</v>
      </c>
      <c r="AD485" s="97"/>
      <c r="AE485" s="95">
        <v>36.89</v>
      </c>
      <c r="AF485" s="99" t="str">
        <f>IF(AE485=MAX(AE478:AE486),"max",IF(AE485=MIN(AE478:AE486),"min",AE485))</f>
        <v>max</v>
      </c>
      <c r="AG485" s="97"/>
      <c r="AH485" s="95">
        <v>187.65</v>
      </c>
      <c r="AI485" s="99" t="str">
        <f>IF(AH485=MAX(AH478:AH486),"max",IF(AH485=MIN(AH478:AH486),"min",AH485))</f>
        <v>max</v>
      </c>
      <c r="AJ485" s="97"/>
      <c r="AK485" s="95">
        <v>338.01</v>
      </c>
      <c r="AL485" s="99">
        <f>IF(AK485=MAX(AK478:AK486),"max",IF(AK485=MIN(AK478:AK486),"min",AK485))</f>
        <v>338.01</v>
      </c>
      <c r="AM485" s="97"/>
    </row>
    <row r="486" spans="1:39" x14ac:dyDescent="0.25">
      <c r="A486" s="94"/>
      <c r="B486" s="95" t="s">
        <v>60</v>
      </c>
      <c r="C486" s="95" t="s">
        <v>1611</v>
      </c>
      <c r="D486" s="95">
        <v>6.78</v>
      </c>
      <c r="E486" s="101">
        <f>IF(D486=MAX(D478:D486),"max",IF(D486=MIN(D478:D486),"min",D486))</f>
        <v>6.78</v>
      </c>
      <c r="F486" s="97"/>
      <c r="G486" s="95">
        <v>5.89</v>
      </c>
      <c r="H486" s="101">
        <f>IF(G486=MAX(G478:G486),"max",IF(G486=MIN(G478:G486),"min",G486))</f>
        <v>5.89</v>
      </c>
      <c r="I486" s="97"/>
      <c r="J486" s="98">
        <v>18.760000000000002</v>
      </c>
      <c r="K486" s="101">
        <f>IF(J486=MAX(J478:J486),"max",IF(J486=MIN(J478:J486),"min",J486))</f>
        <v>18.760000000000002</v>
      </c>
      <c r="L486" s="97"/>
      <c r="M486" s="95"/>
      <c r="N486" s="101" t="str">
        <f>IF(M486=MAX(M478:M486),"max",IF(M486=MIN(M478:M486),"min",M486))</f>
        <v>max</v>
      </c>
      <c r="O486" s="97"/>
      <c r="P486" s="95">
        <v>23.77</v>
      </c>
      <c r="Q486" s="101">
        <f>IF(P486=MAX(P478:P486),"max",IF(P486=MIN(P478:P486),"min",P486))</f>
        <v>23.77</v>
      </c>
      <c r="R486" s="97"/>
      <c r="S486" s="95">
        <v>326.75</v>
      </c>
      <c r="T486" s="101">
        <f>IF(S486=MAX(S478:S486),"max",IF(S486=MIN(S478:S486),"min",S486))</f>
        <v>326.75</v>
      </c>
      <c r="U486" s="97"/>
      <c r="V486" s="95">
        <v>73.73</v>
      </c>
      <c r="W486" s="101">
        <f>IF(V486=MAX(V478:V486),"max",IF(V486=MIN(V478:V486),"min",V486))</f>
        <v>73.73</v>
      </c>
      <c r="X486" s="97"/>
      <c r="Y486" s="95">
        <v>17.29</v>
      </c>
      <c r="Z486" s="101" t="str">
        <f>IF(Y486=MAX(Y478:Y486),"max",IF(Y486=MIN(Y478:Y486),"min",Y486))</f>
        <v>max</v>
      </c>
      <c r="AA486" s="97"/>
      <c r="AB486" s="95">
        <v>32.299999999999997</v>
      </c>
      <c r="AC486" s="101">
        <f>IF(AB486=MAX(AB478:AB486),"max",IF(AB486=MIN(AB478:AB486),"min",AB486))</f>
        <v>32.299999999999997</v>
      </c>
      <c r="AD486" s="97"/>
      <c r="AE486" s="95">
        <v>35</v>
      </c>
      <c r="AF486" s="101">
        <f>IF(AE486=MAX(AE478:AE486),"max",IF(AE486=MIN(AE478:AE486),"min",AE486))</f>
        <v>35</v>
      </c>
      <c r="AG486" s="97"/>
      <c r="AH486" s="95">
        <v>178.67</v>
      </c>
      <c r="AI486" s="101">
        <f>IF(AH486=MAX(AH478:AH486),"max",IF(AH486=MIN(AH478:AH486),"min",AH486))</f>
        <v>178.67</v>
      </c>
      <c r="AJ486" s="97"/>
      <c r="AK486" s="95">
        <v>340.85</v>
      </c>
      <c r="AL486" s="101" t="str">
        <f>IF(AK486=MAX(AK478:AK486),"max",IF(AK486=MIN(AK478:AK486),"min",AK486))</f>
        <v>max</v>
      </c>
      <c r="AM486" s="97"/>
    </row>
    <row r="487" spans="1:39" x14ac:dyDescent="0.25">
      <c r="A487" s="94"/>
      <c r="B487" s="95" t="s">
        <v>60</v>
      </c>
      <c r="C487" s="95" t="s">
        <v>1615</v>
      </c>
      <c r="D487" s="95">
        <v>7.92</v>
      </c>
      <c r="E487" s="96">
        <f>IF(D487=MAX(D487:D495),"max",IF(D487=MIN(D487:D495),"min",D487))</f>
        <v>7.92</v>
      </c>
      <c r="F487" s="100">
        <f>(SUM(D487:D495)-MAX(D487:D495)-MIN(D487:D495))/(COUNT(D487:D495)-2)</f>
        <v>7.1957142857142866</v>
      </c>
      <c r="G487" s="95"/>
      <c r="H487" s="96" t="str">
        <f>IF(G487=MAX(G487:G495),"max",IF(G487=MIN(G487:G495),"min",G487))</f>
        <v>max</v>
      </c>
      <c r="I487" s="100">
        <f>(SUM(G487:G495)-MAX(G487:G495)-MIN(G487:G495))/(COUNT(G487:G495)-2)</f>
        <v>0</v>
      </c>
      <c r="J487" s="98">
        <v>15.93</v>
      </c>
      <c r="K487" s="96" t="str">
        <f>IF(J487=MAX(J487:J495),"max",IF(J487=MIN(J487:J495),"min",J487))</f>
        <v>max</v>
      </c>
      <c r="L487" s="100">
        <f>(SUM(J487:J495)-MAX(J487:J495)-MIN(J487:J495))/(COUNT(J487:J495)-2)</f>
        <v>11.59</v>
      </c>
      <c r="M487" s="95"/>
      <c r="N487" s="96">
        <f>IF(M487=MAX(M487:M495),"max",IF(M487=MIN(M487:M495),"min",M487))</f>
        <v>0</v>
      </c>
      <c r="O487" s="100">
        <v>0</v>
      </c>
      <c r="P487" s="95">
        <v>32.1</v>
      </c>
      <c r="Q487" s="96" t="str">
        <f>IF(P487=MAX(P487:P495),"max",IF(P487=MIN(P487:P495),"min",P487))</f>
        <v>max</v>
      </c>
      <c r="R487" s="100">
        <f>(SUM(P487:P495)-MAX(P487:P495)-MIN(P487:P495))/(COUNT(P487:P495)-2)</f>
        <v>22.78142857142857</v>
      </c>
      <c r="S487" s="95">
        <v>428.82</v>
      </c>
      <c r="T487" s="96" t="str">
        <f>IF(S487=MAX(S487:S495),"max",IF(S487=MIN(S487:S495),"min",S487))</f>
        <v>max</v>
      </c>
      <c r="U487" s="100">
        <f>(SUM(S487:S495)-MAX(S487:S495)-MIN(S487:S495))/(COUNT(S487:S495)-2)</f>
        <v>293.31285714285707</v>
      </c>
      <c r="V487" s="95">
        <v>114.68</v>
      </c>
      <c r="W487" s="96" t="str">
        <f>IF(V487=MAX(V487:V495),"max",IF(V487=MIN(V487:V495),"min",V487))</f>
        <v>max</v>
      </c>
      <c r="X487" s="100">
        <f>(SUM(V487:V495)-MAX(V487:V495)-MIN(V487:V495))/(COUNT(V487:V495)-2)</f>
        <v>81.337142857142837</v>
      </c>
      <c r="Y487" s="95">
        <v>16.61</v>
      </c>
      <c r="Z487" s="96" t="str">
        <f>IF(Y487=MAX(Y487:Y495),"max",IF(Y487=MIN(Y487:Y495),"min",Y487))</f>
        <v>max</v>
      </c>
      <c r="AA487" s="100">
        <f>(SUM(Y487:Y495)-MAX(Y487:Y495)-MIN(Y487:Y495))/(COUNT(Y487:Y495)-2)</f>
        <v>15.935714285714283</v>
      </c>
      <c r="AB487" s="95">
        <v>39.39</v>
      </c>
      <c r="AC487" s="96" t="str">
        <f>IF(AB487=MAX(AB487:AB495),"max",IF(AB487=MIN(AB487:AB495),"min",AB487))</f>
        <v>max</v>
      </c>
      <c r="AD487" s="100">
        <f>(SUM(AB487:AB495)-MAX(AB487:AB495)-MIN(AB487:AB495))/(COUNT(AB487:AB495)-2)</f>
        <v>27.891428571428573</v>
      </c>
      <c r="AE487" s="95">
        <v>35.51</v>
      </c>
      <c r="AF487" s="96" t="str">
        <f>IF(AE487=MAX(AE487:AE495),"max",IF(AE487=MIN(AE487:AE495),"min",AE487))</f>
        <v>max</v>
      </c>
      <c r="AG487" s="100">
        <f>(SUM(AE487:AE495)-MAX(AE487:AE495)-MIN(AE487:AE495))/(COUNT(AE487:AE495)-2)</f>
        <v>34.097142857142856</v>
      </c>
      <c r="AH487" s="95">
        <v>177.3</v>
      </c>
      <c r="AI487" s="96" t="str">
        <f>IF(AH487=MAX(AH487:AH495),"max",IF(AH487=MIN(AH487:AH495),"min",AH487))</f>
        <v>max</v>
      </c>
      <c r="AJ487" s="100">
        <f>(SUM(AH487:AH495)-MAX(AH487:AH495)-MIN(AH487:AH495))/(COUNT(AH487:AH495)-2)</f>
        <v>169.57857142857142</v>
      </c>
      <c r="AK487" s="95">
        <v>314.45</v>
      </c>
      <c r="AL487" s="96" t="str">
        <f>IF(AK487=MAX(AK487:AK495),"max",IF(AK487=MIN(AK487:AK495),"min",AK487))</f>
        <v>max</v>
      </c>
      <c r="AM487" s="100">
        <f>(SUM(AK487:AK495)-MAX(AK487:AK495)-MIN(AK487:AK495))/(COUNT(AK487:AK495)-2)</f>
        <v>281.19857142857143</v>
      </c>
    </row>
    <row r="488" spans="1:39" x14ac:dyDescent="0.25">
      <c r="A488" s="94"/>
      <c r="B488" s="95" t="s">
        <v>60</v>
      </c>
      <c r="C488" s="95" t="s">
        <v>1619</v>
      </c>
      <c r="D488" s="95">
        <v>7.9</v>
      </c>
      <c r="E488" s="99">
        <f>IF(D488=MAX(D487:D495),"max",IF(D488=MIN(D487:D495),"min",D488))</f>
        <v>7.9</v>
      </c>
      <c r="F488" s="97"/>
      <c r="G488" s="95"/>
      <c r="H488" s="99" t="str">
        <f>IF(G488=MAX(G487:G495),"max",IF(G488=MIN(G487:G495),"min",G488))</f>
        <v>max</v>
      </c>
      <c r="I488" s="97"/>
      <c r="J488" s="98">
        <v>11.6</v>
      </c>
      <c r="K488" s="99">
        <f>IF(J488=MAX(J487:J495),"max",IF(J488=MIN(J487:J495),"min",J488))</f>
        <v>11.6</v>
      </c>
      <c r="L488" s="97"/>
      <c r="M488" s="95"/>
      <c r="N488" s="99">
        <f>IF(M488=MAX(M487:M495),"max",IF(M488=MIN(M487:M495),"min",M488))</f>
        <v>0</v>
      </c>
      <c r="O488" s="97"/>
      <c r="P488" s="95">
        <v>22.32</v>
      </c>
      <c r="Q488" s="99">
        <f>IF(P488=MAX(P487:P495),"max",IF(P488=MIN(P487:P495),"min",P488))</f>
        <v>22.32</v>
      </c>
      <c r="R488" s="97"/>
      <c r="S488" s="95">
        <v>286.24</v>
      </c>
      <c r="T488" s="99" t="str">
        <f>IF(S488=MAX(S487:S495),"max",IF(S488=MIN(S487:S495),"min",S488))</f>
        <v>min</v>
      </c>
      <c r="U488" s="97"/>
      <c r="V488" s="95">
        <v>78.81</v>
      </c>
      <c r="W488" s="99" t="str">
        <f>IF(V488=MAX(V487:V495),"max",IF(V488=MIN(V487:V495),"min",V488))</f>
        <v>min</v>
      </c>
      <c r="X488" s="97"/>
      <c r="Y488" s="95">
        <v>15.44</v>
      </c>
      <c r="Z488" s="99">
        <f>IF(Y488=MAX(Y487:Y495),"max",IF(Y488=MIN(Y487:Y495),"min",Y488))</f>
        <v>15.44</v>
      </c>
      <c r="AA488" s="97"/>
      <c r="AB488" s="95">
        <v>26.53</v>
      </c>
      <c r="AC488" s="99">
        <f>IF(AB488=MAX(AB487:AB495),"max",IF(AB488=MIN(AB487:AB495),"min",AB488))</f>
        <v>26.53</v>
      </c>
      <c r="AD488" s="97"/>
      <c r="AE488" s="95">
        <v>32.76</v>
      </c>
      <c r="AF488" s="99">
        <f>IF(AE488=MAX(AE487:AE495),"max",IF(AE488=MIN(AE487:AE495),"min",AE488))</f>
        <v>32.76</v>
      </c>
      <c r="AG488" s="97"/>
      <c r="AH488" s="95">
        <v>165.45</v>
      </c>
      <c r="AI488" s="99">
        <f>IF(AH488=MAX(AH487:AH495),"max",IF(AH488=MIN(AH487:AH495),"min",AH488))</f>
        <v>165.45</v>
      </c>
      <c r="AJ488" s="97"/>
      <c r="AK488" s="95">
        <v>266.08</v>
      </c>
      <c r="AL488" s="99" t="str">
        <f>IF(AK488=MAX(AK487:AK495),"max",IF(AK488=MIN(AK487:AK495),"min",AK488))</f>
        <v>min</v>
      </c>
      <c r="AM488" s="97"/>
    </row>
    <row r="489" spans="1:39" x14ac:dyDescent="0.25">
      <c r="A489" s="94"/>
      <c r="B489" s="95" t="s">
        <v>60</v>
      </c>
      <c r="C489" s="95" t="s">
        <v>1623</v>
      </c>
      <c r="D489" s="95">
        <v>5.33</v>
      </c>
      <c r="E489" s="99" t="str">
        <f>IF(D489=MAX(D487:D495),"max",IF(D489=MIN(D487:D495),"min",D489))</f>
        <v>min</v>
      </c>
      <c r="F489" s="97"/>
      <c r="G489" s="95"/>
      <c r="H489" s="99" t="str">
        <f>IF(G489=MAX(G487:G495),"max",IF(G489=MIN(G487:G495),"min",G489))</f>
        <v>max</v>
      </c>
      <c r="I489" s="97"/>
      <c r="J489" s="98">
        <v>11.04</v>
      </c>
      <c r="K489" s="99" t="str">
        <f>IF(J489=MAX(J487:J495),"max",IF(J489=MIN(J487:J495),"min",J489))</f>
        <v>min</v>
      </c>
      <c r="L489" s="97"/>
      <c r="M489" s="95"/>
      <c r="N489" s="99">
        <f>IF(M489=MAX(M487:M495),"max",IF(M489=MIN(M487:M495),"min",M489))</f>
        <v>0</v>
      </c>
      <c r="O489" s="97"/>
      <c r="P489" s="95">
        <v>22.23</v>
      </c>
      <c r="Q489" s="99" t="str">
        <f>IF(P489=MAX(P487:P495),"max",IF(P489=MIN(P487:P495),"min",P489))</f>
        <v>min</v>
      </c>
      <c r="R489" s="97"/>
      <c r="S489" s="95">
        <v>296.5</v>
      </c>
      <c r="T489" s="99">
        <f>IF(S489=MAX(S487:S495),"max",IF(S489=MIN(S487:S495),"min",S489))</f>
        <v>296.5</v>
      </c>
      <c r="U489" s="97"/>
      <c r="V489" s="95">
        <v>78.959999999999994</v>
      </c>
      <c r="W489" s="99">
        <f>IF(V489=MAX(V487:V495),"max",IF(V489=MIN(V487:V495),"min",V489))</f>
        <v>78.959999999999994</v>
      </c>
      <c r="X489" s="97"/>
      <c r="Y489" s="95">
        <v>14.95</v>
      </c>
      <c r="Z489" s="99" t="str">
        <f>IF(Y489=MAX(Y487:Y495),"max",IF(Y489=MIN(Y487:Y495),"min",Y489))</f>
        <v>min</v>
      </c>
      <c r="AA489" s="97"/>
      <c r="AB489" s="95">
        <v>25.82</v>
      </c>
      <c r="AC489" s="99" t="str">
        <f>IF(AB489=MAX(AB487:AB495),"max",IF(AB489=MIN(AB487:AB495),"min",AB489))</f>
        <v>min</v>
      </c>
      <c r="AD489" s="97"/>
      <c r="AE489" s="95">
        <v>30.28</v>
      </c>
      <c r="AF489" s="99" t="str">
        <f>IF(AE489=MAX(AE487:AE495),"max",IF(AE489=MIN(AE487:AE495),"min",AE489))</f>
        <v>min</v>
      </c>
      <c r="AG489" s="97"/>
      <c r="AH489" s="95">
        <v>154.29</v>
      </c>
      <c r="AI489" s="99" t="str">
        <f>IF(AH489=MAX(AH487:AH495),"max",IF(AH489=MIN(AH487:AH495),"min",AH489))</f>
        <v>min</v>
      </c>
      <c r="AJ489" s="97"/>
      <c r="AK489" s="95">
        <v>270.94</v>
      </c>
      <c r="AL489" s="99">
        <f>IF(AK489=MAX(AK487:AK495),"max",IF(AK489=MIN(AK487:AK495),"min",AK489))</f>
        <v>270.94</v>
      </c>
      <c r="AM489" s="97"/>
    </row>
    <row r="490" spans="1:39" x14ac:dyDescent="0.25">
      <c r="A490" s="94"/>
      <c r="B490" s="95" t="s">
        <v>60</v>
      </c>
      <c r="C490" s="95" t="s">
        <v>1626</v>
      </c>
      <c r="D490" s="95">
        <v>7.39</v>
      </c>
      <c r="E490" s="99">
        <f>IF(D490=MAX(D487:D495),"max",IF(D490=MIN(D487:D495),"min",D490))</f>
        <v>7.39</v>
      </c>
      <c r="F490" s="97"/>
      <c r="G490" s="95"/>
      <c r="H490" s="99" t="str">
        <f>IF(G490=MAX(G487:G495),"max",IF(G490=MIN(G487:G495),"min",G490))</f>
        <v>max</v>
      </c>
      <c r="I490" s="97"/>
      <c r="J490" s="98">
        <v>11.5</v>
      </c>
      <c r="K490" s="99">
        <f>IF(J490=MAX(J487:J495),"max",IF(J490=MIN(J487:J495),"min",J490))</f>
        <v>11.5</v>
      </c>
      <c r="L490" s="97"/>
      <c r="M490" s="95"/>
      <c r="N490" s="99">
        <f>IF(M490=MAX(M487:M495),"max",IF(M490=MIN(M487:M495),"min",M490))</f>
        <v>0</v>
      </c>
      <c r="O490" s="97"/>
      <c r="P490" s="95">
        <v>22.94</v>
      </c>
      <c r="Q490" s="99">
        <f>IF(P490=MAX(P487:P495),"max",IF(P490=MIN(P487:P495),"min",P490))</f>
        <v>22.94</v>
      </c>
      <c r="R490" s="97"/>
      <c r="S490" s="95">
        <v>294.89</v>
      </c>
      <c r="T490" s="99">
        <f>IF(S490=MAX(S487:S495),"max",IF(S490=MIN(S487:S495),"min",S490))</f>
        <v>294.89</v>
      </c>
      <c r="U490" s="97"/>
      <c r="V490" s="95">
        <v>79.58</v>
      </c>
      <c r="W490" s="99">
        <f>IF(V490=MAX(V487:V495),"max",IF(V490=MIN(V487:V495),"min",V490))</f>
        <v>79.58</v>
      </c>
      <c r="X490" s="97"/>
      <c r="Y490" s="95">
        <v>16.41</v>
      </c>
      <c r="Z490" s="99">
        <f>IF(Y490=MAX(Y487:Y495),"max",IF(Y490=MIN(Y487:Y495),"min",Y490))</f>
        <v>16.41</v>
      </c>
      <c r="AA490" s="97"/>
      <c r="AB490" s="95">
        <v>28.28</v>
      </c>
      <c r="AC490" s="99">
        <f>IF(AB490=MAX(AB487:AB495),"max",IF(AB490=MIN(AB487:AB495),"min",AB490))</f>
        <v>28.28</v>
      </c>
      <c r="AD490" s="97"/>
      <c r="AE490" s="95">
        <v>34.020000000000003</v>
      </c>
      <c r="AF490" s="99">
        <f>IF(AE490=MAX(AE487:AE495),"max",IF(AE490=MIN(AE487:AE495),"min",AE490))</f>
        <v>34.020000000000003</v>
      </c>
      <c r="AG490" s="97"/>
      <c r="AH490" s="95">
        <v>166.02</v>
      </c>
      <c r="AI490" s="99">
        <f>IF(AH490=MAX(AH487:AH495),"max",IF(AH490=MIN(AH487:AH495),"min",AH490))</f>
        <v>166.02</v>
      </c>
      <c r="AJ490" s="97"/>
      <c r="AK490" s="95">
        <v>283.07</v>
      </c>
      <c r="AL490" s="99">
        <f>IF(AK490=MAX(AK487:AK495),"max",IF(AK490=MIN(AK487:AK495),"min",AK490))</f>
        <v>283.07</v>
      </c>
      <c r="AM490" s="97"/>
    </row>
    <row r="491" spans="1:39" x14ac:dyDescent="0.25">
      <c r="A491" s="94"/>
      <c r="B491" s="95" t="s">
        <v>60</v>
      </c>
      <c r="C491" s="95" t="s">
        <v>1629</v>
      </c>
      <c r="D491" s="95">
        <v>7.04</v>
      </c>
      <c r="E491" s="99">
        <f>IF(D491=MAX(D487:D495),"max",IF(D491=MIN(D487:D495),"min",D491))</f>
        <v>7.04</v>
      </c>
      <c r="F491" s="97"/>
      <c r="G491" s="95"/>
      <c r="H491" s="99" t="str">
        <f>IF(G491=MAX(G487:G495),"max",IF(G491=MIN(G487:G495),"min",G491))</f>
        <v>max</v>
      </c>
      <c r="I491" s="97"/>
      <c r="J491" s="98">
        <v>11.87</v>
      </c>
      <c r="K491" s="99">
        <f>IF(J491=MAX(J487:J495),"max",IF(J491=MIN(J487:J495),"min",J491))</f>
        <v>11.87</v>
      </c>
      <c r="L491" s="97"/>
      <c r="M491" s="95">
        <v>26.96</v>
      </c>
      <c r="N491" s="99" t="str">
        <f>IF(M491=MAX(M487:M495),"max",IF(M491=MIN(M487:M495),"min",M491))</f>
        <v>min</v>
      </c>
      <c r="O491" s="97"/>
      <c r="P491" s="95">
        <v>22.84</v>
      </c>
      <c r="Q491" s="99">
        <f>IF(P491=MAX(P487:P495),"max",IF(P491=MIN(P487:P495),"min",P491))</f>
        <v>22.84</v>
      </c>
      <c r="R491" s="97"/>
      <c r="S491" s="95">
        <v>294.27</v>
      </c>
      <c r="T491" s="99">
        <f>IF(S491=MAX(S487:S495),"max",IF(S491=MIN(S487:S495),"min",S491))</f>
        <v>294.27</v>
      </c>
      <c r="U491" s="97"/>
      <c r="V491" s="95">
        <v>83.06</v>
      </c>
      <c r="W491" s="99">
        <f>IF(V491=MAX(V487:V495),"max",IF(V491=MIN(V487:V495),"min",V491))</f>
        <v>83.06</v>
      </c>
      <c r="X491" s="97"/>
      <c r="Y491" s="95">
        <v>16.23</v>
      </c>
      <c r="Z491" s="99">
        <f>IF(Y491=MAX(Y487:Y495),"max",IF(Y491=MIN(Y487:Y495),"min",Y491))</f>
        <v>16.23</v>
      </c>
      <c r="AA491" s="97"/>
      <c r="AB491" s="95">
        <v>28.52</v>
      </c>
      <c r="AC491" s="99">
        <f>IF(AB491=MAX(AB487:AB495),"max",IF(AB491=MIN(AB487:AB495),"min",AB491))</f>
        <v>28.52</v>
      </c>
      <c r="AD491" s="97"/>
      <c r="AE491" s="95">
        <v>34.39</v>
      </c>
      <c r="AF491" s="99">
        <f>IF(AE491=MAX(AE487:AE495),"max",IF(AE491=MIN(AE487:AE495),"min",AE491))</f>
        <v>34.39</v>
      </c>
      <c r="AG491" s="97"/>
      <c r="AH491" s="95">
        <v>172.36</v>
      </c>
      <c r="AI491" s="99">
        <f>IF(AH491=MAX(AH487:AH495),"max",IF(AH491=MIN(AH487:AH495),"min",AH491))</f>
        <v>172.36</v>
      </c>
      <c r="AJ491" s="97"/>
      <c r="AK491" s="95">
        <v>285.39999999999998</v>
      </c>
      <c r="AL491" s="99">
        <f>IF(AK491=MAX(AK487:AK495),"max",IF(AK491=MIN(AK487:AK495),"min",AK491))</f>
        <v>285.39999999999998</v>
      </c>
      <c r="AM491" s="97"/>
    </row>
    <row r="492" spans="1:39" x14ac:dyDescent="0.25">
      <c r="A492" s="94"/>
      <c r="B492" s="95" t="s">
        <v>60</v>
      </c>
      <c r="C492" s="95" t="s">
        <v>1632</v>
      </c>
      <c r="D492" s="95">
        <v>8</v>
      </c>
      <c r="E492" s="99" t="str">
        <f>IF(D492=MAX(D487:D495),"max",IF(D492=MIN(D487:D495),"min",D492))</f>
        <v>max</v>
      </c>
      <c r="F492" s="97"/>
      <c r="G492" s="95"/>
      <c r="H492" s="99" t="str">
        <f>IF(G492=MAX(G487:G495),"max",IF(G492=MIN(G487:G495),"min",G492))</f>
        <v>max</v>
      </c>
      <c r="I492" s="97"/>
      <c r="J492" s="98">
        <v>11.32</v>
      </c>
      <c r="K492" s="99">
        <f>IF(J492=MAX(J487:J495),"max",IF(J492=MIN(J487:J495),"min",J492))</f>
        <v>11.32</v>
      </c>
      <c r="L492" s="97"/>
      <c r="M492" s="95">
        <v>27.52</v>
      </c>
      <c r="N492" s="99" t="str">
        <f>IF(M492=MAX(M487:M495),"max",IF(M492=MIN(M487:M495),"min",M492))</f>
        <v>max</v>
      </c>
      <c r="O492" s="97"/>
      <c r="P492" s="95">
        <v>22.87</v>
      </c>
      <c r="Q492" s="99">
        <f>IF(P492=MAX(P487:P495),"max",IF(P492=MIN(P487:P495),"min",P492))</f>
        <v>22.87</v>
      </c>
      <c r="R492" s="97"/>
      <c r="S492" s="95">
        <v>291.29000000000002</v>
      </c>
      <c r="T492" s="99">
        <f>IF(S492=MAX(S487:S495),"max",IF(S492=MIN(S487:S495),"min",S492))</f>
        <v>291.29000000000002</v>
      </c>
      <c r="U492" s="97"/>
      <c r="V492" s="95">
        <v>79.25</v>
      </c>
      <c r="W492" s="99">
        <f>IF(V492=MAX(V487:V495),"max",IF(V492=MIN(V487:V495),"min",V492))</f>
        <v>79.25</v>
      </c>
      <c r="X492" s="97"/>
      <c r="Y492" s="95">
        <v>16.05</v>
      </c>
      <c r="Z492" s="99">
        <f>IF(Y492=MAX(Y487:Y495),"max",IF(Y492=MIN(Y487:Y495),"min",Y492))</f>
        <v>16.05</v>
      </c>
      <c r="AA492" s="97"/>
      <c r="AB492" s="95">
        <v>28.32</v>
      </c>
      <c r="AC492" s="99">
        <f>IF(AB492=MAX(AB487:AB495),"max",IF(AB492=MIN(AB487:AB495),"min",AB492))</f>
        <v>28.32</v>
      </c>
      <c r="AD492" s="97"/>
      <c r="AE492" s="95">
        <v>34.94</v>
      </c>
      <c r="AF492" s="99">
        <f>IF(AE492=MAX(AE487:AE495),"max",IF(AE492=MIN(AE487:AE495),"min",AE492))</f>
        <v>34.94</v>
      </c>
      <c r="AG492" s="97"/>
      <c r="AH492" s="95">
        <v>173.2</v>
      </c>
      <c r="AI492" s="99">
        <f>IF(AH492=MAX(AH487:AH495),"max",IF(AH492=MIN(AH487:AH495),"min",AH492))</f>
        <v>173.2</v>
      </c>
      <c r="AJ492" s="97"/>
      <c r="AK492" s="95">
        <v>279.58</v>
      </c>
      <c r="AL492" s="99">
        <f>IF(AK492=MAX(AK487:AK495),"max",IF(AK492=MIN(AK487:AK495),"min",AK492))</f>
        <v>279.58</v>
      </c>
      <c r="AM492" s="97"/>
    </row>
    <row r="493" spans="1:39" x14ac:dyDescent="0.25">
      <c r="A493" s="94"/>
      <c r="B493" s="95" t="s">
        <v>60</v>
      </c>
      <c r="C493" s="95" t="s">
        <v>1635</v>
      </c>
      <c r="D493" s="95">
        <v>7.18</v>
      </c>
      <c r="E493" s="99">
        <f>IF(D493=MAX(D487:D495),"max",IF(D493=MIN(D487:D495),"min",D493))</f>
        <v>7.18</v>
      </c>
      <c r="F493" s="97"/>
      <c r="G493" s="95"/>
      <c r="H493" s="99" t="str">
        <f>IF(G493=MAX(G487:G495),"max",IF(G493=MIN(G487:G495),"min",G493))</f>
        <v>max</v>
      </c>
      <c r="I493" s="97"/>
      <c r="J493" s="98">
        <v>11.72</v>
      </c>
      <c r="K493" s="99">
        <f>IF(J493=MAX(J487:J495),"max",IF(J493=MIN(J487:J495),"min",J493))</f>
        <v>11.72</v>
      </c>
      <c r="L493" s="97"/>
      <c r="M493" s="95"/>
      <c r="N493" s="99">
        <f>IF(M493=MAX(M487:M495),"max",IF(M493=MIN(M487:M495),"min",M493))</f>
        <v>0</v>
      </c>
      <c r="O493" s="97"/>
      <c r="P493" s="95">
        <v>23.39</v>
      </c>
      <c r="Q493" s="99">
        <f>IF(P493=MAX(P487:P495),"max",IF(P493=MIN(P487:P495),"min",P493))</f>
        <v>23.39</v>
      </c>
      <c r="R493" s="97"/>
      <c r="S493" s="95">
        <v>294.31</v>
      </c>
      <c r="T493" s="99">
        <f>IF(S493=MAX(S487:S495),"max",IF(S493=MIN(S487:S495),"min",S493))</f>
        <v>294.31</v>
      </c>
      <c r="U493" s="97"/>
      <c r="V493" s="95">
        <v>80.349999999999994</v>
      </c>
      <c r="W493" s="99">
        <f>IF(V493=MAX(V487:V495),"max",IF(V493=MIN(V487:V495),"min",V493))</f>
        <v>80.349999999999994</v>
      </c>
      <c r="X493" s="97"/>
      <c r="Y493" s="95">
        <v>15.32</v>
      </c>
      <c r="Z493" s="99">
        <f>IF(Y493=MAX(Y487:Y495),"max",IF(Y493=MIN(Y487:Y495),"min",Y493))</f>
        <v>15.32</v>
      </c>
      <c r="AA493" s="97"/>
      <c r="AB493" s="95">
        <v>26.72</v>
      </c>
      <c r="AC493" s="99">
        <f>IF(AB493=MAX(AB487:AB495),"max",IF(AB493=MIN(AB487:AB495),"min",AB493))</f>
        <v>26.72</v>
      </c>
      <c r="AD493" s="97"/>
      <c r="AE493" s="95">
        <v>32.979999999999997</v>
      </c>
      <c r="AF493" s="99">
        <f>IF(AE493=MAX(AE487:AE495),"max",IF(AE493=MIN(AE487:AE495),"min",AE493))</f>
        <v>32.979999999999997</v>
      </c>
      <c r="AG493" s="97"/>
      <c r="AH493" s="95">
        <v>163.28</v>
      </c>
      <c r="AI493" s="99">
        <f>IF(AH493=MAX(AH487:AH495),"max",IF(AH493=MIN(AH487:AH495),"min",AH493))</f>
        <v>163.28</v>
      </c>
      <c r="AJ493" s="97"/>
      <c r="AK493" s="95">
        <v>270.89</v>
      </c>
      <c r="AL493" s="99">
        <f>IF(AK493=MAX(AK487:AK495),"max",IF(AK493=MIN(AK487:AK495),"min",AK493))</f>
        <v>270.89</v>
      </c>
      <c r="AM493" s="97"/>
    </row>
    <row r="494" spans="1:39" x14ac:dyDescent="0.25">
      <c r="A494" s="94"/>
      <c r="B494" s="95" t="s">
        <v>60</v>
      </c>
      <c r="C494" s="95" t="s">
        <v>1639</v>
      </c>
      <c r="D494" s="95">
        <v>5.99</v>
      </c>
      <c r="E494" s="99">
        <f>IF(D494=MAX(D487:D495),"max",IF(D494=MIN(D487:D495),"min",D494))</f>
        <v>5.99</v>
      </c>
      <c r="F494" s="97"/>
      <c r="G494" s="95"/>
      <c r="H494" s="99" t="str">
        <f>IF(G494=MAX(G487:G495),"max",IF(G494=MIN(G487:G495),"min",G494))</f>
        <v>max</v>
      </c>
      <c r="I494" s="97"/>
      <c r="J494" s="98">
        <v>11.52</v>
      </c>
      <c r="K494" s="99">
        <f>IF(J494=MAX(J487:J495),"max",IF(J494=MIN(J487:J495),"min",J494))</f>
        <v>11.52</v>
      </c>
      <c r="L494" s="97"/>
      <c r="M494" s="95"/>
      <c r="N494" s="99">
        <f>IF(M494=MAX(M487:M495),"max",IF(M494=MIN(M487:M495),"min",M494))</f>
        <v>0</v>
      </c>
      <c r="O494" s="97"/>
      <c r="P494" s="95">
        <v>22.54</v>
      </c>
      <c r="Q494" s="99">
        <f>IF(P494=MAX(P487:P495),"max",IF(P494=MIN(P487:P495),"min",P494))</f>
        <v>22.54</v>
      </c>
      <c r="R494" s="97"/>
      <c r="S494" s="95">
        <v>291.95</v>
      </c>
      <c r="T494" s="99">
        <f>IF(S494=MAX(S487:S495),"max",IF(S494=MIN(S487:S495),"min",S494))</f>
        <v>291.95</v>
      </c>
      <c r="U494" s="97"/>
      <c r="V494" s="95">
        <v>85.35</v>
      </c>
      <c r="W494" s="99">
        <f>IF(V494=MAX(V487:V495),"max",IF(V494=MIN(V487:V495),"min",V494))</f>
        <v>85.35</v>
      </c>
      <c r="X494" s="97"/>
      <c r="Y494" s="95">
        <v>16</v>
      </c>
      <c r="Z494" s="99">
        <f>IF(Y494=MAX(Y487:Y495),"max",IF(Y494=MIN(Y487:Y495),"min",Y494))</f>
        <v>16</v>
      </c>
      <c r="AA494" s="97"/>
      <c r="AB494" s="95">
        <v>28.54</v>
      </c>
      <c r="AC494" s="99">
        <f>IF(AB494=MAX(AB487:AB495),"max",IF(AB494=MIN(AB487:AB495),"min",AB494))</f>
        <v>28.54</v>
      </c>
      <c r="AD494" s="97"/>
      <c r="AE494" s="95">
        <v>34.479999999999997</v>
      </c>
      <c r="AF494" s="99">
        <f>IF(AE494=MAX(AE487:AE495),"max",IF(AE494=MIN(AE487:AE495),"min",AE494))</f>
        <v>34.479999999999997</v>
      </c>
      <c r="AG494" s="97"/>
      <c r="AH494" s="95">
        <v>173.25</v>
      </c>
      <c r="AI494" s="99">
        <f>IF(AH494=MAX(AH487:AH495),"max",IF(AH494=MIN(AH487:AH495),"min",AH494))</f>
        <v>173.25</v>
      </c>
      <c r="AJ494" s="97"/>
      <c r="AK494" s="95">
        <v>290.02999999999997</v>
      </c>
      <c r="AL494" s="99">
        <f>IF(AK494=MAX(AK487:AK495),"max",IF(AK494=MIN(AK487:AK495),"min",AK494))</f>
        <v>290.02999999999997</v>
      </c>
      <c r="AM494" s="97"/>
    </row>
    <row r="495" spans="1:39" x14ac:dyDescent="0.25">
      <c r="A495" s="94"/>
      <c r="B495" s="95" t="s">
        <v>60</v>
      </c>
      <c r="C495" s="95" t="s">
        <v>1641</v>
      </c>
      <c r="D495" s="95">
        <v>6.95</v>
      </c>
      <c r="E495" s="101">
        <f>IF(D495=MAX(D487:D495),"max",IF(D495=MIN(D487:D495),"min",D495))</f>
        <v>6.95</v>
      </c>
      <c r="F495" s="97"/>
      <c r="G495" s="95"/>
      <c r="H495" s="101" t="str">
        <f>IF(G495=MAX(G487:G495),"max",IF(G495=MIN(G487:G495),"min",G495))</f>
        <v>max</v>
      </c>
      <c r="I495" s="97"/>
      <c r="J495" s="98">
        <v>11.6</v>
      </c>
      <c r="K495" s="101">
        <f>IF(J495=MAX(J487:J495),"max",IF(J495=MIN(J487:J495),"min",J495))</f>
        <v>11.6</v>
      </c>
      <c r="L495" s="97"/>
      <c r="M495" s="95"/>
      <c r="N495" s="101">
        <f>IF(M495=MAX(M487:M495),"max",IF(M495=MIN(M487:M495),"min",M495))</f>
        <v>0</v>
      </c>
      <c r="O495" s="97"/>
      <c r="P495" s="95">
        <v>22.57</v>
      </c>
      <c r="Q495" s="101">
        <f>IF(P495=MAX(P487:P495),"max",IF(P495=MIN(P487:P495),"min",P495))</f>
        <v>22.57</v>
      </c>
      <c r="R495" s="97"/>
      <c r="S495" s="95">
        <v>289.98</v>
      </c>
      <c r="T495" s="101">
        <f>IF(S495=MAX(S487:S495),"max",IF(S495=MIN(S487:S495),"min",S495))</f>
        <v>289.98</v>
      </c>
      <c r="U495" s="97"/>
      <c r="V495" s="95">
        <v>82.81</v>
      </c>
      <c r="W495" s="101">
        <f>IF(V495=MAX(V487:V495),"max",IF(V495=MIN(V487:V495),"min",V495))</f>
        <v>82.81</v>
      </c>
      <c r="X495" s="97"/>
      <c r="Y495" s="95">
        <v>16.100000000000001</v>
      </c>
      <c r="Z495" s="101">
        <f>IF(Y495=MAX(Y487:Y495),"max",IF(Y495=MIN(Y487:Y495),"min",Y495))</f>
        <v>16.100000000000001</v>
      </c>
      <c r="AA495" s="97"/>
      <c r="AB495" s="95">
        <v>28.33</v>
      </c>
      <c r="AC495" s="101">
        <f>IF(AB495=MAX(AB487:AB495),"max",IF(AB495=MIN(AB487:AB495),"min",AB495))</f>
        <v>28.33</v>
      </c>
      <c r="AD495" s="97"/>
      <c r="AE495" s="95">
        <v>35.11</v>
      </c>
      <c r="AF495" s="101">
        <f>IF(AE495=MAX(AE487:AE495),"max",IF(AE495=MIN(AE487:AE495),"min",AE495))</f>
        <v>35.11</v>
      </c>
      <c r="AG495" s="97"/>
      <c r="AH495" s="95">
        <v>173.49</v>
      </c>
      <c r="AI495" s="101">
        <f>IF(AH495=MAX(AH487:AH495),"max",IF(AH495=MIN(AH487:AH495),"min",AH495))</f>
        <v>173.49</v>
      </c>
      <c r="AJ495" s="97"/>
      <c r="AK495" s="95">
        <v>288.48</v>
      </c>
      <c r="AL495" s="101">
        <f>IF(AK495=MAX(AK487:AK495),"max",IF(AK495=MIN(AK487:AK495),"min",AK495))</f>
        <v>288.48</v>
      </c>
      <c r="AM495" s="97"/>
    </row>
    <row r="496" spans="1:39" x14ac:dyDescent="0.25">
      <c r="A496" s="94"/>
      <c r="B496" s="95" t="s">
        <v>60</v>
      </c>
      <c r="C496" s="95" t="s">
        <v>1645</v>
      </c>
      <c r="D496" s="95">
        <v>17.989999999999998</v>
      </c>
      <c r="E496" s="96" t="str">
        <f>IF(D496=MAX(D496:D504),"max",IF(D496=MIN(D496:D504),"min",D496))</f>
        <v>max</v>
      </c>
      <c r="F496" s="100">
        <f>(SUM(D496:D504)-MAX(D496:D504)-MIN(D496:D504))/(COUNT(D496:D504)-2)</f>
        <v>10.655999999999999</v>
      </c>
      <c r="G496" s="95">
        <v>18.350000000000001</v>
      </c>
      <c r="H496" s="96">
        <f>IF(G496=MAX(G496:G504),"max",IF(G496=MIN(G496:G504),"min",G496))</f>
        <v>18.350000000000001</v>
      </c>
      <c r="I496" s="100">
        <f>(SUM(G496:G504)-MAX(G496:G504)-MIN(G496:G504))/(COUNT(G496:G504)-2)</f>
        <v>14.80857142857143</v>
      </c>
      <c r="J496" s="98">
        <v>96.74</v>
      </c>
      <c r="K496" s="96">
        <f>IF(J496=MAX(J496:J504),"max",IF(J496=MIN(J496:J504),"min",J496))</f>
        <v>96.74</v>
      </c>
      <c r="L496" s="100">
        <f>(SUM(J496:J504)-MAX(J496:J504)-MIN(J496:J504))/(COUNT(J496:J504)-2)</f>
        <v>87.571428571428569</v>
      </c>
      <c r="M496" s="95">
        <v>120.86</v>
      </c>
      <c r="N496" s="96">
        <f>IF(M496=MAX(M496:M504),"max",IF(M496=MIN(M496:M504),"min",M496))</f>
        <v>120.86</v>
      </c>
      <c r="O496" s="100">
        <f>(SUM(M496:M504)-MAX(M496:M504)-MIN(M496:M504))/(COUNT(M496:M504)-2)</f>
        <v>132.58571428571429</v>
      </c>
      <c r="P496" s="95">
        <v>54417.01</v>
      </c>
      <c r="Q496" s="96" t="str">
        <f>IF(P496=MAX(P496:P504),"max",IF(P496=MIN(P496:P504),"min",P496))</f>
        <v>min</v>
      </c>
      <c r="R496" s="100">
        <f>(SUM(P496:P504)-MAX(P496:P504)-MIN(P496:P504))/(COUNT(P496:P504)-2)</f>
        <v>59256.178571428572</v>
      </c>
      <c r="S496" s="95">
        <v>289.27999999999997</v>
      </c>
      <c r="T496" s="96" t="str">
        <f>IF(S496=MAX(S496:S504),"max",IF(S496=MIN(S496:S504),"min",S496))</f>
        <v>max</v>
      </c>
      <c r="U496" s="100">
        <f>(SUM(S496:S504)-MAX(S496:S504)-MIN(S496:S504))/(COUNT(S496:S504)-2)</f>
        <v>211.89285714285714</v>
      </c>
      <c r="V496" s="95">
        <v>198.73</v>
      </c>
      <c r="W496" s="96" t="str">
        <f>IF(V496=MAX(V496:V504),"max",IF(V496=MIN(V496:V504),"min",V496))</f>
        <v>max</v>
      </c>
      <c r="X496" s="100">
        <f>(SUM(V496:V504)-MAX(V496:V504)-MIN(V496:V504))/(COUNT(V496:V504)-2)</f>
        <v>171.36285714285717</v>
      </c>
      <c r="Y496" s="95">
        <v>5804.21</v>
      </c>
      <c r="Z496" s="96">
        <f>IF(Y496=MAX(Y496:Y504),"max",IF(Y496=MIN(Y496:Y504),"min",Y496))</f>
        <v>5804.21</v>
      </c>
      <c r="AA496" s="100">
        <f>(SUM(Y496:Y504)-MAX(Y496:Y504)-MIN(Y496:Y504))/(COUNT(Y496:Y504)-2)</f>
        <v>5836.5957142857133</v>
      </c>
      <c r="AB496" s="95">
        <v>120.05</v>
      </c>
      <c r="AC496" s="96">
        <f>IF(AB496=MAX(AB496:AB504),"max",IF(AB496=MIN(AB496:AB504),"min",AB496))</f>
        <v>120.05</v>
      </c>
      <c r="AD496" s="100">
        <f>(SUM(AB496:AB504)-MAX(AB496:AB504)-MIN(AB496:AB504))/(COUNT(AB496:AB504)-2)</f>
        <v>111.41285714285713</v>
      </c>
      <c r="AE496" s="95">
        <v>12611.44</v>
      </c>
      <c r="AF496" s="96" t="str">
        <f>IF(AE496=MAX(AE496:AE504),"max",IF(AE496=MIN(AE496:AE504),"min",AE496))</f>
        <v>min</v>
      </c>
      <c r="AG496" s="100">
        <f>(SUM(AE496:AE504)-MAX(AE496:AE504)-MIN(AE496:AE504))/(COUNT(AE496:AE504)-2)</f>
        <v>18237.261428571426</v>
      </c>
      <c r="AH496" s="95" t="s">
        <v>1646</v>
      </c>
      <c r="AI496" s="96" t="str">
        <f>IF(AH496=MAX(AH496:AH504),"max",IF(AH496=MIN(AH496:AH504),"min",AH496))</f>
        <v>&lt; LOD: 313.75</v>
      </c>
      <c r="AJ496" s="100">
        <f>(SUM(AH496:AH504)-MAX(AH496:AH504)-MIN(AH496:AH504))/(COUNT(AH496:AH504)-2)</f>
        <v>0</v>
      </c>
      <c r="AK496" s="95">
        <v>467.05</v>
      </c>
      <c r="AL496" s="96" t="str">
        <f>IF(AK496=MAX(AK496:AK504),"max",IF(AK496=MIN(AK496:AK504),"min",AK496))</f>
        <v>min</v>
      </c>
      <c r="AM496" s="100">
        <f>(SUM(AK496:AK504)-MAX(AK496:AK504)-MIN(AK496:AK504))/(COUNT(AK496:AK504)-2)</f>
        <v>564.11999999999989</v>
      </c>
    </row>
    <row r="497" spans="1:39" x14ac:dyDescent="0.25">
      <c r="A497" s="94"/>
      <c r="B497" s="95" t="s">
        <v>60</v>
      </c>
      <c r="C497" s="95" t="s">
        <v>1647</v>
      </c>
      <c r="D497" s="95">
        <v>14.81</v>
      </c>
      <c r="E497" s="99">
        <f>IF(D497=MAX(D496:D504),"max",IF(D497=MIN(D496:D504),"min",D497))</f>
        <v>14.81</v>
      </c>
      <c r="F497" s="97"/>
      <c r="G497" s="95">
        <v>11.24</v>
      </c>
      <c r="H497" s="99">
        <f>IF(G497=MAX(G496:G504),"max",IF(G497=MIN(G496:G504),"min",G497))</f>
        <v>11.24</v>
      </c>
      <c r="I497" s="97"/>
      <c r="J497" s="98">
        <v>94.51</v>
      </c>
      <c r="K497" s="99">
        <f>IF(J497=MAX(J496:J504),"max",IF(J497=MIN(J496:J504),"min",J497))</f>
        <v>94.51</v>
      </c>
      <c r="L497" s="97"/>
      <c r="M497" s="95">
        <v>149.37</v>
      </c>
      <c r="N497" s="99">
        <f>IF(M497=MAX(M496:M504),"max",IF(M497=MIN(M496:M504),"min",M497))</f>
        <v>149.37</v>
      </c>
      <c r="O497" s="97"/>
      <c r="P497" s="95">
        <v>60890.07</v>
      </c>
      <c r="Q497" s="99">
        <f>IF(P497=MAX(P496:P504),"max",IF(P497=MIN(P496:P504),"min",P497))</f>
        <v>60890.07</v>
      </c>
      <c r="R497" s="97"/>
      <c r="S497" s="95">
        <v>206.62</v>
      </c>
      <c r="T497" s="99">
        <f>IF(S497=MAX(S496:S504),"max",IF(S497=MIN(S496:S504),"min",S497))</f>
        <v>206.62</v>
      </c>
      <c r="U497" s="97"/>
      <c r="V497" s="95">
        <v>167.42</v>
      </c>
      <c r="W497" s="99">
        <f>IF(V497=MAX(V496:V504),"max",IF(V497=MIN(V496:V504),"min",V497))</f>
        <v>167.42</v>
      </c>
      <c r="X497" s="97"/>
      <c r="Y497" s="95">
        <v>6344.89</v>
      </c>
      <c r="Z497" s="99" t="str">
        <f>IF(Y497=MAX(Y496:Y504),"max",IF(Y497=MIN(Y496:Y504),"min",Y497))</f>
        <v>max</v>
      </c>
      <c r="AA497" s="97"/>
      <c r="AB497" s="95">
        <v>83.14</v>
      </c>
      <c r="AC497" s="99" t="str">
        <f>IF(AB497=MAX(AB496:AB504),"max",IF(AB497=MIN(AB496:AB504),"min",AB497))</f>
        <v>min</v>
      </c>
      <c r="AD497" s="97"/>
      <c r="AE497" s="95">
        <v>20095.78</v>
      </c>
      <c r="AF497" s="99" t="str">
        <f>IF(AE497=MAX(AE496:AE504),"max",IF(AE497=MIN(AE496:AE504),"min",AE497))</f>
        <v>max</v>
      </c>
      <c r="AG497" s="97"/>
      <c r="AH497" s="95" t="s">
        <v>1649</v>
      </c>
      <c r="AI497" s="99" t="str">
        <f>IF(AH497=MAX(AH496:AH504),"max",IF(AH497=MIN(AH496:AH504),"min",AH497))</f>
        <v>&lt; LOD: 399.00</v>
      </c>
      <c r="AJ497" s="97"/>
      <c r="AK497" s="95">
        <v>584.54</v>
      </c>
      <c r="AL497" s="99">
        <f>IF(AK497=MAX(AK496:AK504),"max",IF(AK497=MIN(AK496:AK504),"min",AK497))</f>
        <v>584.54</v>
      </c>
      <c r="AM497" s="97"/>
    </row>
    <row r="498" spans="1:39" x14ac:dyDescent="0.25">
      <c r="A498" s="94"/>
      <c r="B498" s="95" t="s">
        <v>60</v>
      </c>
      <c r="C498" s="95" t="s">
        <v>1650</v>
      </c>
      <c r="D498" s="95" t="s">
        <v>112</v>
      </c>
      <c r="E498" s="99" t="str">
        <f>IF(D498=MAX(D496:D504),"max",IF(D498=MIN(D496:D504),"min",D498))</f>
        <v>&lt; LOD: 8.68</v>
      </c>
      <c r="F498" s="97"/>
      <c r="G498" s="95">
        <v>7.02</v>
      </c>
      <c r="H498" s="99" t="str">
        <f>IF(G498=MAX(G496:G504),"max",IF(G498=MIN(G496:G504),"min",G498))</f>
        <v>min</v>
      </c>
      <c r="I498" s="97"/>
      <c r="J498" s="98">
        <v>99.38</v>
      </c>
      <c r="K498" s="99" t="str">
        <f>IF(J498=MAX(J496:J504),"max",IF(J498=MIN(J496:J504),"min",J498))</f>
        <v>max</v>
      </c>
      <c r="L498" s="97"/>
      <c r="M498" s="95">
        <v>183.34</v>
      </c>
      <c r="N498" s="99" t="str">
        <f>IF(M498=MAX(M496:M504),"max",IF(M498=MIN(M496:M504),"min",M498))</f>
        <v>max</v>
      </c>
      <c r="O498" s="97"/>
      <c r="P498" s="95">
        <v>59168.39</v>
      </c>
      <c r="Q498" s="99">
        <f>IF(P498=MAX(P496:P504),"max",IF(P498=MIN(P496:P504),"min",P498))</f>
        <v>59168.39</v>
      </c>
      <c r="R498" s="97"/>
      <c r="S498" s="95">
        <v>197.09</v>
      </c>
      <c r="T498" s="99" t="str">
        <f>IF(S498=MAX(S496:S504),"max",IF(S498=MIN(S496:S504),"min",S498))</f>
        <v>min</v>
      </c>
      <c r="U498" s="97"/>
      <c r="V498" s="95">
        <v>171.24</v>
      </c>
      <c r="W498" s="99">
        <f>IF(V498=MAX(V496:V504),"max",IF(V498=MIN(V496:V504),"min",V498))</f>
        <v>171.24</v>
      </c>
      <c r="X498" s="97"/>
      <c r="Y498" s="95">
        <v>5705.65</v>
      </c>
      <c r="Z498" s="99">
        <f>IF(Y498=MAX(Y496:Y504),"max",IF(Y498=MIN(Y496:Y504),"min",Y498))</f>
        <v>5705.65</v>
      </c>
      <c r="AA498" s="97"/>
      <c r="AB498" s="95">
        <v>87.22</v>
      </c>
      <c r="AC498" s="99">
        <f>IF(AB498=MAX(AB496:AB504),"max",IF(AB498=MIN(AB496:AB504),"min",AB498))</f>
        <v>87.22</v>
      </c>
      <c r="AD498" s="97"/>
      <c r="AE498" s="95">
        <v>20021.939999999999</v>
      </c>
      <c r="AF498" s="99">
        <f>IF(AE498=MAX(AE496:AE504),"max",IF(AE498=MIN(AE496:AE504),"min",AE498))</f>
        <v>20021.939999999999</v>
      </c>
      <c r="AG498" s="97"/>
      <c r="AH498" s="95" t="s">
        <v>1651</v>
      </c>
      <c r="AI498" s="99" t="str">
        <f>IF(AH498=MAX(AH496:AH504),"max",IF(AH498=MIN(AH496:AH504),"min",AH498))</f>
        <v>&lt; LOD: 370.78</v>
      </c>
      <c r="AJ498" s="97"/>
      <c r="AK498" s="95">
        <v>607.38</v>
      </c>
      <c r="AL498" s="99" t="str">
        <f>IF(AK498=MAX(AK496:AK504),"max",IF(AK498=MIN(AK496:AK504),"min",AK498))</f>
        <v>max</v>
      </c>
      <c r="AM498" s="97"/>
    </row>
    <row r="499" spans="1:39" x14ac:dyDescent="0.25">
      <c r="A499" s="94"/>
      <c r="B499" s="95" t="s">
        <v>60</v>
      </c>
      <c r="C499" s="95" t="s">
        <v>1652</v>
      </c>
      <c r="D499" s="95">
        <v>10.4</v>
      </c>
      <c r="E499" s="99">
        <f>IF(D499=MAX(D496:D504),"max",IF(D499=MIN(D496:D504),"min",D499))</f>
        <v>10.4</v>
      </c>
      <c r="F499" s="97"/>
      <c r="G499" s="95">
        <v>17.13</v>
      </c>
      <c r="H499" s="99">
        <f>IF(G499=MAX(G496:G504),"max",IF(G499=MIN(G496:G504),"min",G499))</f>
        <v>17.13</v>
      </c>
      <c r="I499" s="97"/>
      <c r="J499" s="98">
        <v>96.26</v>
      </c>
      <c r="K499" s="99">
        <f>IF(J499=MAX(J496:J504),"max",IF(J499=MIN(J496:J504),"min",J499))</f>
        <v>96.26</v>
      </c>
      <c r="L499" s="97"/>
      <c r="M499" s="95">
        <v>119.11</v>
      </c>
      <c r="N499" s="99" t="str">
        <f>IF(M499=MAX(M496:M504),"max",IF(M499=MIN(M496:M504),"min",M499))</f>
        <v>min</v>
      </c>
      <c r="O499" s="97"/>
      <c r="P499" s="95">
        <v>56353.17</v>
      </c>
      <c r="Q499" s="99">
        <f>IF(P499=MAX(P496:P504),"max",IF(P499=MIN(P496:P504),"min",P499))</f>
        <v>56353.17</v>
      </c>
      <c r="R499" s="97"/>
      <c r="S499" s="95">
        <v>199.38</v>
      </c>
      <c r="T499" s="99">
        <f>IF(S499=MAX(S496:S504),"max",IF(S499=MIN(S496:S504),"min",S499))</f>
        <v>199.38</v>
      </c>
      <c r="U499" s="97"/>
      <c r="V499" s="95">
        <v>156.74</v>
      </c>
      <c r="W499" s="99">
        <f>IF(V499=MAX(V496:V504),"max",IF(V499=MIN(V496:V504),"min",V499))</f>
        <v>156.74</v>
      </c>
      <c r="X499" s="97"/>
      <c r="Y499" s="95">
        <v>5504.16</v>
      </c>
      <c r="Z499" s="99">
        <f>IF(Y499=MAX(Y496:Y504),"max",IF(Y499=MIN(Y496:Y504),"min",Y499))</f>
        <v>5504.16</v>
      </c>
      <c r="AA499" s="97"/>
      <c r="AB499" s="95">
        <v>139.1</v>
      </c>
      <c r="AC499" s="99" t="str">
        <f>IF(AB499=MAX(AB496:AB504),"max",IF(AB499=MIN(AB496:AB504),"min",AB499))</f>
        <v>max</v>
      </c>
      <c r="AD499" s="97"/>
      <c r="AE499" s="95">
        <v>17065.759999999998</v>
      </c>
      <c r="AF499" s="99">
        <f>IF(AE499=MAX(AE496:AE504),"max",IF(AE499=MIN(AE496:AE504),"min",AE499))</f>
        <v>17065.759999999998</v>
      </c>
      <c r="AG499" s="97"/>
      <c r="AH499" s="95" t="s">
        <v>1653</v>
      </c>
      <c r="AI499" s="99" t="str">
        <f>IF(AH499=MAX(AH496:AH504),"max",IF(AH499=MIN(AH496:AH504),"min",AH499))</f>
        <v>&lt; LOD: 333.69</v>
      </c>
      <c r="AJ499" s="97"/>
      <c r="AK499" s="95">
        <v>563.32000000000005</v>
      </c>
      <c r="AL499" s="99">
        <f>IF(AK499=MAX(AK496:AK504),"max",IF(AK499=MIN(AK496:AK504),"min",AK499))</f>
        <v>563.32000000000005</v>
      </c>
      <c r="AM499" s="97"/>
    </row>
    <row r="500" spans="1:39" x14ac:dyDescent="0.25">
      <c r="A500" s="94"/>
      <c r="B500" s="95" t="s">
        <v>60</v>
      </c>
      <c r="C500" s="95" t="s">
        <v>1654</v>
      </c>
      <c r="D500" s="95">
        <v>10.5</v>
      </c>
      <c r="E500" s="99">
        <f>IF(D500=MAX(D496:D504),"max",IF(D500=MIN(D496:D504),"min",D500))</f>
        <v>10.5</v>
      </c>
      <c r="F500" s="97"/>
      <c r="G500" s="95">
        <v>22.72</v>
      </c>
      <c r="H500" s="99">
        <f>IF(G500=MAX(G496:G504),"max",IF(G500=MIN(G496:G504),"min",G500))</f>
        <v>22.72</v>
      </c>
      <c r="I500" s="97"/>
      <c r="J500" s="98">
        <v>71.099999999999994</v>
      </c>
      <c r="K500" s="99">
        <f>IF(J500=MAX(J496:J504),"max",IF(J500=MIN(J496:J504),"min",J500))</f>
        <v>71.099999999999994</v>
      </c>
      <c r="L500" s="97"/>
      <c r="M500" s="95">
        <v>141.66</v>
      </c>
      <c r="N500" s="99">
        <f>IF(M500=MAX(M496:M504),"max",IF(M500=MIN(M496:M504),"min",M500))</f>
        <v>141.66</v>
      </c>
      <c r="O500" s="97"/>
      <c r="P500" s="95">
        <v>58273.5</v>
      </c>
      <c r="Q500" s="99">
        <f>IF(P500=MAX(P496:P504),"max",IF(P500=MIN(P496:P504),"min",P500))</f>
        <v>58273.5</v>
      </c>
      <c r="R500" s="97"/>
      <c r="S500" s="95">
        <v>217.88</v>
      </c>
      <c r="T500" s="99">
        <f>IF(S500=MAX(S496:S504),"max",IF(S500=MIN(S496:S504),"min",S500))</f>
        <v>217.88</v>
      </c>
      <c r="U500" s="97"/>
      <c r="V500" s="95">
        <v>174.58</v>
      </c>
      <c r="W500" s="99">
        <f>IF(V500=MAX(V496:V504),"max",IF(V500=MIN(V496:V504),"min",V500))</f>
        <v>174.58</v>
      </c>
      <c r="X500" s="97"/>
      <c r="Y500" s="95">
        <v>5505.9</v>
      </c>
      <c r="Z500" s="99">
        <f>IF(Y500=MAX(Y496:Y504),"max",IF(Y500=MIN(Y496:Y504),"min",Y500))</f>
        <v>5505.9</v>
      </c>
      <c r="AA500" s="97"/>
      <c r="AB500" s="95">
        <v>95.96</v>
      </c>
      <c r="AC500" s="99">
        <f>IF(AB500=MAX(AB496:AB504),"max",IF(AB500=MIN(AB496:AB504),"min",AB500))</f>
        <v>95.96</v>
      </c>
      <c r="AD500" s="97"/>
      <c r="AE500" s="95">
        <v>17838.560000000001</v>
      </c>
      <c r="AF500" s="99">
        <f>IF(AE500=MAX(AE496:AE504),"max",IF(AE500=MIN(AE496:AE504),"min",AE500))</f>
        <v>17838.560000000001</v>
      </c>
      <c r="AG500" s="97"/>
      <c r="AH500" s="95" t="s">
        <v>1655</v>
      </c>
      <c r="AI500" s="99" t="str">
        <f>IF(AH500=MAX(AH496:AH504),"max",IF(AH500=MIN(AH496:AH504),"min",AH500))</f>
        <v>&lt; LOD: 352.83</v>
      </c>
      <c r="AJ500" s="97"/>
      <c r="AK500" s="95">
        <v>529.49</v>
      </c>
      <c r="AL500" s="99">
        <f>IF(AK500=MAX(AK496:AK504),"max",IF(AK500=MIN(AK496:AK504),"min",AK500))</f>
        <v>529.49</v>
      </c>
      <c r="AM500" s="97"/>
    </row>
    <row r="501" spans="1:39" x14ac:dyDescent="0.25">
      <c r="A501" s="94"/>
      <c r="B501" s="95" t="s">
        <v>60</v>
      </c>
      <c r="C501" s="95" t="s">
        <v>1656</v>
      </c>
      <c r="D501" s="95">
        <v>8.6300000000000008</v>
      </c>
      <c r="E501" s="99" t="str">
        <f>IF(D501=MAX(D496:D504),"max",IF(D501=MIN(D496:D504),"min",D501))</f>
        <v>min</v>
      </c>
      <c r="F501" s="97"/>
      <c r="G501" s="95">
        <v>11.28</v>
      </c>
      <c r="H501" s="99">
        <f>IF(G501=MAX(G496:G504),"max",IF(G501=MIN(G496:G504),"min",G501))</f>
        <v>11.28</v>
      </c>
      <c r="I501" s="97"/>
      <c r="J501" s="98">
        <v>69.81</v>
      </c>
      <c r="K501" s="99" t="str">
        <f>IF(J501=MAX(J496:J504),"max",IF(J501=MIN(J496:J504),"min",J501))</f>
        <v>min</v>
      </c>
      <c r="L501" s="97"/>
      <c r="M501" s="95">
        <v>127.48</v>
      </c>
      <c r="N501" s="99">
        <f>IF(M501=MAX(M496:M504),"max",IF(M501=MIN(M496:M504),"min",M501))</f>
        <v>127.48</v>
      </c>
      <c r="O501" s="97"/>
      <c r="P501" s="95">
        <v>60777.08</v>
      </c>
      <c r="Q501" s="99">
        <f>IF(P501=MAX(P496:P504),"max",IF(P501=MIN(P496:P504),"min",P501))</f>
        <v>60777.08</v>
      </c>
      <c r="R501" s="97"/>
      <c r="S501" s="95">
        <v>221.64</v>
      </c>
      <c r="T501" s="99">
        <f>IF(S501=MAX(S496:S504),"max",IF(S501=MIN(S496:S504),"min",S501))</f>
        <v>221.64</v>
      </c>
      <c r="U501" s="97"/>
      <c r="V501" s="95">
        <v>172.66</v>
      </c>
      <c r="W501" s="99">
        <f>IF(V501=MAX(V496:V504),"max",IF(V501=MIN(V496:V504),"min",V501))</f>
        <v>172.66</v>
      </c>
      <c r="X501" s="97"/>
      <c r="Y501" s="95">
        <v>6241.73</v>
      </c>
      <c r="Z501" s="99">
        <f>IF(Y501=MAX(Y496:Y504),"max",IF(Y501=MIN(Y496:Y504),"min",Y501))</f>
        <v>6241.73</v>
      </c>
      <c r="AA501" s="97"/>
      <c r="AB501" s="95">
        <v>117.31</v>
      </c>
      <c r="AC501" s="99">
        <f>IF(AB501=MAX(AB496:AB504),"max",IF(AB501=MIN(AB496:AB504),"min",AB501))</f>
        <v>117.31</v>
      </c>
      <c r="AD501" s="97"/>
      <c r="AE501" s="95">
        <v>18749.939999999999</v>
      </c>
      <c r="AF501" s="99">
        <f>IF(AE501=MAX(AE496:AE504),"max",IF(AE501=MIN(AE496:AE504),"min",AE501))</f>
        <v>18749.939999999999</v>
      </c>
      <c r="AG501" s="97"/>
      <c r="AH501" s="95" t="s">
        <v>1657</v>
      </c>
      <c r="AI501" s="99" t="str">
        <f>IF(AH501=MAX(AH496:AH504),"max",IF(AH501=MIN(AH496:AH504),"min",AH501))</f>
        <v>&lt; LOD: 371.92</v>
      </c>
      <c r="AJ501" s="97"/>
      <c r="AK501" s="95">
        <v>550.73</v>
      </c>
      <c r="AL501" s="99">
        <f>IF(AK501=MAX(AK496:AK504),"max",IF(AK501=MIN(AK496:AK504),"min",AK501))</f>
        <v>550.73</v>
      </c>
      <c r="AM501" s="97"/>
    </row>
    <row r="502" spans="1:39" x14ac:dyDescent="0.25">
      <c r="A502" s="94"/>
      <c r="B502" s="95" t="s">
        <v>60</v>
      </c>
      <c r="C502" s="95" t="s">
        <v>1658</v>
      </c>
      <c r="D502" s="95" t="s">
        <v>1017</v>
      </c>
      <c r="E502" s="99" t="str">
        <f>IF(D502=MAX(D496:D504),"max",IF(D502=MIN(D496:D504),"min",D502))</f>
        <v>&lt; LOD: 8.70</v>
      </c>
      <c r="F502" s="97"/>
      <c r="G502" s="95">
        <v>11.64</v>
      </c>
      <c r="H502" s="99">
        <f>IF(G502=MAX(G496:G504),"max",IF(G502=MIN(G496:G504),"min",G502))</f>
        <v>11.64</v>
      </c>
      <c r="I502" s="97"/>
      <c r="J502" s="98">
        <v>78.06</v>
      </c>
      <c r="K502" s="99">
        <f>IF(J502=MAX(J496:J504),"max",IF(J502=MIN(J496:J504),"min",J502))</f>
        <v>78.06</v>
      </c>
      <c r="L502" s="97"/>
      <c r="M502" s="95">
        <v>139.66999999999999</v>
      </c>
      <c r="N502" s="99">
        <f>IF(M502=MAX(M496:M504),"max",IF(M502=MIN(M496:M504),"min",M502))</f>
        <v>139.66999999999999</v>
      </c>
      <c r="O502" s="97"/>
      <c r="P502" s="95">
        <v>58971.14</v>
      </c>
      <c r="Q502" s="99">
        <f>IF(P502=MAX(P496:P504),"max",IF(P502=MIN(P496:P504),"min",P502))</f>
        <v>58971.14</v>
      </c>
      <c r="R502" s="97"/>
      <c r="S502" s="95">
        <v>208.09</v>
      </c>
      <c r="T502" s="99">
        <f>IF(S502=MAX(S496:S504),"max",IF(S502=MIN(S496:S504),"min",S502))</f>
        <v>208.09</v>
      </c>
      <c r="U502" s="97"/>
      <c r="V502" s="95">
        <v>182.43</v>
      </c>
      <c r="W502" s="99">
        <f>IF(V502=MAX(V496:V504),"max",IF(V502=MIN(V496:V504),"min",V502))</f>
        <v>182.43</v>
      </c>
      <c r="X502" s="97"/>
      <c r="Y502" s="95">
        <v>5897.73</v>
      </c>
      <c r="Z502" s="99">
        <f>IF(Y502=MAX(Y496:Y504),"max",IF(Y502=MIN(Y496:Y504),"min",Y502))</f>
        <v>5897.73</v>
      </c>
      <c r="AA502" s="97"/>
      <c r="AB502" s="95">
        <v>124.21</v>
      </c>
      <c r="AC502" s="99">
        <f>IF(AB502=MAX(AB496:AB504),"max",IF(AB502=MIN(AB496:AB504),"min",AB502))</f>
        <v>124.21</v>
      </c>
      <c r="AD502" s="97"/>
      <c r="AE502" s="95">
        <v>18035.439999999999</v>
      </c>
      <c r="AF502" s="99">
        <f>IF(AE502=MAX(AE496:AE504),"max",IF(AE502=MIN(AE496:AE504),"min",AE502))</f>
        <v>18035.439999999999</v>
      </c>
      <c r="AG502" s="97"/>
      <c r="AH502" s="95" t="s">
        <v>1660</v>
      </c>
      <c r="AI502" s="99" t="str">
        <f>IF(AH502=MAX(AH496:AH504),"max",IF(AH502=MIN(AH496:AH504),"min",AH502))</f>
        <v>&lt; LOD: 367.26</v>
      </c>
      <c r="AJ502" s="97"/>
      <c r="AK502" s="95">
        <v>589.88</v>
      </c>
      <c r="AL502" s="99">
        <f>IF(AK502=MAX(AK496:AK504),"max",IF(AK502=MIN(AK496:AK504),"min",AK502))</f>
        <v>589.88</v>
      </c>
      <c r="AM502" s="97"/>
    </row>
    <row r="503" spans="1:39" x14ac:dyDescent="0.25">
      <c r="A503" s="94"/>
      <c r="B503" s="95" t="s">
        <v>60</v>
      </c>
      <c r="C503" s="95" t="s">
        <v>1661</v>
      </c>
      <c r="D503" s="95">
        <v>8.77</v>
      </c>
      <c r="E503" s="99">
        <f>IF(D503=MAX(D496:D504),"max",IF(D503=MIN(D496:D504),"min",D503))</f>
        <v>8.77</v>
      </c>
      <c r="F503" s="97"/>
      <c r="G503" s="95">
        <v>33.869999999999997</v>
      </c>
      <c r="H503" s="99" t="str">
        <f>IF(G503=MAX(G496:G504),"max",IF(G503=MIN(G496:G504),"min",G503))</f>
        <v>max</v>
      </c>
      <c r="I503" s="97"/>
      <c r="J503" s="98">
        <v>83.69</v>
      </c>
      <c r="K503" s="99">
        <f>IF(J503=MAX(J496:J504),"max",IF(J503=MIN(J496:J504),"min",J503))</f>
        <v>83.69</v>
      </c>
      <c r="L503" s="97"/>
      <c r="M503" s="95">
        <v>124.74</v>
      </c>
      <c r="N503" s="99">
        <f>IF(M503=MAX(M496:M504),"max",IF(M503=MIN(M496:M504),"min",M503))</f>
        <v>124.74</v>
      </c>
      <c r="O503" s="97"/>
      <c r="P503" s="95">
        <v>60359.9</v>
      </c>
      <c r="Q503" s="99">
        <f>IF(P503=MAX(P496:P504),"max",IF(P503=MIN(P496:P504),"min",P503))</f>
        <v>60359.9</v>
      </c>
      <c r="R503" s="97"/>
      <c r="S503" s="95">
        <v>228.2</v>
      </c>
      <c r="T503" s="99">
        <f>IF(S503=MAX(S496:S504),"max",IF(S503=MIN(S496:S504),"min",S503))</f>
        <v>228.2</v>
      </c>
      <c r="U503" s="97"/>
      <c r="V503" s="95">
        <v>174.47</v>
      </c>
      <c r="W503" s="99">
        <f>IF(V503=MAX(V496:V504),"max",IF(V503=MIN(V496:V504),"min",V503))</f>
        <v>174.47</v>
      </c>
      <c r="X503" s="97"/>
      <c r="Y503" s="95">
        <v>6196.79</v>
      </c>
      <c r="Z503" s="99">
        <f>IF(Y503=MAX(Y496:Y504),"max",IF(Y503=MIN(Y496:Y504),"min",Y503))</f>
        <v>6196.79</v>
      </c>
      <c r="AA503" s="97"/>
      <c r="AB503" s="95">
        <v>128.53</v>
      </c>
      <c r="AC503" s="99">
        <f>IF(AB503=MAX(AB496:AB504),"max",IF(AB503=MIN(AB496:AB504),"min",AB503))</f>
        <v>128.53</v>
      </c>
      <c r="AD503" s="97"/>
      <c r="AE503" s="95">
        <v>18412.63</v>
      </c>
      <c r="AF503" s="99">
        <f>IF(AE503=MAX(AE496:AE504),"max",IF(AE503=MIN(AE496:AE504),"min",AE503))</f>
        <v>18412.63</v>
      </c>
      <c r="AG503" s="97"/>
      <c r="AH503" s="95" t="s">
        <v>1662</v>
      </c>
      <c r="AI503" s="99" t="str">
        <f>IF(AH503=MAX(AH496:AH504),"max",IF(AH503=MIN(AH496:AH504),"min",AH503))</f>
        <v>&lt; LOD: 360.15</v>
      </c>
      <c r="AJ503" s="97"/>
      <c r="AK503" s="95">
        <v>601.17999999999995</v>
      </c>
      <c r="AL503" s="99">
        <f>IF(AK503=MAX(AK496:AK504),"max",IF(AK503=MIN(AK496:AK504),"min",AK503))</f>
        <v>601.17999999999995</v>
      </c>
      <c r="AM503" s="97"/>
    </row>
    <row r="504" spans="1:39" x14ac:dyDescent="0.25">
      <c r="A504" s="94"/>
      <c r="B504" s="95" t="s">
        <v>60</v>
      </c>
      <c r="C504" s="95" t="s">
        <v>1663</v>
      </c>
      <c r="D504" s="95">
        <v>8.8000000000000007</v>
      </c>
      <c r="E504" s="101">
        <f>IF(D504=MAX(D496:D504),"max",IF(D504=MIN(D496:D504),"min",D504))</f>
        <v>8.8000000000000007</v>
      </c>
      <c r="F504" s="97"/>
      <c r="G504" s="95">
        <v>11.3</v>
      </c>
      <c r="H504" s="101">
        <f>IF(G504=MAX(G496:G504),"max",IF(G504=MIN(G496:G504),"min",G504))</f>
        <v>11.3</v>
      </c>
      <c r="I504" s="97"/>
      <c r="J504" s="98">
        <v>92.64</v>
      </c>
      <c r="K504" s="101">
        <f>IF(J504=MAX(J496:J504),"max",IF(J504=MIN(J496:J504),"min",J504))</f>
        <v>92.64</v>
      </c>
      <c r="L504" s="97"/>
      <c r="M504" s="95">
        <v>124.32</v>
      </c>
      <c r="N504" s="101">
        <f>IF(M504=MAX(M496:M504),"max",IF(M504=MIN(M496:M504),"min",M504))</f>
        <v>124.32</v>
      </c>
      <c r="O504" s="97"/>
      <c r="P504" s="95">
        <v>62418</v>
      </c>
      <c r="Q504" s="101" t="str">
        <f>IF(P504=MAX(P496:P504),"max",IF(P504=MIN(P496:P504),"min",P504))</f>
        <v>max</v>
      </c>
      <c r="R504" s="97"/>
      <c r="S504" s="95">
        <v>201.44</v>
      </c>
      <c r="T504" s="101">
        <f>IF(S504=MAX(S496:S504),"max",IF(S504=MIN(S496:S504),"min",S504))</f>
        <v>201.44</v>
      </c>
      <c r="U504" s="97"/>
      <c r="V504" s="95">
        <v>144.32</v>
      </c>
      <c r="W504" s="101" t="str">
        <f>IF(V504=MAX(V496:V504),"max",IF(V504=MIN(V496:V504),"min",V504))</f>
        <v>min</v>
      </c>
      <c r="X504" s="97"/>
      <c r="Y504" s="95">
        <v>5436.68</v>
      </c>
      <c r="Z504" s="101" t="str">
        <f>IF(Y504=MAX(Y496:Y504),"max",IF(Y504=MIN(Y496:Y504),"min",Y504))</f>
        <v>min</v>
      </c>
      <c r="AA504" s="97"/>
      <c r="AB504" s="95">
        <v>106.61</v>
      </c>
      <c r="AC504" s="101">
        <f>IF(AB504=MAX(AB496:AB504),"max",IF(AB504=MIN(AB496:AB504),"min",AB504))</f>
        <v>106.61</v>
      </c>
      <c r="AD504" s="97"/>
      <c r="AE504" s="95">
        <v>17536.560000000001</v>
      </c>
      <c r="AF504" s="101">
        <f>IF(AE504=MAX(AE496:AE504),"max",IF(AE504=MIN(AE496:AE504),"min",AE504))</f>
        <v>17536.560000000001</v>
      </c>
      <c r="AG504" s="97"/>
      <c r="AH504" s="95" t="s">
        <v>1664</v>
      </c>
      <c r="AI504" s="101" t="str">
        <f>IF(AH504=MAX(AH496:AH504),"max",IF(AH504=MIN(AH496:AH504),"min",AH504))</f>
        <v>&lt; LOD: 337.26</v>
      </c>
      <c r="AJ504" s="97"/>
      <c r="AK504" s="95">
        <v>529.70000000000005</v>
      </c>
      <c r="AL504" s="101">
        <f>IF(AK504=MAX(AK496:AK504),"max",IF(AK504=MIN(AK496:AK504),"min",AK504))</f>
        <v>529.70000000000005</v>
      </c>
      <c r="AM504" s="97"/>
    </row>
    <row r="505" spans="1:39" x14ac:dyDescent="0.25">
      <c r="A505" s="94"/>
      <c r="B505" s="95" t="s">
        <v>60</v>
      </c>
      <c r="C505" s="95" t="s">
        <v>1665</v>
      </c>
      <c r="D505" s="95" t="s">
        <v>112</v>
      </c>
      <c r="E505" s="96" t="str">
        <f>IF(D505=MAX(D505:D513),"max",IF(D505=MIN(D505:D513),"min",D505))</f>
        <v>&lt; LOD: 8.68</v>
      </c>
      <c r="F505" s="100">
        <f>(SUM(D505:D513)-MAX(D505:D513)-MIN(D505:D513))/(COUNT(D505:D513)-2)</f>
        <v>12.043333333333335</v>
      </c>
      <c r="G505" s="95">
        <v>12.83</v>
      </c>
      <c r="H505" s="96">
        <f>IF(G505=MAX(G505:G513),"max",IF(G505=MIN(G505:G513),"min",G505))</f>
        <v>12.83</v>
      </c>
      <c r="I505" s="100">
        <f>(SUM(G505:G513)-MAX(G505:G513)-MIN(G505:G513))/(COUNT(G505:G513)-2)</f>
        <v>15.338571428571427</v>
      </c>
      <c r="J505" s="98">
        <v>102.2</v>
      </c>
      <c r="K505" s="96">
        <f>IF(J505=MAX(J505:J513),"max",IF(J505=MIN(J505:J513),"min",J505))</f>
        <v>102.2</v>
      </c>
      <c r="L505" s="100">
        <f>(SUM(J505:J513)-MAX(J505:J513)-MIN(J505:J513))/(COUNT(J505:J513)-2)</f>
        <v>92.748571428571424</v>
      </c>
      <c r="M505" s="95">
        <v>141.87</v>
      </c>
      <c r="N505" s="96">
        <f>IF(M505=MAX(M505:M513),"max",IF(M505=MIN(M505:M513),"min",M505))</f>
        <v>141.87</v>
      </c>
      <c r="O505" s="100">
        <f>(SUM(M505:M513)-MAX(M505:M513)-MIN(M505:M513))/(COUNT(M505:M513)-2)</f>
        <v>151.67714285714283</v>
      </c>
      <c r="P505" s="95">
        <v>63149.83</v>
      </c>
      <c r="Q505" s="96" t="str">
        <f>IF(P505=MAX(P505:P513),"max",IF(P505=MIN(P505:P513),"min",P505))</f>
        <v>max</v>
      </c>
      <c r="R505" s="100">
        <f>(SUM(P505:P513)-MAX(P505:P513)-MIN(P505:P513))/(COUNT(P505:P513)-2)</f>
        <v>54232.235714285714</v>
      </c>
      <c r="S505" s="95">
        <v>289.85000000000002</v>
      </c>
      <c r="T505" s="96" t="str">
        <f>IF(S505=MAX(S505:S513),"max",IF(S505=MIN(S505:S513),"min",S505))</f>
        <v>max</v>
      </c>
      <c r="U505" s="100">
        <f>(SUM(S505:S513)-MAX(S505:S513)-MIN(S505:S513))/(COUNT(S505:S513)-2)</f>
        <v>251.71428571428572</v>
      </c>
      <c r="V505" s="95">
        <v>143.33000000000001</v>
      </c>
      <c r="W505" s="96" t="str">
        <f>IF(V505=MAX(V505:V513),"max",IF(V505=MIN(V505:V513),"min",V505))</f>
        <v>min</v>
      </c>
      <c r="X505" s="100">
        <f>(SUM(V505:V513)-MAX(V505:V513)-MIN(V505:V513))/(COUNT(V505:V513)-2)</f>
        <v>165.78571428571431</v>
      </c>
      <c r="Y505" s="95">
        <v>19045.669999999998</v>
      </c>
      <c r="Z505" s="96" t="str">
        <f>IF(Y505=MAX(Y505:Y513),"max",IF(Y505=MIN(Y505:Y513),"min",Y505))</f>
        <v>max</v>
      </c>
      <c r="AA505" s="100">
        <f>(SUM(Y505:Y513)-MAX(Y505:Y513)-MIN(Y505:Y513))/(COUNT(Y505:Y513)-2)</f>
        <v>5953.9428571428562</v>
      </c>
      <c r="AB505" s="95">
        <v>85.05</v>
      </c>
      <c r="AC505" s="96" t="str">
        <f>IF(AB505=MAX(AB505:AB513),"max",IF(AB505=MIN(AB505:AB513),"min",AB505))</f>
        <v>min</v>
      </c>
      <c r="AD505" s="100">
        <f>(SUM(AB505:AB513)-MAX(AB505:AB513)-MIN(AB505:AB513))/(COUNT(AB505:AB513)-2)</f>
        <v>110.1157142857143</v>
      </c>
      <c r="AE505" s="95">
        <v>21448.16</v>
      </c>
      <c r="AF505" s="96" t="str">
        <f>IF(AE505=MAX(AE505:AE513),"max",IF(AE505=MIN(AE505:AE513),"min",AE505))</f>
        <v>max</v>
      </c>
      <c r="AG505" s="100">
        <f>(SUM(AE505:AE513)-MAX(AE505:AE513)-MIN(AE505:AE513))/(COUNT(AE505:AE513)-2)</f>
        <v>19796.502857142856</v>
      </c>
      <c r="AH505" s="95" t="s">
        <v>1666</v>
      </c>
      <c r="AI505" s="96" t="str">
        <f>IF(AH505=MAX(AH505:AH513),"max",IF(AH505=MIN(AH505:AH513),"min",AH505))</f>
        <v>&lt; LOD: 442.45</v>
      </c>
      <c r="AJ505" s="100">
        <f>(SUM(AH505:AH513)-MAX(AH505:AH513)-MIN(AH505:AH513))/(COUNT(AH505:AH513)-2)</f>
        <v>464.03</v>
      </c>
      <c r="AK505" s="95">
        <v>573.26</v>
      </c>
      <c r="AL505" s="96">
        <f>IF(AK505=MAX(AK505:AK513),"max",IF(AK505=MIN(AK505:AK513),"min",AK505))</f>
        <v>573.26</v>
      </c>
      <c r="AM505" s="100">
        <f>(SUM(AK505:AK513)-MAX(AK505:AK513)-MIN(AK505:AK513))/(COUNT(AK505:AK513)-2)</f>
        <v>570.07285714285717</v>
      </c>
    </row>
    <row r="506" spans="1:39" x14ac:dyDescent="0.25">
      <c r="A506" s="94"/>
      <c r="B506" s="95" t="s">
        <v>60</v>
      </c>
      <c r="C506" s="95" t="s">
        <v>1667</v>
      </c>
      <c r="D506" s="95">
        <v>14</v>
      </c>
      <c r="E506" s="99">
        <f>IF(D506=MAX(D505:D513),"max",IF(D506=MIN(D505:D513),"min",D506))</f>
        <v>14</v>
      </c>
      <c r="F506" s="97"/>
      <c r="G506" s="95">
        <v>10.09</v>
      </c>
      <c r="H506" s="99" t="str">
        <f>IF(G506=MAX(G505:G513),"max",IF(G506=MIN(G505:G513),"min",G506))</f>
        <v>min</v>
      </c>
      <c r="I506" s="97"/>
      <c r="J506" s="98">
        <v>88.2</v>
      </c>
      <c r="K506" s="99">
        <f>IF(J506=MAX(J505:J513),"max",IF(J506=MIN(J505:J513),"min",J506))</f>
        <v>88.2</v>
      </c>
      <c r="L506" s="97"/>
      <c r="M506" s="95">
        <v>114.65</v>
      </c>
      <c r="N506" s="99" t="str">
        <f>IF(M506=MAX(M505:M513),"max",IF(M506=MIN(M505:M513),"min",M506))</f>
        <v>min</v>
      </c>
      <c r="O506" s="97"/>
      <c r="P506" s="95">
        <v>51171.18</v>
      </c>
      <c r="Q506" s="99" t="str">
        <f>IF(P506=MAX(P505:P513),"max",IF(P506=MIN(P505:P513),"min",P506))</f>
        <v>min</v>
      </c>
      <c r="R506" s="97"/>
      <c r="S506" s="95">
        <v>225.65</v>
      </c>
      <c r="T506" s="99" t="str">
        <f>IF(S506=MAX(S505:S513),"max",IF(S506=MIN(S505:S513),"min",S506))</f>
        <v>min</v>
      </c>
      <c r="U506" s="97"/>
      <c r="V506" s="95">
        <v>163.33000000000001</v>
      </c>
      <c r="W506" s="99">
        <f>IF(V506=MAX(V505:V513),"max",IF(V506=MIN(V505:V513),"min",V506))</f>
        <v>163.33000000000001</v>
      </c>
      <c r="X506" s="97"/>
      <c r="Y506" s="95">
        <v>5460.02</v>
      </c>
      <c r="Z506" s="99">
        <f>IF(Y506=MAX(Y505:Y513),"max",IF(Y506=MIN(Y505:Y513),"min",Y506))</f>
        <v>5460.02</v>
      </c>
      <c r="AA506" s="97"/>
      <c r="AB506" s="95">
        <v>118.96</v>
      </c>
      <c r="AC506" s="99">
        <f>IF(AB506=MAX(AB505:AB513),"max",IF(AB506=MIN(AB505:AB513),"min",AB506))</f>
        <v>118.96</v>
      </c>
      <c r="AD506" s="97"/>
      <c r="AE506" s="95">
        <v>18718.2</v>
      </c>
      <c r="AF506" s="99">
        <f>IF(AE506=MAX(AE505:AE513),"max",IF(AE506=MIN(AE505:AE513),"min",AE506))</f>
        <v>18718.2</v>
      </c>
      <c r="AG506" s="97"/>
      <c r="AH506" s="95" t="s">
        <v>1668</v>
      </c>
      <c r="AI506" s="99" t="str">
        <f>IF(AH506=MAX(AH505:AH513),"max",IF(AH506=MIN(AH505:AH513),"min",AH506))</f>
        <v>&lt; LOD: 351.74</v>
      </c>
      <c r="AJ506" s="97"/>
      <c r="AK506" s="95">
        <v>492</v>
      </c>
      <c r="AL506" s="99" t="str">
        <f>IF(AK506=MAX(AK505:AK513),"max",IF(AK506=MIN(AK505:AK513),"min",AK506))</f>
        <v>min</v>
      </c>
      <c r="AM506" s="97"/>
    </row>
    <row r="507" spans="1:39" x14ac:dyDescent="0.25">
      <c r="A507" s="94"/>
      <c r="B507" s="95" t="s">
        <v>60</v>
      </c>
      <c r="C507" s="95" t="s">
        <v>1669</v>
      </c>
      <c r="D507" s="95">
        <v>8.7799999999999994</v>
      </c>
      <c r="E507" s="99" t="str">
        <f>IF(D507=MAX(D505:D513),"max",IF(D507=MIN(D505:D513),"min",D507))</f>
        <v>min</v>
      </c>
      <c r="F507" s="97"/>
      <c r="G507" s="95">
        <v>23.91</v>
      </c>
      <c r="H507" s="99">
        <f>IF(G507=MAX(G505:G513),"max",IF(G507=MIN(G505:G513),"min",G507))</f>
        <v>23.91</v>
      </c>
      <c r="I507" s="97"/>
      <c r="J507" s="98">
        <v>103.17</v>
      </c>
      <c r="K507" s="99" t="str">
        <f>IF(J507=MAX(J505:J513),"max",IF(J507=MIN(J505:J513),"min",J507))</f>
        <v>max</v>
      </c>
      <c r="L507" s="97"/>
      <c r="M507" s="95">
        <v>167.03</v>
      </c>
      <c r="N507" s="99" t="str">
        <f>IF(M507=MAX(M505:M513),"max",IF(M507=MIN(M505:M513),"min",M507))</f>
        <v>max</v>
      </c>
      <c r="O507" s="97"/>
      <c r="P507" s="95">
        <v>56087.91</v>
      </c>
      <c r="Q507" s="99">
        <f>IF(P507=MAX(P505:P513),"max",IF(P507=MIN(P505:P513),"min",P507))</f>
        <v>56087.91</v>
      </c>
      <c r="R507" s="97"/>
      <c r="S507" s="95">
        <v>274.67</v>
      </c>
      <c r="T507" s="99">
        <f>IF(S507=MAX(S505:S513),"max",IF(S507=MIN(S505:S513),"min",S507))</f>
        <v>274.67</v>
      </c>
      <c r="U507" s="97"/>
      <c r="V507" s="95">
        <v>160.4</v>
      </c>
      <c r="W507" s="99">
        <f>IF(V507=MAX(V505:V513),"max",IF(V507=MIN(V505:V513),"min",V507))</f>
        <v>160.4</v>
      </c>
      <c r="X507" s="97"/>
      <c r="Y507" s="95">
        <v>6239.04</v>
      </c>
      <c r="Z507" s="99">
        <f>IF(Y507=MAX(Y505:Y513),"max",IF(Y507=MIN(Y505:Y513),"min",Y507))</f>
        <v>6239.04</v>
      </c>
      <c r="AA507" s="97"/>
      <c r="AB507" s="95">
        <v>114.5</v>
      </c>
      <c r="AC507" s="99">
        <f>IF(AB507=MAX(AB505:AB513),"max",IF(AB507=MIN(AB505:AB513),"min",AB507))</f>
        <v>114.5</v>
      </c>
      <c r="AD507" s="97"/>
      <c r="AE507" s="95">
        <v>20257.919999999998</v>
      </c>
      <c r="AF507" s="99">
        <f>IF(AE507=MAX(AE505:AE513),"max",IF(AE507=MIN(AE505:AE513),"min",AE507))</f>
        <v>20257.919999999998</v>
      </c>
      <c r="AG507" s="97"/>
      <c r="AH507" s="95" t="s">
        <v>1670</v>
      </c>
      <c r="AI507" s="99" t="str">
        <f>IF(AH507=MAX(AH505:AH513),"max",IF(AH507=MIN(AH505:AH513),"min",AH507))</f>
        <v>&lt; LOD: 386.24</v>
      </c>
      <c r="AJ507" s="97"/>
      <c r="AK507" s="95">
        <v>575.71</v>
      </c>
      <c r="AL507" s="99">
        <f>IF(AK507=MAX(AK505:AK513),"max",IF(AK507=MIN(AK505:AK513),"min",AK507))</f>
        <v>575.71</v>
      </c>
      <c r="AM507" s="97"/>
    </row>
    <row r="508" spans="1:39" x14ac:dyDescent="0.25">
      <c r="A508" s="94"/>
      <c r="B508" s="95" t="s">
        <v>60</v>
      </c>
      <c r="C508" s="95" t="s">
        <v>1671</v>
      </c>
      <c r="D508" s="95">
        <v>9.1999999999999993</v>
      </c>
      <c r="E508" s="99">
        <f>IF(D508=MAX(D505:D513),"max",IF(D508=MIN(D505:D513),"min",D508))</f>
        <v>9.1999999999999993</v>
      </c>
      <c r="F508" s="97"/>
      <c r="G508" s="95">
        <v>14.37</v>
      </c>
      <c r="H508" s="99">
        <f>IF(G508=MAX(G505:G513),"max",IF(G508=MIN(G505:G513),"min",G508))</f>
        <v>14.37</v>
      </c>
      <c r="I508" s="97"/>
      <c r="J508" s="98">
        <v>95.35</v>
      </c>
      <c r="K508" s="99">
        <f>IF(J508=MAX(J505:J513),"max",IF(J508=MIN(J505:J513),"min",J508))</f>
        <v>95.35</v>
      </c>
      <c r="L508" s="97"/>
      <c r="M508" s="95">
        <v>141.21</v>
      </c>
      <c r="N508" s="99">
        <f>IF(M508=MAX(M505:M513),"max",IF(M508=MIN(M505:M513),"min",M508))</f>
        <v>141.21</v>
      </c>
      <c r="O508" s="97"/>
      <c r="P508" s="95">
        <v>54547.41</v>
      </c>
      <c r="Q508" s="99">
        <f>IF(P508=MAX(P505:P513),"max",IF(P508=MIN(P505:P513),"min",P508))</f>
        <v>54547.41</v>
      </c>
      <c r="R508" s="97"/>
      <c r="S508" s="95">
        <v>252.58</v>
      </c>
      <c r="T508" s="99">
        <f>IF(S508=MAX(S505:S513),"max",IF(S508=MIN(S505:S513),"min",S508))</f>
        <v>252.58</v>
      </c>
      <c r="U508" s="97"/>
      <c r="V508" s="95">
        <v>184.57</v>
      </c>
      <c r="W508" s="99">
        <f>IF(V508=MAX(V505:V513),"max",IF(V508=MIN(V505:V513),"min",V508))</f>
        <v>184.57</v>
      </c>
      <c r="X508" s="97"/>
      <c r="Y508" s="95">
        <v>6208</v>
      </c>
      <c r="Z508" s="99">
        <f>IF(Y508=MAX(Y505:Y513),"max",IF(Y508=MIN(Y505:Y513),"min",Y508))</f>
        <v>6208</v>
      </c>
      <c r="AA508" s="97"/>
      <c r="AB508" s="95">
        <v>106.22</v>
      </c>
      <c r="AC508" s="99">
        <f>IF(AB508=MAX(AB505:AB513),"max",IF(AB508=MIN(AB505:AB513),"min",AB508))</f>
        <v>106.22</v>
      </c>
      <c r="AD508" s="97"/>
      <c r="AE508" s="95">
        <v>19848.16</v>
      </c>
      <c r="AF508" s="99">
        <f>IF(AE508=MAX(AE505:AE513),"max",IF(AE508=MIN(AE505:AE513),"min",AE508))</f>
        <v>19848.16</v>
      </c>
      <c r="AG508" s="97"/>
      <c r="AH508" s="95" t="s">
        <v>1672</v>
      </c>
      <c r="AI508" s="99" t="str">
        <f>IF(AH508=MAX(AH505:AH513),"max",IF(AH508=MIN(AH505:AH513),"min",AH508))</f>
        <v>&lt; LOD: 366.21</v>
      </c>
      <c r="AJ508" s="97"/>
      <c r="AK508" s="95">
        <v>579.51</v>
      </c>
      <c r="AL508" s="99">
        <f>IF(AK508=MAX(AK505:AK513),"max",IF(AK508=MIN(AK505:AK513),"min",AK508))</f>
        <v>579.51</v>
      </c>
      <c r="AM508" s="97"/>
    </row>
    <row r="509" spans="1:39" x14ac:dyDescent="0.25">
      <c r="A509" s="94"/>
      <c r="B509" s="95" t="s">
        <v>60</v>
      </c>
      <c r="C509" s="95" t="s">
        <v>1673</v>
      </c>
      <c r="D509" s="95">
        <v>11.47</v>
      </c>
      <c r="E509" s="99">
        <f>IF(D509=MAX(D505:D513),"max",IF(D509=MIN(D505:D513),"min",D509))</f>
        <v>11.47</v>
      </c>
      <c r="F509" s="97"/>
      <c r="G509" s="95">
        <v>25.05</v>
      </c>
      <c r="H509" s="99" t="str">
        <f>IF(G509=MAX(G505:G513),"max",IF(G509=MIN(G505:G513),"min",G509))</f>
        <v>max</v>
      </c>
      <c r="I509" s="97"/>
      <c r="J509" s="98">
        <v>97.02</v>
      </c>
      <c r="K509" s="99">
        <f>IF(J509=MAX(J505:J513),"max",IF(J509=MIN(J505:J513),"min",J509))</f>
        <v>97.02</v>
      </c>
      <c r="L509" s="97"/>
      <c r="M509" s="95">
        <v>149.38999999999999</v>
      </c>
      <c r="N509" s="99">
        <f>IF(M509=MAX(M505:M513),"max",IF(M509=MIN(M505:M513),"min",M509))</f>
        <v>149.38999999999999</v>
      </c>
      <c r="O509" s="97"/>
      <c r="P509" s="95">
        <v>51613.3</v>
      </c>
      <c r="Q509" s="99">
        <f>IF(P509=MAX(P505:P513),"max",IF(P509=MIN(P505:P513),"min",P509))</f>
        <v>51613.3</v>
      </c>
      <c r="R509" s="97"/>
      <c r="S509" s="95">
        <v>230.69</v>
      </c>
      <c r="T509" s="99">
        <f>IF(S509=MAX(S505:S513),"max",IF(S509=MIN(S505:S513),"min",S509))</f>
        <v>230.69</v>
      </c>
      <c r="U509" s="97"/>
      <c r="V509" s="95">
        <v>158.79</v>
      </c>
      <c r="W509" s="99">
        <f>IF(V509=MAX(V505:V513),"max",IF(V509=MIN(V505:V513),"min",V509))</f>
        <v>158.79</v>
      </c>
      <c r="X509" s="97"/>
      <c r="Y509" s="95">
        <v>5455.83</v>
      </c>
      <c r="Z509" s="99" t="str">
        <f>IF(Y509=MAX(Y505:Y513),"max",IF(Y509=MIN(Y505:Y513),"min",Y509))</f>
        <v>min</v>
      </c>
      <c r="AA509" s="97"/>
      <c r="AB509" s="95">
        <v>152.96</v>
      </c>
      <c r="AC509" s="99" t="str">
        <f>IF(AB509=MAX(AB505:AB513),"max",IF(AB509=MIN(AB505:AB513),"min",AB509))</f>
        <v>max</v>
      </c>
      <c r="AD509" s="97"/>
      <c r="AE509" s="95">
        <v>18168</v>
      </c>
      <c r="AF509" s="99" t="str">
        <f>IF(AE509=MAX(AE505:AE513),"max",IF(AE509=MIN(AE505:AE513),"min",AE509))</f>
        <v>min</v>
      </c>
      <c r="AG509" s="97"/>
      <c r="AH509" s="95" t="s">
        <v>1674</v>
      </c>
      <c r="AI509" s="99" t="str">
        <f>IF(AH509=MAX(AH505:AH513),"max",IF(AH509=MIN(AH505:AH513),"min",AH509))</f>
        <v>&lt; LOD: 352.01</v>
      </c>
      <c r="AJ509" s="97"/>
      <c r="AK509" s="95">
        <v>556.84</v>
      </c>
      <c r="AL509" s="99">
        <f>IF(AK509=MAX(AK505:AK513),"max",IF(AK509=MIN(AK505:AK513),"min",AK509))</f>
        <v>556.84</v>
      </c>
      <c r="AM509" s="97"/>
    </row>
    <row r="510" spans="1:39" x14ac:dyDescent="0.25">
      <c r="A510" s="94"/>
      <c r="B510" s="95" t="s">
        <v>60</v>
      </c>
      <c r="C510" s="95" t="s">
        <v>1675</v>
      </c>
      <c r="D510" s="95">
        <v>18.89</v>
      </c>
      <c r="E510" s="99" t="str">
        <f>IF(D510=MAX(D505:D513),"max",IF(D510=MIN(D505:D513),"min",D510))</f>
        <v>max</v>
      </c>
      <c r="F510" s="97"/>
      <c r="G510" s="95">
        <v>17.63</v>
      </c>
      <c r="H510" s="99">
        <f>IF(G510=MAX(G505:G513),"max",IF(G510=MIN(G505:G513),"min",G510))</f>
        <v>17.63</v>
      </c>
      <c r="I510" s="97"/>
      <c r="J510" s="98">
        <v>73.81</v>
      </c>
      <c r="K510" s="99" t="str">
        <f>IF(J510=MAX(J505:J513),"max",IF(J510=MIN(J505:J513),"min",J510))</f>
        <v>min</v>
      </c>
      <c r="L510" s="97"/>
      <c r="M510" s="95">
        <v>151.69</v>
      </c>
      <c r="N510" s="99">
        <f>IF(M510=MAX(M505:M513),"max",IF(M510=MIN(M505:M513),"min",M510))</f>
        <v>151.69</v>
      </c>
      <c r="O510" s="97"/>
      <c r="P510" s="95">
        <v>52240.57</v>
      </c>
      <c r="Q510" s="99">
        <f>IF(P510=MAX(P505:P513),"max",IF(P510=MIN(P505:P513),"min",P510))</f>
        <v>52240.57</v>
      </c>
      <c r="R510" s="97"/>
      <c r="S510" s="95">
        <v>261.43</v>
      </c>
      <c r="T510" s="99">
        <f>IF(S510=MAX(S505:S513),"max",IF(S510=MIN(S505:S513),"min",S510))</f>
        <v>261.43</v>
      </c>
      <c r="U510" s="97"/>
      <c r="V510" s="95">
        <v>175.09</v>
      </c>
      <c r="W510" s="99">
        <f>IF(V510=MAX(V505:V513),"max",IF(V510=MIN(V505:V513),"min",V510))</f>
        <v>175.09</v>
      </c>
      <c r="X510" s="97"/>
      <c r="Y510" s="95">
        <v>5682.25</v>
      </c>
      <c r="Z510" s="99">
        <f>IF(Y510=MAX(Y505:Y513),"max",IF(Y510=MIN(Y505:Y513),"min",Y510))</f>
        <v>5682.25</v>
      </c>
      <c r="AA510" s="97"/>
      <c r="AB510" s="95">
        <v>90.98</v>
      </c>
      <c r="AC510" s="99">
        <f>IF(AB510=MAX(AB505:AB513),"max",IF(AB510=MIN(AB505:AB513),"min",AB510))</f>
        <v>90.98</v>
      </c>
      <c r="AD510" s="97"/>
      <c r="AE510" s="95">
        <v>19727.93</v>
      </c>
      <c r="AF510" s="99">
        <f>IF(AE510=MAX(AE505:AE513),"max",IF(AE510=MIN(AE505:AE513),"min",AE510))</f>
        <v>19727.93</v>
      </c>
      <c r="AG510" s="97"/>
      <c r="AH510" s="95" t="s">
        <v>1676</v>
      </c>
      <c r="AI510" s="99" t="str">
        <f>IF(AH510=MAX(AH505:AH513),"max",IF(AH510=MIN(AH505:AH513),"min",AH510))</f>
        <v>&lt; LOD: 368.73</v>
      </c>
      <c r="AJ510" s="97"/>
      <c r="AK510" s="95">
        <v>553.77</v>
      </c>
      <c r="AL510" s="99">
        <f>IF(AK510=MAX(AK505:AK513),"max",IF(AK510=MIN(AK505:AK513),"min",AK510))</f>
        <v>553.77</v>
      </c>
      <c r="AM510" s="97"/>
    </row>
    <row r="511" spans="1:39" x14ac:dyDescent="0.25">
      <c r="A511" s="94"/>
      <c r="B511" s="95" t="s">
        <v>60</v>
      </c>
      <c r="C511" s="95" t="s">
        <v>1677</v>
      </c>
      <c r="D511" s="95">
        <v>13.59</v>
      </c>
      <c r="E511" s="99">
        <f>IF(D511=MAX(D505:D513),"max",IF(D511=MIN(D505:D513),"min",D511))</f>
        <v>13.59</v>
      </c>
      <c r="F511" s="97"/>
      <c r="G511" s="95">
        <v>13.23</v>
      </c>
      <c r="H511" s="99">
        <f>IF(G511=MAX(G505:G513),"max",IF(G511=MIN(G505:G513),"min",G511))</f>
        <v>13.23</v>
      </c>
      <c r="I511" s="97"/>
      <c r="J511" s="98">
        <v>85.02</v>
      </c>
      <c r="K511" s="99">
        <f>IF(J511=MAX(J505:J513),"max",IF(J511=MIN(J505:J513),"min",J511))</f>
        <v>85.02</v>
      </c>
      <c r="L511" s="97"/>
      <c r="M511" s="95">
        <v>160.41999999999999</v>
      </c>
      <c r="N511" s="99">
        <f>IF(M511=MAX(M505:M513),"max",IF(M511=MIN(M505:M513),"min",M511))</f>
        <v>160.41999999999999</v>
      </c>
      <c r="O511" s="97"/>
      <c r="P511" s="95">
        <v>54812.38</v>
      </c>
      <c r="Q511" s="99">
        <f>IF(P511=MAX(P505:P513),"max",IF(P511=MIN(P505:P513),"min",P511))</f>
        <v>54812.38</v>
      </c>
      <c r="R511" s="97"/>
      <c r="S511" s="95">
        <v>244.75</v>
      </c>
      <c r="T511" s="99">
        <f>IF(S511=MAX(S505:S513),"max",IF(S511=MIN(S505:S513),"min",S511))</f>
        <v>244.75</v>
      </c>
      <c r="U511" s="97"/>
      <c r="V511" s="95">
        <v>147.75</v>
      </c>
      <c r="W511" s="99">
        <f>IF(V511=MAX(V505:V513),"max",IF(V511=MIN(V505:V513),"min",V511))</f>
        <v>147.75</v>
      </c>
      <c r="X511" s="97"/>
      <c r="Y511" s="95">
        <v>5902.73</v>
      </c>
      <c r="Z511" s="99">
        <f>IF(Y511=MAX(Y505:Y513),"max",IF(Y511=MIN(Y505:Y513),"min",Y511))</f>
        <v>5902.73</v>
      </c>
      <c r="AA511" s="97"/>
      <c r="AB511" s="95">
        <v>122.2</v>
      </c>
      <c r="AC511" s="99">
        <f>IF(AB511=MAX(AB505:AB513),"max",IF(AB511=MIN(AB505:AB513),"min",AB511))</f>
        <v>122.2</v>
      </c>
      <c r="AD511" s="97"/>
      <c r="AE511" s="95">
        <v>20026.400000000001</v>
      </c>
      <c r="AF511" s="99">
        <f>IF(AE511=MAX(AE505:AE513),"max",IF(AE511=MIN(AE505:AE513),"min",AE511))</f>
        <v>20026.400000000001</v>
      </c>
      <c r="AG511" s="97"/>
      <c r="AH511" s="95">
        <v>464.03</v>
      </c>
      <c r="AI511" s="99" t="str">
        <f>IF(AH511=MAX(AH505:AH513),"max",IF(AH511=MIN(AH505:AH513),"min",AH511))</f>
        <v>max</v>
      </c>
      <c r="AJ511" s="97"/>
      <c r="AK511" s="95">
        <v>588.96</v>
      </c>
      <c r="AL511" s="99">
        <f>IF(AK511=MAX(AK505:AK513),"max",IF(AK511=MIN(AK505:AK513),"min",AK511))</f>
        <v>588.96</v>
      </c>
      <c r="AM511" s="97"/>
    </row>
    <row r="512" spans="1:39" x14ac:dyDescent="0.25">
      <c r="A512" s="94"/>
      <c r="B512" s="95" t="s">
        <v>60</v>
      </c>
      <c r="C512" s="95" t="s">
        <v>1678</v>
      </c>
      <c r="D512" s="95">
        <v>12.66</v>
      </c>
      <c r="E512" s="99">
        <f>IF(D512=MAX(D505:D513),"max",IF(D512=MIN(D505:D513),"min",D512))</f>
        <v>12.66</v>
      </c>
      <c r="F512" s="97"/>
      <c r="G512" s="95">
        <v>10.48</v>
      </c>
      <c r="H512" s="99">
        <f>IF(G512=MAX(G505:G513),"max",IF(G512=MIN(G505:G513),"min",G512))</f>
        <v>10.48</v>
      </c>
      <c r="I512" s="97"/>
      <c r="J512" s="98">
        <v>80.62</v>
      </c>
      <c r="K512" s="99">
        <f>IF(J512=MAX(J505:J513),"max",IF(J512=MIN(J505:J513),"min",J512))</f>
        <v>80.62</v>
      </c>
      <c r="L512" s="97"/>
      <c r="M512" s="95">
        <v>156.6</v>
      </c>
      <c r="N512" s="99">
        <f>IF(M512=MAX(M505:M513),"max",IF(M512=MIN(M505:M513),"min",M512))</f>
        <v>156.6</v>
      </c>
      <c r="O512" s="97"/>
      <c r="P512" s="95">
        <v>56776.51</v>
      </c>
      <c r="Q512" s="99">
        <f>IF(P512=MAX(P505:P513),"max",IF(P512=MIN(P505:P513),"min",P512))</f>
        <v>56776.51</v>
      </c>
      <c r="R512" s="97"/>
      <c r="S512" s="95">
        <v>251.9</v>
      </c>
      <c r="T512" s="99">
        <f>IF(S512=MAX(S505:S513),"max",IF(S512=MIN(S505:S513),"min",S512))</f>
        <v>251.9</v>
      </c>
      <c r="U512" s="97"/>
      <c r="V512" s="95">
        <v>189.21</v>
      </c>
      <c r="W512" s="99" t="str">
        <f>IF(V512=MAX(V505:V513),"max",IF(V512=MIN(V505:V513),"min",V512))</f>
        <v>max</v>
      </c>
      <c r="X512" s="97"/>
      <c r="Y512" s="95">
        <v>6212.31</v>
      </c>
      <c r="Z512" s="99">
        <f>IF(Y512=MAX(Y505:Y513),"max",IF(Y512=MIN(Y505:Y513),"min",Y512))</f>
        <v>6212.31</v>
      </c>
      <c r="AA512" s="97"/>
      <c r="AB512" s="95">
        <v>109.68</v>
      </c>
      <c r="AC512" s="99">
        <f>IF(AB512=MAX(AB505:AB513),"max",IF(AB512=MIN(AB505:AB513),"min",AB512))</f>
        <v>109.68</v>
      </c>
      <c r="AD512" s="97"/>
      <c r="AE512" s="95">
        <v>20188.43</v>
      </c>
      <c r="AF512" s="99">
        <f>IF(AE512=MAX(AE505:AE513),"max",IF(AE512=MIN(AE505:AE513),"min",AE512))</f>
        <v>20188.43</v>
      </c>
      <c r="AG512" s="97"/>
      <c r="AH512" s="95" t="s">
        <v>1679</v>
      </c>
      <c r="AI512" s="99" t="str">
        <f>IF(AH512=MAX(AH505:AH513),"max",IF(AH512=MIN(AH505:AH513),"min",AH512))</f>
        <v>&lt; LOD: 370.55</v>
      </c>
      <c r="AJ512" s="97"/>
      <c r="AK512" s="95">
        <v>611.6</v>
      </c>
      <c r="AL512" s="99" t="str">
        <f>IF(AK512=MAX(AK505:AK513),"max",IF(AK512=MIN(AK505:AK513),"min",AK512))</f>
        <v>max</v>
      </c>
      <c r="AM512" s="97"/>
    </row>
    <row r="513" spans="1:39" x14ac:dyDescent="0.25">
      <c r="A513" s="94"/>
      <c r="B513" s="95" t="s">
        <v>60</v>
      </c>
      <c r="C513" s="95" t="s">
        <v>1680</v>
      </c>
      <c r="D513" s="95">
        <v>11.34</v>
      </c>
      <c r="E513" s="101">
        <f>IF(D513=MAX(D505:D513),"max",IF(D513=MIN(D505:D513),"min",D513))</f>
        <v>11.34</v>
      </c>
      <c r="F513" s="97"/>
      <c r="G513" s="95">
        <v>14.92</v>
      </c>
      <c r="H513" s="101">
        <f>IF(G513=MAX(G505:G513),"max",IF(G513=MIN(G505:G513),"min",G513))</f>
        <v>14.92</v>
      </c>
      <c r="I513" s="97"/>
      <c r="J513" s="98">
        <v>100.83</v>
      </c>
      <c r="K513" s="101">
        <f>IF(J513=MAX(J505:J513),"max",IF(J513=MIN(J505:J513),"min",J513))</f>
        <v>100.83</v>
      </c>
      <c r="L513" s="97"/>
      <c r="M513" s="95">
        <v>160.56</v>
      </c>
      <c r="N513" s="101">
        <f>IF(M513=MAX(M505:M513),"max",IF(M513=MIN(M505:M513),"min",M513))</f>
        <v>160.56</v>
      </c>
      <c r="O513" s="97"/>
      <c r="P513" s="95">
        <v>53547.57</v>
      </c>
      <c r="Q513" s="101">
        <f>IF(P513=MAX(P505:P513),"max",IF(P513=MIN(P505:P513),"min",P513))</f>
        <v>53547.57</v>
      </c>
      <c r="R513" s="97"/>
      <c r="S513" s="95">
        <v>245.98</v>
      </c>
      <c r="T513" s="101">
        <f>IF(S513=MAX(S505:S513),"max",IF(S513=MIN(S505:S513),"min",S513))</f>
        <v>245.98</v>
      </c>
      <c r="U513" s="97"/>
      <c r="V513" s="95">
        <v>170.57</v>
      </c>
      <c r="W513" s="101">
        <f>IF(V513=MAX(V505:V513),"max",IF(V513=MIN(V505:V513),"min",V513))</f>
        <v>170.57</v>
      </c>
      <c r="X513" s="97"/>
      <c r="Y513" s="95">
        <v>5973.25</v>
      </c>
      <c r="Z513" s="101">
        <f>IF(Y513=MAX(Y505:Y513),"max",IF(Y513=MIN(Y505:Y513),"min",Y513))</f>
        <v>5973.25</v>
      </c>
      <c r="AA513" s="97"/>
      <c r="AB513" s="95">
        <v>108.27</v>
      </c>
      <c r="AC513" s="101">
        <f>IF(AB513=MAX(AB505:AB513),"max",IF(AB513=MIN(AB505:AB513),"min",AB513))</f>
        <v>108.27</v>
      </c>
      <c r="AD513" s="97"/>
      <c r="AE513" s="95">
        <v>19808.48</v>
      </c>
      <c r="AF513" s="101">
        <f>IF(AE513=MAX(AE505:AE513),"max",IF(AE513=MIN(AE505:AE513),"min",AE513))</f>
        <v>19808.48</v>
      </c>
      <c r="AG513" s="97"/>
      <c r="AH513" s="95" t="s">
        <v>1681</v>
      </c>
      <c r="AI513" s="101" t="str">
        <f>IF(AH513=MAX(AH505:AH513),"max",IF(AH513=MIN(AH505:AH513),"min",AH513))</f>
        <v>&lt; LOD: 370.59</v>
      </c>
      <c r="AJ513" s="97"/>
      <c r="AK513" s="95">
        <v>562.46</v>
      </c>
      <c r="AL513" s="101">
        <f>IF(AK513=MAX(AK505:AK513),"max",IF(AK513=MIN(AK505:AK513),"min",AK513))</f>
        <v>562.46</v>
      </c>
      <c r="AM513" s="97"/>
    </row>
    <row r="514" spans="1:39" x14ac:dyDescent="0.25">
      <c r="A514" s="94"/>
      <c r="B514" s="95" t="s">
        <v>60</v>
      </c>
      <c r="C514" s="95" t="s">
        <v>1682</v>
      </c>
      <c r="D514" s="95">
        <v>7.17</v>
      </c>
      <c r="E514" s="96">
        <f>IF(D514=MAX(D514:D522),"max",IF(D514=MIN(D514:D522),"min",D514))</f>
        <v>7.17</v>
      </c>
      <c r="F514" s="100">
        <f>(SUM(D514:D522)-MAX(D514:D522)-MIN(D514:D522))/(COUNT(D514:D522)-2)</f>
        <v>7.9228571428571444</v>
      </c>
      <c r="G514" s="95">
        <v>5.73</v>
      </c>
      <c r="H514" s="96" t="str">
        <f>IF(G514=MAX(G514:G522),"max",IF(G514=MIN(G514:G522),"min",G514))</f>
        <v>max</v>
      </c>
      <c r="I514" s="100">
        <f>(SUM(G514:G522)-MAX(G514:G522)-MIN(G514:G522))/(COUNT(G514:G522)-2)</f>
        <v>5.49</v>
      </c>
      <c r="J514" s="98">
        <v>13.71</v>
      </c>
      <c r="K514" s="96">
        <f>IF(J514=MAX(J514:J522),"max",IF(J514=MIN(J514:J522),"min",J514))</f>
        <v>13.71</v>
      </c>
      <c r="L514" s="100">
        <f>(SUM(J514:J522)-MAX(J514:J522)-MIN(J514:J522))/(COUNT(J514:J522)-2)</f>
        <v>13.567142857142857</v>
      </c>
      <c r="M514" s="95"/>
      <c r="N514" s="96" t="str">
        <f>IF(M514=MAX(M514:M522),"max",IF(M514=MIN(M514:M522),"min",M514))</f>
        <v>max</v>
      </c>
      <c r="O514" s="100">
        <f>(SUM(M514:M522)-MAX(M514:M522)-MIN(M514:M522))/(COUNT(M514:M522)-2)</f>
        <v>0</v>
      </c>
      <c r="P514" s="95">
        <v>26.21</v>
      </c>
      <c r="Q514" s="96">
        <f>IF(P514=MAX(P514:P522),"max",IF(P514=MIN(P514:P522),"min",P514))</f>
        <v>26.21</v>
      </c>
      <c r="R514" s="100">
        <f>(SUM(P514:P522)-MAX(P514:P522)-MIN(P514:P522))/(COUNT(P514:P522)-2)</f>
        <v>25.914285714285711</v>
      </c>
      <c r="S514" s="95">
        <v>377.82</v>
      </c>
      <c r="T514" s="96" t="str">
        <f>IF(S514=MAX(S514:S522),"max",IF(S514=MIN(S514:S522),"min",S514))</f>
        <v>max</v>
      </c>
      <c r="U514" s="100">
        <f>(SUM(S514:S522)-MAX(S514:S522)-MIN(S514:S522))/(COUNT(S514:S522)-2)</f>
        <v>365.3642857142857</v>
      </c>
      <c r="V514" s="95">
        <v>87.09</v>
      </c>
      <c r="W514" s="96">
        <f>IF(V514=MAX(V514:V522),"max",IF(V514=MIN(V514:V522),"min",V514))</f>
        <v>87.09</v>
      </c>
      <c r="X514" s="100">
        <f>(SUM(V514:V522)-MAX(V514:V522)-MIN(V514:V522))/(COUNT(V514:V522)-2)</f>
        <v>84.355714285714299</v>
      </c>
      <c r="Y514" s="95">
        <v>20.02</v>
      </c>
      <c r="Z514" s="96">
        <f>IF(Y514=MAX(Y514:Y522),"max",IF(Y514=MIN(Y514:Y522),"min",Y514))</f>
        <v>20.02</v>
      </c>
      <c r="AA514" s="100">
        <f>(SUM(Y514:Y522)-MAX(Y514:Y522)-MIN(Y514:Y522))/(COUNT(Y514:Y522)-2)</f>
        <v>20.447142857142854</v>
      </c>
      <c r="AB514" s="95">
        <v>39.21</v>
      </c>
      <c r="AC514" s="96" t="str">
        <f>IF(AB514=MAX(AB514:AB522),"max",IF(AB514=MIN(AB514:AB522),"min",AB514))</f>
        <v>max</v>
      </c>
      <c r="AD514" s="100">
        <f>(SUM(AB514:AB522)-MAX(AB514:AB522)-MIN(AB514:AB522))/(COUNT(AB514:AB522)-2)</f>
        <v>35.288571428571437</v>
      </c>
      <c r="AE514" s="95">
        <v>42.07</v>
      </c>
      <c r="AF514" s="96">
        <f>IF(AE514=MAX(AE514:AE522),"max",IF(AE514=MIN(AE514:AE522),"min",AE514))</f>
        <v>42.07</v>
      </c>
      <c r="AG514" s="100">
        <f>(SUM(AE514:AE522)-MAX(AE514:AE522)-MIN(AE514:AE522))/(COUNT(AE514:AE522)-2)</f>
        <v>43.285714285714285</v>
      </c>
      <c r="AH514" s="95">
        <v>207.81</v>
      </c>
      <c r="AI514" s="96">
        <f>IF(AH514=MAX(AH514:AH522),"max",IF(AH514=MIN(AH514:AH522),"min",AH514))</f>
        <v>207.81</v>
      </c>
      <c r="AJ514" s="100">
        <f>(SUM(AH514:AH522)-MAX(AH514:AH522)-MIN(AH514:AH522))/(COUNT(AH514:AH522)-2)</f>
        <v>213.66285714285715</v>
      </c>
      <c r="AK514" s="95">
        <v>325.2</v>
      </c>
      <c r="AL514" s="96">
        <f>IF(AK514=MAX(AK514:AK522),"max",IF(AK514=MIN(AK514:AK522),"min",AK514))</f>
        <v>325.2</v>
      </c>
      <c r="AM514" s="100">
        <f>(SUM(AK514:AK522)-MAX(AK514:AK522)-MIN(AK514:AK522))/(COUNT(AK514:AK522)-2)</f>
        <v>326.25857142857143</v>
      </c>
    </row>
    <row r="515" spans="1:39" x14ac:dyDescent="0.25">
      <c r="A515" s="94"/>
      <c r="B515" s="95" t="s">
        <v>60</v>
      </c>
      <c r="C515" s="95" t="s">
        <v>1685</v>
      </c>
      <c r="D515" s="95">
        <v>8.24</v>
      </c>
      <c r="E515" s="99">
        <f>IF(D515=MAX(D514:D522),"max",IF(D515=MIN(D514:D522),"min",D515))</f>
        <v>8.24</v>
      </c>
      <c r="F515" s="97"/>
      <c r="G515" s="95">
        <v>5.49</v>
      </c>
      <c r="H515" s="99">
        <f>IF(G515=MAX(G514:G522),"max",IF(G515=MIN(G514:G522),"min",G515))</f>
        <v>5.49</v>
      </c>
      <c r="I515" s="97"/>
      <c r="J515" s="98">
        <v>13.97</v>
      </c>
      <c r="K515" s="99">
        <f>IF(J515=MAX(J514:J522),"max",IF(J515=MIN(J514:J522),"min",J515))</f>
        <v>13.97</v>
      </c>
      <c r="L515" s="97"/>
      <c r="M515" s="95"/>
      <c r="N515" s="99" t="str">
        <f>IF(M515=MAX(M514:M522),"max",IF(M515=MIN(M514:M522),"min",M515))</f>
        <v>max</v>
      </c>
      <c r="O515" s="97"/>
      <c r="P515" s="95">
        <v>26.41</v>
      </c>
      <c r="Q515" s="99" t="str">
        <f>IF(P515=MAX(P514:P522),"max",IF(P515=MIN(P514:P522),"min",P515))</f>
        <v>max</v>
      </c>
      <c r="R515" s="97"/>
      <c r="S515" s="95">
        <v>369.96</v>
      </c>
      <c r="T515" s="99">
        <f>IF(S515=MAX(S514:S522),"max",IF(S515=MIN(S514:S522),"min",S515))</f>
        <v>369.96</v>
      </c>
      <c r="U515" s="97"/>
      <c r="V515" s="95">
        <v>84.78</v>
      </c>
      <c r="W515" s="99">
        <f>IF(V515=MAX(V514:V522),"max",IF(V515=MIN(V514:V522),"min",V515))</f>
        <v>84.78</v>
      </c>
      <c r="X515" s="97"/>
      <c r="Y515" s="95">
        <v>17.78</v>
      </c>
      <c r="Z515" s="99" t="str">
        <f>IF(Y515=MAX(Y514:Y522),"max",IF(Y515=MIN(Y514:Y522),"min",Y515))</f>
        <v>min</v>
      </c>
      <c r="AA515" s="97"/>
      <c r="AB515" s="95">
        <v>30.81</v>
      </c>
      <c r="AC515" s="99" t="str">
        <f>IF(AB515=MAX(AB514:AB522),"max",IF(AB515=MIN(AB514:AB522),"min",AB515))</f>
        <v>min</v>
      </c>
      <c r="AD515" s="97"/>
      <c r="AE515" s="95">
        <v>37.44</v>
      </c>
      <c r="AF515" s="99" t="str">
        <f>IF(AE515=MAX(AE514:AE522),"max",IF(AE515=MIN(AE514:AE522),"min",AE515))</f>
        <v>min</v>
      </c>
      <c r="AG515" s="97"/>
      <c r="AH515" s="95">
        <v>188.4</v>
      </c>
      <c r="AI515" s="99" t="str">
        <f>IF(AH515=MAX(AH514:AH522),"max",IF(AH515=MIN(AH514:AH522),"min",AH515))</f>
        <v>min</v>
      </c>
      <c r="AJ515" s="97"/>
      <c r="AK515" s="95">
        <v>296.35000000000002</v>
      </c>
      <c r="AL515" s="99" t="str">
        <f>IF(AK515=MAX(AK514:AK522),"max",IF(AK515=MIN(AK514:AK522),"min",AK515))</f>
        <v>min</v>
      </c>
      <c r="AM515" s="97"/>
    </row>
    <row r="516" spans="1:39" x14ac:dyDescent="0.25">
      <c r="A516" s="94"/>
      <c r="B516" s="95" t="s">
        <v>60</v>
      </c>
      <c r="C516" s="95" t="s">
        <v>1688</v>
      </c>
      <c r="D516" s="95">
        <v>8.4</v>
      </c>
      <c r="E516" s="99">
        <f>IF(D516=MAX(D514:D522),"max",IF(D516=MIN(D514:D522),"min",D516))</f>
        <v>8.4</v>
      </c>
      <c r="F516" s="97"/>
      <c r="G516" s="95"/>
      <c r="H516" s="99">
        <f>IF(G516=MAX(G514:G522),"max",IF(G516=MIN(G514:G522),"min",G516))</f>
        <v>0</v>
      </c>
      <c r="I516" s="97"/>
      <c r="J516" s="98">
        <v>13.64</v>
      </c>
      <c r="K516" s="99">
        <f>IF(J516=MAX(J514:J522),"max",IF(J516=MIN(J514:J522),"min",J516))</f>
        <v>13.64</v>
      </c>
      <c r="L516" s="97"/>
      <c r="M516" s="95"/>
      <c r="N516" s="99" t="str">
        <f>IF(M516=MAX(M514:M522),"max",IF(M516=MIN(M514:M522),"min",M516))</f>
        <v>max</v>
      </c>
      <c r="O516" s="97"/>
      <c r="P516" s="95">
        <v>26.14</v>
      </c>
      <c r="Q516" s="99">
        <f>IF(P516=MAX(P514:P522),"max",IF(P516=MIN(P514:P522),"min",P516))</f>
        <v>26.14</v>
      </c>
      <c r="R516" s="97"/>
      <c r="S516" s="95">
        <v>372.71</v>
      </c>
      <c r="T516" s="99">
        <f>IF(S516=MAX(S514:S522),"max",IF(S516=MIN(S514:S522),"min",S516))</f>
        <v>372.71</v>
      </c>
      <c r="U516" s="97"/>
      <c r="V516" s="95">
        <v>87.62</v>
      </c>
      <c r="W516" s="99" t="str">
        <f>IF(V516=MAX(V514:V522),"max",IF(V516=MIN(V514:V522),"min",V516))</f>
        <v>max</v>
      </c>
      <c r="X516" s="97"/>
      <c r="Y516" s="95">
        <v>21.15</v>
      </c>
      <c r="Z516" s="99">
        <f>IF(Y516=MAX(Y514:Y522),"max",IF(Y516=MIN(Y514:Y522),"min",Y516))</f>
        <v>21.15</v>
      </c>
      <c r="AA516" s="97"/>
      <c r="AB516" s="95">
        <v>35.83</v>
      </c>
      <c r="AC516" s="99">
        <f>IF(AB516=MAX(AB514:AB522),"max",IF(AB516=MIN(AB514:AB522),"min",AB516))</f>
        <v>35.83</v>
      </c>
      <c r="AD516" s="97"/>
      <c r="AE516" s="95">
        <v>43.06</v>
      </c>
      <c r="AF516" s="99">
        <f>IF(AE516=MAX(AE514:AE522),"max",IF(AE516=MIN(AE514:AE522),"min",AE516))</f>
        <v>43.06</v>
      </c>
      <c r="AG516" s="97"/>
      <c r="AH516" s="95">
        <v>208.69</v>
      </c>
      <c r="AI516" s="99">
        <f>IF(AH516=MAX(AH514:AH522),"max",IF(AH516=MIN(AH514:AH522),"min",AH516))</f>
        <v>208.69</v>
      </c>
      <c r="AJ516" s="97"/>
      <c r="AK516" s="95">
        <v>323.12</v>
      </c>
      <c r="AL516" s="99">
        <f>IF(AK516=MAX(AK514:AK522),"max",IF(AK516=MIN(AK514:AK522),"min",AK516))</f>
        <v>323.12</v>
      </c>
      <c r="AM516" s="97"/>
    </row>
    <row r="517" spans="1:39" x14ac:dyDescent="0.25">
      <c r="A517" s="94"/>
      <c r="B517" s="95" t="s">
        <v>60</v>
      </c>
      <c r="C517" s="95" t="s">
        <v>1692</v>
      </c>
      <c r="D517" s="95">
        <v>9.0500000000000007</v>
      </c>
      <c r="E517" s="99" t="str">
        <f>IF(D517=MAX(D514:D522),"max",IF(D517=MIN(D514:D522),"min",D517))</f>
        <v>max</v>
      </c>
      <c r="F517" s="97"/>
      <c r="G517" s="95"/>
      <c r="H517" s="99">
        <f>IF(G517=MAX(G514:G522),"max",IF(G517=MIN(G514:G522),"min",G517))</f>
        <v>0</v>
      </c>
      <c r="I517" s="97"/>
      <c r="J517" s="98">
        <v>14.04</v>
      </c>
      <c r="K517" s="99" t="str">
        <f>IF(J517=MAX(J514:J522),"max",IF(J517=MIN(J514:J522),"min",J517))</f>
        <v>max</v>
      </c>
      <c r="L517" s="97"/>
      <c r="M517" s="95"/>
      <c r="N517" s="99" t="str">
        <f>IF(M517=MAX(M514:M522),"max",IF(M517=MIN(M514:M522),"min",M517))</f>
        <v>max</v>
      </c>
      <c r="O517" s="97"/>
      <c r="P517" s="95">
        <v>26.04</v>
      </c>
      <c r="Q517" s="99">
        <f>IF(P517=MAX(P514:P522),"max",IF(P517=MIN(P514:P522),"min",P517))</f>
        <v>26.04</v>
      </c>
      <c r="R517" s="97"/>
      <c r="S517" s="95">
        <v>363.52</v>
      </c>
      <c r="T517" s="99">
        <f>IF(S517=MAX(S514:S522),"max",IF(S517=MIN(S514:S522),"min",S517))</f>
        <v>363.52</v>
      </c>
      <c r="U517" s="97"/>
      <c r="V517" s="95">
        <v>84.1</v>
      </c>
      <c r="W517" s="99">
        <f>IF(V517=MAX(V514:V522),"max",IF(V517=MIN(V514:V522),"min",V517))</f>
        <v>84.1</v>
      </c>
      <c r="X517" s="97"/>
      <c r="Y517" s="95">
        <v>20.43</v>
      </c>
      <c r="Z517" s="99">
        <f>IF(Y517=MAX(Y514:Y522),"max",IF(Y517=MIN(Y514:Y522),"min",Y517))</f>
        <v>20.43</v>
      </c>
      <c r="AA517" s="97"/>
      <c r="AB517" s="95">
        <v>34.96</v>
      </c>
      <c r="AC517" s="99">
        <f>IF(AB517=MAX(AB514:AB522),"max",IF(AB517=MIN(AB514:AB522),"min",AB517))</f>
        <v>34.96</v>
      </c>
      <c r="AD517" s="97"/>
      <c r="AE517" s="95">
        <v>44.38</v>
      </c>
      <c r="AF517" s="99">
        <f>IF(AE517=MAX(AE514:AE522),"max",IF(AE517=MIN(AE514:AE522),"min",AE517))</f>
        <v>44.38</v>
      </c>
      <c r="AG517" s="97"/>
      <c r="AH517" s="95">
        <v>218.88</v>
      </c>
      <c r="AI517" s="99">
        <f>IF(AH517=MAX(AH514:AH522),"max",IF(AH517=MIN(AH514:AH522),"min",AH517))</f>
        <v>218.88</v>
      </c>
      <c r="AJ517" s="97"/>
      <c r="AK517" s="95">
        <v>331.02</v>
      </c>
      <c r="AL517" s="99">
        <f>IF(AK517=MAX(AK514:AK522),"max",IF(AK517=MIN(AK514:AK522),"min",AK517))</f>
        <v>331.02</v>
      </c>
      <c r="AM517" s="97"/>
    </row>
    <row r="518" spans="1:39" x14ac:dyDescent="0.25">
      <c r="A518" s="94"/>
      <c r="B518" s="95" t="s">
        <v>60</v>
      </c>
      <c r="C518" s="95" t="s">
        <v>1696</v>
      </c>
      <c r="D518" s="95">
        <v>7.17</v>
      </c>
      <c r="E518" s="99">
        <f>IF(D518=MAX(D514:D522),"max",IF(D518=MIN(D514:D522),"min",D518))</f>
        <v>7.17</v>
      </c>
      <c r="F518" s="97"/>
      <c r="G518" s="95"/>
      <c r="H518" s="99">
        <f>IF(G518=MAX(G514:G522),"max",IF(G518=MIN(G514:G522),"min",G518))</f>
        <v>0</v>
      </c>
      <c r="I518" s="97"/>
      <c r="J518" s="98">
        <v>13.32</v>
      </c>
      <c r="K518" s="99">
        <f>IF(J518=MAX(J514:J522),"max",IF(J518=MIN(J514:J522),"min",J518))</f>
        <v>13.32</v>
      </c>
      <c r="L518" s="97"/>
      <c r="M518" s="95"/>
      <c r="N518" s="99" t="str">
        <f>IF(M518=MAX(M514:M522),"max",IF(M518=MIN(M514:M522),"min",M518))</f>
        <v>max</v>
      </c>
      <c r="O518" s="97"/>
      <c r="P518" s="95">
        <v>25.9</v>
      </c>
      <c r="Q518" s="99">
        <f>IF(P518=MAX(P514:P522),"max",IF(P518=MIN(P514:P522),"min",P518))</f>
        <v>25.9</v>
      </c>
      <c r="R518" s="97"/>
      <c r="S518" s="95">
        <v>373.57</v>
      </c>
      <c r="T518" s="99">
        <f>IF(S518=MAX(S514:S522),"max",IF(S518=MIN(S514:S522),"min",S518))</f>
        <v>373.57</v>
      </c>
      <c r="U518" s="97"/>
      <c r="V518" s="95">
        <v>85.1</v>
      </c>
      <c r="W518" s="99">
        <f>IF(V518=MAX(V514:V522),"max",IF(V518=MIN(V514:V522),"min",V518))</f>
        <v>85.1</v>
      </c>
      <c r="X518" s="97"/>
      <c r="Y518" s="95">
        <v>22</v>
      </c>
      <c r="Z518" s="99" t="str">
        <f>IF(Y518=MAX(Y514:Y522),"max",IF(Y518=MIN(Y514:Y522),"min",Y518))</f>
        <v>max</v>
      </c>
      <c r="AA518" s="97"/>
      <c r="AB518" s="95">
        <v>37.380000000000003</v>
      </c>
      <c r="AC518" s="99">
        <f>IF(AB518=MAX(AB514:AB522),"max",IF(AB518=MIN(AB514:AB522),"min",AB518))</f>
        <v>37.380000000000003</v>
      </c>
      <c r="AD518" s="97"/>
      <c r="AE518" s="95">
        <v>44.69</v>
      </c>
      <c r="AF518" s="99">
        <f>IF(AE518=MAX(AE514:AE522),"max",IF(AE518=MIN(AE514:AE522),"min",AE518))</f>
        <v>44.69</v>
      </c>
      <c r="AG518" s="97"/>
      <c r="AH518" s="95">
        <v>223.02</v>
      </c>
      <c r="AI518" s="99" t="str">
        <f>IF(AH518=MAX(AH514:AH522),"max",IF(AH518=MIN(AH514:AH522),"min",AH518))</f>
        <v>max</v>
      </c>
      <c r="AJ518" s="97"/>
      <c r="AK518" s="95">
        <v>356.87</v>
      </c>
      <c r="AL518" s="99" t="str">
        <f>IF(AK518=MAX(AK514:AK522),"max",IF(AK518=MIN(AK514:AK522),"min",AK518))</f>
        <v>max</v>
      </c>
      <c r="AM518" s="97"/>
    </row>
    <row r="519" spans="1:39" x14ac:dyDescent="0.25">
      <c r="A519" s="94"/>
      <c r="B519" s="95" t="s">
        <v>60</v>
      </c>
      <c r="C519" s="95" t="s">
        <v>1699</v>
      </c>
      <c r="D519" s="95">
        <v>6.84</v>
      </c>
      <c r="E519" s="99" t="str">
        <f>IF(D519=MAX(D514:D522),"max",IF(D519=MIN(D514:D522),"min",D519))</f>
        <v>min</v>
      </c>
      <c r="F519" s="97"/>
      <c r="G519" s="95"/>
      <c r="H519" s="99">
        <f>IF(G519=MAX(G514:G522),"max",IF(G519=MIN(G514:G522),"min",G519))</f>
        <v>0</v>
      </c>
      <c r="I519" s="97"/>
      <c r="J519" s="98">
        <v>12.97</v>
      </c>
      <c r="K519" s="99" t="str">
        <f>IF(J519=MAX(J514:J522),"max",IF(J519=MIN(J514:J522),"min",J519))</f>
        <v>min</v>
      </c>
      <c r="L519" s="97"/>
      <c r="M519" s="95"/>
      <c r="N519" s="99" t="str">
        <f>IF(M519=MAX(M514:M522),"max",IF(M519=MIN(M514:M522),"min",M519))</f>
        <v>max</v>
      </c>
      <c r="O519" s="97"/>
      <c r="P519" s="95">
        <v>25.79</v>
      </c>
      <c r="Q519" s="99">
        <f>IF(P519=MAX(P514:P522),"max",IF(P519=MIN(P514:P522),"min",P519))</f>
        <v>25.79</v>
      </c>
      <c r="R519" s="97"/>
      <c r="S519" s="95">
        <v>355.52</v>
      </c>
      <c r="T519" s="99">
        <f>IF(S519=MAX(S514:S522),"max",IF(S519=MIN(S514:S522),"min",S519))</f>
        <v>355.52</v>
      </c>
      <c r="U519" s="97"/>
      <c r="V519" s="95">
        <v>81.09</v>
      </c>
      <c r="W519" s="99">
        <f>IF(V519=MAX(V514:V522),"max",IF(V519=MIN(V514:V522),"min",V519))</f>
        <v>81.09</v>
      </c>
      <c r="X519" s="97"/>
      <c r="Y519" s="95">
        <v>20.100000000000001</v>
      </c>
      <c r="Z519" s="99">
        <f>IF(Y519=MAX(Y514:Y522),"max",IF(Y519=MIN(Y514:Y522),"min",Y519))</f>
        <v>20.100000000000001</v>
      </c>
      <c r="AA519" s="97"/>
      <c r="AB519" s="95">
        <v>33.47</v>
      </c>
      <c r="AC519" s="99">
        <f>IF(AB519=MAX(AB514:AB522),"max",IF(AB519=MIN(AB514:AB522),"min",AB519))</f>
        <v>33.47</v>
      </c>
      <c r="AD519" s="97"/>
      <c r="AE519" s="95">
        <v>41.53</v>
      </c>
      <c r="AF519" s="99">
        <f>IF(AE519=MAX(AE514:AE522),"max",IF(AE519=MIN(AE514:AE522),"min",AE519))</f>
        <v>41.53</v>
      </c>
      <c r="AG519" s="97"/>
      <c r="AH519" s="95">
        <v>203.72</v>
      </c>
      <c r="AI519" s="99">
        <f>IF(AH519=MAX(AH514:AH522),"max",IF(AH519=MIN(AH514:AH522),"min",AH519))</f>
        <v>203.72</v>
      </c>
      <c r="AJ519" s="97"/>
      <c r="AK519" s="95">
        <v>314.39</v>
      </c>
      <c r="AL519" s="99">
        <f>IF(AK519=MAX(AK514:AK522),"max",IF(AK519=MIN(AK514:AK522),"min",AK519))</f>
        <v>314.39</v>
      </c>
      <c r="AM519" s="97"/>
    </row>
    <row r="520" spans="1:39" x14ac:dyDescent="0.25">
      <c r="A520" s="94"/>
      <c r="B520" s="95" t="s">
        <v>60</v>
      </c>
      <c r="C520" s="95" t="s">
        <v>1703</v>
      </c>
      <c r="D520" s="95">
        <v>8.4700000000000006</v>
      </c>
      <c r="E520" s="99">
        <f>IF(D520=MAX(D514:D522),"max",IF(D520=MIN(D514:D522),"min",D520))</f>
        <v>8.4700000000000006</v>
      </c>
      <c r="F520" s="97"/>
      <c r="G520" s="95">
        <v>5.4</v>
      </c>
      <c r="H520" s="99" t="str">
        <f>IF(G520=MAX(G514:G522),"max",IF(G520=MIN(G514:G522),"min",G520))</f>
        <v>min</v>
      </c>
      <c r="I520" s="97"/>
      <c r="J520" s="98">
        <v>13.57</v>
      </c>
      <c r="K520" s="99">
        <f>IF(J520=MAX(J514:J522),"max",IF(J520=MIN(J514:J522),"min",J520))</f>
        <v>13.57</v>
      </c>
      <c r="L520" s="97"/>
      <c r="M520" s="95"/>
      <c r="N520" s="99" t="str">
        <f>IF(M520=MAX(M514:M522),"max",IF(M520=MIN(M514:M522),"min",M520))</f>
        <v>max</v>
      </c>
      <c r="O520" s="97"/>
      <c r="P520" s="95">
        <v>25.63</v>
      </c>
      <c r="Q520" s="99">
        <f>IF(P520=MAX(P514:P522),"max",IF(P520=MIN(P514:P522),"min",P520))</f>
        <v>25.63</v>
      </c>
      <c r="R520" s="97"/>
      <c r="S520" s="95">
        <v>349.69</v>
      </c>
      <c r="T520" s="99" t="str">
        <f>IF(S520=MAX(S514:S522),"max",IF(S520=MIN(S514:S522),"min",S520))</f>
        <v>min</v>
      </c>
      <c r="U520" s="97"/>
      <c r="V520" s="95">
        <v>80.7</v>
      </c>
      <c r="W520" s="99" t="str">
        <f>IF(V520=MAX(V514:V522),"max",IF(V520=MIN(V514:V522),"min",V520))</f>
        <v>min</v>
      </c>
      <c r="X520" s="97"/>
      <c r="Y520" s="95">
        <v>20.45</v>
      </c>
      <c r="Z520" s="99">
        <f>IF(Y520=MAX(Y514:Y522),"max",IF(Y520=MIN(Y514:Y522),"min",Y520))</f>
        <v>20.45</v>
      </c>
      <c r="AA520" s="97"/>
      <c r="AB520" s="95">
        <v>35.19</v>
      </c>
      <c r="AC520" s="99">
        <f>IF(AB520=MAX(AB514:AB522),"max",IF(AB520=MIN(AB514:AB522),"min",AB520))</f>
        <v>35.19</v>
      </c>
      <c r="AD520" s="97"/>
      <c r="AE520" s="95">
        <v>45.54</v>
      </c>
      <c r="AF520" s="99" t="str">
        <f>IF(AE520=MAX(AE514:AE522),"max",IF(AE520=MIN(AE514:AE522),"min",AE520))</f>
        <v>max</v>
      </c>
      <c r="AG520" s="97"/>
      <c r="AH520" s="95">
        <v>222.04</v>
      </c>
      <c r="AI520" s="99">
        <f>IF(AH520=MAX(AH514:AH522),"max",IF(AH520=MIN(AH514:AH522),"min",AH520))</f>
        <v>222.04</v>
      </c>
      <c r="AJ520" s="97"/>
      <c r="AK520" s="95">
        <v>335.01</v>
      </c>
      <c r="AL520" s="99">
        <f>IF(AK520=MAX(AK514:AK522),"max",IF(AK520=MIN(AK514:AK522),"min",AK520))</f>
        <v>335.01</v>
      </c>
      <c r="AM520" s="97"/>
    </row>
    <row r="521" spans="1:39" x14ac:dyDescent="0.25">
      <c r="A521" s="94"/>
      <c r="B521" s="95" t="s">
        <v>60</v>
      </c>
      <c r="C521" s="95" t="s">
        <v>1707</v>
      </c>
      <c r="D521" s="95">
        <v>8.23</v>
      </c>
      <c r="E521" s="99">
        <f>IF(D521=MAX(D514:D522),"max",IF(D521=MIN(D514:D522),"min",D521))</f>
        <v>8.23</v>
      </c>
      <c r="F521" s="97"/>
      <c r="G521" s="95"/>
      <c r="H521" s="99">
        <f>IF(G521=MAX(G514:G522),"max",IF(G521=MIN(G514:G522),"min",G521))</f>
        <v>0</v>
      </c>
      <c r="I521" s="97"/>
      <c r="J521" s="98">
        <v>13.61</v>
      </c>
      <c r="K521" s="99">
        <f>IF(J521=MAX(J514:J522),"max",IF(J521=MIN(J514:J522),"min",J521))</f>
        <v>13.61</v>
      </c>
      <c r="L521" s="97"/>
      <c r="M521" s="95"/>
      <c r="N521" s="99" t="str">
        <f>IF(M521=MAX(M514:M522),"max",IF(M521=MIN(M514:M522),"min",M521))</f>
        <v>max</v>
      </c>
      <c r="O521" s="97"/>
      <c r="P521" s="95">
        <v>25.69</v>
      </c>
      <c r="Q521" s="99">
        <f>IF(P521=MAX(P514:P522),"max",IF(P521=MIN(P514:P522),"min",P521))</f>
        <v>25.69</v>
      </c>
      <c r="R521" s="97"/>
      <c r="S521" s="95">
        <v>353.32</v>
      </c>
      <c r="T521" s="99">
        <f>IF(S521=MAX(S514:S522),"max",IF(S521=MIN(S514:S522),"min",S521))</f>
        <v>353.32</v>
      </c>
      <c r="U521" s="97"/>
      <c r="V521" s="95">
        <v>84.36</v>
      </c>
      <c r="W521" s="99">
        <f>IF(V521=MAX(V514:V522),"max",IF(V521=MIN(V514:V522),"min",V521))</f>
        <v>84.36</v>
      </c>
      <c r="X521" s="97"/>
      <c r="Y521" s="95">
        <v>20.6</v>
      </c>
      <c r="Z521" s="99">
        <f>IF(Y521=MAX(Y514:Y522),"max",IF(Y521=MIN(Y514:Y522),"min",Y521))</f>
        <v>20.6</v>
      </c>
      <c r="AA521" s="97"/>
      <c r="AB521" s="95">
        <v>35.5</v>
      </c>
      <c r="AC521" s="99">
        <f>IF(AB521=MAX(AB514:AB522),"max",IF(AB521=MIN(AB514:AB522),"min",AB521))</f>
        <v>35.5</v>
      </c>
      <c r="AD521" s="97"/>
      <c r="AE521" s="95">
        <v>44.35</v>
      </c>
      <c r="AF521" s="99">
        <f>IF(AE521=MAX(AE514:AE522),"max",IF(AE521=MIN(AE514:AE522),"min",AE521))</f>
        <v>44.35</v>
      </c>
      <c r="AG521" s="97"/>
      <c r="AH521" s="95">
        <v>220.66</v>
      </c>
      <c r="AI521" s="99">
        <f>IF(AH521=MAX(AH514:AH522),"max",IF(AH521=MIN(AH514:AH522),"min",AH521))</f>
        <v>220.66</v>
      </c>
      <c r="AJ521" s="97"/>
      <c r="AK521" s="95">
        <v>329.58</v>
      </c>
      <c r="AL521" s="99">
        <f>IF(AK521=MAX(AK514:AK522),"max",IF(AK521=MIN(AK514:AK522),"min",AK521))</f>
        <v>329.58</v>
      </c>
      <c r="AM521" s="97"/>
    </row>
    <row r="522" spans="1:39" x14ac:dyDescent="0.25">
      <c r="A522" s="94"/>
      <c r="B522" s="95" t="s">
        <v>60</v>
      </c>
      <c r="C522" s="95" t="s">
        <v>1711</v>
      </c>
      <c r="D522" s="95">
        <v>7.78</v>
      </c>
      <c r="E522" s="101">
        <f>IF(D522=MAX(D514:D522),"max",IF(D522=MIN(D514:D522),"min",D522))</f>
        <v>7.78</v>
      </c>
      <c r="F522" s="97"/>
      <c r="G522" s="95"/>
      <c r="H522" s="101">
        <f>IF(G522=MAX(G514:G522),"max",IF(G522=MIN(G514:G522),"min",G522))</f>
        <v>0</v>
      </c>
      <c r="I522" s="97"/>
      <c r="J522" s="98">
        <v>13.15</v>
      </c>
      <c r="K522" s="101">
        <f>IF(J522=MAX(J514:J522),"max",IF(J522=MIN(J514:J522),"min",J522))</f>
        <v>13.15</v>
      </c>
      <c r="L522" s="97"/>
      <c r="M522" s="95"/>
      <c r="N522" s="101" t="str">
        <f>IF(M522=MAX(M514:M522),"max",IF(M522=MIN(M514:M522),"min",M522))</f>
        <v>max</v>
      </c>
      <c r="O522" s="97"/>
      <c r="P522" s="95">
        <v>25.08</v>
      </c>
      <c r="Q522" s="101" t="str">
        <f>IF(P522=MAX(P514:P522),"max",IF(P522=MIN(P514:P522),"min",P522))</f>
        <v>min</v>
      </c>
      <c r="R522" s="97"/>
      <c r="S522" s="95">
        <v>368.95</v>
      </c>
      <c r="T522" s="101">
        <f>IF(S522=MAX(S514:S522),"max",IF(S522=MIN(S514:S522),"min",S522))</f>
        <v>368.95</v>
      </c>
      <c r="U522" s="97"/>
      <c r="V522" s="95">
        <v>83.97</v>
      </c>
      <c r="W522" s="101">
        <f>IF(V522=MAX(V514:V522),"max",IF(V522=MIN(V514:V522),"min",V522))</f>
        <v>83.97</v>
      </c>
      <c r="X522" s="97"/>
      <c r="Y522" s="95">
        <v>20.38</v>
      </c>
      <c r="Z522" s="101">
        <f>IF(Y522=MAX(Y514:Y522),"max",IF(Y522=MIN(Y514:Y522),"min",Y522))</f>
        <v>20.38</v>
      </c>
      <c r="AA522" s="97"/>
      <c r="AB522" s="95">
        <v>34.69</v>
      </c>
      <c r="AC522" s="101">
        <f>IF(AB522=MAX(AB514:AB522),"max",IF(AB522=MIN(AB514:AB522),"min",AB522))</f>
        <v>34.69</v>
      </c>
      <c r="AD522" s="97"/>
      <c r="AE522" s="95">
        <v>42.92</v>
      </c>
      <c r="AF522" s="101">
        <f>IF(AE522=MAX(AE514:AE522),"max",IF(AE522=MIN(AE514:AE522),"min",AE522))</f>
        <v>42.92</v>
      </c>
      <c r="AG522" s="97"/>
      <c r="AH522" s="95">
        <v>213.84</v>
      </c>
      <c r="AI522" s="101">
        <f>IF(AH522=MAX(AH514:AH522),"max",IF(AH522=MIN(AH514:AH522),"min",AH522))</f>
        <v>213.84</v>
      </c>
      <c r="AJ522" s="97"/>
      <c r="AK522" s="95">
        <v>325.49</v>
      </c>
      <c r="AL522" s="101">
        <f>IF(AK522=MAX(AK514:AK522),"max",IF(AK522=MIN(AK514:AK522),"min",AK522))</f>
        <v>325.49</v>
      </c>
      <c r="AM522" s="97"/>
    </row>
    <row r="523" spans="1:39" x14ac:dyDescent="0.25">
      <c r="A523" s="94"/>
      <c r="B523" s="95" t="s">
        <v>60</v>
      </c>
      <c r="C523" s="95" t="s">
        <v>1714</v>
      </c>
      <c r="D523" s="95">
        <v>8.76</v>
      </c>
      <c r="E523" s="96">
        <f>IF(D523=MAX(D523:D531),"max",IF(D523=MIN(D523:D531),"min",D523))</f>
        <v>8.76</v>
      </c>
      <c r="F523" s="100">
        <f>(SUM(D523:D531)-MAX(D523:D531)-MIN(D523:D531))/(COUNT(D523:D531)-2)</f>
        <v>7.4814285714285722</v>
      </c>
      <c r="G523" s="95">
        <v>5.72</v>
      </c>
      <c r="H523" s="96" t="str">
        <f>IF(G523=MAX(G523:G531),"max",IF(G523=MIN(G523:G531),"min",G523))</f>
        <v>max</v>
      </c>
      <c r="I523" s="100">
        <f>(SUM(G523:G531)-MAX(G523:G531)-MIN(G523:G531))/(COUNT(G523:G531)-2)</f>
        <v>5.7100000000000009</v>
      </c>
      <c r="J523" s="98">
        <v>11.14</v>
      </c>
      <c r="K523" s="96">
        <f>IF(J523=MAX(J523:J531),"max",IF(J523=MIN(J523:J531),"min",J523))</f>
        <v>11.14</v>
      </c>
      <c r="L523" s="100">
        <f>(SUM(J523:J531)-MAX(J523:J531)-MIN(J523:J531))/(COUNT(J523:J531)-2)</f>
        <v>11.212857142857144</v>
      </c>
      <c r="M523" s="95">
        <v>30.55</v>
      </c>
      <c r="N523" s="96" t="str">
        <f>IF(M523=MAX(M523:M531),"max",IF(M523=MIN(M523:M531),"min",M523))</f>
        <v>max</v>
      </c>
      <c r="O523" s="100">
        <f>(SUM(M523:M531)-MAX(M523:M531)-MIN(M523:M531))/(COUNT(M523:M531)-2)</f>
        <v>30.350000000000005</v>
      </c>
      <c r="P523" s="95">
        <v>27.63</v>
      </c>
      <c r="Q523" s="96" t="str">
        <f>IF(P523=MAX(P523:P531),"max",IF(P523=MIN(P523:P531),"min",P523))</f>
        <v>max</v>
      </c>
      <c r="R523" s="100">
        <f>(SUM(P523:P531)-MAX(P523:P531)-MIN(P523:P531))/(COUNT(P523:P531)-2)</f>
        <v>26.838571428571434</v>
      </c>
      <c r="S523" s="95">
        <v>395.15</v>
      </c>
      <c r="T523" s="96">
        <f>IF(S523=MAX(S523:S531),"max",IF(S523=MIN(S523:S531),"min",S523))</f>
        <v>395.15</v>
      </c>
      <c r="U523" s="100">
        <f>(SUM(S523:S531)-MAX(S523:S531)-MIN(S523:S531))/(COUNT(S523:S531)-2)</f>
        <v>390.57285714285717</v>
      </c>
      <c r="V523" s="95">
        <v>85.58</v>
      </c>
      <c r="W523" s="96">
        <f>IF(V523=MAX(V523:V531),"max",IF(V523=MIN(V523:V531),"min",V523))</f>
        <v>85.58</v>
      </c>
      <c r="X523" s="100">
        <f>(SUM(V523:V531)-MAX(V523:V531)-MIN(V523:V531))/(COUNT(V523:V531)-2)</f>
        <v>84.70714285714287</v>
      </c>
      <c r="Y523" s="95">
        <v>22.78</v>
      </c>
      <c r="Z523" s="96">
        <f>IF(Y523=MAX(Y523:Y531),"max",IF(Y523=MIN(Y523:Y531),"min",Y523))</f>
        <v>22.78</v>
      </c>
      <c r="AA523" s="100">
        <f>(SUM(Y523:Y531)-MAX(Y523:Y531)-MIN(Y523:Y531))/(COUNT(Y523:Y531)-2)</f>
        <v>22.404285714285713</v>
      </c>
      <c r="AB523" s="95">
        <v>49.23</v>
      </c>
      <c r="AC523" s="96">
        <f>IF(AB523=MAX(AB523:AB531),"max",IF(AB523=MIN(AB523:AB531),"min",AB523))</f>
        <v>49.23</v>
      </c>
      <c r="AD523" s="100">
        <f>(SUM(AB523:AB531)-MAX(AB523:AB531)-MIN(AB523:AB531))/(COUNT(AB523:AB531)-2)</f>
        <v>40.917142857142849</v>
      </c>
      <c r="AE523" s="95">
        <v>53.02</v>
      </c>
      <c r="AF523" s="96">
        <f>IF(AE523=MAX(AE523:AE531),"max",IF(AE523=MIN(AE523:AE531),"min",AE523))</f>
        <v>53.02</v>
      </c>
      <c r="AG523" s="100">
        <f>(SUM(AE523:AE531)-MAX(AE523:AE531)-MIN(AE523:AE531))/(COUNT(AE523:AE531)-2)</f>
        <v>52.620000000000012</v>
      </c>
      <c r="AH523" s="95">
        <v>256.73</v>
      </c>
      <c r="AI523" s="96">
        <f>IF(AH523=MAX(AH523:AH531),"max",IF(AH523=MIN(AH523:AH531),"min",AH523))</f>
        <v>256.73</v>
      </c>
      <c r="AJ523" s="100">
        <f>(SUM(AH523:AH531)-MAX(AH523:AH531)-MIN(AH523:AH531))/(COUNT(AH523:AH531)-2)</f>
        <v>257.26000000000005</v>
      </c>
      <c r="AK523" s="95">
        <v>311.45</v>
      </c>
      <c r="AL523" s="96">
        <f>IF(AK523=MAX(AK523:AK531),"max",IF(AK523=MIN(AK523:AK531),"min",AK523))</f>
        <v>311.45</v>
      </c>
      <c r="AM523" s="100">
        <f>(SUM(AK523:AK531)-MAX(AK523:AK531)-MIN(AK523:AK531))/(COUNT(AK523:AK531)-2)</f>
        <v>311.86142857142858</v>
      </c>
    </row>
    <row r="524" spans="1:39" x14ac:dyDescent="0.25">
      <c r="A524" s="94"/>
      <c r="B524" s="95" t="s">
        <v>60</v>
      </c>
      <c r="C524" s="95" t="s">
        <v>1717</v>
      </c>
      <c r="D524" s="95">
        <v>7.72</v>
      </c>
      <c r="E524" s="99">
        <f>IF(D524=MAX(D523:D531),"max",IF(D524=MIN(D523:D531),"min",D524))</f>
        <v>7.72</v>
      </c>
      <c r="F524" s="97"/>
      <c r="G524" s="95">
        <v>5.59</v>
      </c>
      <c r="H524" s="99" t="str">
        <f>IF(G524=MAX(G523:G531),"max",IF(G524=MIN(G523:G531),"min",G524))</f>
        <v>min</v>
      </c>
      <c r="I524" s="97"/>
      <c r="J524" s="98">
        <v>11.17</v>
      </c>
      <c r="K524" s="99">
        <f>IF(J524=MAX(J523:J531),"max",IF(J524=MIN(J523:J531),"min",J524))</f>
        <v>11.17</v>
      </c>
      <c r="L524" s="97"/>
      <c r="M524" s="95">
        <v>29.82</v>
      </c>
      <c r="N524" s="99" t="str">
        <f>IF(M524=MAX(M523:M531),"max",IF(M524=MIN(M523:M531),"min",M524))</f>
        <v>min</v>
      </c>
      <c r="O524" s="97"/>
      <c r="P524" s="95">
        <v>26.66</v>
      </c>
      <c r="Q524" s="99">
        <f>IF(P524=MAX(P523:P531),"max",IF(P524=MIN(P523:P531),"min",P524))</f>
        <v>26.66</v>
      </c>
      <c r="R524" s="97"/>
      <c r="S524" s="95">
        <v>389.17</v>
      </c>
      <c r="T524" s="99">
        <f>IF(S524=MAX(S523:S531),"max",IF(S524=MIN(S523:S531),"min",S524))</f>
        <v>389.17</v>
      </c>
      <c r="U524" s="97"/>
      <c r="V524" s="95">
        <v>83.61</v>
      </c>
      <c r="W524" s="99">
        <f>IF(V524=MAX(V523:V531),"max",IF(V524=MIN(V523:V531),"min",V524))</f>
        <v>83.61</v>
      </c>
      <c r="X524" s="97"/>
      <c r="Y524" s="95">
        <v>23.61</v>
      </c>
      <c r="Z524" s="99" t="str">
        <f>IF(Y524=MAX(Y523:Y531),"max",IF(Y524=MIN(Y523:Y531),"min",Y524))</f>
        <v>max</v>
      </c>
      <c r="AA524" s="97"/>
      <c r="AB524" s="95">
        <v>53.63</v>
      </c>
      <c r="AC524" s="99" t="str">
        <f>IF(AB524=MAX(AB523:AB531),"max",IF(AB524=MIN(AB523:AB531),"min",AB524))</f>
        <v>max</v>
      </c>
      <c r="AD524" s="97"/>
      <c r="AE524" s="95">
        <v>53.75</v>
      </c>
      <c r="AF524" s="99">
        <f>IF(AE524=MAX(AE523:AE531),"max",IF(AE524=MIN(AE523:AE531),"min",AE524))</f>
        <v>53.75</v>
      </c>
      <c r="AG524" s="97"/>
      <c r="AH524" s="95">
        <v>262.14</v>
      </c>
      <c r="AI524" s="99">
        <f>IF(AH524=MAX(AH523:AH531),"max",IF(AH524=MIN(AH523:AH531),"min",AH524))</f>
        <v>262.14</v>
      </c>
      <c r="AJ524" s="97"/>
      <c r="AK524" s="95">
        <v>321.39999999999998</v>
      </c>
      <c r="AL524" s="99">
        <f>IF(AK524=MAX(AK523:AK531),"max",IF(AK524=MIN(AK523:AK531),"min",AK524))</f>
        <v>321.39999999999998</v>
      </c>
      <c r="AM524" s="97"/>
    </row>
    <row r="525" spans="1:39" x14ac:dyDescent="0.25">
      <c r="A525" s="94"/>
      <c r="B525" s="95" t="s">
        <v>60</v>
      </c>
      <c r="C525" s="95" t="s">
        <v>1720</v>
      </c>
      <c r="D525" s="95">
        <v>5.8</v>
      </c>
      <c r="E525" s="99" t="str">
        <f>IF(D525=MAX(D523:D531),"max",IF(D525=MIN(D523:D531),"min",D525))</f>
        <v>min</v>
      </c>
      <c r="F525" s="97"/>
      <c r="G525" s="95"/>
      <c r="H525" s="99">
        <f>IF(G525=MAX(G523:G531),"max",IF(G525=MIN(G523:G531),"min",G525))</f>
        <v>0</v>
      </c>
      <c r="I525" s="97"/>
      <c r="J525" s="98">
        <v>11.48</v>
      </c>
      <c r="K525" s="99">
        <f>IF(J525=MAX(J523:J531),"max",IF(J525=MIN(J523:J531),"min",J525))</f>
        <v>11.48</v>
      </c>
      <c r="L525" s="97"/>
      <c r="M525" s="95"/>
      <c r="N525" s="99">
        <f>IF(M525=MAX(M523:M531),"max",IF(M525=MIN(M523:M531),"min",M525))</f>
        <v>0</v>
      </c>
      <c r="O525" s="97"/>
      <c r="P525" s="95">
        <v>26.92</v>
      </c>
      <c r="Q525" s="99">
        <f>IF(P525=MAX(P523:P531),"max",IF(P525=MIN(P523:P531),"min",P525))</f>
        <v>26.92</v>
      </c>
      <c r="R525" s="97"/>
      <c r="S525" s="95">
        <v>403.47</v>
      </c>
      <c r="T525" s="99" t="str">
        <f>IF(S525=MAX(S523:S531),"max",IF(S525=MIN(S523:S531),"min",S525))</f>
        <v>max</v>
      </c>
      <c r="U525" s="97"/>
      <c r="V525" s="95">
        <v>84.42</v>
      </c>
      <c r="W525" s="99">
        <f>IF(V525=MAX(V523:V531),"max",IF(V525=MIN(V523:V531),"min",V525))</f>
        <v>84.42</v>
      </c>
      <c r="X525" s="97"/>
      <c r="Y525" s="95">
        <v>23.57</v>
      </c>
      <c r="Z525" s="99">
        <f>IF(Y525=MAX(Y523:Y531),"max",IF(Y525=MIN(Y523:Y531),"min",Y525))</f>
        <v>23.57</v>
      </c>
      <c r="AA525" s="97"/>
      <c r="AB525" s="95">
        <v>41.1</v>
      </c>
      <c r="AC525" s="99">
        <f>IF(AB525=MAX(AB523:AB531),"max",IF(AB525=MIN(AB523:AB531),"min",AB525))</f>
        <v>41.1</v>
      </c>
      <c r="AD525" s="97"/>
      <c r="AE525" s="95">
        <v>51.31</v>
      </c>
      <c r="AF525" s="99">
        <f>IF(AE525=MAX(AE523:AE531),"max",IF(AE525=MIN(AE523:AE531),"min",AE525))</f>
        <v>51.31</v>
      </c>
      <c r="AG525" s="97"/>
      <c r="AH525" s="95">
        <v>252.68</v>
      </c>
      <c r="AI525" s="99">
        <f>IF(AH525=MAX(AH523:AH531),"max",IF(AH525=MIN(AH523:AH531),"min",AH525))</f>
        <v>252.68</v>
      </c>
      <c r="AJ525" s="97"/>
      <c r="AK525" s="95">
        <v>321.41000000000003</v>
      </c>
      <c r="AL525" s="99">
        <f>IF(AK525=MAX(AK523:AK531),"max",IF(AK525=MIN(AK523:AK531),"min",AK525))</f>
        <v>321.41000000000003</v>
      </c>
      <c r="AM525" s="97"/>
    </row>
    <row r="526" spans="1:39" x14ac:dyDescent="0.25">
      <c r="A526" s="94"/>
      <c r="B526" s="95" t="s">
        <v>60</v>
      </c>
      <c r="C526" s="95" t="s">
        <v>1723</v>
      </c>
      <c r="D526" s="95">
        <v>8.2799999999999994</v>
      </c>
      <c r="E526" s="99">
        <f>IF(D526=MAX(D523:D531),"max",IF(D526=MIN(D523:D531),"min",D526))</f>
        <v>8.2799999999999994</v>
      </c>
      <c r="F526" s="97"/>
      <c r="G526" s="95"/>
      <c r="H526" s="99">
        <f>IF(G526=MAX(G523:G531),"max",IF(G526=MIN(G523:G531),"min",G526))</f>
        <v>0</v>
      </c>
      <c r="I526" s="97"/>
      <c r="J526" s="98">
        <v>11.43</v>
      </c>
      <c r="K526" s="99">
        <f>IF(J526=MAX(J523:J531),"max",IF(J526=MIN(J523:J531),"min",J526))</f>
        <v>11.43</v>
      </c>
      <c r="L526" s="97"/>
      <c r="M526" s="95"/>
      <c r="N526" s="99">
        <f>IF(M526=MAX(M523:M531),"max",IF(M526=MIN(M523:M531),"min",M526))</f>
        <v>0</v>
      </c>
      <c r="O526" s="97"/>
      <c r="P526" s="95">
        <v>27.35</v>
      </c>
      <c r="Q526" s="99">
        <f>IF(P526=MAX(P523:P531),"max",IF(P526=MIN(P523:P531),"min",P526))</f>
        <v>27.35</v>
      </c>
      <c r="R526" s="97"/>
      <c r="S526" s="95">
        <v>402.15</v>
      </c>
      <c r="T526" s="99">
        <f>IF(S526=MAX(S523:S531),"max",IF(S526=MIN(S523:S531),"min",S526))</f>
        <v>402.15</v>
      </c>
      <c r="U526" s="97"/>
      <c r="V526" s="95">
        <v>87.76</v>
      </c>
      <c r="W526" s="99">
        <f>IF(V526=MAX(V523:V531),"max",IF(V526=MIN(V523:V531),"min",V526))</f>
        <v>87.76</v>
      </c>
      <c r="X526" s="97"/>
      <c r="Y526" s="95">
        <v>23</v>
      </c>
      <c r="Z526" s="99">
        <f>IF(Y526=MAX(Y523:Y531),"max",IF(Y526=MIN(Y523:Y531),"min",Y526))</f>
        <v>23</v>
      </c>
      <c r="AA526" s="97"/>
      <c r="AB526" s="95">
        <v>41.76</v>
      </c>
      <c r="AC526" s="99">
        <f>IF(AB526=MAX(AB523:AB531),"max",IF(AB526=MIN(AB523:AB531),"min",AB526))</f>
        <v>41.76</v>
      </c>
      <c r="AD526" s="97"/>
      <c r="AE526" s="95">
        <v>54.32</v>
      </c>
      <c r="AF526" s="99" t="str">
        <f>IF(AE526=MAX(AE523:AE531),"max",IF(AE526=MIN(AE523:AE531),"min",AE526))</f>
        <v>max</v>
      </c>
      <c r="AG526" s="97"/>
      <c r="AH526" s="95">
        <v>266.5</v>
      </c>
      <c r="AI526" s="99" t="str">
        <f>IF(AH526=MAX(AH523:AH531),"max",IF(AH526=MIN(AH523:AH531),"min",AH526))</f>
        <v>max</v>
      </c>
      <c r="AJ526" s="97"/>
      <c r="AK526" s="95">
        <v>335.79</v>
      </c>
      <c r="AL526" s="99" t="str">
        <f>IF(AK526=MAX(AK523:AK531),"max",IF(AK526=MIN(AK523:AK531),"min",AK526))</f>
        <v>max</v>
      </c>
      <c r="AM526" s="97"/>
    </row>
    <row r="527" spans="1:39" x14ac:dyDescent="0.25">
      <c r="A527" s="94"/>
      <c r="B527" s="95" t="s">
        <v>60</v>
      </c>
      <c r="C527" s="95" t="s">
        <v>1727</v>
      </c>
      <c r="D527" s="95">
        <v>7.8</v>
      </c>
      <c r="E527" s="99">
        <f>IF(D527=MAX(D523:D531),"max",IF(D527=MIN(D523:D531),"min",D527))</f>
        <v>7.8</v>
      </c>
      <c r="F527" s="97"/>
      <c r="G527" s="95"/>
      <c r="H527" s="99">
        <f>IF(G527=MAX(G523:G531),"max",IF(G527=MIN(G523:G531),"min",G527))</f>
        <v>0</v>
      </c>
      <c r="I527" s="97"/>
      <c r="J527" s="98">
        <v>11.07</v>
      </c>
      <c r="K527" s="99">
        <f>IF(J527=MAX(J523:J531),"max",IF(J527=MIN(J523:J531),"min",J527))</f>
        <v>11.07</v>
      </c>
      <c r="L527" s="97"/>
      <c r="M527" s="95">
        <v>30.21</v>
      </c>
      <c r="N527" s="99">
        <f>IF(M527=MAX(M523:M531),"max",IF(M527=MIN(M523:M531),"min",M527))</f>
        <v>30.21</v>
      </c>
      <c r="O527" s="97"/>
      <c r="P527" s="95">
        <v>26.2</v>
      </c>
      <c r="Q527" s="99">
        <f>IF(P527=MAX(P523:P531),"max",IF(P527=MIN(P523:P531),"min",P527))</f>
        <v>26.2</v>
      </c>
      <c r="R527" s="97"/>
      <c r="S527" s="95">
        <v>383.05</v>
      </c>
      <c r="T527" s="99">
        <f>IF(S527=MAX(S523:S531),"max",IF(S527=MIN(S523:S531),"min",S527))</f>
        <v>383.05</v>
      </c>
      <c r="U527" s="97"/>
      <c r="V527" s="95">
        <v>81.61</v>
      </c>
      <c r="W527" s="99" t="str">
        <f>IF(V527=MAX(V523:V531),"max",IF(V527=MIN(V523:V531),"min",V527))</f>
        <v>min</v>
      </c>
      <c r="X527" s="97"/>
      <c r="Y527" s="95">
        <v>22.14</v>
      </c>
      <c r="Z527" s="99">
        <f>IF(Y527=MAX(Y523:Y531),"max",IF(Y527=MIN(Y523:Y531),"min",Y527))</f>
        <v>22.14</v>
      </c>
      <c r="AA527" s="97"/>
      <c r="AB527" s="95">
        <v>39.11</v>
      </c>
      <c r="AC527" s="99">
        <f>IF(AB527=MAX(AB523:AB531),"max",IF(AB527=MIN(AB523:AB531),"min",AB527))</f>
        <v>39.11</v>
      </c>
      <c r="AD527" s="97"/>
      <c r="AE527" s="95">
        <v>51.31</v>
      </c>
      <c r="AF527" s="99">
        <f>IF(AE527=MAX(AE523:AE531),"max",IF(AE527=MIN(AE523:AE531),"min",AE527))</f>
        <v>51.31</v>
      </c>
      <c r="AG527" s="97"/>
      <c r="AH527" s="95">
        <v>254.35</v>
      </c>
      <c r="AI527" s="99">
        <f>IF(AH527=MAX(AH523:AH531),"max",IF(AH527=MIN(AH523:AH531),"min",AH527))</f>
        <v>254.35</v>
      </c>
      <c r="AJ527" s="97"/>
      <c r="AK527" s="95">
        <v>313.64</v>
      </c>
      <c r="AL527" s="99">
        <f>IF(AK527=MAX(AK523:AK531),"max",IF(AK527=MIN(AK523:AK531),"min",AK527))</f>
        <v>313.64</v>
      </c>
      <c r="AM527" s="97"/>
    </row>
    <row r="528" spans="1:39" x14ac:dyDescent="0.25">
      <c r="A528" s="94"/>
      <c r="B528" s="95" t="s">
        <v>60</v>
      </c>
      <c r="C528" s="95" t="s">
        <v>1730</v>
      </c>
      <c r="D528" s="95">
        <v>9.9700000000000006</v>
      </c>
      <c r="E528" s="99" t="str">
        <f>IF(D528=MAX(D523:D531),"max",IF(D528=MIN(D523:D531),"min",D528))</f>
        <v>max</v>
      </c>
      <c r="F528" s="97"/>
      <c r="G528" s="95">
        <v>5.71</v>
      </c>
      <c r="H528" s="99">
        <f>IF(G528=MAX(G523:G531),"max",IF(G528=MIN(G523:G531),"min",G528))</f>
        <v>5.71</v>
      </c>
      <c r="I528" s="97"/>
      <c r="J528" s="98">
        <v>11.56</v>
      </c>
      <c r="K528" s="99" t="str">
        <f>IF(J528=MAX(J523:J531),"max",IF(J528=MIN(J523:J531),"min",J528))</f>
        <v>max</v>
      </c>
      <c r="L528" s="97"/>
      <c r="M528" s="95">
        <v>30.49</v>
      </c>
      <c r="N528" s="99">
        <f>IF(M528=MAX(M523:M531),"max",IF(M528=MIN(M523:M531),"min",M528))</f>
        <v>30.49</v>
      </c>
      <c r="O528" s="97"/>
      <c r="P528" s="95">
        <v>27.05</v>
      </c>
      <c r="Q528" s="99">
        <f>IF(P528=MAX(P523:P531),"max",IF(P528=MIN(P523:P531),"min",P528))</f>
        <v>27.05</v>
      </c>
      <c r="R528" s="97"/>
      <c r="S528" s="95">
        <v>400.6</v>
      </c>
      <c r="T528" s="99">
        <f>IF(S528=MAX(S523:S531),"max",IF(S528=MIN(S523:S531),"min",S528))</f>
        <v>400.6</v>
      </c>
      <c r="U528" s="97"/>
      <c r="V528" s="95">
        <v>88.24</v>
      </c>
      <c r="W528" s="99" t="str">
        <f>IF(V528=MAX(V523:V531),"max",IF(V528=MIN(V523:V531),"min",V528))</f>
        <v>max</v>
      </c>
      <c r="X528" s="97"/>
      <c r="Y528" s="95">
        <v>22.32</v>
      </c>
      <c r="Z528" s="99">
        <f>IF(Y528=MAX(Y523:Y531),"max",IF(Y528=MIN(Y523:Y531),"min",Y528))</f>
        <v>22.32</v>
      </c>
      <c r="AA528" s="97"/>
      <c r="AB528" s="95">
        <v>39.51</v>
      </c>
      <c r="AC528" s="99">
        <f>IF(AB528=MAX(AB523:AB531),"max",IF(AB528=MIN(AB523:AB531),"min",AB528))</f>
        <v>39.51</v>
      </c>
      <c r="AD528" s="97"/>
      <c r="AE528" s="95">
        <v>52.86</v>
      </c>
      <c r="AF528" s="99">
        <f>IF(AE528=MAX(AE523:AE531),"max",IF(AE528=MIN(AE523:AE531),"min",AE528))</f>
        <v>52.86</v>
      </c>
      <c r="AG528" s="97"/>
      <c r="AH528" s="95">
        <v>259.39</v>
      </c>
      <c r="AI528" s="99">
        <f>IF(AH528=MAX(AH523:AH531),"max",IF(AH528=MIN(AH523:AH531),"min",AH528))</f>
        <v>259.39</v>
      </c>
      <c r="AJ528" s="97"/>
      <c r="AK528" s="95">
        <v>311.54000000000002</v>
      </c>
      <c r="AL528" s="99">
        <f>IF(AK528=MAX(AK523:AK531),"max",IF(AK528=MIN(AK523:AK531),"min",AK528))</f>
        <v>311.54000000000002</v>
      </c>
      <c r="AM528" s="97"/>
    </row>
    <row r="529" spans="1:39" x14ac:dyDescent="0.25">
      <c r="A529" s="94"/>
      <c r="B529" s="95" t="s">
        <v>60</v>
      </c>
      <c r="C529" s="95" t="s">
        <v>1733</v>
      </c>
      <c r="D529" s="95">
        <v>7.21</v>
      </c>
      <c r="E529" s="99">
        <f>IF(D529=MAX(D523:D531),"max",IF(D529=MIN(D523:D531),"min",D529))</f>
        <v>7.21</v>
      </c>
      <c r="F529" s="97"/>
      <c r="G529" s="95"/>
      <c r="H529" s="99">
        <f>IF(G529=MAX(G523:G531),"max",IF(G529=MIN(G523:G531),"min",G529))</f>
        <v>0</v>
      </c>
      <c r="I529" s="97"/>
      <c r="J529" s="98">
        <v>11.56</v>
      </c>
      <c r="K529" s="99" t="str">
        <f>IF(J529=MAX(J523:J531),"max",IF(J529=MIN(J523:J531),"min",J529))</f>
        <v>max</v>
      </c>
      <c r="L529" s="97"/>
      <c r="M529" s="95"/>
      <c r="N529" s="99">
        <f>IF(M529=MAX(M523:M531),"max",IF(M529=MIN(M523:M531),"min",M529))</f>
        <v>0</v>
      </c>
      <c r="O529" s="97"/>
      <c r="P529" s="95">
        <v>27.17</v>
      </c>
      <c r="Q529" s="99">
        <f>IF(P529=MAX(P523:P531),"max",IF(P529=MIN(P523:P531),"min",P529))</f>
        <v>27.17</v>
      </c>
      <c r="R529" s="97"/>
      <c r="S529" s="95">
        <v>383.7</v>
      </c>
      <c r="T529" s="99">
        <f>IF(S529=MAX(S523:S531),"max",IF(S529=MIN(S523:S531),"min",S529))</f>
        <v>383.7</v>
      </c>
      <c r="U529" s="97"/>
      <c r="V529" s="95">
        <v>86.91</v>
      </c>
      <c r="W529" s="99">
        <f>IF(V529=MAX(V523:V531),"max",IF(V529=MIN(V523:V531),"min",V529))</f>
        <v>86.91</v>
      </c>
      <c r="X529" s="97"/>
      <c r="Y529" s="95">
        <v>21.38</v>
      </c>
      <c r="Z529" s="99">
        <f>IF(Y529=MAX(Y523:Y531),"max",IF(Y529=MIN(Y523:Y531),"min",Y529))</f>
        <v>21.38</v>
      </c>
      <c r="AA529" s="97"/>
      <c r="AB529" s="95">
        <v>37.89</v>
      </c>
      <c r="AC529" s="99">
        <f>IF(AB529=MAX(AB523:AB531),"max",IF(AB529=MIN(AB523:AB531),"min",AB529))</f>
        <v>37.89</v>
      </c>
      <c r="AD529" s="97"/>
      <c r="AE529" s="95">
        <v>54.04</v>
      </c>
      <c r="AF529" s="99">
        <f>IF(AE529=MAX(AE523:AE531),"max",IF(AE529=MIN(AE523:AE531),"min",AE529))</f>
        <v>54.04</v>
      </c>
      <c r="AG529" s="97"/>
      <c r="AH529" s="95">
        <v>260.48</v>
      </c>
      <c r="AI529" s="99">
        <f>IF(AH529=MAX(AH523:AH531),"max",IF(AH529=MIN(AH523:AH531),"min",AH529))</f>
        <v>260.48</v>
      </c>
      <c r="AJ529" s="97"/>
      <c r="AK529" s="95">
        <v>292.95</v>
      </c>
      <c r="AL529" s="99" t="str">
        <f>IF(AK529=MAX(AK523:AK531),"max",IF(AK529=MIN(AK523:AK531),"min",AK529))</f>
        <v>min</v>
      </c>
      <c r="AM529" s="97"/>
    </row>
    <row r="530" spans="1:39" x14ac:dyDescent="0.25">
      <c r="A530" s="94"/>
      <c r="B530" s="95" t="s">
        <v>60</v>
      </c>
      <c r="C530" s="95" t="s">
        <v>1737</v>
      </c>
      <c r="D530" s="95">
        <v>6.19</v>
      </c>
      <c r="E530" s="99">
        <f>IF(D530=MAX(D523:D531),"max",IF(D530=MIN(D523:D531),"min",D530))</f>
        <v>6.19</v>
      </c>
      <c r="F530" s="97"/>
      <c r="G530" s="95"/>
      <c r="H530" s="99">
        <f>IF(G530=MAX(G523:G531),"max",IF(G530=MIN(G523:G531),"min",G530))</f>
        <v>0</v>
      </c>
      <c r="I530" s="97"/>
      <c r="J530" s="98">
        <v>10.64</v>
      </c>
      <c r="K530" s="99">
        <f>IF(J530=MAX(J523:J531),"max",IF(J530=MIN(J523:J531),"min",J530))</f>
        <v>10.64</v>
      </c>
      <c r="L530" s="97"/>
      <c r="M530" s="95"/>
      <c r="N530" s="99">
        <f>IF(M530=MAX(M523:M531),"max",IF(M530=MIN(M523:M531),"min",M530))</f>
        <v>0</v>
      </c>
      <c r="O530" s="97"/>
      <c r="P530" s="95">
        <v>25.84</v>
      </c>
      <c r="Q530" s="99" t="str">
        <f>IF(P530=MAX(P523:P531),"max",IF(P530=MIN(P523:P531),"min",P530))</f>
        <v>min</v>
      </c>
      <c r="R530" s="97"/>
      <c r="S530" s="95">
        <v>369.99</v>
      </c>
      <c r="T530" s="99" t="str">
        <f>IF(S530=MAX(S523:S531),"max",IF(S530=MIN(S523:S531),"min",S530))</f>
        <v>min</v>
      </c>
      <c r="U530" s="97"/>
      <c r="V530" s="95">
        <v>81.83</v>
      </c>
      <c r="W530" s="99">
        <f>IF(V530=MAX(V523:V531),"max",IF(V530=MIN(V523:V531),"min",V530))</f>
        <v>81.83</v>
      </c>
      <c r="X530" s="97"/>
      <c r="Y530" s="95">
        <v>21.12</v>
      </c>
      <c r="Z530" s="99" t="str">
        <f>IF(Y530=MAX(Y523:Y531),"max",IF(Y530=MIN(Y523:Y531),"min",Y530))</f>
        <v>min</v>
      </c>
      <c r="AA530" s="97"/>
      <c r="AB530" s="95">
        <v>36.43</v>
      </c>
      <c r="AC530" s="99" t="str">
        <f>IF(AB530=MAX(AB523:AB531),"max",IF(AB530=MIN(AB523:AB531),"min",AB530))</f>
        <v>min</v>
      </c>
      <c r="AD530" s="97"/>
      <c r="AE530" s="95">
        <v>50.83</v>
      </c>
      <c r="AF530" s="99" t="str">
        <f>IF(AE530=MAX(AE523:AE531),"max",IF(AE530=MIN(AE523:AE531),"min",AE530))</f>
        <v>min</v>
      </c>
      <c r="AG530" s="97"/>
      <c r="AH530" s="95">
        <v>249.96</v>
      </c>
      <c r="AI530" s="99" t="str">
        <f>IF(AH530=MAX(AH523:AH531),"max",IF(AH530=MIN(AH523:AH531),"min",AH530))</f>
        <v>min</v>
      </c>
      <c r="AJ530" s="97"/>
      <c r="AK530" s="95">
        <v>297.86</v>
      </c>
      <c r="AL530" s="99">
        <f>IF(AK530=MAX(AK523:AK531),"max",IF(AK530=MIN(AK523:AK531),"min",AK530))</f>
        <v>297.86</v>
      </c>
      <c r="AM530" s="97"/>
    </row>
    <row r="531" spans="1:39" x14ac:dyDescent="0.25">
      <c r="A531" s="94"/>
      <c r="B531" s="95" t="s">
        <v>60</v>
      </c>
      <c r="C531" s="95" t="s">
        <v>1742</v>
      </c>
      <c r="D531" s="95">
        <v>6.41</v>
      </c>
      <c r="E531" s="99">
        <f>IF(D531=MAX(D523:D531),"max",IF(D531=MIN(D523:D531),"min",D531))</f>
        <v>6.41</v>
      </c>
      <c r="F531" s="97"/>
      <c r="G531" s="95"/>
      <c r="H531" s="99">
        <f>IF(G531=MAX(G523:G531),"max",IF(G531=MIN(G523:G531),"min",G531))</f>
        <v>0</v>
      </c>
      <c r="I531" s="97"/>
      <c r="J531" s="98">
        <v>10.6</v>
      </c>
      <c r="K531" s="99" t="str">
        <f>IF(J531=MAX(J523:J531),"max",IF(J531=MIN(J523:J531),"min",J531))</f>
        <v>min</v>
      </c>
      <c r="L531" s="97"/>
      <c r="M531" s="95"/>
      <c r="N531" s="99">
        <f>IF(M531=MAX(M523:M531),"max",IF(M531=MIN(M523:M531),"min",M531))</f>
        <v>0</v>
      </c>
      <c r="O531" s="97"/>
      <c r="P531" s="95">
        <v>26.52</v>
      </c>
      <c r="Q531" s="99">
        <f>IF(P531=MAX(P523:P531),"max",IF(P531=MIN(P523:P531),"min",P531))</f>
        <v>26.52</v>
      </c>
      <c r="R531" s="97"/>
      <c r="S531" s="95">
        <v>380.19</v>
      </c>
      <c r="T531" s="99">
        <f>IF(S531=MAX(S523:S531),"max",IF(S531=MIN(S523:S531),"min",S531))</f>
        <v>380.19</v>
      </c>
      <c r="U531" s="97"/>
      <c r="V531" s="95">
        <v>82.84</v>
      </c>
      <c r="W531" s="99">
        <f>IF(V531=MAX(V523:V531),"max",IF(V531=MIN(V523:V531),"min",V531))</f>
        <v>82.84</v>
      </c>
      <c r="X531" s="97"/>
      <c r="Y531" s="95">
        <v>21.64</v>
      </c>
      <c r="Z531" s="99">
        <f>IF(Y531=MAX(Y523:Y531),"max",IF(Y531=MIN(Y523:Y531),"min",Y531))</f>
        <v>21.64</v>
      </c>
      <c r="AA531" s="97"/>
      <c r="AB531" s="95">
        <v>37.82</v>
      </c>
      <c r="AC531" s="99">
        <f>IF(AB531=MAX(AB523:AB531),"max",IF(AB531=MIN(AB523:AB531),"min",AB531))</f>
        <v>37.82</v>
      </c>
      <c r="AD531" s="97"/>
      <c r="AE531" s="95">
        <v>52.05</v>
      </c>
      <c r="AF531" s="99">
        <f>IF(AE531=MAX(AE523:AE531),"max",IF(AE531=MIN(AE523:AE531),"min",AE531))</f>
        <v>52.05</v>
      </c>
      <c r="AG531" s="97"/>
      <c r="AH531" s="95">
        <v>255.05</v>
      </c>
      <c r="AI531" s="99">
        <f>IF(AH531=MAX(AH523:AH531),"max",IF(AH531=MIN(AH523:AH531),"min",AH531))</f>
        <v>255.05</v>
      </c>
      <c r="AJ531" s="97"/>
      <c r="AK531" s="95">
        <v>305.73</v>
      </c>
      <c r="AL531" s="99">
        <f>IF(AK531=MAX(AK523:AK531),"max",IF(AK531=MIN(AK523:AK531),"min",AK531))</f>
        <v>305.73</v>
      </c>
      <c r="AM531" s="97"/>
    </row>
    <row r="532" spans="1:39" x14ac:dyDescent="0.25">
      <c r="A532" s="94"/>
      <c r="B532" s="95" t="s">
        <v>60</v>
      </c>
      <c r="C532" s="95" t="s">
        <v>1746</v>
      </c>
      <c r="D532" s="95">
        <v>9.06</v>
      </c>
      <c r="E532" s="96" t="str">
        <f>IF(D532=MAX(D532:D540),"max",IF(D532=MIN(D532:D540),"min",D532))</f>
        <v>min</v>
      </c>
      <c r="F532" s="100">
        <f>(SUM(D532:D540)-MAX(D532:D540)-MIN(D532:D540))/(COUNT(D532:D540)-2)</f>
        <v>11.823333333333332</v>
      </c>
      <c r="G532" s="95">
        <v>27.13</v>
      </c>
      <c r="H532" s="96">
        <f>IF(G532=MAX(G532:G540),"max",IF(G532=MIN(G532:G540),"min",G532))</f>
        <v>27.13</v>
      </c>
      <c r="I532" s="100">
        <f>(SUM(G532:G540)-MAX(G532:G540)-MIN(G532:G540))/(COUNT(G532:G540)-2)</f>
        <v>27.388571428571428</v>
      </c>
      <c r="J532" s="98">
        <v>162.85</v>
      </c>
      <c r="K532" s="96" t="str">
        <f>IF(J532=MAX(J532:J540),"max",IF(J532=MIN(J532:J540),"min",J532))</f>
        <v>max</v>
      </c>
      <c r="L532" s="100">
        <f>(SUM(J532:J540)-MAX(J532:J540)-MIN(J532:J540))/(COUNT(J532:J540)-2)</f>
        <v>140.30142857142863</v>
      </c>
      <c r="M532" s="95">
        <v>99.51</v>
      </c>
      <c r="N532" s="96" t="str">
        <f>IF(M532=MAX(M532:M540),"max",IF(M532=MIN(M532:M540),"min",M532))</f>
        <v>min</v>
      </c>
      <c r="O532" s="100">
        <f>(SUM(M532:M540)-MAX(M532:M540)-MIN(M532:M540))/(COUNT(M532:M540)-2)</f>
        <v>117.61428571428569</v>
      </c>
      <c r="P532" s="95">
        <v>49823.519999999997</v>
      </c>
      <c r="Q532" s="96">
        <f>IF(P532=MAX(P532:P540),"max",IF(P532=MIN(P532:P540),"min",P532))</f>
        <v>49823.519999999997</v>
      </c>
      <c r="R532" s="100">
        <f>(SUM(P532:P540)-MAX(P532:P540)-MIN(P532:P540))/(COUNT(P532:P540)-2)</f>
        <v>49331.138571428564</v>
      </c>
      <c r="S532" s="95">
        <v>198.31</v>
      </c>
      <c r="T532" s="96" t="str">
        <f>IF(S532=MAX(S532:S540),"max",IF(S532=MIN(S532:S540),"min",S532))</f>
        <v>max</v>
      </c>
      <c r="U532" s="100">
        <f>(SUM(S532:S540)-MAX(S532:S540)-MIN(S532:S540))/(COUNT(S532:S540)-2)</f>
        <v>172.04285714285714</v>
      </c>
      <c r="V532" s="95">
        <v>99.76</v>
      </c>
      <c r="W532" s="96" t="str">
        <f>IF(V532=MAX(V532:V540),"max",IF(V532=MIN(V532:V540),"min",V532))</f>
        <v>min</v>
      </c>
      <c r="X532" s="100">
        <f>(SUM(V532:V540)-MAX(V532:V540)-MIN(V532:V540))/(COUNT(V532:V540)-2)</f>
        <v>145.30833333333334</v>
      </c>
      <c r="Y532" s="95">
        <v>13598.21</v>
      </c>
      <c r="Z532" s="96">
        <f>IF(Y532=MAX(Y532:Y540),"max",IF(Y532=MIN(Y532:Y540),"min",Y532))</f>
        <v>13598.21</v>
      </c>
      <c r="AA532" s="100">
        <f>(SUM(Y532:Y540)-MAX(Y532:Y540)-MIN(Y532:Y540))/(COUNT(Y532:Y540)-2)</f>
        <v>5970.5314285714276</v>
      </c>
      <c r="AB532" s="95">
        <v>91.07</v>
      </c>
      <c r="AC532" s="96">
        <f>IF(AB532=MAX(AB532:AB540),"max",IF(AB532=MIN(AB532:AB540),"min",AB532))</f>
        <v>91.07</v>
      </c>
      <c r="AD532" s="100">
        <f>(SUM(AB532:AB540)-MAX(AB532:AB540)-MIN(AB532:AB540))/(COUNT(AB532:AB540)-2)</f>
        <v>89.01428571428572</v>
      </c>
      <c r="AE532" s="95">
        <v>17720.36</v>
      </c>
      <c r="AF532" s="96">
        <f>IF(AE532=MAX(AE532:AE540),"max",IF(AE532=MIN(AE532:AE540),"min",AE532))</f>
        <v>17720.36</v>
      </c>
      <c r="AG532" s="100">
        <f>(SUM(AE532:AE540)-MAX(AE532:AE540)-MIN(AE532:AE540))/(COUNT(AE532:AE540)-2)</f>
        <v>17960.594285714287</v>
      </c>
      <c r="AH532" s="95">
        <v>961.5</v>
      </c>
      <c r="AI532" s="96">
        <f>IF(AH532=MAX(AH532:AH540),"max",IF(AH532=MIN(AH532:AH540),"min",AH532))</f>
        <v>961.5</v>
      </c>
      <c r="AJ532" s="100">
        <f>(SUM(AH532:AH540)-MAX(AH532:AH540)-MIN(AH532:AH540))/(COUNT(AH532:AH540)-2)</f>
        <v>721.53142857142859</v>
      </c>
      <c r="AK532" s="95">
        <v>513.48</v>
      </c>
      <c r="AL532" s="96">
        <f>IF(AK532=MAX(AK532:AK540),"max",IF(AK532=MIN(AK532:AK540),"min",AK532))</f>
        <v>513.48</v>
      </c>
      <c r="AM532" s="100">
        <f>(SUM(AK532:AK540)-MAX(AK532:AK540)-MIN(AK532:AK540))/(COUNT(AK532:AK540)-2)</f>
        <v>535.50428571428563</v>
      </c>
    </row>
    <row r="533" spans="1:39" x14ac:dyDescent="0.25">
      <c r="A533" s="94"/>
      <c r="B533" s="95" t="s">
        <v>60</v>
      </c>
      <c r="C533" s="95" t="s">
        <v>1747</v>
      </c>
      <c r="D533" s="95">
        <v>10.24</v>
      </c>
      <c r="E533" s="99">
        <f>IF(D533=MAX(D532:D540),"max",IF(D533=MIN(D532:D540),"min",D533))</f>
        <v>10.24</v>
      </c>
      <c r="F533" s="97"/>
      <c r="G533" s="95">
        <v>20.95</v>
      </c>
      <c r="H533" s="99" t="str">
        <f>IF(G533=MAX(G532:G540),"max",IF(G533=MIN(G532:G540),"min",G533))</f>
        <v>min</v>
      </c>
      <c r="I533" s="97"/>
      <c r="J533" s="98">
        <v>142.81</v>
      </c>
      <c r="K533" s="99">
        <f>IF(J533=MAX(J532:J540),"max",IF(J533=MIN(J532:J540),"min",J533))</f>
        <v>142.81</v>
      </c>
      <c r="L533" s="97"/>
      <c r="M533" s="95">
        <v>111.27</v>
      </c>
      <c r="N533" s="99">
        <f>IF(M533=MAX(M532:M540),"max",IF(M533=MIN(M532:M540),"min",M533))</f>
        <v>111.27</v>
      </c>
      <c r="O533" s="97"/>
      <c r="P533" s="95">
        <v>49848.05</v>
      </c>
      <c r="Q533" s="99">
        <f>IF(P533=MAX(P532:P540),"max",IF(P533=MIN(P532:P540),"min",P533))</f>
        <v>49848.05</v>
      </c>
      <c r="R533" s="97"/>
      <c r="S533" s="95">
        <v>182.93</v>
      </c>
      <c r="T533" s="99">
        <f>IF(S533=MAX(S532:S540),"max",IF(S533=MIN(S532:S540),"min",S533))</f>
        <v>182.93</v>
      </c>
      <c r="U533" s="97"/>
      <c r="V533" s="95" t="s">
        <v>1748</v>
      </c>
      <c r="W533" s="99" t="str">
        <f>IF(V533=MAX(V532:V540),"max",IF(V533=MIN(V532:V540),"min",V533))</f>
        <v>&lt; LOD: 72.41</v>
      </c>
      <c r="X533" s="97"/>
      <c r="Y533" s="95">
        <v>19431.099999999999</v>
      </c>
      <c r="Z533" s="99" t="str">
        <f>IF(Y533=MAX(Y532:Y540),"max",IF(Y533=MIN(Y532:Y540),"min",Y533))</f>
        <v>max</v>
      </c>
      <c r="AA533" s="97"/>
      <c r="AB533" s="95">
        <v>127.24</v>
      </c>
      <c r="AC533" s="99" t="str">
        <f>IF(AB533=MAX(AB532:AB540),"max",IF(AB533=MIN(AB532:AB540),"min",AB533))</f>
        <v>max</v>
      </c>
      <c r="AD533" s="97"/>
      <c r="AE533" s="95">
        <v>17208.97</v>
      </c>
      <c r="AF533" s="99" t="str">
        <f>IF(AE533=MAX(AE532:AE540),"max",IF(AE533=MIN(AE532:AE540),"min",AE533))</f>
        <v>min</v>
      </c>
      <c r="AG533" s="97"/>
      <c r="AH533" s="95">
        <v>771.13</v>
      </c>
      <c r="AI533" s="99">
        <f>IF(AH533=MAX(AH532:AH540),"max",IF(AH533=MIN(AH532:AH540),"min",AH533))</f>
        <v>771.13</v>
      </c>
      <c r="AJ533" s="97"/>
      <c r="AK533" s="95">
        <v>522.05999999999995</v>
      </c>
      <c r="AL533" s="99">
        <f>IF(AK533=MAX(AK532:AK540),"max",IF(AK533=MIN(AK532:AK540),"min",AK533))</f>
        <v>522.05999999999995</v>
      </c>
      <c r="AM533" s="97"/>
    </row>
    <row r="534" spans="1:39" x14ac:dyDescent="0.25">
      <c r="A534" s="94"/>
      <c r="B534" s="95" t="s">
        <v>60</v>
      </c>
      <c r="C534" s="95" t="s">
        <v>1749</v>
      </c>
      <c r="D534" s="95" t="s">
        <v>907</v>
      </c>
      <c r="E534" s="99" t="str">
        <f>IF(D534=MAX(D532:D540),"max",IF(D534=MIN(D532:D540),"min",D534))</f>
        <v>&lt; LOD: 8.34</v>
      </c>
      <c r="F534" s="97"/>
      <c r="G534" s="95">
        <v>21.18</v>
      </c>
      <c r="H534" s="99">
        <f>IF(G534=MAX(G532:G540),"max",IF(G534=MIN(G532:G540),"min",G534))</f>
        <v>21.18</v>
      </c>
      <c r="I534" s="97"/>
      <c r="J534" s="98">
        <v>148.44</v>
      </c>
      <c r="K534" s="99">
        <f>IF(J534=MAX(J532:J540),"max",IF(J534=MIN(J532:J540),"min",J534))</f>
        <v>148.44</v>
      </c>
      <c r="L534" s="97"/>
      <c r="M534" s="95">
        <v>115.04</v>
      </c>
      <c r="N534" s="99">
        <f>IF(M534=MAX(M532:M540),"max",IF(M534=MIN(M532:M540),"min",M534))</f>
        <v>115.04</v>
      </c>
      <c r="O534" s="97"/>
      <c r="P534" s="95">
        <v>48246.54</v>
      </c>
      <c r="Q534" s="99" t="str">
        <f>IF(P534=MAX(P532:P540),"max",IF(P534=MIN(P532:P540),"min",P534))</f>
        <v>min</v>
      </c>
      <c r="R534" s="97"/>
      <c r="S534" s="95">
        <v>179.31</v>
      </c>
      <c r="T534" s="99">
        <f>IF(S534=MAX(S532:S540),"max",IF(S534=MIN(S532:S540),"min",S534))</f>
        <v>179.31</v>
      </c>
      <c r="U534" s="97"/>
      <c r="V534" s="95">
        <v>147</v>
      </c>
      <c r="W534" s="99">
        <f>IF(V534=MAX(V532:V540),"max",IF(V534=MIN(V532:V540),"min",V534))</f>
        <v>147</v>
      </c>
      <c r="X534" s="97"/>
      <c r="Y534" s="95">
        <v>4725.8500000000004</v>
      </c>
      <c r="Z534" s="99">
        <f>IF(Y534=MAX(Y532:Y540),"max",IF(Y534=MIN(Y532:Y540),"min",Y534))</f>
        <v>4725.8500000000004</v>
      </c>
      <c r="AA534" s="97"/>
      <c r="AB534" s="95">
        <v>97.93</v>
      </c>
      <c r="AC534" s="99">
        <f>IF(AB534=MAX(AB532:AB540),"max",IF(AB534=MIN(AB532:AB540),"min",AB534))</f>
        <v>97.93</v>
      </c>
      <c r="AD534" s="97"/>
      <c r="AE534" s="95">
        <v>17862.63</v>
      </c>
      <c r="AF534" s="99">
        <f>IF(AE534=MAX(AE532:AE540),"max",IF(AE534=MIN(AE532:AE540),"min",AE534))</f>
        <v>17862.63</v>
      </c>
      <c r="AG534" s="97"/>
      <c r="AH534" s="95">
        <v>1282.58</v>
      </c>
      <c r="AI534" s="99" t="str">
        <f>IF(AH534=MAX(AH532:AH540),"max",IF(AH534=MIN(AH532:AH540),"min",AH534))</f>
        <v>max</v>
      </c>
      <c r="AJ534" s="97"/>
      <c r="AK534" s="95">
        <v>526.28</v>
      </c>
      <c r="AL534" s="99">
        <f>IF(AK534=MAX(AK532:AK540),"max",IF(AK534=MIN(AK532:AK540),"min",AK534))</f>
        <v>526.28</v>
      </c>
      <c r="AM534" s="97"/>
    </row>
    <row r="535" spans="1:39" x14ac:dyDescent="0.25">
      <c r="A535" s="94"/>
      <c r="B535" s="95" t="s">
        <v>60</v>
      </c>
      <c r="C535" s="95" t="s">
        <v>1750</v>
      </c>
      <c r="D535" s="95" t="s">
        <v>96</v>
      </c>
      <c r="E535" s="99" t="str">
        <f>IF(D535=MAX(D532:D540),"max",IF(D535=MIN(D532:D540),"min",D535))</f>
        <v>&lt; LOD: 8.38</v>
      </c>
      <c r="F535" s="97"/>
      <c r="G535" s="95">
        <v>33.700000000000003</v>
      </c>
      <c r="H535" s="99">
        <f>IF(G535=MAX(G532:G540),"max",IF(G535=MIN(G532:G540),"min",G535))</f>
        <v>33.700000000000003</v>
      </c>
      <c r="I535" s="97"/>
      <c r="J535" s="98">
        <v>143.91</v>
      </c>
      <c r="K535" s="99">
        <f>IF(J535=MAX(J532:J540),"max",IF(J535=MIN(J532:J540),"min",J535))</f>
        <v>143.91</v>
      </c>
      <c r="L535" s="97"/>
      <c r="M535" s="95">
        <v>123</v>
      </c>
      <c r="N535" s="99">
        <f>IF(M535=MAX(M532:M540),"max",IF(M535=MIN(M532:M540),"min",M535))</f>
        <v>123</v>
      </c>
      <c r="O535" s="97"/>
      <c r="P535" s="95">
        <v>49454.2</v>
      </c>
      <c r="Q535" s="99">
        <f>IF(P535=MAX(P532:P540),"max",IF(P535=MIN(P532:P540),"min",P535))</f>
        <v>49454.2</v>
      </c>
      <c r="R535" s="97"/>
      <c r="S535" s="95">
        <v>165.36</v>
      </c>
      <c r="T535" s="99">
        <f>IF(S535=MAX(S532:S540),"max",IF(S535=MIN(S532:S540),"min",S535))</f>
        <v>165.36</v>
      </c>
      <c r="U535" s="97"/>
      <c r="V535" s="95">
        <v>141.09</v>
      </c>
      <c r="W535" s="99">
        <f>IF(V535=MAX(V532:V540),"max",IF(V535=MIN(V532:V540),"min",V535))</f>
        <v>141.09</v>
      </c>
      <c r="X535" s="97"/>
      <c r="Y535" s="95">
        <v>4974.8500000000004</v>
      </c>
      <c r="Z535" s="99">
        <f>IF(Y535=MAX(Y532:Y540),"max",IF(Y535=MIN(Y532:Y540),"min",Y535))</f>
        <v>4974.8500000000004</v>
      </c>
      <c r="AA535" s="97"/>
      <c r="AB535" s="95">
        <v>93.92</v>
      </c>
      <c r="AC535" s="99">
        <f>IF(AB535=MAX(AB532:AB540),"max",IF(AB535=MIN(AB532:AB540),"min",AB535))</f>
        <v>93.92</v>
      </c>
      <c r="AD535" s="97"/>
      <c r="AE535" s="95">
        <v>18854.07</v>
      </c>
      <c r="AF535" s="99" t="str">
        <f>IF(AE535=MAX(AE532:AE540),"max",IF(AE535=MIN(AE532:AE540),"min",AE535))</f>
        <v>max</v>
      </c>
      <c r="AG535" s="97"/>
      <c r="AH535" s="95">
        <v>621.13</v>
      </c>
      <c r="AI535" s="99">
        <f>IF(AH535=MAX(AH532:AH540),"max",IF(AH535=MIN(AH532:AH540),"min",AH535))</f>
        <v>621.13</v>
      </c>
      <c r="AJ535" s="97"/>
      <c r="AK535" s="95">
        <v>549.4</v>
      </c>
      <c r="AL535" s="99">
        <f>IF(AK535=MAX(AK532:AK540),"max",IF(AK535=MIN(AK532:AK540),"min",AK535))</f>
        <v>549.4</v>
      </c>
      <c r="AM535" s="97"/>
    </row>
    <row r="536" spans="1:39" x14ac:dyDescent="0.25">
      <c r="A536" s="94"/>
      <c r="B536" s="95" t="s">
        <v>60</v>
      </c>
      <c r="C536" s="95" t="s">
        <v>1751</v>
      </c>
      <c r="D536" s="95" t="s">
        <v>447</v>
      </c>
      <c r="E536" s="99" t="str">
        <f>IF(D536=MAX(D532:D540),"max",IF(D536=MIN(D532:D540),"min",D536))</f>
        <v>&lt; LOD: 8.26</v>
      </c>
      <c r="F536" s="97"/>
      <c r="G536" s="95">
        <v>35.46</v>
      </c>
      <c r="H536" s="99" t="str">
        <f>IF(G536=MAX(G532:G540),"max",IF(G536=MIN(G532:G540),"min",G536))</f>
        <v>max</v>
      </c>
      <c r="I536" s="97"/>
      <c r="J536" s="98">
        <v>137.68</v>
      </c>
      <c r="K536" s="99">
        <f>IF(J536=MAX(J532:J540),"max",IF(J536=MIN(J532:J540),"min",J536))</f>
        <v>137.68</v>
      </c>
      <c r="L536" s="97"/>
      <c r="M536" s="95">
        <v>121.94</v>
      </c>
      <c r="N536" s="99">
        <f>IF(M536=MAX(M532:M540),"max",IF(M536=MIN(M532:M540),"min",M536))</f>
        <v>121.94</v>
      </c>
      <c r="O536" s="97"/>
      <c r="P536" s="95">
        <v>48405.37</v>
      </c>
      <c r="Q536" s="99">
        <f>IF(P536=MAX(P532:P540),"max",IF(P536=MIN(P532:P540),"min",P536))</f>
        <v>48405.37</v>
      </c>
      <c r="R536" s="97"/>
      <c r="S536" s="95">
        <v>159.62</v>
      </c>
      <c r="T536" s="99">
        <f>IF(S536=MAX(S532:S540),"max",IF(S536=MIN(S532:S540),"min",S536))</f>
        <v>159.62</v>
      </c>
      <c r="U536" s="97"/>
      <c r="V536" s="95">
        <v>142.18</v>
      </c>
      <c r="W536" s="99">
        <f>IF(V536=MAX(V532:V540),"max",IF(V536=MIN(V532:V540),"min",V536))</f>
        <v>142.18</v>
      </c>
      <c r="X536" s="97"/>
      <c r="Y536" s="95">
        <v>4485.62</v>
      </c>
      <c r="Z536" s="99">
        <f>IF(Y536=MAX(Y532:Y540),"max",IF(Y536=MIN(Y532:Y540),"min",Y536))</f>
        <v>4485.62</v>
      </c>
      <c r="AA536" s="97"/>
      <c r="AB536" s="95">
        <v>70.260000000000005</v>
      </c>
      <c r="AC536" s="99" t="str">
        <f>IF(AB536=MAX(AB532:AB540),"max",IF(AB536=MIN(AB532:AB540),"min",AB536))</f>
        <v>min</v>
      </c>
      <c r="AD536" s="97"/>
      <c r="AE536" s="95">
        <v>18152.57</v>
      </c>
      <c r="AF536" s="99">
        <f>IF(AE536=MAX(AE532:AE540),"max",IF(AE536=MIN(AE532:AE540),"min",AE536))</f>
        <v>18152.57</v>
      </c>
      <c r="AG536" s="97"/>
      <c r="AH536" s="95">
        <v>906.49</v>
      </c>
      <c r="AI536" s="99">
        <f>IF(AH536=MAX(AH532:AH540),"max",IF(AH536=MIN(AH532:AH540),"min",AH536))</f>
        <v>906.49</v>
      </c>
      <c r="AJ536" s="97"/>
      <c r="AK536" s="95">
        <v>554.08000000000004</v>
      </c>
      <c r="AL536" s="99">
        <f>IF(AK536=MAX(AK532:AK540),"max",IF(AK536=MIN(AK532:AK540),"min",AK536))</f>
        <v>554.08000000000004</v>
      </c>
      <c r="AM536" s="97"/>
    </row>
    <row r="537" spans="1:39" x14ac:dyDescent="0.25">
      <c r="A537" s="94"/>
      <c r="B537" s="95" t="s">
        <v>60</v>
      </c>
      <c r="C537" s="95" t="s">
        <v>1752</v>
      </c>
      <c r="D537" s="95" t="s">
        <v>91</v>
      </c>
      <c r="E537" s="99" t="str">
        <f>IF(D537=MAX(D532:D540),"max",IF(D537=MIN(D532:D540),"min",D537))</f>
        <v>&lt; LOD: 8.54</v>
      </c>
      <c r="F537" s="97"/>
      <c r="G537" s="95">
        <v>27.97</v>
      </c>
      <c r="H537" s="99">
        <f>IF(G537=MAX(G532:G540),"max",IF(G537=MIN(G532:G540),"min",G537))</f>
        <v>27.97</v>
      </c>
      <c r="I537" s="97"/>
      <c r="J537" s="98">
        <v>140.93</v>
      </c>
      <c r="K537" s="99">
        <f>IF(J537=MAX(J532:J540),"max",IF(J537=MIN(J532:J540),"min",J537))</f>
        <v>140.93</v>
      </c>
      <c r="L537" s="97"/>
      <c r="M537" s="95">
        <v>118.07</v>
      </c>
      <c r="N537" s="99">
        <f>IF(M537=MAX(M532:M540),"max",IF(M537=MIN(M532:M540),"min",M537))</f>
        <v>118.07</v>
      </c>
      <c r="O537" s="97"/>
      <c r="P537" s="95">
        <v>50639.95</v>
      </c>
      <c r="Q537" s="99" t="str">
        <f>IF(P537=MAX(P532:P540),"max",IF(P537=MIN(P532:P540),"min",P537))</f>
        <v>max</v>
      </c>
      <c r="R537" s="97"/>
      <c r="S537" s="95">
        <v>172.38</v>
      </c>
      <c r="T537" s="99">
        <f>IF(S537=MAX(S532:S540),"max",IF(S537=MIN(S532:S540),"min",S537))</f>
        <v>172.38</v>
      </c>
      <c r="U537" s="97"/>
      <c r="V537" s="95">
        <v>139.97</v>
      </c>
      <c r="W537" s="99">
        <f>IF(V537=MAX(V532:V540),"max",IF(V537=MIN(V532:V540),"min",V537))</f>
        <v>139.97</v>
      </c>
      <c r="X537" s="97"/>
      <c r="Y537" s="95">
        <v>4729.83</v>
      </c>
      <c r="Z537" s="99">
        <f>IF(Y537=MAX(Y532:Y540),"max",IF(Y537=MIN(Y532:Y540),"min",Y537))</f>
        <v>4729.83</v>
      </c>
      <c r="AA537" s="97"/>
      <c r="AB537" s="95">
        <v>100.9</v>
      </c>
      <c r="AC537" s="99">
        <f>IF(AB537=MAX(AB532:AB540),"max",IF(AB537=MIN(AB532:AB540),"min",AB537))</f>
        <v>100.9</v>
      </c>
      <c r="AD537" s="97"/>
      <c r="AE537" s="95">
        <v>18095.919999999998</v>
      </c>
      <c r="AF537" s="99">
        <f>IF(AE537=MAX(AE532:AE540),"max",IF(AE537=MIN(AE532:AE540),"min",AE537))</f>
        <v>18095.919999999998</v>
      </c>
      <c r="AG537" s="97"/>
      <c r="AH537" s="95">
        <v>510.42</v>
      </c>
      <c r="AI537" s="99">
        <f>IF(AH537=MAX(AH532:AH540),"max",IF(AH537=MIN(AH532:AH540),"min",AH537))</f>
        <v>510.42</v>
      </c>
      <c r="AJ537" s="97"/>
      <c r="AK537" s="95">
        <v>529.65</v>
      </c>
      <c r="AL537" s="99">
        <f>IF(AK537=MAX(AK532:AK540),"max",IF(AK537=MIN(AK532:AK540),"min",AK537))</f>
        <v>529.65</v>
      </c>
      <c r="AM537" s="97"/>
    </row>
    <row r="538" spans="1:39" x14ac:dyDescent="0.25">
      <c r="A538" s="94"/>
      <c r="B538" s="95" t="s">
        <v>60</v>
      </c>
      <c r="C538" s="95" t="s">
        <v>1754</v>
      </c>
      <c r="D538" s="95">
        <v>12.34</v>
      </c>
      <c r="E538" s="99">
        <f>IF(D538=MAX(D532:D540),"max",IF(D538=MIN(D532:D540),"min",D538))</f>
        <v>12.34</v>
      </c>
      <c r="F538" s="97"/>
      <c r="G538" s="95">
        <v>31.06</v>
      </c>
      <c r="H538" s="99">
        <f>IF(G538=MAX(G532:G540),"max",IF(G538=MIN(G532:G540),"min",G538))</f>
        <v>31.06</v>
      </c>
      <c r="I538" s="97"/>
      <c r="J538" s="98">
        <v>115.21</v>
      </c>
      <c r="K538" s="99" t="str">
        <f>IF(J538=MAX(J532:J540),"max",IF(J538=MIN(J532:J540),"min",J538))</f>
        <v>min</v>
      </c>
      <c r="L538" s="97"/>
      <c r="M538" s="95">
        <v>109.25</v>
      </c>
      <c r="N538" s="99">
        <f>IF(M538=MAX(M532:M540),"max",IF(M538=MIN(M532:M540),"min",M538))</f>
        <v>109.25</v>
      </c>
      <c r="O538" s="97"/>
      <c r="P538" s="95">
        <v>48315.54</v>
      </c>
      <c r="Q538" s="99">
        <f>IF(P538=MAX(P532:P540),"max",IF(P538=MIN(P532:P540),"min",P538))</f>
        <v>48315.54</v>
      </c>
      <c r="R538" s="97"/>
      <c r="S538" s="95">
        <v>173.28</v>
      </c>
      <c r="T538" s="99">
        <f>IF(S538=MAX(S532:S540),"max",IF(S538=MIN(S532:S540),"min",S538))</f>
        <v>173.28</v>
      </c>
      <c r="U538" s="97"/>
      <c r="V538" s="95">
        <v>150.4</v>
      </c>
      <c r="W538" s="99">
        <f>IF(V538=MAX(V532:V540),"max",IF(V538=MIN(V532:V540),"min",V538))</f>
        <v>150.4</v>
      </c>
      <c r="X538" s="97"/>
      <c r="Y538" s="95">
        <v>4703.6400000000003</v>
      </c>
      <c r="Z538" s="99">
        <f>IF(Y538=MAX(Y532:Y540),"max",IF(Y538=MIN(Y532:Y540),"min",Y538))</f>
        <v>4703.6400000000003</v>
      </c>
      <c r="AA538" s="97"/>
      <c r="AB538" s="95">
        <v>70.569999999999993</v>
      </c>
      <c r="AC538" s="99">
        <f>IF(AB538=MAX(AB532:AB540),"max",IF(AB538=MIN(AB532:AB540),"min",AB538))</f>
        <v>70.569999999999993</v>
      </c>
      <c r="AD538" s="97"/>
      <c r="AE538" s="95">
        <v>18115.509999999998</v>
      </c>
      <c r="AF538" s="99">
        <f>IF(AE538=MAX(AE532:AE540),"max",IF(AE538=MIN(AE532:AE540),"min",AE538))</f>
        <v>18115.509999999998</v>
      </c>
      <c r="AG538" s="97"/>
      <c r="AH538" s="95">
        <v>496.21</v>
      </c>
      <c r="AI538" s="99">
        <f>IF(AH538=MAX(AH532:AH540),"max",IF(AH538=MIN(AH532:AH540),"min",AH538))</f>
        <v>496.21</v>
      </c>
      <c r="AJ538" s="97"/>
      <c r="AK538" s="95">
        <v>553.58000000000004</v>
      </c>
      <c r="AL538" s="99">
        <f>IF(AK538=MAX(AK532:AK540),"max",IF(AK538=MIN(AK532:AK540),"min",AK538))</f>
        <v>553.58000000000004</v>
      </c>
      <c r="AM538" s="97"/>
    </row>
    <row r="539" spans="1:39" x14ac:dyDescent="0.25">
      <c r="A539" s="94"/>
      <c r="B539" s="95" t="s">
        <v>60</v>
      </c>
      <c r="C539" s="95" t="s">
        <v>1755</v>
      </c>
      <c r="D539" s="95">
        <v>13.42</v>
      </c>
      <c r="E539" s="99" t="str">
        <f>IF(D539=MAX(D532:D540),"max",IF(D539=MIN(D532:D540),"min",D539))</f>
        <v>max</v>
      </c>
      <c r="F539" s="97"/>
      <c r="G539" s="95">
        <v>29.66</v>
      </c>
      <c r="H539" s="99">
        <f>IF(G539=MAX(G532:G540),"max",IF(G539=MIN(G532:G540),"min",G539))</f>
        <v>29.66</v>
      </c>
      <c r="I539" s="97"/>
      <c r="J539" s="98">
        <v>140.94</v>
      </c>
      <c r="K539" s="99">
        <f>IF(J539=MAX(J532:J540),"max",IF(J539=MIN(J532:J540),"min",J539))</f>
        <v>140.94</v>
      </c>
      <c r="L539" s="97"/>
      <c r="M539" s="95">
        <v>126.33</v>
      </c>
      <c r="N539" s="99" t="str">
        <f>IF(M539=MAX(M532:M540),"max",IF(M539=MIN(M532:M540),"min",M539))</f>
        <v>max</v>
      </c>
      <c r="O539" s="97"/>
      <c r="P539" s="95">
        <v>49708.18</v>
      </c>
      <c r="Q539" s="99">
        <f>IF(P539=MAX(P532:P540),"max",IF(P539=MIN(P532:P540),"min",P539))</f>
        <v>49708.18</v>
      </c>
      <c r="R539" s="97"/>
      <c r="S539" s="95">
        <v>153.77000000000001</v>
      </c>
      <c r="T539" s="99" t="str">
        <f>IF(S539=MAX(S532:S540),"max",IF(S539=MIN(S532:S540),"min",S539))</f>
        <v>min</v>
      </c>
      <c r="U539" s="97"/>
      <c r="V539" s="95">
        <v>153.86000000000001</v>
      </c>
      <c r="W539" s="99" t="str">
        <f>IF(V539=MAX(V532:V540),"max",IF(V539=MIN(V532:V540),"min",V539))</f>
        <v>max</v>
      </c>
      <c r="X539" s="97"/>
      <c r="Y539" s="95">
        <v>4575.72</v>
      </c>
      <c r="Z539" s="99">
        <f>IF(Y539=MAX(Y532:Y540),"max",IF(Y539=MIN(Y532:Y540),"min",Y539))</f>
        <v>4575.72</v>
      </c>
      <c r="AA539" s="97"/>
      <c r="AB539" s="95">
        <v>97.91</v>
      </c>
      <c r="AC539" s="99">
        <f>IF(AB539=MAX(AB532:AB540),"max",IF(AB539=MIN(AB532:AB540),"min",AB539))</f>
        <v>97.91</v>
      </c>
      <c r="AD539" s="97"/>
      <c r="AE539" s="95">
        <v>17716.66</v>
      </c>
      <c r="AF539" s="99">
        <f>IF(AE539=MAX(AE532:AE540),"max",IF(AE539=MIN(AE532:AE540),"min",AE539))</f>
        <v>17716.66</v>
      </c>
      <c r="AG539" s="97"/>
      <c r="AH539" s="95">
        <v>442.14</v>
      </c>
      <c r="AI539" s="99" t="str">
        <f>IF(AH539=MAX(AH532:AH540),"max",IF(AH539=MIN(AH532:AH540),"min",AH539))</f>
        <v>min</v>
      </c>
      <c r="AJ539" s="97"/>
      <c r="AK539" s="95">
        <v>584.54</v>
      </c>
      <c r="AL539" s="99" t="str">
        <f>IF(AK539=MAX(AK532:AK540),"max",IF(AK539=MIN(AK532:AK540),"min",AK539))</f>
        <v>max</v>
      </c>
      <c r="AM539" s="97"/>
    </row>
    <row r="540" spans="1:39" x14ac:dyDescent="0.25">
      <c r="A540" s="94"/>
      <c r="B540" s="95" t="s">
        <v>60</v>
      </c>
      <c r="C540" s="95" t="s">
        <v>1756</v>
      </c>
      <c r="D540" s="95">
        <v>12.89</v>
      </c>
      <c r="E540" s="99">
        <f>IF(D540=MAX(D532:D540),"max",IF(D540=MIN(D532:D540),"min",D540))</f>
        <v>12.89</v>
      </c>
      <c r="F540" s="97"/>
      <c r="G540" s="95">
        <v>21.02</v>
      </c>
      <c r="H540" s="99">
        <f>IF(G540=MAX(G532:G540),"max",IF(G540=MIN(G532:G540),"min",G540))</f>
        <v>21.02</v>
      </c>
      <c r="I540" s="97"/>
      <c r="J540" s="98">
        <v>127.4</v>
      </c>
      <c r="K540" s="99">
        <f>IF(J540=MAX(J532:J540),"max",IF(J540=MIN(J532:J540),"min",J540))</f>
        <v>127.4</v>
      </c>
      <c r="L540" s="97"/>
      <c r="M540" s="95">
        <v>124.73</v>
      </c>
      <c r="N540" s="99">
        <f>IF(M540=MAX(M532:M540),"max",IF(M540=MIN(M532:M540),"min",M540))</f>
        <v>124.73</v>
      </c>
      <c r="O540" s="97"/>
      <c r="P540" s="95">
        <v>49763.11</v>
      </c>
      <c r="Q540" s="99">
        <f>IF(P540=MAX(P532:P540),"max",IF(P540=MIN(P532:P540),"min",P540))</f>
        <v>49763.11</v>
      </c>
      <c r="R540" s="97"/>
      <c r="S540" s="95">
        <v>171.42</v>
      </c>
      <c r="T540" s="99">
        <f>IF(S540=MAX(S532:S540),"max",IF(S540=MIN(S532:S540),"min",S540))</f>
        <v>171.42</v>
      </c>
      <c r="U540" s="97"/>
      <c r="V540" s="95">
        <v>151.21</v>
      </c>
      <c r="W540" s="99">
        <f>IF(V540=MAX(V532:V540),"max",IF(V540=MIN(V532:V540),"min",V540))</f>
        <v>151.21</v>
      </c>
      <c r="X540" s="97"/>
      <c r="Y540" s="95">
        <v>4441.6899999999996</v>
      </c>
      <c r="Z540" s="99" t="str">
        <f>IF(Y540=MAX(Y532:Y540),"max",IF(Y540=MIN(Y532:Y540),"min",Y540))</f>
        <v>min</v>
      </c>
      <c r="AA540" s="97"/>
      <c r="AB540" s="95">
        <v>70.8</v>
      </c>
      <c r="AC540" s="99">
        <f>IF(AB540=MAX(AB532:AB540),"max",IF(AB540=MIN(AB532:AB540),"min",AB540))</f>
        <v>70.8</v>
      </c>
      <c r="AD540" s="97"/>
      <c r="AE540" s="95">
        <v>18060.509999999998</v>
      </c>
      <c r="AF540" s="99">
        <f>IF(AE540=MAX(AE532:AE540),"max",IF(AE540=MIN(AE532:AE540),"min",AE540))</f>
        <v>18060.509999999998</v>
      </c>
      <c r="AG540" s="97"/>
      <c r="AH540" s="95">
        <v>783.84</v>
      </c>
      <c r="AI540" s="99">
        <f>IF(AH540=MAX(AH532:AH540),"max",IF(AH540=MIN(AH532:AH540),"min",AH540))</f>
        <v>783.84</v>
      </c>
      <c r="AJ540" s="97"/>
      <c r="AK540" s="95">
        <v>511.5</v>
      </c>
      <c r="AL540" s="99" t="str">
        <f>IF(AK540=MAX(AK532:AK540),"max",IF(AK540=MIN(AK532:AK540),"min",AK540))</f>
        <v>min</v>
      </c>
      <c r="AM540" s="97"/>
    </row>
    <row r="541" spans="1:39" x14ac:dyDescent="0.25">
      <c r="A541" s="94"/>
      <c r="B541" s="95" t="s">
        <v>60</v>
      </c>
      <c r="C541" s="95" t="s">
        <v>1757</v>
      </c>
      <c r="D541" s="95">
        <v>8</v>
      </c>
      <c r="E541" s="96">
        <f>IF(D541=MAX(D541:D549),"max",IF(D541=MIN(D541:D549),"min",D541))</f>
        <v>8</v>
      </c>
      <c r="F541" s="100">
        <f>(SUM(D541:D549)-MAX(D541:D549)-MIN(D541:D549))/(COUNT(D541:D549)-2)</f>
        <v>7.7228571428571433</v>
      </c>
      <c r="G541" s="95">
        <v>6.83</v>
      </c>
      <c r="H541" s="96">
        <f>IF(G541=MAX(G541:G549),"max",IF(G541=MIN(G541:G549),"min",G541))</f>
        <v>6.83</v>
      </c>
      <c r="I541" s="100">
        <f>(SUM(G541:G549)-MAX(G541:G549)-MIN(G541:G549))/(COUNT(G541:G549)-2)</f>
        <v>6.8625000000000007</v>
      </c>
      <c r="J541" s="98">
        <v>22.53</v>
      </c>
      <c r="K541" s="96">
        <f>IF(J541=MAX(J541:J549),"max",IF(J541=MIN(J541:J549),"min",J541))</f>
        <v>22.53</v>
      </c>
      <c r="L541" s="100">
        <f>(SUM(J541:J549)-MAX(J541:J549)-MIN(J541:J549))/(COUNT(J541:J549)-2)</f>
        <v>22.607142857142858</v>
      </c>
      <c r="M541" s="95">
        <v>32.39</v>
      </c>
      <c r="N541" s="96" t="str">
        <f>IF(M541=MAX(M541:M549),"max",IF(M541=MIN(M541:M549),"min",M541))</f>
        <v>min</v>
      </c>
      <c r="O541" s="100">
        <f>(SUM(M541:M549)-MAX(M541:M549)-MIN(M541:M549))/(COUNT(M541:M549)-2)</f>
        <v>32.785000000000004</v>
      </c>
      <c r="P541" s="95">
        <v>26.94</v>
      </c>
      <c r="Q541" s="96">
        <f>IF(P541=MAX(P541:P549),"max",IF(P541=MIN(P541:P549),"min",P541))</f>
        <v>26.94</v>
      </c>
      <c r="R541" s="100">
        <f>(SUM(P541:P549)-MAX(P541:P549)-MIN(P541:P549))/(COUNT(P541:P549)-2)</f>
        <v>26.95</v>
      </c>
      <c r="S541" s="95">
        <v>427.42</v>
      </c>
      <c r="T541" s="96">
        <f>IF(S541=MAX(S541:S549),"max",IF(S541=MIN(S541:S549),"min",S541))</f>
        <v>427.42</v>
      </c>
      <c r="U541" s="100">
        <f>(SUM(S541:S549)-MAX(S541:S549)-MIN(S541:S549))/(COUNT(S541:S549)-2)</f>
        <v>431.23285714285714</v>
      </c>
      <c r="V541" s="95">
        <v>74.430000000000007</v>
      </c>
      <c r="W541" s="96">
        <f>IF(V541=MAX(V541:V549),"max",IF(V541=MIN(V541:V549),"min",V541))</f>
        <v>74.430000000000007</v>
      </c>
      <c r="X541" s="100">
        <f>(SUM(V541:V549)-MAX(V541:V549)-MIN(V541:V549))/(COUNT(V541:V549)-2)</f>
        <v>75.178571428571431</v>
      </c>
      <c r="Y541" s="95">
        <v>16.940000000000001</v>
      </c>
      <c r="Z541" s="96" t="str">
        <f>IF(Y541=MAX(Y541:Y549),"max",IF(Y541=MIN(Y541:Y549),"min",Y541))</f>
        <v>min</v>
      </c>
      <c r="AA541" s="100">
        <f>(SUM(Y541:Y549)-MAX(Y541:Y549)-MIN(Y541:Y549))/(COUNT(Y541:Y549)-2)</f>
        <v>17.707142857142859</v>
      </c>
      <c r="AB541" s="95"/>
      <c r="AC541" s="96">
        <f>IF(AB541=MAX(AB541:AB549),"max",IF(AB541=MIN(AB541:AB549),"min",AB541))</f>
        <v>0</v>
      </c>
      <c r="AD541" s="100">
        <f>(SUM(AB541:AB549)-MAX(AB541:AB549)-MIN(AB541:AB549))/(COUNT(AB541:AB549)-2)</f>
        <v>31.111666666666668</v>
      </c>
      <c r="AE541" s="95"/>
      <c r="AF541" s="96" t="str">
        <f>IF(AE541=MAX(AE541:AE549),"max",IF(AE541=MIN(AE541:AE549),"min",AE541))</f>
        <v>max</v>
      </c>
      <c r="AG541" s="100">
        <f>(SUM(AE541:AE549)-MAX(AE541:AE549)-MIN(AE541:AE549))/(COUNT(AE541:AE549)-2)</f>
        <v>0</v>
      </c>
      <c r="AH541" s="95">
        <v>124.38</v>
      </c>
      <c r="AI541" s="96">
        <f>IF(AH541=MAX(AH541:AH549),"max",IF(AH541=MIN(AH541:AH549),"min",AH541))</f>
        <v>124.38</v>
      </c>
      <c r="AJ541" s="100">
        <f>(SUM(AH541:AH549)-MAX(AH541:AH549)-MIN(AH541:AH549))/(COUNT(AH541:AH549)-2)</f>
        <v>129.89142857142855</v>
      </c>
      <c r="AK541" s="95">
        <v>398.05</v>
      </c>
      <c r="AL541" s="96">
        <f>IF(AK541=MAX(AK541:AK549),"max",IF(AK541=MIN(AK541:AK549),"min",AK541))</f>
        <v>398.05</v>
      </c>
      <c r="AM541" s="100">
        <f>(SUM(AK541:AK549)-MAX(AK541:AK549)-MIN(AK541:AK549))/(COUNT(AK541:AK549)-2)</f>
        <v>419.47142857142859</v>
      </c>
    </row>
    <row r="542" spans="1:39" x14ac:dyDescent="0.25">
      <c r="A542" s="94"/>
      <c r="B542" s="95" t="s">
        <v>60</v>
      </c>
      <c r="C542" s="95" t="s">
        <v>1760</v>
      </c>
      <c r="D542" s="95">
        <v>7.27</v>
      </c>
      <c r="E542" s="99" t="str">
        <f>IF(D542=MAX(D541:D549),"max",IF(D542=MIN(D541:D549),"min",D542))</f>
        <v>min</v>
      </c>
      <c r="F542" s="97"/>
      <c r="G542" s="95"/>
      <c r="H542" s="99">
        <f>IF(G542=MAX(G541:G549),"max",IF(G542=MIN(G541:G549),"min",G542))</f>
        <v>0</v>
      </c>
      <c r="I542" s="97"/>
      <c r="J542" s="98">
        <v>22.53</v>
      </c>
      <c r="K542" s="99">
        <f>IF(J542=MAX(J541:J549),"max",IF(J542=MIN(J541:J549),"min",J542))</f>
        <v>22.53</v>
      </c>
      <c r="L542" s="97"/>
      <c r="M542" s="95">
        <v>32.99</v>
      </c>
      <c r="N542" s="99">
        <f>IF(M542=MAX(M541:M549),"max",IF(M542=MIN(M541:M549),"min",M542))</f>
        <v>32.99</v>
      </c>
      <c r="O542" s="97"/>
      <c r="P542" s="95">
        <v>26.77</v>
      </c>
      <c r="Q542" s="99">
        <f>IF(P542=MAX(P541:P549),"max",IF(P542=MIN(P541:P549),"min",P542))</f>
        <v>26.77</v>
      </c>
      <c r="R542" s="97"/>
      <c r="S542" s="95">
        <v>425.59</v>
      </c>
      <c r="T542" s="99">
        <f>IF(S542=MAX(S541:S549),"max",IF(S542=MIN(S541:S549),"min",S542))</f>
        <v>425.59</v>
      </c>
      <c r="U542" s="97"/>
      <c r="V542" s="95">
        <v>73.69</v>
      </c>
      <c r="W542" s="99">
        <f>IF(V542=MAX(V541:V549),"max",IF(V542=MIN(V541:V549),"min",V542))</f>
        <v>73.69</v>
      </c>
      <c r="X542" s="97"/>
      <c r="Y542" s="95">
        <v>18.75</v>
      </c>
      <c r="Z542" s="99">
        <f>IF(Y542=MAX(Y541:Y549),"max",IF(Y542=MIN(Y541:Y549),"min",Y542))</f>
        <v>18.75</v>
      </c>
      <c r="AA542" s="97"/>
      <c r="AB542" s="95">
        <v>31.95</v>
      </c>
      <c r="AC542" s="99">
        <f>IF(AB542=MAX(AB541:AB549),"max",IF(AB542=MIN(AB541:AB549),"min",AB542))</f>
        <v>31.95</v>
      </c>
      <c r="AD542" s="97"/>
      <c r="AE542" s="95"/>
      <c r="AF542" s="99" t="str">
        <f>IF(AE542=MAX(AE541:AE549),"max",IF(AE542=MIN(AE541:AE549),"min",AE542))</f>
        <v>max</v>
      </c>
      <c r="AG542" s="97"/>
      <c r="AH542" s="95">
        <v>135.06</v>
      </c>
      <c r="AI542" s="99">
        <f>IF(AH542=MAX(AH541:AH549),"max",IF(AH542=MIN(AH541:AH549),"min",AH542))</f>
        <v>135.06</v>
      </c>
      <c r="AJ542" s="97"/>
      <c r="AK542" s="95">
        <v>437.39</v>
      </c>
      <c r="AL542" s="99">
        <f>IF(AK542=MAX(AK541:AK549),"max",IF(AK542=MIN(AK541:AK549),"min",AK542))</f>
        <v>437.39</v>
      </c>
      <c r="AM542" s="97"/>
    </row>
    <row r="543" spans="1:39" x14ac:dyDescent="0.25">
      <c r="A543" s="94"/>
      <c r="B543" s="95" t="s">
        <v>60</v>
      </c>
      <c r="C543" s="95" t="s">
        <v>1763</v>
      </c>
      <c r="D543" s="95">
        <v>7.62</v>
      </c>
      <c r="E543" s="99">
        <f>IF(D543=MAX(D541:D549),"max",IF(D543=MIN(D541:D549),"min",D543))</f>
        <v>7.62</v>
      </c>
      <c r="F543" s="97"/>
      <c r="G543" s="95">
        <v>6.9</v>
      </c>
      <c r="H543" s="99">
        <f>IF(G543=MAX(G541:G549),"max",IF(G543=MIN(G541:G549),"min",G543))</f>
        <v>6.9</v>
      </c>
      <c r="I543" s="97"/>
      <c r="J543" s="98">
        <v>23.1</v>
      </c>
      <c r="K543" s="99" t="str">
        <f>IF(J543=MAX(J541:J549),"max",IF(J543=MIN(J541:J549),"min",J543))</f>
        <v>max</v>
      </c>
      <c r="L543" s="97"/>
      <c r="M543" s="95"/>
      <c r="N543" s="99">
        <f>IF(M543=MAX(M541:M549),"max",IF(M543=MIN(M541:M549),"min",M543))</f>
        <v>0</v>
      </c>
      <c r="O543" s="97"/>
      <c r="P543" s="95">
        <v>27.27</v>
      </c>
      <c r="Q543" s="99">
        <f>IF(P543=MAX(P541:P549),"max",IF(P543=MIN(P541:P549),"min",P543))</f>
        <v>27.27</v>
      </c>
      <c r="R543" s="97"/>
      <c r="S543" s="95">
        <v>444.87</v>
      </c>
      <c r="T543" s="99" t="str">
        <f>IF(S543=MAX(S541:S549),"max",IF(S543=MIN(S541:S549),"min",S543))</f>
        <v>max</v>
      </c>
      <c r="U543" s="97"/>
      <c r="V543" s="95">
        <v>77.959999999999994</v>
      </c>
      <c r="W543" s="99" t="str">
        <f>IF(V543=MAX(V541:V549),"max",IF(V543=MIN(V541:V549),"min",V543))</f>
        <v>max</v>
      </c>
      <c r="X543" s="97"/>
      <c r="Y543" s="95">
        <v>17.989999999999998</v>
      </c>
      <c r="Z543" s="99">
        <f>IF(Y543=MAX(Y541:Y549),"max",IF(Y543=MIN(Y541:Y549),"min",Y543))</f>
        <v>17.989999999999998</v>
      </c>
      <c r="AA543" s="97"/>
      <c r="AB543" s="95">
        <v>32.369999999999997</v>
      </c>
      <c r="AC543" s="99">
        <f>IF(AB543=MAX(AB541:AB549),"max",IF(AB543=MIN(AB541:AB549),"min",AB543))</f>
        <v>32.369999999999997</v>
      </c>
      <c r="AD543" s="97"/>
      <c r="AE543" s="95"/>
      <c r="AF543" s="99" t="str">
        <f>IF(AE543=MAX(AE541:AE549),"max",IF(AE543=MIN(AE541:AE549),"min",AE543))</f>
        <v>max</v>
      </c>
      <c r="AG543" s="97"/>
      <c r="AH543" s="95">
        <v>137.07</v>
      </c>
      <c r="AI543" s="99" t="str">
        <f>IF(AH543=MAX(AH541:AH549),"max",IF(AH543=MIN(AH541:AH549),"min",AH543))</f>
        <v>max</v>
      </c>
      <c r="AJ543" s="97"/>
      <c r="AK543" s="95">
        <v>449.16</v>
      </c>
      <c r="AL543" s="99" t="str">
        <f>IF(AK543=MAX(AK541:AK549),"max",IF(AK543=MIN(AK541:AK549),"min",AK543))</f>
        <v>max</v>
      </c>
      <c r="AM543" s="97"/>
    </row>
    <row r="544" spans="1:39" x14ac:dyDescent="0.25">
      <c r="A544" s="94"/>
      <c r="B544" s="95" t="s">
        <v>60</v>
      </c>
      <c r="C544" s="95" t="s">
        <v>1767</v>
      </c>
      <c r="D544" s="95">
        <v>8.09</v>
      </c>
      <c r="E544" s="99">
        <f>IF(D544=MAX(D541:D549),"max",IF(D544=MIN(D541:D549),"min",D544))</f>
        <v>8.09</v>
      </c>
      <c r="F544" s="97"/>
      <c r="G544" s="95"/>
      <c r="H544" s="99">
        <f>IF(G544=MAX(G541:G549),"max",IF(G544=MIN(G541:G549),"min",G544))</f>
        <v>0</v>
      </c>
      <c r="I544" s="97"/>
      <c r="J544" s="98">
        <v>22.34</v>
      </c>
      <c r="K544" s="99" t="str">
        <f>IF(J544=MAX(J541:J549),"max",IF(J544=MIN(J541:J549),"min",J544))</f>
        <v>min</v>
      </c>
      <c r="L544" s="97"/>
      <c r="M544" s="95"/>
      <c r="N544" s="99">
        <f>IF(M544=MAX(M541:M549),"max",IF(M544=MIN(M541:M549),"min",M544))</f>
        <v>0</v>
      </c>
      <c r="O544" s="97"/>
      <c r="P544" s="95">
        <v>26.72</v>
      </c>
      <c r="Q544" s="99">
        <f>IF(P544=MAX(P541:P549),"max",IF(P544=MIN(P541:P549),"min",P544))</f>
        <v>26.72</v>
      </c>
      <c r="R544" s="97"/>
      <c r="S544" s="95">
        <v>432.07</v>
      </c>
      <c r="T544" s="99">
        <f>IF(S544=MAX(S541:S549),"max",IF(S544=MIN(S541:S549),"min",S544))</f>
        <v>432.07</v>
      </c>
      <c r="U544" s="97"/>
      <c r="V544" s="95">
        <v>77.180000000000007</v>
      </c>
      <c r="W544" s="99">
        <f>IF(V544=MAX(V541:V549),"max",IF(V544=MIN(V541:V549),"min",V544))</f>
        <v>77.180000000000007</v>
      </c>
      <c r="X544" s="97"/>
      <c r="Y544" s="95">
        <v>18.760000000000002</v>
      </c>
      <c r="Z544" s="99" t="str">
        <f>IF(Y544=MAX(Y541:Y549),"max",IF(Y544=MIN(Y541:Y549),"min",Y544))</f>
        <v>max</v>
      </c>
      <c r="AA544" s="97"/>
      <c r="AB544" s="95">
        <v>32.68</v>
      </c>
      <c r="AC544" s="99" t="str">
        <f>IF(AB544=MAX(AB541:AB549),"max",IF(AB544=MIN(AB541:AB549),"min",AB544))</f>
        <v>max</v>
      </c>
      <c r="AD544" s="97"/>
      <c r="AE544" s="95"/>
      <c r="AF544" s="99" t="str">
        <f>IF(AE544=MAX(AE541:AE549),"max",IF(AE544=MIN(AE541:AE549),"min",AE544))</f>
        <v>max</v>
      </c>
      <c r="AG544" s="97"/>
      <c r="AH544" s="95">
        <v>132.08000000000001</v>
      </c>
      <c r="AI544" s="99">
        <f>IF(AH544=MAX(AH541:AH549),"max",IF(AH544=MIN(AH541:AH549),"min",AH544))</f>
        <v>132.08000000000001</v>
      </c>
      <c r="AJ544" s="97"/>
      <c r="AK544" s="95">
        <v>430.49</v>
      </c>
      <c r="AL544" s="99">
        <f>IF(AK544=MAX(AK541:AK549),"max",IF(AK544=MIN(AK541:AK549),"min",AK544))</f>
        <v>430.49</v>
      </c>
      <c r="AM544" s="97"/>
    </row>
    <row r="545" spans="1:39" x14ac:dyDescent="0.25">
      <c r="A545" s="94"/>
      <c r="B545" s="95" t="s">
        <v>60</v>
      </c>
      <c r="C545" s="95" t="s">
        <v>1770</v>
      </c>
      <c r="D545" s="95">
        <v>7.68</v>
      </c>
      <c r="E545" s="99">
        <f>IF(D545=MAX(D541:D549),"max",IF(D545=MIN(D541:D549),"min",D545))</f>
        <v>7.68</v>
      </c>
      <c r="F545" s="97"/>
      <c r="G545" s="95"/>
      <c r="H545" s="99">
        <f>IF(G545=MAX(G541:G549),"max",IF(G545=MIN(G541:G549),"min",G545))</f>
        <v>0</v>
      </c>
      <c r="I545" s="97"/>
      <c r="J545" s="98">
        <v>22.46</v>
      </c>
      <c r="K545" s="99">
        <f>IF(J545=MAX(J541:J549),"max",IF(J545=MIN(J541:J549),"min",J545))</f>
        <v>22.46</v>
      </c>
      <c r="L545" s="97"/>
      <c r="M545" s="95"/>
      <c r="N545" s="99">
        <f>IF(M545=MAX(M541:M549),"max",IF(M545=MIN(M541:M549),"min",M545))</f>
        <v>0</v>
      </c>
      <c r="O545" s="97"/>
      <c r="P545" s="95">
        <v>27.22</v>
      </c>
      <c r="Q545" s="99">
        <f>IF(P545=MAX(P541:P549),"max",IF(P545=MIN(P541:P549),"min",P545))</f>
        <v>27.22</v>
      </c>
      <c r="R545" s="97"/>
      <c r="S545" s="95">
        <v>420.49</v>
      </c>
      <c r="T545" s="99" t="str">
        <f>IF(S545=MAX(S541:S549),"max",IF(S545=MIN(S541:S549),"min",S545))</f>
        <v>min</v>
      </c>
      <c r="U545" s="97"/>
      <c r="V545" s="95">
        <v>74.62</v>
      </c>
      <c r="W545" s="99">
        <f>IF(V545=MAX(V541:V549),"max",IF(V545=MIN(V541:V549),"min",V545))</f>
        <v>74.62</v>
      </c>
      <c r="X545" s="97"/>
      <c r="Y545" s="95">
        <v>17.11</v>
      </c>
      <c r="Z545" s="99">
        <f>IF(Y545=MAX(Y541:Y549),"max",IF(Y545=MIN(Y541:Y549),"min",Y545))</f>
        <v>17.11</v>
      </c>
      <c r="AA545" s="97"/>
      <c r="AB545" s="95">
        <v>29.9</v>
      </c>
      <c r="AC545" s="99">
        <f>IF(AB545=MAX(AB541:AB549),"max",IF(AB545=MIN(AB541:AB549),"min",AB545))</f>
        <v>29.9</v>
      </c>
      <c r="AD545" s="97"/>
      <c r="AE545" s="95"/>
      <c r="AF545" s="99" t="str">
        <f>IF(AE545=MAX(AE541:AE549),"max",IF(AE545=MIN(AE541:AE549),"min",AE545))</f>
        <v>max</v>
      </c>
      <c r="AG545" s="97"/>
      <c r="AH545" s="95">
        <v>129.04</v>
      </c>
      <c r="AI545" s="99">
        <f>IF(AH545=MAX(AH541:AH549),"max",IF(AH545=MIN(AH541:AH549),"min",AH545))</f>
        <v>129.04</v>
      </c>
      <c r="AJ545" s="97"/>
      <c r="AK545" s="95">
        <v>413.2</v>
      </c>
      <c r="AL545" s="99">
        <f>IF(AK545=MAX(AK541:AK549),"max",IF(AK545=MIN(AK541:AK549),"min",AK545))</f>
        <v>413.2</v>
      </c>
      <c r="AM545" s="97"/>
    </row>
    <row r="546" spans="1:39" x14ac:dyDescent="0.25">
      <c r="A546" s="94"/>
      <c r="B546" s="95" t="s">
        <v>60</v>
      </c>
      <c r="C546" s="95" t="s">
        <v>1773</v>
      </c>
      <c r="D546" s="95">
        <v>7.49</v>
      </c>
      <c r="E546" s="99">
        <f>IF(D546=MAX(D541:D549),"max",IF(D546=MIN(D541:D549),"min",D546))</f>
        <v>7.49</v>
      </c>
      <c r="F546" s="97"/>
      <c r="G546" s="95">
        <v>6.82</v>
      </c>
      <c r="H546" s="99" t="str">
        <f>IF(G546=MAX(G541:G549),"max",IF(G546=MIN(G541:G549),"min",G546))</f>
        <v>min</v>
      </c>
      <c r="I546" s="97"/>
      <c r="J546" s="98">
        <v>22.37</v>
      </c>
      <c r="K546" s="99">
        <f>IF(J546=MAX(J541:J549),"max",IF(J546=MIN(J541:J549),"min",J546))</f>
        <v>22.37</v>
      </c>
      <c r="L546" s="97"/>
      <c r="M546" s="95">
        <v>32.58</v>
      </c>
      <c r="N546" s="99">
        <f>IF(M546=MAX(M541:M549),"max",IF(M546=MIN(M541:M549),"min",M546))</f>
        <v>32.58</v>
      </c>
      <c r="O546" s="97"/>
      <c r="P546" s="95">
        <v>26.16</v>
      </c>
      <c r="Q546" s="99" t="str">
        <f>IF(P546=MAX(P541:P549),"max",IF(P546=MIN(P541:P549),"min",P546))</f>
        <v>min</v>
      </c>
      <c r="R546" s="97"/>
      <c r="S546" s="95">
        <v>424.29</v>
      </c>
      <c r="T546" s="99">
        <f>IF(S546=MAX(S541:S549),"max",IF(S546=MIN(S541:S549),"min",S546))</f>
        <v>424.29</v>
      </c>
      <c r="U546" s="97"/>
      <c r="V546" s="95">
        <v>73.510000000000005</v>
      </c>
      <c r="W546" s="99" t="str">
        <f>IF(V546=MAX(V541:V549),"max",IF(V546=MIN(V541:V549),"min",V546))</f>
        <v>min</v>
      </c>
      <c r="X546" s="97"/>
      <c r="Y546" s="95">
        <v>17.420000000000002</v>
      </c>
      <c r="Z546" s="99">
        <f>IF(Y546=MAX(Y541:Y549),"max",IF(Y546=MIN(Y541:Y549),"min",Y546))</f>
        <v>17.420000000000002</v>
      </c>
      <c r="AA546" s="97"/>
      <c r="AB546" s="95">
        <v>29.76</v>
      </c>
      <c r="AC546" s="99" t="str">
        <f>IF(AB546=MAX(AB541:AB549),"max",IF(AB546=MIN(AB541:AB549),"min",AB546))</f>
        <v>min</v>
      </c>
      <c r="AD546" s="97"/>
      <c r="AE546" s="95"/>
      <c r="AF546" s="99" t="str">
        <f>IF(AE546=MAX(AE541:AE549),"max",IF(AE546=MIN(AE541:AE549),"min",AE546))</f>
        <v>max</v>
      </c>
      <c r="AG546" s="97"/>
      <c r="AH546" s="95">
        <v>121.58</v>
      </c>
      <c r="AI546" s="99" t="str">
        <f>IF(AH546=MAX(AH541:AH549),"max",IF(AH546=MIN(AH541:AH549),"min",AH546))</f>
        <v>min</v>
      </c>
      <c r="AJ546" s="97"/>
      <c r="AK546" s="95">
        <v>392.97</v>
      </c>
      <c r="AL546" s="99" t="str">
        <f>IF(AK546=MAX(AK541:AK549),"max",IF(AK546=MIN(AK541:AK549),"min",AK546))</f>
        <v>min</v>
      </c>
      <c r="AM546" s="97"/>
    </row>
    <row r="547" spans="1:39" x14ac:dyDescent="0.25">
      <c r="A547" s="94"/>
      <c r="B547" s="95" t="s">
        <v>60</v>
      </c>
      <c r="C547" s="95" t="s">
        <v>1776</v>
      </c>
      <c r="D547" s="95">
        <v>7.81</v>
      </c>
      <c r="E547" s="99">
        <f>IF(D547=MAX(D541:D549),"max",IF(D547=MIN(D541:D549),"min",D547))</f>
        <v>7.81</v>
      </c>
      <c r="F547" s="97"/>
      <c r="G547" s="95">
        <v>6.83</v>
      </c>
      <c r="H547" s="99">
        <f>IF(G547=MAX(G541:G549),"max",IF(G547=MIN(G541:G549),"min",G547))</f>
        <v>6.83</v>
      </c>
      <c r="I547" s="97"/>
      <c r="J547" s="98">
        <v>22.93</v>
      </c>
      <c r="K547" s="99">
        <f>IF(J547=MAX(J541:J549),"max",IF(J547=MIN(J541:J549),"min",J547))</f>
        <v>22.93</v>
      </c>
      <c r="L547" s="97"/>
      <c r="M547" s="95">
        <v>33.880000000000003</v>
      </c>
      <c r="N547" s="99" t="str">
        <f>IF(M547=MAX(M541:M549),"max",IF(M547=MIN(M541:M549),"min",M547))</f>
        <v>max</v>
      </c>
      <c r="O547" s="97"/>
      <c r="P547" s="95">
        <v>26.94</v>
      </c>
      <c r="Q547" s="99">
        <f>IF(P547=MAX(P541:P549),"max",IF(P547=MIN(P541:P549),"min",P547))</f>
        <v>26.94</v>
      </c>
      <c r="R547" s="97"/>
      <c r="S547" s="95">
        <v>441.38</v>
      </c>
      <c r="T547" s="99">
        <f>IF(S547=MAX(S541:S549),"max",IF(S547=MIN(S541:S549),"min",S547))</f>
        <v>441.38</v>
      </c>
      <c r="U547" s="97"/>
      <c r="V547" s="95">
        <v>74.91</v>
      </c>
      <c r="W547" s="99">
        <f>IF(V547=MAX(V541:V549),"max",IF(V547=MIN(V541:V549),"min",V547))</f>
        <v>74.91</v>
      </c>
      <c r="X547" s="97"/>
      <c r="Y547" s="95">
        <v>17.16</v>
      </c>
      <c r="Z547" s="99">
        <f>IF(Y547=MAX(Y541:Y549),"max",IF(Y547=MIN(Y541:Y549),"min",Y547))</f>
        <v>17.16</v>
      </c>
      <c r="AA547" s="97"/>
      <c r="AB547" s="95">
        <v>30.02</v>
      </c>
      <c r="AC547" s="99">
        <f>IF(AB547=MAX(AB541:AB549),"max",IF(AB547=MIN(AB541:AB549),"min",AB547))</f>
        <v>30.02</v>
      </c>
      <c r="AD547" s="97"/>
      <c r="AE547" s="95"/>
      <c r="AF547" s="99" t="str">
        <f>IF(AE547=MAX(AE541:AE549),"max",IF(AE547=MIN(AE541:AE549),"min",AE547))</f>
        <v>max</v>
      </c>
      <c r="AG547" s="97"/>
      <c r="AH547" s="95">
        <v>126.53</v>
      </c>
      <c r="AI547" s="99">
        <f>IF(AH547=MAX(AH541:AH549),"max",IF(AH547=MIN(AH541:AH549),"min",AH547))</f>
        <v>126.53</v>
      </c>
      <c r="AJ547" s="97"/>
      <c r="AK547" s="95">
        <v>412.44</v>
      </c>
      <c r="AL547" s="99">
        <f>IF(AK547=MAX(AK541:AK549),"max",IF(AK547=MIN(AK541:AK549),"min",AK547))</f>
        <v>412.44</v>
      </c>
      <c r="AM547" s="97"/>
    </row>
    <row r="548" spans="1:39" x14ac:dyDescent="0.25">
      <c r="A548" s="94"/>
      <c r="B548" s="95" t="s">
        <v>60</v>
      </c>
      <c r="C548" s="95" t="s">
        <v>1779</v>
      </c>
      <c r="D548" s="95">
        <v>8.5</v>
      </c>
      <c r="E548" s="99" t="str">
        <f>IF(D548=MAX(D541:D549),"max",IF(D548=MIN(D541:D549),"min",D548))</f>
        <v>max</v>
      </c>
      <c r="F548" s="97"/>
      <c r="G548" s="95">
        <v>6.92</v>
      </c>
      <c r="H548" s="99" t="str">
        <f>IF(G548=MAX(G541:G549),"max",IF(G548=MIN(G541:G549),"min",G548))</f>
        <v>max</v>
      </c>
      <c r="I548" s="97"/>
      <c r="J548" s="98">
        <v>22.6</v>
      </c>
      <c r="K548" s="99">
        <f>IF(J548=MAX(J541:J549),"max",IF(J548=MIN(J541:J549),"min",J548))</f>
        <v>22.6</v>
      </c>
      <c r="L548" s="97"/>
      <c r="M548" s="95"/>
      <c r="N548" s="99">
        <f>IF(M548=MAX(M541:M549),"max",IF(M548=MIN(M541:M549),"min",M548))</f>
        <v>0</v>
      </c>
      <c r="O548" s="97"/>
      <c r="P548" s="95">
        <v>27.36</v>
      </c>
      <c r="Q548" s="99" t="str">
        <f>IF(P548=MAX(P541:P549),"max",IF(P548=MIN(P541:P549),"min",P548))</f>
        <v>max</v>
      </c>
      <c r="R548" s="97"/>
      <c r="S548" s="95">
        <v>439.12</v>
      </c>
      <c r="T548" s="99">
        <f>IF(S548=MAX(S541:S549),"max",IF(S548=MIN(S541:S549),"min",S548))</f>
        <v>439.12</v>
      </c>
      <c r="U548" s="97"/>
      <c r="V548" s="95">
        <v>76.33</v>
      </c>
      <c r="W548" s="99">
        <f>IF(V548=MAX(V541:V549),"max",IF(V548=MIN(V541:V549),"min",V548))</f>
        <v>76.33</v>
      </c>
      <c r="X548" s="97"/>
      <c r="Y548" s="95">
        <v>18.059999999999999</v>
      </c>
      <c r="Z548" s="99">
        <f>IF(Y548=MAX(Y541:Y549),"max",IF(Y548=MIN(Y541:Y549),"min",Y548))</f>
        <v>18.059999999999999</v>
      </c>
      <c r="AA548" s="97"/>
      <c r="AB548" s="95">
        <v>32.18</v>
      </c>
      <c r="AC548" s="99">
        <f>IF(AB548=MAX(AB541:AB549),"max",IF(AB548=MIN(AB541:AB549),"min",AB548))</f>
        <v>32.18</v>
      </c>
      <c r="AD548" s="97"/>
      <c r="AE548" s="95"/>
      <c r="AF548" s="99" t="str">
        <f>IF(AE548=MAX(AE541:AE549),"max",IF(AE548=MIN(AE541:AE549),"min",AE548))</f>
        <v>max</v>
      </c>
      <c r="AG548" s="97"/>
      <c r="AH548" s="95">
        <v>133.01</v>
      </c>
      <c r="AI548" s="99">
        <f>IF(AH548=MAX(AH541:AH549),"max",IF(AH548=MIN(AH541:AH549),"min",AH548))</f>
        <v>133.01</v>
      </c>
      <c r="AJ548" s="97"/>
      <c r="AK548" s="95">
        <v>429.73</v>
      </c>
      <c r="AL548" s="99">
        <f>IF(AK548=MAX(AK541:AK549),"max",IF(AK548=MIN(AK541:AK549),"min",AK548))</f>
        <v>429.73</v>
      </c>
      <c r="AM548" s="97"/>
    </row>
    <row r="549" spans="1:39" x14ac:dyDescent="0.25">
      <c r="A549" s="94"/>
      <c r="B549" s="95" t="s">
        <v>60</v>
      </c>
      <c r="C549" s="95" t="s">
        <v>1783</v>
      </c>
      <c r="D549" s="95">
        <v>7.37</v>
      </c>
      <c r="E549" s="99">
        <f>IF(D549=MAX(D541:D549),"max",IF(D549=MIN(D541:D549),"min",D549))</f>
        <v>7.37</v>
      </c>
      <c r="F549" s="97"/>
      <c r="G549" s="95">
        <v>6.89</v>
      </c>
      <c r="H549" s="99">
        <f>IF(G549=MAX(G541:G549),"max",IF(G549=MIN(G541:G549),"min",G549))</f>
        <v>6.89</v>
      </c>
      <c r="I549" s="97"/>
      <c r="J549" s="98">
        <v>22.83</v>
      </c>
      <c r="K549" s="99">
        <f>IF(J549=MAX(J541:J549),"max",IF(J549=MIN(J541:J549),"min",J549))</f>
        <v>22.83</v>
      </c>
      <c r="L549" s="97"/>
      <c r="M549" s="95"/>
      <c r="N549" s="99">
        <f>IF(M549=MAX(M541:M549),"max",IF(M549=MIN(M541:M549),"min",M549))</f>
        <v>0</v>
      </c>
      <c r="O549" s="97"/>
      <c r="P549" s="95">
        <v>26.79</v>
      </c>
      <c r="Q549" s="99">
        <f>IF(P549=MAX(P541:P549),"max",IF(P549=MIN(P541:P549),"min",P549))</f>
        <v>26.79</v>
      </c>
      <c r="R549" s="97"/>
      <c r="S549" s="95">
        <v>428.76</v>
      </c>
      <c r="T549" s="99">
        <f>IF(S549=MAX(S541:S549),"max",IF(S549=MIN(S541:S549),"min",S549))</f>
        <v>428.76</v>
      </c>
      <c r="U549" s="97"/>
      <c r="V549" s="95">
        <v>75.09</v>
      </c>
      <c r="W549" s="99">
        <f>IF(V549=MAX(V541:V549),"max",IF(V549=MIN(V541:V549),"min",V549))</f>
        <v>75.09</v>
      </c>
      <c r="X549" s="97"/>
      <c r="Y549" s="95">
        <v>17.46</v>
      </c>
      <c r="Z549" s="99">
        <f>IF(Y549=MAX(Y541:Y549),"max",IF(Y549=MIN(Y541:Y549),"min",Y549))</f>
        <v>17.46</v>
      </c>
      <c r="AA549" s="97"/>
      <c r="AB549" s="95">
        <v>30.25</v>
      </c>
      <c r="AC549" s="99">
        <f>IF(AB549=MAX(AB541:AB549),"max",IF(AB549=MIN(AB541:AB549),"min",AB549))</f>
        <v>30.25</v>
      </c>
      <c r="AD549" s="97"/>
      <c r="AE549" s="95"/>
      <c r="AF549" s="99" t="str">
        <f>IF(AE549=MAX(AE541:AE549),"max",IF(AE549=MIN(AE541:AE549),"min",AE549))</f>
        <v>max</v>
      </c>
      <c r="AG549" s="97"/>
      <c r="AH549" s="95">
        <v>129.13999999999999</v>
      </c>
      <c r="AI549" s="99">
        <f>IF(AH549=MAX(AH541:AH549),"max",IF(AH549=MIN(AH541:AH549),"min",AH549))</f>
        <v>129.13999999999999</v>
      </c>
      <c r="AJ549" s="97"/>
      <c r="AK549" s="95">
        <v>415</v>
      </c>
      <c r="AL549" s="99">
        <f>IF(AK549=MAX(AK541:AK549),"max",IF(AK549=MIN(AK541:AK549),"min",AK549))</f>
        <v>415</v>
      </c>
      <c r="AM549" s="97"/>
    </row>
    <row r="550" spans="1:39" x14ac:dyDescent="0.25">
      <c r="A550" s="94"/>
      <c r="B550" s="95" t="s">
        <v>60</v>
      </c>
      <c r="C550" s="95" t="s">
        <v>1787</v>
      </c>
      <c r="D550" s="95">
        <v>6.89</v>
      </c>
      <c r="E550" s="96">
        <f>IF(D550=MAX(D550:D558),"max",IF(D550=MIN(D550:D558),"min",D550))</f>
        <v>6.89</v>
      </c>
      <c r="F550" s="100">
        <f>(SUM(D550:D558)-MAX(D550:D558)-MIN(D550:D558))/(COUNT(D550:D558)-2)</f>
        <v>7.0014285714285718</v>
      </c>
      <c r="G550" s="95">
        <v>5.6</v>
      </c>
      <c r="H550" s="96">
        <f>IF(G550=MAX(G550:G558),"max",IF(G550=MIN(G550:G558),"min",G550))</f>
        <v>5.6</v>
      </c>
      <c r="I550" s="100">
        <f>(SUM(G550:G558)-MAX(G550:G558)-MIN(G550:G558))/(COUNT(G550:G558)-2)</f>
        <v>5.6000000000000014</v>
      </c>
      <c r="J550" s="98">
        <v>23.56</v>
      </c>
      <c r="K550" s="96">
        <f>IF(J550=MAX(J550:J558),"max",IF(J550=MIN(J550:J558),"min",J550))</f>
        <v>23.56</v>
      </c>
      <c r="L550" s="100">
        <f>(SUM(J550:J558)-MAX(J550:J558)-MIN(J550:J558))/(COUNT(J550:J558)-2)</f>
        <v>23.508571428571429</v>
      </c>
      <c r="M550" s="95">
        <v>32.39</v>
      </c>
      <c r="N550" s="96" t="str">
        <f>IF(M550=MAX(M550:M558),"max",IF(M550=MIN(M550:M558),"min",M550))</f>
        <v>max</v>
      </c>
      <c r="O550" s="100">
        <v>0</v>
      </c>
      <c r="P550" s="95">
        <v>25.88</v>
      </c>
      <c r="Q550" s="96" t="str">
        <f>IF(P550=MAX(P550:P558),"max",IF(P550=MIN(P550:P558),"min",P550))</f>
        <v>min</v>
      </c>
      <c r="R550" s="100">
        <f>(SUM(P550:P558)-MAX(P550:P558)-MIN(P550:P558))/(COUNT(P550:P558)-2)</f>
        <v>26.741428571428578</v>
      </c>
      <c r="S550" s="95">
        <v>422.45</v>
      </c>
      <c r="T550" s="96">
        <f>IF(S550=MAX(S550:S558),"max",IF(S550=MIN(S550:S558),"min",S550))</f>
        <v>422.45</v>
      </c>
      <c r="U550" s="100">
        <f>(SUM(S550:S558)-MAX(S550:S558)-MIN(S550:S558))/(COUNT(S550:S558)-2)</f>
        <v>424.62142857142862</v>
      </c>
      <c r="V550" s="95">
        <v>74.87</v>
      </c>
      <c r="W550" s="96">
        <f>IF(V550=MAX(V550:V558),"max",IF(V550=MIN(V550:V558),"min",V550))</f>
        <v>74.87</v>
      </c>
      <c r="X550" s="100">
        <f>(SUM(V550:V558)-MAX(V550:V558)-MIN(V550:V558))/(COUNT(V550:V558)-2)</f>
        <v>74.428571428571416</v>
      </c>
      <c r="Y550" s="95">
        <v>18.760000000000002</v>
      </c>
      <c r="Z550" s="96">
        <f>IF(Y550=MAX(Y550:Y558),"max",IF(Y550=MIN(Y550:Y558),"min",Y550))</f>
        <v>18.760000000000002</v>
      </c>
      <c r="AA550" s="100">
        <f>(SUM(Y550:Y558)-MAX(Y550:Y558)-MIN(Y550:Y558))/(COUNT(Y550:Y558)-2)</f>
        <v>18.274285714285714</v>
      </c>
      <c r="AB550" s="95">
        <v>29.92</v>
      </c>
      <c r="AC550" s="96">
        <f>IF(AB550=MAX(AB550:AB558),"max",IF(AB550=MIN(AB550:AB558),"min",AB550))</f>
        <v>29.92</v>
      </c>
      <c r="AD550" s="100">
        <f>(SUM(AB550:AB558)-MAX(AB550:AB558)-MIN(AB550:AB558))/(COUNT(AB550:AB558)-2)</f>
        <v>30.142857142857142</v>
      </c>
      <c r="AE550" s="95"/>
      <c r="AF550" s="96">
        <f>IF(AE550=MAX(AE550:AE558),"max",IF(AE550=MIN(AE550:AE558),"min",AE550))</f>
        <v>0</v>
      </c>
      <c r="AG550" s="100">
        <f>(SUM(AE550:AE558)-MAX(AE550:AE558)-MIN(AE550:AE558))/(COUNT(AE550:AE558)-2)</f>
        <v>26.566666666666663</v>
      </c>
      <c r="AH550" s="95">
        <v>136.16</v>
      </c>
      <c r="AI550" s="96">
        <f>IF(AH550=MAX(AH550:AH558),"max",IF(AH550=MIN(AH550:AH558),"min",AH550))</f>
        <v>136.16</v>
      </c>
      <c r="AJ550" s="100">
        <f>(SUM(AH550:AH558)-MAX(AH550:AH558)-MIN(AH550:AH558))/(COUNT(AH550:AH558)-2)</f>
        <v>131.81714285714287</v>
      </c>
      <c r="AK550" s="95">
        <v>298.57</v>
      </c>
      <c r="AL550" s="96">
        <f>IF(AK550=MAX(AK550:AK558),"max",IF(AK550=MIN(AK550:AK558),"min",AK550))</f>
        <v>298.57</v>
      </c>
      <c r="AM550" s="100">
        <f>(SUM(AK550:AK558)-MAX(AK550:AK558)-MIN(AK550:AK558))/(COUNT(AK550:AK558)-2)</f>
        <v>298.28000000000003</v>
      </c>
    </row>
    <row r="551" spans="1:39" x14ac:dyDescent="0.25">
      <c r="A551" s="94"/>
      <c r="B551" s="95" t="s">
        <v>60</v>
      </c>
      <c r="C551" s="95" t="s">
        <v>1789</v>
      </c>
      <c r="D551" s="95">
        <v>7.33</v>
      </c>
      <c r="E551" s="99">
        <f>IF(D551=MAX(D550:D558),"max",IF(D551=MIN(D550:D558),"min",D551))</f>
        <v>7.33</v>
      </c>
      <c r="F551" s="97"/>
      <c r="G551" s="95">
        <v>5.59</v>
      </c>
      <c r="H551" s="99" t="str">
        <f>IF(G551=MAX(G550:G558),"max",IF(G551=MIN(G550:G558),"min",G551))</f>
        <v>min</v>
      </c>
      <c r="I551" s="97"/>
      <c r="J551" s="98">
        <v>23.66</v>
      </c>
      <c r="K551" s="99">
        <f>IF(J551=MAX(J550:J558),"max",IF(J551=MIN(J550:J558),"min",J551))</f>
        <v>23.66</v>
      </c>
      <c r="L551" s="97"/>
      <c r="M551" s="95"/>
      <c r="N551" s="99">
        <f>IF(M551=MAX(M550:M558),"max",IF(M551=MIN(M550:M558),"min",M551))</f>
        <v>0</v>
      </c>
      <c r="O551" s="97"/>
      <c r="P551" s="95">
        <v>26.44</v>
      </c>
      <c r="Q551" s="99">
        <f>IF(P551=MAX(P550:P558),"max",IF(P551=MIN(P550:P558),"min",P551))</f>
        <v>26.44</v>
      </c>
      <c r="R551" s="97"/>
      <c r="S551" s="95">
        <v>426.65</v>
      </c>
      <c r="T551" s="99">
        <f>IF(S551=MAX(S550:S558),"max",IF(S551=MIN(S550:S558),"min",S551))</f>
        <v>426.65</v>
      </c>
      <c r="U551" s="97"/>
      <c r="V551" s="95">
        <v>73.56</v>
      </c>
      <c r="W551" s="99">
        <f>IF(V551=MAX(V550:V558),"max",IF(V551=MIN(V550:V558),"min",V551))</f>
        <v>73.56</v>
      </c>
      <c r="X551" s="97"/>
      <c r="Y551" s="95">
        <v>18.600000000000001</v>
      </c>
      <c r="Z551" s="99">
        <f>IF(Y551=MAX(Y550:Y558),"max",IF(Y551=MIN(Y550:Y558),"min",Y551))</f>
        <v>18.600000000000001</v>
      </c>
      <c r="AA551" s="97"/>
      <c r="AB551" s="95">
        <v>30.86</v>
      </c>
      <c r="AC551" s="99">
        <f>IF(AB551=MAX(AB550:AB558),"max",IF(AB551=MIN(AB550:AB558),"min",AB551))</f>
        <v>30.86</v>
      </c>
      <c r="AD551" s="97"/>
      <c r="AE551" s="95">
        <v>25.79</v>
      </c>
      <c r="AF551" s="99" t="str">
        <f>IF(AE551=MAX(AE550:AE558),"max",IF(AE551=MIN(AE550:AE558),"min",AE551))</f>
        <v>min</v>
      </c>
      <c r="AG551" s="97"/>
      <c r="AH551" s="95">
        <v>123.58</v>
      </c>
      <c r="AI551" s="99">
        <f>IF(AH551=MAX(AH550:AH558),"max",IF(AH551=MIN(AH550:AH558),"min",AH551))</f>
        <v>123.58</v>
      </c>
      <c r="AJ551" s="97"/>
      <c r="AK551" s="95">
        <v>305.39</v>
      </c>
      <c r="AL551" s="99">
        <f>IF(AK551=MAX(AK550:AK558),"max",IF(AK551=MIN(AK550:AK558),"min",AK551))</f>
        <v>305.39</v>
      </c>
      <c r="AM551" s="97"/>
    </row>
    <row r="552" spans="1:39" x14ac:dyDescent="0.25">
      <c r="A552" s="94"/>
      <c r="B552" s="95" t="s">
        <v>60</v>
      </c>
      <c r="C552" s="95" t="s">
        <v>1792</v>
      </c>
      <c r="D552" s="95">
        <v>10.69</v>
      </c>
      <c r="E552" s="99" t="str">
        <f>IF(D552=MAX(D550:D558),"max",IF(D552=MIN(D550:D558),"min",D552))</f>
        <v>max</v>
      </c>
      <c r="F552" s="97"/>
      <c r="G552" s="95">
        <v>6.09</v>
      </c>
      <c r="H552" s="99" t="str">
        <f>IF(G552=MAX(G550:G558),"max",IF(G552=MIN(G550:G558),"min",G552))</f>
        <v>max</v>
      </c>
      <c r="I552" s="97"/>
      <c r="J552" s="98">
        <v>24.95</v>
      </c>
      <c r="K552" s="99" t="str">
        <f>IF(J552=MAX(J550:J558),"max",IF(J552=MIN(J550:J558),"min",J552))</f>
        <v>max</v>
      </c>
      <c r="L552" s="97"/>
      <c r="M552" s="95"/>
      <c r="N552" s="99">
        <f>IF(M552=MAX(M550:M558),"max",IF(M552=MIN(M550:M558),"min",M552))</f>
        <v>0</v>
      </c>
      <c r="O552" s="97"/>
      <c r="P552" s="95">
        <v>28.2</v>
      </c>
      <c r="Q552" s="99" t="str">
        <f>IF(P552=MAX(P550:P558),"max",IF(P552=MIN(P550:P558),"min",P552))</f>
        <v>max</v>
      </c>
      <c r="R552" s="97"/>
      <c r="S552" s="95">
        <v>453.41</v>
      </c>
      <c r="T552" s="99" t="str">
        <f>IF(S552=MAX(S550:S558),"max",IF(S552=MIN(S550:S558),"min",S552))</f>
        <v>max</v>
      </c>
      <c r="U552" s="97"/>
      <c r="V552" s="95">
        <v>77.58</v>
      </c>
      <c r="W552" s="99" t="str">
        <f>IF(V552=MAX(V550:V558),"max",IF(V552=MIN(V550:V558),"min",V552))</f>
        <v>max</v>
      </c>
      <c r="X552" s="97"/>
      <c r="Y552" s="95">
        <v>19.61</v>
      </c>
      <c r="Z552" s="99" t="str">
        <f>IF(Y552=MAX(Y550:Y558),"max",IF(Y552=MIN(Y550:Y558),"min",Y552))</f>
        <v>max</v>
      </c>
      <c r="AA552" s="97"/>
      <c r="AB552" s="95">
        <v>32.22</v>
      </c>
      <c r="AC552" s="99" t="str">
        <f>IF(AB552=MAX(AB550:AB558),"max",IF(AB552=MIN(AB550:AB558),"min",AB552))</f>
        <v>max</v>
      </c>
      <c r="AD552" s="97"/>
      <c r="AE552" s="95">
        <v>27.31</v>
      </c>
      <c r="AF552" s="99">
        <f>IF(AE552=MAX(AE550:AE558),"max",IF(AE552=MIN(AE550:AE558),"min",AE552))</f>
        <v>27.31</v>
      </c>
      <c r="AG552" s="97"/>
      <c r="AH552" s="95">
        <v>132.30000000000001</v>
      </c>
      <c r="AI552" s="99">
        <f>IF(AH552=MAX(AH550:AH558),"max",IF(AH552=MIN(AH550:AH558),"min",AH552))</f>
        <v>132.30000000000001</v>
      </c>
      <c r="AJ552" s="97"/>
      <c r="AK552" s="95">
        <v>314.91000000000003</v>
      </c>
      <c r="AL552" s="99" t="str">
        <f>IF(AK552=MAX(AK550:AK558),"max",IF(AK552=MIN(AK550:AK558),"min",AK552))</f>
        <v>max</v>
      </c>
      <c r="AM552" s="97"/>
    </row>
    <row r="553" spans="1:39" x14ac:dyDescent="0.25">
      <c r="A553" s="94"/>
      <c r="B553" s="95" t="s">
        <v>60</v>
      </c>
      <c r="C553" s="95" t="s">
        <v>1795</v>
      </c>
      <c r="D553" s="95">
        <v>8.4499999999999993</v>
      </c>
      <c r="E553" s="99">
        <f>IF(D553=MAX(D550:D558),"max",IF(D553=MIN(D550:D558),"min",D553))</f>
        <v>8.4499999999999993</v>
      </c>
      <c r="F553" s="97"/>
      <c r="G553" s="95"/>
      <c r="H553" s="99">
        <f>IF(G553=MAX(G550:G558),"max",IF(G553=MIN(G550:G558),"min",G553))</f>
        <v>0</v>
      </c>
      <c r="I553" s="97"/>
      <c r="J553" s="98">
        <v>23.71</v>
      </c>
      <c r="K553" s="99">
        <f>IF(J553=MAX(J550:J558),"max",IF(J553=MIN(J550:J558),"min",J553))</f>
        <v>23.71</v>
      </c>
      <c r="L553" s="97"/>
      <c r="M553" s="95"/>
      <c r="N553" s="99">
        <f>IF(M553=MAX(M550:M558),"max",IF(M553=MIN(M550:M558),"min",M553))</f>
        <v>0</v>
      </c>
      <c r="O553" s="97"/>
      <c r="P553" s="95">
        <v>27.25</v>
      </c>
      <c r="Q553" s="99">
        <f>IF(P553=MAX(P550:P558),"max",IF(P553=MIN(P550:P558),"min",P553))</f>
        <v>27.25</v>
      </c>
      <c r="R553" s="97"/>
      <c r="S553" s="95">
        <v>424.24</v>
      </c>
      <c r="T553" s="99">
        <f>IF(S553=MAX(S550:S558),"max",IF(S553=MIN(S550:S558),"min",S553))</f>
        <v>424.24</v>
      </c>
      <c r="U553" s="97"/>
      <c r="V553" s="95">
        <v>75.28</v>
      </c>
      <c r="W553" s="99">
        <f>IF(V553=MAX(V550:V558),"max",IF(V553=MIN(V550:V558),"min",V553))</f>
        <v>75.28</v>
      </c>
      <c r="X553" s="97"/>
      <c r="Y553" s="95">
        <v>17.63</v>
      </c>
      <c r="Z553" s="99">
        <f>IF(Y553=MAX(Y550:Y558),"max",IF(Y553=MIN(Y550:Y558),"min",Y553))</f>
        <v>17.63</v>
      </c>
      <c r="AA553" s="97"/>
      <c r="AB553" s="95">
        <v>29.74</v>
      </c>
      <c r="AC553" s="99">
        <f>IF(AB553=MAX(AB550:AB558),"max",IF(AB553=MIN(AB550:AB558),"min",AB553))</f>
        <v>29.74</v>
      </c>
      <c r="AD553" s="97"/>
      <c r="AE553" s="95">
        <v>28.31</v>
      </c>
      <c r="AF553" s="99" t="str">
        <f>IF(AE553=MAX(AE550:AE558),"max",IF(AE553=MIN(AE550:AE558),"min",AE553))</f>
        <v>max</v>
      </c>
      <c r="AG553" s="97"/>
      <c r="AH553" s="95">
        <v>139.02000000000001</v>
      </c>
      <c r="AI553" s="99" t="str">
        <f>IF(AH553=MAX(AH550:AH558),"max",IF(AH553=MIN(AH550:AH558),"min",AH553))</f>
        <v>max</v>
      </c>
      <c r="AJ553" s="97"/>
      <c r="AK553" s="95">
        <v>292.49</v>
      </c>
      <c r="AL553" s="99">
        <f>IF(AK553=MAX(AK550:AK558),"max",IF(AK553=MIN(AK550:AK558),"min",AK553))</f>
        <v>292.49</v>
      </c>
      <c r="AM553" s="97"/>
    </row>
    <row r="554" spans="1:39" x14ac:dyDescent="0.25">
      <c r="A554" s="94"/>
      <c r="B554" s="95" t="s">
        <v>60</v>
      </c>
      <c r="C554" s="95" t="s">
        <v>1798</v>
      </c>
      <c r="D554" s="95">
        <v>6.85</v>
      </c>
      <c r="E554" s="99">
        <f>IF(D554=MAX(D550:D558),"max",IF(D554=MIN(D550:D558),"min",D554))</f>
        <v>6.85</v>
      </c>
      <c r="F554" s="97"/>
      <c r="G554" s="95"/>
      <c r="H554" s="99">
        <f>IF(G554=MAX(G550:G558),"max",IF(G554=MIN(G550:G558),"min",G554))</f>
        <v>0</v>
      </c>
      <c r="I554" s="97"/>
      <c r="J554" s="98">
        <v>24.07</v>
      </c>
      <c r="K554" s="99">
        <f>IF(J554=MAX(J550:J558),"max",IF(J554=MIN(J550:J558),"min",J554))</f>
        <v>24.07</v>
      </c>
      <c r="L554" s="97"/>
      <c r="M554" s="95"/>
      <c r="N554" s="99">
        <f>IF(M554=MAX(M550:M558),"max",IF(M554=MIN(M550:M558),"min",M554))</f>
        <v>0</v>
      </c>
      <c r="O554" s="97"/>
      <c r="P554" s="95">
        <v>26.46</v>
      </c>
      <c r="Q554" s="99">
        <f>IF(P554=MAX(P550:P558),"max",IF(P554=MIN(P550:P558),"min",P554))</f>
        <v>26.46</v>
      </c>
      <c r="R554" s="97"/>
      <c r="S554" s="95">
        <v>432.88</v>
      </c>
      <c r="T554" s="99">
        <f>IF(S554=MAX(S550:S558),"max",IF(S554=MIN(S550:S558),"min",S554))</f>
        <v>432.88</v>
      </c>
      <c r="U554" s="97"/>
      <c r="V554" s="95">
        <v>77.22</v>
      </c>
      <c r="W554" s="99">
        <f>IF(V554=MAX(V550:V558),"max",IF(V554=MIN(V550:V558),"min",V554))</f>
        <v>77.22</v>
      </c>
      <c r="X554" s="97"/>
      <c r="Y554" s="95">
        <v>18.29</v>
      </c>
      <c r="Z554" s="99">
        <f>IF(Y554=MAX(Y550:Y558),"max",IF(Y554=MIN(Y550:Y558),"min",Y554))</f>
        <v>18.29</v>
      </c>
      <c r="AA554" s="97"/>
      <c r="AB554" s="95">
        <v>30.09</v>
      </c>
      <c r="AC554" s="99">
        <f>IF(AB554=MAX(AB550:AB558),"max",IF(AB554=MIN(AB550:AB558),"min",AB554))</f>
        <v>30.09</v>
      </c>
      <c r="AD554" s="97"/>
      <c r="AE554" s="95"/>
      <c r="AF554" s="99">
        <f>IF(AE554=MAX(AE550:AE558),"max",IF(AE554=MIN(AE550:AE558),"min",AE554))</f>
        <v>0</v>
      </c>
      <c r="AG554" s="97"/>
      <c r="AH554" s="95">
        <v>136.61000000000001</v>
      </c>
      <c r="AI554" s="99">
        <f>IF(AH554=MAX(AH550:AH558),"max",IF(AH554=MIN(AH550:AH558),"min",AH554))</f>
        <v>136.61000000000001</v>
      </c>
      <c r="AJ554" s="97"/>
      <c r="AK554" s="95">
        <v>306.67</v>
      </c>
      <c r="AL554" s="99">
        <f>IF(AK554=MAX(AK550:AK558),"max",IF(AK554=MIN(AK550:AK558),"min",AK554))</f>
        <v>306.67</v>
      </c>
      <c r="AM554" s="97"/>
    </row>
    <row r="555" spans="1:39" x14ac:dyDescent="0.25">
      <c r="A555" s="94"/>
      <c r="B555" s="95" t="s">
        <v>60</v>
      </c>
      <c r="C555" s="95" t="s">
        <v>1802</v>
      </c>
      <c r="D555" s="95">
        <v>5.7</v>
      </c>
      <c r="E555" s="99">
        <f>IF(D555=MAX(D550:D558),"max",IF(D555=MIN(D550:D558),"min",D555))</f>
        <v>5.7</v>
      </c>
      <c r="F555" s="97"/>
      <c r="G555" s="95"/>
      <c r="H555" s="99">
        <f>IF(G555=MAX(G550:G558),"max",IF(G555=MIN(G550:G558),"min",G555))</f>
        <v>0</v>
      </c>
      <c r="I555" s="97"/>
      <c r="J555" s="98">
        <v>23.47</v>
      </c>
      <c r="K555" s="99">
        <f>IF(J555=MAX(J550:J558),"max",IF(J555=MIN(J550:J558),"min",J555))</f>
        <v>23.47</v>
      </c>
      <c r="L555" s="97"/>
      <c r="M555" s="95"/>
      <c r="N555" s="99">
        <f>IF(M555=MAX(M550:M558),"max",IF(M555=MIN(M550:M558),"min",M555))</f>
        <v>0</v>
      </c>
      <c r="O555" s="97"/>
      <c r="P555" s="95">
        <v>26.55</v>
      </c>
      <c r="Q555" s="99">
        <f>IF(P555=MAX(P550:P558),"max",IF(P555=MIN(P550:P558),"min",P555))</f>
        <v>26.55</v>
      </c>
      <c r="R555" s="97"/>
      <c r="S555" s="95">
        <v>423.55</v>
      </c>
      <c r="T555" s="99">
        <f>IF(S555=MAX(S550:S558),"max",IF(S555=MIN(S550:S558),"min",S555))</f>
        <v>423.55</v>
      </c>
      <c r="U555" s="97"/>
      <c r="V555" s="95">
        <v>73.62</v>
      </c>
      <c r="W555" s="99">
        <f>IF(V555=MAX(V550:V558),"max",IF(V555=MIN(V550:V558),"min",V555))</f>
        <v>73.62</v>
      </c>
      <c r="X555" s="97"/>
      <c r="Y555" s="95">
        <v>18.399999999999999</v>
      </c>
      <c r="Z555" s="99">
        <f>IF(Y555=MAX(Y550:Y558),"max",IF(Y555=MIN(Y550:Y558),"min",Y555))</f>
        <v>18.399999999999999</v>
      </c>
      <c r="AA555" s="97"/>
      <c r="AB555" s="95">
        <v>30.72</v>
      </c>
      <c r="AC555" s="99">
        <f>IF(AB555=MAX(AB550:AB558),"max",IF(AB555=MIN(AB550:AB558),"min",AB555))</f>
        <v>30.72</v>
      </c>
      <c r="AD555" s="97"/>
      <c r="AE555" s="95">
        <v>26.49</v>
      </c>
      <c r="AF555" s="99">
        <f>IF(AE555=MAX(AE550:AE558),"max",IF(AE555=MIN(AE550:AE558),"min",AE555))</f>
        <v>26.49</v>
      </c>
      <c r="AG555" s="97"/>
      <c r="AH555" s="95">
        <v>127.65</v>
      </c>
      <c r="AI555" s="99">
        <f>IF(AH555=MAX(AH550:AH558),"max",IF(AH555=MIN(AH550:AH558),"min",AH555))</f>
        <v>127.65</v>
      </c>
      <c r="AJ555" s="97"/>
      <c r="AK555" s="95">
        <v>297.48</v>
      </c>
      <c r="AL555" s="99">
        <f>IF(AK555=MAX(AK550:AK558),"max",IF(AK555=MIN(AK550:AK558),"min",AK555))</f>
        <v>297.48</v>
      </c>
      <c r="AM555" s="97"/>
    </row>
    <row r="556" spans="1:39" x14ac:dyDescent="0.25">
      <c r="A556" s="94"/>
      <c r="B556" s="95" t="s">
        <v>60</v>
      </c>
      <c r="C556" s="95" t="s">
        <v>1805</v>
      </c>
      <c r="D556" s="95">
        <v>5.67</v>
      </c>
      <c r="E556" s="99" t="str">
        <f>IF(D556=MAX(D550:D558),"max",IF(D556=MIN(D550:D558),"min",D556))</f>
        <v>min</v>
      </c>
      <c r="F556" s="97"/>
      <c r="G556" s="95"/>
      <c r="H556" s="99">
        <f>IF(G556=MAX(G550:G558),"max",IF(G556=MIN(G550:G558),"min",G556))</f>
        <v>0</v>
      </c>
      <c r="I556" s="97"/>
      <c r="J556" s="98">
        <v>21.95</v>
      </c>
      <c r="K556" s="99" t="str">
        <f>IF(J556=MAX(J550:J558),"max",IF(J556=MIN(J550:J558),"min",J556))</f>
        <v>min</v>
      </c>
      <c r="L556" s="97"/>
      <c r="M556" s="95"/>
      <c r="N556" s="99">
        <f>IF(M556=MAX(M550:M558),"max",IF(M556=MIN(M550:M558),"min",M556))</f>
        <v>0</v>
      </c>
      <c r="O556" s="97"/>
      <c r="P556" s="95">
        <v>26.14</v>
      </c>
      <c r="Q556" s="99">
        <f>IF(P556=MAX(P550:P558),"max",IF(P556=MIN(P550:P558),"min",P556))</f>
        <v>26.14</v>
      </c>
      <c r="R556" s="97"/>
      <c r="S556" s="95">
        <v>396.89</v>
      </c>
      <c r="T556" s="99" t="str">
        <f>IF(S556=MAX(S550:S558),"max",IF(S556=MIN(S550:S558),"min",S556))</f>
        <v>min</v>
      </c>
      <c r="U556" s="97"/>
      <c r="V556" s="95">
        <v>68.650000000000006</v>
      </c>
      <c r="W556" s="99" t="str">
        <f>IF(V556=MAX(V550:V558),"max",IF(V556=MIN(V550:V558),"min",V556))</f>
        <v>min</v>
      </c>
      <c r="X556" s="97"/>
      <c r="Y556" s="95">
        <v>17.7</v>
      </c>
      <c r="Z556" s="99">
        <f>IF(Y556=MAX(Y550:Y558),"max",IF(Y556=MIN(Y550:Y558),"min",Y556))</f>
        <v>17.7</v>
      </c>
      <c r="AA556" s="97"/>
      <c r="AB556" s="95">
        <v>28.97</v>
      </c>
      <c r="AC556" s="99">
        <f>IF(AB556=MAX(AB550:AB558),"max",IF(AB556=MIN(AB550:AB558),"min",AB556))</f>
        <v>28.97</v>
      </c>
      <c r="AD556" s="97"/>
      <c r="AE556" s="95">
        <v>25.9</v>
      </c>
      <c r="AF556" s="99">
        <f>IF(AE556=MAX(AE550:AE558),"max",IF(AE556=MIN(AE550:AE558),"min",AE556))</f>
        <v>25.9</v>
      </c>
      <c r="AG556" s="97"/>
      <c r="AH556" s="95">
        <v>127.48</v>
      </c>
      <c r="AI556" s="99">
        <f>IF(AH556=MAX(AH550:AH558),"max",IF(AH556=MIN(AH550:AH558),"min",AH556))</f>
        <v>127.48</v>
      </c>
      <c r="AJ556" s="97"/>
      <c r="AK556" s="95">
        <v>299.33999999999997</v>
      </c>
      <c r="AL556" s="99">
        <f>IF(AK556=MAX(AK550:AK558),"max",IF(AK556=MIN(AK550:AK558),"min",AK556))</f>
        <v>299.33999999999997</v>
      </c>
      <c r="AM556" s="97"/>
    </row>
    <row r="557" spans="1:39" x14ac:dyDescent="0.25">
      <c r="A557" s="94"/>
      <c r="B557" s="95" t="s">
        <v>60</v>
      </c>
      <c r="C557" s="95" t="s">
        <v>1808</v>
      </c>
      <c r="D557" s="95">
        <v>5.83</v>
      </c>
      <c r="E557" s="99">
        <f>IF(D557=MAX(D550:D558),"max",IF(D557=MIN(D550:D558),"min",D557))</f>
        <v>5.83</v>
      </c>
      <c r="F557" s="97"/>
      <c r="G557" s="95"/>
      <c r="H557" s="99">
        <f>IF(G557=MAX(G550:G558),"max",IF(G557=MIN(G550:G558),"min",G557))</f>
        <v>0</v>
      </c>
      <c r="I557" s="97"/>
      <c r="J557" s="98">
        <v>22.55</v>
      </c>
      <c r="K557" s="99">
        <f>IF(J557=MAX(J550:J558),"max",IF(J557=MIN(J550:J558),"min",J557))</f>
        <v>22.55</v>
      </c>
      <c r="L557" s="97"/>
      <c r="M557" s="95"/>
      <c r="N557" s="99">
        <f>IF(M557=MAX(M550:M558),"max",IF(M557=MIN(M550:M558),"min",M557))</f>
        <v>0</v>
      </c>
      <c r="O557" s="97"/>
      <c r="P557" s="95">
        <v>26.77</v>
      </c>
      <c r="Q557" s="99">
        <f>IF(P557=MAX(P550:P558),"max",IF(P557=MIN(P550:P558),"min",P557))</f>
        <v>26.77</v>
      </c>
      <c r="R557" s="97"/>
      <c r="S557" s="95">
        <v>413.43</v>
      </c>
      <c r="T557" s="99">
        <f>IF(S557=MAX(S550:S558),"max",IF(S557=MIN(S550:S558),"min",S557))</f>
        <v>413.43</v>
      </c>
      <c r="U557" s="97"/>
      <c r="V557" s="95">
        <v>72.290000000000006</v>
      </c>
      <c r="W557" s="99">
        <f>IF(V557=MAX(V550:V558),"max",IF(V557=MIN(V550:V558),"min",V557))</f>
        <v>72.290000000000006</v>
      </c>
      <c r="X557" s="97"/>
      <c r="Y557" s="95">
        <v>17.16</v>
      </c>
      <c r="Z557" s="99" t="str">
        <f>IF(Y557=MAX(Y550:Y558),"max",IF(Y557=MIN(Y550:Y558),"min",Y557))</f>
        <v>min</v>
      </c>
      <c r="AA557" s="97"/>
      <c r="AB557" s="95">
        <v>28.73</v>
      </c>
      <c r="AC557" s="99" t="str">
        <f>IF(AB557=MAX(AB550:AB558),"max",IF(AB557=MIN(AB550:AB558),"min",AB557))</f>
        <v>min</v>
      </c>
      <c r="AD557" s="97"/>
      <c r="AE557" s="95"/>
      <c r="AF557" s="99">
        <f>IF(AE557=MAX(AE550:AE558),"max",IF(AE557=MIN(AE550:AE558),"min",AE557))</f>
        <v>0</v>
      </c>
      <c r="AG557" s="97"/>
      <c r="AH557" s="95">
        <v>115.4</v>
      </c>
      <c r="AI557" s="99" t="str">
        <f>IF(AH557=MAX(AH550:AH558),"max",IF(AH557=MIN(AH550:AH558),"min",AH557))</f>
        <v>min</v>
      </c>
      <c r="AJ557" s="97"/>
      <c r="AK557" s="95">
        <v>276.77999999999997</v>
      </c>
      <c r="AL557" s="99" t="str">
        <f>IF(AK557=MAX(AK550:AK558),"max",IF(AK557=MIN(AK550:AK558),"min",AK557))</f>
        <v>min</v>
      </c>
      <c r="AM557" s="97"/>
    </row>
    <row r="558" spans="1:39" x14ac:dyDescent="0.25">
      <c r="A558" s="94"/>
      <c r="B558" s="95" t="s">
        <v>60</v>
      </c>
      <c r="C558" s="95" t="s">
        <v>1812</v>
      </c>
      <c r="D558" s="95">
        <v>7.96</v>
      </c>
      <c r="E558" s="99">
        <f>IF(D558=MAX(D550:D558),"max",IF(D558=MIN(D550:D558),"min",D558))</f>
        <v>7.96</v>
      </c>
      <c r="F558" s="97"/>
      <c r="G558" s="95"/>
      <c r="H558" s="99">
        <f>IF(G558=MAX(G550:G558),"max",IF(G558=MIN(G550:G558),"min",G558))</f>
        <v>0</v>
      </c>
      <c r="I558" s="97"/>
      <c r="J558" s="98">
        <v>23.54</v>
      </c>
      <c r="K558" s="99">
        <f>IF(J558=MAX(J550:J558),"max",IF(J558=MIN(J550:J558),"min",J558))</f>
        <v>23.54</v>
      </c>
      <c r="L558" s="97"/>
      <c r="M558" s="95"/>
      <c r="N558" s="99">
        <f>IF(M558=MAX(M550:M558),"max",IF(M558=MIN(M550:M558),"min",M558))</f>
        <v>0</v>
      </c>
      <c r="O558" s="97"/>
      <c r="P558" s="95">
        <v>27.58</v>
      </c>
      <c r="Q558" s="99">
        <f>IF(P558=MAX(P550:P558),"max",IF(P558=MIN(P550:P558),"min",P558))</f>
        <v>27.58</v>
      </c>
      <c r="R558" s="97"/>
      <c r="S558" s="95">
        <v>429.15</v>
      </c>
      <c r="T558" s="99">
        <f>IF(S558=MAX(S550:S558),"max",IF(S558=MIN(S550:S558),"min",S558))</f>
        <v>429.15</v>
      </c>
      <c r="U558" s="97"/>
      <c r="V558" s="95">
        <v>74.16</v>
      </c>
      <c r="W558" s="99">
        <f>IF(V558=MAX(V550:V558),"max",IF(V558=MIN(V550:V558),"min",V558))</f>
        <v>74.16</v>
      </c>
      <c r="X558" s="97"/>
      <c r="Y558" s="95">
        <v>18.54</v>
      </c>
      <c r="Z558" s="99">
        <f>IF(Y558=MAX(Y550:Y558),"max",IF(Y558=MIN(Y550:Y558),"min",Y558))</f>
        <v>18.54</v>
      </c>
      <c r="AA558" s="97"/>
      <c r="AB558" s="95">
        <v>30.7</v>
      </c>
      <c r="AC558" s="99">
        <f>IF(AB558=MAX(AB550:AB558),"max",IF(AB558=MIN(AB550:AB558),"min",AB558))</f>
        <v>30.7</v>
      </c>
      <c r="AD558" s="97"/>
      <c r="AE558" s="95"/>
      <c r="AF558" s="99">
        <f>IF(AE558=MAX(AE550:AE558),"max",IF(AE558=MIN(AE550:AE558),"min",AE558))</f>
        <v>0</v>
      </c>
      <c r="AG558" s="97"/>
      <c r="AH558" s="95">
        <v>138.94</v>
      </c>
      <c r="AI558" s="99">
        <f>IF(AH558=MAX(AH550:AH558),"max",IF(AH558=MIN(AH550:AH558),"min",AH558))</f>
        <v>138.94</v>
      </c>
      <c r="AJ558" s="97"/>
      <c r="AK558" s="95">
        <v>288.02</v>
      </c>
      <c r="AL558" s="99">
        <f>IF(AK558=MAX(AK550:AK558),"max",IF(AK558=MIN(AK550:AK558),"min",AK558))</f>
        <v>288.02</v>
      </c>
      <c r="AM558" s="97"/>
    </row>
    <row r="559" spans="1:39" x14ac:dyDescent="0.25">
      <c r="A559" s="94"/>
      <c r="B559" s="95" t="s">
        <v>60</v>
      </c>
      <c r="C559" s="95" t="s">
        <v>1816</v>
      </c>
      <c r="D559" s="95">
        <v>8.9499999999999993</v>
      </c>
      <c r="E559" s="96">
        <f>IF(D559=MAX(D559:D567),"max",IF(D559=MIN(D559:D567),"min",D559))</f>
        <v>8.9499999999999993</v>
      </c>
      <c r="F559" s="100">
        <f>(SUM(D559:D567)-MAX(D559:D567)-MIN(D559:D567))/(COUNT(D559:D567)-2)</f>
        <v>8.9742857142857151</v>
      </c>
      <c r="G559" s="95">
        <v>5.99</v>
      </c>
      <c r="H559" s="96" t="str">
        <f>IF(G559=MAX(G559:G567),"max",IF(G559=MIN(G559:G567),"min",G559))</f>
        <v>max</v>
      </c>
      <c r="I559" s="100">
        <f>(SUM(G559:G567)-MAX(G559:G567)-MIN(G559:G567))/(COUNT(G559:G567)-2)</f>
        <v>5.8566666666666665</v>
      </c>
      <c r="J559" s="98">
        <v>23.84</v>
      </c>
      <c r="K559" s="96" t="str">
        <f>IF(J559=MAX(J559:J567),"max",IF(J559=MIN(J559:J567),"min",J559))</f>
        <v>max</v>
      </c>
      <c r="L559" s="100">
        <f>(SUM(J559:J567)-MAX(J559:J567)-MIN(J559:J567))/(COUNT(J559:J567)-2)</f>
        <v>22.988571428571429</v>
      </c>
      <c r="M559" s="95">
        <v>32.869999999999997</v>
      </c>
      <c r="N559" s="96" t="str">
        <f>IF(M559=MAX(M559:M567),"max",IF(M559=MIN(M559:M567),"min",M559))</f>
        <v>min</v>
      </c>
      <c r="O559" s="100">
        <v>0</v>
      </c>
      <c r="P559" s="95">
        <v>27.23</v>
      </c>
      <c r="Q559" s="96">
        <f>IF(P559=MAX(P559:P567),"max",IF(P559=MIN(P559:P567),"min",P559))</f>
        <v>27.23</v>
      </c>
      <c r="R559" s="100">
        <f>(SUM(P559:P567)-MAX(P559:P567)-MIN(P559:P567))/(COUNT(P559:P567)-2)</f>
        <v>26.970000000000002</v>
      </c>
      <c r="S559" s="95">
        <v>456.43</v>
      </c>
      <c r="T559" s="96">
        <f>IF(S559=MAX(S559:S567),"max",IF(S559=MIN(S559:S567),"min",S559))</f>
        <v>456.43</v>
      </c>
      <c r="U559" s="100">
        <f>(SUM(S559:S567)-MAX(S559:S567)-MIN(S559:S567))/(COUNT(S559:S567)-2)</f>
        <v>451.52428571428572</v>
      </c>
      <c r="V559" s="95">
        <v>75.33</v>
      </c>
      <c r="W559" s="96">
        <f>IF(V559=MAX(V559:V567),"max",IF(V559=MIN(V559:V567),"min",V559))</f>
        <v>75.33</v>
      </c>
      <c r="X559" s="100">
        <f>(SUM(V559:V567)-MAX(V559:V567)-MIN(V559:V567))/(COUNT(V559:V567)-2)</f>
        <v>74.391428571428577</v>
      </c>
      <c r="Y559" s="95">
        <v>21.06</v>
      </c>
      <c r="Z559" s="96">
        <f>IF(Y559=MAX(Y559:Y567),"max",IF(Y559=MIN(Y559:Y567),"min",Y559))</f>
        <v>21.06</v>
      </c>
      <c r="AA559" s="100">
        <f>(SUM(Y559:Y567)-MAX(Y559:Y567)-MIN(Y559:Y567))/(COUNT(Y559:Y567)-2)</f>
        <v>20.695714285714281</v>
      </c>
      <c r="AB559" s="95">
        <v>57.87</v>
      </c>
      <c r="AC559" s="96" t="str">
        <f>IF(AB559=MAX(AB559:AB567),"max",IF(AB559=MIN(AB559:AB567),"min",AB559))</f>
        <v>max</v>
      </c>
      <c r="AD559" s="100">
        <f>(SUM(AB559:AB567)-MAX(AB559:AB567)-MIN(AB559:AB567))/(COUNT(AB559:AB567)-2)</f>
        <v>33.458571428571425</v>
      </c>
      <c r="AE559" s="95">
        <v>33.07</v>
      </c>
      <c r="AF559" s="96" t="str">
        <f>IF(AE559=MAX(AE559:AE567),"max",IF(AE559=MIN(AE559:AE567),"min",AE559))</f>
        <v>max</v>
      </c>
      <c r="AG559" s="100">
        <f>(SUM(AE559:AE567)-MAX(AE559:AE567)-MIN(AE559:AE567))/(COUNT(AE559:AE567)-2)</f>
        <v>30.272000000000002</v>
      </c>
      <c r="AH559" s="95">
        <v>149.63</v>
      </c>
      <c r="AI559" s="96">
        <f>IF(AH559=MAX(AH559:AH567),"max",IF(AH559=MIN(AH559:AH567),"min",AH559))</f>
        <v>149.63</v>
      </c>
      <c r="AJ559" s="100">
        <f>(SUM(AH559:AH567)-MAX(AH559:AH567)-MIN(AH559:AH567))/(COUNT(AH559:AH567)-2)</f>
        <v>143.84571428571425</v>
      </c>
      <c r="AK559" s="95">
        <v>319.95</v>
      </c>
      <c r="AL559" s="96">
        <f>IF(AK559=MAX(AK559:AK567),"max",IF(AK559=MIN(AK559:AK567),"min",AK559))</f>
        <v>319.95</v>
      </c>
      <c r="AM559" s="100">
        <f>(SUM(AK559:AK567)-MAX(AK559:AK567)-MIN(AK559:AK567))/(COUNT(AK559:AK567)-2)</f>
        <v>309.68428571428569</v>
      </c>
    </row>
    <row r="560" spans="1:39" x14ac:dyDescent="0.25">
      <c r="A560" s="94"/>
      <c r="B560" s="95" t="s">
        <v>60</v>
      </c>
      <c r="C560" s="95" t="s">
        <v>1818</v>
      </c>
      <c r="D560" s="95">
        <v>9.39</v>
      </c>
      <c r="E560" s="99">
        <f>IF(D560=MAX(D559:D567),"max",IF(D560=MIN(D559:D567),"min",D560))</f>
        <v>9.39</v>
      </c>
      <c r="F560" s="97"/>
      <c r="G560" s="95"/>
      <c r="H560" s="99">
        <f>IF(G560=MAX(G559:G567),"max",IF(G560=MIN(G559:G567),"min",G560))</f>
        <v>0</v>
      </c>
      <c r="I560" s="97"/>
      <c r="J560" s="98">
        <v>22.64</v>
      </c>
      <c r="K560" s="99">
        <f>IF(J560=MAX(J559:J567),"max",IF(J560=MIN(J559:J567),"min",J560))</f>
        <v>22.64</v>
      </c>
      <c r="L560" s="97"/>
      <c r="M560" s="95"/>
      <c r="N560" s="99">
        <f>IF(M560=MAX(M559:M567),"max",IF(M560=MIN(M559:M567),"min",M560))</f>
        <v>0</v>
      </c>
      <c r="O560" s="97"/>
      <c r="P560" s="95">
        <v>27.58</v>
      </c>
      <c r="Q560" s="99">
        <f>IF(P560=MAX(P559:P567),"max",IF(P560=MIN(P559:P567),"min",P560))</f>
        <v>27.58</v>
      </c>
      <c r="R560" s="97"/>
      <c r="S560" s="95">
        <v>455.61</v>
      </c>
      <c r="T560" s="99">
        <f>IF(S560=MAX(S559:S567),"max",IF(S560=MIN(S559:S567),"min",S560))</f>
        <v>455.61</v>
      </c>
      <c r="U560" s="97"/>
      <c r="V560" s="95">
        <v>75.569999999999993</v>
      </c>
      <c r="W560" s="99">
        <f>IF(V560=MAX(V559:V567),"max",IF(V560=MIN(V559:V567),"min",V560))</f>
        <v>75.569999999999993</v>
      </c>
      <c r="X560" s="97"/>
      <c r="Y560" s="95">
        <v>20.21</v>
      </c>
      <c r="Z560" s="99">
        <f>IF(Y560=MAX(Y559:Y567),"max",IF(Y560=MIN(Y559:Y567),"min",Y560))</f>
        <v>20.21</v>
      </c>
      <c r="AA560" s="97"/>
      <c r="AB560" s="95">
        <v>33.950000000000003</v>
      </c>
      <c r="AC560" s="99">
        <f>IF(AB560=MAX(AB559:AB567),"max",IF(AB560=MIN(AB559:AB567),"min",AB560))</f>
        <v>33.950000000000003</v>
      </c>
      <c r="AD560" s="97"/>
      <c r="AE560" s="95">
        <v>31.35</v>
      </c>
      <c r="AF560" s="99">
        <f>IF(AE560=MAX(AE559:AE567),"max",IF(AE560=MIN(AE559:AE567),"min",AE560))</f>
        <v>31.35</v>
      </c>
      <c r="AG560" s="97"/>
      <c r="AH560" s="95">
        <v>150.31</v>
      </c>
      <c r="AI560" s="99">
        <f>IF(AH560=MAX(AH559:AH567),"max",IF(AH560=MIN(AH559:AH567),"min",AH560))</f>
        <v>150.31</v>
      </c>
      <c r="AJ560" s="97"/>
      <c r="AK560" s="95">
        <v>319.37</v>
      </c>
      <c r="AL560" s="99">
        <f>IF(AK560=MAX(AK559:AK567),"max",IF(AK560=MIN(AK559:AK567),"min",AK560))</f>
        <v>319.37</v>
      </c>
      <c r="AM560" s="97"/>
    </row>
    <row r="561" spans="1:39" x14ac:dyDescent="0.25">
      <c r="A561" s="94"/>
      <c r="B561" s="95" t="s">
        <v>60</v>
      </c>
      <c r="C561" s="95" t="s">
        <v>1821</v>
      </c>
      <c r="D561" s="95">
        <v>9.1199999999999992</v>
      </c>
      <c r="E561" s="99">
        <f>IF(D561=MAX(D559:D567),"max",IF(D561=MIN(D559:D567),"min",D561))</f>
        <v>9.1199999999999992</v>
      </c>
      <c r="F561" s="97"/>
      <c r="G561" s="95">
        <v>5.85</v>
      </c>
      <c r="H561" s="99">
        <f>IF(G561=MAX(G559:G567),"max",IF(G561=MIN(G559:G567),"min",G561))</f>
        <v>5.85</v>
      </c>
      <c r="I561" s="97"/>
      <c r="J561" s="98">
        <v>23.79</v>
      </c>
      <c r="K561" s="99">
        <f>IF(J561=MAX(J559:J567),"max",IF(J561=MIN(J559:J567),"min",J561))</f>
        <v>23.79</v>
      </c>
      <c r="L561" s="97"/>
      <c r="M561" s="95"/>
      <c r="N561" s="99">
        <f>IF(M561=MAX(M559:M567),"max",IF(M561=MIN(M559:M567),"min",M561))</f>
        <v>0</v>
      </c>
      <c r="O561" s="97"/>
      <c r="P561" s="95">
        <v>26.93</v>
      </c>
      <c r="Q561" s="99">
        <f>IF(P561=MAX(P559:P567),"max",IF(P561=MIN(P559:P567),"min",P561))</f>
        <v>26.93</v>
      </c>
      <c r="R561" s="97"/>
      <c r="S561" s="95">
        <v>470.96</v>
      </c>
      <c r="T561" s="99" t="str">
        <f>IF(S561=MAX(S559:S567),"max",IF(S561=MIN(S559:S567),"min",S561))</f>
        <v>max</v>
      </c>
      <c r="U561" s="97"/>
      <c r="V561" s="95">
        <v>76.5</v>
      </c>
      <c r="W561" s="99">
        <f>IF(V561=MAX(V559:V567),"max",IF(V561=MIN(V559:V567),"min",V561))</f>
        <v>76.5</v>
      </c>
      <c r="X561" s="97"/>
      <c r="Y561" s="95">
        <v>21.21</v>
      </c>
      <c r="Z561" s="99">
        <f>IF(Y561=MAX(Y559:Y567),"max",IF(Y561=MIN(Y559:Y567),"min",Y561))</f>
        <v>21.21</v>
      </c>
      <c r="AA561" s="97"/>
      <c r="AB561" s="95">
        <v>34.869999999999997</v>
      </c>
      <c r="AC561" s="99">
        <f>IF(AB561=MAX(AB559:AB567),"max",IF(AB561=MIN(AB559:AB567),"min",AB561))</f>
        <v>34.869999999999997</v>
      </c>
      <c r="AD561" s="97"/>
      <c r="AE561" s="95">
        <v>31.34</v>
      </c>
      <c r="AF561" s="99">
        <f>IF(AE561=MAX(AE559:AE567),"max",IF(AE561=MIN(AE559:AE567),"min",AE561))</f>
        <v>31.34</v>
      </c>
      <c r="AG561" s="97"/>
      <c r="AH561" s="95">
        <v>150.46</v>
      </c>
      <c r="AI561" s="99" t="str">
        <f>IF(AH561=MAX(AH559:AH567),"max",IF(AH561=MIN(AH559:AH567),"min",AH561))</f>
        <v>max</v>
      </c>
      <c r="AJ561" s="97"/>
      <c r="AK561" s="95">
        <v>323.64</v>
      </c>
      <c r="AL561" s="99" t="str">
        <f>IF(AK561=MAX(AK559:AK567),"max",IF(AK561=MIN(AK559:AK567),"min",AK561))</f>
        <v>max</v>
      </c>
      <c r="AM561" s="97"/>
    </row>
    <row r="562" spans="1:39" x14ac:dyDescent="0.25">
      <c r="A562" s="94"/>
      <c r="B562" s="95" t="s">
        <v>60</v>
      </c>
      <c r="C562" s="95" t="s">
        <v>1824</v>
      </c>
      <c r="D562" s="95">
        <v>8.77</v>
      </c>
      <c r="E562" s="99">
        <f>IF(D562=MAX(D559:D567),"max",IF(D562=MIN(D559:D567),"min",D562))</f>
        <v>8.77</v>
      </c>
      <c r="F562" s="97"/>
      <c r="G562" s="95">
        <v>5.74</v>
      </c>
      <c r="H562" s="99">
        <f>IF(G562=MAX(G559:G567),"max",IF(G562=MIN(G559:G567),"min",G562))</f>
        <v>5.74</v>
      </c>
      <c r="I562" s="97"/>
      <c r="J562" s="98">
        <v>22.18</v>
      </c>
      <c r="K562" s="99">
        <f>IF(J562=MAX(J559:J567),"max",IF(J562=MIN(J559:J567),"min",J562))</f>
        <v>22.18</v>
      </c>
      <c r="L562" s="97"/>
      <c r="M562" s="95"/>
      <c r="N562" s="99">
        <f>IF(M562=MAX(M559:M567),"max",IF(M562=MIN(M559:M567),"min",M562))</f>
        <v>0</v>
      </c>
      <c r="O562" s="97"/>
      <c r="P562" s="95">
        <v>26.39</v>
      </c>
      <c r="Q562" s="99">
        <f>IF(P562=MAX(P559:P567),"max",IF(P562=MIN(P559:P567),"min",P562))</f>
        <v>26.39</v>
      </c>
      <c r="R562" s="97"/>
      <c r="S562" s="95">
        <v>432.04</v>
      </c>
      <c r="T562" s="99">
        <f>IF(S562=MAX(S559:S567),"max",IF(S562=MIN(S559:S567),"min",S562))</f>
        <v>432.04</v>
      </c>
      <c r="U562" s="97"/>
      <c r="V562" s="95">
        <v>70.760000000000005</v>
      </c>
      <c r="W562" s="99">
        <f>IF(V562=MAX(V559:V567),"max",IF(V562=MIN(V559:V567),"min",V562))</f>
        <v>70.760000000000005</v>
      </c>
      <c r="X562" s="97"/>
      <c r="Y562" s="95">
        <v>20.73</v>
      </c>
      <c r="Z562" s="99">
        <f>IF(Y562=MAX(Y559:Y567),"max",IF(Y562=MIN(Y559:Y567),"min",Y562))</f>
        <v>20.73</v>
      </c>
      <c r="AA562" s="97"/>
      <c r="AB562" s="95">
        <v>32.630000000000003</v>
      </c>
      <c r="AC562" s="99">
        <f>IF(AB562=MAX(AB559:AB567),"max",IF(AB562=MIN(AB559:AB567),"min",AB562))</f>
        <v>32.630000000000003</v>
      </c>
      <c r="AD562" s="97"/>
      <c r="AE562" s="95"/>
      <c r="AF562" s="99">
        <f>IF(AE562=MAX(AE559:AE567),"max",IF(AE562=MIN(AE559:AE567),"min",AE562))</f>
        <v>0</v>
      </c>
      <c r="AG562" s="97"/>
      <c r="AH562" s="95">
        <v>137.79</v>
      </c>
      <c r="AI562" s="99">
        <f>IF(AH562=MAX(AH559:AH567),"max",IF(AH562=MIN(AH559:AH567),"min",AH562))</f>
        <v>137.79</v>
      </c>
      <c r="AJ562" s="97"/>
      <c r="AK562" s="95">
        <v>287.99</v>
      </c>
      <c r="AL562" s="99" t="str">
        <f>IF(AK562=MAX(AK559:AK567),"max",IF(AK562=MIN(AK559:AK567),"min",AK562))</f>
        <v>min</v>
      </c>
      <c r="AM562" s="97"/>
    </row>
    <row r="563" spans="1:39" x14ac:dyDescent="0.25">
      <c r="A563" s="94"/>
      <c r="B563" s="95" t="s">
        <v>60</v>
      </c>
      <c r="C563" s="95" t="s">
        <v>1828</v>
      </c>
      <c r="D563" s="95">
        <v>8.83</v>
      </c>
      <c r="E563" s="99">
        <f>IF(D563=MAX(D559:D567),"max",IF(D563=MIN(D559:D567),"min",D563))</f>
        <v>8.83</v>
      </c>
      <c r="F563" s="97"/>
      <c r="G563" s="95"/>
      <c r="H563" s="99">
        <f>IF(G563=MAX(G559:G567),"max",IF(G563=MIN(G559:G567),"min",G563))</f>
        <v>0</v>
      </c>
      <c r="I563" s="97"/>
      <c r="J563" s="98">
        <v>22.09</v>
      </c>
      <c r="K563" s="99">
        <f>IF(J563=MAX(J559:J567),"max",IF(J563=MIN(J559:J567),"min",J563))</f>
        <v>22.09</v>
      </c>
      <c r="L563" s="97"/>
      <c r="M563" s="95"/>
      <c r="N563" s="99">
        <f>IF(M563=MAX(M559:M567),"max",IF(M563=MIN(M559:M567),"min",M563))</f>
        <v>0</v>
      </c>
      <c r="O563" s="97"/>
      <c r="P563" s="95">
        <v>26.44</v>
      </c>
      <c r="Q563" s="99">
        <f>IF(P563=MAX(P559:P567),"max",IF(P563=MIN(P559:P567),"min",P563))</f>
        <v>26.44</v>
      </c>
      <c r="R563" s="97"/>
      <c r="S563" s="95">
        <v>439.01</v>
      </c>
      <c r="T563" s="99">
        <f>IF(S563=MAX(S559:S567),"max",IF(S563=MIN(S559:S567),"min",S563))</f>
        <v>439.01</v>
      </c>
      <c r="U563" s="97"/>
      <c r="V563" s="95">
        <v>73.02</v>
      </c>
      <c r="W563" s="99">
        <f>IF(V563=MAX(V559:V567),"max",IF(V563=MIN(V559:V567),"min",V563))</f>
        <v>73.02</v>
      </c>
      <c r="X563" s="97"/>
      <c r="Y563" s="95">
        <v>19.46</v>
      </c>
      <c r="Z563" s="99" t="str">
        <f>IF(Y563=MAX(Y559:Y567),"max",IF(Y563=MIN(Y559:Y567),"min",Y563))</f>
        <v>min</v>
      </c>
      <c r="AA563" s="97"/>
      <c r="AB563" s="95">
        <v>31.4</v>
      </c>
      <c r="AC563" s="99" t="str">
        <f>IF(AB563=MAX(AB559:AB567),"max",IF(AB563=MIN(AB559:AB567),"min",AB563))</f>
        <v>min</v>
      </c>
      <c r="AD563" s="97"/>
      <c r="AE563" s="95">
        <v>29.01</v>
      </c>
      <c r="AF563" s="99">
        <f>IF(AE563=MAX(AE559:AE567),"max",IF(AE563=MIN(AE559:AE567),"min",AE563))</f>
        <v>29.01</v>
      </c>
      <c r="AG563" s="97"/>
      <c r="AH563" s="95">
        <v>142.22</v>
      </c>
      <c r="AI563" s="99">
        <f>IF(AH563=MAX(AH559:AH567),"max",IF(AH563=MIN(AH559:AH567),"min",AH563))</f>
        <v>142.22</v>
      </c>
      <c r="AJ563" s="97"/>
      <c r="AK563" s="95">
        <v>296.95999999999998</v>
      </c>
      <c r="AL563" s="99">
        <f>IF(AK563=MAX(AK559:AK567),"max",IF(AK563=MIN(AK559:AK567),"min",AK563))</f>
        <v>296.95999999999998</v>
      </c>
      <c r="AM563" s="97"/>
    </row>
    <row r="564" spans="1:39" x14ac:dyDescent="0.25">
      <c r="A564" s="94"/>
      <c r="B564" s="95" t="s">
        <v>60</v>
      </c>
      <c r="C564" s="95" t="s">
        <v>1830</v>
      </c>
      <c r="D564" s="95">
        <v>8.3699999999999992</v>
      </c>
      <c r="E564" s="99" t="str">
        <f>IF(D564=MAX(D559:D567),"max",IF(D564=MIN(D559:D567),"min",D564))</f>
        <v>min</v>
      </c>
      <c r="F564" s="97"/>
      <c r="G564" s="95">
        <v>5.98</v>
      </c>
      <c r="H564" s="99">
        <f>IF(G564=MAX(G559:G567),"max",IF(G564=MIN(G559:G567),"min",G564))</f>
        <v>5.98</v>
      </c>
      <c r="I564" s="97"/>
      <c r="J564" s="98">
        <v>23.38</v>
      </c>
      <c r="K564" s="99">
        <f>IF(J564=MAX(J559:J567),"max",IF(J564=MIN(J559:J567),"min",J564))</f>
        <v>23.38</v>
      </c>
      <c r="L564" s="97"/>
      <c r="M564" s="95"/>
      <c r="N564" s="99">
        <f>IF(M564=MAX(M559:M567),"max",IF(M564=MIN(M559:M567),"min",M564))</f>
        <v>0</v>
      </c>
      <c r="O564" s="97"/>
      <c r="P564" s="95">
        <v>26.97</v>
      </c>
      <c r="Q564" s="99">
        <f>IF(P564=MAX(P559:P567),"max",IF(P564=MIN(P559:P567),"min",P564))</f>
        <v>26.97</v>
      </c>
      <c r="R564" s="97"/>
      <c r="S564" s="95">
        <v>456.25</v>
      </c>
      <c r="T564" s="99">
        <f>IF(S564=MAX(S559:S567),"max",IF(S564=MIN(S559:S567),"min",S564))</f>
        <v>456.25</v>
      </c>
      <c r="U564" s="97"/>
      <c r="V564" s="95">
        <v>73.61</v>
      </c>
      <c r="W564" s="99">
        <f>IF(V564=MAX(V559:V567),"max",IF(V564=MIN(V559:V567),"min",V564))</f>
        <v>73.61</v>
      </c>
      <c r="X564" s="97"/>
      <c r="Y564" s="95">
        <v>20.77</v>
      </c>
      <c r="Z564" s="99">
        <f>IF(Y564=MAX(Y559:Y567),"max",IF(Y564=MIN(Y559:Y567),"min",Y564))</f>
        <v>20.77</v>
      </c>
      <c r="AA564" s="97"/>
      <c r="AB564" s="95">
        <v>33.76</v>
      </c>
      <c r="AC564" s="99">
        <f>IF(AB564=MAX(AB559:AB567),"max",IF(AB564=MIN(AB559:AB567),"min",AB564))</f>
        <v>33.76</v>
      </c>
      <c r="AD564" s="97"/>
      <c r="AE564" s="95">
        <v>28.47</v>
      </c>
      <c r="AF564" s="99" t="str">
        <f>IF(AE564=MAX(AE559:AE567),"max",IF(AE564=MIN(AE559:AE567),"min",AE564))</f>
        <v>min</v>
      </c>
      <c r="AG564" s="97"/>
      <c r="AH564" s="95">
        <v>137.01</v>
      </c>
      <c r="AI564" s="99" t="str">
        <f>IF(AH564=MAX(AH559:AH567),"max",IF(AH564=MIN(AH559:AH567),"min",AH564))</f>
        <v>min</v>
      </c>
      <c r="AJ564" s="97"/>
      <c r="AK564" s="95">
        <v>304.29000000000002</v>
      </c>
      <c r="AL564" s="99">
        <f>IF(AK564=MAX(AK559:AK567),"max",IF(AK564=MIN(AK559:AK567),"min",AK564))</f>
        <v>304.29000000000002</v>
      </c>
      <c r="AM564" s="97"/>
    </row>
    <row r="565" spans="1:39" x14ac:dyDescent="0.25">
      <c r="A565" s="94"/>
      <c r="B565" s="95" t="s">
        <v>60</v>
      </c>
      <c r="C565" s="95" t="s">
        <v>1833</v>
      </c>
      <c r="D565" s="95">
        <v>9.11</v>
      </c>
      <c r="E565" s="99">
        <f>IF(D565=MAX(D559:D567),"max",IF(D565=MIN(D559:D567),"min",D565))</f>
        <v>9.11</v>
      </c>
      <c r="F565" s="97"/>
      <c r="G565" s="95"/>
      <c r="H565" s="99">
        <f>IF(G565=MAX(G559:G567),"max",IF(G565=MIN(G559:G567),"min",G565))</f>
        <v>0</v>
      </c>
      <c r="I565" s="97"/>
      <c r="J565" s="98">
        <v>23.29</v>
      </c>
      <c r="K565" s="99">
        <f>IF(J565=MAX(J559:J567),"max",IF(J565=MIN(J559:J567),"min",J565))</f>
        <v>23.29</v>
      </c>
      <c r="L565" s="97"/>
      <c r="M565" s="95"/>
      <c r="N565" s="99">
        <f>IF(M565=MAX(M559:M567),"max",IF(M565=MIN(M559:M567),"min",M565))</f>
        <v>0</v>
      </c>
      <c r="O565" s="97"/>
      <c r="P565" s="95">
        <v>27.25</v>
      </c>
      <c r="Q565" s="99">
        <f>IF(P565=MAX(P559:P567),"max",IF(P565=MIN(P559:P567),"min",P565))</f>
        <v>27.25</v>
      </c>
      <c r="R565" s="97"/>
      <c r="S565" s="95">
        <v>455.03</v>
      </c>
      <c r="T565" s="99">
        <f>IF(S565=MAX(S559:S567),"max",IF(S565=MIN(S559:S567),"min",S565))</f>
        <v>455.03</v>
      </c>
      <c r="U565" s="97"/>
      <c r="V565" s="95">
        <v>77.58</v>
      </c>
      <c r="W565" s="99" t="str">
        <f>IF(V565=MAX(V559:V567),"max",IF(V565=MIN(V559:V567),"min",V565))</f>
        <v>max</v>
      </c>
      <c r="X565" s="97"/>
      <c r="Y565" s="95">
        <v>20.85</v>
      </c>
      <c r="Z565" s="99">
        <f>IF(Y565=MAX(Y559:Y567),"max",IF(Y565=MIN(Y559:Y567),"min",Y565))</f>
        <v>20.85</v>
      </c>
      <c r="AA565" s="97"/>
      <c r="AB565" s="95">
        <v>32.6</v>
      </c>
      <c r="AC565" s="99">
        <f>IF(AB565=MAX(AB559:AB567),"max",IF(AB565=MIN(AB559:AB567),"min",AB565))</f>
        <v>32.6</v>
      </c>
      <c r="AD565" s="97"/>
      <c r="AE565" s="95"/>
      <c r="AF565" s="99">
        <f>IF(AE565=MAX(AE559:AE567),"max",IF(AE565=MIN(AE559:AE567),"min",AE565))</f>
        <v>0</v>
      </c>
      <c r="AG565" s="97"/>
      <c r="AH565" s="95">
        <v>142.76</v>
      </c>
      <c r="AI565" s="99">
        <f>IF(AH565=MAX(AH559:AH567),"max",IF(AH565=MIN(AH559:AH567),"min",AH565))</f>
        <v>142.76</v>
      </c>
      <c r="AJ565" s="97"/>
      <c r="AK565" s="95">
        <v>310.57</v>
      </c>
      <c r="AL565" s="99">
        <f>IF(AK565=MAX(AK559:AK567),"max",IF(AK565=MIN(AK559:AK567),"min",AK565))</f>
        <v>310.57</v>
      </c>
      <c r="AM565" s="97"/>
    </row>
    <row r="566" spans="1:39" x14ac:dyDescent="0.25">
      <c r="A566" s="94"/>
      <c r="B566" s="95" t="s">
        <v>60</v>
      </c>
      <c r="C566" s="95" t="s">
        <v>1837</v>
      </c>
      <c r="D566" s="95">
        <v>8.65</v>
      </c>
      <c r="E566" s="99">
        <f>IF(D566=MAX(D559:D567),"max",IF(D566=MIN(D559:D567),"min",D566))</f>
        <v>8.65</v>
      </c>
      <c r="F566" s="97"/>
      <c r="G566" s="95">
        <v>5.72</v>
      </c>
      <c r="H566" s="99" t="str">
        <f>IF(G566=MAX(G559:G567),"max",IF(G566=MIN(G559:G567),"min",G566))</f>
        <v>min</v>
      </c>
      <c r="I566" s="97"/>
      <c r="J566" s="98">
        <v>21.9</v>
      </c>
      <c r="K566" s="99" t="str">
        <f>IF(J566=MAX(J559:J567),"max",IF(J566=MIN(J559:J567),"min",J566))</f>
        <v>min</v>
      </c>
      <c r="L566" s="97"/>
      <c r="M566" s="95"/>
      <c r="N566" s="99">
        <f>IF(M566=MAX(M559:M567),"max",IF(M566=MIN(M559:M567),"min",M566))</f>
        <v>0</v>
      </c>
      <c r="O566" s="97"/>
      <c r="P566" s="95">
        <v>25.65</v>
      </c>
      <c r="Q566" s="99" t="str">
        <f>IF(P566=MAX(P559:P567),"max",IF(P566=MIN(P559:P567),"min",P566))</f>
        <v>min</v>
      </c>
      <c r="R566" s="97"/>
      <c r="S566" s="95">
        <v>428.96</v>
      </c>
      <c r="T566" s="99" t="str">
        <f>IF(S566=MAX(S559:S567),"max",IF(S566=MIN(S559:S567),"min",S566))</f>
        <v>min</v>
      </c>
      <c r="U566" s="97"/>
      <c r="V566" s="95">
        <v>69.7</v>
      </c>
      <c r="W566" s="99" t="str">
        <f>IF(V566=MAX(V559:V567),"max",IF(V566=MIN(V559:V567),"min",V566))</f>
        <v>min</v>
      </c>
      <c r="X566" s="97"/>
      <c r="Y566" s="95">
        <v>20.04</v>
      </c>
      <c r="Z566" s="99">
        <f>IF(Y566=MAX(Y559:Y567),"max",IF(Y566=MIN(Y559:Y567),"min",Y566))</f>
        <v>20.04</v>
      </c>
      <c r="AA566" s="97"/>
      <c r="AB566" s="95">
        <v>31.83</v>
      </c>
      <c r="AC566" s="99">
        <f>IF(AB566=MAX(AB559:AB567),"max",IF(AB566=MIN(AB559:AB567),"min",AB566))</f>
        <v>31.83</v>
      </c>
      <c r="AD566" s="97"/>
      <c r="AE566" s="95">
        <v>28.87</v>
      </c>
      <c r="AF566" s="99">
        <f>IF(AE566=MAX(AE559:AE567),"max",IF(AE566=MIN(AE559:AE567),"min",AE566))</f>
        <v>28.87</v>
      </c>
      <c r="AG566" s="97"/>
      <c r="AH566" s="95">
        <v>139.44</v>
      </c>
      <c r="AI566" s="99">
        <f>IF(AH566=MAX(AH559:AH567),"max",IF(AH566=MIN(AH559:AH567),"min",AH566))</f>
        <v>139.44</v>
      </c>
      <c r="AJ566" s="97"/>
      <c r="AK566" s="95">
        <v>300.49</v>
      </c>
      <c r="AL566" s="99">
        <f>IF(AK566=MAX(AK559:AK567),"max",IF(AK566=MIN(AK559:AK567),"min",AK566))</f>
        <v>300.49</v>
      </c>
      <c r="AM566" s="97"/>
    </row>
    <row r="567" spans="1:39" x14ac:dyDescent="0.25">
      <c r="A567" s="94"/>
      <c r="B567" s="95" t="s">
        <v>60</v>
      </c>
      <c r="C567" s="95" t="s">
        <v>1840</v>
      </c>
      <c r="D567" s="95">
        <v>10.37</v>
      </c>
      <c r="E567" s="99" t="str">
        <f>IF(D567=MAX(D559:D567),"max",IF(D567=MIN(D559:D567),"min",D567))</f>
        <v>max</v>
      </c>
      <c r="F567" s="97"/>
      <c r="G567" s="95"/>
      <c r="H567" s="99">
        <f>IF(G567=MAX(G559:G567),"max",IF(G567=MIN(G559:G567),"min",G567))</f>
        <v>0</v>
      </c>
      <c r="I567" s="97"/>
      <c r="J567" s="98">
        <v>23.55</v>
      </c>
      <c r="K567" s="99">
        <f>IF(J567=MAX(J559:J567),"max",IF(J567=MIN(J559:J567),"min",J567))</f>
        <v>23.55</v>
      </c>
      <c r="L567" s="97"/>
      <c r="M567" s="95">
        <v>33.79</v>
      </c>
      <c r="N567" s="99" t="str">
        <f>IF(M567=MAX(M559:M567),"max",IF(M567=MIN(M559:M567),"min",M567))</f>
        <v>max</v>
      </c>
      <c r="O567" s="97"/>
      <c r="P567" s="95">
        <v>27.65</v>
      </c>
      <c r="Q567" s="99" t="str">
        <f>IF(P567=MAX(P559:P567),"max",IF(P567=MIN(P559:P567),"min",P567))</f>
        <v>max</v>
      </c>
      <c r="R567" s="97"/>
      <c r="S567" s="95">
        <v>466.3</v>
      </c>
      <c r="T567" s="99">
        <f>IF(S567=MAX(S559:S567),"max",IF(S567=MIN(S559:S567),"min",S567))</f>
        <v>466.3</v>
      </c>
      <c r="U567" s="97"/>
      <c r="V567" s="95">
        <v>75.95</v>
      </c>
      <c r="W567" s="99">
        <f>IF(V567=MAX(V559:V567),"max",IF(V567=MIN(V559:V567),"min",V567))</f>
        <v>75.95</v>
      </c>
      <c r="X567" s="97"/>
      <c r="Y567" s="95">
        <v>21.52</v>
      </c>
      <c r="Z567" s="99" t="str">
        <f>IF(Y567=MAX(Y559:Y567),"max",IF(Y567=MIN(Y559:Y567),"min",Y567))</f>
        <v>max</v>
      </c>
      <c r="AA567" s="97"/>
      <c r="AB567" s="95">
        <v>34.57</v>
      </c>
      <c r="AC567" s="99">
        <f>IF(AB567=MAX(AB559:AB567),"max",IF(AB567=MIN(AB559:AB567),"min",AB567))</f>
        <v>34.57</v>
      </c>
      <c r="AD567" s="97"/>
      <c r="AE567" s="95">
        <v>30.79</v>
      </c>
      <c r="AF567" s="99">
        <f>IF(AE567=MAX(AE559:AE567),"max",IF(AE567=MIN(AE559:AE567),"min",AE567))</f>
        <v>30.79</v>
      </c>
      <c r="AG567" s="97"/>
      <c r="AH567" s="95">
        <v>144.77000000000001</v>
      </c>
      <c r="AI567" s="99">
        <f>IF(AH567=MAX(AH559:AH567),"max",IF(AH567=MIN(AH559:AH567),"min",AH567))</f>
        <v>144.77000000000001</v>
      </c>
      <c r="AJ567" s="97"/>
      <c r="AK567" s="95">
        <v>316.16000000000003</v>
      </c>
      <c r="AL567" s="99">
        <f>IF(AK567=MAX(AK559:AK567),"max",IF(AK567=MIN(AK559:AK567),"min",AK567))</f>
        <v>316.16000000000003</v>
      </c>
      <c r="AM567" s="97"/>
    </row>
    <row r="568" spans="1:39" x14ac:dyDescent="0.25">
      <c r="A568" s="94"/>
      <c r="B568" s="95" t="s">
        <v>60</v>
      </c>
      <c r="C568" s="95" t="s">
        <v>1842</v>
      </c>
      <c r="D568" s="95">
        <v>6.29</v>
      </c>
      <c r="E568" s="96">
        <f>IF(D568=MAX(D568:D576),"max",IF(D568=MIN(D568:D576),"min",D568))</f>
        <v>6.29</v>
      </c>
      <c r="F568" s="100">
        <f>(SUM(D568:D576)-MAX(D568:D576)-MIN(D568:D576))/(COUNT(D568:D576)-2)</f>
        <v>6.7885714285714283</v>
      </c>
      <c r="G568" s="95"/>
      <c r="H568" s="96">
        <f>IF(G568=MAX(G568:G576),"max",IF(G568=MIN(G568:G576),"min",G568))</f>
        <v>0</v>
      </c>
      <c r="I568" s="100">
        <f>(SUM(G568:G576)-MAX(G568:G576)-MIN(G568:G576))/(COUNT(G568:G576)-2)</f>
        <v>5.5239999999999991</v>
      </c>
      <c r="J568" s="98">
        <v>18.55</v>
      </c>
      <c r="K568" s="96">
        <f>IF(J568=MAX(J568:J576),"max",IF(J568=MIN(J568:J576),"min",J568))</f>
        <v>18.55</v>
      </c>
      <c r="L568" s="100">
        <f>(SUM(J568:J576)-MAX(J568:J576)-MIN(J568:J576))/(COUNT(J568:J576)-2)</f>
        <v>18.894285714285708</v>
      </c>
      <c r="M568" s="95"/>
      <c r="N568" s="96" t="str">
        <f>IF(M568=MAX(M568:M576),"max",IF(M568=MIN(M568:M576),"min",M568))</f>
        <v>max</v>
      </c>
      <c r="O568" s="100">
        <f>(SUM(M568:M576)-MAX(M568:M576)-MIN(M568:M576))/(COUNT(M568:M576)-2)</f>
        <v>0</v>
      </c>
      <c r="P568" s="95">
        <v>21.83</v>
      </c>
      <c r="Q568" s="96" t="str">
        <f>IF(P568=MAX(P568:P576),"max",IF(P568=MIN(P568:P576),"min",P568))</f>
        <v>min</v>
      </c>
      <c r="R568" s="100">
        <f>(SUM(P568:P576)-MAX(P568:P576)-MIN(P568:P576))/(COUNT(P568:P576)-2)</f>
        <v>22.669999999999991</v>
      </c>
      <c r="S568" s="95">
        <v>280.76</v>
      </c>
      <c r="T568" s="96" t="str">
        <f>IF(S568=MAX(S568:S576),"max",IF(S568=MIN(S568:S576),"min",S568))</f>
        <v>min</v>
      </c>
      <c r="U568" s="100">
        <f>(SUM(S568:S576)-MAX(S568:S576)-MIN(S568:S576))/(COUNT(S568:S576)-2)</f>
        <v>296.29285714285703</v>
      </c>
      <c r="V568" s="95">
        <v>66.62</v>
      </c>
      <c r="W568" s="96" t="str">
        <f>IF(V568=MAX(V568:V576),"max",IF(V568=MIN(V568:V576),"min",V568))</f>
        <v>min</v>
      </c>
      <c r="X568" s="100">
        <f>(SUM(V568:V576)-MAX(V568:V576)-MIN(V568:V576))/(COUNT(V568:V576)-2)</f>
        <v>69.635714285714286</v>
      </c>
      <c r="Y568" s="95">
        <v>14.41</v>
      </c>
      <c r="Z568" s="96" t="str">
        <f>IF(Y568=MAX(Y568:Y576),"max",IF(Y568=MIN(Y568:Y576),"min",Y568))</f>
        <v>min</v>
      </c>
      <c r="AA568" s="100">
        <f>(SUM(Y568:Y576)-MAX(Y568:Y576)-MIN(Y568:Y576))/(COUNT(Y568:Y576)-2)</f>
        <v>15.11857142857143</v>
      </c>
      <c r="AB568" s="95">
        <v>35.020000000000003</v>
      </c>
      <c r="AC568" s="96" t="str">
        <f>IF(AB568=MAX(AB568:AB576),"max",IF(AB568=MIN(AB568:AB576),"min",AB568))</f>
        <v>max</v>
      </c>
      <c r="AD568" s="100">
        <f>(SUM(AB568:AB576)-MAX(AB568:AB576)-MIN(AB568:AB576))/(COUNT(AB568:AB576)-2)</f>
        <v>26.991428571428568</v>
      </c>
      <c r="AE568" s="95">
        <v>31.37</v>
      </c>
      <c r="AF568" s="96">
        <f>IF(AE568=MAX(AE568:AE576),"max",IF(AE568=MIN(AE568:AE576),"min",AE568))</f>
        <v>31.37</v>
      </c>
      <c r="AG568" s="100">
        <f>(SUM(AE568:AE576)-MAX(AE568:AE576)-MIN(AE568:AE576))/(COUNT(AE568:AE576)-2)</f>
        <v>32.498571428571431</v>
      </c>
      <c r="AH568" s="95">
        <v>153.38</v>
      </c>
      <c r="AI568" s="96">
        <f>IF(AH568=MAX(AH568:AH576),"max",IF(AH568=MIN(AH568:AH576),"min",AH568))</f>
        <v>153.38</v>
      </c>
      <c r="AJ568" s="100">
        <f>(SUM(AH568:AH576)-MAX(AH568:AH576)-MIN(AH568:AH576))/(COUNT(AH568:AH576)-2)</f>
        <v>161.79142857142853</v>
      </c>
      <c r="AK568" s="95">
        <v>248.8</v>
      </c>
      <c r="AL568" s="96">
        <f>IF(AK568=MAX(AK568:AK576),"max",IF(AK568=MIN(AK568:AK576),"min",AK568))</f>
        <v>248.8</v>
      </c>
      <c r="AM568" s="100">
        <f>(SUM(AK568:AK576)-MAX(AK568:AK576)-MIN(AK568:AK576))/(COUNT(AK568:AK576)-2)</f>
        <v>260.19285714285712</v>
      </c>
    </row>
    <row r="569" spans="1:39" x14ac:dyDescent="0.25">
      <c r="A569" s="94"/>
      <c r="B569" s="95" t="s">
        <v>60</v>
      </c>
      <c r="C569" s="95" t="s">
        <v>1846</v>
      </c>
      <c r="D569" s="95">
        <v>7.08</v>
      </c>
      <c r="E569" s="99">
        <f>IF(D569=MAX(D568:D576),"max",IF(D569=MIN(D568:D576),"min",D569))</f>
        <v>7.08</v>
      </c>
      <c r="F569" s="97"/>
      <c r="G569" s="95">
        <v>5.53</v>
      </c>
      <c r="H569" s="99">
        <f>IF(G569=MAX(G568:G576),"max",IF(G569=MIN(G568:G576),"min",G569))</f>
        <v>5.53</v>
      </c>
      <c r="I569" s="97"/>
      <c r="J569" s="98">
        <v>18.87</v>
      </c>
      <c r="K569" s="99">
        <f>IF(J569=MAX(J568:J576),"max",IF(J569=MIN(J568:J576),"min",J569))</f>
        <v>18.87</v>
      </c>
      <c r="L569" s="97"/>
      <c r="M569" s="95"/>
      <c r="N569" s="99" t="str">
        <f>IF(M569=MAX(M568:M576),"max",IF(M569=MIN(M568:M576),"min",M569))</f>
        <v>max</v>
      </c>
      <c r="O569" s="97"/>
      <c r="P569" s="95">
        <v>22.27</v>
      </c>
      <c r="Q569" s="99">
        <f>IF(P569=MAX(P568:P576),"max",IF(P569=MIN(P568:P576),"min",P569))</f>
        <v>22.27</v>
      </c>
      <c r="R569" s="97"/>
      <c r="S569" s="95">
        <v>293.54000000000002</v>
      </c>
      <c r="T569" s="99">
        <f>IF(S569=MAX(S568:S576),"max",IF(S569=MIN(S568:S576),"min",S569))</f>
        <v>293.54000000000002</v>
      </c>
      <c r="U569" s="97"/>
      <c r="V569" s="95">
        <v>68</v>
      </c>
      <c r="W569" s="99">
        <f>IF(V569=MAX(V568:V576),"max",IF(V569=MIN(V568:V576),"min",V569))</f>
        <v>68</v>
      </c>
      <c r="X569" s="97"/>
      <c r="Y569" s="95">
        <v>14.76</v>
      </c>
      <c r="Z569" s="99">
        <f>IF(Y569=MAX(Y568:Y576),"max",IF(Y569=MIN(Y568:Y576),"min",Y569))</f>
        <v>14.76</v>
      </c>
      <c r="AA569" s="97"/>
      <c r="AB569" s="95">
        <v>26.23</v>
      </c>
      <c r="AC569" s="99">
        <f>IF(AB569=MAX(AB568:AB576),"max",IF(AB569=MIN(AB568:AB576),"min",AB569))</f>
        <v>26.23</v>
      </c>
      <c r="AD569" s="97"/>
      <c r="AE569" s="95">
        <v>31.45</v>
      </c>
      <c r="AF569" s="99">
        <f>IF(AE569=MAX(AE568:AE576),"max",IF(AE569=MIN(AE568:AE576),"min",AE569))</f>
        <v>31.45</v>
      </c>
      <c r="AG569" s="97"/>
      <c r="AH569" s="95">
        <v>156.18</v>
      </c>
      <c r="AI569" s="99">
        <f>IF(AH569=MAX(AH568:AH576),"max",IF(AH569=MIN(AH568:AH576),"min",AH569))</f>
        <v>156.18</v>
      </c>
      <c r="AJ569" s="97"/>
      <c r="AK569" s="95">
        <v>250.23</v>
      </c>
      <c r="AL569" s="99">
        <f>IF(AK569=MAX(AK568:AK576),"max",IF(AK569=MIN(AK568:AK576),"min",AK569))</f>
        <v>250.23</v>
      </c>
      <c r="AM569" s="97"/>
    </row>
    <row r="570" spans="1:39" x14ac:dyDescent="0.25">
      <c r="A570" s="94"/>
      <c r="B570" s="95" t="s">
        <v>60</v>
      </c>
      <c r="C570" s="95" t="s">
        <v>1848</v>
      </c>
      <c r="D570" s="95">
        <v>5.96</v>
      </c>
      <c r="E570" s="99" t="str">
        <f>IF(D570=MAX(D568:D576),"max",IF(D570=MIN(D568:D576),"min",D570))</f>
        <v>min</v>
      </c>
      <c r="F570" s="97"/>
      <c r="G570" s="95"/>
      <c r="H570" s="99">
        <f>IF(G570=MAX(G568:G576),"max",IF(G570=MIN(G568:G576),"min",G570))</f>
        <v>0</v>
      </c>
      <c r="I570" s="97"/>
      <c r="J570" s="98">
        <v>18.940000000000001</v>
      </c>
      <c r="K570" s="99">
        <f>IF(J570=MAX(J568:J576),"max",IF(J570=MIN(J568:J576),"min",J570))</f>
        <v>18.940000000000001</v>
      </c>
      <c r="L570" s="97"/>
      <c r="M570" s="95"/>
      <c r="N570" s="99" t="str">
        <f>IF(M570=MAX(M568:M576),"max",IF(M570=MIN(M568:M576),"min",M570))</f>
        <v>max</v>
      </c>
      <c r="O570" s="97"/>
      <c r="P570" s="95">
        <v>23.04</v>
      </c>
      <c r="Q570" s="99">
        <f>IF(P570=MAX(P568:P576),"max",IF(P570=MIN(P568:P576),"min",P570))</f>
        <v>23.04</v>
      </c>
      <c r="R570" s="97"/>
      <c r="S570" s="95">
        <v>303.63</v>
      </c>
      <c r="T570" s="99">
        <f>IF(S570=MAX(S568:S576),"max",IF(S570=MIN(S568:S576),"min",S570))</f>
        <v>303.63</v>
      </c>
      <c r="U570" s="97"/>
      <c r="V570" s="95">
        <v>69.36</v>
      </c>
      <c r="W570" s="99">
        <f>IF(V570=MAX(V568:V576),"max",IF(V570=MIN(V568:V576),"min",V570))</f>
        <v>69.36</v>
      </c>
      <c r="X570" s="97"/>
      <c r="Y570" s="95">
        <v>14.97</v>
      </c>
      <c r="Z570" s="99">
        <f>IF(Y570=MAX(Y568:Y576),"max",IF(Y570=MIN(Y568:Y576),"min",Y570))</f>
        <v>14.97</v>
      </c>
      <c r="AA570" s="97"/>
      <c r="AB570" s="95">
        <v>27.33</v>
      </c>
      <c r="AC570" s="99">
        <f>IF(AB570=MAX(AB568:AB576),"max",IF(AB570=MIN(AB568:AB576),"min",AB570))</f>
        <v>27.33</v>
      </c>
      <c r="AD570" s="97"/>
      <c r="AE570" s="95">
        <v>33.47</v>
      </c>
      <c r="AF570" s="99">
        <f>IF(AE570=MAX(AE568:AE576),"max",IF(AE570=MIN(AE568:AE576),"min",AE570))</f>
        <v>33.47</v>
      </c>
      <c r="AG570" s="97"/>
      <c r="AH570" s="95">
        <v>168.11</v>
      </c>
      <c r="AI570" s="99">
        <f>IF(AH570=MAX(AH568:AH576),"max",IF(AH570=MIN(AH568:AH576),"min",AH570))</f>
        <v>168.11</v>
      </c>
      <c r="AJ570" s="97"/>
      <c r="AK570" s="95">
        <v>270.27999999999997</v>
      </c>
      <c r="AL570" s="99">
        <f>IF(AK570=MAX(AK568:AK576),"max",IF(AK570=MIN(AK568:AK576),"min",AK570))</f>
        <v>270.27999999999997</v>
      </c>
      <c r="AM570" s="97"/>
    </row>
    <row r="571" spans="1:39" x14ac:dyDescent="0.25">
      <c r="A571" s="94"/>
      <c r="B571" s="95" t="s">
        <v>60</v>
      </c>
      <c r="C571" s="95" t="s">
        <v>1851</v>
      </c>
      <c r="D571" s="95">
        <v>8.17</v>
      </c>
      <c r="E571" s="99" t="str">
        <f>IF(D571=MAX(D568:D576),"max",IF(D571=MIN(D568:D576),"min",D571))</f>
        <v>max</v>
      </c>
      <c r="F571" s="97"/>
      <c r="G571" s="95">
        <v>5.67</v>
      </c>
      <c r="H571" s="99" t="str">
        <f>IF(G571=MAX(G568:G576),"max",IF(G571=MIN(G568:G576),"min",G571))</f>
        <v>max</v>
      </c>
      <c r="I571" s="97"/>
      <c r="J571" s="98">
        <v>19.559999999999999</v>
      </c>
      <c r="K571" s="99" t="str">
        <f>IF(J571=MAX(J568:J576),"max",IF(J571=MIN(J568:J576),"min",J571))</f>
        <v>max</v>
      </c>
      <c r="L571" s="97"/>
      <c r="M571" s="95"/>
      <c r="N571" s="99" t="str">
        <f>IF(M571=MAX(M568:M576),"max",IF(M571=MIN(M568:M576),"min",M571))</f>
        <v>max</v>
      </c>
      <c r="O571" s="97"/>
      <c r="P571" s="95">
        <v>23.1</v>
      </c>
      <c r="Q571" s="99" t="str">
        <f>IF(P571=MAX(P568:P576),"max",IF(P571=MIN(P568:P576),"min",P571))</f>
        <v>max</v>
      </c>
      <c r="R571" s="97"/>
      <c r="S571" s="95">
        <v>303.89999999999998</v>
      </c>
      <c r="T571" s="99">
        <f>IF(S571=MAX(S568:S576),"max",IF(S571=MIN(S568:S576),"min",S571))</f>
        <v>303.89999999999998</v>
      </c>
      <c r="U571" s="97"/>
      <c r="V571" s="95">
        <v>70.06</v>
      </c>
      <c r="W571" s="99">
        <f>IF(V571=MAX(V568:V576),"max",IF(V571=MIN(V568:V576),"min",V571))</f>
        <v>70.06</v>
      </c>
      <c r="X571" s="97"/>
      <c r="Y571" s="95">
        <v>14.74</v>
      </c>
      <c r="Z571" s="99">
        <f>IF(Y571=MAX(Y568:Y576),"max",IF(Y571=MIN(Y568:Y576),"min",Y571))</f>
        <v>14.74</v>
      </c>
      <c r="AA571" s="97"/>
      <c r="AB571" s="95">
        <v>24.87</v>
      </c>
      <c r="AC571" s="99" t="str">
        <f>IF(AB571=MAX(AB568:AB576),"max",IF(AB571=MIN(AB568:AB576),"min",AB571))</f>
        <v>min</v>
      </c>
      <c r="AD571" s="97"/>
      <c r="AE571" s="95">
        <v>30.43</v>
      </c>
      <c r="AF571" s="99" t="str">
        <f>IF(AE571=MAX(AE568:AE576),"max",IF(AE571=MIN(AE568:AE576),"min",AE571))</f>
        <v>min</v>
      </c>
      <c r="AG571" s="97"/>
      <c r="AH571" s="95">
        <v>152.72</v>
      </c>
      <c r="AI571" s="99" t="str">
        <f>IF(AH571=MAX(AH568:AH576),"max",IF(AH571=MIN(AH568:AH576),"min",AH571))</f>
        <v>min</v>
      </c>
      <c r="AJ571" s="97"/>
      <c r="AK571" s="95">
        <v>241.73</v>
      </c>
      <c r="AL571" s="99" t="str">
        <f>IF(AK571=MAX(AK568:AK576),"max",IF(AK571=MIN(AK568:AK576),"min",AK571))</f>
        <v>min</v>
      </c>
      <c r="AM571" s="97"/>
    </row>
    <row r="572" spans="1:39" x14ac:dyDescent="0.25">
      <c r="A572" s="94"/>
      <c r="B572" s="95" t="s">
        <v>60</v>
      </c>
      <c r="C572" s="95" t="s">
        <v>1855</v>
      </c>
      <c r="D572" s="95">
        <v>7.28</v>
      </c>
      <c r="E572" s="99">
        <f>IF(D572=MAX(D568:D576),"max",IF(D572=MIN(D568:D576),"min",D572))</f>
        <v>7.28</v>
      </c>
      <c r="F572" s="97"/>
      <c r="G572" s="95">
        <v>5.58</v>
      </c>
      <c r="H572" s="99">
        <f>IF(G572=MAX(G568:G576),"max",IF(G572=MIN(G568:G576),"min",G572))</f>
        <v>5.58</v>
      </c>
      <c r="I572" s="97"/>
      <c r="J572" s="98">
        <v>19.329999999999998</v>
      </c>
      <c r="K572" s="99">
        <f>IF(J572=MAX(J568:J576),"max",IF(J572=MIN(J568:J576),"min",J572))</f>
        <v>19.329999999999998</v>
      </c>
      <c r="L572" s="97"/>
      <c r="M572" s="95"/>
      <c r="N572" s="99" t="str">
        <f>IF(M572=MAX(M568:M576),"max",IF(M572=MIN(M568:M576),"min",M572))</f>
        <v>max</v>
      </c>
      <c r="O572" s="97"/>
      <c r="P572" s="95">
        <v>23.1</v>
      </c>
      <c r="Q572" s="99" t="str">
        <f>IF(P572=MAX(P568:P576),"max",IF(P572=MIN(P568:P576),"min",P572))</f>
        <v>max</v>
      </c>
      <c r="R572" s="97"/>
      <c r="S572" s="95">
        <v>296.64999999999998</v>
      </c>
      <c r="T572" s="99">
        <f>IF(S572=MAX(S568:S576),"max",IF(S572=MIN(S568:S576),"min",S572))</f>
        <v>296.64999999999998</v>
      </c>
      <c r="U572" s="97"/>
      <c r="V572" s="95">
        <v>70.680000000000007</v>
      </c>
      <c r="W572" s="99">
        <f>IF(V572=MAX(V568:V576),"max",IF(V572=MIN(V568:V576),"min",V572))</f>
        <v>70.680000000000007</v>
      </c>
      <c r="X572" s="97"/>
      <c r="Y572" s="95">
        <v>15.46</v>
      </c>
      <c r="Z572" s="99">
        <f>IF(Y572=MAX(Y568:Y576),"max",IF(Y572=MIN(Y568:Y576),"min",Y572))</f>
        <v>15.46</v>
      </c>
      <c r="AA572" s="97"/>
      <c r="AB572" s="95">
        <v>27.2</v>
      </c>
      <c r="AC572" s="99">
        <f>IF(AB572=MAX(AB568:AB576),"max",IF(AB572=MIN(AB568:AB576),"min",AB572))</f>
        <v>27.2</v>
      </c>
      <c r="AD572" s="97"/>
      <c r="AE572" s="95">
        <v>33.619999999999997</v>
      </c>
      <c r="AF572" s="99">
        <f>IF(AE572=MAX(AE568:AE576),"max",IF(AE572=MIN(AE568:AE576),"min",AE572))</f>
        <v>33.619999999999997</v>
      </c>
      <c r="AG572" s="97"/>
      <c r="AH572" s="95">
        <v>166.79</v>
      </c>
      <c r="AI572" s="99">
        <f>IF(AH572=MAX(AH568:AH576),"max",IF(AH572=MIN(AH568:AH576),"min",AH572))</f>
        <v>166.79</v>
      </c>
      <c r="AJ572" s="97"/>
      <c r="AK572" s="95">
        <v>264.38</v>
      </c>
      <c r="AL572" s="99">
        <f>IF(AK572=MAX(AK568:AK576),"max",IF(AK572=MIN(AK568:AK576),"min",AK572))</f>
        <v>264.38</v>
      </c>
      <c r="AM572" s="97"/>
    </row>
    <row r="573" spans="1:39" x14ac:dyDescent="0.25">
      <c r="A573" s="94"/>
      <c r="B573" s="95" t="s">
        <v>60</v>
      </c>
      <c r="C573" s="95" t="s">
        <v>1859</v>
      </c>
      <c r="D573" s="95">
        <v>6.51</v>
      </c>
      <c r="E573" s="99">
        <f>IF(D573=MAX(D568:D576),"max",IF(D573=MIN(D568:D576),"min",D573))</f>
        <v>6.51</v>
      </c>
      <c r="F573" s="97"/>
      <c r="G573" s="95">
        <v>5.54</v>
      </c>
      <c r="H573" s="99">
        <f>IF(G573=MAX(G568:G576),"max",IF(G573=MIN(G568:G576),"min",G573))</f>
        <v>5.54</v>
      </c>
      <c r="I573" s="97"/>
      <c r="J573" s="98">
        <v>18.53</v>
      </c>
      <c r="K573" s="99" t="str">
        <f>IF(J573=MAX(J568:J576),"max",IF(J573=MIN(J568:J576),"min",J573))</f>
        <v>min</v>
      </c>
      <c r="L573" s="97"/>
      <c r="M573" s="95"/>
      <c r="N573" s="99" t="str">
        <f>IF(M573=MAX(M568:M576),"max",IF(M573=MIN(M568:M576),"min",M573))</f>
        <v>max</v>
      </c>
      <c r="O573" s="97"/>
      <c r="P573" s="95">
        <v>22.5</v>
      </c>
      <c r="Q573" s="99">
        <f>IF(P573=MAX(P568:P576),"max",IF(P573=MIN(P568:P576),"min",P573))</f>
        <v>22.5</v>
      </c>
      <c r="R573" s="97"/>
      <c r="S573" s="95">
        <v>296.05</v>
      </c>
      <c r="T573" s="99">
        <f>IF(S573=MAX(S568:S576),"max",IF(S573=MIN(S568:S576),"min",S573))</f>
        <v>296.05</v>
      </c>
      <c r="U573" s="97"/>
      <c r="V573" s="95">
        <v>70.52</v>
      </c>
      <c r="W573" s="99">
        <f>IF(V573=MAX(V568:V576),"max",IF(V573=MIN(V568:V576),"min",V573))</f>
        <v>70.52</v>
      </c>
      <c r="X573" s="97"/>
      <c r="Y573" s="95">
        <v>15.66</v>
      </c>
      <c r="Z573" s="99" t="str">
        <f>IF(Y573=MAX(Y568:Y576),"max",IF(Y573=MIN(Y568:Y576),"min",Y573))</f>
        <v>max</v>
      </c>
      <c r="AA573" s="97"/>
      <c r="AB573" s="95">
        <v>27.7</v>
      </c>
      <c r="AC573" s="99">
        <f>IF(AB573=MAX(AB568:AB576),"max",IF(AB573=MIN(AB568:AB576),"min",AB573))</f>
        <v>27.7</v>
      </c>
      <c r="AD573" s="97"/>
      <c r="AE573" s="95">
        <v>33.869999999999997</v>
      </c>
      <c r="AF573" s="99" t="str">
        <f>IF(AE573=MAX(AE568:AE576),"max",IF(AE573=MIN(AE568:AE576),"min",AE573))</f>
        <v>max</v>
      </c>
      <c r="AG573" s="97"/>
      <c r="AH573" s="95">
        <v>168.16</v>
      </c>
      <c r="AI573" s="99" t="str">
        <f>IF(AH573=MAX(AH568:AH576),"max",IF(AH573=MIN(AH568:AH576),"min",AH573))</f>
        <v>max</v>
      </c>
      <c r="AJ573" s="97"/>
      <c r="AK573" s="95">
        <v>275.69</v>
      </c>
      <c r="AL573" s="99" t="str">
        <f>IF(AK573=MAX(AK568:AK576),"max",IF(AK573=MIN(AK568:AK576),"min",AK573))</f>
        <v>max</v>
      </c>
      <c r="AM573" s="97"/>
    </row>
    <row r="574" spans="1:39" x14ac:dyDescent="0.25">
      <c r="A574" s="94"/>
      <c r="B574" s="95" t="s">
        <v>60</v>
      </c>
      <c r="C574" s="95" t="s">
        <v>1862</v>
      </c>
      <c r="D574" s="95">
        <v>6.93</v>
      </c>
      <c r="E574" s="99">
        <f>IF(D574=MAX(D568:D576),"max",IF(D574=MIN(D568:D576),"min",D574))</f>
        <v>6.93</v>
      </c>
      <c r="F574" s="97"/>
      <c r="G574" s="95">
        <v>5.56</v>
      </c>
      <c r="H574" s="99">
        <f>IF(G574=MAX(G568:G576),"max",IF(G574=MIN(G568:G576),"min",G574))</f>
        <v>5.56</v>
      </c>
      <c r="I574" s="97"/>
      <c r="J574" s="98">
        <v>19.36</v>
      </c>
      <c r="K574" s="99">
        <f>IF(J574=MAX(J568:J576),"max",IF(J574=MIN(J568:J576),"min",J574))</f>
        <v>19.36</v>
      </c>
      <c r="L574" s="97"/>
      <c r="M574" s="95"/>
      <c r="N574" s="99" t="str">
        <f>IF(M574=MAX(M568:M576),"max",IF(M574=MIN(M568:M576),"min",M574))</f>
        <v>max</v>
      </c>
      <c r="O574" s="97"/>
      <c r="P574" s="95">
        <v>23.06</v>
      </c>
      <c r="Q574" s="99">
        <f>IF(P574=MAX(P568:P576),"max",IF(P574=MIN(P568:P576),"min",P574))</f>
        <v>23.06</v>
      </c>
      <c r="R574" s="97"/>
      <c r="S574" s="95">
        <v>306.95999999999998</v>
      </c>
      <c r="T574" s="99" t="str">
        <f>IF(S574=MAX(S568:S576),"max",IF(S574=MIN(S568:S576),"min",S574))</f>
        <v>max</v>
      </c>
      <c r="U574" s="97"/>
      <c r="V574" s="95">
        <v>74.84</v>
      </c>
      <c r="W574" s="99" t="str">
        <f>IF(V574=MAX(V568:V576),"max",IF(V574=MIN(V568:V576),"min",V574))</f>
        <v>max</v>
      </c>
      <c r="X574" s="97"/>
      <c r="Y574" s="95">
        <v>14.93</v>
      </c>
      <c r="Z574" s="99">
        <f>IF(Y574=MAX(Y568:Y576),"max",IF(Y574=MIN(Y568:Y576),"min",Y574))</f>
        <v>14.93</v>
      </c>
      <c r="AA574" s="97"/>
      <c r="AB574" s="95">
        <v>26.62</v>
      </c>
      <c r="AC574" s="99">
        <f>IF(AB574=MAX(AB568:AB576),"max",IF(AB574=MIN(AB568:AB576),"min",AB574))</f>
        <v>26.62</v>
      </c>
      <c r="AD574" s="97"/>
      <c r="AE574" s="95">
        <v>32.270000000000003</v>
      </c>
      <c r="AF574" s="99">
        <f>IF(AE574=MAX(AE568:AE576),"max",IF(AE574=MIN(AE568:AE576),"min",AE574))</f>
        <v>32.270000000000003</v>
      </c>
      <c r="AG574" s="97"/>
      <c r="AH574" s="95">
        <v>162.01</v>
      </c>
      <c r="AI574" s="99">
        <f>IF(AH574=MAX(AH568:AH576),"max",IF(AH574=MIN(AH568:AH576),"min",AH574))</f>
        <v>162.01</v>
      </c>
      <c r="AJ574" s="97"/>
      <c r="AK574" s="95">
        <v>262.76</v>
      </c>
      <c r="AL574" s="99">
        <f>IF(AK574=MAX(AK568:AK576),"max",IF(AK574=MIN(AK568:AK576),"min",AK574))</f>
        <v>262.76</v>
      </c>
      <c r="AM574" s="97"/>
    </row>
    <row r="575" spans="1:39" x14ac:dyDescent="0.25">
      <c r="A575" s="94"/>
      <c r="B575" s="95" t="s">
        <v>60</v>
      </c>
      <c r="C575" s="95" t="s">
        <v>1866</v>
      </c>
      <c r="D575" s="95">
        <v>7.17</v>
      </c>
      <c r="E575" s="99">
        <f>IF(D575=MAX(D568:D576),"max",IF(D575=MIN(D568:D576),"min",D575))</f>
        <v>7.17</v>
      </c>
      <c r="F575" s="97"/>
      <c r="G575" s="95">
        <v>5.37</v>
      </c>
      <c r="H575" s="99" t="str">
        <f>IF(G575=MAX(G568:G576),"max",IF(G575=MIN(G568:G576),"min",G575))</f>
        <v>min</v>
      </c>
      <c r="I575" s="97"/>
      <c r="J575" s="98">
        <v>18.64</v>
      </c>
      <c r="K575" s="99">
        <f>IF(J575=MAX(J568:J576),"max",IF(J575=MIN(J568:J576),"min",J575))</f>
        <v>18.64</v>
      </c>
      <c r="L575" s="97"/>
      <c r="M575" s="95"/>
      <c r="N575" s="99" t="str">
        <f>IF(M575=MAX(M568:M576),"max",IF(M575=MIN(M568:M576),"min",M575))</f>
        <v>max</v>
      </c>
      <c r="O575" s="97"/>
      <c r="P575" s="95">
        <v>22.33</v>
      </c>
      <c r="Q575" s="99">
        <f>IF(P575=MAX(P568:P576),"max",IF(P575=MIN(P568:P576),"min",P575))</f>
        <v>22.33</v>
      </c>
      <c r="R575" s="97"/>
      <c r="S575" s="95">
        <v>289.25</v>
      </c>
      <c r="T575" s="99">
        <f>IF(S575=MAX(S568:S576),"max",IF(S575=MIN(S568:S576),"min",S575))</f>
        <v>289.25</v>
      </c>
      <c r="U575" s="97"/>
      <c r="V575" s="95">
        <v>69.650000000000006</v>
      </c>
      <c r="W575" s="99">
        <f>IF(V575=MAX(V568:V576),"max",IF(V575=MIN(V568:V576),"min",V575))</f>
        <v>69.650000000000006</v>
      </c>
      <c r="X575" s="97"/>
      <c r="Y575" s="95">
        <v>15.45</v>
      </c>
      <c r="Z575" s="99">
        <f>IF(Y575=MAX(Y568:Y576),"max",IF(Y575=MIN(Y568:Y576),"min",Y575))</f>
        <v>15.45</v>
      </c>
      <c r="AA575" s="97"/>
      <c r="AB575" s="95">
        <v>26.5</v>
      </c>
      <c r="AC575" s="99">
        <f>IF(AB575=MAX(AB568:AB576),"max",IF(AB575=MIN(AB568:AB576),"min",AB575))</f>
        <v>26.5</v>
      </c>
      <c r="AD575" s="97"/>
      <c r="AE575" s="95">
        <v>32.43</v>
      </c>
      <c r="AF575" s="99">
        <f>IF(AE575=MAX(AE568:AE576),"max",IF(AE575=MIN(AE568:AE576),"min",AE575))</f>
        <v>32.43</v>
      </c>
      <c r="AG575" s="97"/>
      <c r="AH575" s="95">
        <v>162.26</v>
      </c>
      <c r="AI575" s="99">
        <f>IF(AH575=MAX(AH568:AH576),"max",IF(AH575=MIN(AH568:AH576),"min",AH575))</f>
        <v>162.26</v>
      </c>
      <c r="AJ575" s="97"/>
      <c r="AK575" s="95">
        <v>259.13</v>
      </c>
      <c r="AL575" s="99">
        <f>IF(AK575=MAX(AK568:AK576),"max",IF(AK575=MIN(AK568:AK576),"min",AK575))</f>
        <v>259.13</v>
      </c>
      <c r="AM575" s="97"/>
    </row>
    <row r="576" spans="1:39" x14ac:dyDescent="0.25">
      <c r="A576" s="94"/>
      <c r="B576" s="95" t="s">
        <v>60</v>
      </c>
      <c r="C576" s="95" t="s">
        <v>1870</v>
      </c>
      <c r="D576" s="95">
        <v>6.26</v>
      </c>
      <c r="E576" s="99">
        <f>IF(D576=MAX(D568:D576),"max",IF(D576=MIN(D568:D576),"min",D576))</f>
        <v>6.26</v>
      </c>
      <c r="F576" s="97"/>
      <c r="G576" s="95">
        <v>5.41</v>
      </c>
      <c r="H576" s="99">
        <f>IF(G576=MAX(G568:G576),"max",IF(G576=MIN(G568:G576),"min",G576))</f>
        <v>5.41</v>
      </c>
      <c r="I576" s="97"/>
      <c r="J576" s="98">
        <v>18.57</v>
      </c>
      <c r="K576" s="99">
        <f>IF(J576=MAX(J568:J576),"max",IF(J576=MIN(J568:J576),"min",J576))</f>
        <v>18.57</v>
      </c>
      <c r="L576" s="97"/>
      <c r="M576" s="95"/>
      <c r="N576" s="99" t="str">
        <f>IF(M576=MAX(M568:M576),"max",IF(M576=MIN(M568:M576),"min",M576))</f>
        <v>max</v>
      </c>
      <c r="O576" s="97"/>
      <c r="P576" s="95">
        <v>22.39</v>
      </c>
      <c r="Q576" s="99">
        <f>IF(P576=MAX(P568:P576),"max",IF(P576=MIN(P568:P576),"min",P576))</f>
        <v>22.39</v>
      </c>
      <c r="R576" s="97"/>
      <c r="S576" s="95">
        <v>291.02999999999997</v>
      </c>
      <c r="T576" s="99">
        <f>IF(S576=MAX(S568:S576),"max",IF(S576=MIN(S568:S576),"min",S576))</f>
        <v>291.02999999999997</v>
      </c>
      <c r="U576" s="97"/>
      <c r="V576" s="95">
        <v>69.180000000000007</v>
      </c>
      <c r="W576" s="99">
        <f>IF(V576=MAX(V568:V576),"max",IF(V576=MIN(V568:V576),"min",V576))</f>
        <v>69.180000000000007</v>
      </c>
      <c r="X576" s="97"/>
      <c r="Y576" s="95">
        <v>15.52</v>
      </c>
      <c r="Z576" s="99">
        <f>IF(Y576=MAX(Y568:Y576),"max",IF(Y576=MIN(Y568:Y576),"min",Y576))</f>
        <v>15.52</v>
      </c>
      <c r="AA576" s="97"/>
      <c r="AB576" s="95">
        <v>27.36</v>
      </c>
      <c r="AC576" s="99">
        <f>IF(AB576=MAX(AB568:AB576),"max",IF(AB576=MIN(AB568:AB576),"min",AB576))</f>
        <v>27.36</v>
      </c>
      <c r="AD576" s="97"/>
      <c r="AE576" s="95">
        <v>32.880000000000003</v>
      </c>
      <c r="AF576" s="99">
        <f>IF(AE576=MAX(AE568:AE576),"max",IF(AE576=MIN(AE568:AE576),"min",AE576))</f>
        <v>32.880000000000003</v>
      </c>
      <c r="AG576" s="97"/>
      <c r="AH576" s="95">
        <v>163.81</v>
      </c>
      <c r="AI576" s="99">
        <f>IF(AH576=MAX(AH568:AH576),"max",IF(AH576=MIN(AH568:AH576),"min",AH576))</f>
        <v>163.81</v>
      </c>
      <c r="AJ576" s="97"/>
      <c r="AK576" s="95">
        <v>265.77</v>
      </c>
      <c r="AL576" s="99">
        <f>IF(AK576=MAX(AK568:AK576),"max",IF(AK576=MIN(AK568:AK576),"min",AK576))</f>
        <v>265.77</v>
      </c>
      <c r="AM576" s="97"/>
    </row>
    <row r="577" spans="1:39" x14ac:dyDescent="0.25">
      <c r="A577" s="94"/>
      <c r="B577" s="95" t="s">
        <v>60</v>
      </c>
      <c r="C577" s="95" t="s">
        <v>1874</v>
      </c>
      <c r="D577" s="95">
        <v>10.17</v>
      </c>
      <c r="E577" s="96">
        <f>IF(D577=MAX(D577:D585),"max",IF(D577=MIN(D577:D585),"min",D577))</f>
        <v>10.17</v>
      </c>
      <c r="F577" s="100">
        <f>(SUM(D577:D585)-MAX(D577:D585)-MIN(D577:D585))/(COUNT(D577:D585)-2)</f>
        <v>10.328571428571426</v>
      </c>
      <c r="G577" s="95">
        <v>6.13</v>
      </c>
      <c r="H577" s="96">
        <f>IF(G577=MAX(G577:G585),"max",IF(G577=MIN(G577:G585),"min",G577))</f>
        <v>6.13</v>
      </c>
      <c r="I577" s="100">
        <f>(SUM(G577:G585)-MAX(G577:G585)-MIN(G577:G585))/(COUNT(G577:G585)-2)</f>
        <v>6.0942857142857134</v>
      </c>
      <c r="J577" s="98">
        <v>30.96</v>
      </c>
      <c r="K577" s="96">
        <f>IF(J577=MAX(J577:J585),"max",IF(J577=MIN(J577:J585),"min",J577))</f>
        <v>30.96</v>
      </c>
      <c r="L577" s="100">
        <f>(SUM(J577:J585)-MAX(J577:J585)-MIN(J577:J585))/(COUNT(J577:J585)-2)</f>
        <v>31.477142857142859</v>
      </c>
      <c r="M577" s="95"/>
      <c r="N577" s="96">
        <f>IF(M577=MAX(M577:M585),"max",IF(M577=MIN(M577:M585),"min",M577))</f>
        <v>0</v>
      </c>
      <c r="O577" s="100">
        <v>0</v>
      </c>
      <c r="P577" s="95">
        <v>26.21</v>
      </c>
      <c r="Q577" s="96">
        <f>IF(P577=MAX(P577:P585),"max",IF(P577=MIN(P577:P585),"min",P577))</f>
        <v>26.21</v>
      </c>
      <c r="R577" s="100">
        <f>(SUM(P577:P585)-MAX(P577:P585)-MIN(P577:P585))/(COUNT(P577:P585)-2)</f>
        <v>25.938571428571429</v>
      </c>
      <c r="S577" s="95">
        <v>395.04</v>
      </c>
      <c r="T577" s="96">
        <f>IF(S577=MAX(S577:S585),"max",IF(S577=MIN(S577:S585),"min",S577))</f>
        <v>395.04</v>
      </c>
      <c r="U577" s="100">
        <f>(SUM(S577:S585)-MAX(S577:S585)-MIN(S577:S585))/(COUNT(S577:S585)-2)</f>
        <v>394.85571428571433</v>
      </c>
      <c r="V577" s="95">
        <v>78.33</v>
      </c>
      <c r="W577" s="96">
        <f>IF(V577=MAX(V577:V585),"max",IF(V577=MIN(V577:V585),"min",V577))</f>
        <v>78.33</v>
      </c>
      <c r="X577" s="100">
        <f>(SUM(V577:V585)-MAX(V577:V585)-MIN(V577:V585))/(COUNT(V577:V585)-2)</f>
        <v>78.741428571428557</v>
      </c>
      <c r="Y577" s="95">
        <v>17.309999999999999</v>
      </c>
      <c r="Z577" s="96">
        <f>IF(Y577=MAX(Y577:Y585),"max",IF(Y577=MIN(Y577:Y585),"min",Y577))</f>
        <v>17.309999999999999</v>
      </c>
      <c r="AA577" s="100">
        <f>(SUM(Y577:Y585)-MAX(Y577:Y585)-MIN(Y577:Y585))/(COUNT(Y577:Y585)-2)</f>
        <v>17.208571428571425</v>
      </c>
      <c r="AB577" s="95">
        <v>31.05</v>
      </c>
      <c r="AC577" s="96">
        <f>IF(AB577=MAX(AB577:AB585),"max",IF(AB577=MIN(AB577:AB585),"min",AB577))</f>
        <v>31.05</v>
      </c>
      <c r="AD577" s="100">
        <f>(SUM(AB577:AB585)-MAX(AB577:AB585)-MIN(AB577:AB585))/(COUNT(AB577:AB585)-2)</f>
        <v>30.881428571428568</v>
      </c>
      <c r="AE577" s="95">
        <v>34.770000000000003</v>
      </c>
      <c r="AF577" s="96">
        <f>IF(AE577=MAX(AE577:AE585),"max",IF(AE577=MIN(AE577:AE585),"min",AE577))</f>
        <v>34.770000000000003</v>
      </c>
      <c r="AG577" s="100">
        <f>(SUM(AE577:AE585)-MAX(AE577:AE585)-MIN(AE577:AE585))/(COUNT(AE577:AE585)-2)</f>
        <v>35.164285714285711</v>
      </c>
      <c r="AH577" s="95">
        <v>172.89</v>
      </c>
      <c r="AI577" s="96">
        <f>IF(AH577=MAX(AH577:AH585),"max",IF(AH577=MIN(AH577:AH585),"min",AH577))</f>
        <v>172.89</v>
      </c>
      <c r="AJ577" s="100">
        <f>(SUM(AH577:AH585)-MAX(AH577:AH585)-MIN(AH577:AH585))/(COUNT(AH577:AH585)-2)</f>
        <v>175.93285714285716</v>
      </c>
      <c r="AK577" s="95">
        <v>319.66000000000003</v>
      </c>
      <c r="AL577" s="96">
        <f>IF(AK577=MAX(AK577:AK585),"max",IF(AK577=MIN(AK577:AK585),"min",AK577))</f>
        <v>319.66000000000003</v>
      </c>
      <c r="AM577" s="100">
        <f>(SUM(AK577:AK585)-MAX(AK577:AK585)-MIN(AK577:AK585))/(COUNT(AK577:AK585)-2)</f>
        <v>320.17285714285714</v>
      </c>
    </row>
    <row r="578" spans="1:39" x14ac:dyDescent="0.25">
      <c r="A578" s="94"/>
      <c r="B578" s="95" t="s">
        <v>60</v>
      </c>
      <c r="C578" s="95" t="s">
        <v>1877</v>
      </c>
      <c r="D578" s="95">
        <v>11.37</v>
      </c>
      <c r="E578" s="99">
        <f>IF(D578=MAX(D577:D585),"max",IF(D578=MIN(D577:D585),"min",D578))</f>
        <v>11.37</v>
      </c>
      <c r="F578" s="97"/>
      <c r="G578" s="95">
        <v>6.16</v>
      </c>
      <c r="H578" s="99">
        <f>IF(G578=MAX(G577:G585),"max",IF(G578=MIN(G577:G585),"min",G578))</f>
        <v>6.16</v>
      </c>
      <c r="I578" s="97"/>
      <c r="J578" s="98">
        <v>34.72</v>
      </c>
      <c r="K578" s="99">
        <f>IF(J578=MAX(J577:J585),"max",IF(J578=MIN(J577:J585),"min",J578))</f>
        <v>34.72</v>
      </c>
      <c r="L578" s="97"/>
      <c r="M578" s="95">
        <v>33.68</v>
      </c>
      <c r="N578" s="99" t="str">
        <f>IF(M578=MAX(M577:M585),"max",IF(M578=MIN(M577:M585),"min",M578))</f>
        <v>max</v>
      </c>
      <c r="O578" s="97"/>
      <c r="P578" s="95">
        <v>25.76</v>
      </c>
      <c r="Q578" s="99">
        <f>IF(P578=MAX(P577:P585),"max",IF(P578=MIN(P577:P585),"min",P578))</f>
        <v>25.76</v>
      </c>
      <c r="R578" s="97"/>
      <c r="S578" s="95">
        <v>404.63</v>
      </c>
      <c r="T578" s="99">
        <f>IF(S578=MAX(S577:S585),"max",IF(S578=MIN(S577:S585),"min",S578))</f>
        <v>404.63</v>
      </c>
      <c r="U578" s="97"/>
      <c r="V578" s="95">
        <v>80.81</v>
      </c>
      <c r="W578" s="99">
        <f>IF(V578=MAX(V577:V585),"max",IF(V578=MIN(V577:V585),"min",V578))</f>
        <v>80.81</v>
      </c>
      <c r="X578" s="97"/>
      <c r="Y578" s="95">
        <v>18.010000000000002</v>
      </c>
      <c r="Z578" s="99">
        <f>IF(Y578=MAX(Y577:Y585),"max",IF(Y578=MIN(Y577:Y585),"min",Y578))</f>
        <v>18.010000000000002</v>
      </c>
      <c r="AA578" s="97"/>
      <c r="AB578" s="95">
        <v>32.19</v>
      </c>
      <c r="AC578" s="99">
        <f>IF(AB578=MAX(AB577:AB585),"max",IF(AB578=MIN(AB577:AB585),"min",AB578))</f>
        <v>32.19</v>
      </c>
      <c r="AD578" s="97"/>
      <c r="AE578" s="95">
        <v>37.35</v>
      </c>
      <c r="AF578" s="99" t="str">
        <f>IF(AE578=MAX(AE577:AE585),"max",IF(AE578=MIN(AE577:AE585),"min",AE578))</f>
        <v>max</v>
      </c>
      <c r="AG578" s="97"/>
      <c r="AH578" s="95">
        <v>186.25</v>
      </c>
      <c r="AI578" s="99" t="str">
        <f>IF(AH578=MAX(AH577:AH585),"max",IF(AH578=MIN(AH577:AH585),"min",AH578))</f>
        <v>max</v>
      </c>
      <c r="AJ578" s="97"/>
      <c r="AK578" s="95">
        <v>328.07</v>
      </c>
      <c r="AL578" s="99">
        <f>IF(AK578=MAX(AK577:AK585),"max",IF(AK578=MIN(AK577:AK585),"min",AK578))</f>
        <v>328.07</v>
      </c>
      <c r="AM578" s="97"/>
    </row>
    <row r="579" spans="1:39" x14ac:dyDescent="0.25">
      <c r="A579" s="94"/>
      <c r="B579" s="95" t="s">
        <v>60</v>
      </c>
      <c r="C579" s="95" t="s">
        <v>1879</v>
      </c>
      <c r="D579" s="95">
        <v>11.11</v>
      </c>
      <c r="E579" s="99">
        <f>IF(D579=MAX(D577:D585),"max",IF(D579=MIN(D577:D585),"min",D579))</f>
        <v>11.11</v>
      </c>
      <c r="F579" s="97"/>
      <c r="G579" s="95">
        <v>6.1</v>
      </c>
      <c r="H579" s="99">
        <f>IF(G579=MAX(G577:G585),"max",IF(G579=MIN(G577:G585),"min",G579))</f>
        <v>6.1</v>
      </c>
      <c r="I579" s="97"/>
      <c r="J579" s="98">
        <v>30.32</v>
      </c>
      <c r="K579" s="99">
        <f>IF(J579=MAX(J577:J585),"max",IF(J579=MIN(J577:J585),"min",J579))</f>
        <v>30.32</v>
      </c>
      <c r="L579" s="97"/>
      <c r="M579" s="95"/>
      <c r="N579" s="99">
        <f>IF(M579=MAX(M577:M585),"max",IF(M579=MIN(M577:M585),"min",M579))</f>
        <v>0</v>
      </c>
      <c r="O579" s="97"/>
      <c r="P579" s="95">
        <v>25.9</v>
      </c>
      <c r="Q579" s="99">
        <f>IF(P579=MAX(P577:P585),"max",IF(P579=MIN(P577:P585),"min",P579))</f>
        <v>25.9</v>
      </c>
      <c r="R579" s="97"/>
      <c r="S579" s="95">
        <v>389.51</v>
      </c>
      <c r="T579" s="99">
        <f>IF(S579=MAX(S577:S585),"max",IF(S579=MIN(S577:S585),"min",S579))</f>
        <v>389.51</v>
      </c>
      <c r="U579" s="97"/>
      <c r="V579" s="95">
        <v>75.650000000000006</v>
      </c>
      <c r="W579" s="99">
        <f>IF(V579=MAX(V577:V585),"max",IF(V579=MIN(V577:V585),"min",V579))</f>
        <v>75.650000000000006</v>
      </c>
      <c r="X579" s="97"/>
      <c r="Y579" s="95">
        <v>18.91</v>
      </c>
      <c r="Z579" s="99" t="str">
        <f>IF(Y579=MAX(Y577:Y585),"max",IF(Y579=MIN(Y577:Y585),"min",Y579))</f>
        <v>max</v>
      </c>
      <c r="AA579" s="97"/>
      <c r="AB579" s="95">
        <v>33.17</v>
      </c>
      <c r="AC579" s="99">
        <f>IF(AB579=MAX(AB577:AB585),"max",IF(AB579=MIN(AB577:AB585),"min",AB579))</f>
        <v>33.17</v>
      </c>
      <c r="AD579" s="97"/>
      <c r="AE579" s="95">
        <v>36.090000000000003</v>
      </c>
      <c r="AF579" s="99">
        <f>IF(AE579=MAX(AE577:AE585),"max",IF(AE579=MIN(AE577:AE585),"min",AE579))</f>
        <v>36.090000000000003</v>
      </c>
      <c r="AG579" s="97"/>
      <c r="AH579" s="95">
        <v>180.5</v>
      </c>
      <c r="AI579" s="99">
        <f>IF(AH579=MAX(AH577:AH585),"max",IF(AH579=MIN(AH577:AH585),"min",AH579))</f>
        <v>180.5</v>
      </c>
      <c r="AJ579" s="97"/>
      <c r="AK579" s="95">
        <v>330.92</v>
      </c>
      <c r="AL579" s="99">
        <f>IF(AK579=MAX(AK577:AK585),"max",IF(AK579=MIN(AK577:AK585),"min",AK579))</f>
        <v>330.92</v>
      </c>
      <c r="AM579" s="97"/>
    </row>
    <row r="580" spans="1:39" x14ac:dyDescent="0.25">
      <c r="A580" s="94"/>
      <c r="B580" s="95" t="s">
        <v>60</v>
      </c>
      <c r="C580" s="95" t="s">
        <v>1882</v>
      </c>
      <c r="D580" s="95">
        <v>8.76</v>
      </c>
      <c r="E580" s="99">
        <f>IF(D580=MAX(D577:D585),"max",IF(D580=MIN(D577:D585),"min",D580))</f>
        <v>8.76</v>
      </c>
      <c r="F580" s="97"/>
      <c r="G580" s="95">
        <v>5.9</v>
      </c>
      <c r="H580" s="99">
        <f>IF(G580=MAX(G577:G585),"max",IF(G580=MIN(G577:G585),"min",G580))</f>
        <v>5.9</v>
      </c>
      <c r="I580" s="97"/>
      <c r="J580" s="98">
        <v>27.59</v>
      </c>
      <c r="K580" s="99" t="str">
        <f>IF(J580=MAX(J577:J585),"max",IF(J580=MIN(J577:J585),"min",J580))</f>
        <v>min</v>
      </c>
      <c r="L580" s="97"/>
      <c r="M580" s="95"/>
      <c r="N580" s="99">
        <f>IF(M580=MAX(M577:M585),"max",IF(M580=MIN(M577:M585),"min",M580))</f>
        <v>0</v>
      </c>
      <c r="O580" s="97"/>
      <c r="P580" s="95">
        <v>25.08</v>
      </c>
      <c r="Q580" s="99">
        <f>IF(P580=MAX(P577:P585),"max",IF(P580=MIN(P577:P585),"min",P580))</f>
        <v>25.08</v>
      </c>
      <c r="R580" s="97"/>
      <c r="S580" s="95">
        <v>377.99</v>
      </c>
      <c r="T580" s="99">
        <f>IF(S580=MAX(S577:S585),"max",IF(S580=MIN(S577:S585),"min",S580))</f>
        <v>377.99</v>
      </c>
      <c r="U580" s="97"/>
      <c r="V580" s="95">
        <v>75.48</v>
      </c>
      <c r="W580" s="99">
        <f>IF(V580=MAX(V577:V585),"max",IF(V580=MIN(V577:V585),"min",V580))</f>
        <v>75.48</v>
      </c>
      <c r="X580" s="97"/>
      <c r="Y580" s="95">
        <v>16.77</v>
      </c>
      <c r="Z580" s="99">
        <f>IF(Y580=MAX(Y577:Y585),"max",IF(Y580=MIN(Y577:Y585),"min",Y580))</f>
        <v>16.77</v>
      </c>
      <c r="AA580" s="97"/>
      <c r="AB580" s="95">
        <v>29.63</v>
      </c>
      <c r="AC580" s="99">
        <f>IF(AB580=MAX(AB577:AB585),"max",IF(AB580=MIN(AB577:AB585),"min",AB580))</f>
        <v>29.63</v>
      </c>
      <c r="AD580" s="97"/>
      <c r="AE580" s="95">
        <v>35.43</v>
      </c>
      <c r="AF580" s="99">
        <f>IF(AE580=MAX(AE577:AE585),"max",IF(AE580=MIN(AE577:AE585),"min",AE580))</f>
        <v>35.43</v>
      </c>
      <c r="AG580" s="97"/>
      <c r="AH580" s="95">
        <v>177.33</v>
      </c>
      <c r="AI580" s="99">
        <f>IF(AH580=MAX(AH577:AH585),"max",IF(AH580=MIN(AH577:AH585),"min",AH580))</f>
        <v>177.33</v>
      </c>
      <c r="AJ580" s="97"/>
      <c r="AK580" s="95">
        <v>320.64</v>
      </c>
      <c r="AL580" s="99">
        <f>IF(AK580=MAX(AK577:AK585),"max",IF(AK580=MIN(AK577:AK585),"min",AK580))</f>
        <v>320.64</v>
      </c>
      <c r="AM580" s="97"/>
    </row>
    <row r="581" spans="1:39" x14ac:dyDescent="0.25">
      <c r="A581" s="94"/>
      <c r="B581" s="95" t="s">
        <v>60</v>
      </c>
      <c r="C581" s="95" t="s">
        <v>1884</v>
      </c>
      <c r="D581" s="95">
        <v>9.7799999999999994</v>
      </c>
      <c r="E581" s="99">
        <f>IF(D581=MAX(D577:D585),"max",IF(D581=MIN(D577:D585),"min",D581))</f>
        <v>9.7799999999999994</v>
      </c>
      <c r="F581" s="97"/>
      <c r="G581" s="95">
        <v>6.06</v>
      </c>
      <c r="H581" s="99">
        <f>IF(G581=MAX(G577:G585),"max",IF(G581=MIN(G577:G585),"min",G581))</f>
        <v>6.06</v>
      </c>
      <c r="I581" s="97"/>
      <c r="J581" s="98">
        <v>30.07</v>
      </c>
      <c r="K581" s="99">
        <f>IF(J581=MAX(J577:J585),"max",IF(J581=MIN(J577:J585),"min",J581))</f>
        <v>30.07</v>
      </c>
      <c r="L581" s="97"/>
      <c r="M581" s="95"/>
      <c r="N581" s="99">
        <f>IF(M581=MAX(M577:M585),"max",IF(M581=MIN(M577:M585),"min",M581))</f>
        <v>0</v>
      </c>
      <c r="O581" s="97"/>
      <c r="P581" s="95">
        <v>26.15</v>
      </c>
      <c r="Q581" s="99">
        <f>IF(P581=MAX(P577:P585),"max",IF(P581=MIN(P577:P585),"min",P581))</f>
        <v>26.15</v>
      </c>
      <c r="R581" s="97"/>
      <c r="S581" s="95">
        <v>403.31</v>
      </c>
      <c r="T581" s="99">
        <f>IF(S581=MAX(S577:S585),"max",IF(S581=MIN(S577:S585),"min",S581))</f>
        <v>403.31</v>
      </c>
      <c r="U581" s="97"/>
      <c r="V581" s="95">
        <v>81.17</v>
      </c>
      <c r="W581" s="99">
        <f>IF(V581=MAX(V577:V585),"max",IF(V581=MIN(V577:V585),"min",V581))</f>
        <v>81.17</v>
      </c>
      <c r="X581" s="97"/>
      <c r="Y581" s="95">
        <v>18.54</v>
      </c>
      <c r="Z581" s="99">
        <f>IF(Y581=MAX(Y577:Y585),"max",IF(Y581=MIN(Y577:Y585),"min",Y581))</f>
        <v>18.54</v>
      </c>
      <c r="AA581" s="97"/>
      <c r="AB581" s="95">
        <v>33</v>
      </c>
      <c r="AC581" s="99">
        <f>IF(AB581=MAX(AB577:AB585),"max",IF(AB581=MIN(AB577:AB585),"min",AB581))</f>
        <v>33</v>
      </c>
      <c r="AD581" s="97"/>
      <c r="AE581" s="95">
        <v>36.880000000000003</v>
      </c>
      <c r="AF581" s="99">
        <f>IF(AE581=MAX(AE577:AE585),"max",IF(AE581=MIN(AE577:AE585),"min",AE581))</f>
        <v>36.880000000000003</v>
      </c>
      <c r="AG581" s="97"/>
      <c r="AH581" s="95">
        <v>182.24</v>
      </c>
      <c r="AI581" s="99">
        <f>IF(AH581=MAX(AH577:AH585),"max",IF(AH581=MIN(AH577:AH585),"min",AH581))</f>
        <v>182.24</v>
      </c>
      <c r="AJ581" s="97"/>
      <c r="AK581" s="95">
        <v>341.04</v>
      </c>
      <c r="AL581" s="99">
        <f>IF(AK581=MAX(AK577:AK585),"max",IF(AK581=MIN(AK577:AK585),"min",AK581))</f>
        <v>341.04</v>
      </c>
      <c r="AM581" s="97"/>
    </row>
    <row r="582" spans="1:39" x14ac:dyDescent="0.25">
      <c r="A582" s="94"/>
      <c r="B582" s="95" t="s">
        <v>60</v>
      </c>
      <c r="C582" s="95" t="s">
        <v>1886</v>
      </c>
      <c r="D582" s="95">
        <v>11.33</v>
      </c>
      <c r="E582" s="99">
        <f>IF(D582=MAX(D577:D585),"max",IF(D582=MIN(D577:D585),"min",D582))</f>
        <v>11.33</v>
      </c>
      <c r="F582" s="97"/>
      <c r="G582" s="95">
        <v>6.16</v>
      </c>
      <c r="H582" s="99">
        <f>IF(G582=MAX(G577:G585),"max",IF(G582=MIN(G577:G585),"min",G582))</f>
        <v>6.16</v>
      </c>
      <c r="I582" s="97"/>
      <c r="J582" s="98">
        <v>36.56</v>
      </c>
      <c r="K582" s="99" t="str">
        <f>IF(J582=MAX(J577:J585),"max",IF(J582=MIN(J577:J585),"min",J582))</f>
        <v>max</v>
      </c>
      <c r="L582" s="97"/>
      <c r="M582" s="95"/>
      <c r="N582" s="99">
        <f>IF(M582=MAX(M577:M585),"max",IF(M582=MIN(M577:M585),"min",M582))</f>
        <v>0</v>
      </c>
      <c r="O582" s="97"/>
      <c r="P582" s="95">
        <v>26.77</v>
      </c>
      <c r="Q582" s="99">
        <f>IF(P582=MAX(P577:P585),"max",IF(P582=MIN(P577:P585),"min",P582))</f>
        <v>26.77</v>
      </c>
      <c r="R582" s="97"/>
      <c r="S582" s="95">
        <v>395.61</v>
      </c>
      <c r="T582" s="99">
        <f>IF(S582=MAX(S577:S585),"max",IF(S582=MIN(S577:S585),"min",S582))</f>
        <v>395.61</v>
      </c>
      <c r="U582" s="97"/>
      <c r="V582" s="95">
        <v>81.72</v>
      </c>
      <c r="W582" s="99">
        <f>IF(V582=MAX(V577:V585),"max",IF(V582=MIN(V577:V585),"min",V582))</f>
        <v>81.72</v>
      </c>
      <c r="X582" s="97"/>
      <c r="Y582" s="95">
        <v>14.72</v>
      </c>
      <c r="Z582" s="99" t="str">
        <f>IF(Y582=MAX(Y577:Y585),"max",IF(Y582=MIN(Y577:Y585),"min",Y582))</f>
        <v>min</v>
      </c>
      <c r="AA582" s="97"/>
      <c r="AB582" s="95">
        <v>24.8</v>
      </c>
      <c r="AC582" s="99" t="str">
        <f>IF(AB582=MAX(AB577:AB585),"max",IF(AB582=MIN(AB577:AB585),"min",AB582))</f>
        <v>min</v>
      </c>
      <c r="AD582" s="97"/>
      <c r="AE582" s="95">
        <v>28.87</v>
      </c>
      <c r="AF582" s="99" t="str">
        <f>IF(AE582=MAX(AE577:AE585),"max",IF(AE582=MIN(AE577:AE585),"min",AE582))</f>
        <v>min</v>
      </c>
      <c r="AG582" s="97"/>
      <c r="AH582" s="95">
        <v>142.37</v>
      </c>
      <c r="AI582" s="99" t="str">
        <f>IF(AH582=MAX(AH577:AH585),"max",IF(AH582=MIN(AH577:AH585),"min",AH582))</f>
        <v>min</v>
      </c>
      <c r="AJ582" s="97"/>
      <c r="AK582" s="95">
        <v>246.65</v>
      </c>
      <c r="AL582" s="99" t="str">
        <f>IF(AK582=MAX(AK577:AK585),"max",IF(AK582=MIN(AK577:AK585),"min",AK582))</f>
        <v>min</v>
      </c>
      <c r="AM582" s="97"/>
    </row>
    <row r="583" spans="1:39" x14ac:dyDescent="0.25">
      <c r="A583" s="94"/>
      <c r="B583" s="95" t="s">
        <v>60</v>
      </c>
      <c r="C583" s="95" t="s">
        <v>1889</v>
      </c>
      <c r="D583" s="95">
        <v>9.7799999999999994</v>
      </c>
      <c r="E583" s="99">
        <f>IF(D583=MAX(D577:D585),"max",IF(D583=MIN(D577:D585),"min",D583))</f>
        <v>9.7799999999999994</v>
      </c>
      <c r="F583" s="97"/>
      <c r="G583" s="95">
        <v>6.15</v>
      </c>
      <c r="H583" s="99">
        <f>IF(G583=MAX(G577:G585),"max",IF(G583=MIN(G577:G585),"min",G583))</f>
        <v>6.15</v>
      </c>
      <c r="I583" s="97"/>
      <c r="J583" s="98">
        <v>29.69</v>
      </c>
      <c r="K583" s="99">
        <f>IF(J583=MAX(J577:J585),"max",IF(J583=MIN(J577:J585),"min",J583))</f>
        <v>29.69</v>
      </c>
      <c r="L583" s="97"/>
      <c r="M583" s="95"/>
      <c r="N583" s="99">
        <f>IF(M583=MAX(M577:M585),"max",IF(M583=MIN(M577:M585),"min",M583))</f>
        <v>0</v>
      </c>
      <c r="O583" s="97"/>
      <c r="P583" s="95">
        <v>25.7</v>
      </c>
      <c r="Q583" s="99">
        <f>IF(P583=MAX(P577:P585),"max",IF(P583=MIN(P577:P585),"min",P583))</f>
        <v>25.7</v>
      </c>
      <c r="R583" s="97"/>
      <c r="S583" s="95">
        <v>397.9</v>
      </c>
      <c r="T583" s="99">
        <f>IF(S583=MAX(S577:S585),"max",IF(S583=MIN(S577:S585),"min",S583))</f>
        <v>397.9</v>
      </c>
      <c r="U583" s="97"/>
      <c r="V583" s="95">
        <v>78.03</v>
      </c>
      <c r="W583" s="99">
        <f>IF(V583=MAX(V577:V585),"max",IF(V583=MIN(V577:V585),"min",V583))</f>
        <v>78.03</v>
      </c>
      <c r="X583" s="97"/>
      <c r="Y583" s="95">
        <v>15.72</v>
      </c>
      <c r="Z583" s="99">
        <f>IF(Y583=MAX(Y577:Y585),"max",IF(Y583=MIN(Y577:Y585),"min",Y583))</f>
        <v>15.72</v>
      </c>
      <c r="AA583" s="97"/>
      <c r="AB583" s="95">
        <v>28.71</v>
      </c>
      <c r="AC583" s="99">
        <f>IF(AB583=MAX(AB577:AB585),"max",IF(AB583=MIN(AB577:AB585),"min",AB583))</f>
        <v>28.71</v>
      </c>
      <c r="AD583" s="97"/>
      <c r="AE583" s="95">
        <v>32.659999999999997</v>
      </c>
      <c r="AF583" s="99">
        <f>IF(AE583=MAX(AE577:AE585),"max",IF(AE583=MIN(AE577:AE585),"min",AE583))</f>
        <v>32.659999999999997</v>
      </c>
      <c r="AG583" s="97"/>
      <c r="AH583" s="95">
        <v>164.88</v>
      </c>
      <c r="AI583" s="99">
        <f>IF(AH583=MAX(AH577:AH585),"max",IF(AH583=MIN(AH577:AH585),"min",AH583))</f>
        <v>164.88</v>
      </c>
      <c r="AJ583" s="97"/>
      <c r="AK583" s="95">
        <v>299.77999999999997</v>
      </c>
      <c r="AL583" s="99">
        <f>IF(AK583=MAX(AK577:AK585),"max",IF(AK583=MIN(AK577:AK585),"min",AK583))</f>
        <v>299.77999999999997</v>
      </c>
      <c r="AM583" s="97"/>
    </row>
    <row r="584" spans="1:39" x14ac:dyDescent="0.25">
      <c r="A584" s="94"/>
      <c r="B584" s="95" t="s">
        <v>60</v>
      </c>
      <c r="C584" s="95" t="s">
        <v>1892</v>
      </c>
      <c r="D584" s="95">
        <v>7.19</v>
      </c>
      <c r="E584" s="99" t="str">
        <f>IF(D584=MAX(D577:D585),"max",IF(D584=MIN(D577:D585),"min",D584))</f>
        <v>min</v>
      </c>
      <c r="F584" s="97"/>
      <c r="G584" s="95">
        <v>5.67</v>
      </c>
      <c r="H584" s="99" t="str">
        <f>IF(G584=MAX(G577:G585),"max",IF(G584=MIN(G577:G585),"min",G584))</f>
        <v>min</v>
      </c>
      <c r="I584" s="97"/>
      <c r="J584" s="98">
        <v>32.97</v>
      </c>
      <c r="K584" s="99">
        <f>IF(J584=MAX(J577:J585),"max",IF(J584=MIN(J577:J585),"min",J584))</f>
        <v>32.97</v>
      </c>
      <c r="L584" s="97"/>
      <c r="M584" s="95"/>
      <c r="N584" s="99">
        <f>IF(M584=MAX(M577:M585),"max",IF(M584=MIN(M577:M585),"min",M584))</f>
        <v>0</v>
      </c>
      <c r="O584" s="97"/>
      <c r="P584" s="95">
        <v>24.55</v>
      </c>
      <c r="Q584" s="99" t="str">
        <f>IF(P584=MAX(P577:P585),"max",IF(P584=MIN(P577:P585),"min",P584))</f>
        <v>min</v>
      </c>
      <c r="R584" s="97"/>
      <c r="S584" s="95">
        <v>356.94</v>
      </c>
      <c r="T584" s="99" t="str">
        <f>IF(S584=MAX(S577:S585),"max",IF(S584=MIN(S577:S585),"min",S584))</f>
        <v>min</v>
      </c>
      <c r="U584" s="97"/>
      <c r="V584" s="95">
        <v>70.150000000000006</v>
      </c>
      <c r="W584" s="99" t="str">
        <f>IF(V584=MAX(V577:V585),"max",IF(V584=MIN(V577:V585),"min",V584))</f>
        <v>min</v>
      </c>
      <c r="X584" s="97"/>
      <c r="Y584" s="95">
        <v>16.100000000000001</v>
      </c>
      <c r="Z584" s="99">
        <f>IF(Y584=MAX(Y577:Y585),"max",IF(Y584=MIN(Y577:Y585),"min",Y584))</f>
        <v>16.100000000000001</v>
      </c>
      <c r="AA584" s="97"/>
      <c r="AB584" s="95">
        <v>28.42</v>
      </c>
      <c r="AC584" s="99">
        <f>IF(AB584=MAX(AB577:AB585),"max",IF(AB584=MIN(AB577:AB585),"min",AB584))</f>
        <v>28.42</v>
      </c>
      <c r="AD584" s="97"/>
      <c r="AE584" s="95">
        <v>34.020000000000003</v>
      </c>
      <c r="AF584" s="99">
        <f>IF(AE584=MAX(AE577:AE585),"max",IF(AE584=MIN(AE577:AE585),"min",AE584))</f>
        <v>34.020000000000003</v>
      </c>
      <c r="AG584" s="97"/>
      <c r="AH584" s="95">
        <v>170.2</v>
      </c>
      <c r="AI584" s="99">
        <f>IF(AH584=MAX(AH577:AH585),"max",IF(AH584=MIN(AH577:AH585),"min",AH584))</f>
        <v>170.2</v>
      </c>
      <c r="AJ584" s="97"/>
      <c r="AK584" s="95">
        <v>301.10000000000002</v>
      </c>
      <c r="AL584" s="99">
        <f>IF(AK584=MAX(AK577:AK585),"max",IF(AK584=MIN(AK577:AK585),"min",AK584))</f>
        <v>301.10000000000002</v>
      </c>
      <c r="AM584" s="97"/>
    </row>
    <row r="585" spans="1:39" x14ac:dyDescent="0.25">
      <c r="A585" s="94"/>
      <c r="B585" s="95" t="s">
        <v>60</v>
      </c>
      <c r="C585" s="95" t="s">
        <v>1894</v>
      </c>
      <c r="D585" s="95">
        <v>11.93</v>
      </c>
      <c r="E585" s="99" t="str">
        <f>IF(D585=MAX(D577:D585),"max",IF(D585=MIN(D577:D585),"min",D585))</f>
        <v>max</v>
      </c>
      <c r="F585" s="97"/>
      <c r="G585" s="95">
        <v>6.51</v>
      </c>
      <c r="H585" s="99" t="str">
        <f>IF(G585=MAX(G577:G585),"max",IF(G585=MIN(G577:G585),"min",G585))</f>
        <v>max</v>
      </c>
      <c r="I585" s="97"/>
      <c r="J585" s="98">
        <v>31.61</v>
      </c>
      <c r="K585" s="99">
        <f>IF(J585=MAX(J577:J585),"max",IF(J585=MIN(J577:J585),"min",J585))</f>
        <v>31.61</v>
      </c>
      <c r="L585" s="97"/>
      <c r="M585" s="95"/>
      <c r="N585" s="99">
        <f>IF(M585=MAX(M577:M585),"max",IF(M585=MIN(M577:M585),"min",M585))</f>
        <v>0</v>
      </c>
      <c r="O585" s="97"/>
      <c r="P585" s="95">
        <v>27.27</v>
      </c>
      <c r="Q585" s="99" t="str">
        <f>IF(P585=MAX(P577:P585),"max",IF(P585=MIN(P577:P585),"min",P585))</f>
        <v>max</v>
      </c>
      <c r="R585" s="97"/>
      <c r="S585" s="95">
        <v>413.35</v>
      </c>
      <c r="T585" s="99" t="str">
        <f>IF(S585=MAX(S577:S585),"max",IF(S585=MIN(S577:S585),"min",S585))</f>
        <v>max</v>
      </c>
      <c r="U585" s="97"/>
      <c r="V585" s="95">
        <v>82.29</v>
      </c>
      <c r="W585" s="99" t="str">
        <f>IF(V585=MAX(V577:V585),"max",IF(V585=MIN(V577:V585),"min",V585))</f>
        <v>max</v>
      </c>
      <c r="X585" s="97"/>
      <c r="Y585" s="95">
        <v>18.010000000000002</v>
      </c>
      <c r="Z585" s="99">
        <f>IF(Y585=MAX(Y577:Y585),"max",IF(Y585=MIN(Y577:Y585),"min",Y585))</f>
        <v>18.010000000000002</v>
      </c>
      <c r="AA585" s="97"/>
      <c r="AB585" s="95">
        <v>33.71</v>
      </c>
      <c r="AC585" s="99" t="str">
        <f>IF(AB585=MAX(AB577:AB585),"max",IF(AB585=MIN(AB577:AB585),"min",AB585))</f>
        <v>max</v>
      </c>
      <c r="AD585" s="97"/>
      <c r="AE585" s="95">
        <v>36.299999999999997</v>
      </c>
      <c r="AF585" s="99">
        <f>IF(AE585=MAX(AE577:AE585),"max",IF(AE585=MIN(AE577:AE585),"min",AE585))</f>
        <v>36.299999999999997</v>
      </c>
      <c r="AG585" s="97"/>
      <c r="AH585" s="95">
        <v>183.49</v>
      </c>
      <c r="AI585" s="99">
        <f>IF(AH585=MAX(AH577:AH585),"max",IF(AH585=MIN(AH577:AH585),"min",AH585))</f>
        <v>183.49</v>
      </c>
      <c r="AJ585" s="97"/>
      <c r="AK585" s="95">
        <v>351.2</v>
      </c>
      <c r="AL585" s="99" t="str">
        <f>IF(AK585=MAX(AK577:AK585),"max",IF(AK585=MIN(AK577:AK585),"min",AK585))</f>
        <v>max</v>
      </c>
      <c r="AM585" s="97"/>
    </row>
    <row r="586" spans="1:39" x14ac:dyDescent="0.25">
      <c r="A586" s="94"/>
      <c r="B586" s="95" t="s">
        <v>60</v>
      </c>
      <c r="C586" s="95" t="s">
        <v>1896</v>
      </c>
      <c r="D586" s="95">
        <v>14.26</v>
      </c>
      <c r="E586" s="96">
        <f>IF(D586=MAX(D586:D594),"max",IF(D586=MIN(D586:D594),"min",D586))</f>
        <v>14.26</v>
      </c>
      <c r="F586" s="100">
        <f>(SUM(D586:D594)-MAX(D586:D594)-MIN(D586:D594))/(COUNT(D586:D594)-2)</f>
        <v>14.867142857142857</v>
      </c>
      <c r="G586" s="95">
        <v>60.07</v>
      </c>
      <c r="H586" s="96">
        <f>IF(G586=MAX(G586:G594),"max",IF(G586=MIN(G586:G594),"min",G586))</f>
        <v>60.07</v>
      </c>
      <c r="I586" s="100">
        <f>(SUM(G586:G594)-MAX(G586:G594)-MIN(G586:G594))/(COUNT(G586:G594)-2)</f>
        <v>65.814285714285703</v>
      </c>
      <c r="J586" s="98">
        <v>114.32</v>
      </c>
      <c r="K586" s="96">
        <f>IF(J586=MAX(J586:J594),"max",IF(J586=MIN(J586:J594),"min",J586))</f>
        <v>114.32</v>
      </c>
      <c r="L586" s="100">
        <f>(SUM(J586:J594)-MAX(J586:J594)-MIN(J586:J594))/(COUNT(J586:J594)-2)</f>
        <v>117.54857142857142</v>
      </c>
      <c r="M586" s="95">
        <v>100.83</v>
      </c>
      <c r="N586" s="96">
        <f>IF(M586=MAX(M586:M594),"max",IF(M586=MIN(M586:M594),"min",M586))</f>
        <v>100.83</v>
      </c>
      <c r="O586" s="100">
        <f>(SUM(M586:M594)-MAX(M586:M594)-MIN(M586:M594))/(COUNT(M586:M594)-2)</f>
        <v>124.02428571428571</v>
      </c>
      <c r="P586" s="95">
        <v>51779.6</v>
      </c>
      <c r="Q586" s="96" t="str">
        <f>IF(P586=MAX(P586:P594),"max",IF(P586=MIN(P586:P594),"min",P586))</f>
        <v>min</v>
      </c>
      <c r="R586" s="100">
        <f>(SUM(P586:P594)-MAX(P586:P594)-MIN(P586:P594))/(COUNT(P586:P594)-2)</f>
        <v>57331.658571428576</v>
      </c>
      <c r="S586" s="95">
        <v>227.92</v>
      </c>
      <c r="T586" s="96" t="str">
        <f>IF(S586=MAX(S586:S594),"max",IF(S586=MIN(S586:S594),"min",S586))</f>
        <v>max</v>
      </c>
      <c r="U586" s="100">
        <f>(SUM(S586:S594)-MAX(S586:S594)-MIN(S586:S594))/(COUNT(S586:S594)-2)</f>
        <v>134.87428571428572</v>
      </c>
      <c r="V586" s="95">
        <v>141.08000000000001</v>
      </c>
      <c r="W586" s="96">
        <f>IF(V586=MAX(V586:V594),"max",IF(V586=MIN(V586:V594),"min",V586))</f>
        <v>141.08000000000001</v>
      </c>
      <c r="X586" s="100">
        <f>(SUM(V586:V594)-MAX(V586:V594)-MIN(V586:V594))/(COUNT(V586:V594)-2)</f>
        <v>138.24285714285716</v>
      </c>
      <c r="Y586" s="95">
        <v>4203.17</v>
      </c>
      <c r="Z586" s="96" t="str">
        <f>IF(Y586=MAX(Y586:Y594),"max",IF(Y586=MIN(Y586:Y594),"min",Y586))</f>
        <v>min</v>
      </c>
      <c r="AA586" s="100">
        <f>(SUM(Y586:Y594)-MAX(Y586:Y594)-MIN(Y586:Y594))/(COUNT(Y586:Y594)-2)</f>
        <v>4982.2685714285717</v>
      </c>
      <c r="AB586" s="95">
        <v>73.72</v>
      </c>
      <c r="AC586" s="96">
        <f>IF(AB586=MAX(AB586:AB594),"max",IF(AB586=MIN(AB586:AB594),"min",AB586))</f>
        <v>73.72</v>
      </c>
      <c r="AD586" s="100">
        <f>(SUM(AB586:AB594)-MAX(AB586:AB594)-MIN(AB586:AB594))/(COUNT(AB586:AB594)-2)</f>
        <v>72.478333333333325</v>
      </c>
      <c r="AE586" s="95">
        <v>10541.39</v>
      </c>
      <c r="AF586" s="96" t="str">
        <f>IF(AE586=MAX(AE586:AE594),"max",IF(AE586=MIN(AE586:AE594),"min",AE586))</f>
        <v>min</v>
      </c>
      <c r="AG586" s="100">
        <f>(SUM(AE586:AE594)-MAX(AE586:AE594)-MIN(AE586:AE594))/(COUNT(AE586:AE594)-2)</f>
        <v>17865.862857142856</v>
      </c>
      <c r="AH586" s="95" t="s">
        <v>1897</v>
      </c>
      <c r="AI586" s="96" t="str">
        <f>IF(AH586=MAX(AH586:AH594),"max",IF(AH586=MIN(AH586:AH594),"min",AH586))</f>
        <v>&lt; LOD: 314.68</v>
      </c>
      <c r="AJ586" s="100">
        <f>(SUM(AH586:AH594)-MAX(AH586:AH594)-MIN(AH586:AH594))/(COUNT(AH586:AH594)-2)</f>
        <v>530.16666666666663</v>
      </c>
      <c r="AK586" s="95">
        <v>360.56</v>
      </c>
      <c r="AL586" s="96" t="str">
        <f>IF(AK586=MAX(AK586:AK594),"max",IF(AK586=MIN(AK586:AK594),"min",AK586))</f>
        <v>min</v>
      </c>
      <c r="AM586" s="100">
        <f>(SUM(AK586:AK594)-MAX(AK586:AK594)-MIN(AK586:AK594))/(COUNT(AK586:AK594)-2)</f>
        <v>520.92285714285708</v>
      </c>
    </row>
    <row r="587" spans="1:39" x14ac:dyDescent="0.25">
      <c r="A587" s="94"/>
      <c r="B587" s="95" t="s">
        <v>60</v>
      </c>
      <c r="C587" s="95" t="s">
        <v>1898</v>
      </c>
      <c r="D587" s="95">
        <v>14.62</v>
      </c>
      <c r="E587" s="99">
        <f>IF(D587=MAX(D586:D594),"max",IF(D587=MIN(D586:D594),"min",D587))</f>
        <v>14.62</v>
      </c>
      <c r="F587" s="97"/>
      <c r="G587" s="95">
        <v>38.25</v>
      </c>
      <c r="H587" s="99" t="str">
        <f>IF(G587=MAX(G586:G594),"max",IF(G587=MIN(G586:G594),"min",G587))</f>
        <v>min</v>
      </c>
      <c r="I587" s="97"/>
      <c r="J587" s="98">
        <v>100.58</v>
      </c>
      <c r="K587" s="99" t="str">
        <f>IF(J587=MAX(J586:J594),"max",IF(J587=MIN(J586:J594),"min",J587))</f>
        <v>min</v>
      </c>
      <c r="L587" s="97"/>
      <c r="M587" s="95">
        <v>123.61</v>
      </c>
      <c r="N587" s="99">
        <f>IF(M587=MAX(M586:M594),"max",IF(M587=MIN(M586:M594),"min",M587))</f>
        <v>123.61</v>
      </c>
      <c r="O587" s="97"/>
      <c r="P587" s="95">
        <v>57049.81</v>
      </c>
      <c r="Q587" s="99">
        <f>IF(P587=MAX(P586:P594),"max",IF(P587=MIN(P586:P594),"min",P587))</f>
        <v>57049.81</v>
      </c>
      <c r="R587" s="97"/>
      <c r="S587" s="95">
        <v>138.13999999999999</v>
      </c>
      <c r="T587" s="99">
        <f>IF(S587=MAX(S586:S594),"max",IF(S587=MIN(S586:S594),"min",S587))</f>
        <v>138.13999999999999</v>
      </c>
      <c r="U587" s="97"/>
      <c r="V587" s="95">
        <v>133.24</v>
      </c>
      <c r="W587" s="99">
        <f>IF(V587=MAX(V586:V594),"max",IF(V587=MIN(V586:V594),"min",V587))</f>
        <v>133.24</v>
      </c>
      <c r="X587" s="97"/>
      <c r="Y587" s="95">
        <v>6086.92</v>
      </c>
      <c r="Z587" s="99" t="str">
        <f>IF(Y587=MAX(Y586:Y594),"max",IF(Y587=MIN(Y586:Y594),"min",Y587))</f>
        <v>max</v>
      </c>
      <c r="AA587" s="97"/>
      <c r="AB587" s="95">
        <v>62.41</v>
      </c>
      <c r="AC587" s="99">
        <f>IF(AB587=MAX(AB586:AB594),"max",IF(AB587=MIN(AB586:AB594),"min",AB587))</f>
        <v>62.41</v>
      </c>
      <c r="AD587" s="97"/>
      <c r="AE587" s="95">
        <v>17815.36</v>
      </c>
      <c r="AF587" s="99">
        <f>IF(AE587=MAX(AE586:AE594),"max",IF(AE587=MIN(AE586:AE594),"min",AE587))</f>
        <v>17815.36</v>
      </c>
      <c r="AG587" s="97"/>
      <c r="AH587" s="95" t="s">
        <v>1900</v>
      </c>
      <c r="AI587" s="99" t="str">
        <f>IF(AH587=MAX(AH586:AH594),"max",IF(AH587=MIN(AH586:AH594),"min",AH587))</f>
        <v>&lt; LOD: 366.64</v>
      </c>
      <c r="AJ587" s="97"/>
      <c r="AK587" s="95">
        <v>545.92999999999995</v>
      </c>
      <c r="AL587" s="99">
        <f>IF(AK587=MAX(AK586:AK594),"max",IF(AK587=MIN(AK586:AK594),"min",AK587))</f>
        <v>545.92999999999995</v>
      </c>
      <c r="AM587" s="97"/>
    </row>
    <row r="588" spans="1:39" x14ac:dyDescent="0.25">
      <c r="A588" s="94"/>
      <c r="B588" s="95" t="s">
        <v>60</v>
      </c>
      <c r="C588" s="95" t="s">
        <v>1901</v>
      </c>
      <c r="D588" s="95">
        <v>12.46</v>
      </c>
      <c r="E588" s="99">
        <f>IF(D588=MAX(D586:D594),"max",IF(D588=MIN(D586:D594),"min",D588))</f>
        <v>12.46</v>
      </c>
      <c r="F588" s="97"/>
      <c r="G588" s="95">
        <v>52.24</v>
      </c>
      <c r="H588" s="99">
        <f>IF(G588=MAX(G586:G594),"max",IF(G588=MIN(G586:G594),"min",G588))</f>
        <v>52.24</v>
      </c>
      <c r="I588" s="97"/>
      <c r="J588" s="98">
        <v>135.15</v>
      </c>
      <c r="K588" s="99" t="str">
        <f>IF(J588=MAX(J586:J594),"max",IF(J588=MIN(J586:J594),"min",J588))</f>
        <v>max</v>
      </c>
      <c r="L588" s="97"/>
      <c r="M588" s="95">
        <v>135.44</v>
      </c>
      <c r="N588" s="99">
        <f>IF(M588=MAX(M586:M594),"max",IF(M588=MIN(M586:M594),"min",M588))</f>
        <v>135.44</v>
      </c>
      <c r="O588" s="97"/>
      <c r="P588" s="95">
        <v>57717.43</v>
      </c>
      <c r="Q588" s="99">
        <f>IF(P588=MAX(P586:P594),"max",IF(P588=MIN(P586:P594),"min",P588))</f>
        <v>57717.43</v>
      </c>
      <c r="R588" s="97"/>
      <c r="S588" s="95">
        <v>111.36</v>
      </c>
      <c r="T588" s="99" t="str">
        <f>IF(S588=MAX(S586:S594),"max",IF(S588=MIN(S586:S594),"min",S588))</f>
        <v>min</v>
      </c>
      <c r="U588" s="97"/>
      <c r="V588" s="95">
        <v>131.9</v>
      </c>
      <c r="W588" s="99">
        <f>IF(V588=MAX(V586:V594),"max",IF(V588=MIN(V586:V594),"min",V588))</f>
        <v>131.9</v>
      </c>
      <c r="X588" s="97"/>
      <c r="Y588" s="95">
        <v>5830.55</v>
      </c>
      <c r="Z588" s="99">
        <f>IF(Y588=MAX(Y586:Y594),"max",IF(Y588=MIN(Y586:Y594),"min",Y588))</f>
        <v>5830.55</v>
      </c>
      <c r="AA588" s="97"/>
      <c r="AB588" s="95" t="s">
        <v>1902</v>
      </c>
      <c r="AC588" s="99" t="str">
        <f>IF(AB588=MAX(AB586:AB594),"max",IF(AB588=MIN(AB586:AB594),"min",AB588))</f>
        <v>&lt; LOD: 51.64</v>
      </c>
      <c r="AD588" s="97"/>
      <c r="AE588" s="95">
        <v>20076.16</v>
      </c>
      <c r="AF588" s="99" t="str">
        <f>IF(AE588=MAX(AE586:AE594),"max",IF(AE588=MIN(AE586:AE594),"min",AE588))</f>
        <v>max</v>
      </c>
      <c r="AG588" s="97"/>
      <c r="AH588" s="95" t="s">
        <v>1903</v>
      </c>
      <c r="AI588" s="99" t="str">
        <f>IF(AH588=MAX(AH586:AH594),"max",IF(AH588=MIN(AH586:AH594),"min",AH588))</f>
        <v>&lt; LOD: 368.53</v>
      </c>
      <c r="AJ588" s="97"/>
      <c r="AK588" s="95">
        <v>546.32000000000005</v>
      </c>
      <c r="AL588" s="99">
        <f>IF(AK588=MAX(AK586:AK594),"max",IF(AK588=MIN(AK586:AK594),"min",AK588))</f>
        <v>546.32000000000005</v>
      </c>
      <c r="AM588" s="97"/>
    </row>
    <row r="589" spans="1:39" x14ac:dyDescent="0.25">
      <c r="A589" s="94"/>
      <c r="B589" s="95" t="s">
        <v>60</v>
      </c>
      <c r="C589" s="95" t="s">
        <v>1904</v>
      </c>
      <c r="D589" s="95">
        <v>18.2</v>
      </c>
      <c r="E589" s="99" t="str">
        <f>IF(D589=MAX(D586:D594),"max",IF(D589=MIN(D586:D594),"min",D589))</f>
        <v>max</v>
      </c>
      <c r="F589" s="97"/>
      <c r="G589" s="95">
        <v>62.73</v>
      </c>
      <c r="H589" s="99">
        <f>IF(G589=MAX(G586:G594),"max",IF(G589=MIN(G586:G594),"min",G589))</f>
        <v>62.73</v>
      </c>
      <c r="I589" s="97"/>
      <c r="J589" s="98">
        <v>119.07</v>
      </c>
      <c r="K589" s="99">
        <f>IF(J589=MAX(J586:J594),"max",IF(J589=MIN(J586:J594),"min",J589))</f>
        <v>119.07</v>
      </c>
      <c r="L589" s="97"/>
      <c r="M589" s="95">
        <v>112.13</v>
      </c>
      <c r="N589" s="99">
        <f>IF(M589=MAX(M586:M594),"max",IF(M589=MIN(M586:M594),"min",M589))</f>
        <v>112.13</v>
      </c>
      <c r="O589" s="97"/>
      <c r="P589" s="95">
        <v>57272.25</v>
      </c>
      <c r="Q589" s="99">
        <f>IF(P589=MAX(P586:P594),"max",IF(P589=MIN(P586:P594),"min",P589))</f>
        <v>57272.25</v>
      </c>
      <c r="R589" s="97"/>
      <c r="S589" s="95">
        <v>126.82</v>
      </c>
      <c r="T589" s="99">
        <f>IF(S589=MAX(S586:S594),"max",IF(S589=MIN(S586:S594),"min",S589))</f>
        <v>126.82</v>
      </c>
      <c r="U589" s="97"/>
      <c r="V589" s="95">
        <v>151.41</v>
      </c>
      <c r="W589" s="99" t="str">
        <f>IF(V589=MAX(V586:V594),"max",IF(V589=MIN(V586:V594),"min",V589))</f>
        <v>max</v>
      </c>
      <c r="X589" s="97"/>
      <c r="Y589" s="95">
        <v>4789.67</v>
      </c>
      <c r="Z589" s="99">
        <f>IF(Y589=MAX(Y586:Y594),"max",IF(Y589=MIN(Y586:Y594),"min",Y589))</f>
        <v>4789.67</v>
      </c>
      <c r="AA589" s="97"/>
      <c r="AB589" s="95">
        <v>89.32</v>
      </c>
      <c r="AC589" s="99">
        <f>IF(AB589=MAX(AB586:AB594),"max",IF(AB589=MIN(AB586:AB594),"min",AB589))</f>
        <v>89.32</v>
      </c>
      <c r="AD589" s="97"/>
      <c r="AE589" s="95">
        <v>17170.900000000001</v>
      </c>
      <c r="AF589" s="99">
        <f>IF(AE589=MAX(AE586:AE594),"max",IF(AE589=MIN(AE586:AE594),"min",AE589))</f>
        <v>17170.900000000001</v>
      </c>
      <c r="AG589" s="97"/>
      <c r="AH589" s="95">
        <v>548.32000000000005</v>
      </c>
      <c r="AI589" s="99">
        <f>IF(AH589=MAX(AH586:AH594),"max",IF(AH589=MIN(AH586:AH594),"min",AH589))</f>
        <v>548.32000000000005</v>
      </c>
      <c r="AJ589" s="97"/>
      <c r="AK589" s="95">
        <v>474.99</v>
      </c>
      <c r="AL589" s="99">
        <f>IF(AK589=MAX(AK586:AK594),"max",IF(AK589=MIN(AK586:AK594),"min",AK589))</f>
        <v>474.99</v>
      </c>
      <c r="AM589" s="97"/>
    </row>
    <row r="590" spans="1:39" x14ac:dyDescent="0.25">
      <c r="A590" s="94"/>
      <c r="B590" s="95" t="s">
        <v>60</v>
      </c>
      <c r="C590" s="95" t="s">
        <v>1905</v>
      </c>
      <c r="D590" s="95">
        <v>16.47</v>
      </c>
      <c r="E590" s="99">
        <f>IF(D590=MAX(D586:D594),"max",IF(D590=MIN(D586:D594),"min",D590))</f>
        <v>16.47</v>
      </c>
      <c r="F590" s="97"/>
      <c r="G590" s="95">
        <v>57.04</v>
      </c>
      <c r="H590" s="99">
        <f>IF(G590=MAX(G586:G594),"max",IF(G590=MIN(G586:G594),"min",G590))</f>
        <v>57.04</v>
      </c>
      <c r="I590" s="97"/>
      <c r="J590" s="98">
        <v>107.32</v>
      </c>
      <c r="K590" s="99">
        <f>IF(J590=MAX(J586:J594),"max",IF(J590=MIN(J586:J594),"min",J590))</f>
        <v>107.32</v>
      </c>
      <c r="L590" s="97"/>
      <c r="M590" s="95">
        <v>122.23</v>
      </c>
      <c r="N590" s="99">
        <f>IF(M590=MAX(M586:M594),"max",IF(M590=MIN(M586:M594),"min",M590))</f>
        <v>122.23</v>
      </c>
      <c r="O590" s="97"/>
      <c r="P590" s="95">
        <v>57176.05</v>
      </c>
      <c r="Q590" s="99">
        <f>IF(P590=MAX(P586:P594),"max",IF(P590=MIN(P586:P594),"min",P590))</f>
        <v>57176.05</v>
      </c>
      <c r="R590" s="97"/>
      <c r="S590" s="95">
        <v>123.79</v>
      </c>
      <c r="T590" s="99">
        <f>IF(S590=MAX(S586:S594),"max",IF(S590=MIN(S586:S594),"min",S590))</f>
        <v>123.79</v>
      </c>
      <c r="U590" s="97"/>
      <c r="V590" s="95">
        <v>145.55000000000001</v>
      </c>
      <c r="W590" s="99">
        <f>IF(V590=MAX(V586:V594),"max",IF(V590=MIN(V586:V594),"min",V590))</f>
        <v>145.55000000000001</v>
      </c>
      <c r="X590" s="97"/>
      <c r="Y590" s="95">
        <v>4968.13</v>
      </c>
      <c r="Z590" s="99">
        <f>IF(Y590=MAX(Y586:Y594),"max",IF(Y590=MIN(Y586:Y594),"min",Y590))</f>
        <v>4968.13</v>
      </c>
      <c r="AA590" s="97"/>
      <c r="AB590" s="95">
        <v>58.04</v>
      </c>
      <c r="AC590" s="99">
        <f>IF(AB590=MAX(AB586:AB594),"max",IF(AB590=MIN(AB586:AB594),"min",AB590))</f>
        <v>58.04</v>
      </c>
      <c r="AD590" s="97"/>
      <c r="AE590" s="95">
        <v>17873.16</v>
      </c>
      <c r="AF590" s="99">
        <f>IF(AE590=MAX(AE586:AE594),"max",IF(AE590=MIN(AE586:AE594),"min",AE590))</f>
        <v>17873.16</v>
      </c>
      <c r="AG590" s="97"/>
      <c r="AH590" s="95">
        <v>450.77</v>
      </c>
      <c r="AI590" s="99" t="str">
        <f>IF(AH590=MAX(AH586:AH594),"max",IF(AH590=MIN(AH586:AH594),"min",AH590))</f>
        <v>min</v>
      </c>
      <c r="AJ590" s="97"/>
      <c r="AK590" s="95">
        <v>540.12</v>
      </c>
      <c r="AL590" s="99">
        <f>IF(AK590=MAX(AK586:AK594),"max",IF(AK590=MIN(AK586:AK594),"min",AK590))</f>
        <v>540.12</v>
      </c>
      <c r="AM590" s="97"/>
    </row>
    <row r="591" spans="1:39" x14ac:dyDescent="0.25">
      <c r="A591" s="94"/>
      <c r="B591" s="95" t="s">
        <v>60</v>
      </c>
      <c r="C591" s="95" t="s">
        <v>1906</v>
      </c>
      <c r="D591" s="95">
        <v>16.73</v>
      </c>
      <c r="E591" s="99">
        <f>IF(D591=MAX(D586:D594),"max",IF(D591=MIN(D586:D594),"min",D591))</f>
        <v>16.73</v>
      </c>
      <c r="F591" s="97"/>
      <c r="G591" s="95">
        <v>94.62</v>
      </c>
      <c r="H591" s="99" t="str">
        <f>IF(G591=MAX(G586:G594),"max",IF(G591=MIN(G586:G594),"min",G591))</f>
        <v>max</v>
      </c>
      <c r="I591" s="97"/>
      <c r="J591" s="98">
        <v>118.12</v>
      </c>
      <c r="K591" s="99">
        <f>IF(J591=MAX(J586:J594),"max",IF(J591=MIN(J586:J594),"min",J591))</f>
        <v>118.12</v>
      </c>
      <c r="L591" s="97"/>
      <c r="M591" s="95">
        <v>123.5</v>
      </c>
      <c r="N591" s="99">
        <f>IF(M591=MAX(M586:M594),"max",IF(M591=MIN(M586:M594),"min",M591))</f>
        <v>123.5</v>
      </c>
      <c r="O591" s="97"/>
      <c r="P591" s="95">
        <v>59533.54</v>
      </c>
      <c r="Q591" s="99" t="str">
        <f>IF(P591=MAX(P586:P594),"max",IF(P591=MIN(P586:P594),"min",P591))</f>
        <v>max</v>
      </c>
      <c r="R591" s="97"/>
      <c r="S591" s="95">
        <v>164.64</v>
      </c>
      <c r="T591" s="99">
        <f>IF(S591=MAX(S586:S594),"max",IF(S591=MIN(S586:S594),"min",S591))</f>
        <v>164.64</v>
      </c>
      <c r="U591" s="97"/>
      <c r="V591" s="95">
        <v>141.61000000000001</v>
      </c>
      <c r="W591" s="99">
        <f>IF(V591=MAX(V586:V594),"max",IF(V591=MIN(V586:V594),"min",V591))</f>
        <v>141.61000000000001</v>
      </c>
      <c r="X591" s="97"/>
      <c r="Y591" s="95">
        <v>5067.96</v>
      </c>
      <c r="Z591" s="99">
        <f>IF(Y591=MAX(Y586:Y594),"max",IF(Y591=MIN(Y586:Y594),"min",Y591))</f>
        <v>5067.96</v>
      </c>
      <c r="AA591" s="97"/>
      <c r="AB591" s="95">
        <v>76.2</v>
      </c>
      <c r="AC591" s="99">
        <f>IF(AB591=MAX(AB586:AB594),"max",IF(AB591=MIN(AB586:AB594),"min",AB591))</f>
        <v>76.2</v>
      </c>
      <c r="AD591" s="97"/>
      <c r="AE591" s="95">
        <v>18316.11</v>
      </c>
      <c r="AF591" s="99">
        <f>IF(AE591=MAX(AE586:AE594),"max",IF(AE591=MIN(AE586:AE594),"min",AE591))</f>
        <v>18316.11</v>
      </c>
      <c r="AG591" s="97"/>
      <c r="AH591" s="95" t="s">
        <v>1907</v>
      </c>
      <c r="AI591" s="99" t="str">
        <f>IF(AH591=MAX(AH586:AH594),"max",IF(AH591=MIN(AH586:AH594),"min",AH591))</f>
        <v>&lt; LOD: 380.51</v>
      </c>
      <c r="AJ591" s="97"/>
      <c r="AK591" s="95">
        <v>529.03</v>
      </c>
      <c r="AL591" s="99">
        <f>IF(AK591=MAX(AK586:AK594),"max",IF(AK591=MIN(AK586:AK594),"min",AK591))</f>
        <v>529.03</v>
      </c>
      <c r="AM591" s="97"/>
    </row>
    <row r="592" spans="1:39" x14ac:dyDescent="0.25">
      <c r="A592" s="94"/>
      <c r="B592" s="95" t="s">
        <v>60</v>
      </c>
      <c r="C592" s="95" t="s">
        <v>1908</v>
      </c>
      <c r="D592" s="95">
        <v>13.7</v>
      </c>
      <c r="E592" s="99">
        <f>IF(D592=MAX(D586:D594),"max",IF(D592=MIN(D586:D594),"min",D592))</f>
        <v>13.7</v>
      </c>
      <c r="F592" s="97"/>
      <c r="G592" s="95">
        <v>78.599999999999994</v>
      </c>
      <c r="H592" s="99">
        <f>IF(G592=MAX(G586:G594),"max",IF(G592=MIN(G586:G594),"min",G592))</f>
        <v>78.599999999999994</v>
      </c>
      <c r="I592" s="97"/>
      <c r="J592" s="98">
        <v>122.21</v>
      </c>
      <c r="K592" s="99">
        <f>IF(J592=MAX(J586:J594),"max",IF(J592=MIN(J586:J594),"min",J592))</f>
        <v>122.21</v>
      </c>
      <c r="L592" s="97"/>
      <c r="M592" s="95">
        <v>75.16</v>
      </c>
      <c r="N592" s="99" t="str">
        <f>IF(M592=MAX(M586:M594),"max",IF(M592=MIN(M586:M594),"min",M592))</f>
        <v>min</v>
      </c>
      <c r="O592" s="97"/>
      <c r="P592" s="95">
        <v>56187.91</v>
      </c>
      <c r="Q592" s="99">
        <f>IF(P592=MAX(P586:P594),"max",IF(P592=MIN(P586:P594),"min",P592))</f>
        <v>56187.91</v>
      </c>
      <c r="R592" s="97"/>
      <c r="S592" s="95">
        <v>124.36</v>
      </c>
      <c r="T592" s="99">
        <f>IF(S592=MAX(S586:S594),"max",IF(S592=MIN(S586:S594),"min",S592))</f>
        <v>124.36</v>
      </c>
      <c r="U592" s="97"/>
      <c r="V592" s="95">
        <v>117.45</v>
      </c>
      <c r="W592" s="99" t="str">
        <f>IF(V592=MAX(V586:V594),"max",IF(V592=MIN(V586:V594),"min",V592))</f>
        <v>min</v>
      </c>
      <c r="X592" s="97"/>
      <c r="Y592" s="95">
        <v>4565.24</v>
      </c>
      <c r="Z592" s="99">
        <f>IF(Y592=MAX(Y586:Y594),"max",IF(Y592=MIN(Y586:Y594),"min",Y592))</f>
        <v>4565.24</v>
      </c>
      <c r="AA592" s="97"/>
      <c r="AB592" s="95">
        <v>54.85</v>
      </c>
      <c r="AC592" s="99" t="str">
        <f>IF(AB592=MAX(AB586:AB594),"max",IF(AB592=MIN(AB586:AB594),"min",AB592))</f>
        <v>min</v>
      </c>
      <c r="AD592" s="97"/>
      <c r="AE592" s="95">
        <v>17399.8</v>
      </c>
      <c r="AF592" s="99">
        <f>IF(AE592=MAX(AE586:AE594),"max",IF(AE592=MIN(AE586:AE594),"min",AE592))</f>
        <v>17399.8</v>
      </c>
      <c r="AG592" s="97"/>
      <c r="AH592" s="95">
        <v>572.63</v>
      </c>
      <c r="AI592" s="99">
        <f>IF(AH592=MAX(AH586:AH594),"max",IF(AH592=MIN(AH586:AH594),"min",AH592))</f>
        <v>572.63</v>
      </c>
      <c r="AJ592" s="97"/>
      <c r="AK592" s="95">
        <v>548.95000000000005</v>
      </c>
      <c r="AL592" s="99" t="str">
        <f>IF(AK592=MAX(AK586:AK594),"max",IF(AK592=MIN(AK586:AK594),"min",AK592))</f>
        <v>max</v>
      </c>
      <c r="AM592" s="97"/>
    </row>
    <row r="593" spans="1:39" x14ac:dyDescent="0.25">
      <c r="A593" s="94"/>
      <c r="B593" s="95" t="s">
        <v>60</v>
      </c>
      <c r="C593" s="95" t="s">
        <v>1909</v>
      </c>
      <c r="D593" s="95">
        <v>15.83</v>
      </c>
      <c r="E593" s="99">
        <f>IF(D593=MAX(D586:D594),"max",IF(D593=MIN(D586:D594),"min",D593))</f>
        <v>15.83</v>
      </c>
      <c r="F593" s="97"/>
      <c r="G593" s="95">
        <v>77.209999999999994</v>
      </c>
      <c r="H593" s="99">
        <f>IF(G593=MAX(G586:G594),"max",IF(G593=MIN(G586:G594),"min",G593))</f>
        <v>77.209999999999994</v>
      </c>
      <c r="I593" s="97"/>
      <c r="J593" s="98">
        <v>115.52</v>
      </c>
      <c r="K593" s="99">
        <f>IF(J593=MAX(J586:J594),"max",IF(J593=MIN(J586:J594),"min",J593))</f>
        <v>115.52</v>
      </c>
      <c r="L593" s="97"/>
      <c r="M593" s="95">
        <v>168.74</v>
      </c>
      <c r="N593" s="99" t="str">
        <f>IF(M593=MAX(M586:M594),"max",IF(M593=MIN(M586:M594),"min",M593))</f>
        <v>max</v>
      </c>
      <c r="O593" s="97"/>
      <c r="P593" s="95">
        <v>59015.88</v>
      </c>
      <c r="Q593" s="99">
        <f>IF(P593=MAX(P586:P594),"max",IF(P593=MIN(P586:P594),"min",P593))</f>
        <v>59015.88</v>
      </c>
      <c r="R593" s="97"/>
      <c r="S593" s="95">
        <v>131.47</v>
      </c>
      <c r="T593" s="99">
        <f>IF(S593=MAX(S586:S594),"max",IF(S593=MIN(S586:S594),"min",S593))</f>
        <v>131.47</v>
      </c>
      <c r="U593" s="97"/>
      <c r="V593" s="95">
        <v>139.58000000000001</v>
      </c>
      <c r="W593" s="99">
        <f>IF(V593=MAX(V586:V594),"max",IF(V593=MIN(V586:V594),"min",V593))</f>
        <v>139.58000000000001</v>
      </c>
      <c r="X593" s="97"/>
      <c r="Y593" s="95">
        <v>4792.28</v>
      </c>
      <c r="Z593" s="99">
        <f>IF(Y593=MAX(Y586:Y594),"max",IF(Y593=MIN(Y586:Y594),"min",Y593))</f>
        <v>4792.28</v>
      </c>
      <c r="AA593" s="97"/>
      <c r="AB593" s="95">
        <v>93.06</v>
      </c>
      <c r="AC593" s="99" t="str">
        <f>IF(AB593=MAX(AB586:AB594),"max",IF(AB593=MIN(AB586:AB594),"min",AB593))</f>
        <v>max</v>
      </c>
      <c r="AD593" s="97"/>
      <c r="AE593" s="95">
        <v>17438.37</v>
      </c>
      <c r="AF593" s="99">
        <f>IF(AE593=MAX(AE586:AE594),"max",IF(AE593=MIN(AE586:AE594),"min",AE593))</f>
        <v>17438.37</v>
      </c>
      <c r="AG593" s="97"/>
      <c r="AH593" s="95">
        <v>469.55</v>
      </c>
      <c r="AI593" s="99">
        <f>IF(AH593=MAX(AH586:AH594),"max",IF(AH593=MIN(AH586:AH594),"min",AH593))</f>
        <v>469.55</v>
      </c>
      <c r="AJ593" s="97"/>
      <c r="AK593" s="95">
        <v>498.61</v>
      </c>
      <c r="AL593" s="99">
        <f>IF(AK593=MAX(AK586:AK594),"max",IF(AK593=MIN(AK586:AK594),"min",AK593))</f>
        <v>498.61</v>
      </c>
      <c r="AM593" s="97"/>
    </row>
    <row r="594" spans="1:39" x14ac:dyDescent="0.25">
      <c r="A594" s="94"/>
      <c r="B594" s="95" t="s">
        <v>60</v>
      </c>
      <c r="C594" s="95" t="s">
        <v>1910</v>
      </c>
      <c r="D594" s="95">
        <v>12.25</v>
      </c>
      <c r="E594" s="99" t="str">
        <f>IF(D594=MAX(D586:D594),"max",IF(D594=MIN(D586:D594),"min",D594))</f>
        <v>min</v>
      </c>
      <c r="F594" s="97"/>
      <c r="G594" s="95">
        <v>72.81</v>
      </c>
      <c r="H594" s="99">
        <f>IF(G594=MAX(G586:G594),"max",IF(G594=MIN(G586:G594),"min",G594))</f>
        <v>72.81</v>
      </c>
      <c r="I594" s="97"/>
      <c r="J594" s="98">
        <v>126.28</v>
      </c>
      <c r="K594" s="99">
        <f>IF(J594=MAX(J586:J594),"max",IF(J594=MIN(J586:J594),"min",J594))</f>
        <v>126.28</v>
      </c>
      <c r="L594" s="97"/>
      <c r="M594" s="95">
        <v>150.43</v>
      </c>
      <c r="N594" s="99">
        <f>IF(M594=MAX(M586:M594),"max",IF(M594=MIN(M586:M594),"min",M594))</f>
        <v>150.43</v>
      </c>
      <c r="O594" s="97"/>
      <c r="P594" s="95">
        <v>56902.28</v>
      </c>
      <c r="Q594" s="99">
        <f>IF(P594=MAX(P586:P594),"max",IF(P594=MIN(P586:P594),"min",P594))</f>
        <v>56902.28</v>
      </c>
      <c r="R594" s="97"/>
      <c r="S594" s="95">
        <v>134.9</v>
      </c>
      <c r="T594" s="99">
        <f>IF(S594=MAX(S586:S594),"max",IF(S594=MIN(S586:S594),"min",S594))</f>
        <v>134.9</v>
      </c>
      <c r="U594" s="97"/>
      <c r="V594" s="95">
        <v>134.74</v>
      </c>
      <c r="W594" s="99">
        <f>IF(V594=MAX(V586:V594),"max",IF(V594=MIN(V586:V594),"min",V594))</f>
        <v>134.74</v>
      </c>
      <c r="X594" s="97"/>
      <c r="Y594" s="95">
        <v>4862.05</v>
      </c>
      <c r="Z594" s="99">
        <f>IF(Y594=MAX(Y586:Y594),"max",IF(Y594=MIN(Y586:Y594),"min",Y594))</f>
        <v>4862.05</v>
      </c>
      <c r="AA594" s="97"/>
      <c r="AB594" s="95">
        <v>75.180000000000007</v>
      </c>
      <c r="AC594" s="99">
        <f>IF(AB594=MAX(AB586:AB594),"max",IF(AB594=MIN(AB586:AB594),"min",AB594))</f>
        <v>75.180000000000007</v>
      </c>
      <c r="AD594" s="97"/>
      <c r="AE594" s="95">
        <v>19047.34</v>
      </c>
      <c r="AF594" s="99">
        <f>IF(AE594=MAX(AE586:AE594),"max",IF(AE594=MIN(AE586:AE594),"min",AE594))</f>
        <v>19047.34</v>
      </c>
      <c r="AG594" s="97"/>
      <c r="AH594" s="95">
        <v>680.93</v>
      </c>
      <c r="AI594" s="99" t="str">
        <f>IF(AH594=MAX(AH586:AH594),"max",IF(AH594=MIN(AH586:AH594),"min",AH594))</f>
        <v>max</v>
      </c>
      <c r="AJ594" s="97"/>
      <c r="AK594" s="95">
        <v>511.46</v>
      </c>
      <c r="AL594" s="99">
        <f>IF(AK594=MAX(AK586:AK594),"max",IF(AK594=MIN(AK586:AK594),"min",AK594))</f>
        <v>511.46</v>
      </c>
      <c r="AM594" s="97"/>
    </row>
    <row r="595" spans="1:39" x14ac:dyDescent="0.25">
      <c r="A595" s="94"/>
      <c r="B595" s="95" t="s">
        <v>60</v>
      </c>
      <c r="C595" s="95" t="s">
        <v>1911</v>
      </c>
      <c r="D595" s="95">
        <v>11.57</v>
      </c>
      <c r="E595" s="96">
        <f>IF(D595=MAX(D595:D603),"max",IF(D595=MIN(D595:D603),"min",D595))</f>
        <v>11.57</v>
      </c>
      <c r="F595" s="100">
        <f>(SUM(D595:D603)-MAX(D595:D603)-MIN(D595:D603))/(COUNT(D595:D603)-2)</f>
        <v>13.795714285714284</v>
      </c>
      <c r="G595" s="95">
        <v>37.99</v>
      </c>
      <c r="H595" s="96">
        <f>IF(G595=MAX(G595:G603),"max",IF(G595=MIN(G595:G603),"min",G595))</f>
        <v>37.99</v>
      </c>
      <c r="I595" s="100">
        <f>(SUM(G595:G603)-MAX(G595:G603)-MIN(G595:G603))/(COUNT(G595:G603)-2)</f>
        <v>44.324285714285722</v>
      </c>
      <c r="J595" s="98">
        <v>108.55</v>
      </c>
      <c r="K595" s="96" t="str">
        <f>IF(J595=MAX(J595:J603),"max",IF(J595=MIN(J595:J603),"min",J595))</f>
        <v>min</v>
      </c>
      <c r="L595" s="100">
        <f>(SUM(J595:J603)-MAX(J595:J603)-MIN(J595:J603))/(COUNT(J595:J603)-2)</f>
        <v>122.5757142857143</v>
      </c>
      <c r="M595" s="95">
        <v>140.88999999999999</v>
      </c>
      <c r="N595" s="96">
        <f>IF(M595=MAX(M595:M603),"max",IF(M595=MIN(M595:M603),"min",M595))</f>
        <v>140.88999999999999</v>
      </c>
      <c r="O595" s="100">
        <f>(SUM(M595:M603)-MAX(M595:M603)-MIN(M595:M603))/(COUNT(M595:M603)-2)</f>
        <v>131.42999999999998</v>
      </c>
      <c r="P595" s="95">
        <v>51434.42</v>
      </c>
      <c r="Q595" s="96">
        <f>IF(P595=MAX(P595:P603),"max",IF(P595=MIN(P595:P603),"min",P595))</f>
        <v>51434.42</v>
      </c>
      <c r="R595" s="100">
        <f>(SUM(P595:P603)-MAX(P595:P603)-MIN(P595:P603))/(COUNT(P595:P603)-2)</f>
        <v>50927.937142857139</v>
      </c>
      <c r="S595" s="95">
        <v>127.7</v>
      </c>
      <c r="T595" s="96">
        <f>IF(S595=MAX(S595:S603),"max",IF(S595=MIN(S595:S603),"min",S595))</f>
        <v>127.7</v>
      </c>
      <c r="U595" s="100">
        <f>(SUM(S595:S603)-MAX(S595:S603)-MIN(S595:S603))/(COUNT(S595:S603)-2)</f>
        <v>134.5814285714286</v>
      </c>
      <c r="V595" s="95" t="s">
        <v>1912</v>
      </c>
      <c r="W595" s="96" t="str">
        <f>IF(V595=MAX(V595:V603),"max",IF(V595=MIN(V595:V603),"min",V595))</f>
        <v>&lt; LOD: 78.45</v>
      </c>
      <c r="X595" s="100">
        <f>(SUM(V595:V603)-MAX(V595:V603)-MIN(V595:V603))/(COUNT(V595:V603)-2)</f>
        <v>137.57166666666669</v>
      </c>
      <c r="Y595" s="95">
        <v>22635.119999999999</v>
      </c>
      <c r="Z595" s="96" t="str">
        <f>IF(Y595=MAX(Y595:Y603),"max",IF(Y595=MIN(Y595:Y603),"min",Y595))</f>
        <v>max</v>
      </c>
      <c r="AA595" s="100">
        <f>(SUM(Y595:Y603)-MAX(Y595:Y603)-MIN(Y595:Y603))/(COUNT(Y595:Y603)-2)</f>
        <v>5322.261428571428</v>
      </c>
      <c r="AB595" s="95">
        <v>60.53</v>
      </c>
      <c r="AC595" s="96" t="str">
        <f>IF(AB595=MAX(AB595:AB603),"max",IF(AB595=MIN(AB595:AB603),"min",AB595))</f>
        <v>min</v>
      </c>
      <c r="AD595" s="100">
        <f>(SUM(AB595:AB603)-MAX(AB595:AB603)-MIN(AB595:AB603))/(COUNT(AB595:AB603)-2)</f>
        <v>84.030000000000015</v>
      </c>
      <c r="AE595" s="95">
        <v>20050.29</v>
      </c>
      <c r="AF595" s="96">
        <f>IF(AE595=MAX(AE595:AE603),"max",IF(AE595=MIN(AE595:AE603),"min",AE595))</f>
        <v>20050.29</v>
      </c>
      <c r="AG595" s="100">
        <f>(SUM(AE595:AE603)-MAX(AE595:AE603)-MIN(AE595:AE603))/(COUNT(AE595:AE603)-2)</f>
        <v>18837.777142857143</v>
      </c>
      <c r="AH595" s="95">
        <v>3031.36</v>
      </c>
      <c r="AI595" s="96">
        <f>IF(AH595=MAX(AH595:AH603),"max",IF(AH595=MIN(AH595:AH603),"min",AH595))</f>
        <v>3031.36</v>
      </c>
      <c r="AJ595" s="100">
        <f>(SUM(AH595:AH603)-MAX(AH595:AH603)-MIN(AH595:AH603))/(COUNT(AH595:AH603)-2)</f>
        <v>2998.3657142857146</v>
      </c>
      <c r="AK595" s="95">
        <v>584.41999999999996</v>
      </c>
      <c r="AL595" s="96">
        <f>IF(AK595=MAX(AK595:AK603),"max",IF(AK595=MIN(AK595:AK603),"min",AK595))</f>
        <v>584.41999999999996</v>
      </c>
      <c r="AM595" s="100">
        <f>(SUM(AK595:AK603)-MAX(AK595:AK603)-MIN(AK595:AK603))/(COUNT(AK595:AK603)-2)</f>
        <v>578.72571428571428</v>
      </c>
    </row>
    <row r="596" spans="1:39" x14ac:dyDescent="0.25">
      <c r="A596" s="94"/>
      <c r="B596" s="95" t="s">
        <v>60</v>
      </c>
      <c r="C596" s="95" t="s">
        <v>1913</v>
      </c>
      <c r="D596" s="95">
        <v>12.82</v>
      </c>
      <c r="E596" s="99">
        <f>IF(D596=MAX(D595:D603),"max",IF(D596=MIN(D595:D603),"min",D596))</f>
        <v>12.82</v>
      </c>
      <c r="F596" s="97"/>
      <c r="G596" s="95">
        <v>45.39</v>
      </c>
      <c r="H596" s="99">
        <f>IF(G596=MAX(G595:G603),"max",IF(G596=MIN(G595:G603),"min",G596))</f>
        <v>45.39</v>
      </c>
      <c r="I596" s="97"/>
      <c r="J596" s="98">
        <v>126.56</v>
      </c>
      <c r="K596" s="99">
        <f>IF(J596=MAX(J595:J603),"max",IF(J596=MIN(J595:J603),"min",J596))</f>
        <v>126.56</v>
      </c>
      <c r="L596" s="97"/>
      <c r="M596" s="95">
        <v>135.53</v>
      </c>
      <c r="N596" s="99">
        <f>IF(M596=MAX(M595:M603),"max",IF(M596=MIN(M595:M603),"min",M596))</f>
        <v>135.53</v>
      </c>
      <c r="O596" s="97"/>
      <c r="P596" s="95">
        <v>50910.6</v>
      </c>
      <c r="Q596" s="99">
        <f>IF(P596=MAX(P595:P603),"max",IF(P596=MIN(P595:P603),"min",P596))</f>
        <v>50910.6</v>
      </c>
      <c r="R596" s="97"/>
      <c r="S596" s="95">
        <v>123.49</v>
      </c>
      <c r="T596" s="99">
        <f>IF(S596=MAX(S595:S603),"max",IF(S596=MIN(S595:S603),"min",S596))</f>
        <v>123.49</v>
      </c>
      <c r="U596" s="97"/>
      <c r="V596" s="95">
        <v>122.97</v>
      </c>
      <c r="W596" s="99">
        <f>IF(V596=MAX(V595:V603),"max",IF(V596=MIN(V595:V603),"min",V596))</f>
        <v>122.97</v>
      </c>
      <c r="X596" s="97"/>
      <c r="Y596" s="95">
        <v>9758.4</v>
      </c>
      <c r="Z596" s="99">
        <f>IF(Y596=MAX(Y595:Y603),"max",IF(Y596=MIN(Y595:Y603),"min",Y596))</f>
        <v>9758.4</v>
      </c>
      <c r="AA596" s="97"/>
      <c r="AB596" s="95">
        <v>105.13</v>
      </c>
      <c r="AC596" s="99">
        <f>IF(AB596=MAX(AB595:AB603),"max",IF(AB596=MIN(AB595:AB603),"min",AB596))</f>
        <v>105.13</v>
      </c>
      <c r="AD596" s="97"/>
      <c r="AE596" s="95">
        <v>18989.490000000002</v>
      </c>
      <c r="AF596" s="99">
        <f>IF(AE596=MAX(AE595:AE603),"max",IF(AE596=MIN(AE595:AE603),"min",AE596))</f>
        <v>18989.490000000002</v>
      </c>
      <c r="AG596" s="97"/>
      <c r="AH596" s="95">
        <v>2707.02</v>
      </c>
      <c r="AI596" s="99">
        <f>IF(AH596=MAX(AH595:AH603),"max",IF(AH596=MIN(AH595:AH603),"min",AH596))</f>
        <v>2707.02</v>
      </c>
      <c r="AJ596" s="97"/>
      <c r="AK596" s="95">
        <v>561.77</v>
      </c>
      <c r="AL596" s="99">
        <f>IF(AK596=MAX(AK595:AK603),"max",IF(AK596=MIN(AK595:AK603),"min",AK596))</f>
        <v>561.77</v>
      </c>
      <c r="AM596" s="97"/>
    </row>
    <row r="597" spans="1:39" x14ac:dyDescent="0.25">
      <c r="A597" s="94"/>
      <c r="B597" s="95" t="s">
        <v>60</v>
      </c>
      <c r="C597" s="95" t="s">
        <v>1914</v>
      </c>
      <c r="D597" s="95">
        <v>16.010000000000002</v>
      </c>
      <c r="E597" s="99">
        <f>IF(D597=MAX(D595:D603),"max",IF(D597=MIN(D595:D603),"min",D597))</f>
        <v>16.010000000000002</v>
      </c>
      <c r="F597" s="97"/>
      <c r="G597" s="95">
        <v>45.26</v>
      </c>
      <c r="H597" s="99">
        <f>IF(G597=MAX(G595:G603),"max",IF(G597=MIN(G595:G603),"min",G597))</f>
        <v>45.26</v>
      </c>
      <c r="I597" s="97"/>
      <c r="J597" s="98">
        <v>125.05</v>
      </c>
      <c r="K597" s="99">
        <f>IF(J597=MAX(J595:J603),"max",IF(J597=MIN(J595:J603),"min",J597))</f>
        <v>125.05</v>
      </c>
      <c r="L597" s="97"/>
      <c r="M597" s="95">
        <v>133.01</v>
      </c>
      <c r="N597" s="99">
        <f>IF(M597=MAX(M595:M603),"max",IF(M597=MIN(M595:M603),"min",M597))</f>
        <v>133.01</v>
      </c>
      <c r="O597" s="97"/>
      <c r="P597" s="95">
        <v>54316.81</v>
      </c>
      <c r="Q597" s="99">
        <f>IF(P597=MAX(P595:P603),"max",IF(P597=MIN(P595:P603),"min",P597))</f>
        <v>54316.81</v>
      </c>
      <c r="R597" s="97"/>
      <c r="S597" s="95">
        <v>139.69</v>
      </c>
      <c r="T597" s="99">
        <f>IF(S597=MAX(S595:S603),"max",IF(S597=MIN(S595:S603),"min",S597))</f>
        <v>139.69</v>
      </c>
      <c r="U597" s="97"/>
      <c r="V597" s="95">
        <v>171.17</v>
      </c>
      <c r="W597" s="99" t="str">
        <f>IF(V597=MAX(V595:V603),"max",IF(V597=MIN(V595:V603),"min",V597))</f>
        <v>max</v>
      </c>
      <c r="X597" s="97"/>
      <c r="Y597" s="95">
        <v>4857.5600000000004</v>
      </c>
      <c r="Z597" s="99">
        <f>IF(Y597=MAX(Y595:Y603),"max",IF(Y597=MIN(Y595:Y603),"min",Y597))</f>
        <v>4857.5600000000004</v>
      </c>
      <c r="AA597" s="97"/>
      <c r="AB597" s="95">
        <v>84.54</v>
      </c>
      <c r="AC597" s="99">
        <f>IF(AB597=MAX(AB595:AB603),"max",IF(AB597=MIN(AB595:AB603),"min",AB597))</f>
        <v>84.54</v>
      </c>
      <c r="AD597" s="97"/>
      <c r="AE597" s="95">
        <v>20183.16</v>
      </c>
      <c r="AF597" s="99" t="str">
        <f>IF(AE597=MAX(AE595:AE603),"max",IF(AE597=MIN(AE595:AE603),"min",AE597))</f>
        <v>max</v>
      </c>
      <c r="AG597" s="97"/>
      <c r="AH597" s="95">
        <v>2463.65</v>
      </c>
      <c r="AI597" s="99" t="str">
        <f>IF(AH597=MAX(AH595:AH603),"max",IF(AH597=MIN(AH595:AH603),"min",AH597))</f>
        <v>min</v>
      </c>
      <c r="AJ597" s="97"/>
      <c r="AK597" s="95">
        <v>573.14</v>
      </c>
      <c r="AL597" s="99">
        <f>IF(AK597=MAX(AK595:AK603),"max",IF(AK597=MIN(AK595:AK603),"min",AK597))</f>
        <v>573.14</v>
      </c>
      <c r="AM597" s="97"/>
    </row>
    <row r="598" spans="1:39" x14ac:dyDescent="0.25">
      <c r="A598" s="94"/>
      <c r="B598" s="95" t="s">
        <v>60</v>
      </c>
      <c r="C598" s="95" t="s">
        <v>1916</v>
      </c>
      <c r="D598" s="95">
        <v>11.11</v>
      </c>
      <c r="E598" s="99" t="str">
        <f>IF(D598=MAX(D595:D603),"max",IF(D598=MIN(D595:D603),"min",D598))</f>
        <v>min</v>
      </c>
      <c r="F598" s="97"/>
      <c r="G598" s="95">
        <v>42.18</v>
      </c>
      <c r="H598" s="99">
        <f>IF(G598=MAX(G595:G603),"max",IF(G598=MIN(G595:G603),"min",G598))</f>
        <v>42.18</v>
      </c>
      <c r="I598" s="97"/>
      <c r="J598" s="98">
        <v>108.63</v>
      </c>
      <c r="K598" s="99">
        <f>IF(J598=MAX(J595:J603),"max",IF(J598=MIN(J595:J603),"min",J598))</f>
        <v>108.63</v>
      </c>
      <c r="L598" s="97"/>
      <c r="M598" s="95">
        <v>122.33</v>
      </c>
      <c r="N598" s="99">
        <f>IF(M598=MAX(M595:M603),"max",IF(M598=MIN(M595:M603),"min",M598))</f>
        <v>122.33</v>
      </c>
      <c r="O598" s="97"/>
      <c r="P598" s="95">
        <v>48739.839999999997</v>
      </c>
      <c r="Q598" s="99">
        <f>IF(P598=MAX(P595:P603),"max",IF(P598=MIN(P595:P603),"min",P598))</f>
        <v>48739.839999999997</v>
      </c>
      <c r="R598" s="97"/>
      <c r="S598" s="95">
        <v>154.31</v>
      </c>
      <c r="T598" s="99">
        <f>IF(S598=MAX(S595:S603),"max",IF(S598=MIN(S595:S603),"min",S598))</f>
        <v>154.31</v>
      </c>
      <c r="U598" s="97"/>
      <c r="V598" s="95">
        <v>123.8</v>
      </c>
      <c r="W598" s="99">
        <f>IF(V598=MAX(V595:V603),"max",IF(V598=MIN(V595:V603),"min",V598))</f>
        <v>123.8</v>
      </c>
      <c r="X598" s="97"/>
      <c r="Y598" s="95">
        <v>4058.62</v>
      </c>
      <c r="Z598" s="99" t="str">
        <f>IF(Y598=MAX(Y595:Y603),"max",IF(Y598=MIN(Y595:Y603),"min",Y598))</f>
        <v>min</v>
      </c>
      <c r="AA598" s="97"/>
      <c r="AB598" s="95">
        <v>65.95</v>
      </c>
      <c r="AC598" s="99">
        <f>IF(AB598=MAX(AB595:AB603),"max",IF(AB598=MIN(AB595:AB603),"min",AB598))</f>
        <v>65.95</v>
      </c>
      <c r="AD598" s="97"/>
      <c r="AE598" s="95">
        <v>18134.09</v>
      </c>
      <c r="AF598" s="99" t="str">
        <f>IF(AE598=MAX(AE595:AE603),"max",IF(AE598=MIN(AE595:AE603),"min",AE598))</f>
        <v>min</v>
      </c>
      <c r="AG598" s="97"/>
      <c r="AH598" s="95">
        <v>3450.55</v>
      </c>
      <c r="AI598" s="99" t="str">
        <f>IF(AH598=MAX(AH595:AH603),"max",IF(AH598=MIN(AH595:AH603),"min",AH598))</f>
        <v>max</v>
      </c>
      <c r="AJ598" s="97"/>
      <c r="AK598" s="95">
        <v>526.01</v>
      </c>
      <c r="AL598" s="99">
        <f>IF(AK598=MAX(AK595:AK603),"max",IF(AK598=MIN(AK595:AK603),"min",AK598))</f>
        <v>526.01</v>
      </c>
      <c r="AM598" s="97"/>
    </row>
    <row r="599" spans="1:39" x14ac:dyDescent="0.25">
      <c r="A599" s="94"/>
      <c r="B599" s="95" t="s">
        <v>60</v>
      </c>
      <c r="C599" s="95" t="s">
        <v>1917</v>
      </c>
      <c r="D599" s="95">
        <v>13.99</v>
      </c>
      <c r="E599" s="99">
        <f>IF(D599=MAX(D595:D603),"max",IF(D599=MIN(D595:D603),"min",D599))</f>
        <v>13.99</v>
      </c>
      <c r="F599" s="97"/>
      <c r="G599" s="95">
        <v>67</v>
      </c>
      <c r="H599" s="99" t="str">
        <f>IF(G599=MAX(G595:G603),"max",IF(G599=MIN(G595:G603),"min",G599))</f>
        <v>max</v>
      </c>
      <c r="I599" s="97"/>
      <c r="J599" s="98">
        <v>131.16</v>
      </c>
      <c r="K599" s="99">
        <f>IF(J599=MAX(J595:J603),"max",IF(J599=MIN(J595:J603),"min",J599))</f>
        <v>131.16</v>
      </c>
      <c r="L599" s="97"/>
      <c r="M599" s="95">
        <v>122.59</v>
      </c>
      <c r="N599" s="99">
        <f>IF(M599=MAX(M595:M603),"max",IF(M599=MIN(M595:M603),"min",M599))</f>
        <v>122.59</v>
      </c>
      <c r="O599" s="97"/>
      <c r="P599" s="95">
        <v>51873.66</v>
      </c>
      <c r="Q599" s="99">
        <f>IF(P599=MAX(P595:P603),"max",IF(P599=MIN(P595:P603),"min",P599))</f>
        <v>51873.66</v>
      </c>
      <c r="R599" s="97"/>
      <c r="S599" s="95">
        <v>139.91</v>
      </c>
      <c r="T599" s="99">
        <f>IF(S599=MAX(S595:S603),"max",IF(S599=MIN(S595:S603),"min",S599))</f>
        <v>139.91</v>
      </c>
      <c r="U599" s="97"/>
      <c r="V599" s="95">
        <v>141.19999999999999</v>
      </c>
      <c r="W599" s="99">
        <f>IF(V599=MAX(V595:V603),"max",IF(V599=MIN(V595:V603),"min",V599))</f>
        <v>141.19999999999999</v>
      </c>
      <c r="X599" s="97"/>
      <c r="Y599" s="95">
        <v>4419.17</v>
      </c>
      <c r="Z599" s="99">
        <f>IF(Y599=MAX(Y595:Y603),"max",IF(Y599=MIN(Y595:Y603),"min",Y599))</f>
        <v>4419.17</v>
      </c>
      <c r="AA599" s="97"/>
      <c r="AB599" s="95">
        <v>106.07</v>
      </c>
      <c r="AC599" s="99" t="str">
        <f>IF(AB599=MAX(AB595:AB603),"max",IF(AB599=MIN(AB595:AB603),"min",AB599))</f>
        <v>max</v>
      </c>
      <c r="AD599" s="97"/>
      <c r="AE599" s="95">
        <v>18698.07</v>
      </c>
      <c r="AF599" s="99">
        <f>IF(AE599=MAX(AE595:AE603),"max",IF(AE599=MIN(AE595:AE603),"min",AE599))</f>
        <v>18698.07</v>
      </c>
      <c r="AG599" s="97"/>
      <c r="AH599" s="95">
        <v>2862.71</v>
      </c>
      <c r="AI599" s="99">
        <f>IF(AH599=MAX(AH595:AH603),"max",IF(AH599=MIN(AH595:AH603),"min",AH599))</f>
        <v>2862.71</v>
      </c>
      <c r="AJ599" s="97"/>
      <c r="AK599" s="95">
        <v>610.97</v>
      </c>
      <c r="AL599" s="99">
        <f>IF(AK599=MAX(AK595:AK603),"max",IF(AK599=MIN(AK595:AK603),"min",AK599))</f>
        <v>610.97</v>
      </c>
      <c r="AM599" s="97"/>
    </row>
    <row r="600" spans="1:39" x14ac:dyDescent="0.25">
      <c r="A600" s="94"/>
      <c r="B600" s="95" t="s">
        <v>60</v>
      </c>
      <c r="C600" s="95" t="s">
        <v>1918</v>
      </c>
      <c r="D600" s="95">
        <v>16.09</v>
      </c>
      <c r="E600" s="99">
        <f>IF(D600=MAX(D595:D603),"max",IF(D600=MIN(D595:D603),"min",D600))</f>
        <v>16.09</v>
      </c>
      <c r="F600" s="97"/>
      <c r="G600" s="95">
        <v>65.92</v>
      </c>
      <c r="H600" s="99">
        <f>IF(G600=MAX(G595:G603),"max",IF(G600=MIN(G595:G603),"min",G600))</f>
        <v>65.92</v>
      </c>
      <c r="I600" s="97"/>
      <c r="J600" s="98">
        <v>148.85</v>
      </c>
      <c r="K600" s="99" t="str">
        <f>IF(J600=MAX(J595:J603),"max",IF(J600=MIN(J595:J603),"min",J600))</f>
        <v>max</v>
      </c>
      <c r="L600" s="97"/>
      <c r="M600" s="95">
        <v>119.59</v>
      </c>
      <c r="N600" s="99" t="str">
        <f>IF(M600=MAX(M595:M603),"max",IF(M600=MIN(M595:M603),"min",M600))</f>
        <v>min</v>
      </c>
      <c r="O600" s="97"/>
      <c r="P600" s="95">
        <v>55770.69</v>
      </c>
      <c r="Q600" s="99" t="str">
        <f>IF(P600=MAX(P595:P603),"max",IF(P600=MIN(P595:P603),"min",P600))</f>
        <v>max</v>
      </c>
      <c r="R600" s="97"/>
      <c r="S600" s="95">
        <v>156.1</v>
      </c>
      <c r="T600" s="99" t="str">
        <f>IF(S600=MAX(S595:S603),"max",IF(S600=MIN(S595:S603),"min",S600))</f>
        <v>max</v>
      </c>
      <c r="U600" s="97"/>
      <c r="V600" s="95">
        <v>152.82</v>
      </c>
      <c r="W600" s="99">
        <f>IF(V600=MAX(V595:V603),"max",IF(V600=MIN(V595:V603),"min",V600))</f>
        <v>152.82</v>
      </c>
      <c r="X600" s="97"/>
      <c r="Y600" s="95">
        <v>4873.96</v>
      </c>
      <c r="Z600" s="99">
        <f>IF(Y600=MAX(Y595:Y603),"max",IF(Y600=MIN(Y595:Y603),"min",Y600))</f>
        <v>4873.96</v>
      </c>
      <c r="AA600" s="97"/>
      <c r="AB600" s="95">
        <v>78.28</v>
      </c>
      <c r="AC600" s="99">
        <f>IF(AB600=MAX(AB595:AB603),"max",IF(AB600=MIN(AB595:AB603),"min",AB600))</f>
        <v>78.28</v>
      </c>
      <c r="AD600" s="97"/>
      <c r="AE600" s="95">
        <v>18870.849999999999</v>
      </c>
      <c r="AF600" s="99">
        <f>IF(AE600=MAX(AE595:AE603),"max",IF(AE600=MIN(AE595:AE603),"min",AE600))</f>
        <v>18870.849999999999</v>
      </c>
      <c r="AG600" s="97"/>
      <c r="AH600" s="95">
        <v>2734</v>
      </c>
      <c r="AI600" s="99">
        <f>IF(AH600=MAX(AH595:AH603),"max",IF(AH600=MIN(AH595:AH603),"min",AH600))</f>
        <v>2734</v>
      </c>
      <c r="AJ600" s="97"/>
      <c r="AK600" s="95">
        <v>624.6</v>
      </c>
      <c r="AL600" s="99">
        <f>IF(AK600=MAX(AK595:AK603),"max",IF(AK600=MIN(AK595:AK603),"min",AK600))</f>
        <v>624.6</v>
      </c>
      <c r="AM600" s="97"/>
    </row>
    <row r="601" spans="1:39" x14ac:dyDescent="0.25">
      <c r="A601" s="94"/>
      <c r="B601" s="95" t="s">
        <v>60</v>
      </c>
      <c r="C601" s="95" t="s">
        <v>1919</v>
      </c>
      <c r="D601" s="95">
        <v>12.79</v>
      </c>
      <c r="E601" s="99">
        <f>IF(D601=MAX(D595:D603),"max",IF(D601=MIN(D595:D603),"min",D601))</f>
        <v>12.79</v>
      </c>
      <c r="F601" s="97"/>
      <c r="G601" s="95">
        <v>32.619999999999997</v>
      </c>
      <c r="H601" s="99" t="str">
        <f>IF(G601=MAX(G595:G603),"max",IF(G601=MIN(G595:G603),"min",G601))</f>
        <v>min</v>
      </c>
      <c r="I601" s="97"/>
      <c r="J601" s="98">
        <v>132.54</v>
      </c>
      <c r="K601" s="99">
        <f>IF(J601=MAX(J595:J603),"max",IF(J601=MIN(J595:J603),"min",J601))</f>
        <v>132.54</v>
      </c>
      <c r="L601" s="97"/>
      <c r="M601" s="95">
        <v>141.06</v>
      </c>
      <c r="N601" s="99">
        <f>IF(M601=MAX(M595:M603),"max",IF(M601=MIN(M595:M603),"min",M601))</f>
        <v>141.06</v>
      </c>
      <c r="O601" s="97"/>
      <c r="P601" s="95">
        <v>49267.25</v>
      </c>
      <c r="Q601" s="99">
        <f>IF(P601=MAX(P595:P603),"max",IF(P601=MIN(P595:P603),"min",P601))</f>
        <v>49267.25</v>
      </c>
      <c r="R601" s="97"/>
      <c r="S601" s="95">
        <v>117.96</v>
      </c>
      <c r="T601" s="99" t="str">
        <f>IF(S601=MAX(S595:S603),"max",IF(S601=MIN(S595:S603),"min",S601))</f>
        <v>min</v>
      </c>
      <c r="U601" s="97"/>
      <c r="V601" s="95">
        <v>120.34</v>
      </c>
      <c r="W601" s="99" t="str">
        <f>IF(V601=MAX(V595:V603),"max",IF(V601=MIN(V595:V603),"min",V601))</f>
        <v>min</v>
      </c>
      <c r="X601" s="97"/>
      <c r="Y601" s="95">
        <v>4746.88</v>
      </c>
      <c r="Z601" s="99">
        <f>IF(Y601=MAX(Y595:Y603),"max",IF(Y601=MIN(Y595:Y603),"min",Y601))</f>
        <v>4746.88</v>
      </c>
      <c r="AA601" s="97"/>
      <c r="AB601" s="95" t="s">
        <v>1353</v>
      </c>
      <c r="AC601" s="99" t="str">
        <f>IF(AB601=MAX(AB595:AB603),"max",IF(AB601=MIN(AB595:AB603),"min",AB601))</f>
        <v>&lt; LOD: 45.77</v>
      </c>
      <c r="AD601" s="97"/>
      <c r="AE601" s="95">
        <v>18257.72</v>
      </c>
      <c r="AF601" s="99">
        <f>IF(AE601=MAX(AE595:AE603),"max",IF(AE601=MIN(AE595:AE603),"min",AE601))</f>
        <v>18257.72</v>
      </c>
      <c r="AG601" s="97"/>
      <c r="AH601" s="95">
        <v>3000.18</v>
      </c>
      <c r="AI601" s="99">
        <f>IF(AH601=MAX(AH595:AH603),"max",IF(AH601=MIN(AH595:AH603),"min",AH601))</f>
        <v>3000.18</v>
      </c>
      <c r="AJ601" s="97"/>
      <c r="AK601" s="95">
        <v>570.16999999999996</v>
      </c>
      <c r="AL601" s="99">
        <f>IF(AK601=MAX(AK595:AK603),"max",IF(AK601=MIN(AK595:AK603),"min",AK601))</f>
        <v>570.16999999999996</v>
      </c>
      <c r="AM601" s="97"/>
    </row>
    <row r="602" spans="1:39" x14ac:dyDescent="0.25">
      <c r="A602" s="94"/>
      <c r="B602" s="95" t="s">
        <v>60</v>
      </c>
      <c r="C602" s="95" t="s">
        <v>1920</v>
      </c>
      <c r="D602" s="95">
        <v>13.3</v>
      </c>
      <c r="E602" s="99">
        <f>IF(D602=MAX(D595:D603),"max",IF(D602=MIN(D595:D603),"min",D602))</f>
        <v>13.3</v>
      </c>
      <c r="F602" s="97"/>
      <c r="G602" s="95">
        <v>34.799999999999997</v>
      </c>
      <c r="H602" s="99">
        <f>IF(G602=MAX(G595:G603),"max",IF(G602=MIN(G595:G603),"min",G602))</f>
        <v>34.799999999999997</v>
      </c>
      <c r="I602" s="97"/>
      <c r="J602" s="98">
        <v>114.57</v>
      </c>
      <c r="K602" s="99">
        <f>IF(J602=MAX(J595:J603),"max",IF(J602=MIN(J595:J603),"min",J602))</f>
        <v>114.57</v>
      </c>
      <c r="L602" s="97"/>
      <c r="M602" s="95">
        <v>151.31</v>
      </c>
      <c r="N602" s="99" t="str">
        <f>IF(M602=MAX(M595:M603),"max",IF(M602=MIN(M595:M603),"min",M602))</f>
        <v>max</v>
      </c>
      <c r="O602" s="97"/>
      <c r="P602" s="95">
        <v>47791.21</v>
      </c>
      <c r="Q602" s="99" t="str">
        <f>IF(P602=MAX(P595:P603),"max",IF(P602=MIN(P595:P603),"min",P602))</f>
        <v>min</v>
      </c>
      <c r="R602" s="97"/>
      <c r="S602" s="95">
        <v>135.31</v>
      </c>
      <c r="T602" s="99">
        <f>IF(S602=MAX(S595:S603),"max",IF(S602=MIN(S595:S603),"min",S602))</f>
        <v>135.31</v>
      </c>
      <c r="U602" s="97"/>
      <c r="V602" s="95">
        <v>150.66999999999999</v>
      </c>
      <c r="W602" s="99">
        <f>IF(V602=MAX(V595:V603),"max",IF(V602=MIN(V595:V603),"min",V602))</f>
        <v>150.66999999999999</v>
      </c>
      <c r="X602" s="97"/>
      <c r="Y602" s="95">
        <v>4175.75</v>
      </c>
      <c r="Z602" s="99">
        <f>IF(Y602=MAX(Y595:Y603),"max",IF(Y602=MIN(Y595:Y603),"min",Y602))</f>
        <v>4175.75</v>
      </c>
      <c r="AA602" s="97"/>
      <c r="AB602" s="95">
        <v>90.02</v>
      </c>
      <c r="AC602" s="99">
        <f>IF(AB602=MAX(AB595:AB603),"max",IF(AB602=MIN(AB595:AB603),"min",AB602))</f>
        <v>90.02</v>
      </c>
      <c r="AD602" s="97"/>
      <c r="AE602" s="95">
        <v>18186.16</v>
      </c>
      <c r="AF602" s="99">
        <f>IF(AE602=MAX(AE595:AE603),"max",IF(AE602=MIN(AE595:AE603),"min",AE602))</f>
        <v>18186.16</v>
      </c>
      <c r="AG602" s="97"/>
      <c r="AH602" s="95">
        <v>3369.47</v>
      </c>
      <c r="AI602" s="99">
        <f>IF(AH602=MAX(AH595:AH603),"max",IF(AH602=MIN(AH595:AH603),"min",AH602))</f>
        <v>3369.47</v>
      </c>
      <c r="AJ602" s="97"/>
      <c r="AK602" s="95">
        <v>629.72</v>
      </c>
      <c r="AL602" s="99" t="str">
        <f>IF(AK602=MAX(AK595:AK603),"max",IF(AK602=MIN(AK595:AK603),"min",AK602))</f>
        <v>max</v>
      </c>
      <c r="AM602" s="97"/>
    </row>
    <row r="603" spans="1:39" x14ac:dyDescent="0.25">
      <c r="A603" s="94"/>
      <c r="B603" s="95" t="s">
        <v>60</v>
      </c>
      <c r="C603" s="95" t="s">
        <v>1921</v>
      </c>
      <c r="D603" s="95">
        <v>16.27</v>
      </c>
      <c r="E603" s="99" t="str">
        <f>IF(D603=MAX(D595:D603),"max",IF(D603=MIN(D595:D603),"min",D603))</f>
        <v>max</v>
      </c>
      <c r="F603" s="97"/>
      <c r="G603" s="95">
        <v>38.729999999999997</v>
      </c>
      <c r="H603" s="99">
        <f>IF(G603=MAX(G595:G603),"max",IF(G603=MIN(G595:G603),"min",G603))</f>
        <v>38.729999999999997</v>
      </c>
      <c r="I603" s="97"/>
      <c r="J603" s="98">
        <v>119.52</v>
      </c>
      <c r="K603" s="99">
        <f>IF(J603=MAX(J595:J603),"max",IF(J603=MIN(J595:J603),"min",J603))</f>
        <v>119.52</v>
      </c>
      <c r="L603" s="97"/>
      <c r="M603" s="95">
        <v>124.6</v>
      </c>
      <c r="N603" s="99">
        <f>IF(M603=MAX(M595:M603),"max",IF(M603=MIN(M595:M603),"min",M603))</f>
        <v>124.6</v>
      </c>
      <c r="O603" s="97"/>
      <c r="P603" s="95">
        <v>49952.98</v>
      </c>
      <c r="Q603" s="99">
        <f>IF(P603=MAX(P595:P603),"max",IF(P603=MIN(P595:P603),"min",P603))</f>
        <v>49952.98</v>
      </c>
      <c r="R603" s="97"/>
      <c r="S603" s="95">
        <v>121.66</v>
      </c>
      <c r="T603" s="99">
        <f>IF(S603=MAX(S595:S603),"max",IF(S603=MIN(S595:S603),"min",S603))</f>
        <v>121.66</v>
      </c>
      <c r="U603" s="97"/>
      <c r="V603" s="95">
        <v>133.97</v>
      </c>
      <c r="W603" s="99">
        <f>IF(V603=MAX(V595:V603),"max",IF(V603=MIN(V595:V603),"min",V603))</f>
        <v>133.97</v>
      </c>
      <c r="X603" s="97"/>
      <c r="Y603" s="95">
        <v>4424.1099999999997</v>
      </c>
      <c r="Z603" s="99">
        <f>IF(Y603=MAX(Y595:Y603),"max",IF(Y603=MIN(Y595:Y603),"min",Y603))</f>
        <v>4424.1099999999997</v>
      </c>
      <c r="AA603" s="97"/>
      <c r="AB603" s="95">
        <v>80.260000000000005</v>
      </c>
      <c r="AC603" s="99">
        <f>IF(AB603=MAX(AB595:AB603),"max",IF(AB603=MIN(AB595:AB603),"min",AB603))</f>
        <v>80.260000000000005</v>
      </c>
      <c r="AD603" s="97"/>
      <c r="AE603" s="95">
        <v>18811.86</v>
      </c>
      <c r="AF603" s="99">
        <f>IF(AE603=MAX(AE595:AE603),"max",IF(AE603=MIN(AE595:AE603),"min",AE603))</f>
        <v>18811.86</v>
      </c>
      <c r="AG603" s="97"/>
      <c r="AH603" s="95">
        <v>3283.82</v>
      </c>
      <c r="AI603" s="99">
        <f>IF(AH603=MAX(AH595:AH603),"max",IF(AH603=MIN(AH595:AH603),"min",AH603))</f>
        <v>3283.82</v>
      </c>
      <c r="AJ603" s="97"/>
      <c r="AK603" s="95">
        <v>523.45000000000005</v>
      </c>
      <c r="AL603" s="99" t="str">
        <f>IF(AK603=MAX(AK595:AK603),"max",IF(AK603=MIN(AK595:AK603),"min",AK603))</f>
        <v>min</v>
      </c>
      <c r="AM603" s="97"/>
    </row>
    <row r="604" spans="1:39" x14ac:dyDescent="0.25">
      <c r="A604" s="94"/>
      <c r="B604" s="95" t="s">
        <v>60</v>
      </c>
      <c r="C604" s="95" t="s">
        <v>1922</v>
      </c>
      <c r="D604" s="95" t="s">
        <v>735</v>
      </c>
      <c r="E604" s="96" t="str">
        <f>IF(D604=MAX(D604:D612),"max",IF(D604=MIN(D604:D612),"min",D604))</f>
        <v>&lt; LOD: 8.45</v>
      </c>
      <c r="F604" s="100">
        <f>(SUM(D604:D612)-MAX(D604:D612)-MIN(D604:D612))/(COUNT(D604:D612)-2)</f>
        <v>0</v>
      </c>
      <c r="G604" s="95" t="s">
        <v>1176</v>
      </c>
      <c r="H604" s="96" t="str">
        <f>IF(G604=MAX(G604:G612),"max",IF(G604=MIN(G604:G612),"min",G604))</f>
        <v>&lt; LOD: 5.91</v>
      </c>
      <c r="I604" s="100">
        <f>(SUM(G604:G612)-MAX(G604:G612)-MIN(G604:G612))/(COUNT(G604:G612)-2)</f>
        <v>13.240000000000002</v>
      </c>
      <c r="J604" s="98">
        <v>546.63</v>
      </c>
      <c r="K604" s="96" t="str">
        <f>IF(J604=MAX(J604:J612),"max",IF(J604=MIN(J604:J612),"min",J604))</f>
        <v>min</v>
      </c>
      <c r="L604" s="100">
        <f>(SUM(J604:J612)-MAX(J604:J612)-MIN(J604:J612))/(COUNT(J604:J612)-2)</f>
        <v>617.14428571428573</v>
      </c>
      <c r="M604" s="95" t="s">
        <v>1923</v>
      </c>
      <c r="N604" s="96" t="str">
        <f>IF(M604=MAX(M604:M612),"max",IF(M604=MIN(M604:M612),"min",M604))</f>
        <v>&lt; LOD: 5.42</v>
      </c>
      <c r="O604" s="100">
        <f>(SUM(M604:M612)-MAX(M604:M612)-MIN(M604:M612))/(COUNT(M604:M612)-2)</f>
        <v>0</v>
      </c>
      <c r="P604" s="95">
        <v>1243.05</v>
      </c>
      <c r="Q604" s="96" t="str">
        <f>IF(P604=MAX(P604:P612),"max",IF(P604=MIN(P604:P612),"min",P604))</f>
        <v>min</v>
      </c>
      <c r="R604" s="100">
        <f>(SUM(P604:P612)-MAX(P604:P612)-MIN(P604:P612))/(COUNT(P604:P612)-2)</f>
        <v>1375.01</v>
      </c>
      <c r="S604" s="95">
        <v>727.99</v>
      </c>
      <c r="T604" s="96" t="str">
        <f>IF(S604=MAX(S604:S612),"max",IF(S604=MIN(S604:S612),"min",S604))</f>
        <v>min</v>
      </c>
      <c r="U604" s="100">
        <f>(SUM(S604:S612)-MAX(S604:S612)-MIN(S604:S612))/(COUNT(S604:S612)-2)</f>
        <v>814.35142857142853</v>
      </c>
      <c r="V604" s="95">
        <v>162.27000000000001</v>
      </c>
      <c r="W604" s="96">
        <f>IF(V604=MAX(V604:V612),"max",IF(V604=MIN(V604:V612),"min",V604))</f>
        <v>162.27000000000001</v>
      </c>
      <c r="X604" s="100">
        <f>(SUM(V604:V612)-MAX(V604:V612)-MIN(V604:V612))/(COUNT(V604:V612)-2)</f>
        <v>165.39571428571429</v>
      </c>
      <c r="Y604" s="95">
        <v>92.98</v>
      </c>
      <c r="Z604" s="96" t="str">
        <f>IF(Y604=MAX(Y604:Y612),"max",IF(Y604=MIN(Y604:Y612),"min",Y604))</f>
        <v>min</v>
      </c>
      <c r="AA604" s="100">
        <f>(SUM(Y604:Y612)-MAX(Y604:Y612)-MIN(Y604:Y612))/(COUNT(Y604:Y612)-2)</f>
        <v>115.43571428571428</v>
      </c>
      <c r="AB604" s="95" t="s">
        <v>1924</v>
      </c>
      <c r="AC604" s="96" t="str">
        <f>IF(AB604=MAX(AB604:AB612),"max",IF(AB604=MIN(AB604:AB612),"min",AB604))</f>
        <v>&lt; LOD: 205.26</v>
      </c>
      <c r="AD604" s="100">
        <f>(SUM(AB604:AB612)-MAX(AB604:AB612)-MIN(AB604:AB612))/(COUNT(AB604:AB612)-2)</f>
        <v>0</v>
      </c>
      <c r="AE604" s="95">
        <v>859.75</v>
      </c>
      <c r="AF604" s="96">
        <f>IF(AE604=MAX(AE604:AE612),"max",IF(AE604=MIN(AE604:AE612),"min",AE604))</f>
        <v>859.75</v>
      </c>
      <c r="AG604" s="100">
        <f>(SUM(AE604:AE612)-MAX(AE604:AE612)-MIN(AE604:AE612))/(COUNT(AE604:AE612)-2)</f>
        <v>884.31999999999994</v>
      </c>
      <c r="AH604" s="95">
        <v>218.59</v>
      </c>
      <c r="AI604" s="96" t="str">
        <f>IF(AH604=MAX(AH604:AH612),"max",IF(AH604=MIN(AH604:AH612),"min",AH604))</f>
        <v>max</v>
      </c>
      <c r="AJ604" s="100">
        <f>(SUM(AH604:AH612)-MAX(AH604:AH612)-MIN(AH604:AH612))/(COUNT(AH604:AH612)-2)</f>
        <v>134.64571428571432</v>
      </c>
      <c r="AK604" s="95">
        <v>152.16999999999999</v>
      </c>
      <c r="AL604" s="96" t="str">
        <f>IF(AK604=MAX(AK604:AK612),"max",IF(AK604=MIN(AK604:AK612),"min",AK604))</f>
        <v>max</v>
      </c>
      <c r="AM604" s="100">
        <f>(SUM(AK604:AK612)-MAX(AK604:AK612)-MIN(AK604:AK612))/(COUNT(AK604:AK612)-2)</f>
        <v>127.26142857142858</v>
      </c>
    </row>
    <row r="605" spans="1:39" x14ac:dyDescent="0.25">
      <c r="A605" s="94"/>
      <c r="B605" s="95" t="s">
        <v>60</v>
      </c>
      <c r="C605" s="95" t="s">
        <v>1925</v>
      </c>
      <c r="D605" s="95" t="s">
        <v>234</v>
      </c>
      <c r="E605" s="99" t="str">
        <f>IF(D605=MAX(D604:D612),"max",IF(D605=MIN(D604:D612),"min",D605))</f>
        <v>&lt; LOD: 9.41</v>
      </c>
      <c r="F605" s="97"/>
      <c r="G605" s="95">
        <v>14.64</v>
      </c>
      <c r="H605" s="99">
        <f>IF(G605=MAX(G604:G612),"max",IF(G605=MIN(G604:G612),"min",G605))</f>
        <v>14.64</v>
      </c>
      <c r="I605" s="97"/>
      <c r="J605" s="98">
        <v>615.12</v>
      </c>
      <c r="K605" s="99">
        <f>IF(J605=MAX(J604:J612),"max",IF(J605=MIN(J604:J612),"min",J605))</f>
        <v>615.12</v>
      </c>
      <c r="L605" s="97"/>
      <c r="M605" s="95" t="s">
        <v>1926</v>
      </c>
      <c r="N605" s="99" t="str">
        <f>IF(M605=MAX(M604:M612),"max",IF(M605=MIN(M604:M612),"min",M605))</f>
        <v>&lt; LOD: 5.38</v>
      </c>
      <c r="O605" s="97"/>
      <c r="P605" s="95">
        <v>1373.44</v>
      </c>
      <c r="Q605" s="99">
        <f>IF(P605=MAX(P604:P612),"max",IF(P605=MIN(P604:P612),"min",P605))</f>
        <v>1373.44</v>
      </c>
      <c r="R605" s="97"/>
      <c r="S605" s="95">
        <v>788.88</v>
      </c>
      <c r="T605" s="99">
        <f>IF(S605=MAX(S604:S612),"max",IF(S605=MIN(S604:S612),"min",S605))</f>
        <v>788.88</v>
      </c>
      <c r="U605" s="97"/>
      <c r="V605" s="95">
        <v>146.24</v>
      </c>
      <c r="W605" s="99" t="str">
        <f>IF(V605=MAX(V604:V612),"max",IF(V605=MIN(V604:V612),"min",V605))</f>
        <v>min</v>
      </c>
      <c r="X605" s="97"/>
      <c r="Y605" s="95">
        <v>131.08000000000001</v>
      </c>
      <c r="Z605" s="99">
        <f>IF(Y605=MAX(Y604:Y612),"max",IF(Y605=MIN(Y604:Y612),"min",Y605))</f>
        <v>131.08000000000001</v>
      </c>
      <c r="AA605" s="97"/>
      <c r="AB605" s="95" t="s">
        <v>1927</v>
      </c>
      <c r="AC605" s="99" t="str">
        <f>IF(AB605=MAX(AB604:AB612),"max",IF(AB605=MIN(AB604:AB612),"min",AB605))</f>
        <v>&lt; LOD: 217.51</v>
      </c>
      <c r="AD605" s="97"/>
      <c r="AE605" s="95">
        <v>920.26</v>
      </c>
      <c r="AF605" s="99">
        <f>IF(AE605=MAX(AE604:AE612),"max",IF(AE605=MIN(AE604:AE612),"min",AE605))</f>
        <v>920.26</v>
      </c>
      <c r="AG605" s="97"/>
      <c r="AH605" s="95">
        <v>120.34</v>
      </c>
      <c r="AI605" s="99">
        <f>IF(AH605=MAX(AH604:AH612),"max",IF(AH605=MIN(AH604:AH612),"min",AH605))</f>
        <v>120.34</v>
      </c>
      <c r="AJ605" s="97"/>
      <c r="AK605" s="95">
        <v>145.13</v>
      </c>
      <c r="AL605" s="99">
        <f>IF(AK605=MAX(AK604:AK612),"max",IF(AK605=MIN(AK604:AK612),"min",AK605))</f>
        <v>145.13</v>
      </c>
      <c r="AM605" s="97"/>
    </row>
    <row r="606" spans="1:39" x14ac:dyDescent="0.25">
      <c r="A606" s="94"/>
      <c r="B606" s="95" t="s">
        <v>60</v>
      </c>
      <c r="C606" s="95" t="s">
        <v>1928</v>
      </c>
      <c r="D606" s="95" t="s">
        <v>242</v>
      </c>
      <c r="E606" s="99" t="str">
        <f>IF(D606=MAX(D604:D612),"max",IF(D606=MIN(D604:D612),"min",D606))</f>
        <v>&lt; LOD: 9.57</v>
      </c>
      <c r="F606" s="97"/>
      <c r="G606" s="95">
        <v>13.71</v>
      </c>
      <c r="H606" s="99">
        <f>IF(G606=MAX(G604:G612),"max",IF(G606=MIN(G604:G612),"min",G606))</f>
        <v>13.71</v>
      </c>
      <c r="I606" s="97"/>
      <c r="J606" s="98">
        <v>625.86</v>
      </c>
      <c r="K606" s="99">
        <f>IF(J606=MAX(J604:J612),"max",IF(J606=MIN(J604:J612),"min",J606))</f>
        <v>625.86</v>
      </c>
      <c r="L606" s="97"/>
      <c r="M606" s="95" t="s">
        <v>524</v>
      </c>
      <c r="N606" s="99" t="str">
        <f>IF(M606=MAX(M604:M612),"max",IF(M606=MIN(M604:M612),"min",M606))</f>
        <v>&lt; LOD: 5.60</v>
      </c>
      <c r="O606" s="97"/>
      <c r="P606" s="95">
        <v>1383.18</v>
      </c>
      <c r="Q606" s="99">
        <f>IF(P606=MAX(P604:P612),"max",IF(P606=MIN(P604:P612),"min",P606))</f>
        <v>1383.18</v>
      </c>
      <c r="R606" s="97"/>
      <c r="S606" s="95">
        <v>839.26</v>
      </c>
      <c r="T606" s="99">
        <f>IF(S606=MAX(S604:S612),"max",IF(S606=MIN(S604:S612),"min",S606))</f>
        <v>839.26</v>
      </c>
      <c r="U606" s="97"/>
      <c r="V606" s="95">
        <v>159.80000000000001</v>
      </c>
      <c r="W606" s="99">
        <f>IF(V606=MAX(V604:V612),"max",IF(V606=MIN(V604:V612),"min",V606))</f>
        <v>159.80000000000001</v>
      </c>
      <c r="X606" s="97"/>
      <c r="Y606" s="95">
        <v>133.81</v>
      </c>
      <c r="Z606" s="99" t="str">
        <f>IF(Y606=MAX(Y604:Y612),"max",IF(Y606=MIN(Y604:Y612),"min",Y606))</f>
        <v>max</v>
      </c>
      <c r="AA606" s="97"/>
      <c r="AB606" s="95" t="s">
        <v>1929</v>
      </c>
      <c r="AC606" s="99" t="str">
        <f>IF(AB606=MAX(AB604:AB612),"max",IF(AB606=MIN(AB604:AB612),"min",AB606))</f>
        <v>&lt; LOD: 227.52</v>
      </c>
      <c r="AD606" s="97"/>
      <c r="AE606" s="95">
        <v>842.67</v>
      </c>
      <c r="AF606" s="99">
        <f>IF(AE606=MAX(AE604:AE612),"max",IF(AE606=MIN(AE604:AE612),"min",AE606))</f>
        <v>842.67</v>
      </c>
      <c r="AG606" s="97"/>
      <c r="AH606" s="95">
        <v>102.73</v>
      </c>
      <c r="AI606" s="99" t="str">
        <f>IF(AH606=MAX(AH604:AH612),"max",IF(AH606=MIN(AH604:AH612),"min",AH606))</f>
        <v>min</v>
      </c>
      <c r="AJ606" s="97"/>
      <c r="AK606" s="95">
        <v>124.45</v>
      </c>
      <c r="AL606" s="99">
        <f>IF(AK606=MAX(AK604:AK612),"max",IF(AK606=MIN(AK604:AK612),"min",AK606))</f>
        <v>124.45</v>
      </c>
      <c r="AM606" s="97"/>
    </row>
    <row r="607" spans="1:39" x14ac:dyDescent="0.25">
      <c r="A607" s="94"/>
      <c r="B607" s="95" t="s">
        <v>60</v>
      </c>
      <c r="C607" s="95" t="s">
        <v>1930</v>
      </c>
      <c r="D607" s="95" t="s">
        <v>756</v>
      </c>
      <c r="E607" s="99" t="str">
        <f>IF(D607=MAX(D604:D612),"max",IF(D607=MIN(D604:D612),"min",D607))</f>
        <v>&lt; LOD: 9.63</v>
      </c>
      <c r="F607" s="97"/>
      <c r="G607" s="95">
        <v>16.420000000000002</v>
      </c>
      <c r="H607" s="99" t="str">
        <f>IF(G607=MAX(G604:G612),"max",IF(G607=MIN(G604:G612),"min",G607))</f>
        <v>max</v>
      </c>
      <c r="I607" s="97"/>
      <c r="J607" s="98">
        <v>644.79999999999995</v>
      </c>
      <c r="K607" s="99" t="str">
        <f>IF(J607=MAX(J604:J612),"max",IF(J607=MIN(J604:J612),"min",J607))</f>
        <v>max</v>
      </c>
      <c r="L607" s="97"/>
      <c r="M607" s="95" t="s">
        <v>1594</v>
      </c>
      <c r="N607" s="99" t="str">
        <f>IF(M607=MAX(M604:M612),"max",IF(M607=MIN(M604:M612),"min",M607))</f>
        <v>&lt; LOD: 5.68</v>
      </c>
      <c r="O607" s="97"/>
      <c r="P607" s="95">
        <v>1408.67</v>
      </c>
      <c r="Q607" s="99">
        <f>IF(P607=MAX(P604:P612),"max",IF(P607=MIN(P604:P612),"min",P607))</f>
        <v>1408.67</v>
      </c>
      <c r="R607" s="97"/>
      <c r="S607" s="95">
        <v>823.74</v>
      </c>
      <c r="T607" s="99">
        <f>IF(S607=MAX(S604:S612),"max",IF(S607=MIN(S604:S612),"min",S607))</f>
        <v>823.74</v>
      </c>
      <c r="U607" s="97"/>
      <c r="V607" s="95">
        <v>177.38</v>
      </c>
      <c r="W607" s="99">
        <f>IF(V607=MAX(V604:V612),"max",IF(V607=MIN(V604:V612),"min",V607))</f>
        <v>177.38</v>
      </c>
      <c r="X607" s="97"/>
      <c r="Y607" s="95">
        <v>97.87</v>
      </c>
      <c r="Z607" s="99">
        <f>IF(Y607=MAX(Y604:Y612),"max",IF(Y607=MIN(Y604:Y612),"min",Y607))</f>
        <v>97.87</v>
      </c>
      <c r="AA607" s="97"/>
      <c r="AB607" s="95" t="s">
        <v>1931</v>
      </c>
      <c r="AC607" s="99" t="str">
        <f>IF(AB607=MAX(AB604:AB612),"max",IF(AB607=MIN(AB604:AB612),"min",AB607))</f>
        <v>&lt; LOD: 222.67</v>
      </c>
      <c r="AD607" s="97"/>
      <c r="AE607" s="95">
        <v>828.84</v>
      </c>
      <c r="AF607" s="99" t="str">
        <f>IF(AE607=MAX(AE604:AE612),"max",IF(AE607=MIN(AE604:AE612),"min",AE607))</f>
        <v>min</v>
      </c>
      <c r="AG607" s="97"/>
      <c r="AH607" s="95">
        <v>150.61000000000001</v>
      </c>
      <c r="AI607" s="99">
        <f>IF(AH607=MAX(AH604:AH612),"max",IF(AH607=MIN(AH604:AH612),"min",AH607))</f>
        <v>150.61000000000001</v>
      </c>
      <c r="AJ607" s="97"/>
      <c r="AK607" s="95">
        <v>122.86</v>
      </c>
      <c r="AL607" s="99">
        <f>IF(AK607=MAX(AK604:AK612),"max",IF(AK607=MIN(AK604:AK612),"min",AK607))</f>
        <v>122.86</v>
      </c>
      <c r="AM607" s="97"/>
    </row>
    <row r="608" spans="1:39" x14ac:dyDescent="0.25">
      <c r="A608" s="94"/>
      <c r="B608" s="95" t="s">
        <v>60</v>
      </c>
      <c r="C608" s="95" t="s">
        <v>1932</v>
      </c>
      <c r="D608" s="95" t="s">
        <v>149</v>
      </c>
      <c r="E608" s="99" t="str">
        <f>IF(D608=MAX(D604:D612),"max",IF(D608=MIN(D604:D612),"min",D608))</f>
        <v>&lt; LOD: 9.55</v>
      </c>
      <c r="F608" s="97"/>
      <c r="G608" s="95">
        <v>12.63</v>
      </c>
      <c r="H608" s="99">
        <f>IF(G608=MAX(G604:G612),"max",IF(G608=MIN(G604:G612),"min",G608))</f>
        <v>12.63</v>
      </c>
      <c r="I608" s="97"/>
      <c r="J608" s="98">
        <v>631.19000000000005</v>
      </c>
      <c r="K608" s="99">
        <f>IF(J608=MAX(J604:J612),"max",IF(J608=MIN(J604:J612),"min",J608))</f>
        <v>631.19000000000005</v>
      </c>
      <c r="L608" s="97"/>
      <c r="M608" s="95" t="s">
        <v>83</v>
      </c>
      <c r="N608" s="99" t="str">
        <f>IF(M608=MAX(M604:M612),"max",IF(M608=MIN(M604:M612),"min",M608))</f>
        <v>&lt; LOD: 5.55</v>
      </c>
      <c r="O608" s="97"/>
      <c r="P608" s="95">
        <v>1352.63</v>
      </c>
      <c r="Q608" s="99">
        <f>IF(P608=MAX(P604:P612),"max",IF(P608=MIN(P604:P612),"min",P608))</f>
        <v>1352.63</v>
      </c>
      <c r="R608" s="97"/>
      <c r="S608" s="95">
        <v>827.41</v>
      </c>
      <c r="T608" s="99">
        <f>IF(S608=MAX(S604:S612),"max",IF(S608=MIN(S604:S612),"min",S608))</f>
        <v>827.41</v>
      </c>
      <c r="U608" s="97"/>
      <c r="V608" s="95">
        <v>152.57</v>
      </c>
      <c r="W608" s="99">
        <f>IF(V608=MAX(V604:V612),"max",IF(V608=MIN(V604:V612),"min",V608))</f>
        <v>152.57</v>
      </c>
      <c r="X608" s="97"/>
      <c r="Y608" s="95">
        <v>118.56</v>
      </c>
      <c r="Z608" s="99">
        <f>IF(Y608=MAX(Y604:Y612),"max",IF(Y608=MIN(Y604:Y612),"min",Y608))</f>
        <v>118.56</v>
      </c>
      <c r="AA608" s="97"/>
      <c r="AB608" s="95" t="s">
        <v>1933</v>
      </c>
      <c r="AC608" s="99" t="str">
        <f>IF(AB608=MAX(AB604:AB612),"max",IF(AB608=MIN(AB604:AB612),"min",AB608))</f>
        <v>&lt; LOD: 223.71</v>
      </c>
      <c r="AD608" s="97"/>
      <c r="AE608" s="95">
        <v>876.33</v>
      </c>
      <c r="AF608" s="99">
        <f>IF(AE608=MAX(AE604:AE612),"max",IF(AE608=MIN(AE604:AE612),"min",AE608))</f>
        <v>876.33</v>
      </c>
      <c r="AG608" s="97"/>
      <c r="AH608" s="95">
        <v>131.97</v>
      </c>
      <c r="AI608" s="99">
        <f>IF(AH608=MAX(AH604:AH612),"max",IF(AH608=MIN(AH604:AH612),"min",AH608))</f>
        <v>131.97</v>
      </c>
      <c r="AJ608" s="97"/>
      <c r="AK608" s="95">
        <v>113.61</v>
      </c>
      <c r="AL608" s="99">
        <f>IF(AK608=MAX(AK604:AK612),"max",IF(AK608=MIN(AK604:AK612),"min",AK608))</f>
        <v>113.61</v>
      </c>
      <c r="AM608" s="97"/>
    </row>
    <row r="609" spans="1:39" x14ac:dyDescent="0.25">
      <c r="A609" s="94"/>
      <c r="B609" s="95" t="s">
        <v>60</v>
      </c>
      <c r="C609" s="95" t="s">
        <v>1934</v>
      </c>
      <c r="D609" s="95" t="s">
        <v>164</v>
      </c>
      <c r="E609" s="99" t="str">
        <f>IF(D609=MAX(D604:D612),"max",IF(D609=MIN(D604:D612),"min",D609))</f>
        <v>&lt; LOD: 9.44</v>
      </c>
      <c r="F609" s="97"/>
      <c r="G609" s="95">
        <v>14.62</v>
      </c>
      <c r="H609" s="99">
        <f>IF(G609=MAX(G604:G612),"max",IF(G609=MIN(G604:G612),"min",G609))</f>
        <v>14.62</v>
      </c>
      <c r="I609" s="97"/>
      <c r="J609" s="98">
        <v>568.14</v>
      </c>
      <c r="K609" s="99">
        <f>IF(J609=MAX(J604:J612),"max",IF(J609=MIN(J604:J612),"min",J609))</f>
        <v>568.14</v>
      </c>
      <c r="L609" s="97"/>
      <c r="M609" s="95" t="s">
        <v>850</v>
      </c>
      <c r="N609" s="99" t="str">
        <f>IF(M609=MAX(M604:M612),"max",IF(M609=MIN(M604:M612),"min",M609))</f>
        <v>&lt; LOD: 5.54</v>
      </c>
      <c r="O609" s="97"/>
      <c r="P609" s="95">
        <v>1325.85</v>
      </c>
      <c r="Q609" s="99">
        <f>IF(P609=MAX(P604:P612),"max",IF(P609=MIN(P604:P612),"min",P609))</f>
        <v>1325.85</v>
      </c>
      <c r="R609" s="97"/>
      <c r="S609" s="95">
        <v>767.01</v>
      </c>
      <c r="T609" s="99">
        <f>IF(S609=MAX(S604:S612),"max",IF(S609=MIN(S604:S612),"min",S609))</f>
        <v>767.01</v>
      </c>
      <c r="U609" s="97"/>
      <c r="V609" s="95">
        <v>183.79</v>
      </c>
      <c r="W609" s="99">
        <f>IF(V609=MAX(V604:V612),"max",IF(V609=MIN(V604:V612),"min",V609))</f>
        <v>183.79</v>
      </c>
      <c r="X609" s="97"/>
      <c r="Y609" s="95">
        <v>127.76</v>
      </c>
      <c r="Z609" s="99">
        <f>IF(Y609=MAX(Y604:Y612),"max",IF(Y609=MIN(Y604:Y612),"min",Y609))</f>
        <v>127.76</v>
      </c>
      <c r="AA609" s="97"/>
      <c r="AB609" s="95" t="s">
        <v>1935</v>
      </c>
      <c r="AC609" s="99" t="str">
        <f>IF(AB609=MAX(AB604:AB612),"max",IF(AB609=MIN(AB604:AB612),"min",AB609))</f>
        <v>&lt; LOD: 217.15</v>
      </c>
      <c r="AD609" s="97"/>
      <c r="AE609" s="95">
        <v>904.7</v>
      </c>
      <c r="AF609" s="99">
        <f>IF(AE609=MAX(AE604:AE612),"max",IF(AE609=MIN(AE604:AE612),"min",AE609))</f>
        <v>904.7</v>
      </c>
      <c r="AG609" s="97"/>
      <c r="AH609" s="95">
        <v>145.87</v>
      </c>
      <c r="AI609" s="99">
        <f>IF(AH609=MAX(AH604:AH612),"max",IF(AH609=MIN(AH604:AH612),"min",AH609))</f>
        <v>145.87</v>
      </c>
      <c r="AJ609" s="97"/>
      <c r="AK609" s="95">
        <v>95.5</v>
      </c>
      <c r="AL609" s="99" t="str">
        <f>IF(AK609=MAX(AK604:AK612),"max",IF(AK609=MIN(AK604:AK612),"min",AK609))</f>
        <v>min</v>
      </c>
      <c r="AM609" s="97"/>
    </row>
    <row r="610" spans="1:39" x14ac:dyDescent="0.25">
      <c r="A610" s="94"/>
      <c r="B610" s="95" t="s">
        <v>60</v>
      </c>
      <c r="C610" s="95" t="s">
        <v>1936</v>
      </c>
      <c r="D610" s="95" t="s">
        <v>1387</v>
      </c>
      <c r="E610" s="99" t="str">
        <f>IF(D610=MAX(D604:D612),"max",IF(D610=MIN(D604:D612),"min",D610))</f>
        <v>&lt; LOD: 9.22</v>
      </c>
      <c r="F610" s="97"/>
      <c r="G610" s="95">
        <v>7.28</v>
      </c>
      <c r="H610" s="99" t="str">
        <f>IF(G610=MAX(G604:G612),"max",IF(G610=MIN(G604:G612),"min",G610))</f>
        <v>min</v>
      </c>
      <c r="I610" s="97"/>
      <c r="J610" s="98">
        <v>634.45000000000005</v>
      </c>
      <c r="K610" s="99">
        <f>IF(J610=MAX(J604:J612),"max",IF(J610=MIN(J604:J612),"min",J610))</f>
        <v>634.45000000000005</v>
      </c>
      <c r="L610" s="97"/>
      <c r="M610" s="95" t="s">
        <v>855</v>
      </c>
      <c r="N610" s="99" t="str">
        <f>IF(M610=MAX(M604:M612),"max",IF(M610=MIN(M604:M612),"min",M610))</f>
        <v>&lt; LOD: 5.35</v>
      </c>
      <c r="O610" s="97"/>
      <c r="P610" s="95">
        <v>1430.82</v>
      </c>
      <c r="Q610" s="99" t="str">
        <f>IF(P610=MAX(P604:P612),"max",IF(P610=MIN(P604:P612),"min",P610))</f>
        <v>max</v>
      </c>
      <c r="R610" s="97"/>
      <c r="S610" s="95">
        <v>947.49</v>
      </c>
      <c r="T610" s="99" t="str">
        <f>IF(S610=MAX(S604:S612),"max",IF(S610=MIN(S604:S612),"min",S610))</f>
        <v>max</v>
      </c>
      <c r="U610" s="97"/>
      <c r="V610" s="95">
        <v>161.99</v>
      </c>
      <c r="W610" s="99">
        <f>IF(V610=MAX(V604:V612),"max",IF(V610=MIN(V604:V612),"min",V610))</f>
        <v>161.99</v>
      </c>
      <c r="X610" s="97"/>
      <c r="Y610" s="95">
        <v>110.78</v>
      </c>
      <c r="Z610" s="99">
        <f>IF(Y610=MAX(Y604:Y612),"max",IF(Y610=MIN(Y604:Y612),"min",Y610))</f>
        <v>110.78</v>
      </c>
      <c r="AA610" s="97"/>
      <c r="AB610" s="95" t="s">
        <v>1937</v>
      </c>
      <c r="AC610" s="99" t="str">
        <f>IF(AB610=MAX(AB604:AB612),"max",IF(AB610=MIN(AB604:AB612),"min",AB610))</f>
        <v>&lt; LOD: 223.31</v>
      </c>
      <c r="AD610" s="97"/>
      <c r="AE610" s="95">
        <v>873.19</v>
      </c>
      <c r="AF610" s="99">
        <f>IF(AE610=MAX(AE604:AE612),"max",IF(AE610=MIN(AE604:AE612),"min",AE610))</f>
        <v>873.19</v>
      </c>
      <c r="AG610" s="97"/>
      <c r="AH610" s="95">
        <v>144.03</v>
      </c>
      <c r="AI610" s="99">
        <f>IF(AH610=MAX(AH604:AH612),"max",IF(AH610=MIN(AH604:AH612),"min",AH610))</f>
        <v>144.03</v>
      </c>
      <c r="AJ610" s="97"/>
      <c r="AK610" s="95">
        <v>130.25</v>
      </c>
      <c r="AL610" s="99">
        <f>IF(AK610=MAX(AK604:AK612),"max",IF(AK610=MIN(AK604:AK612),"min",AK610))</f>
        <v>130.25</v>
      </c>
      <c r="AM610" s="97"/>
    </row>
    <row r="611" spans="1:39" x14ac:dyDescent="0.25">
      <c r="A611" s="94"/>
      <c r="B611" s="95" t="s">
        <v>60</v>
      </c>
      <c r="C611" s="95" t="s">
        <v>1938</v>
      </c>
      <c r="D611" s="95" t="s">
        <v>258</v>
      </c>
      <c r="E611" s="99" t="str">
        <f>IF(D611=MAX(D604:D612),"max",IF(D611=MIN(D604:D612),"min",D611))</f>
        <v>&lt; LOD: 9.19</v>
      </c>
      <c r="F611" s="97"/>
      <c r="G611" s="95">
        <v>12.39</v>
      </c>
      <c r="H611" s="99">
        <f>IF(G611=MAX(G604:G612),"max",IF(G611=MIN(G604:G612),"min",G611))</f>
        <v>12.39</v>
      </c>
      <c r="I611" s="97"/>
      <c r="J611" s="98">
        <v>635.05999999999995</v>
      </c>
      <c r="K611" s="99">
        <f>IF(J611=MAX(J604:J612),"max",IF(J611=MIN(J604:J612),"min",J611))</f>
        <v>635.05999999999995</v>
      </c>
      <c r="L611" s="97"/>
      <c r="M611" s="95" t="s">
        <v>276</v>
      </c>
      <c r="N611" s="99" t="str">
        <f>IF(M611=MAX(M604:M612),"max",IF(M611=MIN(M604:M612),"min",M611))</f>
        <v>&lt; LOD: 5.50</v>
      </c>
      <c r="O611" s="97"/>
      <c r="P611" s="95">
        <v>1400.51</v>
      </c>
      <c r="Q611" s="99">
        <f>IF(P611=MAX(P604:P612),"max",IF(P611=MIN(P604:P612),"min",P611))</f>
        <v>1400.51</v>
      </c>
      <c r="R611" s="97"/>
      <c r="S611" s="95">
        <v>855.32</v>
      </c>
      <c r="T611" s="99">
        <f>IF(S611=MAX(S604:S612),"max",IF(S611=MIN(S604:S612),"min",S611))</f>
        <v>855.32</v>
      </c>
      <c r="U611" s="97"/>
      <c r="V611" s="95">
        <v>186.9</v>
      </c>
      <c r="W611" s="99" t="str">
        <f>IF(V611=MAX(V604:V612),"max",IF(V611=MIN(V604:V612),"min",V611))</f>
        <v>max</v>
      </c>
      <c r="X611" s="97"/>
      <c r="Y611" s="95">
        <v>111.38</v>
      </c>
      <c r="Z611" s="99">
        <f>IF(Y611=MAX(Y604:Y612),"max",IF(Y611=MIN(Y604:Y612),"min",Y611))</f>
        <v>111.38</v>
      </c>
      <c r="AA611" s="97"/>
      <c r="AB611" s="95" t="s">
        <v>1939</v>
      </c>
      <c r="AC611" s="99" t="str">
        <f>IF(AB611=MAX(AB604:AB612),"max",IF(AB611=MIN(AB604:AB612),"min",AB611))</f>
        <v>&lt; LOD: 224.62</v>
      </c>
      <c r="AD611" s="97"/>
      <c r="AE611" s="95">
        <v>913.34</v>
      </c>
      <c r="AF611" s="99">
        <f>IF(AE611=MAX(AE604:AE612),"max",IF(AE611=MIN(AE604:AE612),"min",AE611))</f>
        <v>913.34</v>
      </c>
      <c r="AG611" s="97"/>
      <c r="AH611" s="95">
        <v>124.26</v>
      </c>
      <c r="AI611" s="99">
        <f>IF(AH611=MAX(AH604:AH612),"max",IF(AH611=MIN(AH604:AH612),"min",AH611))</f>
        <v>124.26</v>
      </c>
      <c r="AJ611" s="97"/>
      <c r="AK611" s="95">
        <v>124.32</v>
      </c>
      <c r="AL611" s="99">
        <f>IF(AK611=MAX(AK604:AK612),"max",IF(AK611=MIN(AK604:AK612),"min",AK611))</f>
        <v>124.32</v>
      </c>
      <c r="AM611" s="97"/>
    </row>
    <row r="612" spans="1:39" x14ac:dyDescent="0.25">
      <c r="A612" s="94"/>
      <c r="B612" s="95" t="s">
        <v>60</v>
      </c>
      <c r="C612" s="95" t="s">
        <v>1940</v>
      </c>
      <c r="D612" s="95" t="s">
        <v>429</v>
      </c>
      <c r="E612" s="99" t="str">
        <f>IF(D612=MAX(D604:D612),"max",IF(D612=MIN(D604:D612),"min",D612))</f>
        <v>&lt; LOD: 9.54</v>
      </c>
      <c r="F612" s="97"/>
      <c r="G612" s="95">
        <v>11.45</v>
      </c>
      <c r="H612" s="99">
        <f>IF(G612=MAX(G604:G612),"max",IF(G612=MIN(G604:G612),"min",G612))</f>
        <v>11.45</v>
      </c>
      <c r="I612" s="97"/>
      <c r="J612" s="98">
        <v>610.19000000000005</v>
      </c>
      <c r="K612" s="99">
        <f>IF(J612=MAX(J604:J612),"max",IF(J612=MIN(J604:J612),"min",J612))</f>
        <v>610.19000000000005</v>
      </c>
      <c r="L612" s="97"/>
      <c r="M612" s="95" t="s">
        <v>957</v>
      </c>
      <c r="N612" s="99" t="str">
        <f>IF(M612=MAX(M604:M612),"max",IF(M612=MIN(M604:M612),"min",M612))</f>
        <v>&lt; LOD: 5.61</v>
      </c>
      <c r="O612" s="97"/>
      <c r="P612" s="95">
        <v>1380.79</v>
      </c>
      <c r="Q612" s="99">
        <f>IF(P612=MAX(P604:P612),"max",IF(P612=MIN(P604:P612),"min",P612))</f>
        <v>1380.79</v>
      </c>
      <c r="R612" s="97"/>
      <c r="S612" s="95">
        <v>798.84</v>
      </c>
      <c r="T612" s="99">
        <f>IF(S612=MAX(S604:S612),"max",IF(S612=MIN(S604:S612),"min",S612))</f>
        <v>798.84</v>
      </c>
      <c r="U612" s="97"/>
      <c r="V612" s="95">
        <v>159.97</v>
      </c>
      <c r="W612" s="99">
        <f>IF(V612=MAX(V604:V612),"max",IF(V612=MIN(V604:V612),"min",V612))</f>
        <v>159.97</v>
      </c>
      <c r="X612" s="97"/>
      <c r="Y612" s="95">
        <v>110.62</v>
      </c>
      <c r="Z612" s="99">
        <f>IF(Y612=MAX(Y604:Y612),"max",IF(Y612=MIN(Y604:Y612),"min",Y612))</f>
        <v>110.62</v>
      </c>
      <c r="AA612" s="97"/>
      <c r="AB612" s="95" t="s">
        <v>1941</v>
      </c>
      <c r="AC612" s="99" t="str">
        <f>IF(AB612=MAX(AB604:AB612),"max",IF(AB612=MIN(AB604:AB612),"min",AB612))</f>
        <v>&lt; LOD: 221.78</v>
      </c>
      <c r="AD612" s="97"/>
      <c r="AE612" s="95">
        <v>981.54</v>
      </c>
      <c r="AF612" s="99" t="str">
        <f>IF(AE612=MAX(AE604:AE612),"max",IF(AE612=MIN(AE604:AE612),"min",AE612))</f>
        <v>max</v>
      </c>
      <c r="AG612" s="97"/>
      <c r="AH612" s="95">
        <v>125.44</v>
      </c>
      <c r="AI612" s="99">
        <f>IF(AH612=MAX(AH604:AH612),"max",IF(AH612=MIN(AH604:AH612),"min",AH612))</f>
        <v>125.44</v>
      </c>
      <c r="AJ612" s="97"/>
      <c r="AK612" s="95">
        <v>130.21</v>
      </c>
      <c r="AL612" s="99">
        <f>IF(AK612=MAX(AK604:AK612),"max",IF(AK612=MIN(AK604:AK612),"min",AK612))</f>
        <v>130.21</v>
      </c>
      <c r="AM612" s="97"/>
    </row>
    <row r="613" spans="1:39" x14ac:dyDescent="0.25">
      <c r="A613" s="94"/>
      <c r="B613" s="95" t="s">
        <v>60</v>
      </c>
      <c r="C613" s="95" t="s">
        <v>1943</v>
      </c>
      <c r="D613" s="95" t="s">
        <v>1491</v>
      </c>
      <c r="E613" s="96" t="str">
        <f>IF(D613=MAX(D613:D621),"max",IF(D613=MIN(D613:D621),"min",D613))</f>
        <v>&lt; LOD: 8.74</v>
      </c>
      <c r="F613" s="100">
        <f>(SUM(D613:D621)-MAX(D613:D621)-MIN(D613:D621))/(COUNT(D613:D621)-2)</f>
        <v>0</v>
      </c>
      <c r="G613" s="95">
        <v>11.26</v>
      </c>
      <c r="H613" s="96">
        <f>IF(G613=MAX(G613:G621),"max",IF(G613=MIN(G613:G621),"min",G613))</f>
        <v>11.26</v>
      </c>
      <c r="I613" s="100">
        <f>(SUM(G613:G621)-MAX(G613:G621)-MIN(G613:G621))/(COUNT(G613:G621)-2)</f>
        <v>13.006666666666666</v>
      </c>
      <c r="J613" s="98">
        <v>582.07000000000005</v>
      </c>
      <c r="K613" s="96" t="str">
        <f>IF(J613=MAX(J613:J621),"max",IF(J613=MIN(J613:J621),"min",J613))</f>
        <v>min</v>
      </c>
      <c r="L613" s="100">
        <f>(SUM(J613:J621)-MAX(J613:J621)-MIN(J613:J621))/(COUNT(J613:J621)-2)</f>
        <v>615.36428571428587</v>
      </c>
      <c r="M613" s="95" t="s">
        <v>1944</v>
      </c>
      <c r="N613" s="96" t="str">
        <f>IF(M613=MAX(M613:M621),"max",IF(M613=MIN(M613:M621),"min",M613))</f>
        <v>&lt; LOD: 5.29</v>
      </c>
      <c r="O613" s="100">
        <f>(SUM(M613:M621)-MAX(M613:M621)-MIN(M613:M621))/(COUNT(M613:M621)-2)</f>
        <v>0</v>
      </c>
      <c r="P613" s="95">
        <v>1302.76</v>
      </c>
      <c r="Q613" s="96" t="str">
        <f>IF(P613=MAX(P613:P621),"max",IF(P613=MIN(P613:P621),"min",P613))</f>
        <v>min</v>
      </c>
      <c r="R613" s="100">
        <f>(SUM(P613:P621)-MAX(P613:P621)-MIN(P613:P621))/(COUNT(P613:P621)-2)</f>
        <v>1395.6442857142854</v>
      </c>
      <c r="S613" s="95">
        <v>754.7</v>
      </c>
      <c r="T613" s="96">
        <f>IF(S613=MAX(S613:S621),"max",IF(S613=MIN(S613:S621),"min",S613))</f>
        <v>754.7</v>
      </c>
      <c r="U613" s="100">
        <f>(SUM(S613:S621)-MAX(S613:S621)-MIN(S613:S621))/(COUNT(S613:S621)-2)</f>
        <v>795.0985714285714</v>
      </c>
      <c r="V613" s="95">
        <v>172.63</v>
      </c>
      <c r="W613" s="96">
        <f>IF(V613=MAX(V613:V621),"max",IF(V613=MIN(V613:V621),"min",V613))</f>
        <v>172.63</v>
      </c>
      <c r="X613" s="100">
        <f>(SUM(V613:V621)-MAX(V613:V621)-MIN(V613:V621))/(COUNT(V613:V621)-2)</f>
        <v>172.6114285714286</v>
      </c>
      <c r="Y613" s="95">
        <v>95.34</v>
      </c>
      <c r="Z613" s="96" t="str">
        <f>IF(Y613=MAX(Y613:Y621),"max",IF(Y613=MIN(Y613:Y621),"min",Y613))</f>
        <v>min</v>
      </c>
      <c r="AA613" s="100">
        <f>(SUM(Y613:Y621)-MAX(Y613:Y621)-MIN(Y613:Y621))/(COUNT(Y613:Y621)-2)</f>
        <v>120.91999999999999</v>
      </c>
      <c r="AB613" s="95" t="s">
        <v>1945</v>
      </c>
      <c r="AC613" s="96" t="str">
        <f>IF(AB613=MAX(AB613:AB621),"max",IF(AB613=MIN(AB613:AB621),"min",AB613))</f>
        <v>&lt; LOD: 206.50</v>
      </c>
      <c r="AD613" s="100">
        <f>(SUM(AB613:AB621)-MAX(AB613:AB621)-MIN(AB613:AB621))/(COUNT(AB613:AB621)-2)</f>
        <v>0</v>
      </c>
      <c r="AE613" s="95">
        <v>800.27</v>
      </c>
      <c r="AF613" s="96" t="str">
        <f>IF(AE613=MAX(AE613:AE621),"max",IF(AE613=MIN(AE613:AE621),"min",AE613))</f>
        <v>min</v>
      </c>
      <c r="AG613" s="100">
        <f>(SUM(AE613:AE621)-MAX(AE613:AE621)-MIN(AE613:AE621))/(COUNT(AE613:AE621)-2)</f>
        <v>929.35714285714289</v>
      </c>
      <c r="AH613" s="95">
        <v>211.02</v>
      </c>
      <c r="AI613" s="96" t="str">
        <f>IF(AH613=MAX(AH613:AH621),"max",IF(AH613=MIN(AH613:AH621),"min",AH613))</f>
        <v>max</v>
      </c>
      <c r="AJ613" s="100">
        <f>(SUM(AH613:AH621)-MAX(AH613:AH621)-MIN(AH613:AH621))/(COUNT(AH613:AH621)-2)</f>
        <v>140.40142857142854</v>
      </c>
      <c r="AK613" s="95">
        <v>141.72999999999999</v>
      </c>
      <c r="AL613" s="96">
        <f>IF(AK613=MAX(AK613:AK621),"max",IF(AK613=MIN(AK613:AK621),"min",AK613))</f>
        <v>141.72999999999999</v>
      </c>
      <c r="AM613" s="100">
        <f>(SUM(AK613:AK621)-MAX(AK613:AK621)-MIN(AK613:AK621))/(COUNT(AK613:AK621)-2)</f>
        <v>136.29428571428568</v>
      </c>
    </row>
    <row r="614" spans="1:39" x14ac:dyDescent="0.25">
      <c r="A614" s="94"/>
      <c r="B614" s="95" t="s">
        <v>60</v>
      </c>
      <c r="C614" s="95" t="s">
        <v>1946</v>
      </c>
      <c r="D614" s="95" t="s">
        <v>1947</v>
      </c>
      <c r="E614" s="99" t="str">
        <f>IF(D614=MAX(D613:D621),"max",IF(D614=MIN(D613:D621),"min",D614))</f>
        <v>&lt; LOD: 8.64</v>
      </c>
      <c r="F614" s="97"/>
      <c r="G614" s="95" t="s">
        <v>133</v>
      </c>
      <c r="H614" s="99" t="str">
        <f>IF(G614=MAX(G613:G621),"max",IF(G614=MIN(G613:G621),"min",G614))</f>
        <v>&lt; LOD: 6.10</v>
      </c>
      <c r="I614" s="97"/>
      <c r="J614" s="98">
        <v>634.41999999999996</v>
      </c>
      <c r="K614" s="99">
        <f>IF(J614=MAX(J613:J621),"max",IF(J614=MIN(J613:J621),"min",J614))</f>
        <v>634.41999999999996</v>
      </c>
      <c r="L614" s="97"/>
      <c r="M614" s="95" t="s">
        <v>980</v>
      </c>
      <c r="N614" s="99" t="str">
        <f>IF(M614=MAX(M613:M621),"max",IF(M614=MIN(M613:M621),"min",M614))</f>
        <v>&lt; LOD: 5.56</v>
      </c>
      <c r="O614" s="97"/>
      <c r="P614" s="95">
        <v>1442.79</v>
      </c>
      <c r="Q614" s="99">
        <f>IF(P614=MAX(P613:P621),"max",IF(P614=MIN(P613:P621),"min",P614))</f>
        <v>1442.79</v>
      </c>
      <c r="R614" s="97"/>
      <c r="S614" s="95">
        <v>815.47</v>
      </c>
      <c r="T614" s="99">
        <f>IF(S614=MAX(S613:S621),"max",IF(S614=MIN(S613:S621),"min",S614))</f>
        <v>815.47</v>
      </c>
      <c r="U614" s="97"/>
      <c r="V614" s="95">
        <v>283.27999999999997</v>
      </c>
      <c r="W614" s="99" t="str">
        <f>IF(V614=MAX(V613:V621),"max",IF(V614=MIN(V613:V621),"min",V614))</f>
        <v>max</v>
      </c>
      <c r="X614" s="97"/>
      <c r="Y614" s="95">
        <v>123.83</v>
      </c>
      <c r="Z614" s="99">
        <f>IF(Y614=MAX(Y613:Y621),"max",IF(Y614=MIN(Y613:Y621),"min",Y614))</f>
        <v>123.83</v>
      </c>
      <c r="AA614" s="97"/>
      <c r="AB614" s="95" t="s">
        <v>1948</v>
      </c>
      <c r="AC614" s="99" t="str">
        <f>IF(AB614=MAX(AB613:AB621),"max",IF(AB614=MIN(AB613:AB621),"min",AB614))</f>
        <v>&lt; LOD: 222.70</v>
      </c>
      <c r="AD614" s="97"/>
      <c r="AE614" s="95">
        <v>897.75</v>
      </c>
      <c r="AF614" s="99">
        <f>IF(AE614=MAX(AE613:AE621),"max",IF(AE614=MIN(AE613:AE621),"min",AE614))</f>
        <v>897.75</v>
      </c>
      <c r="AG614" s="97"/>
      <c r="AH614" s="95">
        <v>191.78</v>
      </c>
      <c r="AI614" s="99">
        <f>IF(AH614=MAX(AH613:AH621),"max",IF(AH614=MIN(AH613:AH621),"min",AH614))</f>
        <v>191.78</v>
      </c>
      <c r="AJ614" s="97"/>
      <c r="AK614" s="95">
        <v>125.32</v>
      </c>
      <c r="AL614" s="99">
        <f>IF(AK614=MAX(AK613:AK621),"max",IF(AK614=MIN(AK613:AK621),"min",AK614))</f>
        <v>125.32</v>
      </c>
      <c r="AM614" s="97"/>
    </row>
    <row r="615" spans="1:39" x14ac:dyDescent="0.25">
      <c r="A615" s="94"/>
      <c r="B615" s="95" t="s">
        <v>60</v>
      </c>
      <c r="C615" s="95" t="s">
        <v>1949</v>
      </c>
      <c r="D615" s="95" t="s">
        <v>638</v>
      </c>
      <c r="E615" s="99" t="str">
        <f>IF(D615=MAX(D613:D621),"max",IF(D615=MIN(D613:D621),"min",D615))</f>
        <v>&lt; LOD: 9.20</v>
      </c>
      <c r="F615" s="97"/>
      <c r="G615" s="95">
        <v>14.73</v>
      </c>
      <c r="H615" s="99">
        <f>IF(G615=MAX(G613:G621),"max",IF(G615=MIN(G613:G621),"min",G615))</f>
        <v>14.73</v>
      </c>
      <c r="I615" s="97"/>
      <c r="J615" s="98">
        <v>615.61</v>
      </c>
      <c r="K615" s="99">
        <f>IF(J615=MAX(J613:J621),"max",IF(J615=MIN(J613:J621),"min",J615))</f>
        <v>615.61</v>
      </c>
      <c r="L615" s="97"/>
      <c r="M615" s="95" t="s">
        <v>83</v>
      </c>
      <c r="N615" s="99" t="str">
        <f>IF(M615=MAX(M613:M621),"max",IF(M615=MIN(M613:M621),"min",M615))</f>
        <v>&lt; LOD: 5.55</v>
      </c>
      <c r="O615" s="97"/>
      <c r="P615" s="95">
        <v>1372.21</v>
      </c>
      <c r="Q615" s="99">
        <f>IF(P615=MAX(P613:P621),"max",IF(P615=MIN(P613:P621),"min",P615))</f>
        <v>1372.21</v>
      </c>
      <c r="R615" s="97"/>
      <c r="S615" s="95">
        <v>795.88</v>
      </c>
      <c r="T615" s="99">
        <f>IF(S615=MAX(S613:S621),"max",IF(S615=MIN(S613:S621),"min",S615))</f>
        <v>795.88</v>
      </c>
      <c r="U615" s="97"/>
      <c r="V615" s="95">
        <v>169.34</v>
      </c>
      <c r="W615" s="99">
        <f>IF(V615=MAX(V613:V621),"max",IF(V615=MIN(V613:V621),"min",V615))</f>
        <v>169.34</v>
      </c>
      <c r="X615" s="97"/>
      <c r="Y615" s="95">
        <v>127.77</v>
      </c>
      <c r="Z615" s="99">
        <f>IF(Y615=MAX(Y613:Y621),"max",IF(Y615=MIN(Y613:Y621),"min",Y615))</f>
        <v>127.77</v>
      </c>
      <c r="AA615" s="97"/>
      <c r="AB615" s="95" t="s">
        <v>1950</v>
      </c>
      <c r="AC615" s="99" t="str">
        <f>IF(AB615=MAX(AB613:AB621),"max",IF(AB615=MIN(AB613:AB621),"min",AB615))</f>
        <v>&lt; LOD: 219.46</v>
      </c>
      <c r="AD615" s="97"/>
      <c r="AE615" s="95">
        <v>1040.45</v>
      </c>
      <c r="AF615" s="99" t="str">
        <f>IF(AE615=MAX(AE613:AE621),"max",IF(AE615=MIN(AE613:AE621),"min",AE615))</f>
        <v>max</v>
      </c>
      <c r="AG615" s="97"/>
      <c r="AH615" s="95">
        <v>129.08000000000001</v>
      </c>
      <c r="AI615" s="99">
        <f>IF(AH615=MAX(AH613:AH621),"max",IF(AH615=MIN(AH613:AH621),"min",AH615))</f>
        <v>129.08000000000001</v>
      </c>
      <c r="AJ615" s="97"/>
      <c r="AK615" s="95">
        <v>122.91</v>
      </c>
      <c r="AL615" s="99" t="str">
        <f>IF(AK615=MAX(AK613:AK621),"max",IF(AK615=MIN(AK613:AK621),"min",AK615))</f>
        <v>min</v>
      </c>
      <c r="AM615" s="97"/>
    </row>
    <row r="616" spans="1:39" x14ac:dyDescent="0.25">
      <c r="A616" s="94"/>
      <c r="B616" s="95" t="s">
        <v>60</v>
      </c>
      <c r="C616" s="95" t="s">
        <v>1951</v>
      </c>
      <c r="D616" s="95" t="s">
        <v>186</v>
      </c>
      <c r="E616" s="99" t="str">
        <f>IF(D616=MAX(D613:D621),"max",IF(D616=MIN(D613:D621),"min",D616))</f>
        <v>&lt; LOD: 9.45</v>
      </c>
      <c r="F616" s="97"/>
      <c r="G616" s="95">
        <v>14.54</v>
      </c>
      <c r="H616" s="99">
        <f>IF(G616=MAX(G613:G621),"max",IF(G616=MIN(G613:G621),"min",G616))</f>
        <v>14.54</v>
      </c>
      <c r="I616" s="97"/>
      <c r="J616" s="98">
        <v>624.29</v>
      </c>
      <c r="K616" s="99">
        <f>IF(J616=MAX(J613:J621),"max",IF(J616=MIN(J613:J621),"min",J616))</f>
        <v>624.29</v>
      </c>
      <c r="L616" s="97"/>
      <c r="M616" s="95" t="s">
        <v>963</v>
      </c>
      <c r="N616" s="99" t="str">
        <f>IF(M616=MAX(M613:M621),"max",IF(M616=MIN(M613:M621),"min",M616))</f>
        <v>&lt; LOD: 5.73</v>
      </c>
      <c r="O616" s="97"/>
      <c r="P616" s="95">
        <v>1424.73</v>
      </c>
      <c r="Q616" s="99">
        <f>IF(P616=MAX(P613:P621),"max",IF(P616=MIN(P613:P621),"min",P616))</f>
        <v>1424.73</v>
      </c>
      <c r="R616" s="97"/>
      <c r="S616" s="95">
        <v>801.28</v>
      </c>
      <c r="T616" s="99">
        <f>IF(S616=MAX(S613:S621),"max",IF(S616=MIN(S613:S621),"min",S616))</f>
        <v>801.28</v>
      </c>
      <c r="U616" s="97"/>
      <c r="V616" s="95">
        <v>168.9</v>
      </c>
      <c r="W616" s="99">
        <f>IF(V616=MAX(V613:V621),"max",IF(V616=MIN(V613:V621),"min",V616))</f>
        <v>168.9</v>
      </c>
      <c r="X616" s="97"/>
      <c r="Y616" s="95">
        <v>139.5</v>
      </c>
      <c r="Z616" s="99" t="str">
        <f>IF(Y616=MAX(Y613:Y621),"max",IF(Y616=MIN(Y613:Y621),"min",Y616))</f>
        <v>max</v>
      </c>
      <c r="AA616" s="97"/>
      <c r="AB616" s="95" t="s">
        <v>1952</v>
      </c>
      <c r="AC616" s="99" t="str">
        <f>IF(AB616=MAX(AB613:AB621),"max",IF(AB616=MIN(AB613:AB621),"min",AB616))</f>
        <v>&lt; LOD: 222.15</v>
      </c>
      <c r="AD616" s="97"/>
      <c r="AE616" s="95">
        <v>909.45</v>
      </c>
      <c r="AF616" s="99">
        <f>IF(AE616=MAX(AE613:AE621),"max",IF(AE616=MIN(AE613:AE621),"min",AE616))</f>
        <v>909.45</v>
      </c>
      <c r="AG616" s="97"/>
      <c r="AH616" s="95">
        <v>138.69999999999999</v>
      </c>
      <c r="AI616" s="99">
        <f>IF(AH616=MAX(AH613:AH621),"max",IF(AH616=MIN(AH613:AH621),"min",AH616))</f>
        <v>138.69999999999999</v>
      </c>
      <c r="AJ616" s="97"/>
      <c r="AK616" s="95">
        <v>127.78</v>
      </c>
      <c r="AL616" s="99">
        <f>IF(AK616=MAX(AK613:AK621),"max",IF(AK616=MIN(AK613:AK621),"min",AK616))</f>
        <v>127.78</v>
      </c>
      <c r="AM616" s="97"/>
    </row>
    <row r="617" spans="1:39" x14ac:dyDescent="0.25">
      <c r="A617" s="94"/>
      <c r="B617" s="95" t="s">
        <v>60</v>
      </c>
      <c r="C617" s="95" t="s">
        <v>1953</v>
      </c>
      <c r="D617" s="95" t="s">
        <v>1387</v>
      </c>
      <c r="E617" s="99" t="str">
        <f>IF(D617=MAX(D613:D621),"max",IF(D617=MIN(D613:D621),"min",D617))</f>
        <v>&lt; LOD: 9.22</v>
      </c>
      <c r="F617" s="97"/>
      <c r="G617" s="95">
        <v>7.57</v>
      </c>
      <c r="H617" s="99" t="str">
        <f>IF(G617=MAX(G613:G621),"max",IF(G617=MIN(G613:G621),"min",G617))</f>
        <v>min</v>
      </c>
      <c r="I617" s="97"/>
      <c r="J617" s="98">
        <v>611.6</v>
      </c>
      <c r="K617" s="99">
        <f>IF(J617=MAX(J613:J621),"max",IF(J617=MIN(J613:J621),"min",J617))</f>
        <v>611.6</v>
      </c>
      <c r="L617" s="97"/>
      <c r="M617" s="95" t="s">
        <v>1954</v>
      </c>
      <c r="N617" s="99" t="str">
        <f>IF(M617=MAX(M613:M621),"max",IF(M617=MIN(M613:M621),"min",M617))</f>
        <v>&lt; LOD: 5.45</v>
      </c>
      <c r="O617" s="97"/>
      <c r="P617" s="95">
        <v>1345.53</v>
      </c>
      <c r="Q617" s="99">
        <f>IF(P617=MAX(P613:P621),"max",IF(P617=MIN(P613:P621),"min",P617))</f>
        <v>1345.53</v>
      </c>
      <c r="R617" s="97"/>
      <c r="S617" s="95">
        <v>744.61</v>
      </c>
      <c r="T617" s="99" t="str">
        <f>IF(S617=MAX(S613:S621),"max",IF(S617=MIN(S613:S621),"min",S617))</f>
        <v>min</v>
      </c>
      <c r="U617" s="97"/>
      <c r="V617" s="95">
        <v>145.72999999999999</v>
      </c>
      <c r="W617" s="99" t="str">
        <f>IF(V617=MAX(V613:V621),"max",IF(V617=MIN(V613:V621),"min",V617))</f>
        <v>min</v>
      </c>
      <c r="X617" s="97"/>
      <c r="Y617" s="95">
        <v>139.36000000000001</v>
      </c>
      <c r="Z617" s="99">
        <f>IF(Y617=MAX(Y613:Y621),"max",IF(Y617=MIN(Y613:Y621),"min",Y617))</f>
        <v>139.36000000000001</v>
      </c>
      <c r="AA617" s="97"/>
      <c r="AB617" s="95" t="s">
        <v>1955</v>
      </c>
      <c r="AC617" s="99" t="str">
        <f>IF(AB617=MAX(AB613:AB621),"max",IF(AB617=MIN(AB613:AB621),"min",AB617))</f>
        <v>&lt; LOD: 210.96</v>
      </c>
      <c r="AD617" s="97"/>
      <c r="AE617" s="95">
        <v>978.99</v>
      </c>
      <c r="AF617" s="99">
        <f>IF(AE617=MAX(AE613:AE621),"max",IF(AE617=MIN(AE613:AE621),"min",AE617))</f>
        <v>978.99</v>
      </c>
      <c r="AG617" s="97"/>
      <c r="AH617" s="95">
        <v>146.75</v>
      </c>
      <c r="AI617" s="99">
        <f>IF(AH617=MAX(AH613:AH621),"max",IF(AH617=MIN(AH613:AH621),"min",AH617))</f>
        <v>146.75</v>
      </c>
      <c r="AJ617" s="97"/>
      <c r="AK617" s="95">
        <v>127.67</v>
      </c>
      <c r="AL617" s="99">
        <f>IF(AK617=MAX(AK613:AK621),"max",IF(AK617=MIN(AK613:AK621),"min",AK617))</f>
        <v>127.67</v>
      </c>
      <c r="AM617" s="97"/>
    </row>
    <row r="618" spans="1:39" x14ac:dyDescent="0.25">
      <c r="A618" s="94"/>
      <c r="B618" s="95" t="s">
        <v>60</v>
      </c>
      <c r="C618" s="95" t="s">
        <v>1956</v>
      </c>
      <c r="D618" s="95" t="s">
        <v>123</v>
      </c>
      <c r="E618" s="99" t="str">
        <f>IF(D618=MAX(D613:D621),"max",IF(D618=MIN(D613:D621),"min",D618))</f>
        <v>&lt; LOD: 9.43</v>
      </c>
      <c r="F618" s="97"/>
      <c r="G618" s="95">
        <v>12.48</v>
      </c>
      <c r="H618" s="99">
        <f>IF(G618=MAX(G613:G621),"max",IF(G618=MIN(G613:G621),"min",G618))</f>
        <v>12.48</v>
      </c>
      <c r="I618" s="97"/>
      <c r="J618" s="98">
        <v>619.59</v>
      </c>
      <c r="K618" s="99">
        <f>IF(J618=MAX(J613:J621),"max",IF(J618=MIN(J613:J621),"min",J618))</f>
        <v>619.59</v>
      </c>
      <c r="L618" s="97"/>
      <c r="M618" s="95" t="s">
        <v>1923</v>
      </c>
      <c r="N618" s="99" t="str">
        <f>IF(M618=MAX(M613:M621),"max",IF(M618=MIN(M613:M621),"min",M618))</f>
        <v>&lt; LOD: 5.42</v>
      </c>
      <c r="O618" s="97"/>
      <c r="P618" s="95">
        <v>1412.43</v>
      </c>
      <c r="Q618" s="99">
        <f>IF(P618=MAX(P613:P621),"max",IF(P618=MIN(P613:P621),"min",P618))</f>
        <v>1412.43</v>
      </c>
      <c r="R618" s="97"/>
      <c r="S618" s="95">
        <v>849.98</v>
      </c>
      <c r="T618" s="99" t="str">
        <f>IF(S618=MAX(S613:S621),"max",IF(S618=MIN(S613:S621),"min",S618))</f>
        <v>max</v>
      </c>
      <c r="U618" s="97"/>
      <c r="V618" s="95">
        <v>210.29</v>
      </c>
      <c r="W618" s="99">
        <f>IF(V618=MAX(V613:V621),"max",IF(V618=MIN(V613:V621),"min",V618))</f>
        <v>210.29</v>
      </c>
      <c r="X618" s="97"/>
      <c r="Y618" s="95">
        <v>113.84</v>
      </c>
      <c r="Z618" s="99">
        <f>IF(Y618=MAX(Y613:Y621),"max",IF(Y618=MIN(Y613:Y621),"min",Y618))</f>
        <v>113.84</v>
      </c>
      <c r="AA618" s="97"/>
      <c r="AB618" s="95" t="s">
        <v>1957</v>
      </c>
      <c r="AC618" s="99" t="str">
        <f>IF(AB618=MAX(AB613:AB621),"max",IF(AB618=MIN(AB613:AB621),"min",AB618))</f>
        <v>&lt; LOD: 219.85</v>
      </c>
      <c r="AD618" s="97"/>
      <c r="AE618" s="95">
        <v>858.89</v>
      </c>
      <c r="AF618" s="99">
        <f>IF(AE618=MAX(AE613:AE621),"max",IF(AE618=MIN(AE613:AE621),"min",AE618))</f>
        <v>858.89</v>
      </c>
      <c r="AG618" s="97"/>
      <c r="AH618" s="95">
        <v>126.29</v>
      </c>
      <c r="AI618" s="99">
        <f>IF(AH618=MAX(AH613:AH621),"max",IF(AH618=MIN(AH613:AH621),"min",AH618))</f>
        <v>126.29</v>
      </c>
      <c r="AJ618" s="97"/>
      <c r="AK618" s="95">
        <v>142.44</v>
      </c>
      <c r="AL618" s="99">
        <f>IF(AK618=MAX(AK613:AK621),"max",IF(AK618=MIN(AK613:AK621),"min",AK618))</f>
        <v>142.44</v>
      </c>
      <c r="AM618" s="97"/>
    </row>
    <row r="619" spans="1:39" x14ac:dyDescent="0.25">
      <c r="A619" s="94"/>
      <c r="B619" s="95" t="s">
        <v>60</v>
      </c>
      <c r="C619" s="95" t="s">
        <v>1958</v>
      </c>
      <c r="D619" s="95" t="s">
        <v>302</v>
      </c>
      <c r="E619" s="99" t="str">
        <f>IF(D619=MAX(D613:D621),"max",IF(D619=MIN(D613:D621),"min",D619))</f>
        <v>&lt; LOD: 9.16</v>
      </c>
      <c r="F619" s="97"/>
      <c r="G619" s="95">
        <v>12.02</v>
      </c>
      <c r="H619" s="99">
        <f>IF(G619=MAX(G613:G621),"max",IF(G619=MIN(G613:G621),"min",G619))</f>
        <v>12.02</v>
      </c>
      <c r="I619" s="97"/>
      <c r="J619" s="98">
        <v>585.44000000000005</v>
      </c>
      <c r="K619" s="99">
        <f>IF(J619=MAX(J613:J621),"max",IF(J619=MIN(J613:J621),"min",J619))</f>
        <v>585.44000000000005</v>
      </c>
      <c r="L619" s="97"/>
      <c r="M619" s="95" t="s">
        <v>1337</v>
      </c>
      <c r="N619" s="99" t="str">
        <f>IF(M619=MAX(M613:M621),"max",IF(M619=MIN(M613:M621),"min",M619))</f>
        <v>&lt; LOD: 5.31</v>
      </c>
      <c r="O619" s="97"/>
      <c r="P619" s="95">
        <v>1357.15</v>
      </c>
      <c r="Q619" s="99">
        <f>IF(P619=MAX(P613:P621),"max",IF(P619=MIN(P613:P621),"min",P619))</f>
        <v>1357.15</v>
      </c>
      <c r="R619" s="97"/>
      <c r="S619" s="95">
        <v>782.37</v>
      </c>
      <c r="T619" s="99">
        <f>IF(S619=MAX(S613:S621),"max",IF(S619=MIN(S613:S621),"min",S619))</f>
        <v>782.37</v>
      </c>
      <c r="U619" s="97"/>
      <c r="V619" s="95">
        <v>150.47999999999999</v>
      </c>
      <c r="W619" s="99">
        <f>IF(V619=MAX(V613:V621),"max",IF(V619=MIN(V613:V621),"min",V619))</f>
        <v>150.47999999999999</v>
      </c>
      <c r="X619" s="97"/>
      <c r="Y619" s="95">
        <v>122.67</v>
      </c>
      <c r="Z619" s="99">
        <f>IF(Y619=MAX(Y613:Y621),"max",IF(Y619=MIN(Y613:Y621),"min",Y619))</f>
        <v>122.67</v>
      </c>
      <c r="AA619" s="97"/>
      <c r="AB619" s="95" t="s">
        <v>1959</v>
      </c>
      <c r="AC619" s="99" t="str">
        <f>IF(AB619=MAX(AB613:AB621),"max",IF(AB619=MIN(AB613:AB621),"min",AB619))</f>
        <v>&lt; LOD: 216.50</v>
      </c>
      <c r="AD619" s="97"/>
      <c r="AE619" s="95">
        <v>892.01</v>
      </c>
      <c r="AF619" s="99">
        <f>IF(AE619=MAX(AE613:AE621),"max",IF(AE619=MIN(AE613:AE621),"min",AE619))</f>
        <v>892.01</v>
      </c>
      <c r="AG619" s="97"/>
      <c r="AH619" s="95">
        <v>114.24</v>
      </c>
      <c r="AI619" s="99">
        <f>IF(AH619=MAX(AH613:AH621),"max",IF(AH619=MIN(AH613:AH621),"min",AH619))</f>
        <v>114.24</v>
      </c>
      <c r="AJ619" s="97"/>
      <c r="AK619" s="95">
        <v>153.88999999999999</v>
      </c>
      <c r="AL619" s="99" t="str">
        <f>IF(AK619=MAX(AK613:AK621),"max",IF(AK619=MIN(AK613:AK621),"min",AK619))</f>
        <v>max</v>
      </c>
      <c r="AM619" s="97"/>
    </row>
    <row r="620" spans="1:39" x14ac:dyDescent="0.25">
      <c r="A620" s="94"/>
      <c r="B620" s="95" t="s">
        <v>60</v>
      </c>
      <c r="C620" s="95" t="s">
        <v>1960</v>
      </c>
      <c r="D620" s="95" t="s">
        <v>214</v>
      </c>
      <c r="E620" s="99" t="str">
        <f>IF(D620=MAX(D613:D621),"max",IF(D620=MIN(D613:D621),"min",D620))</f>
        <v>&lt; LOD: 9.51</v>
      </c>
      <c r="F620" s="97"/>
      <c r="G620" s="95">
        <v>13.01</v>
      </c>
      <c r="H620" s="99">
        <f>IF(G620=MAX(G613:G621),"max",IF(G620=MIN(G613:G621),"min",G620))</f>
        <v>13.01</v>
      </c>
      <c r="I620" s="97"/>
      <c r="J620" s="98">
        <v>616.6</v>
      </c>
      <c r="K620" s="99">
        <f>IF(J620=MAX(J613:J621),"max",IF(J620=MIN(J613:J621),"min",J620))</f>
        <v>616.6</v>
      </c>
      <c r="L620" s="97"/>
      <c r="M620" s="95" t="s">
        <v>855</v>
      </c>
      <c r="N620" s="99" t="str">
        <f>IF(M620=MAX(M613:M621),"max",IF(M620=MIN(M613:M621),"min",M620))</f>
        <v>&lt; LOD: 5.35</v>
      </c>
      <c r="O620" s="97"/>
      <c r="P620" s="95">
        <v>1414.67</v>
      </c>
      <c r="Q620" s="99">
        <f>IF(P620=MAX(P613:P621),"max",IF(P620=MIN(P613:P621),"min",P620))</f>
        <v>1414.67</v>
      </c>
      <c r="R620" s="97"/>
      <c r="S620" s="95">
        <v>774.04</v>
      </c>
      <c r="T620" s="99">
        <f>IF(S620=MAX(S613:S621),"max",IF(S620=MIN(S613:S621),"min",S620))</f>
        <v>774.04</v>
      </c>
      <c r="U620" s="97"/>
      <c r="V620" s="95">
        <v>166.69</v>
      </c>
      <c r="W620" s="99">
        <f>IF(V620=MAX(V613:V621),"max",IF(V620=MIN(V613:V621),"min",V620))</f>
        <v>166.69</v>
      </c>
      <c r="X620" s="97"/>
      <c r="Y620" s="95">
        <v>101.16</v>
      </c>
      <c r="Z620" s="99">
        <f>IF(Y620=MAX(Y613:Y621),"max",IF(Y620=MIN(Y613:Y621),"min",Y620))</f>
        <v>101.16</v>
      </c>
      <c r="AA620" s="97"/>
      <c r="AB620" s="95" t="s">
        <v>1961</v>
      </c>
      <c r="AC620" s="99" t="str">
        <f>IF(AB620=MAX(AB613:AB621),"max",IF(AB620=MIN(AB613:AB621),"min",AB620))</f>
        <v>&lt; LOD: 219.86</v>
      </c>
      <c r="AD620" s="97"/>
      <c r="AE620" s="95">
        <v>982.4</v>
      </c>
      <c r="AF620" s="99">
        <f>IF(AE620=MAX(AE613:AE621),"max",IF(AE620=MIN(AE613:AE621),"min",AE620))</f>
        <v>982.4</v>
      </c>
      <c r="AG620" s="97"/>
      <c r="AH620" s="95">
        <v>135.97</v>
      </c>
      <c r="AI620" s="99">
        <f>IF(AH620=MAX(AH613:AH621),"max",IF(AH620=MIN(AH613:AH621),"min",AH620))</f>
        <v>135.97</v>
      </c>
      <c r="AJ620" s="97"/>
      <c r="AK620" s="95">
        <v>140.81</v>
      </c>
      <c r="AL620" s="99">
        <f>IF(AK620=MAX(AK613:AK621),"max",IF(AK620=MIN(AK613:AK621),"min",AK620))</f>
        <v>140.81</v>
      </c>
      <c r="AM620" s="97"/>
    </row>
    <row r="621" spans="1:39" x14ac:dyDescent="0.25">
      <c r="A621" s="94"/>
      <c r="B621" s="95" t="s">
        <v>60</v>
      </c>
      <c r="C621" s="95" t="s">
        <v>1962</v>
      </c>
      <c r="D621" s="95" t="s">
        <v>1387</v>
      </c>
      <c r="E621" s="99" t="str">
        <f>IF(D621=MAX(D613:D621),"max",IF(D621=MIN(D613:D621),"min",D621))</f>
        <v>&lt; LOD: 9.22</v>
      </c>
      <c r="F621" s="97"/>
      <c r="G621" s="95">
        <v>17.3</v>
      </c>
      <c r="H621" s="99" t="str">
        <f>IF(G621=MAX(G613:G621),"max",IF(G621=MIN(G613:G621),"min",G621))</f>
        <v>max</v>
      </c>
      <c r="I621" s="97"/>
      <c r="J621" s="98">
        <v>650.09</v>
      </c>
      <c r="K621" s="99" t="str">
        <f>IF(J621=MAX(J613:J621),"max",IF(J621=MIN(J613:J621),"min",J621))</f>
        <v>max</v>
      </c>
      <c r="L621" s="97"/>
      <c r="M621" s="95" t="s">
        <v>276</v>
      </c>
      <c r="N621" s="99" t="str">
        <f>IF(M621=MAX(M613:M621),"max",IF(M621=MIN(M613:M621),"min",M621))</f>
        <v>&lt; LOD: 5.50</v>
      </c>
      <c r="O621" s="97"/>
      <c r="P621" s="95">
        <v>1453.97</v>
      </c>
      <c r="Q621" s="99" t="str">
        <f>IF(P621=MAX(P613:P621),"max",IF(P621=MIN(P613:P621),"min",P621))</f>
        <v>max</v>
      </c>
      <c r="R621" s="97"/>
      <c r="S621" s="95">
        <v>841.95</v>
      </c>
      <c r="T621" s="99">
        <f>IF(S621=MAX(S613:S621),"max",IF(S621=MIN(S613:S621),"min",S621))</f>
        <v>841.95</v>
      </c>
      <c r="U621" s="97"/>
      <c r="V621" s="95">
        <v>169.95</v>
      </c>
      <c r="W621" s="99">
        <f>IF(V621=MAX(V613:V621),"max",IF(V621=MIN(V613:V621),"min",V621))</f>
        <v>169.95</v>
      </c>
      <c r="X621" s="97"/>
      <c r="Y621" s="95">
        <v>117.81</v>
      </c>
      <c r="Z621" s="99">
        <f>IF(Y621=MAX(Y613:Y621),"max",IF(Y621=MIN(Y613:Y621),"min",Y621))</f>
        <v>117.81</v>
      </c>
      <c r="AA621" s="97"/>
      <c r="AB621" s="95" t="s">
        <v>1963</v>
      </c>
      <c r="AC621" s="99" t="str">
        <f>IF(AB621=MAX(AB613:AB621),"max",IF(AB621=MIN(AB613:AB621),"min",AB621))</f>
        <v>&lt; LOD: 225.10</v>
      </c>
      <c r="AD621" s="97"/>
      <c r="AE621" s="95">
        <v>986.01</v>
      </c>
      <c r="AF621" s="99">
        <f>IF(AE621=MAX(AE613:AE621),"max",IF(AE621=MIN(AE613:AE621),"min",AE621))</f>
        <v>986.01</v>
      </c>
      <c r="AG621" s="97"/>
      <c r="AH621" s="95">
        <v>110.86</v>
      </c>
      <c r="AI621" s="99" t="str">
        <f>IF(AH621=MAX(AH613:AH621),"max",IF(AH621=MIN(AH613:AH621),"min",AH621))</f>
        <v>min</v>
      </c>
      <c r="AJ621" s="97"/>
      <c r="AK621" s="95">
        <v>148.31</v>
      </c>
      <c r="AL621" s="99">
        <f>IF(AK621=MAX(AK613:AK621),"max",IF(AK621=MIN(AK613:AK621),"min",AK621))</f>
        <v>148.31</v>
      </c>
      <c r="AM621" s="97"/>
    </row>
    <row r="622" spans="1:39" x14ac:dyDescent="0.25">
      <c r="A622" s="94"/>
      <c r="B622" s="95" t="s">
        <v>60</v>
      </c>
      <c r="C622" s="95" t="s">
        <v>1964</v>
      </c>
      <c r="D622" s="95">
        <v>11.08</v>
      </c>
      <c r="E622" s="96">
        <f>IF(D622=MAX(D622:D630),"max",IF(D622=MIN(D622:D630),"min",D622))</f>
        <v>11.08</v>
      </c>
      <c r="F622" s="100">
        <f>(SUM(D622:D630)-MAX(D622:D630)-MIN(D622:D630))/(COUNT(D622:D630)-2)</f>
        <v>10.767142857142856</v>
      </c>
      <c r="G622" s="95">
        <v>6.76</v>
      </c>
      <c r="H622" s="96" t="str">
        <f>IF(G622=MAX(G622:G630),"max",IF(G622=MIN(G622:G630),"min",G622))</f>
        <v>max</v>
      </c>
      <c r="I622" s="100">
        <f>(SUM(G622:G630)-MAX(G622:G630)-MIN(G622:G630))/(COUNT(G622:G630)-2)</f>
        <v>6.5619999999999994</v>
      </c>
      <c r="J622" s="98">
        <v>26.21</v>
      </c>
      <c r="K622" s="96">
        <f>IF(J622=MAX(J622:J630),"max",IF(J622=MIN(J622:J630),"min",J622))</f>
        <v>26.21</v>
      </c>
      <c r="L622" s="100">
        <f>(SUM(J622:J630)-MAX(J622:J630)-MIN(J622:J630))/(COUNT(J622:J630)-2)</f>
        <v>25.935714285714287</v>
      </c>
      <c r="M622" s="95"/>
      <c r="N622" s="96">
        <f>IF(M622=MAX(M622:M630),"max",IF(M622=MIN(M622:M630),"min",M622))</f>
        <v>0</v>
      </c>
      <c r="O622" s="100">
        <f>(SUM(M622:M630)-MAX(M622:M630)-MIN(M622:M630))/(COUNT(M622:M630)-2)</f>
        <v>36.630000000000003</v>
      </c>
      <c r="P622" s="95">
        <v>31.15</v>
      </c>
      <c r="Q622" s="96">
        <f>IF(P622=MAX(P622:P630),"max",IF(P622=MIN(P622:P630),"min",P622))</f>
        <v>31.15</v>
      </c>
      <c r="R622" s="100">
        <f>(SUM(P622:P630)-MAX(P622:P630)-MIN(P622:P630))/(COUNT(P622:P630)-2)</f>
        <v>30.71857142857143</v>
      </c>
      <c r="S622" s="95">
        <v>563.25</v>
      </c>
      <c r="T622" s="96">
        <f>IF(S622=MAX(S622:S630),"max",IF(S622=MIN(S622:S630),"min",S622))</f>
        <v>563.25</v>
      </c>
      <c r="U622" s="100">
        <f>(SUM(S622:S630)-MAX(S622:S630)-MIN(S622:S630))/(COUNT(S622:S630)-2)</f>
        <v>568.05000000000007</v>
      </c>
      <c r="V622" s="95">
        <v>84.73</v>
      </c>
      <c r="W622" s="96">
        <f>IF(V622=MAX(V622:V630),"max",IF(V622=MIN(V622:V630),"min",V622))</f>
        <v>84.73</v>
      </c>
      <c r="X622" s="100">
        <f>(SUM(V622:V630)-MAX(V622:V630)-MIN(V622:V630))/(COUNT(V622:V630)-2)</f>
        <v>85.45</v>
      </c>
      <c r="Y622" s="95">
        <v>22.18</v>
      </c>
      <c r="Z622" s="96">
        <f>IF(Y622=MAX(Y622:Y630),"max",IF(Y622=MIN(Y622:Y630),"min",Y622))</f>
        <v>22.18</v>
      </c>
      <c r="AA622" s="100">
        <f>(SUM(Y622:Y630)-MAX(Y622:Y630)-MIN(Y622:Y630))/(COUNT(Y622:Y630)-2)</f>
        <v>21.548571428571424</v>
      </c>
      <c r="AB622" s="95"/>
      <c r="AC622" s="96">
        <f>IF(AB622=MAX(AB622:AB630),"max",IF(AB622=MIN(AB622:AB630),"min",AB622))</f>
        <v>0</v>
      </c>
      <c r="AD622" s="100">
        <f>(SUM(AB622:AB630)-MAX(AB622:AB630)-MIN(AB622:AB630))/(COUNT(AB622:AB630)-2)</f>
        <v>36.905000000000008</v>
      </c>
      <c r="AE622" s="95">
        <v>35.57</v>
      </c>
      <c r="AF622" s="96" t="str">
        <f>IF(AE622=MAX(AE622:AE630),"max",IF(AE622=MIN(AE622:AE630),"min",AE622))</f>
        <v>max</v>
      </c>
      <c r="AG622" s="100">
        <f>(SUM(AE622:AE630)-MAX(AE622:AE630)-MIN(AE622:AE630))/(COUNT(AE622:AE630)-2)</f>
        <v>33.286666666666662</v>
      </c>
      <c r="AH622" s="95">
        <v>163.07</v>
      </c>
      <c r="AI622" s="96">
        <f>IF(AH622=MAX(AH622:AH630),"max",IF(AH622=MIN(AH622:AH630),"min",AH622))</f>
        <v>163.07</v>
      </c>
      <c r="AJ622" s="100">
        <f>(SUM(AH622:AH630)-MAX(AH622:AH630)-MIN(AH622:AH630))/(COUNT(AH622:AH630)-2)</f>
        <v>161.43571428571428</v>
      </c>
      <c r="AK622" s="95">
        <v>358.86</v>
      </c>
      <c r="AL622" s="96" t="str">
        <f>IF(AK622=MAX(AK622:AK630),"max",IF(AK622=MIN(AK622:AK630),"min",AK622))</f>
        <v>min</v>
      </c>
      <c r="AM622" s="100">
        <f>(SUM(AK622:AK630)-MAX(AK622:AK630)-MIN(AK622:AK630))/(COUNT(AK622:AK630)-2)</f>
        <v>365.68571428571431</v>
      </c>
    </row>
    <row r="623" spans="1:39" x14ac:dyDescent="0.25">
      <c r="A623" s="94"/>
      <c r="B623" s="95" t="s">
        <v>60</v>
      </c>
      <c r="C623" s="95" t="s">
        <v>1968</v>
      </c>
      <c r="D623" s="95">
        <v>10.91</v>
      </c>
      <c r="E623" s="99">
        <f>IF(D623=MAX(D622:D630),"max",IF(D623=MIN(D622:D630),"min",D623))</f>
        <v>10.91</v>
      </c>
      <c r="F623" s="97"/>
      <c r="G623" s="95">
        <v>6.56</v>
      </c>
      <c r="H623" s="99">
        <f>IF(G623=MAX(G622:G630),"max",IF(G623=MIN(G622:G630),"min",G623))</f>
        <v>6.56</v>
      </c>
      <c r="I623" s="97"/>
      <c r="J623" s="98">
        <v>26.85</v>
      </c>
      <c r="K623" s="99" t="str">
        <f>IF(J623=MAX(J622:J630),"max",IF(J623=MIN(J622:J630),"min",J623))</f>
        <v>max</v>
      </c>
      <c r="L623" s="97"/>
      <c r="M623" s="95"/>
      <c r="N623" s="99">
        <f>IF(M623=MAX(M622:M630),"max",IF(M623=MIN(M622:M630),"min",M623))</f>
        <v>0</v>
      </c>
      <c r="O623" s="97"/>
      <c r="P623" s="95">
        <v>30.85</v>
      </c>
      <c r="Q623" s="99">
        <f>IF(P623=MAX(P622:P630),"max",IF(P623=MIN(P622:P630),"min",P623))</f>
        <v>30.85</v>
      </c>
      <c r="R623" s="97"/>
      <c r="S623" s="95">
        <v>580.33000000000004</v>
      </c>
      <c r="T623" s="99" t="str">
        <f>IF(S623=MAX(S622:S630),"max",IF(S623=MIN(S622:S630),"min",S623))</f>
        <v>max</v>
      </c>
      <c r="U623" s="97"/>
      <c r="V623" s="95">
        <v>85.7</v>
      </c>
      <c r="W623" s="99">
        <f>IF(V623=MAX(V622:V630),"max",IF(V623=MIN(V622:V630),"min",V623))</f>
        <v>85.7</v>
      </c>
      <c r="X623" s="97"/>
      <c r="Y623" s="95">
        <v>22.37</v>
      </c>
      <c r="Z623" s="99" t="str">
        <f>IF(Y623=MAX(Y622:Y630),"max",IF(Y623=MIN(Y622:Y630),"min",Y623))</f>
        <v>max</v>
      </c>
      <c r="AA623" s="97"/>
      <c r="AB623" s="95">
        <v>38.659999999999997</v>
      </c>
      <c r="AC623" s="99" t="str">
        <f>IF(AB623=MAX(AB622:AB630),"max",IF(AB623=MIN(AB622:AB630),"min",AB623))</f>
        <v>max</v>
      </c>
      <c r="AD623" s="97"/>
      <c r="AE623" s="95">
        <v>34.22</v>
      </c>
      <c r="AF623" s="99">
        <f>IF(AE623=MAX(AE622:AE630),"max",IF(AE623=MIN(AE622:AE630),"min",AE623))</f>
        <v>34.22</v>
      </c>
      <c r="AG623" s="97"/>
      <c r="AH623" s="95">
        <v>168.21</v>
      </c>
      <c r="AI623" s="99" t="str">
        <f>IF(AH623=MAX(AH622:AH630),"max",IF(AH623=MIN(AH622:AH630),"min",AH623))</f>
        <v>max</v>
      </c>
      <c r="AJ623" s="97"/>
      <c r="AK623" s="95">
        <v>392.92</v>
      </c>
      <c r="AL623" s="99" t="str">
        <f>IF(AK623=MAX(AK622:AK630),"max",IF(AK623=MIN(AK622:AK630),"min",AK623))</f>
        <v>max</v>
      </c>
      <c r="AM623" s="97"/>
    </row>
    <row r="624" spans="1:39" x14ac:dyDescent="0.25">
      <c r="A624" s="94"/>
      <c r="B624" s="95" t="s">
        <v>60</v>
      </c>
      <c r="C624" s="95" t="s">
        <v>1971</v>
      </c>
      <c r="D624" s="95">
        <v>10.29</v>
      </c>
      <c r="E624" s="99">
        <f>IF(D624=MAX(D622:D630),"max",IF(D624=MIN(D622:D630),"min",D624))</f>
        <v>10.29</v>
      </c>
      <c r="F624" s="97"/>
      <c r="G624" s="95">
        <v>6.52</v>
      </c>
      <c r="H624" s="99">
        <f>IF(G624=MAX(G622:G630),"max",IF(G624=MIN(G622:G630),"min",G624))</f>
        <v>6.52</v>
      </c>
      <c r="I624" s="97"/>
      <c r="J624" s="98">
        <v>25.9</v>
      </c>
      <c r="K624" s="99">
        <f>IF(J624=MAX(J622:J630),"max",IF(J624=MIN(J622:J630),"min",J624))</f>
        <v>25.9</v>
      </c>
      <c r="L624" s="97"/>
      <c r="M624" s="95">
        <v>36.630000000000003</v>
      </c>
      <c r="N624" s="99">
        <f>IF(M624=MAX(M622:M630),"max",IF(M624=MIN(M622:M630),"min",M624))</f>
        <v>36.630000000000003</v>
      </c>
      <c r="O624" s="97"/>
      <c r="P624" s="95">
        <v>31.23</v>
      </c>
      <c r="Q624" s="99" t="str">
        <f>IF(P624=MAX(P622:P630),"max",IF(P624=MIN(P622:P630),"min",P624))</f>
        <v>max</v>
      </c>
      <c r="R624" s="97"/>
      <c r="S624" s="95">
        <v>573.03</v>
      </c>
      <c r="T624" s="99">
        <f>IF(S624=MAX(S622:S630),"max",IF(S624=MIN(S622:S630),"min",S624))</f>
        <v>573.03</v>
      </c>
      <c r="U624" s="97"/>
      <c r="V624" s="95">
        <v>85.73</v>
      </c>
      <c r="W624" s="99">
        <f>IF(V624=MAX(V622:V630),"max",IF(V624=MIN(V622:V630),"min",V624))</f>
        <v>85.73</v>
      </c>
      <c r="X624" s="97"/>
      <c r="Y624" s="95">
        <v>22.05</v>
      </c>
      <c r="Z624" s="99">
        <f>IF(Y624=MAX(Y622:Y630),"max",IF(Y624=MIN(Y622:Y630),"min",Y624))</f>
        <v>22.05</v>
      </c>
      <c r="AA624" s="97"/>
      <c r="AB624" s="95">
        <v>38.340000000000003</v>
      </c>
      <c r="AC624" s="99">
        <f>IF(AB624=MAX(AB622:AB630),"max",IF(AB624=MIN(AB622:AB630),"min",AB624))</f>
        <v>38.340000000000003</v>
      </c>
      <c r="AD624" s="97"/>
      <c r="AE624" s="95"/>
      <c r="AF624" s="99">
        <f>IF(AE624=MAX(AE622:AE630),"max",IF(AE624=MIN(AE622:AE630),"min",AE624))</f>
        <v>0</v>
      </c>
      <c r="AG624" s="97"/>
      <c r="AH624" s="95">
        <v>166.54</v>
      </c>
      <c r="AI624" s="99">
        <f>IF(AH624=MAX(AH622:AH630),"max",IF(AH624=MIN(AH622:AH630),"min",AH624))</f>
        <v>166.54</v>
      </c>
      <c r="AJ624" s="97"/>
      <c r="AK624" s="95">
        <v>390.85</v>
      </c>
      <c r="AL624" s="99">
        <f>IF(AK624=MAX(AK622:AK630),"max",IF(AK624=MIN(AK622:AK630),"min",AK624))</f>
        <v>390.85</v>
      </c>
      <c r="AM624" s="97"/>
    </row>
    <row r="625" spans="1:39" x14ac:dyDescent="0.25">
      <c r="A625" s="94"/>
      <c r="B625" s="95" t="s">
        <v>60</v>
      </c>
      <c r="C625" s="95" t="s">
        <v>1974</v>
      </c>
      <c r="D625" s="95">
        <v>10.74</v>
      </c>
      <c r="E625" s="99">
        <f>IF(D625=MAX(D622:D630),"max",IF(D625=MIN(D622:D630),"min",D625))</f>
        <v>10.74</v>
      </c>
      <c r="F625" s="97"/>
      <c r="G625" s="95">
        <v>6.54</v>
      </c>
      <c r="H625" s="99">
        <f>IF(G625=MAX(G622:G630),"max",IF(G625=MIN(G622:G630),"min",G625))</f>
        <v>6.54</v>
      </c>
      <c r="I625" s="97"/>
      <c r="J625" s="98">
        <v>25.42</v>
      </c>
      <c r="K625" s="99">
        <f>IF(J625=MAX(J622:J630),"max",IF(J625=MIN(J622:J630),"min",J625))</f>
        <v>25.42</v>
      </c>
      <c r="L625" s="97"/>
      <c r="M625" s="95"/>
      <c r="N625" s="99">
        <f>IF(M625=MAX(M622:M630),"max",IF(M625=MIN(M622:M630),"min",M625))</f>
        <v>0</v>
      </c>
      <c r="O625" s="97"/>
      <c r="P625" s="95">
        <v>30.42</v>
      </c>
      <c r="Q625" s="99">
        <f>IF(P625=MAX(P622:P630),"max",IF(P625=MIN(P622:P630),"min",P625))</f>
        <v>30.42</v>
      </c>
      <c r="R625" s="97"/>
      <c r="S625" s="95">
        <v>559.41</v>
      </c>
      <c r="T625" s="99">
        <f>IF(S625=MAX(S622:S630),"max",IF(S625=MIN(S622:S630),"min",S625))</f>
        <v>559.41</v>
      </c>
      <c r="U625" s="97"/>
      <c r="V625" s="95">
        <v>85.29</v>
      </c>
      <c r="W625" s="99">
        <f>IF(V625=MAX(V622:V630),"max",IF(V625=MIN(V622:V630),"min",V625))</f>
        <v>85.29</v>
      </c>
      <c r="X625" s="97"/>
      <c r="Y625" s="95">
        <v>21.67</v>
      </c>
      <c r="Z625" s="99">
        <f>IF(Y625=MAX(Y622:Y630),"max",IF(Y625=MIN(Y622:Y630),"min",Y625))</f>
        <v>21.67</v>
      </c>
      <c r="AA625" s="97"/>
      <c r="AB625" s="95">
        <v>36.19</v>
      </c>
      <c r="AC625" s="99">
        <f>IF(AB625=MAX(AB622:AB630),"max",IF(AB625=MIN(AB622:AB630),"min",AB625))</f>
        <v>36.19</v>
      </c>
      <c r="AD625" s="97"/>
      <c r="AE625" s="95">
        <v>33.29</v>
      </c>
      <c r="AF625" s="99">
        <f>IF(AE625=MAX(AE622:AE630),"max",IF(AE625=MIN(AE622:AE630),"min",AE625))</f>
        <v>33.29</v>
      </c>
      <c r="AG625" s="97"/>
      <c r="AH625" s="95">
        <v>159.55000000000001</v>
      </c>
      <c r="AI625" s="99">
        <f>IF(AH625=MAX(AH622:AH630),"max",IF(AH625=MIN(AH622:AH630),"min",AH625))</f>
        <v>159.55000000000001</v>
      </c>
      <c r="AJ625" s="97"/>
      <c r="AK625" s="95">
        <v>359.42</v>
      </c>
      <c r="AL625" s="99">
        <f>IF(AK625=MAX(AK622:AK630),"max",IF(AK625=MIN(AK622:AK630),"min",AK625))</f>
        <v>359.42</v>
      </c>
      <c r="AM625" s="97"/>
    </row>
    <row r="626" spans="1:39" x14ac:dyDescent="0.25">
      <c r="A626" s="94"/>
      <c r="B626" s="95" t="s">
        <v>60</v>
      </c>
      <c r="C626" s="95" t="s">
        <v>1977</v>
      </c>
      <c r="D626" s="95">
        <v>10.31</v>
      </c>
      <c r="E626" s="99">
        <f>IF(D626=MAX(D622:D630),"max",IF(D626=MIN(D622:D630),"min",D626))</f>
        <v>10.31</v>
      </c>
      <c r="F626" s="97"/>
      <c r="G626" s="95">
        <v>6.5</v>
      </c>
      <c r="H626" s="99" t="str">
        <f>IF(G626=MAX(G622:G630),"max",IF(G626=MIN(G622:G630),"min",G626))</f>
        <v>min</v>
      </c>
      <c r="I626" s="97"/>
      <c r="J626" s="98">
        <v>25.71</v>
      </c>
      <c r="K626" s="99">
        <f>IF(J626=MAX(J622:J630),"max",IF(J626=MIN(J622:J630),"min",J626))</f>
        <v>25.71</v>
      </c>
      <c r="L626" s="97"/>
      <c r="M626" s="95">
        <v>36.15</v>
      </c>
      <c r="N626" s="99" t="str">
        <f>IF(M626=MAX(M622:M630),"max",IF(M626=MIN(M622:M630),"min",M626))</f>
        <v>min</v>
      </c>
      <c r="O626" s="97"/>
      <c r="P626" s="95">
        <v>29.68</v>
      </c>
      <c r="Q626" s="99" t="str">
        <f>IF(P626=MAX(P622:P630),"max",IF(P626=MIN(P622:P630),"min",P626))</f>
        <v>min</v>
      </c>
      <c r="R626" s="97"/>
      <c r="S626" s="95">
        <v>552.96</v>
      </c>
      <c r="T626" s="99" t="str">
        <f>IF(S626=MAX(S622:S630),"max",IF(S626=MIN(S622:S630),"min",S626))</f>
        <v>min</v>
      </c>
      <c r="U626" s="97"/>
      <c r="V626" s="95">
        <v>85.66</v>
      </c>
      <c r="W626" s="99">
        <f>IF(V626=MAX(V622:V630),"max",IF(V626=MIN(V622:V630),"min",V626))</f>
        <v>85.66</v>
      </c>
      <c r="X626" s="97"/>
      <c r="Y626" s="95">
        <v>21.81</v>
      </c>
      <c r="Z626" s="99">
        <f>IF(Y626=MAX(Y622:Y630),"max",IF(Y626=MIN(Y622:Y630),"min",Y626))</f>
        <v>21.81</v>
      </c>
      <c r="AA626" s="97"/>
      <c r="AB626" s="95">
        <v>36.880000000000003</v>
      </c>
      <c r="AC626" s="99">
        <f>IF(AB626=MAX(AB622:AB630),"max",IF(AB626=MIN(AB622:AB630),"min",AB626))</f>
        <v>36.880000000000003</v>
      </c>
      <c r="AD626" s="97"/>
      <c r="AE626" s="95">
        <v>32.35</v>
      </c>
      <c r="AF626" s="99">
        <f>IF(AE626=MAX(AE622:AE630),"max",IF(AE626=MIN(AE622:AE630),"min",AE626))</f>
        <v>32.35</v>
      </c>
      <c r="AG626" s="97"/>
      <c r="AH626" s="95">
        <v>156.59</v>
      </c>
      <c r="AI626" s="99">
        <f>IF(AH626=MAX(AH622:AH630),"max",IF(AH626=MIN(AH622:AH630),"min",AH626))</f>
        <v>156.59</v>
      </c>
      <c r="AJ626" s="97"/>
      <c r="AK626" s="95">
        <v>359.15</v>
      </c>
      <c r="AL626" s="99">
        <f>IF(AK626=MAX(AK622:AK630),"max",IF(AK626=MIN(AK622:AK630),"min",AK626))</f>
        <v>359.15</v>
      </c>
      <c r="AM626" s="97"/>
    </row>
    <row r="627" spans="1:39" x14ac:dyDescent="0.25">
      <c r="A627" s="94"/>
      <c r="B627" s="95" t="s">
        <v>60</v>
      </c>
      <c r="C627" s="95" t="s">
        <v>1979</v>
      </c>
      <c r="D627" s="95">
        <v>11.92</v>
      </c>
      <c r="E627" s="99" t="str">
        <f>IF(D627=MAX(D622:D630),"max",IF(D627=MIN(D622:D630),"min",D627))</f>
        <v>max</v>
      </c>
      <c r="F627" s="97"/>
      <c r="G627" s="95">
        <v>6.58</v>
      </c>
      <c r="H627" s="99">
        <f>IF(G627=MAX(G622:G630),"max",IF(G627=MIN(G622:G630),"min",G627))</f>
        <v>6.58</v>
      </c>
      <c r="I627" s="97"/>
      <c r="J627" s="98">
        <v>26.12</v>
      </c>
      <c r="K627" s="99">
        <f>IF(J627=MAX(J622:J630),"max",IF(J627=MIN(J622:J630),"min",J627))</f>
        <v>26.12</v>
      </c>
      <c r="L627" s="97"/>
      <c r="M627" s="95"/>
      <c r="N627" s="99">
        <f>IF(M627=MAX(M622:M630),"max",IF(M627=MIN(M622:M630),"min",M627))</f>
        <v>0</v>
      </c>
      <c r="O627" s="97"/>
      <c r="P627" s="95">
        <v>30.95</v>
      </c>
      <c r="Q627" s="99">
        <f>IF(P627=MAX(P622:P630),"max",IF(P627=MIN(P622:P630),"min",P627))</f>
        <v>30.95</v>
      </c>
      <c r="R627" s="97"/>
      <c r="S627" s="95">
        <v>574.91999999999996</v>
      </c>
      <c r="T627" s="99">
        <f>IF(S627=MAX(S622:S630),"max",IF(S627=MIN(S622:S630),"min",S627))</f>
        <v>574.91999999999996</v>
      </c>
      <c r="U627" s="97"/>
      <c r="V627" s="95">
        <v>86.46</v>
      </c>
      <c r="W627" s="99" t="str">
        <f>IF(V627=MAX(V622:V630),"max",IF(V627=MIN(V622:V630),"min",V627))</f>
        <v>max</v>
      </c>
      <c r="X627" s="97"/>
      <c r="Y627" s="95">
        <v>21.86</v>
      </c>
      <c r="Z627" s="99">
        <f>IF(Y627=MAX(Y622:Y630),"max",IF(Y627=MIN(Y622:Y630),"min",Y627))</f>
        <v>21.86</v>
      </c>
      <c r="AA627" s="97"/>
      <c r="AB627" s="95">
        <v>37.619999999999997</v>
      </c>
      <c r="AC627" s="99">
        <f>IF(AB627=MAX(AB622:AB630),"max",IF(AB627=MIN(AB622:AB630),"min",AB627))</f>
        <v>37.619999999999997</v>
      </c>
      <c r="AD627" s="97"/>
      <c r="AE627" s="95"/>
      <c r="AF627" s="99">
        <f>IF(AE627=MAX(AE622:AE630),"max",IF(AE627=MIN(AE622:AE630),"min",AE627))</f>
        <v>0</v>
      </c>
      <c r="AG627" s="97"/>
      <c r="AH627" s="95">
        <v>164.85</v>
      </c>
      <c r="AI627" s="99">
        <f>IF(AH627=MAX(AH622:AH630),"max",IF(AH627=MIN(AH622:AH630),"min",AH627))</f>
        <v>164.85</v>
      </c>
      <c r="AJ627" s="97"/>
      <c r="AK627" s="95">
        <v>368.22</v>
      </c>
      <c r="AL627" s="99">
        <f>IF(AK627=MAX(AK622:AK630),"max",IF(AK627=MIN(AK622:AK630),"min",AK627))</f>
        <v>368.22</v>
      </c>
      <c r="AM627" s="97"/>
    </row>
    <row r="628" spans="1:39" x14ac:dyDescent="0.25">
      <c r="A628" s="94"/>
      <c r="B628" s="95" t="s">
        <v>60</v>
      </c>
      <c r="C628" s="95" t="s">
        <v>1982</v>
      </c>
      <c r="D628" s="95">
        <v>9.3000000000000007</v>
      </c>
      <c r="E628" s="99" t="str">
        <f>IF(D628=MAX(D622:D630),"max",IF(D628=MIN(D622:D630),"min",D628))</f>
        <v>min</v>
      </c>
      <c r="F628" s="97"/>
      <c r="G628" s="95"/>
      <c r="H628" s="99">
        <f>IF(G628=MAX(G622:G630),"max",IF(G628=MIN(G622:G630),"min",G628))</f>
        <v>0</v>
      </c>
      <c r="I628" s="97"/>
      <c r="J628" s="98">
        <v>25.37</v>
      </c>
      <c r="K628" s="99" t="str">
        <f>IF(J628=MAX(J622:J630),"max",IF(J628=MIN(J622:J630),"min",J628))</f>
        <v>min</v>
      </c>
      <c r="L628" s="97"/>
      <c r="M628" s="95"/>
      <c r="N628" s="99">
        <f>IF(M628=MAX(M622:M630),"max",IF(M628=MIN(M622:M630),"min",M628))</f>
        <v>0</v>
      </c>
      <c r="O628" s="97"/>
      <c r="P628" s="95">
        <v>30.1</v>
      </c>
      <c r="Q628" s="99">
        <f>IF(P628=MAX(P622:P630),"max",IF(P628=MIN(P622:P630),"min",P628))</f>
        <v>30.1</v>
      </c>
      <c r="R628" s="97"/>
      <c r="S628" s="95">
        <v>561.48</v>
      </c>
      <c r="T628" s="99">
        <f>IF(S628=MAX(S622:S630),"max",IF(S628=MIN(S622:S630),"min",S628))</f>
        <v>561.48</v>
      </c>
      <c r="U628" s="97"/>
      <c r="V628" s="95">
        <v>82.9</v>
      </c>
      <c r="W628" s="99" t="str">
        <f>IF(V628=MAX(V622:V630),"max",IF(V628=MIN(V622:V630),"min",V628))</f>
        <v>min</v>
      </c>
      <c r="X628" s="97"/>
      <c r="Y628" s="95">
        <v>19.84</v>
      </c>
      <c r="Z628" s="99" t="str">
        <f>IF(Y628=MAX(Y622:Y630),"max",IF(Y628=MIN(Y622:Y630),"min",Y628))</f>
        <v>min</v>
      </c>
      <c r="AA628" s="97"/>
      <c r="AB628" s="95">
        <v>34.380000000000003</v>
      </c>
      <c r="AC628" s="99" t="str">
        <f>IF(AB628=MAX(AB622:AB630),"max",IF(AB628=MIN(AB622:AB630),"min",AB628))</f>
        <v>min</v>
      </c>
      <c r="AD628" s="97"/>
      <c r="AE628" s="95"/>
      <c r="AF628" s="99">
        <f>IF(AE628=MAX(AE622:AE630),"max",IF(AE628=MIN(AE622:AE630),"min",AE628))</f>
        <v>0</v>
      </c>
      <c r="AG628" s="97"/>
      <c r="AH628" s="95">
        <v>156.84</v>
      </c>
      <c r="AI628" s="99">
        <f>IF(AH628=MAX(AH622:AH630),"max",IF(AH628=MIN(AH622:AH630),"min",AH628))</f>
        <v>156.84</v>
      </c>
      <c r="AJ628" s="97"/>
      <c r="AK628" s="95">
        <v>360.05</v>
      </c>
      <c r="AL628" s="99">
        <f>IF(AK628=MAX(AK622:AK630),"max",IF(AK628=MIN(AK622:AK630),"min",AK628))</f>
        <v>360.05</v>
      </c>
      <c r="AM628" s="97"/>
    </row>
    <row r="629" spans="1:39" x14ac:dyDescent="0.25">
      <c r="A629" s="94"/>
      <c r="B629" s="95" t="s">
        <v>60</v>
      </c>
      <c r="C629" s="95" t="s">
        <v>1985</v>
      </c>
      <c r="D629" s="95">
        <v>10.52</v>
      </c>
      <c r="E629" s="99">
        <f>IF(D629=MAX(D622:D630),"max",IF(D629=MIN(D622:D630),"min",D629))</f>
        <v>10.52</v>
      </c>
      <c r="F629" s="97"/>
      <c r="G629" s="95">
        <v>6.61</v>
      </c>
      <c r="H629" s="99">
        <f>IF(G629=MAX(G622:G630),"max",IF(G629=MIN(G622:G630),"min",G629))</f>
        <v>6.61</v>
      </c>
      <c r="I629" s="97"/>
      <c r="J629" s="98">
        <v>26.45</v>
      </c>
      <c r="K629" s="99">
        <f>IF(J629=MAX(J622:J630),"max",IF(J629=MIN(J622:J630),"min",J629))</f>
        <v>26.45</v>
      </c>
      <c r="L629" s="97"/>
      <c r="M629" s="95"/>
      <c r="N629" s="99">
        <f>IF(M629=MAX(M622:M630),"max",IF(M629=MIN(M622:M630),"min",M629))</f>
        <v>0</v>
      </c>
      <c r="O629" s="97"/>
      <c r="P629" s="95">
        <v>30.5</v>
      </c>
      <c r="Q629" s="99">
        <f>IF(P629=MAX(P622:P630),"max",IF(P629=MIN(P622:P630),"min",P629))</f>
        <v>30.5</v>
      </c>
      <c r="R629" s="97"/>
      <c r="S629" s="95">
        <v>568.98</v>
      </c>
      <c r="T629" s="99">
        <f>IF(S629=MAX(S622:S630),"max",IF(S629=MIN(S622:S630),"min",S629))</f>
        <v>568.98</v>
      </c>
      <c r="U629" s="97"/>
      <c r="V629" s="95">
        <v>85.38</v>
      </c>
      <c r="W629" s="99">
        <f>IF(V629=MAX(V622:V630),"max",IF(V629=MIN(V622:V630),"min",V629))</f>
        <v>85.38</v>
      </c>
      <c r="X629" s="97"/>
      <c r="Y629" s="95">
        <v>20.170000000000002</v>
      </c>
      <c r="Z629" s="99">
        <f>IF(Y629=MAX(Y622:Y630),"max",IF(Y629=MIN(Y622:Y630),"min",Y629))</f>
        <v>20.170000000000002</v>
      </c>
      <c r="AA629" s="97"/>
      <c r="AB629" s="95">
        <v>36.119999999999997</v>
      </c>
      <c r="AC629" s="99">
        <f>IF(AB629=MAX(AB622:AB630),"max",IF(AB629=MIN(AB622:AB630),"min",AB629))</f>
        <v>36.119999999999997</v>
      </c>
      <c r="AD629" s="97"/>
      <c r="AE629" s="95">
        <v>30.88</v>
      </c>
      <c r="AF629" s="99" t="str">
        <f>IF(AE629=MAX(AE622:AE630),"max",IF(AE629=MIN(AE622:AE630),"min",AE629))</f>
        <v>min</v>
      </c>
      <c r="AG629" s="97"/>
      <c r="AH629" s="95">
        <v>152.18</v>
      </c>
      <c r="AI629" s="99" t="str">
        <f>IF(AH629=MAX(AH622:AH630),"max",IF(AH629=MIN(AH622:AH630),"min",AH629))</f>
        <v>min</v>
      </c>
      <c r="AJ629" s="97"/>
      <c r="AK629" s="95">
        <v>360.55</v>
      </c>
      <c r="AL629" s="99">
        <f>IF(AK629=MAX(AK622:AK630),"max",IF(AK629=MIN(AK622:AK630),"min",AK629))</f>
        <v>360.55</v>
      </c>
      <c r="AM629" s="97"/>
    </row>
    <row r="630" spans="1:39" x14ac:dyDescent="0.25">
      <c r="A630" s="94"/>
      <c r="B630" s="95" t="s">
        <v>60</v>
      </c>
      <c r="C630" s="95" t="s">
        <v>1988</v>
      </c>
      <c r="D630" s="95">
        <v>11.52</v>
      </c>
      <c r="E630" s="99">
        <f>IF(D630=MAX(D622:D630),"max",IF(D630=MIN(D622:D630),"min",D630))</f>
        <v>11.52</v>
      </c>
      <c r="F630" s="97"/>
      <c r="G630" s="95"/>
      <c r="H630" s="99">
        <f>IF(G630=MAX(G622:G630),"max",IF(G630=MIN(G622:G630),"min",G630))</f>
        <v>0</v>
      </c>
      <c r="I630" s="97"/>
      <c r="J630" s="98">
        <v>25.74</v>
      </c>
      <c r="K630" s="99">
        <f>IF(J630=MAX(J622:J630),"max",IF(J630=MIN(J622:J630),"min",J630))</f>
        <v>25.74</v>
      </c>
      <c r="L630" s="97"/>
      <c r="M630" s="95">
        <v>36.770000000000003</v>
      </c>
      <c r="N630" s="99" t="str">
        <f>IF(M630=MAX(M622:M630),"max",IF(M630=MIN(M622:M630),"min",M630))</f>
        <v>max</v>
      </c>
      <c r="O630" s="97"/>
      <c r="P630" s="95">
        <v>31.06</v>
      </c>
      <c r="Q630" s="99">
        <f>IF(P630=MAX(P622:P630),"max",IF(P630=MIN(P622:P630),"min",P630))</f>
        <v>31.06</v>
      </c>
      <c r="R630" s="97"/>
      <c r="S630" s="95">
        <v>575.28</v>
      </c>
      <c r="T630" s="99">
        <f>IF(S630=MAX(S622:S630),"max",IF(S630=MIN(S622:S630),"min",S630))</f>
        <v>575.28</v>
      </c>
      <c r="U630" s="97"/>
      <c r="V630" s="95">
        <v>85.66</v>
      </c>
      <c r="W630" s="99">
        <f>IF(V630=MAX(V622:V630),"max",IF(V630=MIN(V622:V630),"min",V630))</f>
        <v>85.66</v>
      </c>
      <c r="X630" s="97"/>
      <c r="Y630" s="95">
        <v>21.1</v>
      </c>
      <c r="Z630" s="99">
        <f>IF(Y630=MAX(Y622:Y630),"max",IF(Y630=MIN(Y622:Y630),"min",Y630))</f>
        <v>21.1</v>
      </c>
      <c r="AA630" s="97"/>
      <c r="AB630" s="95">
        <v>36.28</v>
      </c>
      <c r="AC630" s="99">
        <f>IF(AB630=MAX(AB622:AB630),"max",IF(AB630=MIN(AB622:AB630),"min",AB630))</f>
        <v>36.28</v>
      </c>
      <c r="AD630" s="97"/>
      <c r="AE630" s="95"/>
      <c r="AF630" s="99">
        <f>IF(AE630=MAX(AE622:AE630),"max",IF(AE630=MIN(AE622:AE630),"min",AE630))</f>
        <v>0</v>
      </c>
      <c r="AG630" s="97"/>
      <c r="AH630" s="95">
        <v>162.61000000000001</v>
      </c>
      <c r="AI630" s="99">
        <f>IF(AH630=MAX(AH622:AH630),"max",IF(AH630=MIN(AH622:AH630),"min",AH630))</f>
        <v>162.61000000000001</v>
      </c>
      <c r="AJ630" s="97"/>
      <c r="AK630" s="95">
        <v>361.56</v>
      </c>
      <c r="AL630" s="99">
        <f>IF(AK630=MAX(AK622:AK630),"max",IF(AK630=MIN(AK622:AK630),"min",AK630))</f>
        <v>361.56</v>
      </c>
      <c r="AM630" s="97"/>
    </row>
    <row r="631" spans="1:39" x14ac:dyDescent="0.25">
      <c r="A631" s="94"/>
      <c r="B631" s="95" t="s">
        <v>60</v>
      </c>
      <c r="C631" s="95" t="s">
        <v>1991</v>
      </c>
      <c r="D631" s="95">
        <v>6.92</v>
      </c>
      <c r="E631" s="96">
        <f>IF(D631=MAX(D631:D639),"max",IF(D631=MIN(D631:D639),"min",D631))</f>
        <v>6.92</v>
      </c>
      <c r="F631" s="100">
        <f>(SUM(D631:D639)-MAX(D631:D639)-MIN(D631:D639))/(COUNT(D631:D639)-2)</f>
        <v>7.7042857142857128</v>
      </c>
      <c r="G631" s="95"/>
      <c r="H631" s="96">
        <f>IF(G631=MAX(G631:G639),"max",IF(G631=MIN(G631:G639),"min",G631))</f>
        <v>0</v>
      </c>
      <c r="I631" s="100">
        <f>(SUM(G631:G639)-MAX(G631:G639)-MIN(G631:G639))/(COUNT(G631:G639)-2)</f>
        <v>5.6833333333333345</v>
      </c>
      <c r="J631" s="98">
        <v>17.05</v>
      </c>
      <c r="K631" s="96">
        <f>IF(J631=MAX(J631:J639),"max",IF(J631=MIN(J631:J639),"min",J631))</f>
        <v>17.05</v>
      </c>
      <c r="L631" s="100">
        <f>(SUM(J631:J639)-MAX(J631:J639)-MIN(J631:J639))/(COUNT(J631:J639)-2)</f>
        <v>17.377142857142861</v>
      </c>
      <c r="M631" s="95"/>
      <c r="N631" s="96">
        <f>IF(M631=MAX(M631:M639),"max",IF(M631=MIN(M631:M639),"min",M631))</f>
        <v>0</v>
      </c>
      <c r="O631" s="100">
        <v>0</v>
      </c>
      <c r="P631" s="95">
        <v>25.23</v>
      </c>
      <c r="Q631" s="96">
        <f>IF(P631=MAX(P631:P639),"max",IF(P631=MIN(P631:P639),"min",P631))</f>
        <v>25.23</v>
      </c>
      <c r="R631" s="100">
        <f>(SUM(P631:P639)-MAX(P631:P639)-MIN(P631:P639))/(COUNT(P631:P639)-2)</f>
        <v>24.252857142857142</v>
      </c>
      <c r="S631" s="95">
        <v>310.98</v>
      </c>
      <c r="T631" s="96">
        <f>IF(S631=MAX(S631:S639),"max",IF(S631=MIN(S631:S639),"min",S631))</f>
        <v>310.98</v>
      </c>
      <c r="U631" s="100">
        <f>(SUM(S631:S639)-MAX(S631:S639)-MIN(S631:S639))/(COUNT(S631:S639)-2)</f>
        <v>319.73428571428565</v>
      </c>
      <c r="V631" s="95">
        <v>74.459999999999994</v>
      </c>
      <c r="W631" s="96">
        <f>IF(V631=MAX(V631:V639),"max",IF(V631=MIN(V631:V639),"min",V631))</f>
        <v>74.459999999999994</v>
      </c>
      <c r="X631" s="100">
        <f>(SUM(V631:V639)-MAX(V631:V639)-MIN(V631:V639))/(COUNT(V631:V639)-2)</f>
        <v>78.058571428571426</v>
      </c>
      <c r="Y631" s="95">
        <v>7.09</v>
      </c>
      <c r="Z631" s="96" t="str">
        <f>IF(Y631=MAX(Y631:Y639),"max",IF(Y631=MIN(Y631:Y639),"min",Y631))</f>
        <v>min</v>
      </c>
      <c r="AA631" s="100">
        <f>(SUM(Y631:Y639)-MAX(Y631:Y639)-MIN(Y631:Y639))/(COUNT(Y631:Y639)-2)</f>
        <v>12.209999999999999</v>
      </c>
      <c r="AB631" s="95">
        <v>11.38</v>
      </c>
      <c r="AC631" s="96" t="str">
        <f>IF(AB631=MAX(AB631:AB639),"max",IF(AB631=MIN(AB631:AB639),"min",AB631))</f>
        <v>min</v>
      </c>
      <c r="AD631" s="100">
        <f>(SUM(AB631:AB639)-MAX(AB631:AB639)-MIN(AB631:AB639))/(COUNT(AB631:AB639)-2)</f>
        <v>21.194285714285716</v>
      </c>
      <c r="AE631" s="95">
        <v>12.72</v>
      </c>
      <c r="AF631" s="96" t="str">
        <f>IF(AE631=MAX(AE631:AE639),"max",IF(AE631=MIN(AE631:AE639),"min",AE631))</f>
        <v>min</v>
      </c>
      <c r="AG631" s="100">
        <f>(SUM(AE631:AE639)-MAX(AE631:AE639)-MIN(AE631:AE639))/(COUNT(AE631:AE639)-2)</f>
        <v>26.515714285714285</v>
      </c>
      <c r="AH631" s="95">
        <v>63.41</v>
      </c>
      <c r="AI631" s="96" t="str">
        <f>IF(AH631=MAX(AH631:AH639),"max",IF(AH631=MIN(AH631:AH639),"min",AH631))</f>
        <v>min</v>
      </c>
      <c r="AJ631" s="100">
        <f>(SUM(AH631:AH639)-MAX(AH631:AH639)-MIN(AH631:AH639))/(COUNT(AH631:AH639)-2)</f>
        <v>132.67285714285717</v>
      </c>
      <c r="AK631" s="95">
        <v>106.99</v>
      </c>
      <c r="AL631" s="96" t="str">
        <f>IF(AK631=MAX(AK631:AK639),"max",IF(AK631=MIN(AK631:AK639),"min",AK631))</f>
        <v>min</v>
      </c>
      <c r="AM631" s="100">
        <f>(SUM(AK631:AK639)-MAX(AK631:AK639)-MIN(AK631:AK639))/(COUNT(AK631:AK639)-2)</f>
        <v>217.11714285714285</v>
      </c>
    </row>
    <row r="632" spans="1:39" x14ac:dyDescent="0.25">
      <c r="A632" s="94"/>
      <c r="B632" s="95" t="s">
        <v>60</v>
      </c>
      <c r="C632" s="95" t="s">
        <v>1994</v>
      </c>
      <c r="D632" s="95">
        <v>5.9</v>
      </c>
      <c r="E632" s="99" t="str">
        <f>IF(D632=MAX(D631:D639),"max",IF(D632=MIN(D631:D639),"min",D632))</f>
        <v>min</v>
      </c>
      <c r="F632" s="97"/>
      <c r="G632" s="95">
        <v>5.49</v>
      </c>
      <c r="H632" s="99">
        <f>IF(G632=MAX(G631:G639),"max",IF(G632=MIN(G631:G639),"min",G632))</f>
        <v>5.49</v>
      </c>
      <c r="I632" s="97"/>
      <c r="J632" s="98">
        <v>16.350000000000001</v>
      </c>
      <c r="K632" s="99" t="str">
        <f>IF(J632=MAX(J631:J639),"max",IF(J632=MIN(J631:J639),"min",J632))</f>
        <v>min</v>
      </c>
      <c r="L632" s="97"/>
      <c r="M632" s="95"/>
      <c r="N632" s="99">
        <f>IF(M632=MAX(M631:M639),"max",IF(M632=MIN(M631:M639),"min",M632))</f>
        <v>0</v>
      </c>
      <c r="O632" s="97"/>
      <c r="P632" s="95">
        <v>22.84</v>
      </c>
      <c r="Q632" s="99" t="str">
        <f>IF(P632=MAX(P631:P639),"max",IF(P632=MIN(P631:P639),"min",P632))</f>
        <v>min</v>
      </c>
      <c r="R632" s="97"/>
      <c r="S632" s="95">
        <v>305.08999999999997</v>
      </c>
      <c r="T632" s="99" t="str">
        <f>IF(S632=MAX(S631:S639),"max",IF(S632=MIN(S631:S639),"min",S632))</f>
        <v>min</v>
      </c>
      <c r="U632" s="97"/>
      <c r="V632" s="95">
        <v>73.66</v>
      </c>
      <c r="W632" s="99">
        <f>IF(V632=MAX(V631:V639),"max",IF(V632=MIN(V631:V639),"min",V632))</f>
        <v>73.66</v>
      </c>
      <c r="X632" s="97"/>
      <c r="Y632" s="95">
        <v>8.91</v>
      </c>
      <c r="Z632" s="99">
        <f>IF(Y632=MAX(Y631:Y639),"max",IF(Y632=MIN(Y631:Y639),"min",Y632))</f>
        <v>8.91</v>
      </c>
      <c r="AA632" s="97"/>
      <c r="AB632" s="95">
        <v>15.74</v>
      </c>
      <c r="AC632" s="99">
        <f>IF(AB632=MAX(AB631:AB639),"max",IF(AB632=MIN(AB631:AB639),"min",AB632))</f>
        <v>15.74</v>
      </c>
      <c r="AD632" s="97"/>
      <c r="AE632" s="95">
        <v>19.079999999999998</v>
      </c>
      <c r="AF632" s="99">
        <f>IF(AE632=MAX(AE631:AE639),"max",IF(AE632=MIN(AE631:AE639),"min",AE632))</f>
        <v>19.079999999999998</v>
      </c>
      <c r="AG632" s="97"/>
      <c r="AH632" s="95">
        <v>95.93</v>
      </c>
      <c r="AI632" s="99">
        <f>IF(AH632=MAX(AH631:AH639),"max",IF(AH632=MIN(AH631:AH639),"min",AH632))</f>
        <v>95.93</v>
      </c>
      <c r="AJ632" s="97"/>
      <c r="AK632" s="95">
        <v>165.31</v>
      </c>
      <c r="AL632" s="99">
        <f>IF(AK632=MAX(AK631:AK639),"max",IF(AK632=MIN(AK631:AK639),"min",AK632))</f>
        <v>165.31</v>
      </c>
      <c r="AM632" s="97"/>
    </row>
    <row r="633" spans="1:39" x14ac:dyDescent="0.25">
      <c r="A633" s="94"/>
      <c r="B633" s="95" t="s">
        <v>60</v>
      </c>
      <c r="C633" s="95" t="s">
        <v>1996</v>
      </c>
      <c r="D633" s="95">
        <v>8.93</v>
      </c>
      <c r="E633" s="99">
        <f>IF(D633=MAX(D631:D639),"max",IF(D633=MIN(D631:D639),"min",D633))</f>
        <v>8.93</v>
      </c>
      <c r="F633" s="97"/>
      <c r="G633" s="95">
        <v>5.79</v>
      </c>
      <c r="H633" s="99">
        <f>IF(G633=MAX(G631:G639),"max",IF(G633=MIN(G631:G639),"min",G633))</f>
        <v>5.79</v>
      </c>
      <c r="I633" s="97"/>
      <c r="J633" s="98">
        <v>18.29</v>
      </c>
      <c r="K633" s="99">
        <f>IF(J633=MAX(J631:J639),"max",IF(J633=MIN(J631:J639),"min",J633))</f>
        <v>18.29</v>
      </c>
      <c r="L633" s="97"/>
      <c r="M633" s="95"/>
      <c r="N633" s="99">
        <f>IF(M633=MAX(M631:M639),"max",IF(M633=MIN(M631:M639),"min",M633))</f>
        <v>0</v>
      </c>
      <c r="O633" s="97"/>
      <c r="P633" s="95">
        <v>25.29</v>
      </c>
      <c r="Q633" s="99">
        <f>IF(P633=MAX(P631:P639),"max",IF(P633=MIN(P631:P639),"min",P633))</f>
        <v>25.29</v>
      </c>
      <c r="R633" s="97"/>
      <c r="S633" s="95">
        <v>327.38</v>
      </c>
      <c r="T633" s="99">
        <f>IF(S633=MAX(S631:S639),"max",IF(S633=MIN(S631:S639),"min",S633))</f>
        <v>327.38</v>
      </c>
      <c r="U633" s="97"/>
      <c r="V633" s="95">
        <v>79.459999999999994</v>
      </c>
      <c r="W633" s="99">
        <f>IF(V633=MAX(V631:V639),"max",IF(V633=MIN(V631:V639),"min",V633))</f>
        <v>79.459999999999994</v>
      </c>
      <c r="X633" s="97"/>
      <c r="Y633" s="95">
        <v>9.7799999999999994</v>
      </c>
      <c r="Z633" s="99">
        <f>IF(Y633=MAX(Y631:Y639),"max",IF(Y633=MIN(Y631:Y639),"min",Y633))</f>
        <v>9.7799999999999994</v>
      </c>
      <c r="AA633" s="97"/>
      <c r="AB633" s="95">
        <v>16.68</v>
      </c>
      <c r="AC633" s="99">
        <f>IF(AB633=MAX(AB631:AB639),"max",IF(AB633=MIN(AB631:AB639),"min",AB633))</f>
        <v>16.68</v>
      </c>
      <c r="AD633" s="97"/>
      <c r="AE633" s="95">
        <v>20.76</v>
      </c>
      <c r="AF633" s="99">
        <f>IF(AE633=MAX(AE631:AE639),"max",IF(AE633=MIN(AE631:AE639),"min",AE633))</f>
        <v>20.76</v>
      </c>
      <c r="AG633" s="97"/>
      <c r="AH633" s="95">
        <v>102.83</v>
      </c>
      <c r="AI633" s="99">
        <f>IF(AH633=MAX(AH631:AH639),"max",IF(AH633=MIN(AH631:AH639),"min",AH633))</f>
        <v>102.83</v>
      </c>
      <c r="AJ633" s="97"/>
      <c r="AK633" s="95">
        <v>170.6</v>
      </c>
      <c r="AL633" s="99">
        <f>IF(AK633=MAX(AK631:AK639),"max",IF(AK633=MIN(AK631:AK639),"min",AK633))</f>
        <v>170.6</v>
      </c>
      <c r="AM633" s="97"/>
    </row>
    <row r="634" spans="1:39" x14ac:dyDescent="0.25">
      <c r="A634" s="94"/>
      <c r="B634" s="95" t="s">
        <v>60</v>
      </c>
      <c r="C634" s="95" t="s">
        <v>1999</v>
      </c>
      <c r="D634" s="95">
        <v>8.16</v>
      </c>
      <c r="E634" s="99">
        <f>IF(D634=MAX(D631:D639),"max",IF(D634=MIN(D631:D639),"min",D634))</f>
        <v>8.16</v>
      </c>
      <c r="F634" s="97"/>
      <c r="G634" s="95">
        <v>5.44</v>
      </c>
      <c r="H634" s="99" t="str">
        <f>IF(G634=MAX(G631:G639),"max",IF(G634=MIN(G631:G639),"min",G634))</f>
        <v>min</v>
      </c>
      <c r="I634" s="97"/>
      <c r="J634" s="98">
        <v>17.010000000000002</v>
      </c>
      <c r="K634" s="99">
        <f>IF(J634=MAX(J631:J639),"max",IF(J634=MIN(J631:J639),"min",J634))</f>
        <v>17.010000000000002</v>
      </c>
      <c r="L634" s="97"/>
      <c r="M634" s="95"/>
      <c r="N634" s="99">
        <f>IF(M634=MAX(M631:M639),"max",IF(M634=MIN(M631:M639),"min",M634))</f>
        <v>0</v>
      </c>
      <c r="O634" s="97"/>
      <c r="P634" s="95">
        <v>23.41</v>
      </c>
      <c r="Q634" s="99">
        <f>IF(P634=MAX(P631:P639),"max",IF(P634=MIN(P631:P639),"min",P634))</f>
        <v>23.41</v>
      </c>
      <c r="R634" s="97"/>
      <c r="S634" s="95">
        <v>317.64999999999998</v>
      </c>
      <c r="T634" s="99">
        <f>IF(S634=MAX(S631:S639),"max",IF(S634=MIN(S631:S639),"min",S634))</f>
        <v>317.64999999999998</v>
      </c>
      <c r="U634" s="97"/>
      <c r="V634" s="95">
        <v>78.349999999999994</v>
      </c>
      <c r="W634" s="99">
        <f>IF(V634=MAX(V631:V639),"max",IF(V634=MIN(V631:V639),"min",V634))</f>
        <v>78.349999999999994</v>
      </c>
      <c r="X634" s="97"/>
      <c r="Y634" s="95">
        <v>14.52</v>
      </c>
      <c r="Z634" s="99">
        <f>IF(Y634=MAX(Y631:Y639),"max",IF(Y634=MIN(Y631:Y639),"min",Y634))</f>
        <v>14.52</v>
      </c>
      <c r="AA634" s="97"/>
      <c r="AB634" s="95">
        <v>25.3</v>
      </c>
      <c r="AC634" s="99">
        <f>IF(AB634=MAX(AB631:AB639),"max",IF(AB634=MIN(AB631:AB639),"min",AB634))</f>
        <v>25.3</v>
      </c>
      <c r="AD634" s="97"/>
      <c r="AE634" s="95">
        <v>31.3</v>
      </c>
      <c r="AF634" s="99">
        <f>IF(AE634=MAX(AE631:AE639),"max",IF(AE634=MIN(AE631:AE639),"min",AE634))</f>
        <v>31.3</v>
      </c>
      <c r="AG634" s="97"/>
      <c r="AH634" s="95">
        <v>157.53</v>
      </c>
      <c r="AI634" s="99">
        <f>IF(AH634=MAX(AH631:AH639),"max",IF(AH634=MIN(AH631:AH639),"min",AH634))</f>
        <v>157.53</v>
      </c>
      <c r="AJ634" s="97"/>
      <c r="AK634" s="95">
        <v>253.93</v>
      </c>
      <c r="AL634" s="99">
        <f>IF(AK634=MAX(AK631:AK639),"max",IF(AK634=MIN(AK631:AK639),"min",AK634))</f>
        <v>253.93</v>
      </c>
      <c r="AM634" s="97"/>
    </row>
    <row r="635" spans="1:39" x14ac:dyDescent="0.25">
      <c r="A635" s="94"/>
      <c r="B635" s="95" t="s">
        <v>60</v>
      </c>
      <c r="C635" s="95" t="s">
        <v>2002</v>
      </c>
      <c r="D635" s="95">
        <v>7.25</v>
      </c>
      <c r="E635" s="99">
        <f>IF(D635=MAX(D631:D639),"max",IF(D635=MIN(D631:D639),"min",D635))</f>
        <v>7.25</v>
      </c>
      <c r="F635" s="97"/>
      <c r="G635" s="95">
        <v>5.91</v>
      </c>
      <c r="H635" s="99">
        <f>IF(G635=MAX(G631:G639),"max",IF(G635=MIN(G631:G639),"min",G635))</f>
        <v>5.91</v>
      </c>
      <c r="I635" s="97"/>
      <c r="J635" s="98">
        <v>17.190000000000001</v>
      </c>
      <c r="K635" s="99">
        <f>IF(J635=MAX(J631:J639),"max",IF(J635=MIN(J631:J639),"min",J635))</f>
        <v>17.190000000000001</v>
      </c>
      <c r="L635" s="97"/>
      <c r="M635" s="95">
        <v>29.16</v>
      </c>
      <c r="N635" s="99" t="str">
        <f>IF(M635=MAX(M631:M639),"max",IF(M635=MIN(M631:M639),"min",M635))</f>
        <v>max</v>
      </c>
      <c r="O635" s="97"/>
      <c r="P635" s="95">
        <v>24.81</v>
      </c>
      <c r="Q635" s="99">
        <f>IF(P635=MAX(P631:P639),"max",IF(P635=MIN(P631:P639),"min",P635))</f>
        <v>24.81</v>
      </c>
      <c r="R635" s="97"/>
      <c r="S635" s="95">
        <v>324.60000000000002</v>
      </c>
      <c r="T635" s="99">
        <f>IF(S635=MAX(S631:S639),"max",IF(S635=MIN(S631:S639),"min",S635))</f>
        <v>324.60000000000002</v>
      </c>
      <c r="U635" s="97"/>
      <c r="V635" s="95">
        <v>80.83</v>
      </c>
      <c r="W635" s="99">
        <f>IF(V635=MAX(V631:V639),"max",IF(V635=MIN(V631:V639),"min",V635))</f>
        <v>80.83</v>
      </c>
      <c r="X635" s="97"/>
      <c r="Y635" s="95">
        <v>15.35</v>
      </c>
      <c r="Z635" s="99" t="str">
        <f>IF(Y635=MAX(Y631:Y639),"max",IF(Y635=MIN(Y631:Y639),"min",Y635))</f>
        <v>max</v>
      </c>
      <c r="AA635" s="97"/>
      <c r="AB635" s="95">
        <v>27.04</v>
      </c>
      <c r="AC635" s="99" t="str">
        <f>IF(AB635=MAX(AB631:AB639),"max",IF(AB635=MIN(AB631:AB639),"min",AB635))</f>
        <v>max</v>
      </c>
      <c r="AD635" s="97"/>
      <c r="AE635" s="95">
        <v>33.58</v>
      </c>
      <c r="AF635" s="99" t="str">
        <f>IF(AE635=MAX(AE631:AE639),"max",IF(AE635=MIN(AE631:AE639),"min",AE635))</f>
        <v>max</v>
      </c>
      <c r="AG635" s="97"/>
      <c r="AH635" s="95">
        <v>167.71</v>
      </c>
      <c r="AI635" s="99" t="str">
        <f>IF(AH635=MAX(AH631:AH639),"max",IF(AH635=MIN(AH631:AH639),"min",AH635))</f>
        <v>max</v>
      </c>
      <c r="AJ635" s="97"/>
      <c r="AK635" s="95">
        <v>276.39999999999998</v>
      </c>
      <c r="AL635" s="99" t="str">
        <f>IF(AK635=MAX(AK631:AK639),"max",IF(AK635=MIN(AK631:AK639),"min",AK635))</f>
        <v>max</v>
      </c>
      <c r="AM635" s="97"/>
    </row>
    <row r="636" spans="1:39" x14ac:dyDescent="0.25">
      <c r="A636" s="94"/>
      <c r="B636" s="95" t="s">
        <v>60</v>
      </c>
      <c r="C636" s="95" t="s">
        <v>2005</v>
      </c>
      <c r="D636" s="95">
        <v>7.62</v>
      </c>
      <c r="E636" s="99">
        <f>IF(D636=MAX(D631:D639),"max",IF(D636=MIN(D631:D639),"min",D636))</f>
        <v>7.62</v>
      </c>
      <c r="F636" s="97"/>
      <c r="G636" s="95">
        <v>5.6</v>
      </c>
      <c r="H636" s="99">
        <f>IF(G636=MAX(G631:G639),"max",IF(G636=MIN(G631:G639),"min",G636))</f>
        <v>5.6</v>
      </c>
      <c r="I636" s="97"/>
      <c r="J636" s="98">
        <v>17.04</v>
      </c>
      <c r="K636" s="99">
        <f>IF(J636=MAX(J631:J639),"max",IF(J636=MIN(J631:J639),"min",J636))</f>
        <v>17.04</v>
      </c>
      <c r="L636" s="97"/>
      <c r="M636" s="95"/>
      <c r="N636" s="99">
        <f>IF(M636=MAX(M631:M639),"max",IF(M636=MIN(M631:M639),"min",M636))</f>
        <v>0</v>
      </c>
      <c r="O636" s="97"/>
      <c r="P636" s="95">
        <v>23.62</v>
      </c>
      <c r="Q636" s="99">
        <f>IF(P636=MAX(P631:P639),"max",IF(P636=MIN(P631:P639),"min",P636))</f>
        <v>23.62</v>
      </c>
      <c r="R636" s="97"/>
      <c r="S636" s="95">
        <v>320.22000000000003</v>
      </c>
      <c r="T636" s="99">
        <f>IF(S636=MAX(S631:S639),"max",IF(S636=MIN(S631:S639),"min",S636))</f>
        <v>320.22000000000003</v>
      </c>
      <c r="U636" s="97"/>
      <c r="V636" s="95">
        <v>80.3</v>
      </c>
      <c r="W636" s="99">
        <f>IF(V636=MAX(V631:V639),"max",IF(V636=MIN(V631:V639),"min",V636))</f>
        <v>80.3</v>
      </c>
      <c r="X636" s="97"/>
      <c r="Y636" s="95">
        <v>15.09</v>
      </c>
      <c r="Z636" s="99">
        <f>IF(Y636=MAX(Y631:Y639),"max",IF(Y636=MIN(Y631:Y639),"min",Y636))</f>
        <v>15.09</v>
      </c>
      <c r="AA636" s="97"/>
      <c r="AB636" s="95">
        <v>26.11</v>
      </c>
      <c r="AC636" s="99">
        <f>IF(AB636=MAX(AB631:AB639),"max",IF(AB636=MIN(AB631:AB639),"min",AB636))</f>
        <v>26.11</v>
      </c>
      <c r="AD636" s="97"/>
      <c r="AE636" s="95">
        <v>33.450000000000003</v>
      </c>
      <c r="AF636" s="99">
        <f>IF(AE636=MAX(AE631:AE639),"max",IF(AE636=MIN(AE631:AE639),"min",AE636))</f>
        <v>33.450000000000003</v>
      </c>
      <c r="AG636" s="97"/>
      <c r="AH636" s="95">
        <v>167.53</v>
      </c>
      <c r="AI636" s="99">
        <f>IF(AH636=MAX(AH631:AH639),"max",IF(AH636=MIN(AH631:AH639),"min",AH636))</f>
        <v>167.53</v>
      </c>
      <c r="AJ636" s="97"/>
      <c r="AK636" s="95">
        <v>262.94</v>
      </c>
      <c r="AL636" s="99">
        <f>IF(AK636=MAX(AK631:AK639),"max",IF(AK636=MIN(AK631:AK639),"min",AK636))</f>
        <v>262.94</v>
      </c>
      <c r="AM636" s="97"/>
    </row>
    <row r="637" spans="1:39" x14ac:dyDescent="0.25">
      <c r="A637" s="94"/>
      <c r="B637" s="95" t="s">
        <v>60</v>
      </c>
      <c r="C637" s="95" t="s">
        <v>2008</v>
      </c>
      <c r="D637" s="95">
        <v>6.92</v>
      </c>
      <c r="E637" s="99">
        <f>IF(D637=MAX(D631:D639),"max",IF(D637=MIN(D631:D639),"min",D637))</f>
        <v>6.92</v>
      </c>
      <c r="F637" s="97"/>
      <c r="G637" s="95">
        <v>5.68</v>
      </c>
      <c r="H637" s="99">
        <f>IF(G637=MAX(G631:G639),"max",IF(G637=MIN(G631:G639),"min",G637))</f>
        <v>5.68</v>
      </c>
      <c r="I637" s="97"/>
      <c r="J637" s="98">
        <v>17.600000000000001</v>
      </c>
      <c r="K637" s="99">
        <f>IF(J637=MAX(J631:J639),"max",IF(J637=MIN(J631:J639),"min",J637))</f>
        <v>17.600000000000001</v>
      </c>
      <c r="L637" s="97"/>
      <c r="M637" s="95"/>
      <c r="N637" s="99">
        <f>IF(M637=MAX(M631:M639),"max",IF(M637=MIN(M631:M639),"min",M637))</f>
        <v>0</v>
      </c>
      <c r="O637" s="97"/>
      <c r="P637" s="95">
        <v>23.9</v>
      </c>
      <c r="Q637" s="99">
        <f>IF(P637=MAX(P631:P639),"max",IF(P637=MIN(P631:P639),"min",P637))</f>
        <v>23.9</v>
      </c>
      <c r="R637" s="97"/>
      <c r="S637" s="95">
        <v>329.73</v>
      </c>
      <c r="T637" s="99">
        <f>IF(S637=MAX(S631:S639),"max",IF(S637=MIN(S631:S639),"min",S637))</f>
        <v>329.73</v>
      </c>
      <c r="U637" s="97"/>
      <c r="V637" s="95">
        <v>79.349999999999994</v>
      </c>
      <c r="W637" s="99">
        <f>IF(V637=MAX(V631:V639),"max",IF(V637=MIN(V631:V639),"min",V637))</f>
        <v>79.349999999999994</v>
      </c>
      <c r="X637" s="97"/>
      <c r="Y637" s="95">
        <v>14.21</v>
      </c>
      <c r="Z637" s="99">
        <f>IF(Y637=MAX(Y631:Y639),"max",IF(Y637=MIN(Y631:Y639),"min",Y637))</f>
        <v>14.21</v>
      </c>
      <c r="AA637" s="97"/>
      <c r="AB637" s="95">
        <v>25.07</v>
      </c>
      <c r="AC637" s="99">
        <f>IF(AB637=MAX(AB631:AB639),"max",IF(AB637=MIN(AB631:AB639),"min",AB637))</f>
        <v>25.07</v>
      </c>
      <c r="AD637" s="97"/>
      <c r="AE637" s="95">
        <v>31.43</v>
      </c>
      <c r="AF637" s="99">
        <f>IF(AE637=MAX(AE631:AE639),"max",IF(AE637=MIN(AE631:AE639),"min",AE637))</f>
        <v>31.43</v>
      </c>
      <c r="AG637" s="97"/>
      <c r="AH637" s="95">
        <v>156.97</v>
      </c>
      <c r="AI637" s="99">
        <f>IF(AH637=MAX(AH631:AH639),"max",IF(AH637=MIN(AH631:AH639),"min",AH637))</f>
        <v>156.97</v>
      </c>
      <c r="AJ637" s="97"/>
      <c r="AK637" s="95">
        <v>259.82</v>
      </c>
      <c r="AL637" s="99">
        <f>IF(AK637=MAX(AK631:AK639),"max",IF(AK637=MIN(AK631:AK639),"min",AK637))</f>
        <v>259.82</v>
      </c>
      <c r="AM637" s="97"/>
    </row>
    <row r="638" spans="1:39" x14ac:dyDescent="0.25">
      <c r="A638" s="94"/>
      <c r="B638" s="95" t="s">
        <v>60</v>
      </c>
      <c r="C638" s="95" t="s">
        <v>2011</v>
      </c>
      <c r="D638" s="95">
        <v>8.1300000000000008</v>
      </c>
      <c r="E638" s="99">
        <f>IF(D638=MAX(D631:D639),"max",IF(D638=MIN(D631:D639),"min",D638))</f>
        <v>8.1300000000000008</v>
      </c>
      <c r="F638" s="97"/>
      <c r="G638" s="95">
        <v>5.63</v>
      </c>
      <c r="H638" s="99">
        <f>IF(G638=MAX(G631:G639),"max",IF(G638=MIN(G631:G639),"min",G638))</f>
        <v>5.63</v>
      </c>
      <c r="I638" s="97"/>
      <c r="J638" s="98">
        <v>17.46</v>
      </c>
      <c r="K638" s="99">
        <f>IF(J638=MAX(J631:J639),"max",IF(J638=MIN(J631:J639),"min",J638))</f>
        <v>17.46</v>
      </c>
      <c r="L638" s="97"/>
      <c r="M638" s="95"/>
      <c r="N638" s="99">
        <f>IF(M638=MAX(M631:M639),"max",IF(M638=MIN(M631:M639),"min",M638))</f>
        <v>0</v>
      </c>
      <c r="O638" s="97"/>
      <c r="P638" s="95">
        <v>23.51</v>
      </c>
      <c r="Q638" s="99">
        <f>IF(P638=MAX(P631:P639),"max",IF(P638=MIN(P631:P639),"min",P638))</f>
        <v>23.51</v>
      </c>
      <c r="R638" s="97"/>
      <c r="S638" s="95">
        <v>307.58</v>
      </c>
      <c r="T638" s="99">
        <f>IF(S638=MAX(S631:S639),"max",IF(S638=MIN(S631:S639),"min",S638))</f>
        <v>307.58</v>
      </c>
      <c r="U638" s="97"/>
      <c r="V638" s="95">
        <v>72.98</v>
      </c>
      <c r="W638" s="99" t="str">
        <f>IF(V638=MAX(V631:V639),"max",IF(V638=MIN(V631:V639),"min",V638))</f>
        <v>min</v>
      </c>
      <c r="X638" s="97"/>
      <c r="Y638" s="95">
        <v>14.23</v>
      </c>
      <c r="Z638" s="99">
        <f>IF(Y638=MAX(Y631:Y639),"max",IF(Y638=MIN(Y631:Y639),"min",Y638))</f>
        <v>14.23</v>
      </c>
      <c r="AA638" s="97"/>
      <c r="AB638" s="95">
        <v>24.97</v>
      </c>
      <c r="AC638" s="99">
        <f>IF(AB638=MAX(AB631:AB639),"max",IF(AB638=MIN(AB631:AB639),"min",AB638))</f>
        <v>24.97</v>
      </c>
      <c r="AD638" s="97"/>
      <c r="AE638" s="95">
        <v>31.64</v>
      </c>
      <c r="AF638" s="99">
        <f>IF(AE638=MAX(AE631:AE639),"max",IF(AE638=MIN(AE631:AE639),"min",AE638))</f>
        <v>31.64</v>
      </c>
      <c r="AG638" s="97"/>
      <c r="AH638" s="95">
        <v>157.65</v>
      </c>
      <c r="AI638" s="99">
        <f>IF(AH638=MAX(AH631:AH639),"max",IF(AH638=MIN(AH631:AH639),"min",AH638))</f>
        <v>157.65</v>
      </c>
      <c r="AJ638" s="97"/>
      <c r="AK638" s="95">
        <v>258.48</v>
      </c>
      <c r="AL638" s="99">
        <f>IF(AK638=MAX(AK631:AK639),"max",IF(AK638=MIN(AK631:AK639),"min",AK638))</f>
        <v>258.48</v>
      </c>
      <c r="AM638" s="97"/>
    </row>
    <row r="639" spans="1:39" x14ac:dyDescent="0.25">
      <c r="A639" s="94"/>
      <c r="B639" s="95" t="s">
        <v>60</v>
      </c>
      <c r="C639" s="95" t="s">
        <v>2014</v>
      </c>
      <c r="D639" s="95">
        <v>9.1</v>
      </c>
      <c r="E639" s="99" t="str">
        <f>IF(D639=MAX(D631:D639),"max",IF(D639=MIN(D631:D639),"min",D639))</f>
        <v>max</v>
      </c>
      <c r="F639" s="97"/>
      <c r="G639" s="95">
        <v>6.24</v>
      </c>
      <c r="H639" s="99" t="str">
        <f>IF(G639=MAX(G631:G639),"max",IF(G639=MIN(G631:G639),"min",G639))</f>
        <v>max</v>
      </c>
      <c r="I639" s="97"/>
      <c r="J639" s="98">
        <v>19.7</v>
      </c>
      <c r="K639" s="99" t="str">
        <f>IF(J639=MAX(J631:J639),"max",IF(J639=MIN(J631:J639),"min",J639))</f>
        <v>max</v>
      </c>
      <c r="L639" s="97"/>
      <c r="M639" s="95"/>
      <c r="N639" s="99">
        <f>IF(M639=MAX(M631:M639),"max",IF(M639=MIN(M631:M639),"min",M639))</f>
        <v>0</v>
      </c>
      <c r="O639" s="97"/>
      <c r="P639" s="95">
        <v>28.07</v>
      </c>
      <c r="Q639" s="99" t="str">
        <f>IF(P639=MAX(P631:P639),"max",IF(P639=MIN(P631:P639),"min",P639))</f>
        <v>max</v>
      </c>
      <c r="R639" s="97"/>
      <c r="S639" s="95">
        <v>348.58</v>
      </c>
      <c r="T639" s="99" t="str">
        <f>IF(S639=MAX(S631:S639),"max",IF(S639=MIN(S631:S639),"min",S639))</f>
        <v>max</v>
      </c>
      <c r="U639" s="97"/>
      <c r="V639" s="95">
        <v>88.01</v>
      </c>
      <c r="W639" s="99" t="str">
        <f>IF(V639=MAX(V631:V639),"max",IF(V639=MIN(V631:V639),"min",V639))</f>
        <v>max</v>
      </c>
      <c r="X639" s="97"/>
      <c r="Y639" s="95">
        <v>8.73</v>
      </c>
      <c r="Z639" s="99">
        <f>IF(Y639=MAX(Y631:Y639),"max",IF(Y639=MIN(Y631:Y639),"min",Y639))</f>
        <v>8.73</v>
      </c>
      <c r="AA639" s="97"/>
      <c r="AB639" s="95">
        <v>14.49</v>
      </c>
      <c r="AC639" s="99">
        <f>IF(AB639=MAX(AB631:AB639),"max",IF(AB639=MIN(AB631:AB639),"min",AB639))</f>
        <v>14.49</v>
      </c>
      <c r="AD639" s="97"/>
      <c r="AE639" s="95">
        <v>17.95</v>
      </c>
      <c r="AF639" s="99">
        <f>IF(AE639=MAX(AE631:AE639),"max",IF(AE639=MIN(AE631:AE639),"min",AE639))</f>
        <v>17.95</v>
      </c>
      <c r="AG639" s="97"/>
      <c r="AH639" s="95">
        <v>90.27</v>
      </c>
      <c r="AI639" s="99">
        <f>IF(AH639=MAX(AH631:AH639),"max",IF(AH639=MIN(AH631:AH639),"min",AH639))</f>
        <v>90.27</v>
      </c>
      <c r="AJ639" s="97"/>
      <c r="AK639" s="95">
        <v>148.74</v>
      </c>
      <c r="AL639" s="99">
        <f>IF(AK639=MAX(AK631:AK639),"max",IF(AK639=MIN(AK631:AK639),"min",AK639))</f>
        <v>148.74</v>
      </c>
      <c r="AM639" s="97"/>
    </row>
    <row r="640" spans="1:39" x14ac:dyDescent="0.25">
      <c r="A640" s="94"/>
      <c r="B640" s="95" t="s">
        <v>60</v>
      </c>
      <c r="C640" s="95" t="s">
        <v>2017</v>
      </c>
      <c r="D640" s="95">
        <v>9.02</v>
      </c>
      <c r="E640" s="96">
        <f>IF(D640=MAX(D640:D648),"max",IF(D640=MIN(D640:D648),"min",D640))</f>
        <v>9.02</v>
      </c>
      <c r="F640" s="100">
        <f>(SUM(D640:D648)-MAX(D640:D648)-MIN(D640:D648))/(COUNT(D640:D648)-2)</f>
        <v>8.627142857142859</v>
      </c>
      <c r="G640" s="95">
        <v>6.31</v>
      </c>
      <c r="H640" s="96" t="str">
        <f>IF(G640=MAX(G640:G648),"max",IF(G640=MIN(G640:G648),"min",G640))</f>
        <v>max</v>
      </c>
      <c r="I640" s="100">
        <f>(SUM(G640:G648)-MAX(G640:G648)-MIN(G640:G648))/(COUNT(G640:G648)-2)</f>
        <v>6.1066666666666665</v>
      </c>
      <c r="J640" s="98">
        <v>39.770000000000003</v>
      </c>
      <c r="K640" s="96">
        <f>IF(J640=MAX(J640:J648),"max",IF(J640=MIN(J640:J648),"min",J640))</f>
        <v>39.770000000000003</v>
      </c>
      <c r="L640" s="100">
        <f>(SUM(J640:J648)-MAX(J640:J648)-MIN(J640:J648))/(COUNT(J640:J648)-2)</f>
        <v>38.972857142857137</v>
      </c>
      <c r="M640" s="95"/>
      <c r="N640" s="96" t="str">
        <f>IF(M640=MAX(M640:M648),"max",IF(M640=MIN(M640:M648),"min",M640))</f>
        <v>max</v>
      </c>
      <c r="O640" s="100">
        <f>(SUM(M640:M648)-MAX(M640:M648)-MIN(M640:M648))/(COUNT(M640:M648)-2)</f>
        <v>0</v>
      </c>
      <c r="P640" s="95">
        <v>26.59</v>
      </c>
      <c r="Q640" s="96">
        <f>IF(P640=MAX(P640:P648),"max",IF(P640=MIN(P640:P648),"min",P640))</f>
        <v>26.59</v>
      </c>
      <c r="R640" s="100">
        <f>(SUM(P640:P648)-MAX(P640:P648)-MIN(P640:P648))/(COUNT(P640:P648)-2)</f>
        <v>26.830000000000005</v>
      </c>
      <c r="S640" s="95">
        <v>447.12</v>
      </c>
      <c r="T640" s="96">
        <f>IF(S640=MAX(S640:S648),"max",IF(S640=MIN(S640:S648),"min",S640))</f>
        <v>447.12</v>
      </c>
      <c r="U640" s="100">
        <f>(SUM(S640:S648)-MAX(S640:S648)-MIN(S640:S648))/(COUNT(S640:S648)-2)</f>
        <v>433.5757142857143</v>
      </c>
      <c r="V640" s="95">
        <v>83.9</v>
      </c>
      <c r="W640" s="96">
        <f>IF(V640=MAX(V640:V648),"max",IF(V640=MIN(V640:V648),"min",V640))</f>
        <v>83.9</v>
      </c>
      <c r="X640" s="100">
        <f>(SUM(V640:V648)-MAX(V640:V648)-MIN(V640:V648))/(COUNT(V640:V648)-2)</f>
        <v>83.325714285714284</v>
      </c>
      <c r="Y640" s="95">
        <v>18.39</v>
      </c>
      <c r="Z640" s="96" t="str">
        <f>IF(Y640=MAX(Y640:Y648),"max",IF(Y640=MIN(Y640:Y648),"min",Y640))</f>
        <v>max</v>
      </c>
      <c r="AA640" s="100">
        <f>(SUM(Y640:Y648)-MAX(Y640:Y648)-MIN(Y640:Y648))/(COUNT(Y640:Y648)-2)</f>
        <v>16.504285714285714</v>
      </c>
      <c r="AB640" s="95">
        <v>42.06</v>
      </c>
      <c r="AC640" s="96" t="str">
        <f>IF(AB640=MAX(AB640:AB648),"max",IF(AB640=MIN(AB640:AB648),"min",AB640))</f>
        <v>max</v>
      </c>
      <c r="AD640" s="100">
        <f>(SUM(AB640:AB648)-MAX(AB640:AB648)-MIN(AB640:AB648))/(COUNT(AB640:AB648)-2)</f>
        <v>28.361428571428576</v>
      </c>
      <c r="AE640" s="95">
        <v>38.78</v>
      </c>
      <c r="AF640" s="96" t="str">
        <f>IF(AE640=MAX(AE640:AE648),"max",IF(AE640=MIN(AE640:AE648),"min",AE640))</f>
        <v>max</v>
      </c>
      <c r="AG640" s="100">
        <f>(SUM(AE640:AE648)-MAX(AE640:AE648)-MIN(AE640:AE648))/(COUNT(AE640:AE648)-2)</f>
        <v>34.328571428571422</v>
      </c>
      <c r="AH640" s="95">
        <v>193.94</v>
      </c>
      <c r="AI640" s="96" t="str">
        <f>IF(AH640=MAX(AH640:AH648),"max",IF(AH640=MIN(AH640:AH648),"min",AH640))</f>
        <v>max</v>
      </c>
      <c r="AJ640" s="100">
        <f>(SUM(AH640:AH648)-MAX(AH640:AH648)-MIN(AH640:AH648))/(COUNT(AH640:AH648)-2)</f>
        <v>172.12999999999997</v>
      </c>
      <c r="AK640" s="95">
        <v>365.54</v>
      </c>
      <c r="AL640" s="96" t="str">
        <f>IF(AK640=MAX(AK640:AK648),"max",IF(AK640=MIN(AK640:AK648),"min",AK640))</f>
        <v>max</v>
      </c>
      <c r="AM640" s="100">
        <f>(SUM(AK640:AK648)-MAX(AK640:AK648)-MIN(AK640:AK648))/(COUNT(AK640:AK648)-2)</f>
        <v>304.4185714285714</v>
      </c>
    </row>
    <row r="641" spans="1:39" x14ac:dyDescent="0.25">
      <c r="A641" s="94"/>
      <c r="B641" s="95" t="s">
        <v>60</v>
      </c>
      <c r="C641" s="95" t="s">
        <v>2019</v>
      </c>
      <c r="D641" s="95">
        <v>10.43</v>
      </c>
      <c r="E641" s="99" t="str">
        <f>IF(D641=MAX(D640:D648),"max",IF(D641=MIN(D640:D648),"min",D641))</f>
        <v>max</v>
      </c>
      <c r="F641" s="97"/>
      <c r="G641" s="95">
        <v>6.26</v>
      </c>
      <c r="H641" s="99">
        <f>IF(G641=MAX(G640:G648),"max",IF(G641=MIN(G640:G648),"min",G641))</f>
        <v>6.26</v>
      </c>
      <c r="I641" s="97"/>
      <c r="J641" s="98">
        <v>42.65</v>
      </c>
      <c r="K641" s="99" t="str">
        <f>IF(J641=MAX(J640:J648),"max",IF(J641=MIN(J640:J648),"min",J641))</f>
        <v>max</v>
      </c>
      <c r="L641" s="97"/>
      <c r="M641" s="95"/>
      <c r="N641" s="99" t="str">
        <f>IF(M641=MAX(M640:M648),"max",IF(M641=MIN(M640:M648),"min",M641))</f>
        <v>max</v>
      </c>
      <c r="O641" s="97"/>
      <c r="P641" s="95">
        <v>28.12</v>
      </c>
      <c r="Q641" s="99" t="str">
        <f>IF(P641=MAX(P640:P648),"max",IF(P641=MIN(P640:P648),"min",P641))</f>
        <v>max</v>
      </c>
      <c r="R641" s="97"/>
      <c r="S641" s="95">
        <v>468.7</v>
      </c>
      <c r="T641" s="99" t="str">
        <f>IF(S641=MAX(S640:S648),"max",IF(S641=MIN(S640:S648),"min",S641))</f>
        <v>max</v>
      </c>
      <c r="U641" s="97"/>
      <c r="V641" s="95">
        <v>88.94</v>
      </c>
      <c r="W641" s="99" t="str">
        <f>IF(V641=MAX(V640:V648),"max",IF(V641=MIN(V640:V648),"min",V641))</f>
        <v>max</v>
      </c>
      <c r="X641" s="97"/>
      <c r="Y641" s="95">
        <v>16.739999999999998</v>
      </c>
      <c r="Z641" s="99">
        <f>IF(Y641=MAX(Y640:Y648),"max",IF(Y641=MIN(Y640:Y648),"min",Y641))</f>
        <v>16.739999999999998</v>
      </c>
      <c r="AA641" s="97"/>
      <c r="AB641" s="95">
        <v>28.71</v>
      </c>
      <c r="AC641" s="99">
        <f>IF(AB641=MAX(AB640:AB648),"max",IF(AB641=MIN(AB640:AB648),"min",AB641))</f>
        <v>28.71</v>
      </c>
      <c r="AD641" s="97"/>
      <c r="AE641" s="95">
        <v>35.75</v>
      </c>
      <c r="AF641" s="99">
        <f>IF(AE641=MAX(AE640:AE648),"max",IF(AE641=MIN(AE640:AE648),"min",AE641))</f>
        <v>35.75</v>
      </c>
      <c r="AG641" s="97"/>
      <c r="AH641" s="95">
        <v>179.24</v>
      </c>
      <c r="AI641" s="99">
        <f>IF(AH641=MAX(AH640:AH648),"max",IF(AH641=MIN(AH640:AH648),"min",AH641))</f>
        <v>179.24</v>
      </c>
      <c r="AJ641" s="97"/>
      <c r="AK641" s="95">
        <v>310.58999999999997</v>
      </c>
      <c r="AL641" s="99">
        <f>IF(AK641=MAX(AK640:AK648),"max",IF(AK641=MIN(AK640:AK648),"min",AK641))</f>
        <v>310.58999999999997</v>
      </c>
      <c r="AM641" s="97"/>
    </row>
    <row r="642" spans="1:39" x14ac:dyDescent="0.25">
      <c r="A642" s="94"/>
      <c r="B642" s="95" t="s">
        <v>60</v>
      </c>
      <c r="C642" s="95" t="s">
        <v>2022</v>
      </c>
      <c r="D642" s="95">
        <v>9.4600000000000009</v>
      </c>
      <c r="E642" s="99">
        <f>IF(D642=MAX(D640:D648),"max",IF(D642=MIN(D640:D648),"min",D642))</f>
        <v>9.4600000000000009</v>
      </c>
      <c r="F642" s="97"/>
      <c r="G642" s="95">
        <v>6.12</v>
      </c>
      <c r="H642" s="99">
        <f>IF(G642=MAX(G640:G648),"max",IF(G642=MIN(G640:G648),"min",G642))</f>
        <v>6.12</v>
      </c>
      <c r="I642" s="97"/>
      <c r="J642" s="98">
        <v>39.380000000000003</v>
      </c>
      <c r="K642" s="99">
        <f>IF(J642=MAX(J640:J648),"max",IF(J642=MIN(J640:J648),"min",J642))</f>
        <v>39.380000000000003</v>
      </c>
      <c r="L642" s="97"/>
      <c r="M642" s="95"/>
      <c r="N642" s="99" t="str">
        <f>IF(M642=MAX(M640:M648),"max",IF(M642=MIN(M640:M648),"min",M642))</f>
        <v>max</v>
      </c>
      <c r="O642" s="97"/>
      <c r="P642" s="95">
        <v>26.75</v>
      </c>
      <c r="Q642" s="99">
        <f>IF(P642=MAX(P640:P648),"max",IF(P642=MIN(P640:P648),"min",P642))</f>
        <v>26.75</v>
      </c>
      <c r="R642" s="97"/>
      <c r="S642" s="95">
        <v>441.86</v>
      </c>
      <c r="T642" s="99">
        <f>IF(S642=MAX(S640:S648),"max",IF(S642=MIN(S640:S648),"min",S642))</f>
        <v>441.86</v>
      </c>
      <c r="U642" s="97"/>
      <c r="V642" s="95">
        <v>84.16</v>
      </c>
      <c r="W642" s="99">
        <f>IF(V642=MAX(V640:V648),"max",IF(V642=MIN(V640:V648),"min",V642))</f>
        <v>84.16</v>
      </c>
      <c r="X642" s="97"/>
      <c r="Y642" s="95">
        <v>16.78</v>
      </c>
      <c r="Z642" s="99">
        <f>IF(Y642=MAX(Y640:Y648),"max",IF(Y642=MIN(Y640:Y648),"min",Y642))</f>
        <v>16.78</v>
      </c>
      <c r="AA642" s="97"/>
      <c r="AB642" s="95">
        <v>28.81</v>
      </c>
      <c r="AC642" s="99">
        <f>IF(AB642=MAX(AB640:AB648),"max",IF(AB642=MIN(AB640:AB648),"min",AB642))</f>
        <v>28.81</v>
      </c>
      <c r="AD642" s="97"/>
      <c r="AE642" s="95">
        <v>36.26</v>
      </c>
      <c r="AF642" s="99">
        <f>IF(AE642=MAX(AE640:AE648),"max",IF(AE642=MIN(AE640:AE648),"min",AE642))</f>
        <v>36.26</v>
      </c>
      <c r="AG642" s="97"/>
      <c r="AH642" s="95">
        <v>182.12</v>
      </c>
      <c r="AI642" s="99">
        <f>IF(AH642=MAX(AH640:AH648),"max",IF(AH642=MIN(AH640:AH648),"min",AH642))</f>
        <v>182.12</v>
      </c>
      <c r="AJ642" s="97"/>
      <c r="AK642" s="95">
        <v>315.52</v>
      </c>
      <c r="AL642" s="99">
        <f>IF(AK642=MAX(AK640:AK648),"max",IF(AK642=MIN(AK640:AK648),"min",AK642))</f>
        <v>315.52</v>
      </c>
      <c r="AM642" s="97"/>
    </row>
    <row r="643" spans="1:39" x14ac:dyDescent="0.25">
      <c r="A643" s="94"/>
      <c r="B643" s="95" t="s">
        <v>60</v>
      </c>
      <c r="C643" s="95" t="s">
        <v>2025</v>
      </c>
      <c r="D643" s="95">
        <v>7.97</v>
      </c>
      <c r="E643" s="99">
        <f>IF(D643=MAX(D640:D648),"max",IF(D643=MIN(D640:D648),"min",D643))</f>
        <v>7.97</v>
      </c>
      <c r="F643" s="97"/>
      <c r="G643" s="95">
        <v>6.02</v>
      </c>
      <c r="H643" s="99" t="str">
        <f>IF(G643=MAX(G640:G648),"max",IF(G643=MIN(G640:G648),"min",G643))</f>
        <v>min</v>
      </c>
      <c r="I643" s="97"/>
      <c r="J643" s="98">
        <v>40.08</v>
      </c>
      <c r="K643" s="99">
        <f>IF(J643=MAX(J640:J648),"max",IF(J643=MIN(J640:J648),"min",J643))</f>
        <v>40.08</v>
      </c>
      <c r="L643" s="97"/>
      <c r="M643" s="95"/>
      <c r="N643" s="99" t="str">
        <f>IF(M643=MAX(M640:M648),"max",IF(M643=MIN(M640:M648),"min",M643))</f>
        <v>max</v>
      </c>
      <c r="O643" s="97"/>
      <c r="P643" s="95">
        <v>26.18</v>
      </c>
      <c r="Q643" s="99" t="str">
        <f>IF(P643=MAX(P640:P648),"max",IF(P643=MIN(P640:P648),"min",P643))</f>
        <v>min</v>
      </c>
      <c r="R643" s="97"/>
      <c r="S643" s="95">
        <v>420.85</v>
      </c>
      <c r="T643" s="99">
        <f>IF(S643=MAX(S640:S648),"max",IF(S643=MIN(S640:S648),"min",S643))</f>
        <v>420.85</v>
      </c>
      <c r="U643" s="97"/>
      <c r="V643" s="95">
        <v>81.97</v>
      </c>
      <c r="W643" s="99">
        <f>IF(V643=MAX(V640:V648),"max",IF(V643=MIN(V640:V648),"min",V643))</f>
        <v>81.97</v>
      </c>
      <c r="X643" s="97"/>
      <c r="Y643" s="95">
        <v>15.35</v>
      </c>
      <c r="Z643" s="99">
        <f>IF(Y643=MAX(Y640:Y648),"max",IF(Y643=MIN(Y640:Y648),"min",Y643))</f>
        <v>15.35</v>
      </c>
      <c r="AA643" s="97"/>
      <c r="AB643" s="95">
        <v>26.25</v>
      </c>
      <c r="AC643" s="99">
        <f>IF(AB643=MAX(AB640:AB648),"max",IF(AB643=MIN(AB640:AB648),"min",AB643))</f>
        <v>26.25</v>
      </c>
      <c r="AD643" s="97"/>
      <c r="AE643" s="95">
        <v>30.98</v>
      </c>
      <c r="AF643" s="99">
        <f>IF(AE643=MAX(AE640:AE648),"max",IF(AE643=MIN(AE640:AE648),"min",AE643))</f>
        <v>30.98</v>
      </c>
      <c r="AG643" s="97"/>
      <c r="AH643" s="95">
        <v>155.82</v>
      </c>
      <c r="AI643" s="99">
        <f>IF(AH643=MAX(AH640:AH648),"max",IF(AH643=MIN(AH640:AH648),"min",AH643))</f>
        <v>155.82</v>
      </c>
      <c r="AJ643" s="97"/>
      <c r="AK643" s="95">
        <v>280.54000000000002</v>
      </c>
      <c r="AL643" s="99">
        <f>IF(AK643=MAX(AK640:AK648),"max",IF(AK643=MIN(AK640:AK648),"min",AK643))</f>
        <v>280.54000000000002</v>
      </c>
      <c r="AM643" s="97"/>
    </row>
    <row r="644" spans="1:39" x14ac:dyDescent="0.25">
      <c r="A644" s="94"/>
      <c r="B644" s="95" t="s">
        <v>60</v>
      </c>
      <c r="C644" s="95" t="s">
        <v>2027</v>
      </c>
      <c r="D644" s="95">
        <v>8.3800000000000008</v>
      </c>
      <c r="E644" s="99">
        <f>IF(D644=MAX(D640:D648),"max",IF(D644=MIN(D640:D648),"min",D644))</f>
        <v>8.3800000000000008</v>
      </c>
      <c r="F644" s="97"/>
      <c r="G644" s="95">
        <v>6.1</v>
      </c>
      <c r="H644" s="99">
        <f>IF(G644=MAX(G640:G648),"max",IF(G644=MIN(G640:G648),"min",G644))</f>
        <v>6.1</v>
      </c>
      <c r="I644" s="97"/>
      <c r="J644" s="98">
        <v>36.81</v>
      </c>
      <c r="K644" s="99">
        <f>IF(J644=MAX(J640:J648),"max",IF(J644=MIN(J640:J648),"min",J644))</f>
        <v>36.81</v>
      </c>
      <c r="L644" s="97"/>
      <c r="M644" s="95"/>
      <c r="N644" s="99" t="str">
        <f>IF(M644=MAX(M640:M648),"max",IF(M644=MIN(M640:M648),"min",M644))</f>
        <v>max</v>
      </c>
      <c r="O644" s="97"/>
      <c r="P644" s="95">
        <v>27.18</v>
      </c>
      <c r="Q644" s="99">
        <f>IF(P644=MAX(P640:P648),"max",IF(P644=MIN(P640:P648),"min",P644))</f>
        <v>27.18</v>
      </c>
      <c r="R644" s="97"/>
      <c r="S644" s="95">
        <v>426.31</v>
      </c>
      <c r="T644" s="99">
        <f>IF(S644=MAX(S640:S648),"max",IF(S644=MIN(S640:S648),"min",S644))</f>
        <v>426.31</v>
      </c>
      <c r="U644" s="97"/>
      <c r="V644" s="95">
        <v>83.42</v>
      </c>
      <c r="W644" s="99">
        <f>IF(V644=MAX(V640:V648),"max",IF(V644=MIN(V640:V648),"min",V644))</f>
        <v>83.42</v>
      </c>
      <c r="X644" s="97"/>
      <c r="Y644" s="95">
        <v>14.33</v>
      </c>
      <c r="Z644" s="99">
        <f>IF(Y644=MAX(Y640:Y648),"max",IF(Y644=MIN(Y640:Y648),"min",Y644))</f>
        <v>14.33</v>
      </c>
      <c r="AA644" s="97"/>
      <c r="AB644" s="95">
        <v>24.29</v>
      </c>
      <c r="AC644" s="99">
        <f>IF(AB644=MAX(AB640:AB648),"max",IF(AB644=MIN(AB640:AB648),"min",AB644))</f>
        <v>24.29</v>
      </c>
      <c r="AD644" s="97"/>
      <c r="AE644" s="95">
        <v>29.5</v>
      </c>
      <c r="AF644" s="99">
        <f>IF(AE644=MAX(AE640:AE648),"max",IF(AE644=MIN(AE640:AE648),"min",AE644))</f>
        <v>29.5</v>
      </c>
      <c r="AG644" s="97"/>
      <c r="AH644" s="95">
        <v>145.6</v>
      </c>
      <c r="AI644" s="99">
        <f>IF(AH644=MAX(AH640:AH648),"max",IF(AH644=MIN(AH640:AH648),"min",AH644))</f>
        <v>145.6</v>
      </c>
      <c r="AJ644" s="97"/>
      <c r="AK644" s="95">
        <v>255.41</v>
      </c>
      <c r="AL644" s="99">
        <f>IF(AK644=MAX(AK640:AK648),"max",IF(AK644=MIN(AK640:AK648),"min",AK644))</f>
        <v>255.41</v>
      </c>
      <c r="AM644" s="97"/>
    </row>
    <row r="645" spans="1:39" x14ac:dyDescent="0.25">
      <c r="A645" s="94"/>
      <c r="B645" s="95" t="s">
        <v>60</v>
      </c>
      <c r="C645" s="95" t="s">
        <v>2030</v>
      </c>
      <c r="D645" s="95">
        <v>9.31</v>
      </c>
      <c r="E645" s="99">
        <f>IF(D645=MAX(D640:D648),"max",IF(D645=MIN(D640:D648),"min",D645))</f>
        <v>9.31</v>
      </c>
      <c r="F645" s="97"/>
      <c r="G645" s="95">
        <v>6.11</v>
      </c>
      <c r="H645" s="99">
        <f>IF(G645=MAX(G640:G648),"max",IF(G645=MIN(G640:G648),"min",G645))</f>
        <v>6.11</v>
      </c>
      <c r="I645" s="97"/>
      <c r="J645" s="98">
        <v>40.119999999999997</v>
      </c>
      <c r="K645" s="99">
        <f>IF(J645=MAX(J640:J648),"max",IF(J645=MIN(J640:J648),"min",J645))</f>
        <v>40.119999999999997</v>
      </c>
      <c r="L645" s="97"/>
      <c r="M645" s="95"/>
      <c r="N645" s="99" t="str">
        <f>IF(M645=MAX(M640:M648),"max",IF(M645=MIN(M640:M648),"min",M645))</f>
        <v>max</v>
      </c>
      <c r="O645" s="97"/>
      <c r="P645" s="95">
        <v>27.18</v>
      </c>
      <c r="Q645" s="99">
        <f>IF(P645=MAX(P640:P648),"max",IF(P645=MIN(P640:P648),"min",P645))</f>
        <v>27.18</v>
      </c>
      <c r="R645" s="97"/>
      <c r="S645" s="95">
        <v>434.98</v>
      </c>
      <c r="T645" s="99">
        <f>IF(S645=MAX(S640:S648),"max",IF(S645=MIN(S640:S648),"min",S645))</f>
        <v>434.98</v>
      </c>
      <c r="U645" s="97"/>
      <c r="V645" s="95">
        <v>82.76</v>
      </c>
      <c r="W645" s="99">
        <f>IF(V645=MAX(V640:V648),"max",IF(V645=MIN(V640:V648),"min",V645))</f>
        <v>82.76</v>
      </c>
      <c r="X645" s="97"/>
      <c r="Y645" s="95">
        <v>17.47</v>
      </c>
      <c r="Z645" s="99">
        <f>IF(Y645=MAX(Y640:Y648),"max",IF(Y645=MIN(Y640:Y648),"min",Y645))</f>
        <v>17.47</v>
      </c>
      <c r="AA645" s="97"/>
      <c r="AB645" s="95">
        <v>29.78</v>
      </c>
      <c r="AC645" s="99">
        <f>IF(AB645=MAX(AB640:AB648),"max",IF(AB645=MIN(AB640:AB648),"min",AB645))</f>
        <v>29.78</v>
      </c>
      <c r="AD645" s="97"/>
      <c r="AE645" s="95">
        <v>35.950000000000003</v>
      </c>
      <c r="AF645" s="99">
        <f>IF(AE645=MAX(AE640:AE648),"max",IF(AE645=MIN(AE640:AE648),"min",AE645))</f>
        <v>35.950000000000003</v>
      </c>
      <c r="AG645" s="97"/>
      <c r="AH645" s="95">
        <v>180.1</v>
      </c>
      <c r="AI645" s="99">
        <f>IF(AH645=MAX(AH640:AH648),"max",IF(AH645=MIN(AH640:AH648),"min",AH645))</f>
        <v>180.1</v>
      </c>
      <c r="AJ645" s="97"/>
      <c r="AK645" s="95">
        <v>313.79000000000002</v>
      </c>
      <c r="AL645" s="99">
        <f>IF(AK645=MAX(AK640:AK648),"max",IF(AK645=MIN(AK640:AK648),"min",AK645))</f>
        <v>313.79000000000002</v>
      </c>
      <c r="AM645" s="97"/>
    </row>
    <row r="646" spans="1:39" x14ac:dyDescent="0.25">
      <c r="A646" s="94"/>
      <c r="B646" s="95" t="s">
        <v>60</v>
      </c>
      <c r="C646" s="95" t="s">
        <v>2033</v>
      </c>
      <c r="D646" s="95">
        <v>7.77</v>
      </c>
      <c r="E646" s="99">
        <f>IF(D646=MAX(D640:D648),"max",IF(D646=MIN(D640:D648),"min",D646))</f>
        <v>7.77</v>
      </c>
      <c r="F646" s="97"/>
      <c r="G646" s="95">
        <v>6.03</v>
      </c>
      <c r="H646" s="99">
        <f>IF(G646=MAX(G640:G648),"max",IF(G646=MIN(G640:G648),"min",G646))</f>
        <v>6.03</v>
      </c>
      <c r="I646" s="97"/>
      <c r="J646" s="98">
        <v>34.840000000000003</v>
      </c>
      <c r="K646" s="99" t="str">
        <f>IF(J646=MAX(J640:J648),"max",IF(J646=MIN(J640:J648),"min",J646))</f>
        <v>min</v>
      </c>
      <c r="L646" s="97"/>
      <c r="M646" s="95"/>
      <c r="N646" s="99" t="str">
        <f>IF(M646=MAX(M640:M648),"max",IF(M646=MIN(M640:M648),"min",M646))</f>
        <v>max</v>
      </c>
      <c r="O646" s="97"/>
      <c r="P646" s="95">
        <v>26.64</v>
      </c>
      <c r="Q646" s="99">
        <f>IF(P646=MAX(P640:P648),"max",IF(P646=MIN(P640:P648),"min",P646))</f>
        <v>26.64</v>
      </c>
      <c r="R646" s="97"/>
      <c r="S646" s="95">
        <v>418.8</v>
      </c>
      <c r="T646" s="99">
        <f>IF(S646=MAX(S640:S648),"max",IF(S646=MIN(S640:S648),"min",S646))</f>
        <v>418.8</v>
      </c>
      <c r="U646" s="97"/>
      <c r="V646" s="95">
        <v>81.790000000000006</v>
      </c>
      <c r="W646" s="99">
        <f>IF(V646=MAX(V640:V648),"max",IF(V646=MIN(V640:V648),"min",V646))</f>
        <v>81.790000000000006</v>
      </c>
      <c r="X646" s="97"/>
      <c r="Y646" s="95">
        <v>17.71</v>
      </c>
      <c r="Z646" s="99">
        <f>IF(Y646=MAX(Y640:Y648),"max",IF(Y646=MIN(Y640:Y648),"min",Y646))</f>
        <v>17.71</v>
      </c>
      <c r="AA646" s="97"/>
      <c r="AB646" s="95">
        <v>31.02</v>
      </c>
      <c r="AC646" s="99">
        <f>IF(AB646=MAX(AB640:AB648),"max",IF(AB646=MIN(AB640:AB648),"min",AB646))</f>
        <v>31.02</v>
      </c>
      <c r="AD646" s="97"/>
      <c r="AE646" s="95">
        <v>36.47</v>
      </c>
      <c r="AF646" s="99">
        <f>IF(AE646=MAX(AE640:AE648),"max",IF(AE646=MIN(AE640:AE648),"min",AE646))</f>
        <v>36.47</v>
      </c>
      <c r="AG646" s="97"/>
      <c r="AH646" s="95">
        <v>183.36</v>
      </c>
      <c r="AI646" s="99">
        <f>IF(AH646=MAX(AH640:AH648),"max",IF(AH646=MIN(AH640:AH648),"min",AH646))</f>
        <v>183.36</v>
      </c>
      <c r="AJ646" s="97"/>
      <c r="AK646" s="95">
        <v>332.63</v>
      </c>
      <c r="AL646" s="99">
        <f>IF(AK646=MAX(AK640:AK648),"max",IF(AK646=MIN(AK640:AK648),"min",AK646))</f>
        <v>332.63</v>
      </c>
      <c r="AM646" s="97"/>
    </row>
    <row r="647" spans="1:39" x14ac:dyDescent="0.25">
      <c r="A647" s="94"/>
      <c r="B647" s="95" t="s">
        <v>60</v>
      </c>
      <c r="C647" s="95" t="s">
        <v>2035</v>
      </c>
      <c r="D647" s="95">
        <v>8.48</v>
      </c>
      <c r="E647" s="99">
        <f>IF(D647=MAX(D640:D648),"max",IF(D647=MIN(D640:D648),"min",D647))</f>
        <v>8.48</v>
      </c>
      <c r="F647" s="97"/>
      <c r="G647" s="95">
        <v>6.02</v>
      </c>
      <c r="H647" s="99" t="str">
        <f>IF(G647=MAX(G640:G648),"max",IF(G647=MIN(G640:G648),"min",G647))</f>
        <v>min</v>
      </c>
      <c r="I647" s="97"/>
      <c r="J647" s="98">
        <v>41.4</v>
      </c>
      <c r="K647" s="99">
        <f>IF(J647=MAX(J640:J648),"max",IF(J647=MIN(J640:J648),"min",J647))</f>
        <v>41.4</v>
      </c>
      <c r="L647" s="97"/>
      <c r="M647" s="95"/>
      <c r="N647" s="99" t="str">
        <f>IF(M647=MAX(M640:M648),"max",IF(M647=MIN(M640:M648),"min",M647))</f>
        <v>max</v>
      </c>
      <c r="O647" s="97"/>
      <c r="P647" s="95">
        <v>27.1</v>
      </c>
      <c r="Q647" s="99">
        <f>IF(P647=MAX(P640:P648),"max",IF(P647=MIN(P640:P648),"min",P647))</f>
        <v>27.1</v>
      </c>
      <c r="R647" s="97"/>
      <c r="S647" s="95">
        <v>445.11</v>
      </c>
      <c r="T647" s="99">
        <f>IF(S647=MAX(S640:S648),"max",IF(S647=MIN(S640:S648),"min",S647))</f>
        <v>445.11</v>
      </c>
      <c r="U647" s="97"/>
      <c r="V647" s="95">
        <v>85.28</v>
      </c>
      <c r="W647" s="99">
        <f>IF(V647=MAX(V640:V648),"max",IF(V647=MIN(V640:V648),"min",V647))</f>
        <v>85.28</v>
      </c>
      <c r="X647" s="97"/>
      <c r="Y647" s="95">
        <v>17.149999999999999</v>
      </c>
      <c r="Z647" s="99">
        <f>IF(Y647=MAX(Y640:Y648),"max",IF(Y647=MIN(Y640:Y648),"min",Y647))</f>
        <v>17.149999999999999</v>
      </c>
      <c r="AA647" s="97"/>
      <c r="AB647" s="95">
        <v>29.67</v>
      </c>
      <c r="AC647" s="99">
        <f>IF(AB647=MAX(AB640:AB648),"max",IF(AB647=MIN(AB640:AB648),"min",AB647))</f>
        <v>29.67</v>
      </c>
      <c r="AD647" s="97"/>
      <c r="AE647" s="95">
        <v>35.39</v>
      </c>
      <c r="AF647" s="99">
        <f>IF(AE647=MAX(AE640:AE648),"max",IF(AE647=MIN(AE640:AE648),"min",AE647))</f>
        <v>35.39</v>
      </c>
      <c r="AG647" s="97"/>
      <c r="AH647" s="95">
        <v>178.67</v>
      </c>
      <c r="AI647" s="99">
        <f>IF(AH647=MAX(AH640:AH648),"max",IF(AH647=MIN(AH640:AH648),"min",AH647))</f>
        <v>178.67</v>
      </c>
      <c r="AJ647" s="97"/>
      <c r="AK647" s="95">
        <v>322.45</v>
      </c>
      <c r="AL647" s="99">
        <f>IF(AK647=MAX(AK640:AK648),"max",IF(AK647=MIN(AK640:AK648),"min",AK647))</f>
        <v>322.45</v>
      </c>
      <c r="AM647" s="97"/>
    </row>
    <row r="648" spans="1:39" x14ac:dyDescent="0.25">
      <c r="A648" s="94"/>
      <c r="B648" s="95" t="s">
        <v>60</v>
      </c>
      <c r="C648" s="95" t="s">
        <v>2038</v>
      </c>
      <c r="D648" s="95">
        <v>7.47</v>
      </c>
      <c r="E648" s="99" t="str">
        <f>IF(D648=MAX(D640:D648),"max",IF(D648=MIN(D640:D648),"min",D648))</f>
        <v>min</v>
      </c>
      <c r="F648" s="97"/>
      <c r="G648" s="95"/>
      <c r="H648" s="99">
        <f>IF(G648=MAX(G640:G648),"max",IF(G648=MIN(G640:G648),"min",G648))</f>
        <v>0</v>
      </c>
      <c r="I648" s="97"/>
      <c r="J648" s="98">
        <v>35.25</v>
      </c>
      <c r="K648" s="99">
        <f>IF(J648=MAX(J640:J648),"max",IF(J648=MIN(J640:J648),"min",J648))</f>
        <v>35.25</v>
      </c>
      <c r="L648" s="97"/>
      <c r="M648" s="95"/>
      <c r="N648" s="99" t="str">
        <f>IF(M648=MAX(M640:M648),"max",IF(M648=MIN(M640:M648),"min",M648))</f>
        <v>max</v>
      </c>
      <c r="O648" s="97"/>
      <c r="P648" s="95">
        <v>26.37</v>
      </c>
      <c r="Q648" s="99">
        <f>IF(P648=MAX(P640:P648),"max",IF(P648=MIN(P640:P648),"min",P648))</f>
        <v>26.37</v>
      </c>
      <c r="R648" s="97"/>
      <c r="S648" s="95">
        <v>405.85</v>
      </c>
      <c r="T648" s="99" t="str">
        <f>IF(S648=MAX(S640:S648),"max",IF(S648=MIN(S640:S648),"min",S648))</f>
        <v>min</v>
      </c>
      <c r="U648" s="97"/>
      <c r="V648" s="95">
        <v>79.180000000000007</v>
      </c>
      <c r="W648" s="99" t="str">
        <f>IF(V648=MAX(V640:V648),"max",IF(V648=MIN(V640:V648),"min",V648))</f>
        <v>min</v>
      </c>
      <c r="X648" s="97"/>
      <c r="Y648" s="95">
        <v>13.53</v>
      </c>
      <c r="Z648" s="99" t="str">
        <f>IF(Y648=MAX(Y640:Y648),"max",IF(Y648=MIN(Y640:Y648),"min",Y648))</f>
        <v>min</v>
      </c>
      <c r="AA648" s="97"/>
      <c r="AB648" s="95">
        <v>23</v>
      </c>
      <c r="AC648" s="99" t="str">
        <f>IF(AB648=MAX(AB640:AB648),"max",IF(AB648=MIN(AB640:AB648),"min",AB648))</f>
        <v>min</v>
      </c>
      <c r="AD648" s="97"/>
      <c r="AE648" s="95">
        <v>27.86</v>
      </c>
      <c r="AF648" s="99" t="str">
        <f>IF(AE648=MAX(AE640:AE648),"max",IF(AE648=MIN(AE640:AE648),"min",AE648))</f>
        <v>min</v>
      </c>
      <c r="AG648" s="97"/>
      <c r="AH648" s="95">
        <v>140.04</v>
      </c>
      <c r="AI648" s="99" t="str">
        <f>IF(AH648=MAX(AH640:AH648),"max",IF(AH648=MIN(AH640:AH648),"min",AH648))</f>
        <v>min</v>
      </c>
      <c r="AJ648" s="97"/>
      <c r="AK648" s="95">
        <v>247.83</v>
      </c>
      <c r="AL648" s="99" t="str">
        <f>IF(AK648=MAX(AK640:AK648),"max",IF(AK648=MIN(AK640:AK648),"min",AK648))</f>
        <v>min</v>
      </c>
      <c r="AM648" s="97"/>
    </row>
    <row r="649" spans="1:39" x14ac:dyDescent="0.25">
      <c r="A649" s="94"/>
      <c r="B649" s="95" t="s">
        <v>60</v>
      </c>
      <c r="C649" s="95" t="s">
        <v>2040</v>
      </c>
      <c r="D649" s="95">
        <v>13.36</v>
      </c>
      <c r="E649" s="96" t="str">
        <f>IF(D649=MAX(D649:D657),"max",IF(D649=MIN(D649:D657),"min",D649))</f>
        <v>max</v>
      </c>
      <c r="F649" s="100">
        <v>0</v>
      </c>
      <c r="G649" s="95" t="s">
        <v>202</v>
      </c>
      <c r="H649" s="96" t="str">
        <f>IF(G649=MAX(G649:G657),"max",IF(G649=MIN(G649:G657),"min",G649))</f>
        <v>&lt; LOD: 6.27</v>
      </c>
      <c r="I649" s="100">
        <v>0</v>
      </c>
      <c r="J649" s="98">
        <v>170.07</v>
      </c>
      <c r="K649" s="96">
        <f>IF(J649=MAX(J649:J657),"max",IF(J649=MIN(J649:J657),"min",J649))</f>
        <v>170.07</v>
      </c>
      <c r="L649" s="100">
        <f>(SUM(J649:J657)-MAX(J649:J657)-MIN(J649:J657))/(COUNT(J649:J657)-2)</f>
        <v>177.85857142857142</v>
      </c>
      <c r="M649" s="95" t="s">
        <v>671</v>
      </c>
      <c r="N649" s="96" t="str">
        <f>IF(M649=MAX(M649:M657),"max",IF(M649=MIN(M649:M657),"min",M649))</f>
        <v>&lt; LOD: 4.21</v>
      </c>
      <c r="O649" s="100">
        <v>0</v>
      </c>
      <c r="P649" s="95">
        <v>357.11</v>
      </c>
      <c r="Q649" s="96">
        <f>IF(P649=MAX(P649:P657),"max",IF(P649=MIN(P649:P657),"min",P649))</f>
        <v>357.11</v>
      </c>
      <c r="R649" s="100">
        <f>(SUM(P649:P657)-MAX(P649:P657)-MIN(P649:P657))/(COUNT(P649:P657)-2)</f>
        <v>365.13428571428574</v>
      </c>
      <c r="S649" s="95">
        <v>1053.8599999999999</v>
      </c>
      <c r="T649" s="96">
        <f>IF(S649=MAX(S649:S657),"max",IF(S649=MIN(S649:S657),"min",S649))</f>
        <v>1053.8599999999999</v>
      </c>
      <c r="U649" s="100">
        <f>(SUM(S649:S657)-MAX(S649:S657)-MIN(S649:S657))/(COUNT(S649:S657)-2)</f>
        <v>1103.9328571428573</v>
      </c>
      <c r="V649" s="95">
        <v>111.63</v>
      </c>
      <c r="W649" s="96" t="str">
        <f>IF(V649=MAX(V649:V657),"max",IF(V649=MIN(V649:V657),"min",V649))</f>
        <v>max</v>
      </c>
      <c r="X649" s="100">
        <f>(SUM(V649:V657)-MAX(V649:V657)-MIN(V649:V657))/(COUNT(V649:V657)-2)</f>
        <v>105.77142857142859</v>
      </c>
      <c r="Y649" s="95">
        <v>85.94</v>
      </c>
      <c r="Z649" s="96">
        <f>IF(Y649=MAX(Y649:Y657),"max",IF(Y649=MIN(Y649:Y657),"min",Y649))</f>
        <v>85.94</v>
      </c>
      <c r="AA649" s="100">
        <f>(SUM(Y649:Y657)-MAX(Y649:Y657)-MIN(Y649:Y657))/(COUNT(Y649:Y657)-2)</f>
        <v>100.44285714285715</v>
      </c>
      <c r="AB649" s="95" t="s">
        <v>2041</v>
      </c>
      <c r="AC649" s="96" t="str">
        <f>IF(AB649=MAX(AB649:AB657),"max",IF(AB649=MIN(AB649:AB657),"min",AB649))</f>
        <v>&lt; LOD: 181.21</v>
      </c>
      <c r="AD649" s="100">
        <f>(SUM(AB649:AB657)-MAX(AB649:AB657)-MIN(AB649:AB657))/(COUNT(AB649:AB657)-2)</f>
        <v>0</v>
      </c>
      <c r="AE649" s="95">
        <v>2079.6</v>
      </c>
      <c r="AF649" s="96">
        <f>IF(AE649=MAX(AE649:AE657),"max",IF(AE649=MIN(AE649:AE657),"min",AE649))</f>
        <v>2079.6</v>
      </c>
      <c r="AG649" s="100">
        <f>(SUM(AE649:AE657)-MAX(AE649:AE657)-MIN(AE649:AE657))/(COUNT(AE649:AE657)-2)</f>
        <v>2119.1571428571428</v>
      </c>
      <c r="AH649" s="95">
        <v>112.95</v>
      </c>
      <c r="AI649" s="96" t="str">
        <f>IF(AH649=MAX(AH649:AH657),"max",IF(AH649=MIN(AH649:AH657),"min",AH649))</f>
        <v>min</v>
      </c>
      <c r="AJ649" s="100">
        <f>(SUM(AH649:AH657)-MAX(AH649:AH657)-MIN(AH649:AH657))/(COUNT(AH649:AH657)-2)</f>
        <v>130.71714285714282</v>
      </c>
      <c r="AK649" s="95">
        <v>133.38999999999999</v>
      </c>
      <c r="AL649" s="96">
        <f>IF(AK649=MAX(AK649:AK657),"max",IF(AK649=MIN(AK649:AK657),"min",AK649))</f>
        <v>133.38999999999999</v>
      </c>
      <c r="AM649" s="100">
        <f>(SUM(AK649:AK657)-MAX(AK649:AK657)-MIN(AK649:AK657))/(COUNT(AK649:AK657)-2)</f>
        <v>136.41142857142859</v>
      </c>
    </row>
    <row r="650" spans="1:39" x14ac:dyDescent="0.25">
      <c r="A650" s="94"/>
      <c r="B650" s="95" t="s">
        <v>60</v>
      </c>
      <c r="C650" s="95" t="s">
        <v>2042</v>
      </c>
      <c r="D650" s="95" t="s">
        <v>102</v>
      </c>
      <c r="E650" s="99" t="str">
        <f>IF(D650=MAX(D649:D657),"max",IF(D650=MIN(D649:D657),"min",D650))</f>
        <v>&lt; LOD: 8.75</v>
      </c>
      <c r="F650" s="97"/>
      <c r="G650" s="95" t="s">
        <v>960</v>
      </c>
      <c r="H650" s="99" t="str">
        <f>IF(G650=MAX(G649:G657),"max",IF(G650=MIN(G649:G657),"min",G650))</f>
        <v>&lt; LOD: 5.94</v>
      </c>
      <c r="I650" s="97"/>
      <c r="J650" s="98">
        <v>180.09</v>
      </c>
      <c r="K650" s="99">
        <f>IF(J650=MAX(J649:J657),"max",IF(J650=MIN(J649:J657),"min",J650))</f>
        <v>180.09</v>
      </c>
      <c r="L650" s="97"/>
      <c r="M650" s="95" t="s">
        <v>1534</v>
      </c>
      <c r="N650" s="99" t="str">
        <f>IF(M650=MAX(M649:M657),"max",IF(M650=MIN(M649:M657),"min",M650))</f>
        <v>&lt; LOD: 4.40</v>
      </c>
      <c r="O650" s="97"/>
      <c r="P650" s="95">
        <v>377.4</v>
      </c>
      <c r="Q650" s="99">
        <f>IF(P650=MAX(P649:P657),"max",IF(P650=MIN(P649:P657),"min",P650))</f>
        <v>377.4</v>
      </c>
      <c r="R650" s="97"/>
      <c r="S650" s="95">
        <v>1081.75</v>
      </c>
      <c r="T650" s="99">
        <f>IF(S650=MAX(S649:S657),"max",IF(S650=MIN(S649:S657),"min",S650))</f>
        <v>1081.75</v>
      </c>
      <c r="U650" s="97"/>
      <c r="V650" s="95">
        <v>92.17</v>
      </c>
      <c r="W650" s="99" t="str">
        <f>IF(V650=MAX(V649:V657),"max",IF(V650=MIN(V649:V657),"min",V650))</f>
        <v>min</v>
      </c>
      <c r="X650" s="97"/>
      <c r="Y650" s="95">
        <v>126.06</v>
      </c>
      <c r="Z650" s="99" t="str">
        <f>IF(Y650=MAX(Y649:Y657),"max",IF(Y650=MIN(Y649:Y657),"min",Y650))</f>
        <v>max</v>
      </c>
      <c r="AA650" s="97"/>
      <c r="AB650" s="95" t="s">
        <v>1604</v>
      </c>
      <c r="AC650" s="99" t="str">
        <f>IF(AB650=MAX(AB649:AB657),"max",IF(AB650=MIN(AB649:AB657),"min",AB650))</f>
        <v>&lt; LOD: 180.94</v>
      </c>
      <c r="AD650" s="97"/>
      <c r="AE650" s="95">
        <v>1941.04</v>
      </c>
      <c r="AF650" s="99">
        <f>IF(AE650=MAX(AE649:AE657),"max",IF(AE650=MIN(AE649:AE657),"min",AE650))</f>
        <v>1941.04</v>
      </c>
      <c r="AG650" s="97"/>
      <c r="AH650" s="95">
        <v>162.19999999999999</v>
      </c>
      <c r="AI650" s="99" t="str">
        <f>IF(AH650=MAX(AH649:AH657),"max",IF(AH650=MIN(AH649:AH657),"min",AH650))</f>
        <v>max</v>
      </c>
      <c r="AJ650" s="97"/>
      <c r="AK650" s="95">
        <v>138.33000000000001</v>
      </c>
      <c r="AL650" s="99">
        <f>IF(AK650=MAX(AK649:AK657),"max",IF(AK650=MIN(AK649:AK657),"min",AK650))</f>
        <v>138.33000000000001</v>
      </c>
      <c r="AM650" s="97"/>
    </row>
    <row r="651" spans="1:39" x14ac:dyDescent="0.25">
      <c r="A651" s="94"/>
      <c r="B651" s="95" t="s">
        <v>60</v>
      </c>
      <c r="C651" s="95" t="s">
        <v>2043</v>
      </c>
      <c r="D651" s="95">
        <v>10.35</v>
      </c>
      <c r="E651" s="99" t="str">
        <f>IF(D651=MAX(D649:D657),"max",IF(D651=MIN(D649:D657),"min",D651))</f>
        <v>min</v>
      </c>
      <c r="F651" s="97"/>
      <c r="G651" s="95">
        <v>10.56</v>
      </c>
      <c r="H651" s="99" t="str">
        <f>IF(G651=MAX(G649:G657),"max",IF(G651=MIN(G649:G657),"min",G651))</f>
        <v>max</v>
      </c>
      <c r="I651" s="97"/>
      <c r="J651" s="98">
        <v>176.36</v>
      </c>
      <c r="K651" s="99">
        <f>IF(J651=MAX(J649:J657),"max",IF(J651=MIN(J649:J657),"min",J651))</f>
        <v>176.36</v>
      </c>
      <c r="L651" s="97"/>
      <c r="M651" s="95" t="s">
        <v>798</v>
      </c>
      <c r="N651" s="99" t="str">
        <f>IF(M651=MAX(M649:M657),"max",IF(M651=MIN(M649:M657),"min",M651))</f>
        <v>&lt; LOD: 4.28</v>
      </c>
      <c r="O651" s="97"/>
      <c r="P651" s="95">
        <v>352.79</v>
      </c>
      <c r="Q651" s="99">
        <f>IF(P651=MAX(P649:P657),"max",IF(P651=MIN(P649:P657),"min",P651))</f>
        <v>352.79</v>
      </c>
      <c r="R651" s="97"/>
      <c r="S651" s="95">
        <v>1126.17</v>
      </c>
      <c r="T651" s="99">
        <f>IF(S651=MAX(S649:S657),"max",IF(S651=MIN(S649:S657),"min",S651))</f>
        <v>1126.17</v>
      </c>
      <c r="U651" s="97"/>
      <c r="V651" s="95">
        <v>109.28</v>
      </c>
      <c r="W651" s="99">
        <f>IF(V651=MAX(V649:V657),"max",IF(V651=MIN(V649:V657),"min",V651))</f>
        <v>109.28</v>
      </c>
      <c r="X651" s="97"/>
      <c r="Y651" s="95">
        <v>102.45</v>
      </c>
      <c r="Z651" s="99">
        <f>IF(Y651=MAX(Y649:Y657),"max",IF(Y651=MIN(Y649:Y657),"min",Y651))</f>
        <v>102.45</v>
      </c>
      <c r="AA651" s="97"/>
      <c r="AB651" s="95" t="s">
        <v>2044</v>
      </c>
      <c r="AC651" s="99" t="str">
        <f>IF(AB651=MAX(AB649:AB657),"max",IF(AB651=MIN(AB649:AB657),"min",AB651))</f>
        <v>&lt; LOD: 184.55</v>
      </c>
      <c r="AD651" s="97"/>
      <c r="AE651" s="95">
        <v>2379.87</v>
      </c>
      <c r="AF651" s="99" t="str">
        <f>IF(AE651=MAX(AE649:AE657),"max",IF(AE651=MIN(AE649:AE657),"min",AE651))</f>
        <v>max</v>
      </c>
      <c r="AG651" s="97"/>
      <c r="AH651" s="95">
        <v>123.13</v>
      </c>
      <c r="AI651" s="99">
        <f>IF(AH651=MAX(AH649:AH657),"max",IF(AH651=MIN(AH649:AH657),"min",AH651))</f>
        <v>123.13</v>
      </c>
      <c r="AJ651" s="97"/>
      <c r="AK651" s="95">
        <v>110.74</v>
      </c>
      <c r="AL651" s="99" t="str">
        <f>IF(AK651=MAX(AK649:AK657),"max",IF(AK651=MIN(AK649:AK657),"min",AK651))</f>
        <v>min</v>
      </c>
      <c r="AM651" s="97"/>
    </row>
    <row r="652" spans="1:39" x14ac:dyDescent="0.25">
      <c r="A652" s="94"/>
      <c r="B652" s="95" t="s">
        <v>60</v>
      </c>
      <c r="C652" s="95" t="s">
        <v>2045</v>
      </c>
      <c r="D652" s="95" t="s">
        <v>302</v>
      </c>
      <c r="E652" s="99" t="str">
        <f>IF(D652=MAX(D649:D657),"max",IF(D652=MIN(D649:D657),"min",D652))</f>
        <v>&lt; LOD: 9.16</v>
      </c>
      <c r="F652" s="97"/>
      <c r="G652" s="95">
        <v>7.42</v>
      </c>
      <c r="H652" s="99" t="str">
        <f>IF(G652=MAX(G649:G657),"max",IF(G652=MIN(G649:G657),"min",G652))</f>
        <v>min</v>
      </c>
      <c r="I652" s="97"/>
      <c r="J652" s="98">
        <v>163.32</v>
      </c>
      <c r="K652" s="99" t="str">
        <f>IF(J652=MAX(J649:J657),"max",IF(J652=MIN(J649:J657),"min",J652))</f>
        <v>min</v>
      </c>
      <c r="L652" s="97"/>
      <c r="M652" s="95" t="s">
        <v>618</v>
      </c>
      <c r="N652" s="99" t="str">
        <f>IF(M652=MAX(M649:M657),"max",IF(M652=MIN(M649:M657),"min",M652))</f>
        <v>&lt; LOD: 4.12</v>
      </c>
      <c r="O652" s="97"/>
      <c r="P652" s="95">
        <v>323.11</v>
      </c>
      <c r="Q652" s="99" t="str">
        <f>IF(P652=MAX(P649:P657),"max",IF(P652=MIN(P649:P657),"min",P652))</f>
        <v>min</v>
      </c>
      <c r="R652" s="97"/>
      <c r="S652" s="95">
        <v>1042.08</v>
      </c>
      <c r="T652" s="99">
        <f>IF(S652=MAX(S649:S657),"max",IF(S652=MIN(S649:S657),"min",S652))</f>
        <v>1042.08</v>
      </c>
      <c r="U652" s="97"/>
      <c r="V652" s="95">
        <v>93.78</v>
      </c>
      <c r="W652" s="99">
        <f>IF(V652=MAX(V649:V657),"max",IF(V652=MIN(V649:V657),"min",V652))</f>
        <v>93.78</v>
      </c>
      <c r="X652" s="97"/>
      <c r="Y652" s="95">
        <v>83.35</v>
      </c>
      <c r="Z652" s="99" t="str">
        <f>IF(Y652=MAX(Y649:Y657),"max",IF(Y652=MIN(Y649:Y657),"min",Y652))</f>
        <v>min</v>
      </c>
      <c r="AA652" s="97"/>
      <c r="AB652" s="95" t="s">
        <v>2046</v>
      </c>
      <c r="AC652" s="99" t="str">
        <f>IF(AB652=MAX(AB649:AB657),"max",IF(AB652=MIN(AB649:AB657),"min",AB652))</f>
        <v>&lt; LOD: 172.23</v>
      </c>
      <c r="AD652" s="97"/>
      <c r="AE652" s="95">
        <v>1917.13</v>
      </c>
      <c r="AF652" s="99">
        <f>IF(AE652=MAX(AE649:AE657),"max",IF(AE652=MIN(AE649:AE657),"min",AE652))</f>
        <v>1917.13</v>
      </c>
      <c r="AG652" s="97"/>
      <c r="AH652" s="95">
        <v>140.41</v>
      </c>
      <c r="AI652" s="99">
        <f>IF(AH652=MAX(AH649:AH657),"max",IF(AH652=MIN(AH649:AH657),"min",AH652))</f>
        <v>140.41</v>
      </c>
      <c r="AJ652" s="97"/>
      <c r="AK652" s="95">
        <v>126.17</v>
      </c>
      <c r="AL652" s="99">
        <f>IF(AK652=MAX(AK649:AK657),"max",IF(AK652=MIN(AK649:AK657),"min",AK652))</f>
        <v>126.17</v>
      </c>
      <c r="AM652" s="97"/>
    </row>
    <row r="653" spans="1:39" x14ac:dyDescent="0.25">
      <c r="A653" s="94"/>
      <c r="B653" s="95" t="s">
        <v>60</v>
      </c>
      <c r="C653" s="95" t="s">
        <v>2047</v>
      </c>
      <c r="D653" s="95" t="s">
        <v>272</v>
      </c>
      <c r="E653" s="99" t="str">
        <f>IF(D653=MAX(D649:D657),"max",IF(D653=MIN(D649:D657),"min",D653))</f>
        <v>&lt; LOD: 9.21</v>
      </c>
      <c r="F653" s="97"/>
      <c r="G653" s="95" t="s">
        <v>77</v>
      </c>
      <c r="H653" s="99" t="str">
        <f>IF(G653=MAX(G649:G657),"max",IF(G653=MIN(G649:G657),"min",G653))</f>
        <v>&lt; LOD: 6.15</v>
      </c>
      <c r="I653" s="97"/>
      <c r="J653" s="98">
        <v>182.4</v>
      </c>
      <c r="K653" s="99">
        <f>IF(J653=MAX(J649:J657),"max",IF(J653=MIN(J649:J657),"min",J653))</f>
        <v>182.4</v>
      </c>
      <c r="L653" s="97"/>
      <c r="M653" s="95">
        <v>4.7300000000000004</v>
      </c>
      <c r="N653" s="99" t="str">
        <f>IF(M653=MAX(M649:M657),"max",IF(M653=MIN(M649:M657),"min",M653))</f>
        <v>max</v>
      </c>
      <c r="O653" s="97"/>
      <c r="P653" s="95">
        <v>411.97</v>
      </c>
      <c r="Q653" s="99" t="str">
        <f>IF(P653=MAX(P649:P657),"max",IF(P653=MIN(P649:P657),"min",P653))</f>
        <v>max</v>
      </c>
      <c r="R653" s="97"/>
      <c r="S653" s="95">
        <v>1204.0899999999999</v>
      </c>
      <c r="T653" s="99" t="str">
        <f>IF(S653=MAX(S649:S657),"max",IF(S653=MIN(S649:S657),"min",S653))</f>
        <v>max</v>
      </c>
      <c r="U653" s="97"/>
      <c r="V653" s="95">
        <v>111.07</v>
      </c>
      <c r="W653" s="99">
        <f>IF(V653=MAX(V649:V657),"max",IF(V653=MIN(V649:V657),"min",V653))</f>
        <v>111.07</v>
      </c>
      <c r="X653" s="97"/>
      <c r="Y653" s="95">
        <v>119.01</v>
      </c>
      <c r="Z653" s="99">
        <f>IF(Y653=MAX(Y649:Y657),"max",IF(Y653=MIN(Y649:Y657),"min",Y653))</f>
        <v>119.01</v>
      </c>
      <c r="AA653" s="97"/>
      <c r="AB653" s="95" t="s">
        <v>2048</v>
      </c>
      <c r="AC653" s="99" t="str">
        <f>IF(AB653=MAX(AB649:AB657),"max",IF(AB653=MIN(AB649:AB657),"min",AB653))</f>
        <v>&lt; LOD: 190.28</v>
      </c>
      <c r="AD653" s="97"/>
      <c r="AE653" s="95">
        <v>2152.71</v>
      </c>
      <c r="AF653" s="99">
        <f>IF(AE653=MAX(AE649:AE657),"max",IF(AE653=MIN(AE649:AE657),"min",AE653))</f>
        <v>2152.71</v>
      </c>
      <c r="AG653" s="97"/>
      <c r="AH653" s="95">
        <v>137.55000000000001</v>
      </c>
      <c r="AI653" s="99">
        <f>IF(AH653=MAX(AH649:AH657),"max",IF(AH653=MIN(AH649:AH657),"min",AH653))</f>
        <v>137.55000000000001</v>
      </c>
      <c r="AJ653" s="97"/>
      <c r="AK653" s="95">
        <v>152.31</v>
      </c>
      <c r="AL653" s="99">
        <f>IF(AK653=MAX(AK649:AK657),"max",IF(AK653=MIN(AK649:AK657),"min",AK653))</f>
        <v>152.31</v>
      </c>
      <c r="AM653" s="97"/>
    </row>
    <row r="654" spans="1:39" x14ac:dyDescent="0.25">
      <c r="A654" s="94"/>
      <c r="B654" s="95" t="s">
        <v>60</v>
      </c>
      <c r="C654" s="95" t="s">
        <v>2049</v>
      </c>
      <c r="D654" s="95" t="s">
        <v>236</v>
      </c>
      <c r="E654" s="99" t="str">
        <f>IF(D654=MAX(D649:D657),"max",IF(D654=MIN(D649:D657),"min",D654))</f>
        <v>&lt; LOD: 9.08</v>
      </c>
      <c r="F654" s="97"/>
      <c r="G654" s="95" t="s">
        <v>208</v>
      </c>
      <c r="H654" s="99" t="str">
        <f>IF(G654=MAX(G649:G657),"max",IF(G654=MIN(G649:G657),"min",G654))</f>
        <v>&lt; LOD: 6.19</v>
      </c>
      <c r="I654" s="97"/>
      <c r="J654" s="98">
        <v>182.43</v>
      </c>
      <c r="K654" s="99">
        <f>IF(J654=MAX(J649:J657),"max",IF(J654=MIN(J649:J657),"min",J654))</f>
        <v>182.43</v>
      </c>
      <c r="L654" s="97"/>
      <c r="M654" s="95" t="s">
        <v>462</v>
      </c>
      <c r="N654" s="99" t="str">
        <f>IF(M654=MAX(M649:M657),"max",IF(M654=MIN(M649:M657),"min",M654))</f>
        <v>&lt; LOD: 4.34</v>
      </c>
      <c r="O654" s="97"/>
      <c r="P654" s="95">
        <v>353.56</v>
      </c>
      <c r="Q654" s="99">
        <f>IF(P654=MAX(P649:P657),"max",IF(P654=MIN(P649:P657),"min",P654))</f>
        <v>353.56</v>
      </c>
      <c r="R654" s="97"/>
      <c r="S654" s="95">
        <v>1036.44</v>
      </c>
      <c r="T654" s="99" t="str">
        <f>IF(S654=MAX(S649:S657),"max",IF(S654=MIN(S649:S657),"min",S654))</f>
        <v>min</v>
      </c>
      <c r="U654" s="97"/>
      <c r="V654" s="95">
        <v>100.85</v>
      </c>
      <c r="W654" s="99">
        <f>IF(V654=MAX(V649:V657),"max",IF(V654=MIN(V649:V657),"min",V654))</f>
        <v>100.85</v>
      </c>
      <c r="X654" s="97"/>
      <c r="Y654" s="95">
        <v>89.8</v>
      </c>
      <c r="Z654" s="99">
        <f>IF(Y654=MAX(Y649:Y657),"max",IF(Y654=MIN(Y649:Y657),"min",Y654))</f>
        <v>89.8</v>
      </c>
      <c r="AA654" s="97"/>
      <c r="AB654" s="95" t="s">
        <v>2050</v>
      </c>
      <c r="AC654" s="99" t="str">
        <f>IF(AB654=MAX(AB649:AB657),"max",IF(AB654=MIN(AB649:AB657),"min",AB654))</f>
        <v>&lt; LOD: 176.58</v>
      </c>
      <c r="AD654" s="97"/>
      <c r="AE654" s="95">
        <v>1869.3</v>
      </c>
      <c r="AF654" s="99" t="str">
        <f>IF(AE654=MAX(AE649:AE657),"max",IF(AE654=MIN(AE649:AE657),"min",AE654))</f>
        <v>min</v>
      </c>
      <c r="AG654" s="97"/>
      <c r="AH654" s="95">
        <v>137.47999999999999</v>
      </c>
      <c r="AI654" s="99">
        <f>IF(AH654=MAX(AH649:AH657),"max",IF(AH654=MIN(AH649:AH657),"min",AH654))</f>
        <v>137.47999999999999</v>
      </c>
      <c r="AJ654" s="97"/>
      <c r="AK654" s="95">
        <v>126.63</v>
      </c>
      <c r="AL654" s="99">
        <f>IF(AK654=MAX(AK649:AK657),"max",IF(AK654=MIN(AK649:AK657),"min",AK654))</f>
        <v>126.63</v>
      </c>
      <c r="AM654" s="97"/>
    </row>
    <row r="655" spans="1:39" x14ac:dyDescent="0.25">
      <c r="A655" s="94"/>
      <c r="B655" s="95" t="s">
        <v>60</v>
      </c>
      <c r="C655" s="95" t="s">
        <v>2051</v>
      </c>
      <c r="D655" s="95" t="s">
        <v>207</v>
      </c>
      <c r="E655" s="99" t="str">
        <f>IF(D655=MAX(D649:D657),"max",IF(D655=MIN(D649:D657),"min",D655))</f>
        <v>&lt; LOD: 9.13</v>
      </c>
      <c r="F655" s="97"/>
      <c r="G655" s="95" t="s">
        <v>202</v>
      </c>
      <c r="H655" s="99" t="str">
        <f>IF(G655=MAX(G649:G657),"max",IF(G655=MIN(G649:G657),"min",G655))</f>
        <v>&lt; LOD: 6.27</v>
      </c>
      <c r="I655" s="97"/>
      <c r="J655" s="98">
        <v>176.98</v>
      </c>
      <c r="K655" s="99">
        <f>IF(J655=MAX(J649:J657),"max",IF(J655=MIN(J649:J657),"min",J655))</f>
        <v>176.98</v>
      </c>
      <c r="L655" s="97"/>
      <c r="M655" s="95" t="s">
        <v>180</v>
      </c>
      <c r="N655" s="99" t="str">
        <f>IF(M655=MAX(M649:M657),"max",IF(M655=MIN(M649:M657),"min",M655))</f>
        <v>&lt; LOD: 4.41</v>
      </c>
      <c r="O655" s="97"/>
      <c r="P655" s="95">
        <v>381.49</v>
      </c>
      <c r="Q655" s="99">
        <f>IF(P655=MAX(P649:P657),"max",IF(P655=MIN(P649:P657),"min",P655))</f>
        <v>381.49</v>
      </c>
      <c r="R655" s="97"/>
      <c r="S655" s="95">
        <v>1153.3900000000001</v>
      </c>
      <c r="T655" s="99">
        <f>IF(S655=MAX(S649:S657),"max",IF(S655=MIN(S649:S657),"min",S655))</f>
        <v>1153.3900000000001</v>
      </c>
      <c r="U655" s="97"/>
      <c r="V655" s="95">
        <v>111.04</v>
      </c>
      <c r="W655" s="99">
        <f>IF(V655=MAX(V649:V657),"max",IF(V655=MIN(V649:V657),"min",V655))</f>
        <v>111.04</v>
      </c>
      <c r="X655" s="97"/>
      <c r="Y655" s="95">
        <v>113.35</v>
      </c>
      <c r="Z655" s="99">
        <f>IF(Y655=MAX(Y649:Y657),"max",IF(Y655=MIN(Y649:Y657),"min",Y655))</f>
        <v>113.35</v>
      </c>
      <c r="AA655" s="97"/>
      <c r="AB655" s="95" t="s">
        <v>2052</v>
      </c>
      <c r="AC655" s="99" t="str">
        <f>IF(AB655=MAX(AB649:AB657),"max",IF(AB655=MIN(AB649:AB657),"min",AB655))</f>
        <v>&lt; LOD: 184.03</v>
      </c>
      <c r="AD655" s="97"/>
      <c r="AE655" s="95">
        <v>2293.12</v>
      </c>
      <c r="AF655" s="99">
        <f>IF(AE655=MAX(AE649:AE657),"max",IF(AE655=MIN(AE649:AE657),"min",AE655))</f>
        <v>2293.12</v>
      </c>
      <c r="AG655" s="97"/>
      <c r="AH655" s="95">
        <v>122.03</v>
      </c>
      <c r="AI655" s="99">
        <f>IF(AH655=MAX(AH649:AH657),"max",IF(AH655=MIN(AH649:AH657),"min",AH655))</f>
        <v>122.03</v>
      </c>
      <c r="AJ655" s="97"/>
      <c r="AK655" s="95">
        <v>133.21</v>
      </c>
      <c r="AL655" s="99">
        <f>IF(AK655=MAX(AK649:AK657),"max",IF(AK655=MIN(AK649:AK657),"min",AK655))</f>
        <v>133.21</v>
      </c>
      <c r="AM655" s="97"/>
    </row>
    <row r="656" spans="1:39" x14ac:dyDescent="0.25">
      <c r="A656" s="94"/>
      <c r="B656" s="95" t="s">
        <v>60</v>
      </c>
      <c r="C656" s="95" t="s">
        <v>2053</v>
      </c>
      <c r="D656" s="95" t="s">
        <v>648</v>
      </c>
      <c r="E656" s="99" t="str">
        <f>IF(D656=MAX(D649:D657),"max",IF(D656=MIN(D649:D657),"min",D656))</f>
        <v>&lt; LOD: 9.18</v>
      </c>
      <c r="F656" s="97"/>
      <c r="G656" s="95" t="s">
        <v>625</v>
      </c>
      <c r="H656" s="99" t="str">
        <f>IF(G656=MAX(G649:G657),"max",IF(G656=MIN(G649:G657),"min",G656))</f>
        <v>&lt; LOD: 6.31</v>
      </c>
      <c r="I656" s="97"/>
      <c r="J656" s="98">
        <v>190.36</v>
      </c>
      <c r="K656" s="99" t="str">
        <f>IF(J656=MAX(J649:J657),"max",IF(J656=MIN(J649:J657),"min",J656))</f>
        <v>max</v>
      </c>
      <c r="L656" s="97"/>
      <c r="M656" s="95" t="s">
        <v>660</v>
      </c>
      <c r="N656" s="99" t="str">
        <f>IF(M656=MAX(M649:M657),"max",IF(M656=MIN(M649:M657),"min",M656))</f>
        <v>&lt; LOD: 4.18</v>
      </c>
      <c r="O656" s="97"/>
      <c r="P656" s="95">
        <v>374.86</v>
      </c>
      <c r="Q656" s="99">
        <f>IF(P656=MAX(P649:P657),"max",IF(P656=MIN(P649:P657),"min",P656))</f>
        <v>374.86</v>
      </c>
      <c r="R656" s="97"/>
      <c r="S656" s="95">
        <v>1125.33</v>
      </c>
      <c r="T656" s="99">
        <f>IF(S656=MAX(S649:S657),"max",IF(S656=MIN(S649:S657),"min",S656))</f>
        <v>1125.33</v>
      </c>
      <c r="U656" s="97"/>
      <c r="V656" s="95">
        <v>109.35</v>
      </c>
      <c r="W656" s="99">
        <f>IF(V656=MAX(V649:V657),"max",IF(V656=MIN(V649:V657),"min",V656))</f>
        <v>109.35</v>
      </c>
      <c r="X656" s="97"/>
      <c r="Y656" s="95">
        <v>88.47</v>
      </c>
      <c r="Z656" s="99">
        <f>IF(Y656=MAX(Y649:Y657),"max",IF(Y656=MIN(Y649:Y657),"min",Y656))</f>
        <v>88.47</v>
      </c>
      <c r="AA656" s="97"/>
      <c r="AB656" s="95" t="s">
        <v>2054</v>
      </c>
      <c r="AC656" s="99" t="str">
        <f>IF(AB656=MAX(AB649:AB657),"max",IF(AB656=MIN(AB649:AB657),"min",AB656))</f>
        <v>&lt; LOD: 190.56</v>
      </c>
      <c r="AD656" s="97"/>
      <c r="AE656" s="95">
        <v>2209.21</v>
      </c>
      <c r="AF656" s="99">
        <f>IF(AE656=MAX(AE649:AE657),"max",IF(AE656=MIN(AE649:AE657),"min",AE656))</f>
        <v>2209.21</v>
      </c>
      <c r="AG656" s="97"/>
      <c r="AH656" s="95">
        <v>117.83</v>
      </c>
      <c r="AI656" s="99">
        <f>IF(AH656=MAX(AH649:AH657),"max",IF(AH656=MIN(AH649:AH657),"min",AH656))</f>
        <v>117.83</v>
      </c>
      <c r="AJ656" s="97"/>
      <c r="AK656" s="95">
        <v>167.25</v>
      </c>
      <c r="AL656" s="99" t="str">
        <f>IF(AK656=MAX(AK649:AK657),"max",IF(AK656=MIN(AK649:AK657),"min",AK656))</f>
        <v>max</v>
      </c>
      <c r="AM656" s="97"/>
    </row>
    <row r="657" spans="1:39" x14ac:dyDescent="0.25">
      <c r="A657" s="94"/>
      <c r="B657" s="95" t="s">
        <v>60</v>
      </c>
      <c r="C657" s="95" t="s">
        <v>2055</v>
      </c>
      <c r="D657" s="95" t="s">
        <v>569</v>
      </c>
      <c r="E657" s="99" t="str">
        <f>IF(D657=MAX(D649:D657),"max",IF(D657=MIN(D649:D657),"min",D657))</f>
        <v>&lt; LOD: 8.99</v>
      </c>
      <c r="F657" s="97"/>
      <c r="G657" s="95" t="s">
        <v>659</v>
      </c>
      <c r="H657" s="99" t="str">
        <f>IF(G657=MAX(G649:G657),"max",IF(G657=MIN(G649:G657),"min",G657))</f>
        <v>&lt; LOD: 6.04</v>
      </c>
      <c r="I657" s="97"/>
      <c r="J657" s="98">
        <v>176.68</v>
      </c>
      <c r="K657" s="99">
        <f>IF(J657=MAX(J649:J657),"max",IF(J657=MIN(J649:J657),"min",J657))</f>
        <v>176.68</v>
      </c>
      <c r="L657" s="97"/>
      <c r="M657" s="95" t="s">
        <v>709</v>
      </c>
      <c r="N657" s="99" t="str">
        <f>IF(M657=MAX(M649:M657),"max",IF(M657=MIN(M649:M657),"min",M657))</f>
        <v>&lt; LOD: 4.60</v>
      </c>
      <c r="O657" s="97"/>
      <c r="P657" s="95">
        <v>358.73</v>
      </c>
      <c r="Q657" s="99">
        <f>IF(P657=MAX(P649:P657),"max",IF(P657=MIN(P649:P657),"min",P657))</f>
        <v>358.73</v>
      </c>
      <c r="R657" s="97"/>
      <c r="S657" s="95">
        <v>1144.95</v>
      </c>
      <c r="T657" s="99">
        <f>IF(S657=MAX(S649:S657),"max",IF(S657=MIN(S649:S657),"min",S657))</f>
        <v>1144.95</v>
      </c>
      <c r="U657" s="97"/>
      <c r="V657" s="95">
        <v>105.03</v>
      </c>
      <c r="W657" s="99">
        <f>IF(V657=MAX(V649:V657),"max",IF(V657=MIN(V649:V657),"min",V657))</f>
        <v>105.03</v>
      </c>
      <c r="X657" s="97"/>
      <c r="Y657" s="95">
        <v>104.08</v>
      </c>
      <c r="Z657" s="99">
        <f>IF(Y657=MAX(Y649:Y657),"max",IF(Y657=MIN(Y649:Y657),"min",Y657))</f>
        <v>104.08</v>
      </c>
      <c r="AA657" s="97"/>
      <c r="AB657" s="95" t="s">
        <v>2056</v>
      </c>
      <c r="AC657" s="99" t="str">
        <f>IF(AB657=MAX(AB649:AB657),"max",IF(AB657=MIN(AB649:AB657),"min",AB657))</f>
        <v>&lt; LOD: 190.29</v>
      </c>
      <c r="AD657" s="97"/>
      <c r="AE657" s="95">
        <v>2241.29</v>
      </c>
      <c r="AF657" s="99">
        <f>IF(AE657=MAX(AE649:AE657),"max",IF(AE657=MIN(AE649:AE657),"min",AE657))</f>
        <v>2241.29</v>
      </c>
      <c r="AG657" s="97"/>
      <c r="AH657" s="95">
        <v>136.59</v>
      </c>
      <c r="AI657" s="99">
        <f>IF(AH657=MAX(AH649:AH657),"max",IF(AH657=MIN(AH649:AH657),"min",AH657))</f>
        <v>136.59</v>
      </c>
      <c r="AJ657" s="97"/>
      <c r="AK657" s="95">
        <v>144.84</v>
      </c>
      <c r="AL657" s="99">
        <f>IF(AK657=MAX(AK649:AK657),"max",IF(AK657=MIN(AK649:AK657),"min",AK657))</f>
        <v>144.84</v>
      </c>
      <c r="AM657" s="97"/>
    </row>
    <row r="658" spans="1:39" x14ac:dyDescent="0.25">
      <c r="A658" s="94"/>
      <c r="B658" s="95" t="s">
        <v>60</v>
      </c>
      <c r="C658" s="95" t="s">
        <v>2057</v>
      </c>
      <c r="D658" s="95">
        <v>10.38</v>
      </c>
      <c r="E658" s="96">
        <f>IF(D658=MAX(D658:D666),"max",IF(D658=MIN(D658:D666),"min",D658))</f>
        <v>10.38</v>
      </c>
      <c r="F658" s="100">
        <f>(SUM(D658:D666)-MAX(D658:D666)-MIN(D658:D666))/(COUNT(D658:D666)-2)</f>
        <v>11.462</v>
      </c>
      <c r="G658" s="95">
        <v>36.25</v>
      </c>
      <c r="H658" s="96">
        <f>IF(G658=MAX(G658:G666),"max",IF(G658=MIN(G658:G666),"min",G658))</f>
        <v>36.25</v>
      </c>
      <c r="I658" s="100">
        <f>(SUM(G658:G666)-MAX(G658:G666)-MIN(G658:G666))/(COUNT(G658:G666)-2)</f>
        <v>38.205714285714286</v>
      </c>
      <c r="J658" s="98">
        <v>142.16999999999999</v>
      </c>
      <c r="K658" s="96">
        <f>IF(J658=MAX(J658:J666),"max",IF(J658=MIN(J658:J666),"min",J658))</f>
        <v>142.16999999999999</v>
      </c>
      <c r="L658" s="100">
        <f>(SUM(J658:J666)-MAX(J658:J666)-MIN(J658:J666))/(COUNT(J658:J666)-2)</f>
        <v>149.32857142857142</v>
      </c>
      <c r="M658" s="95">
        <v>78.930000000000007</v>
      </c>
      <c r="N658" s="96" t="str">
        <f>IF(M658=MAX(M658:M666),"max",IF(M658=MIN(M658:M666),"min",M658))</f>
        <v>min</v>
      </c>
      <c r="O658" s="100">
        <f>(SUM(M658:M666)-MAX(M658:M666)-MIN(M658:M666))/(COUNT(M658:M666)-2)</f>
        <v>107.5257142857143</v>
      </c>
      <c r="P658" s="95">
        <v>59332.77</v>
      </c>
      <c r="Q658" s="96" t="str">
        <f>IF(P658=MAX(P658:P666),"max",IF(P658=MIN(P658:P666),"min",P658))</f>
        <v>min</v>
      </c>
      <c r="R658" s="100">
        <f>(SUM(P658:P666)-MAX(P658:P666)-MIN(P658:P666))/(COUNT(P658:P666)-2)</f>
        <v>65365.164285714272</v>
      </c>
      <c r="S658" s="95">
        <v>214.12</v>
      </c>
      <c r="T658" s="96" t="str">
        <f>IF(S658=MAX(S658:S666),"max",IF(S658=MIN(S658:S666),"min",S658))</f>
        <v>max</v>
      </c>
      <c r="U658" s="100">
        <f>(SUM(S658:S666)-MAX(S658:S666)-MIN(S658:S666))/(COUNT(S658:S666)-2)</f>
        <v>104.81142857142855</v>
      </c>
      <c r="V658" s="95">
        <v>126.83</v>
      </c>
      <c r="W658" s="96" t="str">
        <f>IF(V658=MAX(V658:V666),"max",IF(V658=MIN(V658:V666),"min",V658))</f>
        <v>max</v>
      </c>
      <c r="X658" s="100">
        <f>(SUM(V658:V666)-MAX(V658:V666)-MIN(V658:V666))/(COUNT(V658:V666)-2)</f>
        <v>104.02999999999997</v>
      </c>
      <c r="Y658" s="95">
        <v>3148.27</v>
      </c>
      <c r="Z658" s="96" t="str">
        <f>IF(Y658=MAX(Y658:Y666),"max",IF(Y658=MIN(Y658:Y666),"min",Y658))</f>
        <v>min</v>
      </c>
      <c r="AA658" s="100">
        <f>(SUM(Y658:Y666)-MAX(Y658:Y666)-MIN(Y658:Y666))/(COUNT(Y658:Y666)-2)</f>
        <v>3475.0900000000006</v>
      </c>
      <c r="AB658" s="95">
        <v>71.5</v>
      </c>
      <c r="AC658" s="96">
        <f>IF(AB658=MAX(AB658:AB666),"max",IF(AB658=MIN(AB658:AB666),"min",AB658))</f>
        <v>71.5</v>
      </c>
      <c r="AD658" s="100">
        <f>(SUM(AB658:AB666)-MAX(AB658:AB666)-MIN(AB658:AB666))/(COUNT(AB658:AB666)-2)</f>
        <v>64.078333333333333</v>
      </c>
      <c r="AE658" s="95">
        <v>8329.7900000000009</v>
      </c>
      <c r="AF658" s="96" t="str">
        <f>IF(AE658=MAX(AE658:AE666),"max",IF(AE658=MIN(AE658:AE666),"min",AE658))</f>
        <v>min</v>
      </c>
      <c r="AG658" s="100">
        <f>(SUM(AE658:AE666)-MAX(AE658:AE666)-MIN(AE658:AE666))/(COUNT(AE658:AE666)-2)</f>
        <v>14499.445714285714</v>
      </c>
      <c r="AH658" s="95">
        <v>1468.94</v>
      </c>
      <c r="AI658" s="96" t="str">
        <f>IF(AH658=MAX(AH658:AH666),"max",IF(AH658=MIN(AH658:AH666),"min",AH658))</f>
        <v>min</v>
      </c>
      <c r="AJ658" s="100">
        <f>(SUM(AH658:AH666)-MAX(AH658:AH666)-MIN(AH658:AH666))/(COUNT(AH658:AH666)-2)</f>
        <v>7135.6871428571421</v>
      </c>
      <c r="AK658" s="95">
        <v>322</v>
      </c>
      <c r="AL658" s="96" t="str">
        <f>IF(AK658=MAX(AK658:AK666),"max",IF(AK658=MIN(AK658:AK666),"min",AK658))</f>
        <v>min</v>
      </c>
      <c r="AM658" s="100">
        <f>(SUM(AK658:AK666)-MAX(AK658:AK666)-MIN(AK658:AK666))/(COUNT(AK658:AK666)-2)</f>
        <v>473.71857142857141</v>
      </c>
    </row>
    <row r="659" spans="1:39" x14ac:dyDescent="0.25">
      <c r="A659" s="94"/>
      <c r="B659" s="95" t="s">
        <v>60</v>
      </c>
      <c r="C659" s="95" t="s">
        <v>2058</v>
      </c>
      <c r="D659" s="95">
        <v>10.3</v>
      </c>
      <c r="E659" s="99">
        <f>IF(D659=MAX(D658:D666),"max",IF(D659=MIN(D658:D666),"min",D659))</f>
        <v>10.3</v>
      </c>
      <c r="F659" s="97"/>
      <c r="G659" s="95">
        <v>35.31</v>
      </c>
      <c r="H659" s="99">
        <f>IF(G659=MAX(G658:G666),"max",IF(G659=MIN(G658:G666),"min",G659))</f>
        <v>35.31</v>
      </c>
      <c r="I659" s="97"/>
      <c r="J659" s="98">
        <v>147.96</v>
      </c>
      <c r="K659" s="99">
        <f>IF(J659=MAX(J658:J666),"max",IF(J659=MIN(J658:J666),"min",J659))</f>
        <v>147.96</v>
      </c>
      <c r="L659" s="97"/>
      <c r="M659" s="95">
        <v>113.85</v>
      </c>
      <c r="N659" s="99">
        <f>IF(M659=MAX(M658:M666),"max",IF(M659=MIN(M658:M666),"min",M659))</f>
        <v>113.85</v>
      </c>
      <c r="O659" s="97"/>
      <c r="P659" s="95">
        <v>65911.759999999995</v>
      </c>
      <c r="Q659" s="99">
        <f>IF(P659=MAX(P658:P666),"max",IF(P659=MIN(P658:P666),"min",P659))</f>
        <v>65911.759999999995</v>
      </c>
      <c r="R659" s="97"/>
      <c r="S659" s="95">
        <v>87.55</v>
      </c>
      <c r="T659" s="99">
        <f>IF(S659=MAX(S658:S666),"max",IF(S659=MIN(S658:S666),"min",S659))</f>
        <v>87.55</v>
      </c>
      <c r="U659" s="97"/>
      <c r="V659" s="95">
        <v>110.14</v>
      </c>
      <c r="W659" s="99">
        <f>IF(V659=MAX(V658:V666),"max",IF(V659=MIN(V658:V666),"min",V659))</f>
        <v>110.14</v>
      </c>
      <c r="X659" s="97"/>
      <c r="Y659" s="95">
        <v>3903.93</v>
      </c>
      <c r="Z659" s="99" t="str">
        <f>IF(Y659=MAX(Y658:Y666),"max",IF(Y659=MIN(Y658:Y666),"min",Y659))</f>
        <v>max</v>
      </c>
      <c r="AA659" s="97"/>
      <c r="AB659" s="95">
        <v>68.2</v>
      </c>
      <c r="AC659" s="99">
        <f>IF(AB659=MAX(AB658:AB666),"max",IF(AB659=MIN(AB658:AB666),"min",AB659))</f>
        <v>68.2</v>
      </c>
      <c r="AD659" s="97"/>
      <c r="AE659" s="95">
        <v>15727.54</v>
      </c>
      <c r="AF659" s="99">
        <f>IF(AE659=MAX(AE658:AE666),"max",IF(AE659=MIN(AE658:AE666),"min",AE659))</f>
        <v>15727.54</v>
      </c>
      <c r="AG659" s="97"/>
      <c r="AH659" s="95">
        <v>8236.41</v>
      </c>
      <c r="AI659" s="99" t="str">
        <f>IF(AH659=MAX(AH658:AH666),"max",IF(AH659=MIN(AH658:AH666),"min",AH659))</f>
        <v>max</v>
      </c>
      <c r="AJ659" s="97"/>
      <c r="AK659" s="95">
        <v>536.54999999999995</v>
      </c>
      <c r="AL659" s="99">
        <f>IF(AK659=MAX(AK658:AK666),"max",IF(AK659=MIN(AK658:AK666),"min",AK659))</f>
        <v>536.54999999999995</v>
      </c>
      <c r="AM659" s="97"/>
    </row>
    <row r="660" spans="1:39" x14ac:dyDescent="0.25">
      <c r="A660" s="94"/>
      <c r="B660" s="95" t="s">
        <v>60</v>
      </c>
      <c r="C660" s="95" t="s">
        <v>2059</v>
      </c>
      <c r="D660" s="95">
        <v>13.64</v>
      </c>
      <c r="E660" s="99" t="str">
        <f>IF(D660=MAX(D658:D666),"max",IF(D660=MIN(D658:D666),"min",D660))</f>
        <v>max</v>
      </c>
      <c r="F660" s="97"/>
      <c r="G660" s="95">
        <v>41.58</v>
      </c>
      <c r="H660" s="99">
        <f>IF(G660=MAX(G658:G666),"max",IF(G660=MIN(G658:G666),"min",G660))</f>
        <v>41.58</v>
      </c>
      <c r="I660" s="97"/>
      <c r="J660" s="98">
        <v>156.21</v>
      </c>
      <c r="K660" s="99">
        <f>IF(J660=MAX(J658:J666),"max",IF(J660=MIN(J658:J666),"min",J660))</f>
        <v>156.21</v>
      </c>
      <c r="L660" s="97"/>
      <c r="M660" s="95">
        <v>109.41</v>
      </c>
      <c r="N660" s="99">
        <f>IF(M660=MAX(M658:M666),"max",IF(M660=MIN(M658:M666),"min",M660))</f>
        <v>109.41</v>
      </c>
      <c r="O660" s="97"/>
      <c r="P660" s="95">
        <v>65826.94</v>
      </c>
      <c r="Q660" s="99">
        <f>IF(P660=MAX(P658:P666),"max",IF(P660=MIN(P658:P666),"min",P660))</f>
        <v>65826.94</v>
      </c>
      <c r="R660" s="97"/>
      <c r="S660" s="95">
        <v>80.650000000000006</v>
      </c>
      <c r="T660" s="99" t="str">
        <f>IF(S660=MAX(S658:S666),"max",IF(S660=MIN(S658:S666),"min",S660))</f>
        <v>min</v>
      </c>
      <c r="U660" s="97"/>
      <c r="V660" s="95">
        <v>82.86</v>
      </c>
      <c r="W660" s="99" t="str">
        <f>IF(V660=MAX(V658:V666),"max",IF(V660=MIN(V658:V666),"min",V660))</f>
        <v>min</v>
      </c>
      <c r="X660" s="97"/>
      <c r="Y660" s="95">
        <v>3378.64</v>
      </c>
      <c r="Z660" s="99">
        <f>IF(Y660=MAX(Y658:Y666),"max",IF(Y660=MIN(Y658:Y666),"min",Y660))</f>
        <v>3378.64</v>
      </c>
      <c r="AA660" s="97"/>
      <c r="AB660" s="95">
        <v>77.400000000000006</v>
      </c>
      <c r="AC660" s="99" t="str">
        <f>IF(AB660=MAX(AB658:AB666),"max",IF(AB660=MIN(AB658:AB666),"min",AB660))</f>
        <v>max</v>
      </c>
      <c r="AD660" s="97"/>
      <c r="AE660" s="95">
        <v>15845.55</v>
      </c>
      <c r="AF660" s="99" t="str">
        <f>IF(AE660=MAX(AE658:AE666),"max",IF(AE660=MIN(AE658:AE666),"min",AE660))</f>
        <v>max</v>
      </c>
      <c r="AG660" s="97"/>
      <c r="AH660" s="95">
        <v>7991.18</v>
      </c>
      <c r="AI660" s="99">
        <f>IF(AH660=MAX(AH658:AH666),"max",IF(AH660=MIN(AH658:AH666),"min",AH660))</f>
        <v>7991.18</v>
      </c>
      <c r="AJ660" s="97"/>
      <c r="AK660" s="95">
        <v>543.58000000000004</v>
      </c>
      <c r="AL660" s="99" t="str">
        <f>IF(AK660=MAX(AK658:AK666),"max",IF(AK660=MIN(AK658:AK666),"min",AK660))</f>
        <v>max</v>
      </c>
      <c r="AM660" s="97"/>
    </row>
    <row r="661" spans="1:39" x14ac:dyDescent="0.25">
      <c r="A661" s="94"/>
      <c r="B661" s="95" t="s">
        <v>60</v>
      </c>
      <c r="C661" s="95" t="s">
        <v>2060</v>
      </c>
      <c r="D661" s="95" t="s">
        <v>1189</v>
      </c>
      <c r="E661" s="99" t="str">
        <f>IF(D661=MAX(D658:D666),"max",IF(D661=MIN(D658:D666),"min",D661))</f>
        <v>&lt; LOD: 8.06</v>
      </c>
      <c r="F661" s="97"/>
      <c r="G661" s="95">
        <v>44.49</v>
      </c>
      <c r="H661" s="99" t="str">
        <f>IF(G661=MAX(G658:G666),"max",IF(G661=MIN(G658:G666),"min",G661))</f>
        <v>max</v>
      </c>
      <c r="I661" s="97"/>
      <c r="J661" s="98">
        <v>141.29</v>
      </c>
      <c r="K661" s="99">
        <f>IF(J661=MAX(J658:J666),"max",IF(J661=MIN(J658:J666),"min",J661))</f>
        <v>141.29</v>
      </c>
      <c r="L661" s="97"/>
      <c r="M661" s="95">
        <v>103.3</v>
      </c>
      <c r="N661" s="99">
        <f>IF(M661=MAX(M658:M666),"max",IF(M661=MIN(M658:M666),"min",M661))</f>
        <v>103.3</v>
      </c>
      <c r="O661" s="97"/>
      <c r="P661" s="95">
        <v>64482.65</v>
      </c>
      <c r="Q661" s="99">
        <f>IF(P661=MAX(P658:P666),"max",IF(P661=MIN(P658:P666),"min",P661))</f>
        <v>64482.65</v>
      </c>
      <c r="R661" s="97"/>
      <c r="S661" s="95">
        <v>100</v>
      </c>
      <c r="T661" s="99">
        <f>IF(S661=MAX(S658:S666),"max",IF(S661=MIN(S658:S666),"min",S661))</f>
        <v>100</v>
      </c>
      <c r="U661" s="97"/>
      <c r="V661" s="95">
        <v>103.03</v>
      </c>
      <c r="W661" s="99">
        <f>IF(V661=MAX(V658:V666),"max",IF(V661=MIN(V658:V666),"min",V661))</f>
        <v>103.03</v>
      </c>
      <c r="X661" s="97"/>
      <c r="Y661" s="95">
        <v>3754.96</v>
      </c>
      <c r="Z661" s="99">
        <f>IF(Y661=MAX(Y658:Y666),"max",IF(Y661=MIN(Y658:Y666),"min",Y661))</f>
        <v>3754.96</v>
      </c>
      <c r="AA661" s="97"/>
      <c r="AB661" s="95">
        <v>50.32</v>
      </c>
      <c r="AC661" s="99">
        <f>IF(AB661=MAX(AB658:AB666),"max",IF(AB661=MIN(AB658:AB666),"min",AB661))</f>
        <v>50.32</v>
      </c>
      <c r="AD661" s="97"/>
      <c r="AE661" s="95">
        <v>13859.71</v>
      </c>
      <c r="AF661" s="99">
        <f>IF(AE661=MAX(AE658:AE666),"max",IF(AE661=MIN(AE658:AE666),"min",AE661))</f>
        <v>13859.71</v>
      </c>
      <c r="AG661" s="97"/>
      <c r="AH661" s="95">
        <v>5734.83</v>
      </c>
      <c r="AI661" s="99">
        <f>IF(AH661=MAX(AH658:AH666),"max",IF(AH661=MIN(AH658:AH666),"min",AH661))</f>
        <v>5734.83</v>
      </c>
      <c r="AJ661" s="97"/>
      <c r="AK661" s="95">
        <v>435.59</v>
      </c>
      <c r="AL661" s="99">
        <f>IF(AK661=MAX(AK658:AK666),"max",IF(AK661=MIN(AK658:AK666),"min",AK661))</f>
        <v>435.59</v>
      </c>
      <c r="AM661" s="97"/>
    </row>
    <row r="662" spans="1:39" x14ac:dyDescent="0.25">
      <c r="A662" s="94"/>
      <c r="B662" s="95" t="s">
        <v>60</v>
      </c>
      <c r="C662" s="95" t="s">
        <v>2061</v>
      </c>
      <c r="D662" s="95">
        <v>11</v>
      </c>
      <c r="E662" s="99">
        <f>IF(D662=MAX(D658:D666),"max",IF(D662=MIN(D658:D666),"min",D662))</f>
        <v>11</v>
      </c>
      <c r="F662" s="97"/>
      <c r="G662" s="95">
        <v>31.95</v>
      </c>
      <c r="H662" s="99">
        <f>IF(G662=MAX(G658:G666),"max",IF(G662=MIN(G658:G666),"min",G662))</f>
        <v>31.95</v>
      </c>
      <c r="I662" s="97"/>
      <c r="J662" s="98">
        <v>135.49</v>
      </c>
      <c r="K662" s="99">
        <f>IF(J662=MAX(J658:J666),"max",IF(J662=MIN(J658:J666),"min",J662))</f>
        <v>135.49</v>
      </c>
      <c r="L662" s="97"/>
      <c r="M662" s="95">
        <v>96.24</v>
      </c>
      <c r="N662" s="99">
        <f>IF(M662=MAX(M658:M666),"max",IF(M662=MIN(M658:M666),"min",M662))</f>
        <v>96.24</v>
      </c>
      <c r="O662" s="97"/>
      <c r="P662" s="95">
        <v>67723.53</v>
      </c>
      <c r="Q662" s="99" t="str">
        <f>IF(P662=MAX(P658:P666),"max",IF(P662=MIN(P658:P666),"min",P662))</f>
        <v>max</v>
      </c>
      <c r="R662" s="97"/>
      <c r="S662" s="95">
        <v>120.52</v>
      </c>
      <c r="T662" s="99">
        <f>IF(S662=MAX(S658:S666),"max",IF(S662=MIN(S658:S666),"min",S662))</f>
        <v>120.52</v>
      </c>
      <c r="U662" s="97"/>
      <c r="V662" s="95">
        <v>84.87</v>
      </c>
      <c r="W662" s="99">
        <f>IF(V662=MAX(V658:V666),"max",IF(V662=MIN(V658:V666),"min",V662))</f>
        <v>84.87</v>
      </c>
      <c r="X662" s="97"/>
      <c r="Y662" s="95">
        <v>3311.18</v>
      </c>
      <c r="Z662" s="99">
        <f>IF(Y662=MAX(Y658:Y666),"max",IF(Y662=MIN(Y658:Y666),"min",Y662))</f>
        <v>3311.18</v>
      </c>
      <c r="AA662" s="97"/>
      <c r="AB662" s="95">
        <v>70.39</v>
      </c>
      <c r="AC662" s="99">
        <f>IF(AB662=MAX(AB658:AB666),"max",IF(AB662=MIN(AB658:AB666),"min",AB662))</f>
        <v>70.39</v>
      </c>
      <c r="AD662" s="97"/>
      <c r="AE662" s="95">
        <v>14141.94</v>
      </c>
      <c r="AF662" s="99">
        <f>IF(AE662=MAX(AE658:AE666),"max",IF(AE662=MIN(AE658:AE666),"min",AE662))</f>
        <v>14141.94</v>
      </c>
      <c r="AG662" s="97"/>
      <c r="AH662" s="95">
        <v>6872.46</v>
      </c>
      <c r="AI662" s="99">
        <f>IF(AH662=MAX(AH658:AH666),"max",IF(AH662=MIN(AH658:AH666),"min",AH662))</f>
        <v>6872.46</v>
      </c>
      <c r="AJ662" s="97"/>
      <c r="AK662" s="95">
        <v>475.59</v>
      </c>
      <c r="AL662" s="99">
        <f>IF(AK662=MAX(AK658:AK666),"max",IF(AK662=MIN(AK658:AK666),"min",AK662))</f>
        <v>475.59</v>
      </c>
      <c r="AM662" s="97"/>
    </row>
    <row r="663" spans="1:39" x14ac:dyDescent="0.25">
      <c r="A663" s="94"/>
      <c r="B663" s="95" t="s">
        <v>60</v>
      </c>
      <c r="C663" s="95" t="s">
        <v>2062</v>
      </c>
      <c r="D663" s="95" t="s">
        <v>329</v>
      </c>
      <c r="E663" s="99" t="str">
        <f>IF(D663=MAX(D658:D666),"max",IF(D663=MIN(D658:D666),"min",D663))</f>
        <v>&lt; LOD: 8.17</v>
      </c>
      <c r="F663" s="97"/>
      <c r="G663" s="95">
        <v>38.130000000000003</v>
      </c>
      <c r="H663" s="99">
        <f>IF(G663=MAX(G658:G666),"max",IF(G663=MIN(G658:G666),"min",G663))</f>
        <v>38.130000000000003</v>
      </c>
      <c r="I663" s="97"/>
      <c r="J663" s="98">
        <v>175.99</v>
      </c>
      <c r="K663" s="99">
        <f>IF(J663=MAX(J658:J666),"max",IF(J663=MIN(J658:J666),"min",J663))</f>
        <v>175.99</v>
      </c>
      <c r="L663" s="97"/>
      <c r="M663" s="95">
        <v>133.75</v>
      </c>
      <c r="N663" s="99" t="str">
        <f>IF(M663=MAX(M658:M666),"max",IF(M663=MIN(M658:M666),"min",M663))</f>
        <v>max</v>
      </c>
      <c r="O663" s="97"/>
      <c r="P663" s="95">
        <v>64357.34</v>
      </c>
      <c r="Q663" s="99">
        <f>IF(P663=MAX(P658:P666),"max",IF(P663=MIN(P658:P666),"min",P663))</f>
        <v>64357.34</v>
      </c>
      <c r="R663" s="97"/>
      <c r="S663" s="95">
        <v>105.65</v>
      </c>
      <c r="T663" s="99">
        <f>IF(S663=MAX(S658:S666),"max",IF(S663=MIN(S658:S666),"min",S663))</f>
        <v>105.65</v>
      </c>
      <c r="U663" s="97"/>
      <c r="V663" s="95">
        <v>107.81</v>
      </c>
      <c r="W663" s="99">
        <f>IF(V663=MAX(V658:V666),"max",IF(V663=MIN(V658:V666),"min",V663))</f>
        <v>107.81</v>
      </c>
      <c r="X663" s="97"/>
      <c r="Y663" s="95">
        <v>3186.56</v>
      </c>
      <c r="Z663" s="99">
        <f>IF(Y663=MAX(Y658:Y666),"max",IF(Y663=MIN(Y658:Y666),"min",Y663))</f>
        <v>3186.56</v>
      </c>
      <c r="AA663" s="97"/>
      <c r="AB663" s="95">
        <v>57.41</v>
      </c>
      <c r="AC663" s="99">
        <f>IF(AB663=MAX(AB658:AB666),"max",IF(AB663=MIN(AB658:AB666),"min",AB663))</f>
        <v>57.41</v>
      </c>
      <c r="AD663" s="97"/>
      <c r="AE663" s="95">
        <v>14387.93</v>
      </c>
      <c r="AF663" s="99">
        <f>IF(AE663=MAX(AE658:AE666),"max",IF(AE663=MIN(AE658:AE666),"min",AE663))</f>
        <v>14387.93</v>
      </c>
      <c r="AG663" s="97"/>
      <c r="AH663" s="95">
        <v>7436.56</v>
      </c>
      <c r="AI663" s="99">
        <f>IF(AH663=MAX(AH658:AH666),"max",IF(AH663=MIN(AH658:AH666),"min",AH663))</f>
        <v>7436.56</v>
      </c>
      <c r="AJ663" s="97"/>
      <c r="AK663" s="95">
        <v>446.87</v>
      </c>
      <c r="AL663" s="99">
        <f>IF(AK663=MAX(AK658:AK666),"max",IF(AK663=MIN(AK658:AK666),"min",AK663))</f>
        <v>446.87</v>
      </c>
      <c r="AM663" s="97"/>
    </row>
    <row r="664" spans="1:39" x14ac:dyDescent="0.25">
      <c r="A664" s="94"/>
      <c r="B664" s="95" t="s">
        <v>60</v>
      </c>
      <c r="C664" s="95" t="s">
        <v>2063</v>
      </c>
      <c r="D664" s="95">
        <v>13.17</v>
      </c>
      <c r="E664" s="99">
        <f>IF(D664=MAX(D658:D666),"max",IF(D664=MIN(D658:D666),"min",D664))</f>
        <v>13.17</v>
      </c>
      <c r="F664" s="97"/>
      <c r="G664" s="95">
        <v>39.79</v>
      </c>
      <c r="H664" s="99">
        <f>IF(G664=MAX(G658:G666),"max",IF(G664=MIN(G658:G666),"min",G664))</f>
        <v>39.79</v>
      </c>
      <c r="I664" s="97"/>
      <c r="J664" s="98">
        <v>133.47</v>
      </c>
      <c r="K664" s="99" t="str">
        <f>IF(J664=MAX(J658:J666),"max",IF(J664=MIN(J658:J666),"min",J664))</f>
        <v>min</v>
      </c>
      <c r="L664" s="97"/>
      <c r="M664" s="95">
        <v>120.11</v>
      </c>
      <c r="N664" s="99">
        <f>IF(M664=MAX(M658:M666),"max",IF(M664=MIN(M658:M666),"min",M664))</f>
        <v>120.11</v>
      </c>
      <c r="O664" s="97"/>
      <c r="P664" s="95">
        <v>64714.14</v>
      </c>
      <c r="Q664" s="99">
        <f>IF(P664=MAX(P658:P666),"max",IF(P664=MIN(P658:P666),"min",P664))</f>
        <v>64714.14</v>
      </c>
      <c r="R664" s="97"/>
      <c r="S664" s="95">
        <v>119.3</v>
      </c>
      <c r="T664" s="99">
        <f>IF(S664=MAX(S658:S666),"max",IF(S664=MIN(S658:S666),"min",S664))</f>
        <v>119.3</v>
      </c>
      <c r="U664" s="97"/>
      <c r="V664" s="95">
        <v>106.06</v>
      </c>
      <c r="W664" s="99">
        <f>IF(V664=MAX(V658:V666),"max",IF(V664=MIN(V658:V666),"min",V664))</f>
        <v>106.06</v>
      </c>
      <c r="X664" s="97"/>
      <c r="Y664" s="95">
        <v>3847.72</v>
      </c>
      <c r="Z664" s="99">
        <f>IF(Y664=MAX(Y658:Y666),"max",IF(Y664=MIN(Y658:Y666),"min",Y664))</f>
        <v>3847.72</v>
      </c>
      <c r="AA664" s="97"/>
      <c r="AB664" s="95">
        <v>66.650000000000006</v>
      </c>
      <c r="AC664" s="99">
        <f>IF(AB664=MAX(AB658:AB666),"max",IF(AB664=MIN(AB658:AB666),"min",AB664))</f>
        <v>66.650000000000006</v>
      </c>
      <c r="AD664" s="97"/>
      <c r="AE664" s="95">
        <v>14925.3</v>
      </c>
      <c r="AF664" s="99">
        <f>IF(AE664=MAX(AE658:AE666),"max",IF(AE664=MIN(AE658:AE666),"min",AE664))</f>
        <v>14925.3</v>
      </c>
      <c r="AG664" s="97"/>
      <c r="AH664" s="95">
        <v>7357.55</v>
      </c>
      <c r="AI664" s="99">
        <f>IF(AH664=MAX(AH658:AH666),"max",IF(AH664=MIN(AH658:AH666),"min",AH664))</f>
        <v>7357.55</v>
      </c>
      <c r="AJ664" s="97"/>
      <c r="AK664" s="95">
        <v>492.02</v>
      </c>
      <c r="AL664" s="99">
        <f>IF(AK664=MAX(AK658:AK666),"max",IF(AK664=MIN(AK658:AK666),"min",AK664))</f>
        <v>492.02</v>
      </c>
      <c r="AM664" s="97"/>
    </row>
    <row r="665" spans="1:39" x14ac:dyDescent="0.25">
      <c r="A665" s="94"/>
      <c r="B665" s="95" t="s">
        <v>60</v>
      </c>
      <c r="C665" s="95" t="s">
        <v>2064</v>
      </c>
      <c r="D665" s="95">
        <v>12.46</v>
      </c>
      <c r="E665" s="99">
        <f>IF(D665=MAX(D658:D666),"max",IF(D665=MIN(D658:D666),"min",D665))</f>
        <v>12.46</v>
      </c>
      <c r="F665" s="97"/>
      <c r="G665" s="95">
        <v>44.43</v>
      </c>
      <c r="H665" s="99">
        <f>IF(G665=MAX(G658:G666),"max",IF(G665=MIN(G658:G666),"min",G665))</f>
        <v>44.43</v>
      </c>
      <c r="I665" s="97"/>
      <c r="J665" s="98">
        <v>184.22</v>
      </c>
      <c r="K665" s="99" t="str">
        <f>IF(J665=MAX(J658:J666),"max",IF(J665=MIN(J658:J666),"min",J665))</f>
        <v>max</v>
      </c>
      <c r="L665" s="97"/>
      <c r="M665" s="95">
        <v>103.84</v>
      </c>
      <c r="N665" s="99">
        <f>IF(M665=MAX(M658:M666),"max",IF(M665=MIN(M658:M666),"min",M665))</f>
        <v>103.84</v>
      </c>
      <c r="O665" s="97"/>
      <c r="P665" s="95">
        <v>67599.06</v>
      </c>
      <c r="Q665" s="99">
        <f>IF(P665=MAX(P658:P666),"max",IF(P665=MIN(P658:P666),"min",P665))</f>
        <v>67599.06</v>
      </c>
      <c r="R665" s="97"/>
      <c r="S665" s="95">
        <v>117.28</v>
      </c>
      <c r="T665" s="99">
        <f>IF(S665=MAX(S658:S666),"max",IF(S665=MIN(S658:S666),"min",S665))</f>
        <v>117.28</v>
      </c>
      <c r="U665" s="97"/>
      <c r="V665" s="95">
        <v>104.03</v>
      </c>
      <c r="W665" s="99">
        <f>IF(V665=MAX(V658:V666),"max",IF(V665=MIN(V658:V666),"min",V665))</f>
        <v>104.03</v>
      </c>
      <c r="X665" s="97"/>
      <c r="Y665" s="95">
        <v>3371.01</v>
      </c>
      <c r="Z665" s="99">
        <f>IF(Y665=MAX(Y658:Y666),"max",IF(Y665=MIN(Y658:Y666),"min",Y665))</f>
        <v>3371.01</v>
      </c>
      <c r="AA665" s="97"/>
      <c r="AB665" s="95" t="s">
        <v>2065</v>
      </c>
      <c r="AC665" s="99" t="str">
        <f>IF(AB665=MAX(AB658:AB666),"max",IF(AB665=MIN(AB658:AB666),"min",AB665))</f>
        <v>&lt; LOD: 43.36</v>
      </c>
      <c r="AD665" s="97"/>
      <c r="AE665" s="95">
        <v>14283.93</v>
      </c>
      <c r="AF665" s="99">
        <f>IF(AE665=MAX(AE658:AE666),"max",IF(AE665=MIN(AE658:AE666),"min",AE665))</f>
        <v>14283.93</v>
      </c>
      <c r="AG665" s="97"/>
      <c r="AH665" s="95">
        <v>7650.46</v>
      </c>
      <c r="AI665" s="99">
        <f>IF(AH665=MAX(AH658:AH666),"max",IF(AH665=MIN(AH658:AH666),"min",AH665))</f>
        <v>7650.46</v>
      </c>
      <c r="AJ665" s="97"/>
      <c r="AK665" s="95">
        <v>485.31</v>
      </c>
      <c r="AL665" s="99">
        <f>IF(AK665=MAX(AK658:AK666),"max",IF(AK665=MIN(AK658:AK666),"min",AK665))</f>
        <v>485.31</v>
      </c>
      <c r="AM665" s="97"/>
    </row>
    <row r="666" spans="1:39" x14ac:dyDescent="0.25">
      <c r="A666" s="94"/>
      <c r="B666" s="95" t="s">
        <v>60</v>
      </c>
      <c r="C666" s="95" t="s">
        <v>2066</v>
      </c>
      <c r="D666" s="95">
        <v>9.5500000000000007</v>
      </c>
      <c r="E666" s="99" t="str">
        <f>IF(D666=MAX(D658:D666),"max",IF(D666=MIN(D658:D666),"min",D666))</f>
        <v>min</v>
      </c>
      <c r="F666" s="97"/>
      <c r="G666" s="95">
        <v>19.399999999999999</v>
      </c>
      <c r="H666" s="99" t="str">
        <f>IF(G666=MAX(G658:G666),"max",IF(G666=MIN(G658:G666),"min",G666))</f>
        <v>min</v>
      </c>
      <c r="I666" s="97"/>
      <c r="J666" s="98">
        <v>146.19</v>
      </c>
      <c r="K666" s="99">
        <f>IF(J666=MAX(J658:J666),"max",IF(J666=MIN(J658:J666),"min",J666))</f>
        <v>146.19</v>
      </c>
      <c r="L666" s="97"/>
      <c r="M666" s="95">
        <v>105.93</v>
      </c>
      <c r="N666" s="99">
        <f>IF(M666=MAX(M658:M666),"max",IF(M666=MIN(M658:M666),"min",M666))</f>
        <v>105.93</v>
      </c>
      <c r="O666" s="97"/>
      <c r="P666" s="95">
        <v>64664.26</v>
      </c>
      <c r="Q666" s="99">
        <f>IF(P666=MAX(P658:P666),"max",IF(P666=MIN(P658:P666),"min",P666))</f>
        <v>64664.26</v>
      </c>
      <c r="R666" s="97"/>
      <c r="S666" s="95">
        <v>83.38</v>
      </c>
      <c r="T666" s="99">
        <f>IF(S666=MAX(S658:S666),"max",IF(S666=MIN(S658:S666),"min",S666))</f>
        <v>83.38</v>
      </c>
      <c r="U666" s="97"/>
      <c r="V666" s="95">
        <v>112.27</v>
      </c>
      <c r="W666" s="99">
        <f>IF(V666=MAX(V658:V666),"max",IF(V666=MIN(V658:V666),"min",V666))</f>
        <v>112.27</v>
      </c>
      <c r="X666" s="97"/>
      <c r="Y666" s="95">
        <v>3475.56</v>
      </c>
      <c r="Z666" s="99">
        <f>IF(Y666=MAX(Y658:Y666),"max",IF(Y666=MIN(Y658:Y666),"min",Y666))</f>
        <v>3475.56</v>
      </c>
      <c r="AA666" s="97"/>
      <c r="AB666" s="95">
        <v>44.91</v>
      </c>
      <c r="AC666" s="99" t="str">
        <f>IF(AB666=MAX(AB658:AB666),"max",IF(AB666=MIN(AB658:AB666),"min",AB666))</f>
        <v>min</v>
      </c>
      <c r="AD666" s="97"/>
      <c r="AE666" s="95">
        <v>14169.77</v>
      </c>
      <c r="AF666" s="99">
        <f>IF(AE666=MAX(AE658:AE666),"max",IF(AE666=MIN(AE658:AE666),"min",AE666))</f>
        <v>14169.77</v>
      </c>
      <c r="AG666" s="97"/>
      <c r="AH666" s="95">
        <v>6906.77</v>
      </c>
      <c r="AI666" s="99">
        <f>IF(AH666=MAX(AH658:AH666),"max",IF(AH666=MIN(AH658:AH666),"min",AH666))</f>
        <v>6906.77</v>
      </c>
      <c r="AJ666" s="97"/>
      <c r="AK666" s="95">
        <v>444.1</v>
      </c>
      <c r="AL666" s="99">
        <f>IF(AK666=MAX(AK658:AK666),"max",IF(AK666=MIN(AK658:AK666),"min",AK666))</f>
        <v>444.1</v>
      </c>
      <c r="AM666" s="97"/>
    </row>
    <row r="667" spans="1:39" x14ac:dyDescent="0.25">
      <c r="A667" s="94"/>
      <c r="B667" s="95" t="s">
        <v>60</v>
      </c>
      <c r="C667" s="95" t="s">
        <v>2068</v>
      </c>
      <c r="D667" s="95">
        <v>11.32</v>
      </c>
      <c r="E667" s="96">
        <f>IF(D667=MAX(D667:D675),"max",IF(D667=MIN(D667:D675),"min",D667))</f>
        <v>11.32</v>
      </c>
      <c r="F667" s="100">
        <f>(SUM(D667:D675)-MAX(D667:D675)-MIN(D667:D675))/(COUNT(D667:D675)-2)</f>
        <v>12.93857142857143</v>
      </c>
      <c r="G667" s="95">
        <v>54.91</v>
      </c>
      <c r="H667" s="96">
        <f>IF(G667=MAX(G667:G675),"max",IF(G667=MIN(G667:G675),"min",G667))</f>
        <v>54.91</v>
      </c>
      <c r="I667" s="100">
        <f>(SUM(G667:G675)-MAX(G667:G675)-MIN(G667:G675))/(COUNT(G667:G675)-2)</f>
        <v>55.898571428571437</v>
      </c>
      <c r="J667" s="98">
        <v>111.85</v>
      </c>
      <c r="K667" s="96" t="str">
        <f>IF(J667=MAX(J667:J675),"max",IF(J667=MIN(J667:J675),"min",J667))</f>
        <v>max</v>
      </c>
      <c r="L667" s="100">
        <f>(SUM(J667:J675)-MAX(J667:J675)-MIN(J667:J675))/(COUNT(J667:J675)-2)</f>
        <v>96.934285714285707</v>
      </c>
      <c r="M667" s="95">
        <v>43.41</v>
      </c>
      <c r="N667" s="96" t="str">
        <f>IF(M667=MAX(M667:M675),"max",IF(M667=MIN(M667:M675),"min",M667))</f>
        <v>min</v>
      </c>
      <c r="O667" s="100">
        <f>(SUM(M667:M675)-MAX(M667:M675)-MIN(M667:M675))/(COUNT(M667:M675)-2)</f>
        <v>90.258571428571443</v>
      </c>
      <c r="P667" s="95">
        <v>38542.15</v>
      </c>
      <c r="Q667" s="96" t="str">
        <f>IF(P667=MAX(P667:P675),"max",IF(P667=MIN(P667:P675),"min",P667))</f>
        <v>min</v>
      </c>
      <c r="R667" s="100">
        <f>(SUM(P667:P675)-MAX(P667:P675)-MIN(P667:P675))/(COUNT(P667:P675)-2)</f>
        <v>41461.192857142851</v>
      </c>
      <c r="S667" s="95">
        <v>200.97</v>
      </c>
      <c r="T667" s="96" t="str">
        <f>IF(S667=MAX(S667:S675),"max",IF(S667=MIN(S667:S675),"min",S667))</f>
        <v>max</v>
      </c>
      <c r="U667" s="100">
        <f>(SUM(S667:S675)-MAX(S667:S675)-MIN(S667:S675))/(COUNT(S667:S675)-2)</f>
        <v>146.69714285714284</v>
      </c>
      <c r="V667" s="95">
        <v>159.03</v>
      </c>
      <c r="W667" s="96" t="str">
        <f>IF(V667=MAX(V667:V675),"max",IF(V667=MIN(V667:V675),"min",V667))</f>
        <v>max</v>
      </c>
      <c r="X667" s="100">
        <f>(SUM(V667:V675)-MAX(V667:V675)-MIN(V667:V675))/(COUNT(V667:V675)-2)</f>
        <v>128.36857142857144</v>
      </c>
      <c r="Y667" s="95">
        <v>4134.97</v>
      </c>
      <c r="Z667" s="96">
        <f>IF(Y667=MAX(Y667:Y675),"max",IF(Y667=MIN(Y667:Y675),"min",Y667))</f>
        <v>4134.97</v>
      </c>
      <c r="AA667" s="100">
        <f>(SUM(Y667:Y675)-MAX(Y667:Y675)-MIN(Y667:Y675))/(COUNT(Y667:Y675)-2)</f>
        <v>4497.8714285714286</v>
      </c>
      <c r="AB667" s="95">
        <v>103.47</v>
      </c>
      <c r="AC667" s="96" t="str">
        <f>IF(AB667=MAX(AB667:AB675),"max",IF(AB667=MIN(AB667:AB675),"min",AB667))</f>
        <v>max</v>
      </c>
      <c r="AD667" s="100">
        <f>(SUM(AB667:AB675)-MAX(AB667:AB675)-MIN(AB667:AB675))/(COUNT(AB667:AB675)-2)</f>
        <v>80.50800000000001</v>
      </c>
      <c r="AE667" s="95">
        <v>15057.8</v>
      </c>
      <c r="AF667" s="96">
        <f>IF(AE667=MAX(AE667:AE675),"max",IF(AE667=MIN(AE667:AE675),"min",AE667))</f>
        <v>15057.8</v>
      </c>
      <c r="AG667" s="100">
        <f>(SUM(AE667:AE675)-MAX(AE667:AE675)-MIN(AE667:AE675))/(COUNT(AE667:AE675)-2)</f>
        <v>19362.541428571429</v>
      </c>
      <c r="AH667" s="95" t="s">
        <v>2069</v>
      </c>
      <c r="AI667" s="96" t="str">
        <f>IF(AH667=MAX(AH667:AH675),"max",IF(AH667=MIN(AH667:AH675),"min",AH667))</f>
        <v>&lt; LOD: 343.74</v>
      </c>
      <c r="AJ667" s="100">
        <f>(SUM(AH667:AH675)-MAX(AH667:AH675)-MIN(AH667:AH675))/(COUNT(AH667:AH675)-2)</f>
        <v>430.12</v>
      </c>
      <c r="AK667" s="95">
        <v>401.28</v>
      </c>
      <c r="AL667" s="96">
        <f>IF(AK667=MAX(AK667:AK675),"max",IF(AK667=MIN(AK667:AK675),"min",AK667))</f>
        <v>401.28</v>
      </c>
      <c r="AM667" s="100">
        <f>(SUM(AK667:AK675)-MAX(AK667:AK675)-MIN(AK667:AK675))/(COUNT(AK667:AK675)-2)</f>
        <v>483.52142857142854</v>
      </c>
    </row>
    <row r="668" spans="1:39" x14ac:dyDescent="0.25">
      <c r="A668" s="94"/>
      <c r="B668" s="95" t="s">
        <v>60</v>
      </c>
      <c r="C668" s="95" t="s">
        <v>2070</v>
      </c>
      <c r="D668" s="95">
        <v>10.89</v>
      </c>
      <c r="E668" s="99" t="str">
        <f>IF(D668=MAX(D667:D675),"max",IF(D668=MIN(D667:D675),"min",D668))</f>
        <v>min</v>
      </c>
      <c r="F668" s="97"/>
      <c r="G668" s="95">
        <v>42.05</v>
      </c>
      <c r="H668" s="99">
        <f>IF(G668=MAX(G667:G675),"max",IF(G668=MIN(G667:G675),"min",G668))</f>
        <v>42.05</v>
      </c>
      <c r="I668" s="97"/>
      <c r="J668" s="98">
        <v>88.18</v>
      </c>
      <c r="K668" s="99">
        <f>IF(J668=MAX(J667:J675),"max",IF(J668=MIN(J667:J675),"min",J668))</f>
        <v>88.18</v>
      </c>
      <c r="L668" s="97"/>
      <c r="M668" s="95">
        <v>109.23</v>
      </c>
      <c r="N668" s="99">
        <f>IF(M668=MAX(M667:M675),"max",IF(M668=MIN(M667:M675),"min",M668))</f>
        <v>109.23</v>
      </c>
      <c r="O668" s="97"/>
      <c r="P668" s="95">
        <v>42450.39</v>
      </c>
      <c r="Q668" s="99">
        <f>IF(P668=MAX(P667:P675),"max",IF(P668=MIN(P667:P675),"min",P668))</f>
        <v>42450.39</v>
      </c>
      <c r="R668" s="97"/>
      <c r="S668" s="95">
        <v>124.87</v>
      </c>
      <c r="T668" s="99">
        <f>IF(S668=MAX(S667:S675),"max",IF(S668=MIN(S667:S675),"min",S668))</f>
        <v>124.87</v>
      </c>
      <c r="U668" s="97"/>
      <c r="V668" s="95">
        <v>146.41</v>
      </c>
      <c r="W668" s="99">
        <f>IF(V668=MAX(V667:V675),"max",IF(V668=MIN(V667:V675),"min",V668))</f>
        <v>146.41</v>
      </c>
      <c r="X668" s="97"/>
      <c r="Y668" s="95">
        <v>6779.93</v>
      </c>
      <c r="Z668" s="99" t="str">
        <f>IF(Y668=MAX(Y667:Y675),"max",IF(Y668=MIN(Y667:Y675),"min",Y668))</f>
        <v>max</v>
      </c>
      <c r="AA668" s="97"/>
      <c r="AB668" s="95" t="s">
        <v>2071</v>
      </c>
      <c r="AC668" s="99" t="str">
        <f>IF(AB668=MAX(AB667:AB675),"max",IF(AB668=MIN(AB667:AB675),"min",AB668))</f>
        <v>&lt; LOD: 47.11</v>
      </c>
      <c r="AD668" s="97"/>
      <c r="AE668" s="95">
        <v>20547.93</v>
      </c>
      <c r="AF668" s="99">
        <f>IF(AE668=MAX(AE667:AE675),"max",IF(AE668=MIN(AE667:AE675),"min",AE668))</f>
        <v>20547.93</v>
      </c>
      <c r="AG668" s="97"/>
      <c r="AH668" s="95" t="s">
        <v>2072</v>
      </c>
      <c r="AI668" s="99" t="str">
        <f>IF(AH668=MAX(AH667:AH675),"max",IF(AH668=MIN(AH667:AH675),"min",AH668))</f>
        <v>&lt; LOD: 352.52</v>
      </c>
      <c r="AJ668" s="97"/>
      <c r="AK668" s="95">
        <v>524.25</v>
      </c>
      <c r="AL668" s="99" t="str">
        <f>IF(AK668=MAX(AK667:AK675),"max",IF(AK668=MIN(AK667:AK675),"min",AK668))</f>
        <v>max</v>
      </c>
      <c r="AM668" s="97"/>
    </row>
    <row r="669" spans="1:39" x14ac:dyDescent="0.25">
      <c r="A669" s="94"/>
      <c r="B669" s="95" t="s">
        <v>60</v>
      </c>
      <c r="C669" s="95" t="s">
        <v>2073</v>
      </c>
      <c r="D669" s="95">
        <v>14.18</v>
      </c>
      <c r="E669" s="99">
        <f>IF(D669=MAX(D667:D675),"max",IF(D669=MIN(D667:D675),"min",D669))</f>
        <v>14.18</v>
      </c>
      <c r="F669" s="97"/>
      <c r="G669" s="95">
        <v>38.76</v>
      </c>
      <c r="H669" s="99" t="str">
        <f>IF(G669=MAX(G667:G675),"max",IF(G669=MIN(G667:G675),"min",G669))</f>
        <v>min</v>
      </c>
      <c r="I669" s="97"/>
      <c r="J669" s="98">
        <v>97.34</v>
      </c>
      <c r="K669" s="99">
        <f>IF(J669=MAX(J667:J675),"max",IF(J669=MIN(J667:J675),"min",J669))</f>
        <v>97.34</v>
      </c>
      <c r="L669" s="97"/>
      <c r="M669" s="95">
        <v>88.01</v>
      </c>
      <c r="N669" s="99">
        <f>IF(M669=MAX(M667:M675),"max",IF(M669=MIN(M667:M675),"min",M669))</f>
        <v>88.01</v>
      </c>
      <c r="O669" s="97"/>
      <c r="P669" s="95">
        <v>38762.720000000001</v>
      </c>
      <c r="Q669" s="99">
        <f>IF(P669=MAX(P667:P675),"max",IF(P669=MIN(P667:P675),"min",P669))</f>
        <v>38762.720000000001</v>
      </c>
      <c r="R669" s="97"/>
      <c r="S669" s="95">
        <v>196.77</v>
      </c>
      <c r="T669" s="99">
        <f>IF(S669=MAX(S667:S675),"max",IF(S669=MIN(S667:S675),"min",S669))</f>
        <v>196.77</v>
      </c>
      <c r="U669" s="97"/>
      <c r="V669" s="95">
        <v>128.59</v>
      </c>
      <c r="W669" s="99">
        <f>IF(V669=MAX(V667:V675),"max",IF(V669=MIN(V667:V675),"min",V669))</f>
        <v>128.59</v>
      </c>
      <c r="X669" s="97"/>
      <c r="Y669" s="95">
        <v>3778.84</v>
      </c>
      <c r="Z669" s="99" t="str">
        <f>IF(Y669=MAX(Y667:Y675),"max",IF(Y669=MIN(Y667:Y675),"min",Y669))</f>
        <v>min</v>
      </c>
      <c r="AA669" s="97"/>
      <c r="AB669" s="95">
        <v>75.25</v>
      </c>
      <c r="AC669" s="99">
        <f>IF(AB669=MAX(AB667:AB675),"max",IF(AB669=MIN(AB667:AB675),"min",AB669))</f>
        <v>75.25</v>
      </c>
      <c r="AD669" s="97"/>
      <c r="AE669" s="95">
        <v>13497.79</v>
      </c>
      <c r="AF669" s="99" t="str">
        <f>IF(AE669=MAX(AE667:AE675),"max",IF(AE669=MIN(AE667:AE675),"min",AE669))</f>
        <v>min</v>
      </c>
      <c r="AG669" s="97"/>
      <c r="AH669" s="95" t="s">
        <v>2074</v>
      </c>
      <c r="AI669" s="99" t="str">
        <f>IF(AH669=MAX(AH667:AH675),"max",IF(AH669=MIN(AH667:AH675),"min",AH669))</f>
        <v>&lt; LOD: 312.07</v>
      </c>
      <c r="AJ669" s="97"/>
      <c r="AK669" s="95">
        <v>388.42</v>
      </c>
      <c r="AL669" s="99" t="str">
        <f>IF(AK669=MAX(AK667:AK675),"max",IF(AK669=MIN(AK667:AK675),"min",AK669))</f>
        <v>min</v>
      </c>
      <c r="AM669" s="97"/>
    </row>
    <row r="670" spans="1:39" x14ac:dyDescent="0.25">
      <c r="A670" s="94"/>
      <c r="B670" s="95" t="s">
        <v>60</v>
      </c>
      <c r="C670" s="95" t="s">
        <v>2076</v>
      </c>
      <c r="D670" s="95">
        <v>15.81</v>
      </c>
      <c r="E670" s="99">
        <f>IF(D670=MAX(D667:D675),"max",IF(D670=MIN(D667:D675),"min",D670))</f>
        <v>15.81</v>
      </c>
      <c r="F670" s="97"/>
      <c r="G670" s="95">
        <v>68.45</v>
      </c>
      <c r="H670" s="99">
        <f>IF(G670=MAX(G667:G675),"max",IF(G670=MIN(G667:G675),"min",G670))</f>
        <v>68.45</v>
      </c>
      <c r="I670" s="97"/>
      <c r="J670" s="98">
        <v>97.52</v>
      </c>
      <c r="K670" s="99">
        <f>IF(J670=MAX(J667:J675),"max",IF(J670=MIN(J667:J675),"min",J670))</f>
        <v>97.52</v>
      </c>
      <c r="L670" s="97"/>
      <c r="M670" s="95">
        <v>104.56</v>
      </c>
      <c r="N670" s="99">
        <f>IF(M670=MAX(M667:M675),"max",IF(M670=MIN(M667:M675),"min",M670))</f>
        <v>104.56</v>
      </c>
      <c r="O670" s="97"/>
      <c r="P670" s="95">
        <v>40807.1</v>
      </c>
      <c r="Q670" s="99">
        <f>IF(P670=MAX(P667:P675),"max",IF(P670=MIN(P667:P675),"min",P670))</f>
        <v>40807.1</v>
      </c>
      <c r="R670" s="97"/>
      <c r="S670" s="95">
        <v>152.4</v>
      </c>
      <c r="T670" s="99">
        <f>IF(S670=MAX(S667:S675),"max",IF(S670=MIN(S667:S675),"min",S670))</f>
        <v>152.4</v>
      </c>
      <c r="U670" s="97"/>
      <c r="V670" s="95">
        <v>137.24</v>
      </c>
      <c r="W670" s="99">
        <f>IF(V670=MAX(V667:V675),"max",IF(V670=MIN(V667:V675),"min",V670))</f>
        <v>137.24</v>
      </c>
      <c r="X670" s="97"/>
      <c r="Y670" s="95">
        <v>4533.42</v>
      </c>
      <c r="Z670" s="99">
        <f>IF(Y670=MAX(Y667:Y675),"max",IF(Y670=MIN(Y667:Y675),"min",Y670))</f>
        <v>4533.42</v>
      </c>
      <c r="AA670" s="97"/>
      <c r="AB670" s="95">
        <v>87.13</v>
      </c>
      <c r="AC670" s="99">
        <f>IF(AB670=MAX(AB667:AB675),"max",IF(AB670=MIN(AB667:AB675),"min",AB670))</f>
        <v>87.13</v>
      </c>
      <c r="AD670" s="97"/>
      <c r="AE670" s="95">
        <v>19783.060000000001</v>
      </c>
      <c r="AF670" s="99">
        <f>IF(AE670=MAX(AE667:AE675),"max",IF(AE670=MIN(AE667:AE675),"min",AE670))</f>
        <v>19783.060000000001</v>
      </c>
      <c r="AG670" s="97"/>
      <c r="AH670" s="95" t="s">
        <v>2077</v>
      </c>
      <c r="AI670" s="99" t="str">
        <f>IF(AH670=MAX(AH667:AH675),"max",IF(AH670=MIN(AH667:AH675),"min",AH670))</f>
        <v>&lt; LOD: 326.44</v>
      </c>
      <c r="AJ670" s="97"/>
      <c r="AK670" s="95">
        <v>477.71</v>
      </c>
      <c r="AL670" s="99">
        <f>IF(AK670=MAX(AK667:AK675),"max",IF(AK670=MIN(AK667:AK675),"min",AK670))</f>
        <v>477.71</v>
      </c>
      <c r="AM670" s="97"/>
    </row>
    <row r="671" spans="1:39" x14ac:dyDescent="0.25">
      <c r="A671" s="94"/>
      <c r="B671" s="95" t="s">
        <v>60</v>
      </c>
      <c r="C671" s="95" t="s">
        <v>2078</v>
      </c>
      <c r="D671" s="95">
        <v>10.9</v>
      </c>
      <c r="E671" s="99">
        <f>IF(D671=MAX(D667:D675),"max",IF(D671=MIN(D667:D675),"min",D671))</f>
        <v>10.9</v>
      </c>
      <c r="F671" s="97"/>
      <c r="G671" s="95">
        <v>53.53</v>
      </c>
      <c r="H671" s="99">
        <f>IF(G671=MAX(G667:G675),"max",IF(G671=MIN(G667:G675),"min",G671))</f>
        <v>53.53</v>
      </c>
      <c r="I671" s="97"/>
      <c r="J671" s="98">
        <v>94.19</v>
      </c>
      <c r="K671" s="99">
        <f>IF(J671=MAX(J667:J675),"max",IF(J671=MIN(J667:J675),"min",J671))</f>
        <v>94.19</v>
      </c>
      <c r="L671" s="97"/>
      <c r="M671" s="95">
        <v>47.33</v>
      </c>
      <c r="N671" s="99">
        <f>IF(M671=MAX(M667:M675),"max",IF(M671=MIN(M667:M675),"min",M671))</f>
        <v>47.33</v>
      </c>
      <c r="O671" s="97"/>
      <c r="P671" s="95">
        <v>41273.32</v>
      </c>
      <c r="Q671" s="99">
        <f>IF(P671=MAX(P667:P675),"max",IF(P671=MIN(P667:P675),"min",P671))</f>
        <v>41273.32</v>
      </c>
      <c r="R671" s="97"/>
      <c r="S671" s="95">
        <v>120.53</v>
      </c>
      <c r="T671" s="99" t="str">
        <f>IF(S671=MAX(S667:S675),"max",IF(S671=MIN(S667:S675),"min",S671))</f>
        <v>min</v>
      </c>
      <c r="U671" s="97"/>
      <c r="V671" s="95">
        <v>113.28</v>
      </c>
      <c r="W671" s="99">
        <f>IF(V671=MAX(V667:V675),"max",IF(V671=MIN(V667:V675),"min",V671))</f>
        <v>113.28</v>
      </c>
      <c r="X671" s="97"/>
      <c r="Y671" s="95">
        <v>4514.8900000000003</v>
      </c>
      <c r="Z671" s="99">
        <f>IF(Y671=MAX(Y667:Y675),"max",IF(Y671=MIN(Y667:Y675),"min",Y671))</f>
        <v>4514.8900000000003</v>
      </c>
      <c r="AA671" s="97"/>
      <c r="AB671" s="95" t="s">
        <v>826</v>
      </c>
      <c r="AC671" s="99" t="str">
        <f>IF(AB671=MAX(AB667:AB675),"max",IF(AB671=MIN(AB667:AB675),"min",AB671))</f>
        <v>&lt; LOD: 45.01</v>
      </c>
      <c r="AD671" s="97"/>
      <c r="AE671" s="95">
        <v>18696.169999999998</v>
      </c>
      <c r="AF671" s="99">
        <f>IF(AE671=MAX(AE667:AE675),"max",IF(AE671=MIN(AE667:AE675),"min",AE671))</f>
        <v>18696.169999999998</v>
      </c>
      <c r="AG671" s="97"/>
      <c r="AH671" s="95">
        <v>369.11</v>
      </c>
      <c r="AI671" s="99" t="str">
        <f>IF(AH671=MAX(AH667:AH675),"max",IF(AH671=MIN(AH667:AH675),"min",AH671))</f>
        <v>min</v>
      </c>
      <c r="AJ671" s="97"/>
      <c r="AK671" s="95">
        <v>496</v>
      </c>
      <c r="AL671" s="99">
        <f>IF(AK671=MAX(AK667:AK675),"max",IF(AK671=MIN(AK667:AK675),"min",AK671))</f>
        <v>496</v>
      </c>
      <c r="AM671" s="97"/>
    </row>
    <row r="672" spans="1:39" x14ac:dyDescent="0.25">
      <c r="A672" s="94"/>
      <c r="B672" s="95" t="s">
        <v>60</v>
      </c>
      <c r="C672" s="95" t="s">
        <v>2079</v>
      </c>
      <c r="D672" s="95">
        <v>17.46</v>
      </c>
      <c r="E672" s="99" t="str">
        <f>IF(D672=MAX(D667:D675),"max",IF(D672=MIN(D667:D675),"min",D672))</f>
        <v>max</v>
      </c>
      <c r="F672" s="97"/>
      <c r="G672" s="95">
        <v>48.49</v>
      </c>
      <c r="H672" s="99">
        <f>IF(G672=MAX(G667:G675),"max",IF(G672=MIN(G667:G675),"min",G672))</f>
        <v>48.49</v>
      </c>
      <c r="I672" s="97"/>
      <c r="J672" s="98">
        <v>108.42</v>
      </c>
      <c r="K672" s="99">
        <f>IF(J672=MAX(J667:J675),"max",IF(J672=MIN(J667:J675),"min",J672))</f>
        <v>108.42</v>
      </c>
      <c r="L672" s="97"/>
      <c r="M672" s="95">
        <v>87.97</v>
      </c>
      <c r="N672" s="99">
        <f>IF(M672=MAX(M667:M675),"max",IF(M672=MIN(M667:M675),"min",M672))</f>
        <v>87.97</v>
      </c>
      <c r="O672" s="97"/>
      <c r="P672" s="95">
        <v>42710.75</v>
      </c>
      <c r="Q672" s="99">
        <f>IF(P672=MAX(P667:P675),"max",IF(P672=MIN(P667:P675),"min",P672))</f>
        <v>42710.75</v>
      </c>
      <c r="R672" s="97"/>
      <c r="S672" s="95">
        <v>120.79</v>
      </c>
      <c r="T672" s="99">
        <f>IF(S672=MAX(S667:S675),"max",IF(S672=MIN(S667:S675),"min",S672))</f>
        <v>120.79</v>
      </c>
      <c r="U672" s="97"/>
      <c r="V672" s="95">
        <v>121</v>
      </c>
      <c r="W672" s="99">
        <f>IF(V672=MAX(V667:V675),"max",IF(V672=MIN(V667:V675),"min",V672))</f>
        <v>121</v>
      </c>
      <c r="X672" s="97"/>
      <c r="Y672" s="95">
        <v>4552.99</v>
      </c>
      <c r="Z672" s="99">
        <f>IF(Y672=MAX(Y667:Y675),"max",IF(Y672=MIN(Y667:Y675),"min",Y672))</f>
        <v>4552.99</v>
      </c>
      <c r="AA672" s="97"/>
      <c r="AB672" s="95">
        <v>76.099999999999994</v>
      </c>
      <c r="AC672" s="99">
        <f>IF(AB672=MAX(AB667:AB675),"max",IF(AB672=MIN(AB667:AB675),"min",AB672))</f>
        <v>76.099999999999994</v>
      </c>
      <c r="AD672" s="97"/>
      <c r="AE672" s="95">
        <v>20394.09</v>
      </c>
      <c r="AF672" s="99">
        <f>IF(AE672=MAX(AE667:AE675),"max",IF(AE672=MIN(AE667:AE675),"min",AE672))</f>
        <v>20394.09</v>
      </c>
      <c r="AG672" s="97"/>
      <c r="AH672" s="95" t="s">
        <v>2080</v>
      </c>
      <c r="AI672" s="99" t="str">
        <f>IF(AH672=MAX(AH667:AH675),"max",IF(AH672=MIN(AH667:AH675),"min",AH672))</f>
        <v>&lt; LOD: 347.33</v>
      </c>
      <c r="AJ672" s="97"/>
      <c r="AK672" s="95">
        <v>474.18</v>
      </c>
      <c r="AL672" s="99">
        <f>IF(AK672=MAX(AK667:AK675),"max",IF(AK672=MIN(AK667:AK675),"min",AK672))</f>
        <v>474.18</v>
      </c>
      <c r="AM672" s="97"/>
    </row>
    <row r="673" spans="1:39" x14ac:dyDescent="0.25">
      <c r="A673" s="94"/>
      <c r="B673" s="95" t="s">
        <v>60</v>
      </c>
      <c r="C673" s="95" t="s">
        <v>2081</v>
      </c>
      <c r="D673" s="95">
        <v>14.63</v>
      </c>
      <c r="E673" s="99">
        <f>IF(D673=MAX(D667:D675),"max",IF(D673=MIN(D667:D675),"min",D673))</f>
        <v>14.63</v>
      </c>
      <c r="F673" s="97"/>
      <c r="G673" s="95">
        <v>68.33</v>
      </c>
      <c r="H673" s="99">
        <f>IF(G673=MAX(G667:G675),"max",IF(G673=MIN(G667:G675),"min",G673))</f>
        <v>68.33</v>
      </c>
      <c r="I673" s="97"/>
      <c r="J673" s="98">
        <v>92.79</v>
      </c>
      <c r="K673" s="99">
        <f>IF(J673=MAX(J667:J675),"max",IF(J673=MIN(J667:J675),"min",J673))</f>
        <v>92.79</v>
      </c>
      <c r="L673" s="97"/>
      <c r="M673" s="95">
        <v>122.15</v>
      </c>
      <c r="N673" s="99" t="str">
        <f>IF(M673=MAX(M667:M675),"max",IF(M673=MIN(M667:M675),"min",M673))</f>
        <v>max</v>
      </c>
      <c r="O673" s="97"/>
      <c r="P673" s="95">
        <v>44037.84</v>
      </c>
      <c r="Q673" s="99" t="str">
        <f>IF(P673=MAX(P667:P675),"max",IF(P673=MIN(P667:P675),"min",P673))</f>
        <v>max</v>
      </c>
      <c r="R673" s="97"/>
      <c r="S673" s="95">
        <v>145.05000000000001</v>
      </c>
      <c r="T673" s="99">
        <f>IF(S673=MAX(S667:S675),"max",IF(S673=MIN(S667:S675),"min",S673))</f>
        <v>145.05000000000001</v>
      </c>
      <c r="U673" s="97"/>
      <c r="V673" s="95">
        <v>103.36</v>
      </c>
      <c r="W673" s="99" t="str">
        <f>IF(V673=MAX(V667:V675),"max",IF(V673=MIN(V667:V675),"min",V673))</f>
        <v>min</v>
      </c>
      <c r="X673" s="97"/>
      <c r="Y673" s="95">
        <v>4938.05</v>
      </c>
      <c r="Z673" s="99">
        <f>IF(Y673=MAX(Y667:Y675),"max",IF(Y673=MIN(Y667:Y675),"min",Y673))</f>
        <v>4938.05</v>
      </c>
      <c r="AA673" s="97"/>
      <c r="AB673" s="95">
        <v>85.81</v>
      </c>
      <c r="AC673" s="99">
        <f>IF(AB673=MAX(AB667:AB675),"max",IF(AB673=MIN(AB667:AB675),"min",AB673))</f>
        <v>85.81</v>
      </c>
      <c r="AD673" s="97"/>
      <c r="AE673" s="95">
        <v>21343.89</v>
      </c>
      <c r="AF673" s="99" t="str">
        <f>IF(AE673=MAX(AE667:AE675),"max",IF(AE673=MIN(AE667:AE675),"min",AE673))</f>
        <v>max</v>
      </c>
      <c r="AG673" s="97"/>
      <c r="AH673" s="95">
        <v>430.12</v>
      </c>
      <c r="AI673" s="99">
        <f>IF(AH673=MAX(AH667:AH675),"max",IF(AH673=MIN(AH667:AH675),"min",AH673))</f>
        <v>430.12</v>
      </c>
      <c r="AJ673" s="97"/>
      <c r="AK673" s="95">
        <v>517.74</v>
      </c>
      <c r="AL673" s="99">
        <f>IF(AK673=MAX(AK667:AK675),"max",IF(AK673=MIN(AK667:AK675),"min",AK673))</f>
        <v>517.74</v>
      </c>
      <c r="AM673" s="97"/>
    </row>
    <row r="674" spans="1:39" x14ac:dyDescent="0.25">
      <c r="A674" s="94"/>
      <c r="B674" s="95" t="s">
        <v>60</v>
      </c>
      <c r="C674" s="95" t="s">
        <v>2082</v>
      </c>
      <c r="D674" s="95">
        <v>12.53</v>
      </c>
      <c r="E674" s="99">
        <f>IF(D674=MAX(D667:D675),"max",IF(D674=MIN(D667:D675),"min",D674))</f>
        <v>12.53</v>
      </c>
      <c r="F674" s="97"/>
      <c r="G674" s="95">
        <v>82.91</v>
      </c>
      <c r="H674" s="99" t="str">
        <f>IF(G674=MAX(G667:G675),"max",IF(G674=MIN(G667:G675),"min",G674))</f>
        <v>max</v>
      </c>
      <c r="I674" s="97"/>
      <c r="J674" s="98">
        <v>100.1</v>
      </c>
      <c r="K674" s="99">
        <f>IF(J674=MAX(J667:J675),"max",IF(J674=MIN(J667:J675),"min",J674))</f>
        <v>100.1</v>
      </c>
      <c r="L674" s="97"/>
      <c r="M674" s="95">
        <v>88.37</v>
      </c>
      <c r="N674" s="99">
        <f>IF(M674=MAX(M667:M675),"max",IF(M674=MIN(M667:M675),"min",M674))</f>
        <v>88.37</v>
      </c>
      <c r="O674" s="97"/>
      <c r="P674" s="95">
        <v>42616.44</v>
      </c>
      <c r="Q674" s="99">
        <f>IF(P674=MAX(P667:P675),"max",IF(P674=MIN(P667:P675),"min",P674))</f>
        <v>42616.44</v>
      </c>
      <c r="R674" s="97"/>
      <c r="S674" s="95">
        <v>150.15</v>
      </c>
      <c r="T674" s="99">
        <f>IF(S674=MAX(S667:S675),"max",IF(S674=MIN(S667:S675),"min",S674))</f>
        <v>150.15</v>
      </c>
      <c r="U674" s="97"/>
      <c r="V674" s="95">
        <v>121.66</v>
      </c>
      <c r="W674" s="99">
        <f>IF(V674=MAX(V667:V675),"max",IF(V674=MIN(V667:V675),"min",V674))</f>
        <v>121.66</v>
      </c>
      <c r="X674" s="97"/>
      <c r="Y674" s="95">
        <v>4264.2</v>
      </c>
      <c r="Z674" s="99">
        <f>IF(Y674=MAX(Y667:Y675),"max",IF(Y674=MIN(Y667:Y675),"min",Y674))</f>
        <v>4264.2</v>
      </c>
      <c r="AA674" s="97"/>
      <c r="AB674" s="95">
        <v>78.25</v>
      </c>
      <c r="AC674" s="99">
        <f>IF(AB674=MAX(AB667:AB675),"max",IF(AB674=MIN(AB667:AB675),"min",AB674))</f>
        <v>78.25</v>
      </c>
      <c r="AD674" s="97"/>
      <c r="AE674" s="95">
        <v>20095.650000000001</v>
      </c>
      <c r="AF674" s="99">
        <f>IF(AE674=MAX(AE667:AE675),"max",IF(AE674=MIN(AE667:AE675),"min",AE674))</f>
        <v>20095.650000000001</v>
      </c>
      <c r="AG674" s="97"/>
      <c r="AH674" s="95" t="s">
        <v>2083</v>
      </c>
      <c r="AI674" s="99" t="str">
        <f>IF(AH674=MAX(AH667:AH675),"max",IF(AH674=MIN(AH667:AH675),"min",AH674))</f>
        <v>&lt; LOD: 320.94</v>
      </c>
      <c r="AJ674" s="97"/>
      <c r="AK674" s="95">
        <v>497.73</v>
      </c>
      <c r="AL674" s="99">
        <f>IF(AK674=MAX(AK667:AK675),"max",IF(AK674=MIN(AK667:AK675),"min",AK674))</f>
        <v>497.73</v>
      </c>
      <c r="AM674" s="97"/>
    </row>
    <row r="675" spans="1:39" x14ac:dyDescent="0.25">
      <c r="A675" s="94"/>
      <c r="B675" s="95" t="s">
        <v>60</v>
      </c>
      <c r="C675" s="95" t="s">
        <v>2084</v>
      </c>
      <c r="D675" s="95">
        <v>11.2</v>
      </c>
      <c r="E675" s="99">
        <f>IF(D675=MAX(D667:D675),"max",IF(D675=MIN(D667:D675),"min",D675))</f>
        <v>11.2</v>
      </c>
      <c r="F675" s="97"/>
      <c r="G675" s="95">
        <v>55.53</v>
      </c>
      <c r="H675" s="99">
        <f>IF(G675=MAX(G667:G675),"max",IF(G675=MIN(G667:G675),"min",G675))</f>
        <v>55.53</v>
      </c>
      <c r="I675" s="97"/>
      <c r="J675" s="98">
        <v>77.09</v>
      </c>
      <c r="K675" s="99" t="str">
        <f>IF(J675=MAX(J667:J675),"max",IF(J675=MIN(J667:J675),"min",J675))</f>
        <v>min</v>
      </c>
      <c r="L675" s="97"/>
      <c r="M675" s="95">
        <v>106.34</v>
      </c>
      <c r="N675" s="99">
        <f>IF(M675=MAX(M667:M675),"max",IF(M675=MIN(M667:M675),"min",M675))</f>
        <v>106.34</v>
      </c>
      <c r="O675" s="97"/>
      <c r="P675" s="95">
        <v>41607.629999999997</v>
      </c>
      <c r="Q675" s="99">
        <f>IF(P675=MAX(P667:P675),"max",IF(P675=MIN(P667:P675),"min",P675))</f>
        <v>41607.629999999997</v>
      </c>
      <c r="R675" s="97"/>
      <c r="S675" s="95">
        <v>136.85</v>
      </c>
      <c r="T675" s="99">
        <f>IF(S675=MAX(S667:S675),"max",IF(S675=MIN(S667:S675),"min",S675))</f>
        <v>136.85</v>
      </c>
      <c r="U675" s="97"/>
      <c r="V675" s="95">
        <v>130.4</v>
      </c>
      <c r="W675" s="99">
        <f>IF(V675=MAX(V667:V675),"max",IF(V675=MIN(V667:V675),"min",V675))</f>
        <v>130.4</v>
      </c>
      <c r="X675" s="97"/>
      <c r="Y675" s="95">
        <v>4546.58</v>
      </c>
      <c r="Z675" s="99">
        <f>IF(Y675=MAX(Y667:Y675),"max",IF(Y675=MIN(Y667:Y675),"min",Y675))</f>
        <v>4546.58</v>
      </c>
      <c r="AA675" s="97"/>
      <c r="AB675" s="95">
        <v>75.17</v>
      </c>
      <c r="AC675" s="99" t="str">
        <f>IF(AB675=MAX(AB667:AB675),"max",IF(AB675=MIN(AB667:AB675),"min",AB675))</f>
        <v>min</v>
      </c>
      <c r="AD675" s="97"/>
      <c r="AE675" s="95">
        <v>20963.09</v>
      </c>
      <c r="AF675" s="99">
        <f>IF(AE675=MAX(AE667:AE675),"max",IF(AE675=MIN(AE667:AE675),"min",AE675))</f>
        <v>20963.09</v>
      </c>
      <c r="AG675" s="97"/>
      <c r="AH675" s="95">
        <v>462.06</v>
      </c>
      <c r="AI675" s="99" t="str">
        <f>IF(AH675=MAX(AH667:AH675),"max",IF(AH675=MIN(AH667:AH675),"min",AH675))</f>
        <v>max</v>
      </c>
      <c r="AJ675" s="97"/>
      <c r="AK675" s="95">
        <v>520.01</v>
      </c>
      <c r="AL675" s="99">
        <f>IF(AK675=MAX(AK667:AK675),"max",IF(AK675=MIN(AK667:AK675),"min",AK675))</f>
        <v>520.01</v>
      </c>
      <c r="AM675" s="97"/>
    </row>
    <row r="676" spans="1:39" x14ac:dyDescent="0.25">
      <c r="A676" s="94"/>
      <c r="B676" s="95" t="s">
        <v>60</v>
      </c>
      <c r="C676" s="95" t="s">
        <v>2085</v>
      </c>
      <c r="D676" s="95">
        <v>7.3</v>
      </c>
      <c r="E676" s="96">
        <f>IF(D676=MAX(D676:D684),"max",IF(D676=MIN(D676:D684),"min",D676))</f>
        <v>7.3</v>
      </c>
      <c r="F676" s="100">
        <f>(SUM(D676:D684)-MAX(D676:D684)-MIN(D676:D684))/(COUNT(D676:D684)-2)</f>
        <v>7.2528571428571427</v>
      </c>
      <c r="G676" s="95">
        <v>5.82</v>
      </c>
      <c r="H676" s="96" t="str">
        <f>IF(G676=MAX(G676:G684),"max",IF(G676=MIN(G676:G684),"min",G676))</f>
        <v>max</v>
      </c>
      <c r="I676" s="100">
        <f>(SUM(G676:G684)-MAX(G676:G684)-MIN(G676:G684))/(COUNT(G676:G684)-2)</f>
        <v>5.6559999999999997</v>
      </c>
      <c r="J676" s="98">
        <v>15.03</v>
      </c>
      <c r="K676" s="96">
        <f>IF(J676=MAX(J676:J684),"max",IF(J676=MIN(J676:J684),"min",J676))</f>
        <v>15.03</v>
      </c>
      <c r="L676" s="100">
        <f>(SUM(J676:J684)-MAX(J676:J684)-MIN(J676:J684))/(COUNT(J676:J684)-2)</f>
        <v>14.835714285714285</v>
      </c>
      <c r="M676" s="95"/>
      <c r="N676" s="96">
        <f>IF(M676=MAX(M676:M684),"max",IF(M676=MIN(M676:M684),"min",M676))</f>
        <v>0</v>
      </c>
      <c r="O676" s="100">
        <v>0</v>
      </c>
      <c r="P676" s="95">
        <v>23.22</v>
      </c>
      <c r="Q676" s="96" t="str">
        <f>IF(P676=MAX(P676:P684),"max",IF(P676=MIN(P676:P684),"min",P676))</f>
        <v>max</v>
      </c>
      <c r="R676" s="100">
        <f>(SUM(P676:P684)-MAX(P676:P684)-MIN(P676:P684))/(COUNT(P676:P684)-2)</f>
        <v>22.712857142857143</v>
      </c>
      <c r="S676" s="95">
        <v>302.49</v>
      </c>
      <c r="T676" s="96" t="str">
        <f>IF(S676=MAX(S676:S684),"max",IF(S676=MIN(S676:S684),"min",S676))</f>
        <v>max</v>
      </c>
      <c r="U676" s="100">
        <f>(SUM(S676:S684)-MAX(S676:S684)-MIN(S676:S684))/(COUNT(S676:S684)-2)</f>
        <v>296.0757142857143</v>
      </c>
      <c r="V676" s="95">
        <v>71.34</v>
      </c>
      <c r="W676" s="96">
        <f>IF(V676=MAX(V676:V684),"max",IF(V676=MIN(V676:V684),"min",V676))</f>
        <v>71.34</v>
      </c>
      <c r="X676" s="100">
        <f>(SUM(V676:V684)-MAX(V676:V684)-MIN(V676:V684))/(COUNT(V676:V684)-2)</f>
        <v>71.978571428571442</v>
      </c>
      <c r="Y676" s="95">
        <v>12.52</v>
      </c>
      <c r="Z676" s="96" t="str">
        <f>IF(Y676=MAX(Y676:Y684),"max",IF(Y676=MIN(Y676:Y684),"min",Y676))</f>
        <v>min</v>
      </c>
      <c r="AA676" s="100">
        <f>(SUM(Y676:Y684)-MAX(Y676:Y684)-MIN(Y676:Y684))/(COUNT(Y676:Y684)-2)</f>
        <v>15.391428571428573</v>
      </c>
      <c r="AB676" s="95">
        <v>28.52</v>
      </c>
      <c r="AC676" s="96">
        <f>IF(AB676=MAX(AB676:AB684),"max",IF(AB676=MIN(AB676:AB684),"min",AB676))</f>
        <v>28.52</v>
      </c>
      <c r="AD676" s="100">
        <f>(SUM(AB676:AB684)-MAX(AB676:AB684)-MIN(AB676:AB684))/(COUNT(AB676:AB684)-2)</f>
        <v>27.662857142857138</v>
      </c>
      <c r="AE676" s="95"/>
      <c r="AF676" s="96">
        <f>IF(AE676=MAX(AE676:AE684),"max",IF(AE676=MIN(AE676:AE684),"min",AE676))</f>
        <v>0</v>
      </c>
      <c r="AG676" s="100">
        <f>(SUM(AE676:AE684)-MAX(AE676:AE684)-MIN(AE676:AE684))/(COUNT(AE676:AE684)-2)</f>
        <v>44.634999999999991</v>
      </c>
      <c r="AH676" s="95">
        <v>186.65</v>
      </c>
      <c r="AI676" s="96" t="str">
        <f>IF(AH676=MAX(AH676:AH684),"max",IF(AH676=MIN(AH676:AH684),"min",AH676))</f>
        <v>min</v>
      </c>
      <c r="AJ676" s="100">
        <f>(SUM(AH676:AH684)-MAX(AH676:AH684)-MIN(AH676:AH684))/(COUNT(AH676:AH684)-2)</f>
        <v>226.15142857142857</v>
      </c>
      <c r="AK676" s="95">
        <v>238.22</v>
      </c>
      <c r="AL676" s="96" t="str">
        <f>IF(AK676=MAX(AK676:AK684),"max",IF(AK676=MIN(AK676:AK684),"min",AK676))</f>
        <v>min</v>
      </c>
      <c r="AM676" s="100">
        <f>(SUM(AK676:AK684)-MAX(AK676:AK684)-MIN(AK676:AK684))/(COUNT(AK676:AK684)-2)</f>
        <v>296.39000000000004</v>
      </c>
    </row>
    <row r="677" spans="1:39" x14ac:dyDescent="0.25">
      <c r="A677" s="94"/>
      <c r="B677" s="95" t="s">
        <v>60</v>
      </c>
      <c r="C677" s="95" t="s">
        <v>2090</v>
      </c>
      <c r="D677" s="95">
        <v>7.5</v>
      </c>
      <c r="E677" s="99">
        <f>IF(D677=MAX(D676:D684),"max",IF(D677=MIN(D676:D684),"min",D677))</f>
        <v>7.5</v>
      </c>
      <c r="F677" s="97"/>
      <c r="G677" s="95">
        <v>5.72</v>
      </c>
      <c r="H677" s="99">
        <f>IF(G677=MAX(G676:G684),"max",IF(G677=MIN(G676:G684),"min",G677))</f>
        <v>5.72</v>
      </c>
      <c r="I677" s="97"/>
      <c r="J677" s="98">
        <v>15.68</v>
      </c>
      <c r="K677" s="99" t="str">
        <f>IF(J677=MAX(J676:J684),"max",IF(J677=MIN(J676:J684),"min",J677))</f>
        <v>max</v>
      </c>
      <c r="L677" s="97"/>
      <c r="M677" s="95"/>
      <c r="N677" s="99">
        <f>IF(M677=MAX(M676:M684),"max",IF(M677=MIN(M676:M684),"min",M677))</f>
        <v>0</v>
      </c>
      <c r="O677" s="97"/>
      <c r="P677" s="95">
        <v>22.87</v>
      </c>
      <c r="Q677" s="99">
        <f>IF(P677=MAX(P676:P684),"max",IF(P677=MIN(P676:P684),"min",P677))</f>
        <v>22.87</v>
      </c>
      <c r="R677" s="97"/>
      <c r="S677" s="95">
        <v>302.16000000000003</v>
      </c>
      <c r="T677" s="99">
        <f>IF(S677=MAX(S676:S684),"max",IF(S677=MIN(S676:S684),"min",S677))</f>
        <v>302.16000000000003</v>
      </c>
      <c r="U677" s="97"/>
      <c r="V677" s="95">
        <v>72.3</v>
      </c>
      <c r="W677" s="99">
        <f>IF(V677=MAX(V676:V684),"max",IF(V677=MIN(V676:V684),"min",V677))</f>
        <v>72.3</v>
      </c>
      <c r="X677" s="97"/>
      <c r="Y677" s="95">
        <v>15.02</v>
      </c>
      <c r="Z677" s="99">
        <f>IF(Y677=MAX(Y676:Y684),"max",IF(Y677=MIN(Y676:Y684),"min",Y677))</f>
        <v>15.02</v>
      </c>
      <c r="AA677" s="97"/>
      <c r="AB677" s="95">
        <v>27.66</v>
      </c>
      <c r="AC677" s="99">
        <f>IF(AB677=MAX(AB676:AB684),"max",IF(AB677=MIN(AB676:AB684),"min",AB677))</f>
        <v>27.66</v>
      </c>
      <c r="AD677" s="97"/>
      <c r="AE677" s="95">
        <v>45.62</v>
      </c>
      <c r="AF677" s="99">
        <f>IF(AE677=MAX(AE676:AE684),"max",IF(AE677=MIN(AE676:AE684),"min",AE677))</f>
        <v>45.62</v>
      </c>
      <c r="AG677" s="97"/>
      <c r="AH677" s="95">
        <v>234.11</v>
      </c>
      <c r="AI677" s="99">
        <f>IF(AH677=MAX(AH676:AH684),"max",IF(AH677=MIN(AH676:AH684),"min",AH677))</f>
        <v>234.11</v>
      </c>
      <c r="AJ677" s="97"/>
      <c r="AK677" s="95">
        <v>315.20999999999998</v>
      </c>
      <c r="AL677" s="99" t="str">
        <f>IF(AK677=MAX(AK676:AK684),"max",IF(AK677=MIN(AK676:AK684),"min",AK677))</f>
        <v>max</v>
      </c>
      <c r="AM677" s="97"/>
    </row>
    <row r="678" spans="1:39" x14ac:dyDescent="0.25">
      <c r="A678" s="94"/>
      <c r="B678" s="95" t="s">
        <v>60</v>
      </c>
      <c r="C678" s="95" t="s">
        <v>2093</v>
      </c>
      <c r="D678" s="95">
        <v>7.36</v>
      </c>
      <c r="E678" s="99">
        <f>IF(D678=MAX(D676:D684),"max",IF(D678=MIN(D676:D684),"min",D678))</f>
        <v>7.36</v>
      </c>
      <c r="F678" s="97"/>
      <c r="G678" s="95">
        <v>5.63</v>
      </c>
      <c r="H678" s="99">
        <f>IF(G678=MAX(G676:G684),"max",IF(G678=MIN(G676:G684),"min",G678))</f>
        <v>5.63</v>
      </c>
      <c r="I678" s="97"/>
      <c r="J678" s="98">
        <v>15.15</v>
      </c>
      <c r="K678" s="99">
        <f>IF(J678=MAX(J676:J684),"max",IF(J678=MIN(J676:J684),"min",J678))</f>
        <v>15.15</v>
      </c>
      <c r="L678" s="97"/>
      <c r="M678" s="95">
        <v>28.12</v>
      </c>
      <c r="N678" s="99" t="str">
        <f>IF(M678=MAX(M676:M684),"max",IF(M678=MIN(M676:M684),"min",M678))</f>
        <v>max</v>
      </c>
      <c r="O678" s="97"/>
      <c r="P678" s="95">
        <v>22.59</v>
      </c>
      <c r="Q678" s="99">
        <f>IF(P678=MAX(P676:P684),"max",IF(P678=MIN(P676:P684),"min",P678))</f>
        <v>22.59</v>
      </c>
      <c r="R678" s="97"/>
      <c r="S678" s="95">
        <v>294.31</v>
      </c>
      <c r="T678" s="99">
        <f>IF(S678=MAX(S676:S684),"max",IF(S678=MIN(S676:S684),"min",S678))</f>
        <v>294.31</v>
      </c>
      <c r="U678" s="97"/>
      <c r="V678" s="95">
        <v>72.38</v>
      </c>
      <c r="W678" s="99">
        <f>IF(V678=MAX(V676:V684),"max",IF(V678=MIN(V676:V684),"min",V678))</f>
        <v>72.38</v>
      </c>
      <c r="X678" s="97"/>
      <c r="Y678" s="95">
        <v>14.37</v>
      </c>
      <c r="Z678" s="99">
        <f>IF(Y678=MAX(Y676:Y684),"max",IF(Y678=MIN(Y676:Y684),"min",Y678))</f>
        <v>14.37</v>
      </c>
      <c r="AA678" s="97"/>
      <c r="AB678" s="95">
        <v>25.71</v>
      </c>
      <c r="AC678" s="99" t="str">
        <f>IF(AB678=MAX(AB676:AB684),"max",IF(AB678=MIN(AB676:AB684),"min",AB678))</f>
        <v>min</v>
      </c>
      <c r="AD678" s="97"/>
      <c r="AE678" s="95">
        <v>42.22</v>
      </c>
      <c r="AF678" s="99" t="str">
        <f>IF(AE678=MAX(AE676:AE684),"max",IF(AE678=MIN(AE676:AE684),"min",AE678))</f>
        <v>min</v>
      </c>
      <c r="AG678" s="97"/>
      <c r="AH678" s="95">
        <v>215.79</v>
      </c>
      <c r="AI678" s="99">
        <f>IF(AH678=MAX(AH676:AH684),"max",IF(AH678=MIN(AH676:AH684),"min",AH678))</f>
        <v>215.79</v>
      </c>
      <c r="AJ678" s="97"/>
      <c r="AK678" s="95">
        <v>283.60000000000002</v>
      </c>
      <c r="AL678" s="99">
        <f>IF(AK678=MAX(AK676:AK684),"max",IF(AK678=MIN(AK676:AK684),"min",AK678))</f>
        <v>283.60000000000002</v>
      </c>
      <c r="AM678" s="97"/>
    </row>
    <row r="679" spans="1:39" x14ac:dyDescent="0.25">
      <c r="A679" s="94"/>
      <c r="B679" s="95" t="s">
        <v>60</v>
      </c>
      <c r="C679" s="95" t="s">
        <v>2095</v>
      </c>
      <c r="D679" s="95">
        <v>6.93</v>
      </c>
      <c r="E679" s="99">
        <f>IF(D679=MAX(D676:D684),"max",IF(D679=MIN(D676:D684),"min",D679))</f>
        <v>6.93</v>
      </c>
      <c r="F679" s="97"/>
      <c r="G679" s="95">
        <v>5.6</v>
      </c>
      <c r="H679" s="99">
        <f>IF(G679=MAX(G676:G684),"max",IF(G679=MIN(G676:G684),"min",G679))</f>
        <v>5.6</v>
      </c>
      <c r="I679" s="97"/>
      <c r="J679" s="98">
        <v>14.62</v>
      </c>
      <c r="K679" s="99">
        <f>IF(J679=MAX(J676:J684),"max",IF(J679=MIN(J676:J684),"min",J679))</f>
        <v>14.62</v>
      </c>
      <c r="L679" s="97"/>
      <c r="M679" s="95"/>
      <c r="N679" s="99">
        <f>IF(M679=MAX(M676:M684),"max",IF(M679=MIN(M676:M684),"min",M679))</f>
        <v>0</v>
      </c>
      <c r="O679" s="97"/>
      <c r="P679" s="95">
        <v>22.28</v>
      </c>
      <c r="Q679" s="99">
        <f>IF(P679=MAX(P676:P684),"max",IF(P679=MIN(P676:P684),"min",P679))</f>
        <v>22.28</v>
      </c>
      <c r="R679" s="97"/>
      <c r="S679" s="95">
        <v>285.39999999999998</v>
      </c>
      <c r="T679" s="99">
        <f>IF(S679=MAX(S676:S684),"max",IF(S679=MIN(S676:S684),"min",S679))</f>
        <v>285.39999999999998</v>
      </c>
      <c r="U679" s="97"/>
      <c r="V679" s="95">
        <v>67.540000000000006</v>
      </c>
      <c r="W679" s="99" t="str">
        <f>IF(V679=MAX(V676:V684),"max",IF(V679=MIN(V676:V684),"min",V679))</f>
        <v>min</v>
      </c>
      <c r="X679" s="97"/>
      <c r="Y679" s="95">
        <v>15.4</v>
      </c>
      <c r="Z679" s="99">
        <f>IF(Y679=MAX(Y676:Y684),"max",IF(Y679=MIN(Y676:Y684),"min",Y679))</f>
        <v>15.4</v>
      </c>
      <c r="AA679" s="97"/>
      <c r="AB679" s="95">
        <v>27</v>
      </c>
      <c r="AC679" s="99">
        <f>IF(AB679=MAX(AB676:AB684),"max",IF(AB679=MIN(AB676:AB684),"min",AB679))</f>
        <v>27</v>
      </c>
      <c r="AD679" s="97"/>
      <c r="AE679" s="95">
        <v>44.29</v>
      </c>
      <c r="AF679" s="99">
        <f>IF(AE679=MAX(AE676:AE684),"max",IF(AE679=MIN(AE676:AE684),"min",AE679))</f>
        <v>44.29</v>
      </c>
      <c r="AG679" s="97"/>
      <c r="AH679" s="95">
        <v>226.69</v>
      </c>
      <c r="AI679" s="99">
        <f>IF(AH679=MAX(AH676:AH684),"max",IF(AH679=MIN(AH676:AH684),"min",AH679))</f>
        <v>226.69</v>
      </c>
      <c r="AJ679" s="97"/>
      <c r="AK679" s="95">
        <v>291.24</v>
      </c>
      <c r="AL679" s="99">
        <f>IF(AK679=MAX(AK676:AK684),"max",IF(AK679=MIN(AK676:AK684),"min",AK679))</f>
        <v>291.24</v>
      </c>
      <c r="AM679" s="97"/>
    </row>
    <row r="680" spans="1:39" x14ac:dyDescent="0.25">
      <c r="A680" s="94"/>
      <c r="B680" s="95" t="s">
        <v>60</v>
      </c>
      <c r="C680" s="95" t="s">
        <v>2098</v>
      </c>
      <c r="D680" s="95">
        <v>7.42</v>
      </c>
      <c r="E680" s="99">
        <f>IF(D680=MAX(D676:D684),"max",IF(D680=MIN(D676:D684),"min",D680))</f>
        <v>7.42</v>
      </c>
      <c r="F680" s="97"/>
      <c r="G680" s="95">
        <v>5.59</v>
      </c>
      <c r="H680" s="99" t="str">
        <f>IF(G680=MAX(G676:G684),"max",IF(G680=MIN(G676:G684),"min",G680))</f>
        <v>min</v>
      </c>
      <c r="I680" s="97"/>
      <c r="J680" s="98">
        <v>14.8</v>
      </c>
      <c r="K680" s="99">
        <f>IF(J680=MAX(J676:J684),"max",IF(J680=MIN(J676:J684),"min",J680))</f>
        <v>14.8</v>
      </c>
      <c r="L680" s="97"/>
      <c r="M680" s="95">
        <v>27.04</v>
      </c>
      <c r="N680" s="99" t="str">
        <f>IF(M680=MAX(M676:M684),"max",IF(M680=MIN(M676:M684),"min",M680))</f>
        <v>min</v>
      </c>
      <c r="O680" s="97"/>
      <c r="P680" s="95">
        <v>22.23</v>
      </c>
      <c r="Q680" s="99" t="str">
        <f>IF(P680=MAX(P676:P684),"max",IF(P680=MIN(P676:P684),"min",P680))</f>
        <v>min</v>
      </c>
      <c r="R680" s="97"/>
      <c r="S680" s="95">
        <v>284.98</v>
      </c>
      <c r="T680" s="99" t="str">
        <f>IF(S680=MAX(S676:S684),"max",IF(S680=MIN(S676:S684),"min",S680))</f>
        <v>min</v>
      </c>
      <c r="U680" s="97"/>
      <c r="V680" s="95">
        <v>71.37</v>
      </c>
      <c r="W680" s="99">
        <f>IF(V680=MAX(V676:V684),"max",IF(V680=MIN(V676:V684),"min",V680))</f>
        <v>71.37</v>
      </c>
      <c r="X680" s="97"/>
      <c r="Y680" s="95">
        <v>15.72</v>
      </c>
      <c r="Z680" s="99">
        <f>IF(Y680=MAX(Y676:Y684),"max",IF(Y680=MIN(Y676:Y684),"min",Y680))</f>
        <v>15.72</v>
      </c>
      <c r="AA680" s="97"/>
      <c r="AB680" s="95">
        <v>26.66</v>
      </c>
      <c r="AC680" s="99">
        <f>IF(AB680=MAX(AB676:AB684),"max",IF(AB680=MIN(AB676:AB684),"min",AB680))</f>
        <v>26.66</v>
      </c>
      <c r="AD680" s="97"/>
      <c r="AE680" s="95">
        <v>43.8</v>
      </c>
      <c r="AF680" s="99">
        <f>IF(AE680=MAX(AE676:AE684),"max",IF(AE680=MIN(AE676:AE684),"min",AE680))</f>
        <v>43.8</v>
      </c>
      <c r="AG680" s="97"/>
      <c r="AH680" s="95">
        <v>223.84</v>
      </c>
      <c r="AI680" s="99">
        <f>IF(AH680=MAX(AH676:AH684),"max",IF(AH680=MIN(AH676:AH684),"min",AH680))</f>
        <v>223.84</v>
      </c>
      <c r="AJ680" s="97"/>
      <c r="AK680" s="95">
        <v>286.52999999999997</v>
      </c>
      <c r="AL680" s="99">
        <f>IF(AK680=MAX(AK676:AK684),"max",IF(AK680=MIN(AK676:AK684),"min",AK680))</f>
        <v>286.52999999999997</v>
      </c>
      <c r="AM680" s="97"/>
    </row>
    <row r="681" spans="1:39" x14ac:dyDescent="0.25">
      <c r="A681" s="94"/>
      <c r="B681" s="95" t="s">
        <v>60</v>
      </c>
      <c r="C681" s="95" t="s">
        <v>2100</v>
      </c>
      <c r="D681" s="95">
        <v>7.62</v>
      </c>
      <c r="E681" s="99" t="str">
        <f>IF(D681=MAX(D676:D684),"max",IF(D681=MIN(D676:D684),"min",D681))</f>
        <v>max</v>
      </c>
      <c r="F681" s="97"/>
      <c r="G681" s="95"/>
      <c r="H681" s="99">
        <f>IF(G681=MAX(G676:G684),"max",IF(G681=MIN(G676:G684),"min",G681))</f>
        <v>0</v>
      </c>
      <c r="I681" s="97"/>
      <c r="J681" s="98">
        <v>14.37</v>
      </c>
      <c r="K681" s="99" t="str">
        <f>IF(J681=MAX(J676:J684),"max",IF(J681=MIN(J676:J684),"min",J681))</f>
        <v>min</v>
      </c>
      <c r="L681" s="97"/>
      <c r="M681" s="95"/>
      <c r="N681" s="99">
        <f>IF(M681=MAX(M676:M684),"max",IF(M681=MIN(M676:M684),"min",M681))</f>
        <v>0</v>
      </c>
      <c r="O681" s="97"/>
      <c r="P681" s="95">
        <v>22.81</v>
      </c>
      <c r="Q681" s="99">
        <f>IF(P681=MAX(P676:P684),"max",IF(P681=MIN(P676:P684),"min",P681))</f>
        <v>22.81</v>
      </c>
      <c r="R681" s="97"/>
      <c r="S681" s="95">
        <v>295.37</v>
      </c>
      <c r="T681" s="99">
        <f>IF(S681=MAX(S676:S684),"max",IF(S681=MIN(S676:S684),"min",S681))</f>
        <v>295.37</v>
      </c>
      <c r="U681" s="97"/>
      <c r="V681" s="95">
        <v>75.67</v>
      </c>
      <c r="W681" s="99" t="str">
        <f>IF(V681=MAX(V676:V684),"max",IF(V681=MIN(V676:V684),"min",V681))</f>
        <v>max</v>
      </c>
      <c r="X681" s="97"/>
      <c r="Y681" s="95">
        <v>15.62</v>
      </c>
      <c r="Z681" s="99">
        <f>IF(Y681=MAX(Y676:Y684),"max",IF(Y681=MIN(Y676:Y684),"min",Y681))</f>
        <v>15.62</v>
      </c>
      <c r="AA681" s="97"/>
      <c r="AB681" s="95">
        <v>27.25</v>
      </c>
      <c r="AC681" s="99">
        <f>IF(AB681=MAX(AB676:AB684),"max",IF(AB681=MIN(AB676:AB684),"min",AB681))</f>
        <v>27.25</v>
      </c>
      <c r="AD681" s="97"/>
      <c r="AE681" s="95">
        <v>43.16</v>
      </c>
      <c r="AF681" s="99">
        <f>IF(AE681=MAX(AE676:AE684),"max",IF(AE681=MIN(AE676:AE684),"min",AE681))</f>
        <v>43.16</v>
      </c>
      <c r="AG681" s="97"/>
      <c r="AH681" s="95">
        <v>219.7</v>
      </c>
      <c r="AI681" s="99">
        <f>IF(AH681=MAX(AH676:AH684),"max",IF(AH681=MIN(AH676:AH684),"min",AH681))</f>
        <v>219.7</v>
      </c>
      <c r="AJ681" s="97"/>
      <c r="AK681" s="95">
        <v>287.37</v>
      </c>
      <c r="AL681" s="99">
        <f>IF(AK681=MAX(AK676:AK684),"max",IF(AK681=MIN(AK676:AK684),"min",AK681))</f>
        <v>287.37</v>
      </c>
      <c r="AM681" s="97"/>
    </row>
    <row r="682" spans="1:39" x14ac:dyDescent="0.25">
      <c r="A682" s="94"/>
      <c r="B682" s="95" t="s">
        <v>60</v>
      </c>
      <c r="C682" s="95" t="s">
        <v>2103</v>
      </c>
      <c r="D682" s="95">
        <v>6.74</v>
      </c>
      <c r="E682" s="99" t="str">
        <f>IF(D682=MAX(D676:D684),"max",IF(D682=MIN(D676:D684),"min",D682))</f>
        <v>min</v>
      </c>
      <c r="F682" s="97"/>
      <c r="G682" s="95"/>
      <c r="H682" s="99">
        <f>IF(G682=MAX(G676:G684),"max",IF(G682=MIN(G676:G684),"min",G682))</f>
        <v>0</v>
      </c>
      <c r="I682" s="97"/>
      <c r="J682" s="98">
        <v>14.78</v>
      </c>
      <c r="K682" s="99">
        <f>IF(J682=MAX(J676:J684),"max",IF(J682=MIN(J676:J684),"min",J682))</f>
        <v>14.78</v>
      </c>
      <c r="L682" s="97"/>
      <c r="M682" s="95"/>
      <c r="N682" s="99">
        <f>IF(M682=MAX(M676:M684),"max",IF(M682=MIN(M676:M684),"min",M682))</f>
        <v>0</v>
      </c>
      <c r="O682" s="97"/>
      <c r="P682" s="95">
        <v>22.71</v>
      </c>
      <c r="Q682" s="99">
        <f>IF(P682=MAX(P676:P684),"max",IF(P682=MIN(P676:P684),"min",P682))</f>
        <v>22.71</v>
      </c>
      <c r="R682" s="97"/>
      <c r="S682" s="95">
        <v>302.08999999999997</v>
      </c>
      <c r="T682" s="99">
        <f>IF(S682=MAX(S676:S684),"max",IF(S682=MIN(S676:S684),"min",S682))</f>
        <v>302.08999999999997</v>
      </c>
      <c r="U682" s="97"/>
      <c r="V682" s="95">
        <v>73.47</v>
      </c>
      <c r="W682" s="99">
        <f>IF(V682=MAX(V676:V684),"max",IF(V682=MIN(V676:V684),"min",V682))</f>
        <v>73.47</v>
      </c>
      <c r="X682" s="97"/>
      <c r="Y682" s="95">
        <v>15.78</v>
      </c>
      <c r="Z682" s="99">
        <f>IF(Y682=MAX(Y676:Y684),"max",IF(Y682=MIN(Y676:Y684),"min",Y682))</f>
        <v>15.78</v>
      </c>
      <c r="AA682" s="97"/>
      <c r="AB682" s="95">
        <v>28.83</v>
      </c>
      <c r="AC682" s="99" t="str">
        <f>IF(AB682=MAX(AB676:AB684),"max",IF(AB682=MIN(AB676:AB684),"min",AB682))</f>
        <v>max</v>
      </c>
      <c r="AD682" s="97"/>
      <c r="AE682" s="95">
        <v>45.24</v>
      </c>
      <c r="AF682" s="99">
        <f>IF(AE682=MAX(AE676:AE684),"max",IF(AE682=MIN(AE676:AE684),"min",AE682))</f>
        <v>45.24</v>
      </c>
      <c r="AG682" s="97"/>
      <c r="AH682" s="95">
        <v>231.79</v>
      </c>
      <c r="AI682" s="99">
        <f>IF(AH682=MAX(AH676:AH684),"max",IF(AH682=MIN(AH676:AH684),"min",AH682))</f>
        <v>231.79</v>
      </c>
      <c r="AJ682" s="97"/>
      <c r="AK682" s="95">
        <v>310.89999999999998</v>
      </c>
      <c r="AL682" s="99">
        <f>IF(AK682=MAX(AK676:AK684),"max",IF(AK682=MIN(AK676:AK684),"min",AK682))</f>
        <v>310.89999999999998</v>
      </c>
      <c r="AM682" s="97"/>
    </row>
    <row r="683" spans="1:39" x14ac:dyDescent="0.25">
      <c r="A683" s="94"/>
      <c r="B683" s="95" t="s">
        <v>60</v>
      </c>
      <c r="C683" s="95" t="s">
        <v>2106</v>
      </c>
      <c r="D683" s="95">
        <v>7.25</v>
      </c>
      <c r="E683" s="99">
        <f>IF(D683=MAX(D676:D684),"max",IF(D683=MIN(D676:D684),"min",D683))</f>
        <v>7.25</v>
      </c>
      <c r="F683" s="97"/>
      <c r="G683" s="95">
        <v>5.72</v>
      </c>
      <c r="H683" s="99">
        <f>IF(G683=MAX(G676:G684),"max",IF(G683=MIN(G676:G684),"min",G683))</f>
        <v>5.72</v>
      </c>
      <c r="I683" s="97"/>
      <c r="J683" s="98">
        <v>14.57</v>
      </c>
      <c r="K683" s="99">
        <f>IF(J683=MAX(J676:J684),"max",IF(J683=MIN(J676:J684),"min",J683))</f>
        <v>14.57</v>
      </c>
      <c r="L683" s="97"/>
      <c r="M683" s="95"/>
      <c r="N683" s="99">
        <f>IF(M683=MAX(M676:M684),"max",IF(M683=MIN(M676:M684),"min",M683))</f>
        <v>0</v>
      </c>
      <c r="O683" s="97"/>
      <c r="P683" s="95">
        <v>22.81</v>
      </c>
      <c r="Q683" s="99">
        <f>IF(P683=MAX(P676:P684),"max",IF(P683=MIN(P676:P684),"min",P683))</f>
        <v>22.81</v>
      </c>
      <c r="R683" s="97"/>
      <c r="S683" s="95">
        <v>298.20999999999998</v>
      </c>
      <c r="T683" s="99">
        <f>IF(S683=MAX(S676:S684),"max",IF(S683=MIN(S676:S684),"min",S683))</f>
        <v>298.20999999999998</v>
      </c>
      <c r="U683" s="97"/>
      <c r="V683" s="95">
        <v>69.16</v>
      </c>
      <c r="W683" s="99">
        <f>IF(V683=MAX(V676:V684),"max",IF(V683=MIN(V676:V684),"min",V683))</f>
        <v>69.16</v>
      </c>
      <c r="X683" s="97"/>
      <c r="Y683" s="95">
        <v>15.89</v>
      </c>
      <c r="Z683" s="99" t="str">
        <f>IF(Y683=MAX(Y676:Y684),"max",IF(Y683=MIN(Y676:Y684),"min",Y683))</f>
        <v>max</v>
      </c>
      <c r="AA683" s="97"/>
      <c r="AB683" s="95">
        <v>28.35</v>
      </c>
      <c r="AC683" s="99">
        <f>IF(AB683=MAX(AB676:AB684),"max",IF(AB683=MIN(AB676:AB684),"min",AB683))</f>
        <v>28.35</v>
      </c>
      <c r="AD683" s="97"/>
      <c r="AE683" s="95">
        <v>49.03</v>
      </c>
      <c r="AF683" s="99" t="str">
        <f>IF(AE683=MAX(AE676:AE684),"max",IF(AE683=MIN(AE676:AE684),"min",AE683))</f>
        <v>max</v>
      </c>
      <c r="AG683" s="97"/>
      <c r="AH683" s="95">
        <v>248.15</v>
      </c>
      <c r="AI683" s="99" t="str">
        <f>IF(AH683=MAX(AH676:AH684),"max",IF(AH683=MIN(AH676:AH684),"min",AH683))</f>
        <v>max</v>
      </c>
      <c r="AJ683" s="97"/>
      <c r="AK683" s="95">
        <v>309.24</v>
      </c>
      <c r="AL683" s="99">
        <f>IF(AK683=MAX(AK676:AK684),"max",IF(AK683=MIN(AK676:AK684),"min",AK683))</f>
        <v>309.24</v>
      </c>
      <c r="AM683" s="97"/>
    </row>
    <row r="684" spans="1:39" x14ac:dyDescent="0.25">
      <c r="A684" s="94"/>
      <c r="B684" s="95" t="s">
        <v>60</v>
      </c>
      <c r="C684" s="95" t="s">
        <v>2109</v>
      </c>
      <c r="D684" s="95">
        <v>7.01</v>
      </c>
      <c r="E684" s="99">
        <f>IF(D684=MAX(D676:D684),"max",IF(D684=MIN(D676:D684),"min",D684))</f>
        <v>7.01</v>
      </c>
      <c r="F684" s="97"/>
      <c r="G684" s="95">
        <v>5.61</v>
      </c>
      <c r="H684" s="99">
        <f>IF(G684=MAX(G676:G684),"max",IF(G684=MIN(G676:G684),"min",G684))</f>
        <v>5.61</v>
      </c>
      <c r="I684" s="97"/>
      <c r="J684" s="98">
        <v>14.9</v>
      </c>
      <c r="K684" s="99">
        <f>IF(J684=MAX(J676:J684),"max",IF(J684=MIN(J676:J684),"min",J684))</f>
        <v>14.9</v>
      </c>
      <c r="L684" s="97"/>
      <c r="M684" s="95"/>
      <c r="N684" s="99">
        <f>IF(M684=MAX(M676:M684),"max",IF(M684=MIN(M676:M684),"min",M684))</f>
        <v>0</v>
      </c>
      <c r="O684" s="97"/>
      <c r="P684" s="95">
        <v>22.92</v>
      </c>
      <c r="Q684" s="99">
        <f>IF(P684=MAX(P676:P684),"max",IF(P684=MIN(P676:P684),"min",P684))</f>
        <v>22.92</v>
      </c>
      <c r="R684" s="97"/>
      <c r="S684" s="95">
        <v>294.99</v>
      </c>
      <c r="T684" s="99">
        <f>IF(S684=MAX(S676:S684),"max",IF(S684=MIN(S676:S684),"min",S684))</f>
        <v>294.99</v>
      </c>
      <c r="U684" s="97"/>
      <c r="V684" s="95">
        <v>73.83</v>
      </c>
      <c r="W684" s="99">
        <f>IF(V684=MAX(V676:V684),"max",IF(V684=MIN(V676:V684),"min",V684))</f>
        <v>73.83</v>
      </c>
      <c r="X684" s="97"/>
      <c r="Y684" s="95">
        <v>15.83</v>
      </c>
      <c r="Z684" s="99">
        <f>IF(Y684=MAX(Y676:Y684),"max",IF(Y684=MIN(Y676:Y684),"min",Y684))</f>
        <v>15.83</v>
      </c>
      <c r="AA684" s="97"/>
      <c r="AB684" s="95">
        <v>28.2</v>
      </c>
      <c r="AC684" s="99">
        <f>IF(AB684=MAX(AB676:AB684),"max",IF(AB684=MIN(AB676:AB684),"min",AB684))</f>
        <v>28.2</v>
      </c>
      <c r="AD684" s="97"/>
      <c r="AE684" s="95">
        <v>45.7</v>
      </c>
      <c r="AF684" s="99">
        <f>IF(AE684=MAX(AE676:AE684),"max",IF(AE684=MIN(AE676:AE684),"min",AE684))</f>
        <v>45.7</v>
      </c>
      <c r="AG684" s="97"/>
      <c r="AH684" s="95">
        <v>231.14</v>
      </c>
      <c r="AI684" s="99">
        <f>IF(AH684=MAX(AH676:AH684),"max",IF(AH684=MIN(AH676:AH684),"min",AH684))</f>
        <v>231.14</v>
      </c>
      <c r="AJ684" s="97"/>
      <c r="AK684" s="95">
        <v>305.85000000000002</v>
      </c>
      <c r="AL684" s="99">
        <f>IF(AK684=MAX(AK676:AK684),"max",IF(AK684=MIN(AK676:AK684),"min",AK684))</f>
        <v>305.85000000000002</v>
      </c>
      <c r="AM684" s="97"/>
    </row>
    <row r="685" spans="1:39" x14ac:dyDescent="0.25">
      <c r="A685" s="94"/>
      <c r="B685" s="95" t="s">
        <v>60</v>
      </c>
      <c r="C685" s="95" t="s">
        <v>2113</v>
      </c>
      <c r="D685" s="95">
        <v>9.26</v>
      </c>
      <c r="E685" s="96">
        <f>IF(D685=MAX(D685:D693),"max",IF(D685=MIN(D685:D693),"min",D685))</f>
        <v>9.26</v>
      </c>
      <c r="F685" s="100">
        <f>(SUM(D685:D693)-MAX(D685:D693)-MIN(D685:D693))/(COUNT(D685:D693)-2)</f>
        <v>8.3728571428571446</v>
      </c>
      <c r="G685" s="95">
        <v>5.82</v>
      </c>
      <c r="H685" s="96">
        <f>IF(G685=MAX(G685:G693),"max",IF(G685=MIN(G685:G693),"min",G685))</f>
        <v>5.82</v>
      </c>
      <c r="I685" s="100">
        <f>(SUM(G685:G693)-MAX(G685:G693)-MIN(G685:G693))/(COUNT(G685:G693)-2)</f>
        <v>5.791666666666667</v>
      </c>
      <c r="J685" s="98">
        <v>14.25</v>
      </c>
      <c r="K685" s="96">
        <f>IF(J685=MAX(J685:J693),"max",IF(J685=MIN(J685:J693),"min",J685))</f>
        <v>14.25</v>
      </c>
      <c r="L685" s="100">
        <f>(SUM(J685:J693)-MAX(J685:J693)-MIN(J685:J693))/(COUNT(J685:J693)-2)</f>
        <v>14.09</v>
      </c>
      <c r="M685" s="95"/>
      <c r="N685" s="96">
        <f>IF(M685=MAX(M685:M693),"max",IF(M685=MIN(M685:M693),"min",M685))</f>
        <v>0</v>
      </c>
      <c r="O685" s="100">
        <v>0</v>
      </c>
      <c r="P685" s="95">
        <v>23.54</v>
      </c>
      <c r="Q685" s="96">
        <f>IF(P685=MAX(P685:P693),"max",IF(P685=MIN(P685:P693),"min",P685))</f>
        <v>23.54</v>
      </c>
      <c r="R685" s="100">
        <f>(SUM(P685:P693)-MAX(P685:P693)-MIN(P685:P693))/(COUNT(P685:P693)-2)</f>
        <v>23.56</v>
      </c>
      <c r="S685" s="95">
        <v>291.95</v>
      </c>
      <c r="T685" s="96">
        <f>IF(S685=MAX(S685:S693),"max",IF(S685=MIN(S685:S693),"min",S685))</f>
        <v>291.95</v>
      </c>
      <c r="U685" s="100">
        <f>(SUM(S685:S693)-MAX(S685:S693)-MIN(S685:S693))/(COUNT(S685:S693)-2)</f>
        <v>298.61857142857144</v>
      </c>
      <c r="V685" s="95">
        <v>71.06</v>
      </c>
      <c r="W685" s="96">
        <f>IF(V685=MAX(V685:V693),"max",IF(V685=MIN(V685:V693),"min",V685))</f>
        <v>71.06</v>
      </c>
      <c r="X685" s="100">
        <f>(SUM(V685:V693)-MAX(V685:V693)-MIN(V685:V693))/(COUNT(V685:V693)-2)</f>
        <v>70.837142857142865</v>
      </c>
      <c r="Y685" s="95">
        <v>15.92</v>
      </c>
      <c r="Z685" s="96">
        <f>IF(Y685=MAX(Y685:Y693),"max",IF(Y685=MIN(Y685:Y693),"min",Y685))</f>
        <v>15.92</v>
      </c>
      <c r="AA685" s="100">
        <f>(SUM(Y685:Y693)-MAX(Y685:Y693)-MIN(Y685:Y693))/(COUNT(Y685:Y693)-2)</f>
        <v>15.77285714285714</v>
      </c>
      <c r="AB685" s="95"/>
      <c r="AC685" s="96">
        <f>IF(AB685=MAX(AB685:AB693),"max",IF(AB685=MIN(AB685:AB693),"min",AB685))</f>
        <v>0</v>
      </c>
      <c r="AD685" s="100">
        <f>(SUM(AB685:AB693)-MAX(AB685:AB693)-MIN(AB685:AB693))/(COUNT(AB685:AB693)-2)</f>
        <v>29.596666666666668</v>
      </c>
      <c r="AE685" s="95">
        <v>32.68</v>
      </c>
      <c r="AF685" s="96">
        <f>IF(AE685=MAX(AE685:AE693),"max",IF(AE685=MIN(AE685:AE693),"min",AE685))</f>
        <v>32.68</v>
      </c>
      <c r="AG685" s="100">
        <f>(SUM(AE685:AE693)-MAX(AE685:AE693)-MIN(AE685:AE693))/(COUNT(AE685:AE693)-2)</f>
        <v>32.405000000000001</v>
      </c>
      <c r="AH685" s="95">
        <v>160.03</v>
      </c>
      <c r="AI685" s="96" t="str">
        <f>IF(AH685=MAX(AH685:AH693),"max",IF(AH685=MIN(AH685:AH693),"min",AH685))</f>
        <v>min</v>
      </c>
      <c r="AJ685" s="100">
        <f>(SUM(AH685:AH693)-MAX(AH685:AH693)-MIN(AH685:AH693))/(COUNT(AH685:AH693)-2)</f>
        <v>164.55285714285716</v>
      </c>
      <c r="AK685" s="95">
        <v>316.55</v>
      </c>
      <c r="AL685" s="96">
        <f>IF(AK685=MAX(AK685:AK693),"max",IF(AK685=MIN(AK685:AK693),"min",AK685))</f>
        <v>316.55</v>
      </c>
      <c r="AM685" s="100">
        <f>(SUM(AK685:AK693)-MAX(AK685:AK693)-MIN(AK685:AK693))/(COUNT(AK685:AK693)-2)</f>
        <v>324.89714285714291</v>
      </c>
    </row>
    <row r="686" spans="1:39" x14ac:dyDescent="0.25">
      <c r="A686" s="94"/>
      <c r="B686" s="95" t="s">
        <v>60</v>
      </c>
      <c r="C686" s="95" t="s">
        <v>2116</v>
      </c>
      <c r="D686" s="95">
        <v>8.34</v>
      </c>
      <c r="E686" s="99">
        <f>IF(D686=MAX(D685:D693),"max",IF(D686=MIN(D685:D693),"min",D686))</f>
        <v>8.34</v>
      </c>
      <c r="F686" s="97"/>
      <c r="G686" s="95">
        <v>5.73</v>
      </c>
      <c r="H686" s="99">
        <f>IF(G686=MAX(G685:G693),"max",IF(G686=MIN(G685:G693),"min",G686))</f>
        <v>5.73</v>
      </c>
      <c r="I686" s="97"/>
      <c r="J686" s="98">
        <v>14.33</v>
      </c>
      <c r="K686" s="99">
        <f>IF(J686=MAX(J685:J693),"max",IF(J686=MIN(J685:J693),"min",J686))</f>
        <v>14.33</v>
      </c>
      <c r="L686" s="97"/>
      <c r="M686" s="95">
        <v>28.56</v>
      </c>
      <c r="N686" s="99" t="str">
        <f>IF(M686=MAX(M685:M693),"max",IF(M686=MIN(M685:M693),"min",M686))</f>
        <v>max</v>
      </c>
      <c r="O686" s="97"/>
      <c r="P686" s="95">
        <v>23.87</v>
      </c>
      <c r="Q686" s="99">
        <f>IF(P686=MAX(P685:P693),"max",IF(P686=MIN(P685:P693),"min",P686))</f>
        <v>23.87</v>
      </c>
      <c r="R686" s="97"/>
      <c r="S686" s="95">
        <v>295.02999999999997</v>
      </c>
      <c r="T686" s="99">
        <f>IF(S686=MAX(S685:S693),"max",IF(S686=MIN(S685:S693),"min",S686))</f>
        <v>295.02999999999997</v>
      </c>
      <c r="U686" s="97"/>
      <c r="V686" s="95">
        <v>71.400000000000006</v>
      </c>
      <c r="W686" s="99">
        <f>IF(V686=MAX(V685:V693),"max",IF(V686=MIN(V685:V693),"min",V686))</f>
        <v>71.400000000000006</v>
      </c>
      <c r="X686" s="97"/>
      <c r="Y686" s="95">
        <v>15.86</v>
      </c>
      <c r="Z686" s="99">
        <f>IF(Y686=MAX(Y685:Y693),"max",IF(Y686=MIN(Y685:Y693),"min",Y686))</f>
        <v>15.86</v>
      </c>
      <c r="AA686" s="97"/>
      <c r="AB686" s="95">
        <v>29.64</v>
      </c>
      <c r="AC686" s="99">
        <f>IF(AB686=MAX(AB685:AB693),"max",IF(AB686=MIN(AB685:AB693),"min",AB686))</f>
        <v>29.64</v>
      </c>
      <c r="AD686" s="97"/>
      <c r="AE686" s="95">
        <v>31.36</v>
      </c>
      <c r="AF686" s="99" t="str">
        <f>IF(AE686=MAX(AE685:AE693),"max",IF(AE686=MIN(AE685:AE693),"min",AE686))</f>
        <v>min</v>
      </c>
      <c r="AG686" s="97"/>
      <c r="AH686" s="95">
        <v>160.56</v>
      </c>
      <c r="AI686" s="99">
        <f>IF(AH686=MAX(AH685:AH693),"max",IF(AH686=MIN(AH685:AH693),"min",AH686))</f>
        <v>160.56</v>
      </c>
      <c r="AJ686" s="97"/>
      <c r="AK686" s="95">
        <v>322.62</v>
      </c>
      <c r="AL686" s="99">
        <f>IF(AK686=MAX(AK685:AK693),"max",IF(AK686=MIN(AK685:AK693),"min",AK686))</f>
        <v>322.62</v>
      </c>
      <c r="AM686" s="97"/>
    </row>
    <row r="687" spans="1:39" x14ac:dyDescent="0.25">
      <c r="A687" s="94"/>
      <c r="B687" s="95" t="s">
        <v>60</v>
      </c>
      <c r="C687" s="95" t="s">
        <v>2119</v>
      </c>
      <c r="D687" s="95">
        <v>7.48</v>
      </c>
      <c r="E687" s="99">
        <f>IF(D687=MAX(D685:D693),"max",IF(D687=MIN(D685:D693),"min",D687))</f>
        <v>7.48</v>
      </c>
      <c r="F687" s="97"/>
      <c r="G687" s="95"/>
      <c r="H687" s="99">
        <f>IF(G687=MAX(G685:G693),"max",IF(G687=MIN(G685:G693),"min",G687))</f>
        <v>0</v>
      </c>
      <c r="I687" s="97"/>
      <c r="J687" s="98">
        <v>14.06</v>
      </c>
      <c r="K687" s="99">
        <f>IF(J687=MAX(J685:J693),"max",IF(J687=MIN(J685:J693),"min",J687))</f>
        <v>14.06</v>
      </c>
      <c r="L687" s="97"/>
      <c r="M687" s="95"/>
      <c r="N687" s="99">
        <f>IF(M687=MAX(M685:M693),"max",IF(M687=MIN(M685:M693),"min",M687))</f>
        <v>0</v>
      </c>
      <c r="O687" s="97"/>
      <c r="P687" s="95">
        <v>23.3</v>
      </c>
      <c r="Q687" s="99">
        <f>IF(P687=MAX(P685:P693),"max",IF(P687=MIN(P685:P693),"min",P687))</f>
        <v>23.3</v>
      </c>
      <c r="R687" s="97"/>
      <c r="S687" s="95">
        <v>306.02999999999997</v>
      </c>
      <c r="T687" s="99">
        <f>IF(S687=MAX(S685:S693),"max",IF(S687=MIN(S685:S693),"min",S687))</f>
        <v>306.02999999999997</v>
      </c>
      <c r="U687" s="97"/>
      <c r="V687" s="95">
        <v>70.540000000000006</v>
      </c>
      <c r="W687" s="99">
        <f>IF(V687=MAX(V685:V693),"max",IF(V687=MIN(V685:V693),"min",V687))</f>
        <v>70.540000000000006</v>
      </c>
      <c r="X687" s="97"/>
      <c r="Y687" s="95">
        <v>15.9</v>
      </c>
      <c r="Z687" s="99">
        <f>IF(Y687=MAX(Y685:Y693),"max",IF(Y687=MIN(Y685:Y693),"min",Y687))</f>
        <v>15.9</v>
      </c>
      <c r="AA687" s="97"/>
      <c r="AB687" s="95">
        <v>30.85</v>
      </c>
      <c r="AC687" s="99" t="str">
        <f>IF(AB687=MAX(AB685:AB693),"max",IF(AB687=MIN(AB685:AB693),"min",AB687))</f>
        <v>max</v>
      </c>
      <c r="AD687" s="97"/>
      <c r="AE687" s="95">
        <v>32.56</v>
      </c>
      <c r="AF687" s="99">
        <f>IF(AE687=MAX(AE685:AE693),"max",IF(AE687=MIN(AE685:AE693),"min",AE687))</f>
        <v>32.56</v>
      </c>
      <c r="AG687" s="97"/>
      <c r="AH687" s="95">
        <v>166.78</v>
      </c>
      <c r="AI687" s="99">
        <f>IF(AH687=MAX(AH685:AH693),"max",IF(AH687=MIN(AH685:AH693),"min",AH687))</f>
        <v>166.78</v>
      </c>
      <c r="AJ687" s="97"/>
      <c r="AK687" s="95">
        <v>343.42</v>
      </c>
      <c r="AL687" s="99" t="str">
        <f>IF(AK687=MAX(AK685:AK693),"max",IF(AK687=MIN(AK685:AK693),"min",AK687))</f>
        <v>max</v>
      </c>
      <c r="AM687" s="97"/>
    </row>
    <row r="688" spans="1:39" x14ac:dyDescent="0.25">
      <c r="A688" s="94"/>
      <c r="B688" s="95" t="s">
        <v>60</v>
      </c>
      <c r="C688" s="95" t="s">
        <v>2123</v>
      </c>
      <c r="D688" s="95">
        <v>9.7100000000000009</v>
      </c>
      <c r="E688" s="99">
        <f>IF(D688=MAX(D685:D693),"max",IF(D688=MIN(D685:D693),"min",D688))</f>
        <v>9.7100000000000009</v>
      </c>
      <c r="F688" s="97"/>
      <c r="G688" s="95">
        <v>5.81</v>
      </c>
      <c r="H688" s="99">
        <f>IF(G688=MAX(G685:G693),"max",IF(G688=MIN(G685:G693),"min",G688))</f>
        <v>5.81</v>
      </c>
      <c r="I688" s="97"/>
      <c r="J688" s="98">
        <v>14.24</v>
      </c>
      <c r="K688" s="99">
        <f>IF(J688=MAX(J685:J693),"max",IF(J688=MIN(J685:J693),"min",J688))</f>
        <v>14.24</v>
      </c>
      <c r="L688" s="97"/>
      <c r="M688" s="95"/>
      <c r="N688" s="99">
        <f>IF(M688=MAX(M685:M693),"max",IF(M688=MIN(M685:M693),"min",M688))</f>
        <v>0</v>
      </c>
      <c r="O688" s="97"/>
      <c r="P688" s="95">
        <v>24.15</v>
      </c>
      <c r="Q688" s="99" t="str">
        <f>IF(P688=MAX(P685:P693),"max",IF(P688=MIN(P685:P693),"min",P688))</f>
        <v>max</v>
      </c>
      <c r="R688" s="97"/>
      <c r="S688" s="95">
        <v>305.83999999999997</v>
      </c>
      <c r="T688" s="99">
        <f>IF(S688=MAX(S685:S693),"max",IF(S688=MIN(S685:S693),"min",S688))</f>
        <v>305.83999999999997</v>
      </c>
      <c r="U688" s="97"/>
      <c r="V688" s="95">
        <v>71.489999999999995</v>
      </c>
      <c r="W688" s="99" t="str">
        <f>IF(V688=MAX(V685:V693),"max",IF(V688=MIN(V685:V693),"min",V688))</f>
        <v>max</v>
      </c>
      <c r="X688" s="97"/>
      <c r="Y688" s="95">
        <v>15.68</v>
      </c>
      <c r="Z688" s="99">
        <f>IF(Y688=MAX(Y685:Y693),"max",IF(Y688=MIN(Y685:Y693),"min",Y688))</f>
        <v>15.68</v>
      </c>
      <c r="AA688" s="97"/>
      <c r="AB688" s="95">
        <v>29.89</v>
      </c>
      <c r="AC688" s="99">
        <f>IF(AB688=MAX(AB685:AB693),"max",IF(AB688=MIN(AB685:AB693),"min",AB688))</f>
        <v>29.89</v>
      </c>
      <c r="AD688" s="97"/>
      <c r="AE688" s="95">
        <v>33.19</v>
      </c>
      <c r="AF688" s="99" t="str">
        <f>IF(AE688=MAX(AE685:AE693),"max",IF(AE688=MIN(AE685:AE693),"min",AE688))</f>
        <v>max</v>
      </c>
      <c r="AG688" s="97"/>
      <c r="AH688" s="95">
        <v>169.87</v>
      </c>
      <c r="AI688" s="99" t="str">
        <f>IF(AH688=MAX(AH685:AH693),"max",IF(AH688=MIN(AH685:AH693),"min",AH688))</f>
        <v>max</v>
      </c>
      <c r="AJ688" s="97"/>
      <c r="AK688" s="95">
        <v>317.95</v>
      </c>
      <c r="AL688" s="99">
        <f>IF(AK688=MAX(AK685:AK693),"max",IF(AK688=MIN(AK685:AK693),"min",AK688))</f>
        <v>317.95</v>
      </c>
      <c r="AM688" s="97"/>
    </row>
    <row r="689" spans="1:39" x14ac:dyDescent="0.25">
      <c r="A689" s="94"/>
      <c r="B689" s="95" t="s">
        <v>60</v>
      </c>
      <c r="C689" s="95" t="s">
        <v>2127</v>
      </c>
      <c r="D689" s="95">
        <v>9.86</v>
      </c>
      <c r="E689" s="99" t="str">
        <f>IF(D689=MAX(D685:D693),"max",IF(D689=MIN(D685:D693),"min",D689))</f>
        <v>max</v>
      </c>
      <c r="F689" s="97"/>
      <c r="G689" s="95">
        <v>5.68</v>
      </c>
      <c r="H689" s="99" t="str">
        <f>IF(G689=MAX(G685:G693),"max",IF(G689=MIN(G685:G693),"min",G689))</f>
        <v>min</v>
      </c>
      <c r="I689" s="97"/>
      <c r="J689" s="98">
        <v>14</v>
      </c>
      <c r="K689" s="99">
        <f>IF(J689=MAX(J685:J693),"max",IF(J689=MIN(J685:J693),"min",J689))</f>
        <v>14</v>
      </c>
      <c r="L689" s="97"/>
      <c r="M689" s="95"/>
      <c r="N689" s="99">
        <f>IF(M689=MAX(M685:M693),"max",IF(M689=MIN(M685:M693),"min",M689))</f>
        <v>0</v>
      </c>
      <c r="O689" s="97"/>
      <c r="P689" s="95">
        <v>23.76</v>
      </c>
      <c r="Q689" s="99">
        <f>IF(P689=MAX(P685:P693),"max",IF(P689=MIN(P685:P693),"min",P689))</f>
        <v>23.76</v>
      </c>
      <c r="R689" s="97"/>
      <c r="S689" s="95">
        <v>290.36</v>
      </c>
      <c r="T689" s="99" t="str">
        <f>IF(S689=MAX(S685:S693),"max",IF(S689=MIN(S685:S693),"min",S689))</f>
        <v>min</v>
      </c>
      <c r="U689" s="97"/>
      <c r="V689" s="95">
        <v>70.650000000000006</v>
      </c>
      <c r="W689" s="99">
        <f>IF(V689=MAX(V685:V693),"max",IF(V689=MIN(V685:V693),"min",V689))</f>
        <v>70.650000000000006</v>
      </c>
      <c r="X689" s="97"/>
      <c r="Y689" s="95">
        <v>15.05</v>
      </c>
      <c r="Z689" s="99" t="str">
        <f>IF(Y689=MAX(Y685:Y693),"max",IF(Y689=MIN(Y685:Y693),"min",Y689))</f>
        <v>min</v>
      </c>
      <c r="AA689" s="97"/>
      <c r="AB689" s="95">
        <v>27.01</v>
      </c>
      <c r="AC689" s="99" t="str">
        <f>IF(AB689=MAX(AB685:AB693),"max",IF(AB689=MIN(AB685:AB693),"min",AB689))</f>
        <v>min</v>
      </c>
      <c r="AD689" s="97"/>
      <c r="AE689" s="95">
        <v>32.14</v>
      </c>
      <c r="AF689" s="99">
        <f>IF(AE689=MAX(AE685:AE693),"max",IF(AE689=MIN(AE685:AE693),"min",AE689))</f>
        <v>32.14</v>
      </c>
      <c r="AG689" s="97"/>
      <c r="AH689" s="95">
        <v>164.81</v>
      </c>
      <c r="AI689" s="99">
        <f>IF(AH689=MAX(AH685:AH693),"max",IF(AH689=MIN(AH685:AH693),"min",AH689))</f>
        <v>164.81</v>
      </c>
      <c r="AJ689" s="97"/>
      <c r="AK689" s="95">
        <v>300</v>
      </c>
      <c r="AL689" s="99" t="str">
        <f>IF(AK689=MAX(AK685:AK693),"max",IF(AK689=MIN(AK685:AK693),"min",AK689))</f>
        <v>min</v>
      </c>
      <c r="AM689" s="97"/>
    </row>
    <row r="690" spans="1:39" x14ac:dyDescent="0.25">
      <c r="A690" s="94"/>
      <c r="B690" s="95" t="s">
        <v>60</v>
      </c>
      <c r="C690" s="95" t="s">
        <v>2131</v>
      </c>
      <c r="D690" s="95">
        <v>6.59</v>
      </c>
      <c r="E690" s="99" t="str">
        <f>IF(D690=MAX(D685:D693),"max",IF(D690=MIN(D685:D693),"min",D690))</f>
        <v>min</v>
      </c>
      <c r="F690" s="97"/>
      <c r="G690" s="95">
        <v>5.83</v>
      </c>
      <c r="H690" s="99">
        <f>IF(G690=MAX(G685:G693),"max",IF(G690=MIN(G685:G693),"min",G690))</f>
        <v>5.83</v>
      </c>
      <c r="I690" s="97"/>
      <c r="J690" s="98">
        <v>13.81</v>
      </c>
      <c r="K690" s="99" t="str">
        <f>IF(J690=MAX(J685:J693),"max",IF(J690=MIN(J685:J693),"min",J690))</f>
        <v>min</v>
      </c>
      <c r="L690" s="97"/>
      <c r="M690" s="95"/>
      <c r="N690" s="99">
        <f>IF(M690=MAX(M685:M693),"max",IF(M690=MIN(M685:M693),"min",M690))</f>
        <v>0</v>
      </c>
      <c r="O690" s="97"/>
      <c r="P690" s="95">
        <v>23.37</v>
      </c>
      <c r="Q690" s="99">
        <f>IF(P690=MAX(P685:P693),"max",IF(P690=MIN(P685:P693),"min",P690))</f>
        <v>23.37</v>
      </c>
      <c r="R690" s="97"/>
      <c r="S690" s="95">
        <v>302.67</v>
      </c>
      <c r="T690" s="99">
        <f>IF(S690=MAX(S685:S693),"max",IF(S690=MIN(S685:S693),"min",S690))</f>
        <v>302.67</v>
      </c>
      <c r="U690" s="97"/>
      <c r="V690" s="95">
        <v>71.05</v>
      </c>
      <c r="W690" s="99">
        <f>IF(V690=MAX(V685:V693),"max",IF(V690=MIN(V685:V693),"min",V690))</f>
        <v>71.05</v>
      </c>
      <c r="X690" s="97"/>
      <c r="Y690" s="95">
        <v>16.34</v>
      </c>
      <c r="Z690" s="99" t="str">
        <f>IF(Y690=MAX(Y685:Y693),"max",IF(Y690=MIN(Y685:Y693),"min",Y690))</f>
        <v>max</v>
      </c>
      <c r="AA690" s="97"/>
      <c r="AB690" s="95">
        <v>30.75</v>
      </c>
      <c r="AC690" s="99">
        <f>IF(AB690=MAX(AB685:AB693),"max",IF(AB690=MIN(AB685:AB693),"min",AB690))</f>
        <v>30.75</v>
      </c>
      <c r="AD690" s="97"/>
      <c r="AE690" s="95">
        <v>33.14</v>
      </c>
      <c r="AF690" s="99">
        <f>IF(AE690=MAX(AE685:AE693),"max",IF(AE690=MIN(AE685:AE693),"min",AE690))</f>
        <v>33.14</v>
      </c>
      <c r="AG690" s="97"/>
      <c r="AH690" s="95">
        <v>167.53</v>
      </c>
      <c r="AI690" s="99">
        <f>IF(AH690=MAX(AH685:AH693),"max",IF(AH690=MIN(AH685:AH693),"min",AH690))</f>
        <v>167.53</v>
      </c>
      <c r="AJ690" s="97"/>
      <c r="AK690" s="95">
        <v>335.22</v>
      </c>
      <c r="AL690" s="99">
        <f>IF(AK690=MAX(AK685:AK693),"max",IF(AK690=MIN(AK685:AK693),"min",AK690))</f>
        <v>335.22</v>
      </c>
      <c r="AM690" s="97"/>
    </row>
    <row r="691" spans="1:39" x14ac:dyDescent="0.25">
      <c r="A691" s="94"/>
      <c r="B691" s="95" t="s">
        <v>60</v>
      </c>
      <c r="C691" s="95" t="s">
        <v>2135</v>
      </c>
      <c r="D691" s="95">
        <v>7.7</v>
      </c>
      <c r="E691" s="99">
        <f>IF(D691=MAX(D685:D693),"max",IF(D691=MIN(D685:D693),"min",D691))</f>
        <v>7.7</v>
      </c>
      <c r="F691" s="97"/>
      <c r="G691" s="95">
        <v>5.93</v>
      </c>
      <c r="H691" s="99" t="str">
        <f>IF(G691=MAX(G685:G693),"max",IF(G691=MIN(G685:G693),"min",G691))</f>
        <v>max</v>
      </c>
      <c r="I691" s="97"/>
      <c r="J691" s="98">
        <v>14.37</v>
      </c>
      <c r="K691" s="99" t="str">
        <f>IF(J691=MAX(J685:J693),"max",IF(J691=MIN(J685:J693),"min",J691))</f>
        <v>max</v>
      </c>
      <c r="L691" s="97"/>
      <c r="M691" s="95"/>
      <c r="N691" s="99">
        <f>IF(M691=MAX(M685:M693),"max",IF(M691=MIN(M685:M693),"min",M691))</f>
        <v>0</v>
      </c>
      <c r="O691" s="97"/>
      <c r="P691" s="95">
        <v>23.64</v>
      </c>
      <c r="Q691" s="99">
        <f>IF(P691=MAX(P685:P693),"max",IF(P691=MIN(P685:P693),"min",P691))</f>
        <v>23.64</v>
      </c>
      <c r="R691" s="97"/>
      <c r="S691" s="95">
        <v>310.31</v>
      </c>
      <c r="T691" s="99" t="str">
        <f>IF(S691=MAX(S685:S693),"max",IF(S691=MIN(S685:S693),"min",S691))</f>
        <v>max</v>
      </c>
      <c r="U691" s="97"/>
      <c r="V691" s="95">
        <v>71.17</v>
      </c>
      <c r="W691" s="99">
        <f>IF(V691=MAX(V685:V693),"max",IF(V691=MIN(V685:V693),"min",V691))</f>
        <v>71.17</v>
      </c>
      <c r="X691" s="97"/>
      <c r="Y691" s="95">
        <v>16.239999999999998</v>
      </c>
      <c r="Z691" s="99">
        <f>IF(Y691=MAX(Y685:Y693),"max",IF(Y691=MIN(Y685:Y693),"min",Y691))</f>
        <v>16.239999999999998</v>
      </c>
      <c r="AA691" s="97"/>
      <c r="AB691" s="95">
        <v>30.66</v>
      </c>
      <c r="AC691" s="99">
        <f>IF(AB691=MAX(AB685:AB693),"max",IF(AB691=MIN(AB685:AB693),"min",AB691))</f>
        <v>30.66</v>
      </c>
      <c r="AD691" s="97"/>
      <c r="AE691" s="95"/>
      <c r="AF691" s="99">
        <f>IF(AE691=MAX(AE685:AE693),"max",IF(AE691=MIN(AE685:AE693),"min",AE691))</f>
        <v>0</v>
      </c>
      <c r="AG691" s="97"/>
      <c r="AH691" s="95">
        <v>165.98</v>
      </c>
      <c r="AI691" s="99">
        <f>IF(AH691=MAX(AH685:AH693),"max",IF(AH691=MIN(AH685:AH693),"min",AH691))</f>
        <v>165.98</v>
      </c>
      <c r="AJ691" s="97"/>
      <c r="AK691" s="95">
        <v>341.21</v>
      </c>
      <c r="AL691" s="99">
        <f>IF(AK691=MAX(AK685:AK693),"max",IF(AK691=MIN(AK685:AK693),"min",AK691))</f>
        <v>341.21</v>
      </c>
      <c r="AM691" s="97"/>
    </row>
    <row r="692" spans="1:39" x14ac:dyDescent="0.25">
      <c r="A692" s="94"/>
      <c r="B692" s="95" t="s">
        <v>60</v>
      </c>
      <c r="C692" s="95" t="s">
        <v>2139</v>
      </c>
      <c r="D692" s="95">
        <v>8.5</v>
      </c>
      <c r="E692" s="99">
        <f>IF(D692=MAX(D685:D693),"max",IF(D692=MIN(D685:D693),"min",D692))</f>
        <v>8.5</v>
      </c>
      <c r="F692" s="97"/>
      <c r="G692" s="95">
        <v>5.75</v>
      </c>
      <c r="H692" s="99">
        <f>IF(G692=MAX(G685:G693),"max",IF(G692=MIN(G685:G693),"min",G692))</f>
        <v>5.75</v>
      </c>
      <c r="I692" s="97"/>
      <c r="J692" s="98">
        <v>13.84</v>
      </c>
      <c r="K692" s="99">
        <f>IF(J692=MAX(J685:J693),"max",IF(J692=MIN(J685:J693),"min",J692))</f>
        <v>13.84</v>
      </c>
      <c r="L692" s="97"/>
      <c r="M692" s="95"/>
      <c r="N692" s="99">
        <f>IF(M692=MAX(M685:M693),"max",IF(M692=MIN(M685:M693),"min",M692))</f>
        <v>0</v>
      </c>
      <c r="O692" s="97"/>
      <c r="P692" s="95">
        <v>23.27</v>
      </c>
      <c r="Q692" s="99" t="str">
        <f>IF(P692=MAX(P685:P693),"max",IF(P692=MIN(P685:P693),"min",P692))</f>
        <v>min</v>
      </c>
      <c r="R692" s="97"/>
      <c r="S692" s="95">
        <v>292.91000000000003</v>
      </c>
      <c r="T692" s="99">
        <f>IF(S692=MAX(S685:S693),"max",IF(S692=MIN(S685:S693),"min",S692))</f>
        <v>292.91000000000003</v>
      </c>
      <c r="U692" s="97"/>
      <c r="V692" s="95">
        <v>69.88</v>
      </c>
      <c r="W692" s="99" t="str">
        <f>IF(V692=MAX(V685:V693),"max",IF(V692=MIN(V685:V693),"min",V692))</f>
        <v>min</v>
      </c>
      <c r="X692" s="97"/>
      <c r="Y692" s="95">
        <v>15.38</v>
      </c>
      <c r="Z692" s="99">
        <f>IF(Y692=MAX(Y685:Y693),"max",IF(Y692=MIN(Y685:Y693),"min",Y692))</f>
        <v>15.38</v>
      </c>
      <c r="AA692" s="97"/>
      <c r="AB692" s="95">
        <v>28.31</v>
      </c>
      <c r="AC692" s="99">
        <f>IF(AB692=MAX(AB685:AB693),"max",IF(AB692=MIN(AB685:AB693),"min",AB692))</f>
        <v>28.31</v>
      </c>
      <c r="AD692" s="97"/>
      <c r="AE692" s="95">
        <v>32.049999999999997</v>
      </c>
      <c r="AF692" s="99">
        <f>IF(AE692=MAX(AE685:AE693),"max",IF(AE692=MIN(AE685:AE693),"min",AE692))</f>
        <v>32.049999999999997</v>
      </c>
      <c r="AG692" s="97"/>
      <c r="AH692" s="95">
        <v>163.6</v>
      </c>
      <c r="AI692" s="99">
        <f>IF(AH692=MAX(AH685:AH693),"max",IF(AH692=MIN(AH685:AH693),"min",AH692))</f>
        <v>163.6</v>
      </c>
      <c r="AJ692" s="97"/>
      <c r="AK692" s="95">
        <v>317.17</v>
      </c>
      <c r="AL692" s="99">
        <f>IF(AK692=MAX(AK685:AK693),"max",IF(AK692=MIN(AK685:AK693),"min",AK692))</f>
        <v>317.17</v>
      </c>
      <c r="AM692" s="97"/>
    </row>
    <row r="693" spans="1:39" x14ac:dyDescent="0.25">
      <c r="A693" s="94"/>
      <c r="B693" s="95" t="s">
        <v>60</v>
      </c>
      <c r="C693" s="95" t="s">
        <v>2141</v>
      </c>
      <c r="D693" s="95">
        <v>7.62</v>
      </c>
      <c r="E693" s="99">
        <f>IF(D693=MAX(D685:D693),"max",IF(D693=MIN(D685:D693),"min",D693))</f>
        <v>7.62</v>
      </c>
      <c r="F693" s="97"/>
      <c r="G693" s="95">
        <v>5.81</v>
      </c>
      <c r="H693" s="99">
        <f>IF(G693=MAX(G685:G693),"max",IF(G693=MIN(G685:G693),"min",G693))</f>
        <v>5.81</v>
      </c>
      <c r="I693" s="97"/>
      <c r="J693" s="98">
        <v>13.91</v>
      </c>
      <c r="K693" s="99">
        <f>IF(J693=MAX(J685:J693),"max",IF(J693=MIN(J685:J693),"min",J693))</f>
        <v>13.91</v>
      </c>
      <c r="L693" s="97"/>
      <c r="M693" s="95">
        <v>28.06</v>
      </c>
      <c r="N693" s="99" t="str">
        <f>IF(M693=MAX(M685:M693),"max",IF(M693=MIN(M685:M693),"min",M693))</f>
        <v>min</v>
      </c>
      <c r="O693" s="97"/>
      <c r="P693" s="95">
        <v>23.44</v>
      </c>
      <c r="Q693" s="99">
        <f>IF(P693=MAX(P685:P693),"max",IF(P693=MIN(P685:P693),"min",P693))</f>
        <v>23.44</v>
      </c>
      <c r="R693" s="97"/>
      <c r="S693" s="95">
        <v>295.89999999999998</v>
      </c>
      <c r="T693" s="99">
        <f>IF(S693=MAX(S685:S693),"max",IF(S693=MIN(S685:S693),"min",S693))</f>
        <v>295.89999999999998</v>
      </c>
      <c r="U693" s="97"/>
      <c r="V693" s="95">
        <v>69.989999999999995</v>
      </c>
      <c r="W693" s="99">
        <f>IF(V693=MAX(V685:V693),"max",IF(V693=MIN(V685:V693),"min",V693))</f>
        <v>69.989999999999995</v>
      </c>
      <c r="X693" s="97"/>
      <c r="Y693" s="95">
        <v>15.43</v>
      </c>
      <c r="Z693" s="99">
        <f>IF(Y693=MAX(Y685:Y693),"max",IF(Y693=MIN(Y685:Y693),"min",Y693))</f>
        <v>15.43</v>
      </c>
      <c r="AA693" s="97"/>
      <c r="AB693" s="95">
        <v>28.33</v>
      </c>
      <c r="AC693" s="99">
        <f>IF(AB693=MAX(AB685:AB693),"max",IF(AB693=MIN(AB685:AB693),"min",AB693))</f>
        <v>28.33</v>
      </c>
      <c r="AD693" s="97"/>
      <c r="AE693" s="95">
        <v>31.86</v>
      </c>
      <c r="AF693" s="99">
        <f>IF(AE693=MAX(AE685:AE693),"max",IF(AE693=MIN(AE685:AE693),"min",AE693))</f>
        <v>31.86</v>
      </c>
      <c r="AG693" s="97"/>
      <c r="AH693" s="95">
        <v>162.61000000000001</v>
      </c>
      <c r="AI693" s="99">
        <f>IF(AH693=MAX(AH685:AH693),"max",IF(AH693=MIN(AH685:AH693),"min",AH693))</f>
        <v>162.61000000000001</v>
      </c>
      <c r="AJ693" s="97"/>
      <c r="AK693" s="95">
        <v>323.56</v>
      </c>
      <c r="AL693" s="99">
        <f>IF(AK693=MAX(AK685:AK693),"max",IF(AK693=MIN(AK685:AK693),"min",AK693))</f>
        <v>323.56</v>
      </c>
      <c r="AM693" s="97"/>
    </row>
    <row r="694" spans="1:39" x14ac:dyDescent="0.25">
      <c r="A694" s="94"/>
      <c r="B694" s="95" t="s">
        <v>60</v>
      </c>
      <c r="C694" s="95" t="s">
        <v>2144</v>
      </c>
      <c r="D694" s="95">
        <v>7.44</v>
      </c>
      <c r="E694" s="96" t="str">
        <f>IF(D694=MAX(D694:D702),"max",IF(D694=MIN(D694:D702),"min",D694))</f>
        <v>min</v>
      </c>
      <c r="F694" s="100">
        <f>(SUM(D694:D702)-MAX(D694:D702)-MIN(D694:D702))/(COUNT(D694:D702)-2)</f>
        <v>10.581666666666669</v>
      </c>
      <c r="G694" s="95">
        <v>9.4600000000000009</v>
      </c>
      <c r="H694" s="96" t="str">
        <f>IF(G694=MAX(G694:G702),"max",IF(G694=MIN(G694:G702),"min",G694))</f>
        <v>min</v>
      </c>
      <c r="I694" s="100">
        <f>(SUM(G694:G702)-MAX(G694:G702)-MIN(G694:G702))/(COUNT(G694:G702)-2)</f>
        <v>23.494285714285716</v>
      </c>
      <c r="J694" s="98">
        <v>82.86</v>
      </c>
      <c r="K694" s="96" t="str">
        <f>IF(J694=MAX(J694:J702),"max",IF(J694=MIN(J694:J702),"min",J694))</f>
        <v>max</v>
      </c>
      <c r="L694" s="100">
        <f>(SUM(J694:J702)-MAX(J694:J702)-MIN(J694:J702))/(COUNT(J694:J702)-2)</f>
        <v>71.024285714285725</v>
      </c>
      <c r="M694" s="95" t="s">
        <v>2146</v>
      </c>
      <c r="N694" s="96" t="str">
        <f>IF(M694=MAX(M694:M702),"max",IF(M694=MIN(M694:M702),"min",M694))</f>
        <v>&lt; LOD: 28.14</v>
      </c>
      <c r="O694" s="100">
        <f>(SUM(M694:M702)-MAX(M694:M702)-MIN(M694:M702))/(COUNT(M694:M702)-2)</f>
        <v>110.61166666666666</v>
      </c>
      <c r="P694" s="95">
        <v>34670.33</v>
      </c>
      <c r="Q694" s="96" t="str">
        <f>IF(P694=MAX(P694:P702),"max",IF(P694=MIN(P694:P702),"min",P694))</f>
        <v>min</v>
      </c>
      <c r="R694" s="100">
        <f>(SUM(P694:P702)-MAX(P694:P702)-MIN(P694:P702))/(COUNT(P694:P702)-2)</f>
        <v>43137.15</v>
      </c>
      <c r="S694" s="95">
        <v>235.93</v>
      </c>
      <c r="T694" s="96" t="str">
        <f>IF(S694=MAX(S694:S702),"max",IF(S694=MIN(S694:S702),"min",S694))</f>
        <v>max</v>
      </c>
      <c r="U694" s="100">
        <f>(SUM(S694:S702)-MAX(S694:S702)-MIN(S694:S702))/(COUNT(S694:S702)-2)</f>
        <v>176.11142857142858</v>
      </c>
      <c r="V694" s="95">
        <v>107.67</v>
      </c>
      <c r="W694" s="96" t="str">
        <f>IF(V694=MAX(V694:V702),"max",IF(V694=MIN(V694:V702),"min",V694))</f>
        <v>min</v>
      </c>
      <c r="X694" s="100">
        <f>(SUM(V694:V702)-MAX(V694:V702)-MIN(V694:V702))/(COUNT(V694:V702)-2)</f>
        <v>143.3428571428571</v>
      </c>
      <c r="Y694" s="95">
        <v>3236.83</v>
      </c>
      <c r="Z694" s="96" t="str">
        <f>IF(Y694=MAX(Y694:Y702),"max",IF(Y694=MIN(Y694:Y702),"min",Y694))</f>
        <v>min</v>
      </c>
      <c r="AA694" s="100">
        <f>(SUM(Y694:Y702)-MAX(Y694:Y702)-MIN(Y694:Y702))/(COUNT(Y694:Y702)-2)</f>
        <v>4723.4914285714276</v>
      </c>
      <c r="AB694" s="95">
        <v>110.25</v>
      </c>
      <c r="AC694" s="96">
        <f>IF(AB694=MAX(AB694:AB702),"max",IF(AB694=MIN(AB694:AB702),"min",AB694))</f>
        <v>110.25</v>
      </c>
      <c r="AD694" s="100">
        <f>(SUM(AB694:AB702)-MAX(AB694:AB702)-MIN(AB694:AB702))/(COUNT(AB694:AB702)-2)</f>
        <v>88.754285714285729</v>
      </c>
      <c r="AE694" s="95">
        <v>9894.09</v>
      </c>
      <c r="AF694" s="96" t="str">
        <f>IF(AE694=MAX(AE694:AE702),"max",IF(AE694=MIN(AE694:AE702),"min",AE694))</f>
        <v>min</v>
      </c>
      <c r="AG694" s="100">
        <f>(SUM(AE694:AE702)-MAX(AE694:AE702)-MIN(AE694:AE702))/(COUNT(AE694:AE702)-2)</f>
        <v>18331.758571428571</v>
      </c>
      <c r="AH694" s="95" t="s">
        <v>2147</v>
      </c>
      <c r="AI694" s="96" t="str">
        <f>IF(AH694=MAX(AH694:AH702),"max",IF(AH694=MIN(AH694:AH702),"min",AH694))</f>
        <v>&lt; LOD: 266.76</v>
      </c>
      <c r="AJ694" s="100">
        <f>(SUM(AH694:AH702)-MAX(AH694:AH702)-MIN(AH694:AH702))/(COUNT(AH694:AH702)-2)</f>
        <v>0</v>
      </c>
      <c r="AK694" s="95">
        <v>210.3</v>
      </c>
      <c r="AL694" s="96" t="str">
        <f>IF(AK694=MAX(AK694:AK702),"max",IF(AK694=MIN(AK694:AK702),"min",AK694))</f>
        <v>min</v>
      </c>
      <c r="AM694" s="100">
        <f>(SUM(AK694:AK702)-MAX(AK694:AK702)-MIN(AK694:AK702))/(COUNT(AK694:AK702)-2)</f>
        <v>526.34142857142854</v>
      </c>
    </row>
    <row r="695" spans="1:39" x14ac:dyDescent="0.25">
      <c r="A695" s="94"/>
      <c r="B695" s="95" t="s">
        <v>60</v>
      </c>
      <c r="C695" s="95" t="s">
        <v>2148</v>
      </c>
      <c r="D695" s="95">
        <v>10.81</v>
      </c>
      <c r="E695" s="99">
        <f>IF(D695=MAX(D694:D702),"max",IF(D695=MIN(D694:D702),"min",D695))</f>
        <v>10.81</v>
      </c>
      <c r="F695" s="97"/>
      <c r="G695" s="95">
        <v>27.9</v>
      </c>
      <c r="H695" s="99">
        <f>IF(G695=MAX(G694:G702),"max",IF(G695=MIN(G694:G702),"min",G695))</f>
        <v>27.9</v>
      </c>
      <c r="I695" s="97"/>
      <c r="J695" s="98">
        <v>68.459999999999994</v>
      </c>
      <c r="K695" s="99">
        <f>IF(J695=MAX(J694:J702),"max",IF(J695=MIN(J694:J702),"min",J695))</f>
        <v>68.459999999999994</v>
      </c>
      <c r="L695" s="97"/>
      <c r="M695" s="95">
        <v>122.56</v>
      </c>
      <c r="N695" s="99">
        <f>IF(M695=MAX(M694:M702),"max",IF(M695=MIN(M694:M702),"min",M695))</f>
        <v>122.56</v>
      </c>
      <c r="O695" s="97"/>
      <c r="P695" s="95">
        <v>42419.07</v>
      </c>
      <c r="Q695" s="99">
        <f>IF(P695=MAX(P694:P702),"max",IF(P695=MIN(P694:P702),"min",P695))</f>
        <v>42419.07</v>
      </c>
      <c r="R695" s="97"/>
      <c r="S695" s="95">
        <v>175.95</v>
      </c>
      <c r="T695" s="99">
        <f>IF(S695=MAX(S694:S702),"max",IF(S695=MIN(S694:S702),"min",S695))</f>
        <v>175.95</v>
      </c>
      <c r="U695" s="97"/>
      <c r="V695" s="95">
        <v>141.53</v>
      </c>
      <c r="W695" s="99">
        <f>IF(V695=MAX(V694:V702),"max",IF(V695=MIN(V694:V702),"min",V695))</f>
        <v>141.53</v>
      </c>
      <c r="X695" s="97"/>
      <c r="Y695" s="95">
        <v>4926.92</v>
      </c>
      <c r="Z695" s="99">
        <f>IF(Y695=MAX(Y694:Y702),"max",IF(Y695=MIN(Y694:Y702),"min",Y695))</f>
        <v>4926.92</v>
      </c>
      <c r="AA695" s="97"/>
      <c r="AB695" s="95">
        <v>79.7</v>
      </c>
      <c r="AC695" s="99">
        <f>IF(AB695=MAX(AB694:AB702),"max",IF(AB695=MIN(AB694:AB702),"min",AB695))</f>
        <v>79.7</v>
      </c>
      <c r="AD695" s="97"/>
      <c r="AE695" s="95">
        <v>19314.82</v>
      </c>
      <c r="AF695" s="99">
        <f>IF(AE695=MAX(AE694:AE702),"max",IF(AE695=MIN(AE694:AE702),"min",AE695))</f>
        <v>19314.82</v>
      </c>
      <c r="AG695" s="97"/>
      <c r="AH695" s="95" t="s">
        <v>2149</v>
      </c>
      <c r="AI695" s="99" t="str">
        <f>IF(AH695=MAX(AH694:AH702),"max",IF(AH695=MIN(AH694:AH702),"min",AH695))</f>
        <v>&lt; LOD: 330.71</v>
      </c>
      <c r="AJ695" s="97"/>
      <c r="AK695" s="95">
        <v>565.32000000000005</v>
      </c>
      <c r="AL695" s="99">
        <f>IF(AK695=MAX(AK694:AK702),"max",IF(AK695=MIN(AK694:AK702),"min",AK695))</f>
        <v>565.32000000000005</v>
      </c>
      <c r="AM695" s="97"/>
    </row>
    <row r="696" spans="1:39" x14ac:dyDescent="0.25">
      <c r="A696" s="94"/>
      <c r="B696" s="95" t="s">
        <v>60</v>
      </c>
      <c r="C696" s="95" t="s">
        <v>2150</v>
      </c>
      <c r="D696" s="95">
        <v>9.75</v>
      </c>
      <c r="E696" s="99">
        <f>IF(D696=MAX(D694:D702),"max",IF(D696=MIN(D694:D702),"min",D696))</f>
        <v>9.75</v>
      </c>
      <c r="F696" s="97"/>
      <c r="G696" s="95">
        <v>20.23</v>
      </c>
      <c r="H696" s="99">
        <f>IF(G696=MAX(G694:G702),"max",IF(G696=MIN(G694:G702),"min",G696))</f>
        <v>20.23</v>
      </c>
      <c r="I696" s="97"/>
      <c r="J696" s="98">
        <v>67.11</v>
      </c>
      <c r="K696" s="99">
        <f>IF(J696=MAX(J694:J702),"max",IF(J696=MIN(J694:J702),"min",J696))</f>
        <v>67.11</v>
      </c>
      <c r="L696" s="97"/>
      <c r="M696" s="95">
        <v>116.65</v>
      </c>
      <c r="N696" s="99">
        <f>IF(M696=MAX(M694:M702),"max",IF(M696=MIN(M694:M702),"min",M696))</f>
        <v>116.65</v>
      </c>
      <c r="O696" s="97"/>
      <c r="P696" s="95">
        <v>43266.38</v>
      </c>
      <c r="Q696" s="99">
        <f>IF(P696=MAX(P694:P702),"max",IF(P696=MIN(P694:P702),"min",P696))</f>
        <v>43266.38</v>
      </c>
      <c r="R696" s="97"/>
      <c r="S696" s="95">
        <v>201.63</v>
      </c>
      <c r="T696" s="99">
        <f>IF(S696=MAX(S694:S702),"max",IF(S696=MIN(S694:S702),"min",S696))</f>
        <v>201.63</v>
      </c>
      <c r="U696" s="97"/>
      <c r="V696" s="95">
        <v>155.63999999999999</v>
      </c>
      <c r="W696" s="99">
        <f>IF(V696=MAX(V694:V702),"max",IF(V696=MIN(V694:V702),"min",V696))</f>
        <v>155.63999999999999</v>
      </c>
      <c r="X696" s="97"/>
      <c r="Y696" s="95">
        <v>4580.71</v>
      </c>
      <c r="Z696" s="99">
        <f>IF(Y696=MAX(Y694:Y702),"max",IF(Y696=MIN(Y694:Y702),"min",Y696))</f>
        <v>4580.71</v>
      </c>
      <c r="AA696" s="97"/>
      <c r="AB696" s="95">
        <v>72.11</v>
      </c>
      <c r="AC696" s="99" t="str">
        <f>IF(AB696=MAX(AB694:AB702),"max",IF(AB696=MIN(AB694:AB702),"min",AB696))</f>
        <v>min</v>
      </c>
      <c r="AD696" s="97"/>
      <c r="AE696" s="95">
        <v>16665.77</v>
      </c>
      <c r="AF696" s="99">
        <f>IF(AE696=MAX(AE694:AE702),"max",IF(AE696=MIN(AE694:AE702),"min",AE696))</f>
        <v>16665.77</v>
      </c>
      <c r="AG696" s="97"/>
      <c r="AH696" s="95" t="s">
        <v>2151</v>
      </c>
      <c r="AI696" s="99" t="str">
        <f>IF(AH696=MAX(AH694:AH702),"max",IF(AH696=MIN(AH694:AH702),"min",AH696))</f>
        <v>&lt; LOD: 309.88</v>
      </c>
      <c r="AJ696" s="97"/>
      <c r="AK696" s="95">
        <v>478.11</v>
      </c>
      <c r="AL696" s="99">
        <f>IF(AK696=MAX(AK694:AK702),"max",IF(AK696=MIN(AK694:AK702),"min",AK696))</f>
        <v>478.11</v>
      </c>
      <c r="AM696" s="97"/>
    </row>
    <row r="697" spans="1:39" x14ac:dyDescent="0.25">
      <c r="A697" s="94"/>
      <c r="B697" s="95" t="s">
        <v>60</v>
      </c>
      <c r="C697" s="95" t="s">
        <v>2152</v>
      </c>
      <c r="D697" s="95">
        <v>9.7799999999999994</v>
      </c>
      <c r="E697" s="99">
        <f>IF(D697=MAX(D694:D702),"max",IF(D697=MIN(D694:D702),"min",D697))</f>
        <v>9.7799999999999994</v>
      </c>
      <c r="F697" s="97"/>
      <c r="G697" s="95">
        <v>22.13</v>
      </c>
      <c r="H697" s="99">
        <f>IF(G697=MAX(G694:G702),"max",IF(G697=MIN(G694:G702),"min",G697))</f>
        <v>22.13</v>
      </c>
      <c r="I697" s="97"/>
      <c r="J697" s="98">
        <v>68.150000000000006</v>
      </c>
      <c r="K697" s="99">
        <f>IF(J697=MAX(J694:J702),"max",IF(J697=MIN(J694:J702),"min",J697))</f>
        <v>68.150000000000006</v>
      </c>
      <c r="L697" s="97"/>
      <c r="M697" s="95">
        <v>103.92</v>
      </c>
      <c r="N697" s="99">
        <f>IF(M697=MAX(M694:M702),"max",IF(M697=MIN(M694:M702),"min",M697))</f>
        <v>103.92</v>
      </c>
      <c r="O697" s="97"/>
      <c r="P697" s="95">
        <v>43565.05</v>
      </c>
      <c r="Q697" s="99">
        <f>IF(P697=MAX(P694:P702),"max",IF(P697=MIN(P694:P702),"min",P697))</f>
        <v>43565.05</v>
      </c>
      <c r="R697" s="97"/>
      <c r="S697" s="95">
        <v>169.74</v>
      </c>
      <c r="T697" s="99">
        <f>IF(S697=MAX(S694:S702),"max",IF(S697=MIN(S694:S702),"min",S697))</f>
        <v>169.74</v>
      </c>
      <c r="U697" s="97"/>
      <c r="V697" s="95">
        <v>121.1</v>
      </c>
      <c r="W697" s="99">
        <f>IF(V697=MAX(V694:V702),"max",IF(V697=MIN(V694:V702),"min",V697))</f>
        <v>121.1</v>
      </c>
      <c r="X697" s="97"/>
      <c r="Y697" s="95">
        <v>4489.95</v>
      </c>
      <c r="Z697" s="99">
        <f>IF(Y697=MAX(Y694:Y702),"max",IF(Y697=MIN(Y694:Y702),"min",Y697))</f>
        <v>4489.95</v>
      </c>
      <c r="AA697" s="97"/>
      <c r="AB697" s="95">
        <v>80.05</v>
      </c>
      <c r="AC697" s="99">
        <f>IF(AB697=MAX(AB694:AB702),"max",IF(AB697=MIN(AB694:AB702),"min",AB697))</f>
        <v>80.05</v>
      </c>
      <c r="AD697" s="97"/>
      <c r="AE697" s="95">
        <v>17353.71</v>
      </c>
      <c r="AF697" s="99">
        <f>IF(AE697=MAX(AE694:AE702),"max",IF(AE697=MIN(AE694:AE702),"min",AE697))</f>
        <v>17353.71</v>
      </c>
      <c r="AG697" s="97"/>
      <c r="AH697" s="95" t="s">
        <v>2153</v>
      </c>
      <c r="AI697" s="99" t="str">
        <f>IF(AH697=MAX(AH694:AH702),"max",IF(AH697=MIN(AH694:AH702),"min",AH697))</f>
        <v>&lt; LOD: 317.44</v>
      </c>
      <c r="AJ697" s="97"/>
      <c r="AK697" s="95">
        <v>504.34</v>
      </c>
      <c r="AL697" s="99">
        <f>IF(AK697=MAX(AK694:AK702),"max",IF(AK697=MIN(AK694:AK702),"min",AK697))</f>
        <v>504.34</v>
      </c>
      <c r="AM697" s="97"/>
    </row>
    <row r="698" spans="1:39" x14ac:dyDescent="0.25">
      <c r="A698" s="94"/>
      <c r="B698" s="95" t="s">
        <v>60</v>
      </c>
      <c r="C698" s="95" t="s">
        <v>2154</v>
      </c>
      <c r="D698" s="95">
        <v>9.7799999999999994</v>
      </c>
      <c r="E698" s="99">
        <f>IF(D698=MAX(D694:D702),"max",IF(D698=MIN(D694:D702),"min",D698))</f>
        <v>9.7799999999999994</v>
      </c>
      <c r="F698" s="97"/>
      <c r="G698" s="95">
        <v>20.04</v>
      </c>
      <c r="H698" s="99">
        <f>IF(G698=MAX(G694:G702),"max",IF(G698=MIN(G694:G702),"min",G698))</f>
        <v>20.04</v>
      </c>
      <c r="I698" s="97"/>
      <c r="J698" s="98">
        <v>67.77</v>
      </c>
      <c r="K698" s="99">
        <f>IF(J698=MAX(J694:J702),"max",IF(J698=MIN(J694:J702),"min",J698))</f>
        <v>67.77</v>
      </c>
      <c r="L698" s="97"/>
      <c r="M698" s="95">
        <v>118.18</v>
      </c>
      <c r="N698" s="99">
        <f>IF(M698=MAX(M694:M702),"max",IF(M698=MIN(M694:M702),"min",M698))</f>
        <v>118.18</v>
      </c>
      <c r="O698" s="97"/>
      <c r="P698" s="95">
        <v>45061.17</v>
      </c>
      <c r="Q698" s="99">
        <f>IF(P698=MAX(P694:P702),"max",IF(P698=MIN(P694:P702),"min",P698))</f>
        <v>45061.17</v>
      </c>
      <c r="R698" s="97"/>
      <c r="S698" s="95">
        <v>163.65</v>
      </c>
      <c r="T698" s="99">
        <f>IF(S698=MAX(S694:S702),"max",IF(S698=MIN(S694:S702),"min",S698))</f>
        <v>163.65</v>
      </c>
      <c r="U698" s="97"/>
      <c r="V698" s="95">
        <v>150.69999999999999</v>
      </c>
      <c r="W698" s="99">
        <f>IF(V698=MAX(V694:V702),"max",IF(V698=MIN(V694:V702),"min",V698))</f>
        <v>150.69999999999999</v>
      </c>
      <c r="X698" s="97"/>
      <c r="Y698" s="95">
        <v>4640.76</v>
      </c>
      <c r="Z698" s="99">
        <f>IF(Y698=MAX(Y694:Y702),"max",IF(Y698=MIN(Y694:Y702),"min",Y698))</f>
        <v>4640.76</v>
      </c>
      <c r="AA698" s="97"/>
      <c r="AB698" s="95">
        <v>110.79</v>
      </c>
      <c r="AC698" s="99" t="str">
        <f>IF(AB698=MAX(AB694:AB702),"max",IF(AB698=MIN(AB694:AB702),"min",AB698))</f>
        <v>max</v>
      </c>
      <c r="AD698" s="97"/>
      <c r="AE698" s="95">
        <v>17698.21</v>
      </c>
      <c r="AF698" s="99">
        <f>IF(AE698=MAX(AE694:AE702),"max",IF(AE698=MIN(AE694:AE702),"min",AE698))</f>
        <v>17698.21</v>
      </c>
      <c r="AG698" s="97"/>
      <c r="AH698" s="95" t="s">
        <v>2155</v>
      </c>
      <c r="AI698" s="99" t="str">
        <f>IF(AH698=MAX(AH694:AH702),"max",IF(AH698=MIN(AH694:AH702),"min",AH698))</f>
        <v>&lt; LOD: 295.39</v>
      </c>
      <c r="AJ698" s="97"/>
      <c r="AK698" s="95">
        <v>516.39</v>
      </c>
      <c r="AL698" s="99">
        <f>IF(AK698=MAX(AK694:AK702),"max",IF(AK698=MIN(AK694:AK702),"min",AK698))</f>
        <v>516.39</v>
      </c>
      <c r="AM698" s="97"/>
    </row>
    <row r="699" spans="1:39" x14ac:dyDescent="0.25">
      <c r="A699" s="94"/>
      <c r="B699" s="95" t="s">
        <v>60</v>
      </c>
      <c r="C699" s="95" t="s">
        <v>2156</v>
      </c>
      <c r="D699" s="95">
        <v>11.68</v>
      </c>
      <c r="E699" s="99">
        <f>IF(D699=MAX(D694:D702),"max",IF(D699=MIN(D694:D702),"min",D699))</f>
        <v>11.68</v>
      </c>
      <c r="F699" s="97"/>
      <c r="G699" s="95">
        <v>26.64</v>
      </c>
      <c r="H699" s="99">
        <f>IF(G699=MAX(G694:G702),"max",IF(G699=MIN(G694:G702),"min",G699))</f>
        <v>26.64</v>
      </c>
      <c r="I699" s="97"/>
      <c r="J699" s="98">
        <v>81.180000000000007</v>
      </c>
      <c r="K699" s="99">
        <f>IF(J699=MAX(J694:J702),"max",IF(J699=MIN(J694:J702),"min",J699))</f>
        <v>81.180000000000007</v>
      </c>
      <c r="L699" s="97"/>
      <c r="M699" s="95">
        <v>76.87</v>
      </c>
      <c r="N699" s="99" t="str">
        <f>IF(M699=MAX(M694:M702),"max",IF(M699=MIN(M694:M702),"min",M699))</f>
        <v>min</v>
      </c>
      <c r="O699" s="97"/>
      <c r="P699" s="95">
        <v>42850.83</v>
      </c>
      <c r="Q699" s="99">
        <f>IF(P699=MAX(P694:P702),"max",IF(P699=MIN(P694:P702),"min",P699))</f>
        <v>42850.83</v>
      </c>
      <c r="R699" s="97"/>
      <c r="S699" s="95">
        <v>189.54</v>
      </c>
      <c r="T699" s="99">
        <f>IF(S699=MAX(S694:S702),"max",IF(S699=MIN(S694:S702),"min",S699))</f>
        <v>189.54</v>
      </c>
      <c r="U699" s="97"/>
      <c r="V699" s="95">
        <v>162.38</v>
      </c>
      <c r="W699" s="99">
        <f>IF(V699=MAX(V694:V702),"max",IF(V699=MIN(V694:V702),"min",V699))</f>
        <v>162.38</v>
      </c>
      <c r="X699" s="97"/>
      <c r="Y699" s="95">
        <v>5221.5</v>
      </c>
      <c r="Z699" s="99" t="str">
        <f>IF(Y699=MAX(Y694:Y702),"max",IF(Y699=MIN(Y694:Y702),"min",Y699))</f>
        <v>max</v>
      </c>
      <c r="AA699" s="97"/>
      <c r="AB699" s="95">
        <v>93.58</v>
      </c>
      <c r="AC699" s="99">
        <f>IF(AB699=MAX(AB694:AB702),"max",IF(AB699=MIN(AB694:AB702),"min",AB699))</f>
        <v>93.58</v>
      </c>
      <c r="AD699" s="97"/>
      <c r="AE699" s="95">
        <v>18730.46</v>
      </c>
      <c r="AF699" s="99">
        <f>IF(AE699=MAX(AE694:AE702),"max",IF(AE699=MIN(AE694:AE702),"min",AE699))</f>
        <v>18730.46</v>
      </c>
      <c r="AG699" s="97"/>
      <c r="AH699" s="95" t="s">
        <v>2157</v>
      </c>
      <c r="AI699" s="99" t="str">
        <f>IF(AH699=MAX(AH694:AH702),"max",IF(AH699=MIN(AH694:AH702),"min",AH699))</f>
        <v>&lt; LOD: 320.24</v>
      </c>
      <c r="AJ699" s="97"/>
      <c r="AK699" s="95">
        <v>569.27</v>
      </c>
      <c r="AL699" s="99" t="str">
        <f>IF(AK699=MAX(AK694:AK702),"max",IF(AK699=MIN(AK694:AK702),"min",AK699))</f>
        <v>max</v>
      </c>
      <c r="AM699" s="97"/>
    </row>
    <row r="700" spans="1:39" x14ac:dyDescent="0.25">
      <c r="A700" s="94"/>
      <c r="B700" s="95" t="s">
        <v>60</v>
      </c>
      <c r="C700" s="95" t="s">
        <v>2158</v>
      </c>
      <c r="D700" s="95">
        <v>11.69</v>
      </c>
      <c r="E700" s="99">
        <f>IF(D700=MAX(D694:D702),"max",IF(D700=MIN(D694:D702),"min",D700))</f>
        <v>11.69</v>
      </c>
      <c r="F700" s="97"/>
      <c r="G700" s="95">
        <v>33.159999999999997</v>
      </c>
      <c r="H700" s="99" t="str">
        <f>IF(G700=MAX(G694:G702),"max",IF(G700=MIN(G694:G702),"min",G700))</f>
        <v>max</v>
      </c>
      <c r="I700" s="97"/>
      <c r="J700" s="98">
        <v>77.89</v>
      </c>
      <c r="K700" s="99">
        <f>IF(J700=MAX(J694:J702),"max",IF(J700=MIN(J694:J702),"min",J700))</f>
        <v>77.89</v>
      </c>
      <c r="L700" s="97"/>
      <c r="M700" s="95">
        <v>94.79</v>
      </c>
      <c r="N700" s="99">
        <f>IF(M700=MAX(M694:M702),"max",IF(M700=MIN(M694:M702),"min",M700))</f>
        <v>94.79</v>
      </c>
      <c r="O700" s="97"/>
      <c r="P700" s="95">
        <v>43329.73</v>
      </c>
      <c r="Q700" s="99">
        <f>IF(P700=MAX(P694:P702),"max",IF(P700=MIN(P694:P702),"min",P700))</f>
        <v>43329.73</v>
      </c>
      <c r="R700" s="97"/>
      <c r="S700" s="95">
        <v>157.99</v>
      </c>
      <c r="T700" s="99" t="str">
        <f>IF(S700=MAX(S694:S702),"max",IF(S700=MIN(S694:S702),"min",S700))</f>
        <v>min</v>
      </c>
      <c r="U700" s="97"/>
      <c r="V700" s="95">
        <v>153.19999999999999</v>
      </c>
      <c r="W700" s="99">
        <f>IF(V700=MAX(V694:V702),"max",IF(V700=MIN(V694:V702),"min",V700))</f>
        <v>153.19999999999999</v>
      </c>
      <c r="X700" s="97"/>
      <c r="Y700" s="95">
        <v>4814.26</v>
      </c>
      <c r="Z700" s="99">
        <f>IF(Y700=MAX(Y694:Y702),"max",IF(Y700=MIN(Y694:Y702),"min",Y700))</f>
        <v>4814.26</v>
      </c>
      <c r="AA700" s="97"/>
      <c r="AB700" s="95">
        <v>93.96</v>
      </c>
      <c r="AC700" s="99">
        <f>IF(AB700=MAX(AB694:AB702),"max",IF(AB700=MIN(AB694:AB702),"min",AB700))</f>
        <v>93.96</v>
      </c>
      <c r="AD700" s="97"/>
      <c r="AE700" s="95">
        <v>19632.599999999999</v>
      </c>
      <c r="AF700" s="99">
        <f>IF(AE700=MAX(AE694:AE702),"max",IF(AE700=MIN(AE694:AE702),"min",AE700))</f>
        <v>19632.599999999999</v>
      </c>
      <c r="AG700" s="97"/>
      <c r="AH700" s="95" t="s">
        <v>2112</v>
      </c>
      <c r="AI700" s="99" t="str">
        <f>IF(AH700=MAX(AH694:AH702),"max",IF(AH700=MIN(AH694:AH702),"min",AH700))</f>
        <v>&lt; LOD: 331.51</v>
      </c>
      <c r="AJ700" s="97"/>
      <c r="AK700" s="95">
        <v>524.91999999999996</v>
      </c>
      <c r="AL700" s="99">
        <f>IF(AK700=MAX(AK694:AK702),"max",IF(AK700=MIN(AK694:AK702),"min",AK700))</f>
        <v>524.91999999999996</v>
      </c>
      <c r="AM700" s="97"/>
    </row>
    <row r="701" spans="1:39" x14ac:dyDescent="0.25">
      <c r="A701" s="94"/>
      <c r="B701" s="95" t="s">
        <v>60</v>
      </c>
      <c r="C701" s="95" t="s">
        <v>2160</v>
      </c>
      <c r="D701" s="95">
        <v>18.28</v>
      </c>
      <c r="E701" s="99" t="str">
        <f>IF(D701=MAX(D694:D702),"max",IF(D701=MIN(D694:D702),"min",D701))</f>
        <v>max</v>
      </c>
      <c r="F701" s="97"/>
      <c r="G701" s="95">
        <v>27.06</v>
      </c>
      <c r="H701" s="99">
        <f>IF(G701=MAX(G694:G702),"max",IF(G701=MIN(G694:G702),"min",G701))</f>
        <v>27.06</v>
      </c>
      <c r="I701" s="97"/>
      <c r="J701" s="98">
        <v>63.98</v>
      </c>
      <c r="K701" s="99" t="str">
        <f>IF(J701=MAX(J694:J702),"max",IF(J701=MIN(J694:J702),"min",J701))</f>
        <v>min</v>
      </c>
      <c r="L701" s="97"/>
      <c r="M701" s="95">
        <v>107.57</v>
      </c>
      <c r="N701" s="99">
        <f>IF(M701=MAX(M694:M702),"max",IF(M701=MIN(M694:M702),"min",M701))</f>
        <v>107.57</v>
      </c>
      <c r="O701" s="97"/>
      <c r="P701" s="95">
        <v>41467.82</v>
      </c>
      <c r="Q701" s="99">
        <f>IF(P701=MAX(P694:P702),"max",IF(P701=MIN(P694:P702),"min",P701))</f>
        <v>41467.82</v>
      </c>
      <c r="R701" s="97"/>
      <c r="S701" s="95">
        <v>158.72999999999999</v>
      </c>
      <c r="T701" s="99">
        <f>IF(S701=MAX(S694:S702),"max",IF(S701=MIN(S694:S702),"min",S701))</f>
        <v>158.72999999999999</v>
      </c>
      <c r="U701" s="97"/>
      <c r="V701" s="95">
        <v>118.85</v>
      </c>
      <c r="W701" s="99">
        <f>IF(V701=MAX(V694:V702),"max",IF(V701=MIN(V694:V702),"min",V701))</f>
        <v>118.85</v>
      </c>
      <c r="X701" s="97"/>
      <c r="Y701" s="95">
        <v>4499.6000000000004</v>
      </c>
      <c r="Z701" s="99">
        <f>IF(Y701=MAX(Y694:Y702),"max",IF(Y701=MIN(Y694:Y702),"min",Y701))</f>
        <v>4499.6000000000004</v>
      </c>
      <c r="AA701" s="97"/>
      <c r="AB701" s="95">
        <v>85.51</v>
      </c>
      <c r="AC701" s="99">
        <f>IF(AB701=MAX(AB694:AB702),"max",IF(AB701=MIN(AB694:AB702),"min",AB701))</f>
        <v>85.51</v>
      </c>
      <c r="AD701" s="97"/>
      <c r="AE701" s="95">
        <v>18926.740000000002</v>
      </c>
      <c r="AF701" s="99">
        <f>IF(AE701=MAX(AE694:AE702),"max",IF(AE701=MIN(AE694:AE702),"min",AE701))</f>
        <v>18926.740000000002</v>
      </c>
      <c r="AG701" s="97"/>
      <c r="AH701" s="95" t="s">
        <v>2161</v>
      </c>
      <c r="AI701" s="99" t="str">
        <f>IF(AH701=MAX(AH694:AH702),"max",IF(AH701=MIN(AH694:AH702),"min",AH701))</f>
        <v>&lt; LOD: 322.07</v>
      </c>
      <c r="AJ701" s="97"/>
      <c r="AK701" s="95">
        <v>531.02</v>
      </c>
      <c r="AL701" s="99">
        <f>IF(AK701=MAX(AK694:AK702),"max",IF(AK701=MIN(AK694:AK702),"min",AK701))</f>
        <v>531.02</v>
      </c>
      <c r="AM701" s="97"/>
    </row>
    <row r="702" spans="1:39" x14ac:dyDescent="0.25">
      <c r="A702" s="94"/>
      <c r="B702" s="95" t="s">
        <v>60</v>
      </c>
      <c r="C702" s="95" t="s">
        <v>2162</v>
      </c>
      <c r="D702" s="95" t="s">
        <v>962</v>
      </c>
      <c r="E702" s="99" t="str">
        <f>IF(D702=MAX(D694:D702),"max",IF(D702=MIN(D694:D702),"min",D702))</f>
        <v>&lt; LOD: 8.13</v>
      </c>
      <c r="F702" s="97"/>
      <c r="G702" s="95">
        <v>20.46</v>
      </c>
      <c r="H702" s="99">
        <f>IF(G702=MAX(G694:G702),"max",IF(G702=MIN(G694:G702),"min",G702))</f>
        <v>20.46</v>
      </c>
      <c r="I702" s="97"/>
      <c r="J702" s="98">
        <v>66.61</v>
      </c>
      <c r="K702" s="99">
        <f>IF(J702=MAX(J694:J702),"max",IF(J702=MIN(J694:J702),"min",J702))</f>
        <v>66.61</v>
      </c>
      <c r="L702" s="97"/>
      <c r="M702" s="95">
        <v>124.93</v>
      </c>
      <c r="N702" s="99" t="str">
        <f>IF(M702=MAX(M694:M702),"max",IF(M702=MIN(M694:M702),"min",M702))</f>
        <v>max</v>
      </c>
      <c r="O702" s="97"/>
      <c r="P702" s="95">
        <v>45922.53</v>
      </c>
      <c r="Q702" s="99" t="str">
        <f>IF(P702=MAX(P694:P702),"max",IF(P702=MIN(P694:P702),"min",P702))</f>
        <v>max</v>
      </c>
      <c r="R702" s="97"/>
      <c r="S702" s="95">
        <v>173.54</v>
      </c>
      <c r="T702" s="99">
        <f>IF(S702=MAX(S694:S702),"max",IF(S702=MIN(S694:S702),"min",S702))</f>
        <v>173.54</v>
      </c>
      <c r="U702" s="97"/>
      <c r="V702" s="95">
        <v>162.66999999999999</v>
      </c>
      <c r="W702" s="99" t="str">
        <f>IF(V702=MAX(V694:V702),"max",IF(V702=MIN(V694:V702),"min",V702))</f>
        <v>max</v>
      </c>
      <c r="X702" s="97"/>
      <c r="Y702" s="95">
        <v>5112.24</v>
      </c>
      <c r="Z702" s="99">
        <f>IF(Y702=MAX(Y694:Y702),"max",IF(Y702=MIN(Y694:Y702),"min",Y702))</f>
        <v>5112.24</v>
      </c>
      <c r="AA702" s="97"/>
      <c r="AB702" s="95">
        <v>78.23</v>
      </c>
      <c r="AC702" s="99">
        <f>IF(AB702=MAX(AB694:AB702),"max",IF(AB702=MIN(AB694:AB702),"min",AB702))</f>
        <v>78.23</v>
      </c>
      <c r="AD702" s="97"/>
      <c r="AE702" s="95">
        <v>20257.73</v>
      </c>
      <c r="AF702" s="99" t="str">
        <f>IF(AE702=MAX(AE694:AE702),"max",IF(AE702=MIN(AE694:AE702),"min",AE702))</f>
        <v>max</v>
      </c>
      <c r="AG702" s="97"/>
      <c r="AH702" s="95" t="s">
        <v>2163</v>
      </c>
      <c r="AI702" s="99" t="str">
        <f>IF(AH702=MAX(AH694:AH702),"max",IF(AH702=MIN(AH694:AH702),"min",AH702))</f>
        <v>&lt; LOD: 346.06</v>
      </c>
      <c r="AJ702" s="97"/>
      <c r="AK702" s="95">
        <v>564.29</v>
      </c>
      <c r="AL702" s="99">
        <f>IF(AK702=MAX(AK694:AK702),"max",IF(AK702=MIN(AK694:AK702),"min",AK702))</f>
        <v>564.29</v>
      </c>
      <c r="AM702" s="97"/>
    </row>
    <row r="703" spans="1:39" x14ac:dyDescent="0.25">
      <c r="A703" s="94"/>
      <c r="B703" s="95" t="s">
        <v>60</v>
      </c>
      <c r="C703" s="95" t="s">
        <v>2164</v>
      </c>
      <c r="D703" s="95">
        <v>10.88</v>
      </c>
      <c r="E703" s="96">
        <f>IF(D703=MAX(D703:D711),"max",IF(D703=MIN(D703:D711),"min",D703))</f>
        <v>10.88</v>
      </c>
      <c r="F703" s="100">
        <f>(SUM(D703:D711)-MAX(D703:D711)-MIN(D703:D711))/(COUNT(D703:D711)-2)</f>
        <v>10.240000000000004</v>
      </c>
      <c r="G703" s="95">
        <v>20.18</v>
      </c>
      <c r="H703" s="96">
        <f>IF(G703=MAX(G703:G711),"max",IF(G703=MIN(G703:G711),"min",G703))</f>
        <v>20.18</v>
      </c>
      <c r="I703" s="100">
        <f>(SUM(G703:G711)-MAX(G703:G711)-MIN(G703:G711))/(COUNT(G703:G711)-2)</f>
        <v>20.567142857142859</v>
      </c>
      <c r="J703" s="98">
        <v>54.04</v>
      </c>
      <c r="K703" s="96">
        <f>IF(J703=MAX(J703:J711),"max",IF(J703=MIN(J703:J711),"min",J703))</f>
        <v>54.04</v>
      </c>
      <c r="L703" s="100">
        <f>(SUM(J703:J711)-MAX(J703:J711)-MIN(J703:J711))/(COUNT(J703:J711)-2)</f>
        <v>63.022857142857148</v>
      </c>
      <c r="M703" s="95">
        <v>57.5</v>
      </c>
      <c r="N703" s="96" t="str">
        <f>IF(M703=MAX(M703:M711),"max",IF(M703=MIN(M703:M711),"min",M703))</f>
        <v>min</v>
      </c>
      <c r="O703" s="100">
        <f>(SUM(M703:M711)-MAX(M703:M711)-MIN(M703:M711))/(COUNT(M703:M711)-2)</f>
        <v>75.005714285714291</v>
      </c>
      <c r="P703" s="95">
        <v>30743.91</v>
      </c>
      <c r="Q703" s="96" t="str">
        <f>IF(P703=MAX(P703:P711),"max",IF(P703=MIN(P703:P711),"min",P703))</f>
        <v>max</v>
      </c>
      <c r="R703" s="100">
        <f>(SUM(P703:P711)-MAX(P703:P711)-MIN(P703:P711))/(COUNT(P703:P711)-2)</f>
        <v>28832.018571428576</v>
      </c>
      <c r="S703" s="95">
        <v>85.54</v>
      </c>
      <c r="T703" s="96" t="str">
        <f>IF(S703=MAX(S703:S711),"max",IF(S703=MIN(S703:S711),"min",S703))</f>
        <v>min</v>
      </c>
      <c r="U703" s="100">
        <f>(SUM(S703:S711)-MAX(S703:S711)-MIN(S703:S711))/(COUNT(S703:S711)-2)</f>
        <v>108.31714285714285</v>
      </c>
      <c r="V703" s="95">
        <v>98.18</v>
      </c>
      <c r="W703" s="96">
        <f>IF(V703=MAX(V703:V711),"max",IF(V703=MIN(V703:V711),"min",V703))</f>
        <v>98.18</v>
      </c>
      <c r="X703" s="100">
        <f>(SUM(V703:V711)-MAX(V703:V711)-MIN(V703:V711))/(COUNT(V703:V711)-2)</f>
        <v>94.643333333333359</v>
      </c>
      <c r="Y703" s="95">
        <v>3537.58</v>
      </c>
      <c r="Z703" s="96">
        <f>IF(Y703=MAX(Y703:Y711),"max",IF(Y703=MIN(Y703:Y711),"min",Y703))</f>
        <v>3537.58</v>
      </c>
      <c r="AA703" s="100">
        <f>(SUM(Y703:Y711)-MAX(Y703:Y711)-MIN(Y703:Y711))/(COUNT(Y703:Y711)-2)</f>
        <v>3560.5271428571418</v>
      </c>
      <c r="AB703" s="95">
        <v>98</v>
      </c>
      <c r="AC703" s="96">
        <f>IF(AB703=MAX(AB703:AB711),"max",IF(AB703=MIN(AB703:AB711),"min",AB703))</f>
        <v>98</v>
      </c>
      <c r="AD703" s="100">
        <f>(SUM(AB703:AB711)-MAX(AB703:AB711)-MIN(AB703:AB711))/(COUNT(AB703:AB711)-2)</f>
        <v>88.14</v>
      </c>
      <c r="AE703" s="95">
        <v>15943.25</v>
      </c>
      <c r="AF703" s="96" t="str">
        <f>IF(AE703=MAX(AE703:AE711),"max",IF(AE703=MIN(AE703:AE711),"min",AE703))</f>
        <v>max</v>
      </c>
      <c r="AG703" s="100">
        <f>(SUM(AE703:AE711)-MAX(AE703:AE711)-MIN(AE703:AE711))/(COUNT(AE703:AE711)-2)</f>
        <v>15124.267142857143</v>
      </c>
      <c r="AH703" s="95">
        <v>396.33</v>
      </c>
      <c r="AI703" s="96">
        <f>IF(AH703=MAX(AH703:AH711),"max",IF(AH703=MIN(AH703:AH711),"min",AH703))</f>
        <v>396.33</v>
      </c>
      <c r="AJ703" s="100">
        <f>(SUM(AH703:AH711)-MAX(AH703:AH711)-MIN(AH703:AH711))/(COUNT(AH703:AH711)-2)</f>
        <v>415.97500000000002</v>
      </c>
      <c r="AK703" s="95">
        <v>394.49</v>
      </c>
      <c r="AL703" s="96" t="str">
        <f>IF(AK703=MAX(AK703:AK711),"max",IF(AK703=MIN(AK703:AK711),"min",AK703))</f>
        <v>max</v>
      </c>
      <c r="AM703" s="100">
        <f>(SUM(AK703:AK711)-MAX(AK703:AK711)-MIN(AK703:AK711))/(COUNT(AK703:AK711)-2)</f>
        <v>369.58714285714285</v>
      </c>
    </row>
    <row r="704" spans="1:39" x14ac:dyDescent="0.25">
      <c r="A704" s="94"/>
      <c r="B704" s="95" t="s">
        <v>60</v>
      </c>
      <c r="C704" s="95" t="s">
        <v>2165</v>
      </c>
      <c r="D704" s="95">
        <v>9.82</v>
      </c>
      <c r="E704" s="99">
        <f>IF(D704=MAX(D703:D711),"max",IF(D704=MIN(D703:D711),"min",D704))</f>
        <v>9.82</v>
      </c>
      <c r="F704" s="97"/>
      <c r="G704" s="95">
        <v>19.48</v>
      </c>
      <c r="H704" s="99">
        <f>IF(G704=MAX(G703:G711),"max",IF(G704=MIN(G703:G711),"min",G704))</f>
        <v>19.48</v>
      </c>
      <c r="I704" s="97"/>
      <c r="J704" s="98">
        <v>68.959999999999994</v>
      </c>
      <c r="K704" s="99">
        <f>IF(J704=MAX(J703:J711),"max",IF(J704=MIN(J703:J711),"min",J704))</f>
        <v>68.959999999999994</v>
      </c>
      <c r="L704" s="97"/>
      <c r="M704" s="95">
        <v>76.87</v>
      </c>
      <c r="N704" s="99">
        <f>IF(M704=MAX(M703:M711),"max",IF(M704=MIN(M703:M711),"min",M704))</f>
        <v>76.87</v>
      </c>
      <c r="O704" s="97"/>
      <c r="P704" s="95">
        <v>27375.64</v>
      </c>
      <c r="Q704" s="99">
        <f>IF(P704=MAX(P703:P711),"max",IF(P704=MIN(P703:P711),"min",P704))</f>
        <v>27375.64</v>
      </c>
      <c r="R704" s="97"/>
      <c r="S704" s="95">
        <v>118.46</v>
      </c>
      <c r="T704" s="99">
        <f>IF(S704=MAX(S703:S711),"max",IF(S704=MIN(S703:S711),"min",S704))</f>
        <v>118.46</v>
      </c>
      <c r="U704" s="97"/>
      <c r="V704" s="95" t="s">
        <v>2166</v>
      </c>
      <c r="W704" s="99" t="str">
        <f>IF(V704=MAX(V703:V711),"max",IF(V704=MIN(V703:V711),"min",V704))</f>
        <v>&lt; LOD: 66.25</v>
      </c>
      <c r="X704" s="97"/>
      <c r="Y704" s="95">
        <v>21650.959999999999</v>
      </c>
      <c r="Z704" s="99" t="str">
        <f>IF(Y704=MAX(Y703:Y711),"max",IF(Y704=MIN(Y703:Y711),"min",Y704))</f>
        <v>max</v>
      </c>
      <c r="AA704" s="97"/>
      <c r="AB704" s="95">
        <v>88.34</v>
      </c>
      <c r="AC704" s="99">
        <f>IF(AB704=MAX(AB703:AB711),"max",IF(AB704=MIN(AB703:AB711),"min",AB704))</f>
        <v>88.34</v>
      </c>
      <c r="AD704" s="97"/>
      <c r="AE704" s="95">
        <v>13908.47</v>
      </c>
      <c r="AF704" s="99" t="str">
        <f>IF(AE704=MAX(AE703:AE711),"max",IF(AE704=MIN(AE703:AE711),"min",AE704))</f>
        <v>min</v>
      </c>
      <c r="AG704" s="97"/>
      <c r="AH704" s="95">
        <v>517.97</v>
      </c>
      <c r="AI704" s="99" t="str">
        <f>IF(AH704=MAX(AH703:AH711),"max",IF(AH704=MIN(AH703:AH711),"min",AH704))</f>
        <v>max</v>
      </c>
      <c r="AJ704" s="97"/>
      <c r="AK704" s="95">
        <v>380.08</v>
      </c>
      <c r="AL704" s="99">
        <f>IF(AK704=MAX(AK703:AK711),"max",IF(AK704=MIN(AK703:AK711),"min",AK704))</f>
        <v>380.08</v>
      </c>
      <c r="AM704" s="97"/>
    </row>
    <row r="705" spans="1:39" x14ac:dyDescent="0.25">
      <c r="A705" s="94"/>
      <c r="B705" s="95" t="s">
        <v>60</v>
      </c>
      <c r="C705" s="95" t="s">
        <v>2167</v>
      </c>
      <c r="D705" s="95">
        <v>7.62</v>
      </c>
      <c r="E705" s="99" t="str">
        <f>IF(D705=MAX(D703:D711),"max",IF(D705=MIN(D703:D711),"min",D705))</f>
        <v>min</v>
      </c>
      <c r="F705" s="97"/>
      <c r="G705" s="95">
        <v>22.38</v>
      </c>
      <c r="H705" s="99">
        <f>IF(G705=MAX(G703:G711),"max",IF(G705=MIN(G703:G711),"min",G705))</f>
        <v>22.38</v>
      </c>
      <c r="I705" s="97"/>
      <c r="J705" s="98">
        <v>57.11</v>
      </c>
      <c r="K705" s="99">
        <f>IF(J705=MAX(J703:J711),"max",IF(J705=MIN(J703:J711),"min",J705))</f>
        <v>57.11</v>
      </c>
      <c r="L705" s="97"/>
      <c r="M705" s="95">
        <v>78.510000000000005</v>
      </c>
      <c r="N705" s="99">
        <f>IF(M705=MAX(M703:M711),"max",IF(M705=MIN(M703:M711),"min",M705))</f>
        <v>78.510000000000005</v>
      </c>
      <c r="O705" s="97"/>
      <c r="P705" s="95">
        <v>27745.43</v>
      </c>
      <c r="Q705" s="99">
        <f>IF(P705=MAX(P703:P711),"max",IF(P705=MIN(P703:P711),"min",P705))</f>
        <v>27745.43</v>
      </c>
      <c r="R705" s="97"/>
      <c r="S705" s="95">
        <v>117.2</v>
      </c>
      <c r="T705" s="99">
        <f>IF(S705=MAX(S703:S711),"max",IF(S705=MIN(S703:S711),"min",S705))</f>
        <v>117.2</v>
      </c>
      <c r="U705" s="97"/>
      <c r="V705" s="95">
        <v>83.4</v>
      </c>
      <c r="W705" s="99">
        <f>IF(V705=MAX(V703:V711),"max",IF(V705=MIN(V703:V711),"min",V705))</f>
        <v>83.4</v>
      </c>
      <c r="X705" s="97"/>
      <c r="Y705" s="95">
        <v>4669.7</v>
      </c>
      <c r="Z705" s="99">
        <f>IF(Y705=MAX(Y703:Y711),"max",IF(Y705=MIN(Y703:Y711),"min",Y705))</f>
        <v>4669.7</v>
      </c>
      <c r="AA705" s="97"/>
      <c r="AB705" s="95">
        <v>86.01</v>
      </c>
      <c r="AC705" s="99">
        <f>IF(AB705=MAX(AB703:AB711),"max",IF(AB705=MIN(AB703:AB711),"min",AB705))</f>
        <v>86.01</v>
      </c>
      <c r="AD705" s="97"/>
      <c r="AE705" s="95">
        <v>15244.17</v>
      </c>
      <c r="AF705" s="99">
        <f>IF(AE705=MAX(AE703:AE711),"max",IF(AE705=MIN(AE703:AE711),"min",AE705))</f>
        <v>15244.17</v>
      </c>
      <c r="AG705" s="97"/>
      <c r="AH705" s="95" t="s">
        <v>2168</v>
      </c>
      <c r="AI705" s="99" t="str">
        <f>IF(AH705=MAX(AH703:AH711),"max",IF(AH705=MIN(AH703:AH711),"min",AH705))</f>
        <v>&lt; LOD: 296.37</v>
      </c>
      <c r="AJ705" s="97"/>
      <c r="AK705" s="95">
        <v>335.2</v>
      </c>
      <c r="AL705" s="99">
        <f>IF(AK705=MAX(AK703:AK711),"max",IF(AK705=MIN(AK703:AK711),"min",AK705))</f>
        <v>335.2</v>
      </c>
      <c r="AM705" s="97"/>
    </row>
    <row r="706" spans="1:39" x14ac:dyDescent="0.25">
      <c r="A706" s="94"/>
      <c r="B706" s="95" t="s">
        <v>60</v>
      </c>
      <c r="C706" s="95" t="s">
        <v>2169</v>
      </c>
      <c r="D706" s="95">
        <v>10.19</v>
      </c>
      <c r="E706" s="99">
        <f>IF(D706=MAX(D703:D711),"max",IF(D706=MIN(D703:D711),"min",D706))</f>
        <v>10.19</v>
      </c>
      <c r="F706" s="97"/>
      <c r="G706" s="95">
        <v>17.98</v>
      </c>
      <c r="H706" s="99">
        <f>IF(G706=MAX(G703:G711),"max",IF(G706=MIN(G703:G711),"min",G706))</f>
        <v>17.98</v>
      </c>
      <c r="I706" s="97"/>
      <c r="J706" s="98">
        <v>57.14</v>
      </c>
      <c r="K706" s="99">
        <f>IF(J706=MAX(J703:J711),"max",IF(J706=MIN(J703:J711),"min",J706))</f>
        <v>57.14</v>
      </c>
      <c r="L706" s="97"/>
      <c r="M706" s="95">
        <v>99.09</v>
      </c>
      <c r="N706" s="99" t="str">
        <f>IF(M706=MAX(M703:M711),"max",IF(M706=MIN(M703:M711),"min",M706))</f>
        <v>max</v>
      </c>
      <c r="O706" s="97"/>
      <c r="P706" s="95">
        <v>30099.32</v>
      </c>
      <c r="Q706" s="99">
        <f>IF(P706=MAX(P703:P711),"max",IF(P706=MIN(P703:P711),"min",P706))</f>
        <v>30099.32</v>
      </c>
      <c r="R706" s="97"/>
      <c r="S706" s="95">
        <v>90.34</v>
      </c>
      <c r="T706" s="99">
        <f>IF(S706=MAX(S703:S711),"max",IF(S706=MIN(S703:S711),"min",S706))</f>
        <v>90.34</v>
      </c>
      <c r="U706" s="97"/>
      <c r="V706" s="95">
        <v>79.66</v>
      </c>
      <c r="W706" s="99">
        <f>IF(V706=MAX(V703:V711),"max",IF(V706=MIN(V703:V711),"min",V706))</f>
        <v>79.66</v>
      </c>
      <c r="X706" s="97"/>
      <c r="Y706" s="95">
        <v>3496.83</v>
      </c>
      <c r="Z706" s="99">
        <f>IF(Y706=MAX(Y703:Y711),"max",IF(Y706=MIN(Y703:Y711),"min",Y706))</f>
        <v>3496.83</v>
      </c>
      <c r="AA706" s="97"/>
      <c r="AB706" s="95">
        <v>94.55</v>
      </c>
      <c r="AC706" s="99">
        <f>IF(AB706=MAX(AB703:AB711),"max",IF(AB706=MIN(AB703:AB711),"min",AB706))</f>
        <v>94.55</v>
      </c>
      <c r="AD706" s="97"/>
      <c r="AE706" s="95">
        <v>15201.93</v>
      </c>
      <c r="AF706" s="99">
        <f>IF(AE706=MAX(AE703:AE711),"max",IF(AE706=MIN(AE703:AE711),"min",AE706))</f>
        <v>15201.93</v>
      </c>
      <c r="AG706" s="97"/>
      <c r="AH706" s="95" t="s">
        <v>2170</v>
      </c>
      <c r="AI706" s="99" t="str">
        <f>IF(AH706=MAX(AH703:AH711),"max",IF(AH706=MIN(AH703:AH711),"min",AH706))</f>
        <v>&lt; LOD: 288.33</v>
      </c>
      <c r="AJ706" s="97"/>
      <c r="AK706" s="95">
        <v>384.43</v>
      </c>
      <c r="AL706" s="99">
        <f>IF(AK706=MAX(AK703:AK711),"max",IF(AK706=MIN(AK703:AK711),"min",AK706))</f>
        <v>384.43</v>
      </c>
      <c r="AM706" s="97"/>
    </row>
    <row r="707" spans="1:39" x14ac:dyDescent="0.25">
      <c r="A707" s="94"/>
      <c r="B707" s="95" t="s">
        <v>60</v>
      </c>
      <c r="C707" s="95" t="s">
        <v>2171</v>
      </c>
      <c r="D707" s="95">
        <v>9.9600000000000009</v>
      </c>
      <c r="E707" s="99">
        <f>IF(D707=MAX(D703:D711),"max",IF(D707=MIN(D703:D711),"min",D707))</f>
        <v>9.9600000000000009</v>
      </c>
      <c r="F707" s="97"/>
      <c r="G707" s="95">
        <v>17.2</v>
      </c>
      <c r="H707" s="99">
        <f>IF(G707=MAX(G703:G711),"max",IF(G707=MIN(G703:G711),"min",G707))</f>
        <v>17.2</v>
      </c>
      <c r="I707" s="97"/>
      <c r="J707" s="98">
        <v>59.69</v>
      </c>
      <c r="K707" s="99">
        <f>IF(J707=MAX(J703:J711),"max",IF(J707=MIN(J703:J711),"min",J707))</f>
        <v>59.69</v>
      </c>
      <c r="L707" s="97"/>
      <c r="M707" s="95">
        <v>83.47</v>
      </c>
      <c r="N707" s="99">
        <f>IF(M707=MAX(M703:M711),"max",IF(M707=MIN(M703:M711),"min",M707))</f>
        <v>83.47</v>
      </c>
      <c r="O707" s="97"/>
      <c r="P707" s="95">
        <v>29232.13</v>
      </c>
      <c r="Q707" s="99">
        <f>IF(P707=MAX(P703:P711),"max",IF(P707=MIN(P703:P711),"min",P707))</f>
        <v>29232.13</v>
      </c>
      <c r="R707" s="97"/>
      <c r="S707" s="95">
        <v>111.03</v>
      </c>
      <c r="T707" s="99">
        <f>IF(S707=MAX(S703:S711),"max",IF(S707=MIN(S703:S711),"min",S707))</f>
        <v>111.03</v>
      </c>
      <c r="U707" s="97"/>
      <c r="V707" s="95">
        <v>114.06</v>
      </c>
      <c r="W707" s="99" t="str">
        <f>IF(V707=MAX(V703:V711),"max",IF(V707=MIN(V703:V711),"min",V707))</f>
        <v>max</v>
      </c>
      <c r="X707" s="97"/>
      <c r="Y707" s="95">
        <v>3463.58</v>
      </c>
      <c r="Z707" s="99">
        <f>IF(Y707=MAX(Y703:Y711),"max",IF(Y707=MIN(Y703:Y711),"min",Y707))</f>
        <v>3463.58</v>
      </c>
      <c r="AA707" s="97"/>
      <c r="AB707" s="95">
        <v>71.08</v>
      </c>
      <c r="AC707" s="99">
        <f>IF(AB707=MAX(AB703:AB711),"max",IF(AB707=MIN(AB703:AB711),"min",AB707))</f>
        <v>71.08</v>
      </c>
      <c r="AD707" s="97"/>
      <c r="AE707" s="95">
        <v>15042.66</v>
      </c>
      <c r="AF707" s="99">
        <f>IF(AE707=MAX(AE703:AE711),"max",IF(AE707=MIN(AE703:AE711),"min",AE707))</f>
        <v>15042.66</v>
      </c>
      <c r="AG707" s="97"/>
      <c r="AH707" s="95" t="s">
        <v>2172</v>
      </c>
      <c r="AI707" s="99" t="str">
        <f>IF(AH707=MAX(AH703:AH711),"max",IF(AH707=MIN(AH703:AH711),"min",AH707))</f>
        <v>&lt; LOD: 279.76</v>
      </c>
      <c r="AJ707" s="97"/>
      <c r="AK707" s="95">
        <v>370.67</v>
      </c>
      <c r="AL707" s="99">
        <f>IF(AK707=MAX(AK703:AK711),"max",IF(AK707=MIN(AK703:AK711),"min",AK707))</f>
        <v>370.67</v>
      </c>
      <c r="AM707" s="97"/>
    </row>
    <row r="708" spans="1:39" x14ac:dyDescent="0.25">
      <c r="A708" s="94"/>
      <c r="B708" s="95" t="s">
        <v>60</v>
      </c>
      <c r="C708" s="95" t="s">
        <v>2173</v>
      </c>
      <c r="D708" s="95">
        <v>11.67</v>
      </c>
      <c r="E708" s="99">
        <f>IF(D708=MAX(D703:D711),"max",IF(D708=MIN(D703:D711),"min",D708))</f>
        <v>11.67</v>
      </c>
      <c r="F708" s="97"/>
      <c r="G708" s="95">
        <v>9.85</v>
      </c>
      <c r="H708" s="99" t="str">
        <f>IF(G708=MAX(G703:G711),"max",IF(G708=MIN(G703:G711),"min",G708))</f>
        <v>min</v>
      </c>
      <c r="I708" s="97"/>
      <c r="J708" s="98">
        <v>44.89</v>
      </c>
      <c r="K708" s="99" t="str">
        <f>IF(J708=MAX(J703:J711),"max",IF(J708=MIN(J703:J711),"min",J708))</f>
        <v>min</v>
      </c>
      <c r="L708" s="97"/>
      <c r="M708" s="95">
        <v>72.239999999999995</v>
      </c>
      <c r="N708" s="99">
        <f>IF(M708=MAX(M703:M711),"max",IF(M708=MIN(M703:M711),"min",M708))</f>
        <v>72.239999999999995</v>
      </c>
      <c r="O708" s="97"/>
      <c r="P708" s="95">
        <v>29067.84</v>
      </c>
      <c r="Q708" s="99">
        <f>IF(P708=MAX(P703:P711),"max",IF(P708=MIN(P703:P711),"min",P708))</f>
        <v>29067.84</v>
      </c>
      <c r="R708" s="97"/>
      <c r="S708" s="95">
        <v>100.44</v>
      </c>
      <c r="T708" s="99">
        <f>IF(S708=MAX(S703:S711),"max",IF(S708=MIN(S703:S711),"min",S708))</f>
        <v>100.44</v>
      </c>
      <c r="U708" s="97"/>
      <c r="V708" s="95">
        <v>78.27</v>
      </c>
      <c r="W708" s="99" t="str">
        <f>IF(V708=MAX(V703:V711),"max",IF(V708=MIN(V703:V711),"min",V708))</f>
        <v>min</v>
      </c>
      <c r="X708" s="97"/>
      <c r="Y708" s="95">
        <v>3392.67</v>
      </c>
      <c r="Z708" s="99">
        <f>IF(Y708=MAX(Y703:Y711),"max",IF(Y708=MIN(Y703:Y711),"min",Y708))</f>
        <v>3392.67</v>
      </c>
      <c r="AA708" s="97"/>
      <c r="AB708" s="95">
        <v>101.22</v>
      </c>
      <c r="AC708" s="99" t="str">
        <f>IF(AB708=MAX(AB703:AB711),"max",IF(AB708=MIN(AB703:AB711),"min",AB708))</f>
        <v>max</v>
      </c>
      <c r="AD708" s="97"/>
      <c r="AE708" s="95">
        <v>15314.92</v>
      </c>
      <c r="AF708" s="99">
        <f>IF(AE708=MAX(AE703:AE711),"max",IF(AE708=MIN(AE703:AE711),"min",AE708))</f>
        <v>15314.92</v>
      </c>
      <c r="AG708" s="97"/>
      <c r="AH708" s="95">
        <v>435.62</v>
      </c>
      <c r="AI708" s="99">
        <f>IF(AH708=MAX(AH703:AH711),"max",IF(AH708=MIN(AH703:AH711),"min",AH708))</f>
        <v>435.62</v>
      </c>
      <c r="AJ708" s="97"/>
      <c r="AK708" s="95">
        <v>361.42</v>
      </c>
      <c r="AL708" s="99">
        <f>IF(AK708=MAX(AK703:AK711),"max",IF(AK708=MIN(AK703:AK711),"min",AK708))</f>
        <v>361.42</v>
      </c>
      <c r="AM708" s="97"/>
    </row>
    <row r="709" spans="1:39" x14ac:dyDescent="0.25">
      <c r="A709" s="94"/>
      <c r="B709" s="95" t="s">
        <v>60</v>
      </c>
      <c r="C709" s="95" t="s">
        <v>2174</v>
      </c>
      <c r="D709" s="95">
        <v>11.85</v>
      </c>
      <c r="E709" s="99" t="str">
        <f>IF(D709=MAX(D703:D711),"max",IF(D709=MIN(D703:D711),"min",D709))</f>
        <v>max</v>
      </c>
      <c r="F709" s="97"/>
      <c r="G709" s="95">
        <v>18.79</v>
      </c>
      <c r="H709" s="99">
        <f>IF(G709=MAX(G703:G711),"max",IF(G709=MIN(G703:G711),"min",G709))</f>
        <v>18.79</v>
      </c>
      <c r="I709" s="97"/>
      <c r="J709" s="98">
        <v>75.48</v>
      </c>
      <c r="K709" s="99">
        <f>IF(J709=MAX(J703:J711),"max",IF(J709=MIN(J703:J711),"min",J709))</f>
        <v>75.48</v>
      </c>
      <c r="L709" s="97"/>
      <c r="M709" s="95">
        <v>57.62</v>
      </c>
      <c r="N709" s="99">
        <f>IF(M709=MAX(M703:M711),"max",IF(M709=MIN(M703:M711),"min",M709))</f>
        <v>57.62</v>
      </c>
      <c r="O709" s="97"/>
      <c r="P709" s="95">
        <v>28537.200000000001</v>
      </c>
      <c r="Q709" s="99">
        <f>IF(P709=MAX(P703:P711),"max",IF(P709=MIN(P703:P711),"min",P709))</f>
        <v>28537.200000000001</v>
      </c>
      <c r="R709" s="97"/>
      <c r="S709" s="95">
        <v>121.32</v>
      </c>
      <c r="T709" s="99" t="str">
        <f>IF(S709=MAX(S703:S711),"max",IF(S709=MIN(S703:S711),"min",S709))</f>
        <v>max</v>
      </c>
      <c r="U709" s="97"/>
      <c r="V709" s="95">
        <v>98.26</v>
      </c>
      <c r="W709" s="99">
        <f>IF(V709=MAX(V703:V711),"max",IF(V709=MIN(V703:V711),"min",V709))</f>
        <v>98.26</v>
      </c>
      <c r="X709" s="97"/>
      <c r="Y709" s="95">
        <v>3245.74</v>
      </c>
      <c r="Z709" s="99">
        <f>IF(Y709=MAX(Y703:Y711),"max",IF(Y709=MIN(Y703:Y711),"min",Y709))</f>
        <v>3245.74</v>
      </c>
      <c r="AA709" s="97"/>
      <c r="AB709" s="95">
        <v>86.76</v>
      </c>
      <c r="AC709" s="99">
        <f>IF(AB709=MAX(AB703:AB711),"max",IF(AB709=MIN(AB703:AB711),"min",AB709))</f>
        <v>86.76</v>
      </c>
      <c r="AD709" s="97"/>
      <c r="AE709" s="95">
        <v>15346.27</v>
      </c>
      <c r="AF709" s="99">
        <f>IF(AE709=MAX(AE703:AE711),"max",IF(AE709=MIN(AE703:AE711),"min",AE709))</f>
        <v>15346.27</v>
      </c>
      <c r="AG709" s="97"/>
      <c r="AH709" s="95" t="s">
        <v>2175</v>
      </c>
      <c r="AI709" s="99" t="str">
        <f>IF(AH709=MAX(AH703:AH711),"max",IF(AH709=MIN(AH703:AH711),"min",AH709))</f>
        <v>&lt; LOD: 262.65</v>
      </c>
      <c r="AJ709" s="97"/>
      <c r="AK709" s="95">
        <v>392.96</v>
      </c>
      <c r="AL709" s="99">
        <f>IF(AK709=MAX(AK703:AK711),"max",IF(AK709=MIN(AK703:AK711),"min",AK709))</f>
        <v>392.96</v>
      </c>
      <c r="AM709" s="97"/>
    </row>
    <row r="710" spans="1:39" x14ac:dyDescent="0.25">
      <c r="A710" s="94"/>
      <c r="B710" s="95" t="s">
        <v>60</v>
      </c>
      <c r="C710" s="95" t="s">
        <v>2176</v>
      </c>
      <c r="D710" s="95" t="s">
        <v>489</v>
      </c>
      <c r="E710" s="99" t="str">
        <f>IF(D710=MAX(D703:D711),"max",IF(D710=MIN(D703:D711),"min",D710))</f>
        <v>&lt; LOD: 7.31</v>
      </c>
      <c r="F710" s="97"/>
      <c r="G710" s="95">
        <v>27.96</v>
      </c>
      <c r="H710" s="99">
        <f>IF(G710=MAX(G703:G711),"max",IF(G710=MIN(G703:G711),"min",G710))</f>
        <v>27.96</v>
      </c>
      <c r="I710" s="97"/>
      <c r="J710" s="98">
        <v>68.739999999999995</v>
      </c>
      <c r="K710" s="99">
        <f>IF(J710=MAX(J703:J711),"max",IF(J710=MIN(J703:J711),"min",J710))</f>
        <v>68.739999999999995</v>
      </c>
      <c r="L710" s="97"/>
      <c r="M710" s="95">
        <v>68.75</v>
      </c>
      <c r="N710" s="99">
        <f>IF(M710=MAX(M703:M711),"max",IF(M710=MIN(M703:M711),"min",M710))</f>
        <v>68.75</v>
      </c>
      <c r="O710" s="97"/>
      <c r="P710" s="95">
        <v>29766.57</v>
      </c>
      <c r="Q710" s="99">
        <f>IF(P710=MAX(P703:P711),"max",IF(P710=MIN(P703:P711),"min",P710))</f>
        <v>29766.57</v>
      </c>
      <c r="R710" s="97"/>
      <c r="S710" s="95">
        <v>104.16</v>
      </c>
      <c r="T710" s="99">
        <f>IF(S710=MAX(S703:S711),"max",IF(S710=MIN(S703:S711),"min",S710))</f>
        <v>104.16</v>
      </c>
      <c r="U710" s="97"/>
      <c r="V710" s="95">
        <v>98.88</v>
      </c>
      <c r="W710" s="99">
        <f>IF(V710=MAX(V703:V711),"max",IF(V710=MIN(V703:V711),"min",V710))</f>
        <v>98.88</v>
      </c>
      <c r="X710" s="97"/>
      <c r="Y710" s="95">
        <v>3117.59</v>
      </c>
      <c r="Z710" s="99">
        <f>IF(Y710=MAX(Y703:Y711),"max",IF(Y710=MIN(Y703:Y711),"min",Y710))</f>
        <v>3117.59</v>
      </c>
      <c r="AA710" s="97"/>
      <c r="AB710" s="95">
        <v>92.24</v>
      </c>
      <c r="AC710" s="99">
        <f>IF(AB710=MAX(AB703:AB711),"max",IF(AB710=MIN(AB703:AB711),"min",AB710))</f>
        <v>92.24</v>
      </c>
      <c r="AD710" s="97"/>
      <c r="AE710" s="95">
        <v>14708.36</v>
      </c>
      <c r="AF710" s="99">
        <f>IF(AE710=MAX(AE703:AE711),"max",IF(AE710=MIN(AE703:AE711),"min",AE710))</f>
        <v>14708.36</v>
      </c>
      <c r="AG710" s="97"/>
      <c r="AH710" s="95" t="s">
        <v>2177</v>
      </c>
      <c r="AI710" s="99" t="str">
        <f>IF(AH710=MAX(AH703:AH711),"max",IF(AH710=MIN(AH703:AH711),"min",AH710))</f>
        <v>&lt; LOD: 278.98</v>
      </c>
      <c r="AJ710" s="97"/>
      <c r="AK710" s="95">
        <v>362.35</v>
      </c>
      <c r="AL710" s="99">
        <f>IF(AK710=MAX(AK703:AK711),"max",IF(AK710=MIN(AK703:AK711),"min",AK710))</f>
        <v>362.35</v>
      </c>
      <c r="AM710" s="97"/>
    </row>
    <row r="711" spans="1:39" x14ac:dyDescent="0.25">
      <c r="A711" s="94"/>
      <c r="B711" s="95" t="s">
        <v>60</v>
      </c>
      <c r="C711" s="95" t="s">
        <v>2178</v>
      </c>
      <c r="D711" s="95">
        <v>8.92</v>
      </c>
      <c r="E711" s="99">
        <f>IF(D711=MAX(D703:D711),"max",IF(D711=MIN(D703:D711),"min",D711))</f>
        <v>8.92</v>
      </c>
      <c r="F711" s="97"/>
      <c r="G711" s="95">
        <v>30.74</v>
      </c>
      <c r="H711" s="99" t="str">
        <f>IF(G711=MAX(G703:G711),"max",IF(G711=MIN(G703:G711),"min",G711))</f>
        <v>max</v>
      </c>
      <c r="I711" s="97"/>
      <c r="J711" s="98">
        <v>84.81</v>
      </c>
      <c r="K711" s="99" t="str">
        <f>IF(J711=MAX(J703:J711),"max",IF(J711=MIN(J703:J711),"min",J711))</f>
        <v>max</v>
      </c>
      <c r="L711" s="97"/>
      <c r="M711" s="95">
        <v>87.58</v>
      </c>
      <c r="N711" s="99">
        <f>IF(M711=MAX(M703:M711),"max",IF(M711=MIN(M703:M711),"min",M711))</f>
        <v>87.58</v>
      </c>
      <c r="O711" s="97"/>
      <c r="P711" s="95">
        <v>27142.27</v>
      </c>
      <c r="Q711" s="99" t="str">
        <f>IF(P711=MAX(P703:P711),"max",IF(P711=MIN(P703:P711),"min",P711))</f>
        <v>min</v>
      </c>
      <c r="R711" s="97"/>
      <c r="S711" s="95">
        <v>116.59</v>
      </c>
      <c r="T711" s="99">
        <f>IF(S711=MAX(S703:S711),"max",IF(S711=MIN(S703:S711),"min",S711))</f>
        <v>116.59</v>
      </c>
      <c r="U711" s="97"/>
      <c r="V711" s="95">
        <v>109.48</v>
      </c>
      <c r="W711" s="99">
        <f>IF(V711=MAX(V703:V711),"max",IF(V711=MIN(V703:V711),"min",V711))</f>
        <v>109.48</v>
      </c>
      <c r="X711" s="97"/>
      <c r="Y711" s="95">
        <v>3015.34</v>
      </c>
      <c r="Z711" s="99" t="str">
        <f>IF(Y711=MAX(Y703:Y711),"max",IF(Y711=MIN(Y703:Y711),"min",Y711))</f>
        <v>min</v>
      </c>
      <c r="AA711" s="97"/>
      <c r="AB711" s="95">
        <v>68.459999999999994</v>
      </c>
      <c r="AC711" s="99" t="str">
        <f>IF(AB711=MAX(AB703:AB711),"max",IF(AB711=MIN(AB703:AB711),"min",AB711))</f>
        <v>min</v>
      </c>
      <c r="AD711" s="97"/>
      <c r="AE711" s="95">
        <v>15011.56</v>
      </c>
      <c r="AF711" s="99">
        <f>IF(AE711=MAX(AE703:AE711),"max",IF(AE711=MIN(AE703:AE711),"min",AE711))</f>
        <v>15011.56</v>
      </c>
      <c r="AG711" s="97"/>
      <c r="AH711" s="95">
        <v>389.74</v>
      </c>
      <c r="AI711" s="99" t="str">
        <f>IF(AH711=MAX(AH703:AH711),"max",IF(AH711=MIN(AH703:AH711),"min",AH711))</f>
        <v>min</v>
      </c>
      <c r="AJ711" s="97"/>
      <c r="AK711" s="95">
        <v>323.35000000000002</v>
      </c>
      <c r="AL711" s="99" t="str">
        <f>IF(AK711=MAX(AK703:AK711),"max",IF(AK711=MIN(AK703:AK711),"min",AK711))</f>
        <v>min</v>
      </c>
      <c r="AM711" s="97"/>
    </row>
    <row r="712" spans="1:39" x14ac:dyDescent="0.25">
      <c r="A712" s="94"/>
      <c r="B712" s="95" t="s">
        <v>570</v>
      </c>
      <c r="C712" s="95" t="s">
        <v>2179</v>
      </c>
      <c r="D712" s="95" t="s">
        <v>170</v>
      </c>
      <c r="E712" s="96" t="str">
        <f>IF(D712=MAX(D712:D720),"max",IF(D712=MIN(D712:D720),"min",D712))</f>
        <v>&lt; LOD: 7.82</v>
      </c>
      <c r="F712" s="100">
        <f>(SUM(D712:D720)-MAX(D712:D720)-MIN(D712:D720))/(COUNT(D712:D720)-2)</f>
        <v>0</v>
      </c>
      <c r="G712" s="95">
        <v>6.95</v>
      </c>
      <c r="H712" s="96">
        <f>IF(G712=MAX(G712:G720),"max",IF(G712=MIN(G712:G720),"min",G712))</f>
        <v>6.95</v>
      </c>
      <c r="I712" s="100">
        <f>(SUM(G712:G720)-MAX(G712:G720)-MIN(G712:G720))/(COUNT(G712:G720)-2)</f>
        <v>9.0185714285714305</v>
      </c>
      <c r="J712" s="98">
        <v>563.71</v>
      </c>
      <c r="K712" s="96">
        <f>IF(J712=MAX(J712:J720),"max",IF(J712=MIN(J712:J720),"min",J712))</f>
        <v>563.71</v>
      </c>
      <c r="L712" s="100">
        <f>(SUM(J712:J720)-MAX(J712:J720)-MIN(J712:J720))/(COUNT(J712:J720)-2)</f>
        <v>588.29428571428582</v>
      </c>
      <c r="M712" s="95" t="s">
        <v>975</v>
      </c>
      <c r="N712" s="96" t="str">
        <f>IF(M712=MAX(M712:M720),"max",IF(M712=MIN(M712:M720),"min",M712))</f>
        <v>&lt; LOD: 3.85</v>
      </c>
      <c r="O712" s="100">
        <f>(SUM(M712:M720)-MAX(M712:M720)-MIN(M712:M720))/(COUNT(M712:M720)-2)</f>
        <v>0</v>
      </c>
      <c r="P712" s="95">
        <v>1685.61</v>
      </c>
      <c r="Q712" s="96">
        <f>IF(P712=MAX(P712:P720),"max",IF(P712=MIN(P712:P720),"min",P712))</f>
        <v>1685.61</v>
      </c>
      <c r="R712" s="100">
        <f>(SUM(P712:P720)-MAX(P712:P720)-MIN(P712:P720))/(COUNT(P712:P720)-2)</f>
        <v>1789.9585714285715</v>
      </c>
      <c r="S712" s="95">
        <v>732.72</v>
      </c>
      <c r="T712" s="96">
        <f>IF(S712=MAX(S712:S720),"max",IF(S712=MIN(S712:S720),"min",S712))</f>
        <v>732.72</v>
      </c>
      <c r="U712" s="100">
        <f>(SUM(S712:S720)-MAX(S712:S720)-MIN(S712:S720))/(COUNT(S712:S720)-2)</f>
        <v>813.51571428571435</v>
      </c>
      <c r="V712" s="95">
        <v>124.45</v>
      </c>
      <c r="W712" s="96">
        <f>IF(V712=MAX(V712:V720),"max",IF(V712=MIN(V712:V720),"min",V712))</f>
        <v>124.45</v>
      </c>
      <c r="X712" s="100">
        <f>(SUM(V712:V720)-MAX(V712:V720)-MIN(V712:V720))/(COUNT(V712:V720)-2)</f>
        <v>145.66285714285712</v>
      </c>
      <c r="Y712" s="95" t="s">
        <v>715</v>
      </c>
      <c r="Z712" s="96" t="str">
        <f>IF(Y712=MAX(Y712:Y720),"max",IF(Y712=MIN(Y712:Y720),"min",Y712))</f>
        <v>&lt; LOD: 46.85</v>
      </c>
      <c r="AA712" s="100">
        <f>(SUM(Y712:Y720)-MAX(Y712:Y720)-MIN(Y712:Y720))/(COUNT(Y712:Y720)-2)</f>
        <v>0</v>
      </c>
      <c r="AB712" s="95" t="s">
        <v>115</v>
      </c>
      <c r="AC712" s="96" t="str">
        <f>IF(AB712=MAX(AB712:AB720),"max",IF(AB712=MIN(AB712:AB720),"min",AB712))</f>
        <v>&lt; LOD: 159.84</v>
      </c>
      <c r="AD712" s="100">
        <f>(SUM(AB712:AB720)-MAX(AB712:AB720)-MIN(AB712:AB720))/(COUNT(AB712:AB720)-2)</f>
        <v>0</v>
      </c>
      <c r="AE712" s="95">
        <v>616.19000000000005</v>
      </c>
      <c r="AF712" s="96">
        <f>IF(AE712=MAX(AE712:AE720),"max",IF(AE712=MIN(AE712:AE720),"min",AE712))</f>
        <v>616.19000000000005</v>
      </c>
      <c r="AG712" s="100">
        <f>(SUM(AE712:AE720)-MAX(AE712:AE720)-MIN(AE712:AE720))/(COUNT(AE712:AE720)-2)</f>
        <v>666.47285714285738</v>
      </c>
      <c r="AH712" s="95">
        <v>158.35</v>
      </c>
      <c r="AI712" s="96">
        <f>IF(AH712=MAX(AH712:AH720),"max",IF(AH712=MIN(AH712:AH720),"min",AH712))</f>
        <v>158.35</v>
      </c>
      <c r="AJ712" s="100">
        <f>(SUM(AH712:AH720)-MAX(AH712:AH720)-MIN(AH712:AH720))/(COUNT(AH712:AH720)-2)</f>
        <v>166.22714285714287</v>
      </c>
      <c r="AK712" s="95" t="s">
        <v>2180</v>
      </c>
      <c r="AL712" s="96" t="str">
        <f>IF(AK712=MAX(AK712:AK720),"max",IF(AK712=MIN(AK712:AK720),"min",AK712))</f>
        <v>&lt; LOD: 95.07</v>
      </c>
      <c r="AM712" s="100">
        <f>(SUM(AK712:AK720)-MAX(AK712:AK720)-MIN(AK712:AK720))/(COUNT(AK712:AK720)-2)</f>
        <v>149.80499999999998</v>
      </c>
    </row>
    <row r="713" spans="1:39" x14ac:dyDescent="0.25">
      <c r="A713" s="94"/>
      <c r="B713" s="95" t="s">
        <v>570</v>
      </c>
      <c r="C713" s="95" t="s">
        <v>2181</v>
      </c>
      <c r="D713" s="95" t="s">
        <v>953</v>
      </c>
      <c r="E713" s="99" t="str">
        <f>IF(D713=MAX(D712:D720),"max",IF(D713=MIN(D712:D720),"min",D713))</f>
        <v>&lt; LOD: 8.08</v>
      </c>
      <c r="F713" s="97"/>
      <c r="G713" s="95">
        <v>9.74</v>
      </c>
      <c r="H713" s="99">
        <f>IF(G713=MAX(G712:G720),"max",IF(G713=MIN(G712:G720),"min",G713))</f>
        <v>9.74</v>
      </c>
      <c r="I713" s="97"/>
      <c r="J713" s="98">
        <v>631.5</v>
      </c>
      <c r="K713" s="99">
        <f>IF(J713=MAX(J712:J720),"max",IF(J713=MIN(J712:J720),"min",J713))</f>
        <v>631.5</v>
      </c>
      <c r="L713" s="97"/>
      <c r="M713" s="95" t="s">
        <v>1164</v>
      </c>
      <c r="N713" s="99" t="str">
        <f>IF(M713=MAX(M712:M720),"max",IF(M713=MIN(M712:M720),"min",M713))</f>
        <v>&lt; LOD: 3.95</v>
      </c>
      <c r="O713" s="97"/>
      <c r="P713" s="95">
        <v>1841.61</v>
      </c>
      <c r="Q713" s="99">
        <f>IF(P713=MAX(P712:P720),"max",IF(P713=MIN(P712:P720),"min",P713))</f>
        <v>1841.61</v>
      </c>
      <c r="R713" s="97"/>
      <c r="S713" s="95">
        <v>822.69</v>
      </c>
      <c r="T713" s="99">
        <f>IF(S713=MAX(S712:S720),"max",IF(S713=MIN(S712:S720),"min",S713))</f>
        <v>822.69</v>
      </c>
      <c r="U713" s="97"/>
      <c r="V713" s="95">
        <v>178.74</v>
      </c>
      <c r="W713" s="99">
        <f>IF(V713=MAX(V712:V720),"max",IF(V713=MIN(V712:V720),"min",V713))</f>
        <v>178.74</v>
      </c>
      <c r="X713" s="97"/>
      <c r="Y713" s="95" t="s">
        <v>2183</v>
      </c>
      <c r="Z713" s="99" t="str">
        <f>IF(Y713=MAX(Y712:Y720),"max",IF(Y713=MIN(Y712:Y720),"min",Y713))</f>
        <v>&lt; LOD: 47.82</v>
      </c>
      <c r="AA713" s="97"/>
      <c r="AB713" s="95" t="s">
        <v>2184</v>
      </c>
      <c r="AC713" s="99" t="str">
        <f>IF(AB713=MAX(AB712:AB720),"max",IF(AB713=MIN(AB712:AB720),"min",AB713))</f>
        <v>&lt; LOD: 165.01</v>
      </c>
      <c r="AD713" s="97"/>
      <c r="AE713" s="95">
        <v>855.82</v>
      </c>
      <c r="AF713" s="99" t="str">
        <f>IF(AE713=MAX(AE712:AE720),"max",IF(AE713=MIN(AE712:AE720),"min",AE713))</f>
        <v>max</v>
      </c>
      <c r="AG713" s="97"/>
      <c r="AH713" s="95">
        <v>173.44</v>
      </c>
      <c r="AI713" s="99">
        <f>IF(AH713=MAX(AH712:AH720),"max",IF(AH713=MIN(AH712:AH720),"min",AH713))</f>
        <v>173.44</v>
      </c>
      <c r="AJ713" s="97"/>
      <c r="AK713" s="95">
        <v>151.71</v>
      </c>
      <c r="AL713" s="99">
        <f>IF(AK713=MAX(AK712:AK720),"max",IF(AK713=MIN(AK712:AK720),"min",AK713))</f>
        <v>151.71</v>
      </c>
      <c r="AM713" s="97"/>
    </row>
    <row r="714" spans="1:39" x14ac:dyDescent="0.25">
      <c r="A714" s="94"/>
      <c r="B714" s="95" t="s">
        <v>570</v>
      </c>
      <c r="C714" s="95" t="s">
        <v>2185</v>
      </c>
      <c r="D714" s="95" t="s">
        <v>280</v>
      </c>
      <c r="E714" s="99" t="str">
        <f>IF(D714=MAX(D712:D720),"max",IF(D714=MIN(D712:D720),"min",D714))</f>
        <v>&lt; LOD: 7.98</v>
      </c>
      <c r="F714" s="97"/>
      <c r="G714" s="95">
        <v>9.0500000000000007</v>
      </c>
      <c r="H714" s="99">
        <f>IF(G714=MAX(G712:G720),"max",IF(G714=MIN(G712:G720),"min",G714))</f>
        <v>9.0500000000000007</v>
      </c>
      <c r="I714" s="97"/>
      <c r="J714" s="98">
        <v>592.47</v>
      </c>
      <c r="K714" s="99">
        <f>IF(J714=MAX(J712:J720),"max",IF(J714=MIN(J712:J720),"min",J714))</f>
        <v>592.47</v>
      </c>
      <c r="L714" s="97"/>
      <c r="M714" s="95" t="s">
        <v>1620</v>
      </c>
      <c r="N714" s="99" t="str">
        <f>IF(M714=MAX(M712:M720),"max",IF(M714=MIN(M712:M720),"min",M714))</f>
        <v>&lt; LOD: 3.83</v>
      </c>
      <c r="O714" s="97"/>
      <c r="P714" s="95">
        <v>1866.9</v>
      </c>
      <c r="Q714" s="99">
        <f>IF(P714=MAX(P712:P720),"max",IF(P714=MIN(P712:P720),"min",P714))</f>
        <v>1866.9</v>
      </c>
      <c r="R714" s="97"/>
      <c r="S714" s="95">
        <v>856.72</v>
      </c>
      <c r="T714" s="99">
        <f>IF(S714=MAX(S712:S720),"max",IF(S714=MIN(S712:S720),"min",S714))</f>
        <v>856.72</v>
      </c>
      <c r="U714" s="97"/>
      <c r="V714" s="95">
        <v>151.55000000000001</v>
      </c>
      <c r="W714" s="99">
        <f>IF(V714=MAX(V712:V720),"max",IF(V714=MIN(V712:V720),"min",V714))</f>
        <v>151.55000000000001</v>
      </c>
      <c r="X714" s="97"/>
      <c r="Y714" s="95" t="s">
        <v>2187</v>
      </c>
      <c r="Z714" s="99" t="str">
        <f>IF(Y714=MAX(Y712:Y720),"max",IF(Y714=MIN(Y712:Y720),"min",Y714))</f>
        <v>&lt; LOD: 77.76</v>
      </c>
      <c r="AA714" s="97"/>
      <c r="AB714" s="95" t="s">
        <v>2188</v>
      </c>
      <c r="AC714" s="99" t="str">
        <f>IF(AB714=MAX(AB712:AB720),"max",IF(AB714=MIN(AB712:AB720),"min",AB714))</f>
        <v>&lt; LOD: 166.70</v>
      </c>
      <c r="AD714" s="97"/>
      <c r="AE714" s="95">
        <v>800.87</v>
      </c>
      <c r="AF714" s="99">
        <f>IF(AE714=MAX(AE712:AE720),"max",IF(AE714=MIN(AE712:AE720),"min",AE714))</f>
        <v>800.87</v>
      </c>
      <c r="AG714" s="97"/>
      <c r="AH714" s="95">
        <v>156.11000000000001</v>
      </c>
      <c r="AI714" s="99">
        <f>IF(AH714=MAX(AH712:AH720),"max",IF(AH714=MIN(AH712:AH720),"min",AH714))</f>
        <v>156.11000000000001</v>
      </c>
      <c r="AJ714" s="97"/>
      <c r="AK714" s="95">
        <v>168.1</v>
      </c>
      <c r="AL714" s="99" t="str">
        <f>IF(AK714=MAX(AK712:AK720),"max",IF(AK714=MIN(AK712:AK720),"min",AK714))</f>
        <v>max</v>
      </c>
      <c r="AM714" s="97"/>
    </row>
    <row r="715" spans="1:39" x14ac:dyDescent="0.25">
      <c r="A715" s="94"/>
      <c r="B715" s="95" t="s">
        <v>570</v>
      </c>
      <c r="C715" s="95" t="s">
        <v>2189</v>
      </c>
      <c r="D715" s="95" t="s">
        <v>197</v>
      </c>
      <c r="E715" s="99" t="str">
        <f>IF(D715=MAX(D712:D720),"max",IF(D715=MIN(D712:D720),"min",D715))</f>
        <v>&lt; LOD: 7.39</v>
      </c>
      <c r="F715" s="97"/>
      <c r="G715" s="95">
        <v>5.51</v>
      </c>
      <c r="H715" s="99">
        <f>IF(G715=MAX(G712:G720),"max",IF(G715=MIN(G712:G720),"min",G715))</f>
        <v>5.51</v>
      </c>
      <c r="I715" s="97"/>
      <c r="J715" s="98">
        <v>533.04</v>
      </c>
      <c r="K715" s="99" t="str">
        <f>IF(J715=MAX(J712:J720),"max",IF(J715=MIN(J712:J720),"min",J715))</f>
        <v>min</v>
      </c>
      <c r="L715" s="97"/>
      <c r="M715" s="95" t="s">
        <v>573</v>
      </c>
      <c r="N715" s="99" t="str">
        <f>IF(M715=MAX(M712:M720),"max",IF(M715=MIN(M712:M720),"min",M715))</f>
        <v>&lt; LOD: 3.52</v>
      </c>
      <c r="O715" s="97"/>
      <c r="P715" s="95">
        <v>1422.9</v>
      </c>
      <c r="Q715" s="99" t="str">
        <f>IF(P715=MAX(P712:P720),"max",IF(P715=MIN(P712:P720),"min",P715))</f>
        <v>min</v>
      </c>
      <c r="R715" s="97"/>
      <c r="S715" s="95">
        <v>695.34</v>
      </c>
      <c r="T715" s="99" t="str">
        <f>IF(S715=MAX(S712:S720),"max",IF(S715=MIN(S712:S720),"min",S715))</f>
        <v>min</v>
      </c>
      <c r="U715" s="97"/>
      <c r="V715" s="95">
        <v>102.71</v>
      </c>
      <c r="W715" s="99" t="str">
        <f>IF(V715=MAX(V712:V720),"max",IF(V715=MIN(V712:V720),"min",V715))</f>
        <v>min</v>
      </c>
      <c r="X715" s="97"/>
      <c r="Y715" s="95" t="s">
        <v>2191</v>
      </c>
      <c r="Z715" s="99" t="str">
        <f>IF(Y715=MAX(Y712:Y720),"max",IF(Y715=MIN(Y712:Y720),"min",Y715))</f>
        <v>&lt; LOD: 56.58</v>
      </c>
      <c r="AA715" s="97"/>
      <c r="AB715" s="95" t="s">
        <v>2192</v>
      </c>
      <c r="AC715" s="99" t="str">
        <f>IF(AB715=MAX(AB712:AB720),"max",IF(AB715=MIN(AB712:AB720),"min",AB715))</f>
        <v>&lt; LOD: 155.63</v>
      </c>
      <c r="AD715" s="97"/>
      <c r="AE715" s="95">
        <v>660.9</v>
      </c>
      <c r="AF715" s="99">
        <f>IF(AE715=MAX(AE712:AE720),"max",IF(AE715=MIN(AE712:AE720),"min",AE715))</f>
        <v>660.9</v>
      </c>
      <c r="AG715" s="97"/>
      <c r="AH715" s="95">
        <v>180.73</v>
      </c>
      <c r="AI715" s="99">
        <f>IF(AH715=MAX(AH712:AH720),"max",IF(AH715=MIN(AH712:AH720),"min",AH715))</f>
        <v>180.73</v>
      </c>
      <c r="AJ715" s="97"/>
      <c r="AK715" s="95">
        <v>135.47999999999999</v>
      </c>
      <c r="AL715" s="99">
        <f>IF(AK715=MAX(AK712:AK720),"max",IF(AK715=MIN(AK712:AK720),"min",AK715))</f>
        <v>135.47999999999999</v>
      </c>
      <c r="AM715" s="97"/>
    </row>
    <row r="716" spans="1:39" x14ac:dyDescent="0.25">
      <c r="A716" s="94"/>
      <c r="B716" s="95" t="s">
        <v>570</v>
      </c>
      <c r="C716" s="95" t="s">
        <v>2193</v>
      </c>
      <c r="D716" s="95" t="s">
        <v>992</v>
      </c>
      <c r="E716" s="99" t="str">
        <f>IF(D716=MAX(D712:D720),"max",IF(D716=MIN(D712:D720),"min",D716))</f>
        <v>&lt; LOD: 7.90</v>
      </c>
      <c r="F716" s="97"/>
      <c r="G716" s="95">
        <v>8.32</v>
      </c>
      <c r="H716" s="99">
        <f>IF(G716=MAX(G712:G720),"max",IF(G716=MIN(G712:G720),"min",G716))</f>
        <v>8.32</v>
      </c>
      <c r="I716" s="97"/>
      <c r="J716" s="98">
        <v>600.01</v>
      </c>
      <c r="K716" s="99">
        <f>IF(J716=MAX(J712:J720),"max",IF(J716=MIN(J712:J720),"min",J716))</f>
        <v>600.01</v>
      </c>
      <c r="L716" s="97"/>
      <c r="M716" s="95" t="s">
        <v>2195</v>
      </c>
      <c r="N716" s="99" t="str">
        <f>IF(M716=MAX(M712:M720),"max",IF(M716=MIN(M712:M720),"min",M716))</f>
        <v>&lt; LOD: 3.82</v>
      </c>
      <c r="O716" s="97"/>
      <c r="P716" s="95">
        <v>1835.8</v>
      </c>
      <c r="Q716" s="99">
        <f>IF(P716=MAX(P712:P720),"max",IF(P716=MIN(P712:P720),"min",P716))</f>
        <v>1835.8</v>
      </c>
      <c r="R716" s="97"/>
      <c r="S716" s="95">
        <v>828.66</v>
      </c>
      <c r="T716" s="99">
        <f>IF(S716=MAX(S712:S720),"max",IF(S716=MIN(S712:S720),"min",S716))</f>
        <v>828.66</v>
      </c>
      <c r="U716" s="97"/>
      <c r="V716" s="95">
        <v>185.78</v>
      </c>
      <c r="W716" s="99" t="str">
        <f>IF(V716=MAX(V712:V720),"max",IF(V716=MIN(V712:V720),"min",V716))</f>
        <v>max</v>
      </c>
      <c r="X716" s="97"/>
      <c r="Y716" s="95" t="s">
        <v>2196</v>
      </c>
      <c r="Z716" s="99" t="str">
        <f>IF(Y716=MAX(Y712:Y720),"max",IF(Y716=MIN(Y712:Y720),"min",Y716))</f>
        <v>&lt; LOD: 52.96</v>
      </c>
      <c r="AA716" s="97"/>
      <c r="AB716" s="95" t="s">
        <v>2197</v>
      </c>
      <c r="AC716" s="99" t="str">
        <f>IF(AB716=MAX(AB712:AB720),"max",IF(AB716=MIN(AB712:AB720),"min",AB716))</f>
        <v>&lt; LOD: 161.08</v>
      </c>
      <c r="AD716" s="97"/>
      <c r="AE716" s="95">
        <v>583.29999999999995</v>
      </c>
      <c r="AF716" s="99" t="str">
        <f>IF(AE716=MAX(AE712:AE720),"max",IF(AE716=MIN(AE712:AE720),"min",AE716))</f>
        <v>min</v>
      </c>
      <c r="AG716" s="97"/>
      <c r="AH716" s="95">
        <v>152.55000000000001</v>
      </c>
      <c r="AI716" s="99">
        <f>IF(AH716=MAX(AH712:AH720),"max",IF(AH716=MIN(AH712:AH720),"min",AH716))</f>
        <v>152.55000000000001</v>
      </c>
      <c r="AJ716" s="97"/>
      <c r="AK716" s="95">
        <v>166.42</v>
      </c>
      <c r="AL716" s="99">
        <f>IF(AK716=MAX(AK712:AK720),"max",IF(AK716=MIN(AK712:AK720),"min",AK716))</f>
        <v>166.42</v>
      </c>
      <c r="AM716" s="97"/>
    </row>
    <row r="717" spans="1:39" x14ac:dyDescent="0.25">
      <c r="A717" s="94"/>
      <c r="B717" s="95" t="s">
        <v>570</v>
      </c>
      <c r="C717" s="95" t="s">
        <v>2198</v>
      </c>
      <c r="D717" s="95" t="s">
        <v>130</v>
      </c>
      <c r="E717" s="99" t="str">
        <f>IF(D717=MAX(D712:D720),"max",IF(D717=MIN(D712:D720),"min",D717))</f>
        <v>&lt; LOD: 7.91</v>
      </c>
      <c r="F717" s="97"/>
      <c r="G717" s="95">
        <v>10.74</v>
      </c>
      <c r="H717" s="99">
        <f>IF(G717=MAX(G712:G720),"max",IF(G717=MIN(G712:G720),"min",G717))</f>
        <v>10.74</v>
      </c>
      <c r="I717" s="97"/>
      <c r="J717" s="98">
        <v>550.32000000000005</v>
      </c>
      <c r="K717" s="99">
        <f>IF(J717=MAX(J712:J720),"max",IF(J717=MIN(J712:J720),"min",J717))</f>
        <v>550.32000000000005</v>
      </c>
      <c r="L717" s="97"/>
      <c r="M717" s="95" t="s">
        <v>142</v>
      </c>
      <c r="N717" s="99" t="str">
        <f>IF(M717=MAX(M712:M720),"max",IF(M717=MIN(M712:M720),"min",M717))</f>
        <v>&lt; LOD: 3.88</v>
      </c>
      <c r="O717" s="97"/>
      <c r="P717" s="95">
        <v>1748.69</v>
      </c>
      <c r="Q717" s="99">
        <f>IF(P717=MAX(P712:P720),"max",IF(P717=MIN(P712:P720),"min",P717))</f>
        <v>1748.69</v>
      </c>
      <c r="R717" s="97"/>
      <c r="S717" s="95">
        <v>783.96</v>
      </c>
      <c r="T717" s="99">
        <f>IF(S717=MAX(S712:S720),"max",IF(S717=MIN(S712:S720),"min",S717))</f>
        <v>783.96</v>
      </c>
      <c r="U717" s="97"/>
      <c r="V717" s="95">
        <v>159.62</v>
      </c>
      <c r="W717" s="99">
        <f>IF(V717=MAX(V712:V720),"max",IF(V717=MIN(V712:V720),"min",V717))</f>
        <v>159.62</v>
      </c>
      <c r="X717" s="97"/>
      <c r="Y717" s="95" t="s">
        <v>2200</v>
      </c>
      <c r="Z717" s="99" t="str">
        <f>IF(Y717=MAX(Y712:Y720),"max",IF(Y717=MIN(Y712:Y720),"min",Y717))</f>
        <v>&lt; LOD: 47.24</v>
      </c>
      <c r="AA717" s="97"/>
      <c r="AB717" s="95" t="s">
        <v>2201</v>
      </c>
      <c r="AC717" s="99" t="str">
        <f>IF(AB717=MAX(AB712:AB720),"max",IF(AB717=MIN(AB712:AB720),"min",AB717))</f>
        <v>&lt; LOD: 161.68</v>
      </c>
      <c r="AD717" s="97"/>
      <c r="AE717" s="95">
        <v>600.27</v>
      </c>
      <c r="AF717" s="99">
        <f>IF(AE717=MAX(AE712:AE720),"max",IF(AE717=MIN(AE712:AE720),"min",AE717))</f>
        <v>600.27</v>
      </c>
      <c r="AG717" s="97"/>
      <c r="AH717" s="95">
        <v>184.22</v>
      </c>
      <c r="AI717" s="99">
        <f>IF(AH717=MAX(AH712:AH720),"max",IF(AH717=MIN(AH712:AH720),"min",AH717))</f>
        <v>184.22</v>
      </c>
      <c r="AJ717" s="97"/>
      <c r="AK717" s="95">
        <v>152.91999999999999</v>
      </c>
      <c r="AL717" s="99">
        <f>IF(AK717=MAX(AK712:AK720),"max",IF(AK717=MIN(AK712:AK720),"min",AK717))</f>
        <v>152.91999999999999</v>
      </c>
      <c r="AM717" s="97"/>
    </row>
    <row r="718" spans="1:39" x14ac:dyDescent="0.25">
      <c r="A718" s="94"/>
      <c r="B718" s="95" t="s">
        <v>570</v>
      </c>
      <c r="C718" s="95" t="s">
        <v>2202</v>
      </c>
      <c r="D718" s="95" t="s">
        <v>168</v>
      </c>
      <c r="E718" s="99" t="str">
        <f>IF(D718=MAX(D712:D720),"max",IF(D718=MIN(D712:D720),"min",D718))</f>
        <v>&lt; LOD: 7.79</v>
      </c>
      <c r="F718" s="97"/>
      <c r="G718" s="95">
        <v>5.15</v>
      </c>
      <c r="H718" s="99" t="str">
        <f>IF(G718=MAX(G712:G720),"max",IF(G718=MIN(G712:G720),"min",G718))</f>
        <v>min</v>
      </c>
      <c r="I718" s="97"/>
      <c r="J718" s="98">
        <v>542.83000000000004</v>
      </c>
      <c r="K718" s="99">
        <f>IF(J718=MAX(J712:J720),"max",IF(J718=MIN(J712:J720),"min",J718))</f>
        <v>542.83000000000004</v>
      </c>
      <c r="L718" s="97"/>
      <c r="M718" s="95" t="s">
        <v>277</v>
      </c>
      <c r="N718" s="99" t="str">
        <f>IF(M718=MAX(M712:M720),"max",IF(M718=MIN(M712:M720),"min",M718))</f>
        <v>&lt; LOD: 3.78</v>
      </c>
      <c r="O718" s="97"/>
      <c r="P718" s="95">
        <v>1651.23</v>
      </c>
      <c r="Q718" s="99">
        <f>IF(P718=MAX(P712:P720),"max",IF(P718=MIN(P712:P720),"min",P718))</f>
        <v>1651.23</v>
      </c>
      <c r="R718" s="97"/>
      <c r="S718" s="95">
        <v>1068.02</v>
      </c>
      <c r="T718" s="99" t="str">
        <f>IF(S718=MAX(S712:S720),"max",IF(S718=MIN(S712:S720),"min",S718))</f>
        <v>max</v>
      </c>
      <c r="U718" s="97"/>
      <c r="V718" s="95">
        <v>114.26</v>
      </c>
      <c r="W718" s="99">
        <f>IF(V718=MAX(V712:V720),"max",IF(V718=MIN(V712:V720),"min",V718))</f>
        <v>114.26</v>
      </c>
      <c r="X718" s="97"/>
      <c r="Y718" s="95" t="s">
        <v>458</v>
      </c>
      <c r="Z718" s="99" t="str">
        <f>IF(Y718=MAX(Y712:Y720),"max",IF(Y718=MIN(Y712:Y720),"min",Y718))</f>
        <v>&lt; LOD: 45.60</v>
      </c>
      <c r="AA718" s="97"/>
      <c r="AB718" s="95" t="s">
        <v>2204</v>
      </c>
      <c r="AC718" s="99" t="str">
        <f>IF(AB718=MAX(AB712:AB720),"max",IF(AB718=MIN(AB712:AB720),"min",AB718))</f>
        <v>&lt; LOD: 154.45</v>
      </c>
      <c r="AD718" s="97"/>
      <c r="AE718" s="95">
        <v>589.27</v>
      </c>
      <c r="AF718" s="99">
        <f>IF(AE718=MAX(AE712:AE720),"max",IF(AE718=MIN(AE712:AE720),"min",AE718))</f>
        <v>589.27</v>
      </c>
      <c r="AG718" s="97"/>
      <c r="AH718" s="95">
        <v>142.03</v>
      </c>
      <c r="AI718" s="99" t="str">
        <f>IF(AH718=MAX(AH712:AH720),"max",IF(AH718=MIN(AH712:AH720),"min",AH718))</f>
        <v>min</v>
      </c>
      <c r="AJ718" s="97"/>
      <c r="AK718" s="95">
        <v>139.9</v>
      </c>
      <c r="AL718" s="99">
        <f>IF(AK718=MAX(AK712:AK720),"max",IF(AK718=MIN(AK712:AK720),"min",AK718))</f>
        <v>139.9</v>
      </c>
      <c r="AM718" s="97"/>
    </row>
    <row r="719" spans="1:39" x14ac:dyDescent="0.25">
      <c r="A719" s="94"/>
      <c r="B719" s="95" t="s">
        <v>570</v>
      </c>
      <c r="C719" s="95" t="s">
        <v>2205</v>
      </c>
      <c r="D719" s="95" t="s">
        <v>675</v>
      </c>
      <c r="E719" s="99" t="str">
        <f>IF(D719=MAX(D712:D720),"max",IF(D719=MIN(D712:D720),"min",D719))</f>
        <v>&lt; LOD: 8.15</v>
      </c>
      <c r="F719" s="97"/>
      <c r="G719" s="95">
        <v>14.08</v>
      </c>
      <c r="H719" s="99" t="str">
        <f>IF(G719=MAX(G712:G720),"max",IF(G719=MIN(G712:G720),"min",G719))</f>
        <v>max</v>
      </c>
      <c r="I719" s="97"/>
      <c r="J719" s="98">
        <v>637.22</v>
      </c>
      <c r="K719" s="99">
        <f>IF(J719=MAX(J712:J720),"max",IF(J719=MIN(J712:J720),"min",J719))</f>
        <v>637.22</v>
      </c>
      <c r="L719" s="97"/>
      <c r="M719" s="95" t="s">
        <v>979</v>
      </c>
      <c r="N719" s="99" t="str">
        <f>IF(M719=MAX(M712:M720),"max",IF(M719=MIN(M712:M720),"min",M719))</f>
        <v>&lt; LOD: 4.05</v>
      </c>
      <c r="O719" s="97"/>
      <c r="P719" s="95">
        <v>1899.87</v>
      </c>
      <c r="Q719" s="99">
        <f>IF(P719=MAX(P712:P720),"max",IF(P719=MIN(P712:P720),"min",P719))</f>
        <v>1899.87</v>
      </c>
      <c r="R719" s="97"/>
      <c r="S719" s="95">
        <v>791.58</v>
      </c>
      <c r="T719" s="99">
        <f>IF(S719=MAX(S712:S720),"max",IF(S719=MIN(S712:S720),"min",S719))</f>
        <v>791.58</v>
      </c>
      <c r="U719" s="97"/>
      <c r="V719" s="95">
        <v>156.72</v>
      </c>
      <c r="W719" s="99">
        <f>IF(V719=MAX(V712:V720),"max",IF(V719=MIN(V712:V720),"min",V719))</f>
        <v>156.72</v>
      </c>
      <c r="X719" s="97"/>
      <c r="Y719" s="95" t="s">
        <v>1538</v>
      </c>
      <c r="Z719" s="99" t="str">
        <f>IF(Y719=MAX(Y712:Y720),"max",IF(Y719=MIN(Y712:Y720),"min",Y719))</f>
        <v>&lt; LOD: 53.94</v>
      </c>
      <c r="AA719" s="97"/>
      <c r="AB719" s="95" t="s">
        <v>2206</v>
      </c>
      <c r="AC719" s="99" t="str">
        <f>IF(AB719=MAX(AB712:AB720),"max",IF(AB719=MIN(AB712:AB720),"min",AB719))</f>
        <v>&lt; LOD: 165.15</v>
      </c>
      <c r="AD719" s="97"/>
      <c r="AE719" s="95">
        <v>731.09</v>
      </c>
      <c r="AF719" s="99">
        <f>IF(AE719=MAX(AE712:AE720),"max",IF(AE719=MIN(AE712:AE720),"min",AE719))</f>
        <v>731.09</v>
      </c>
      <c r="AG719" s="97"/>
      <c r="AH719" s="95">
        <v>188.57</v>
      </c>
      <c r="AI719" s="99" t="str">
        <f>IF(AH719=MAX(AH712:AH720),"max",IF(AH719=MIN(AH712:AH720),"min",AH719))</f>
        <v>max</v>
      </c>
      <c r="AJ719" s="97"/>
      <c r="AK719" s="95">
        <v>125</v>
      </c>
      <c r="AL719" s="99" t="str">
        <f>IF(AK719=MAX(AK712:AK720),"max",IF(AK719=MIN(AK712:AK720),"min",AK719))</f>
        <v>min</v>
      </c>
      <c r="AM719" s="97"/>
    </row>
    <row r="720" spans="1:39" x14ac:dyDescent="0.25">
      <c r="A720" s="94"/>
      <c r="B720" s="95" t="s">
        <v>570</v>
      </c>
      <c r="C720" s="95" t="s">
        <v>2207</v>
      </c>
      <c r="D720" s="95" t="s">
        <v>262</v>
      </c>
      <c r="E720" s="99" t="str">
        <f>IF(D720=MAX(D712:D720),"max",IF(D720=MIN(D712:D720),"min",D720))</f>
        <v>&lt; LOD: 8.07</v>
      </c>
      <c r="F720" s="97"/>
      <c r="G720" s="95">
        <v>12.82</v>
      </c>
      <c r="H720" s="99">
        <f>IF(G720=MAX(G712:G720),"max",IF(G720=MIN(G712:G720),"min",G720))</f>
        <v>12.82</v>
      </c>
      <c r="I720" s="97"/>
      <c r="J720" s="98">
        <v>645.04</v>
      </c>
      <c r="K720" s="99" t="str">
        <f>IF(J720=MAX(J712:J720),"max",IF(J720=MIN(J712:J720),"min",J720))</f>
        <v>max</v>
      </c>
      <c r="L720" s="97"/>
      <c r="M720" s="95" t="s">
        <v>277</v>
      </c>
      <c r="N720" s="99" t="str">
        <f>IF(M720=MAX(M712:M720),"max",IF(M720=MIN(M712:M720),"min",M720))</f>
        <v>&lt; LOD: 3.78</v>
      </c>
      <c r="O720" s="97"/>
      <c r="P720" s="95">
        <v>1906.07</v>
      </c>
      <c r="Q720" s="99" t="str">
        <f>IF(P720=MAX(P712:P720),"max",IF(P720=MIN(P712:P720),"min",P720))</f>
        <v>max</v>
      </c>
      <c r="R720" s="97"/>
      <c r="S720" s="95">
        <v>878.28</v>
      </c>
      <c r="T720" s="99">
        <f>IF(S720=MAX(S712:S720),"max",IF(S720=MIN(S712:S720),"min",S720))</f>
        <v>878.28</v>
      </c>
      <c r="U720" s="97"/>
      <c r="V720" s="95">
        <v>134.30000000000001</v>
      </c>
      <c r="W720" s="99">
        <f>IF(V720=MAX(V712:V720),"max",IF(V720=MIN(V712:V720),"min",V720))</f>
        <v>134.30000000000001</v>
      </c>
      <c r="X720" s="97"/>
      <c r="Y720" s="95" t="s">
        <v>2208</v>
      </c>
      <c r="Z720" s="99" t="str">
        <f>IF(Y720=MAX(Y712:Y720),"max",IF(Y720=MIN(Y712:Y720),"min",Y720))</f>
        <v>&lt; LOD: 56.42</v>
      </c>
      <c r="AA720" s="97"/>
      <c r="AB720" s="95" t="s">
        <v>2209</v>
      </c>
      <c r="AC720" s="99" t="str">
        <f>IF(AB720=MAX(AB712:AB720),"max",IF(AB720=MIN(AB712:AB720),"min",AB720))</f>
        <v>&lt; LOD: 163.90</v>
      </c>
      <c r="AD720" s="97"/>
      <c r="AE720" s="95">
        <v>666.72</v>
      </c>
      <c r="AF720" s="99">
        <f>IF(AE720=MAX(AE712:AE720),"max",IF(AE720=MIN(AE712:AE720),"min",AE720))</f>
        <v>666.72</v>
      </c>
      <c r="AG720" s="97"/>
      <c r="AH720" s="95">
        <v>158.19</v>
      </c>
      <c r="AI720" s="99">
        <f>IF(AH720=MAX(AH712:AH720),"max",IF(AH720=MIN(AH712:AH720),"min",AH720))</f>
        <v>158.19</v>
      </c>
      <c r="AJ720" s="97"/>
      <c r="AK720" s="95">
        <v>152.4</v>
      </c>
      <c r="AL720" s="99">
        <f>IF(AK720=MAX(AK712:AK720),"max",IF(AK720=MIN(AK712:AK720),"min",AK720))</f>
        <v>152.4</v>
      </c>
      <c r="AM720" s="97"/>
    </row>
    <row r="721" spans="1:39" x14ac:dyDescent="0.25">
      <c r="A721" s="94"/>
      <c r="B721" s="95" t="s">
        <v>60</v>
      </c>
      <c r="C721" s="95" t="s">
        <v>2210</v>
      </c>
      <c r="D721" s="95">
        <v>6.71</v>
      </c>
      <c r="E721" s="96">
        <f>IF(D721=MAX(D721:D729),"max",IF(D721=MIN(D721:D729),"min",D721))</f>
        <v>6.71</v>
      </c>
      <c r="F721" s="100">
        <f>(SUM(D721:D729)-MAX(D721:D729)-MIN(D721:D729))/(COUNT(D721:D729)-2)</f>
        <v>5.7671428571428578</v>
      </c>
      <c r="G721" s="95">
        <v>5.28</v>
      </c>
      <c r="H721" s="96">
        <f>IF(G721=MAX(G721:G729),"max",IF(G721=MIN(G721:G729),"min",G721))</f>
        <v>5.28</v>
      </c>
      <c r="I721" s="100">
        <f>(SUM(G721:G729)-MAX(G721:G729)-MIN(G721:G729))/(COUNT(G721:G729)-2)</f>
        <v>5.2933333333333348</v>
      </c>
      <c r="J721" s="98">
        <v>29.46</v>
      </c>
      <c r="K721" s="96">
        <f>IF(J721=MAX(J721:J729),"max",IF(J721=MIN(J721:J729),"min",J721))</f>
        <v>29.46</v>
      </c>
      <c r="L721" s="100">
        <f>(SUM(J721:J729)-MAX(J721:J729)-MIN(J721:J729))/(COUNT(J721:J729)-2)</f>
        <v>29.888571428571435</v>
      </c>
      <c r="M721" s="95"/>
      <c r="N721" s="96" t="str">
        <f>IF(M721=MAX(M721:M729),"max",IF(M721=MIN(M721:M729),"min",M721))</f>
        <v>max</v>
      </c>
      <c r="O721" s="100">
        <f>(SUM(M721:M729)-MAX(M721:M729)-MIN(M721:M729))/(COUNT(M721:M729)-2)</f>
        <v>0</v>
      </c>
      <c r="P721" s="95">
        <v>22.94</v>
      </c>
      <c r="Q721" s="96">
        <f>IF(P721=MAX(P721:P729),"max",IF(P721=MIN(P721:P729),"min",P721))</f>
        <v>22.94</v>
      </c>
      <c r="R721" s="100">
        <f>(SUM(P721:P729)-MAX(P721:P729)-MIN(P721:P729))/(COUNT(P721:P729)-2)</f>
        <v>23.211428571428566</v>
      </c>
      <c r="S721" s="95">
        <v>294.76</v>
      </c>
      <c r="T721" s="96">
        <f>IF(S721=MAX(S721:S729),"max",IF(S721=MIN(S721:S729),"min",S721))</f>
        <v>294.76</v>
      </c>
      <c r="U721" s="100">
        <f>(SUM(S721:S729)-MAX(S721:S729)-MIN(S721:S729))/(COUNT(S721:S729)-2)</f>
        <v>296.04285714285709</v>
      </c>
      <c r="V721" s="95">
        <v>70.900000000000006</v>
      </c>
      <c r="W721" s="96">
        <f>IF(V721=MAX(V721:V729),"max",IF(V721=MIN(V721:V729),"min",V721))</f>
        <v>70.900000000000006</v>
      </c>
      <c r="X721" s="100">
        <f>(SUM(V721:V729)-MAX(V721:V729)-MIN(V721:V729))/(COUNT(V721:V729)-2)</f>
        <v>70.962857142857146</v>
      </c>
      <c r="Y721" s="95">
        <v>16.510000000000002</v>
      </c>
      <c r="Z721" s="96">
        <f>IF(Y721=MAX(Y721:Y729),"max",IF(Y721=MIN(Y721:Y729),"min",Y721))</f>
        <v>16.510000000000002</v>
      </c>
      <c r="AA721" s="100">
        <f>(SUM(Y721:Y729)-MAX(Y721:Y729)-MIN(Y721:Y729))/(COUNT(Y721:Y729)-2)</f>
        <v>16.194285714285716</v>
      </c>
      <c r="AB721" s="95"/>
      <c r="AC721" s="96">
        <f>IF(AB721=MAX(AB721:AB729),"max",IF(AB721=MIN(AB721:AB729),"min",AB721))</f>
        <v>0</v>
      </c>
      <c r="AD721" s="100">
        <f>(SUM(AB721:AB729)-MAX(AB721:AB729)-MIN(AB721:AB729))/(COUNT(AB721:AB729)-2)</f>
        <v>28.235999999999997</v>
      </c>
      <c r="AE721" s="95">
        <v>31.32</v>
      </c>
      <c r="AF721" s="96" t="str">
        <f>IF(AE721=MAX(AE721:AE729),"max",IF(AE721=MIN(AE721:AE729),"min",AE721))</f>
        <v>max</v>
      </c>
      <c r="AG721" s="100">
        <f>(SUM(AE721:AE729)-MAX(AE721:AE729)-MIN(AE721:AE729))/(COUNT(AE721:AE729)-2)</f>
        <v>30.372499999999995</v>
      </c>
      <c r="AH721" s="95">
        <v>153.81</v>
      </c>
      <c r="AI721" s="96">
        <f>IF(AH721=MAX(AH721:AH729),"max",IF(AH721=MIN(AH721:AH729),"min",AH721))</f>
        <v>153.81</v>
      </c>
      <c r="AJ721" s="100">
        <f>(SUM(AH721:AH729)-MAX(AH721:AH729)-MIN(AH721:AH729))/(COUNT(AH721:AH729)-2)</f>
        <v>153.08714285714291</v>
      </c>
      <c r="AK721" s="95">
        <v>303.41000000000003</v>
      </c>
      <c r="AL721" s="96">
        <f>IF(AK721=MAX(AK721:AK729),"max",IF(AK721=MIN(AK721:AK729),"min",AK721))</f>
        <v>303.41000000000003</v>
      </c>
      <c r="AM721" s="100">
        <f>(SUM(AK721:AK729)-MAX(AK721:AK729)-MIN(AK721:AK729))/(COUNT(AK721:AK729)-2)</f>
        <v>308.02428571428572</v>
      </c>
    </row>
    <row r="722" spans="1:39" x14ac:dyDescent="0.25">
      <c r="A722" s="94"/>
      <c r="B722" s="95" t="s">
        <v>60</v>
      </c>
      <c r="C722" s="95" t="s">
        <v>2215</v>
      </c>
      <c r="D722" s="95">
        <v>7.02</v>
      </c>
      <c r="E722" s="99" t="str">
        <f>IF(D722=MAX(D721:D729),"max",IF(D722=MIN(D721:D729),"min",D722))</f>
        <v>max</v>
      </c>
      <c r="F722" s="97"/>
      <c r="G722" s="95">
        <v>5.28</v>
      </c>
      <c r="H722" s="99">
        <f>IF(G722=MAX(G721:G729),"max",IF(G722=MIN(G721:G729),"min",G722))</f>
        <v>5.28</v>
      </c>
      <c r="I722" s="97"/>
      <c r="J722" s="98">
        <v>30</v>
      </c>
      <c r="K722" s="99">
        <f>IF(J722=MAX(J721:J729),"max",IF(J722=MIN(J721:J729),"min",J722))</f>
        <v>30</v>
      </c>
      <c r="L722" s="97"/>
      <c r="M722" s="95"/>
      <c r="N722" s="99" t="str">
        <f>IF(M722=MAX(M721:M729),"max",IF(M722=MIN(M721:M729),"min",M722))</f>
        <v>max</v>
      </c>
      <c r="O722" s="97"/>
      <c r="P722" s="95">
        <v>23.64</v>
      </c>
      <c r="Q722" s="99" t="str">
        <f>IF(P722=MAX(P721:P729),"max",IF(P722=MIN(P721:P729),"min",P722))</f>
        <v>max</v>
      </c>
      <c r="R722" s="97"/>
      <c r="S722" s="95">
        <v>290.66000000000003</v>
      </c>
      <c r="T722" s="99">
        <f>IF(S722=MAX(S721:S729),"max",IF(S722=MIN(S721:S729),"min",S722))</f>
        <v>290.66000000000003</v>
      </c>
      <c r="U722" s="97"/>
      <c r="V722" s="95">
        <v>72.900000000000006</v>
      </c>
      <c r="W722" s="99">
        <f>IF(V722=MAX(V721:V729),"max",IF(V722=MIN(V721:V729),"min",V722))</f>
        <v>72.900000000000006</v>
      </c>
      <c r="X722" s="97"/>
      <c r="Y722" s="95">
        <v>16.87</v>
      </c>
      <c r="Z722" s="99" t="str">
        <f>IF(Y722=MAX(Y721:Y729),"max",IF(Y722=MIN(Y721:Y729),"min",Y722))</f>
        <v>max</v>
      </c>
      <c r="AA722" s="97"/>
      <c r="AB722" s="95"/>
      <c r="AC722" s="99">
        <f>IF(AB722=MAX(AB721:AB729),"max",IF(AB722=MIN(AB721:AB729),"min",AB722))</f>
        <v>0</v>
      </c>
      <c r="AD722" s="97"/>
      <c r="AE722" s="95"/>
      <c r="AF722" s="99">
        <f>IF(AE722=MAX(AE721:AE729),"max",IF(AE722=MIN(AE721:AE729),"min",AE722))</f>
        <v>0</v>
      </c>
      <c r="AG722" s="97"/>
      <c r="AH722" s="95">
        <v>151.96</v>
      </c>
      <c r="AI722" s="99">
        <f>IF(AH722=MAX(AH721:AH729),"max",IF(AH722=MIN(AH721:AH729),"min",AH722))</f>
        <v>151.96</v>
      </c>
      <c r="AJ722" s="97"/>
      <c r="AK722" s="95">
        <v>308.18</v>
      </c>
      <c r="AL722" s="99">
        <f>IF(AK722=MAX(AK721:AK729),"max",IF(AK722=MIN(AK721:AK729),"min",AK722))</f>
        <v>308.18</v>
      </c>
      <c r="AM722" s="97"/>
    </row>
    <row r="723" spans="1:39" x14ac:dyDescent="0.25">
      <c r="A723" s="94"/>
      <c r="B723" s="95" t="s">
        <v>60</v>
      </c>
      <c r="C723" s="95" t="s">
        <v>2219</v>
      </c>
      <c r="D723" s="95">
        <v>5.23</v>
      </c>
      <c r="E723" s="99" t="str">
        <f>IF(D723=MAX(D721:D729),"max",IF(D723=MIN(D721:D729),"min",D723))</f>
        <v>min</v>
      </c>
      <c r="F723" s="97"/>
      <c r="G723" s="95">
        <v>5.2</v>
      </c>
      <c r="H723" s="99" t="str">
        <f>IF(G723=MAX(G721:G729),"max",IF(G723=MIN(G721:G729),"min",G723))</f>
        <v>min</v>
      </c>
      <c r="I723" s="97"/>
      <c r="J723" s="98">
        <v>29.93</v>
      </c>
      <c r="K723" s="99">
        <f>IF(J723=MAX(J721:J729),"max",IF(J723=MIN(J721:J729),"min",J723))</f>
        <v>29.93</v>
      </c>
      <c r="L723" s="97"/>
      <c r="M723" s="95"/>
      <c r="N723" s="99" t="str">
        <f>IF(M723=MAX(M721:M729),"max",IF(M723=MIN(M721:M729),"min",M723))</f>
        <v>max</v>
      </c>
      <c r="O723" s="97"/>
      <c r="P723" s="95">
        <v>23.2</v>
      </c>
      <c r="Q723" s="99">
        <f>IF(P723=MAX(P721:P729),"max",IF(P723=MIN(P721:P729),"min",P723))</f>
        <v>23.2</v>
      </c>
      <c r="R723" s="97"/>
      <c r="S723" s="95">
        <v>298.31</v>
      </c>
      <c r="T723" s="99">
        <f>IF(S723=MAX(S721:S729),"max",IF(S723=MIN(S721:S729),"min",S723))</f>
        <v>298.31</v>
      </c>
      <c r="U723" s="97"/>
      <c r="V723" s="95">
        <v>69.83</v>
      </c>
      <c r="W723" s="99">
        <f>IF(V723=MAX(V721:V729),"max",IF(V723=MIN(V721:V729),"min",V723))</f>
        <v>69.83</v>
      </c>
      <c r="X723" s="97"/>
      <c r="Y723" s="95">
        <v>16.11</v>
      </c>
      <c r="Z723" s="99">
        <f>IF(Y723=MAX(Y721:Y729),"max",IF(Y723=MIN(Y721:Y729),"min",Y723))</f>
        <v>16.11</v>
      </c>
      <c r="AA723" s="97"/>
      <c r="AB723" s="95">
        <v>28.16</v>
      </c>
      <c r="AC723" s="99">
        <f>IF(AB723=MAX(AB721:AB729),"max",IF(AB723=MIN(AB721:AB729),"min",AB723))</f>
        <v>28.16</v>
      </c>
      <c r="AD723" s="97"/>
      <c r="AE723" s="95">
        <v>29.21</v>
      </c>
      <c r="AF723" s="99" t="str">
        <f>IF(AE723=MAX(AE721:AE729),"max",IF(AE723=MIN(AE721:AE729),"min",AE723))</f>
        <v>min</v>
      </c>
      <c r="AG723" s="97"/>
      <c r="AH723" s="95">
        <v>147.59</v>
      </c>
      <c r="AI723" s="99" t="str">
        <f>IF(AH723=MAX(AH721:AH729),"max",IF(AH723=MIN(AH721:AH729),"min",AH723))</f>
        <v>min</v>
      </c>
      <c r="AJ723" s="97"/>
      <c r="AK723" s="95">
        <v>301.27</v>
      </c>
      <c r="AL723" s="99" t="str">
        <f>IF(AK723=MAX(AK721:AK729),"max",IF(AK723=MIN(AK721:AK729),"min",AK723))</f>
        <v>min</v>
      </c>
      <c r="AM723" s="97"/>
    </row>
    <row r="724" spans="1:39" x14ac:dyDescent="0.25">
      <c r="A724" s="94"/>
      <c r="B724" s="95" t="s">
        <v>60</v>
      </c>
      <c r="C724" s="95" t="s">
        <v>2223</v>
      </c>
      <c r="D724" s="95">
        <v>5.47</v>
      </c>
      <c r="E724" s="99">
        <f>IF(D724=MAX(D721:D729),"max",IF(D724=MIN(D721:D729),"min",D724))</f>
        <v>5.47</v>
      </c>
      <c r="F724" s="97"/>
      <c r="G724" s="95">
        <v>5.37</v>
      </c>
      <c r="H724" s="99">
        <f>IF(G724=MAX(G721:G729),"max",IF(G724=MIN(G721:G729),"min",G724))</f>
        <v>5.37</v>
      </c>
      <c r="I724" s="97"/>
      <c r="J724" s="98">
        <v>30.25</v>
      </c>
      <c r="K724" s="99">
        <f>IF(J724=MAX(J721:J729),"max",IF(J724=MIN(J721:J729),"min",J724))</f>
        <v>30.25</v>
      </c>
      <c r="L724" s="97"/>
      <c r="M724" s="95"/>
      <c r="N724" s="99" t="str">
        <f>IF(M724=MAX(M721:M729),"max",IF(M724=MIN(M721:M729),"min",M724))</f>
        <v>max</v>
      </c>
      <c r="O724" s="97"/>
      <c r="P724" s="95">
        <v>22.99</v>
      </c>
      <c r="Q724" s="99">
        <f>IF(P724=MAX(P721:P729),"max",IF(P724=MIN(P721:P729),"min",P724))</f>
        <v>22.99</v>
      </c>
      <c r="R724" s="97"/>
      <c r="S724" s="95">
        <v>296.58999999999997</v>
      </c>
      <c r="T724" s="99">
        <f>IF(S724=MAX(S721:S729),"max",IF(S724=MIN(S721:S729),"min",S724))</f>
        <v>296.58999999999997</v>
      </c>
      <c r="U724" s="97"/>
      <c r="V724" s="95">
        <v>72.849999999999994</v>
      </c>
      <c r="W724" s="99">
        <f>IF(V724=MAX(V721:V729),"max",IF(V724=MIN(V721:V729),"min",V724))</f>
        <v>72.849999999999994</v>
      </c>
      <c r="X724" s="97"/>
      <c r="Y724" s="95">
        <v>16.47</v>
      </c>
      <c r="Z724" s="99">
        <f>IF(Y724=MAX(Y721:Y729),"max",IF(Y724=MIN(Y721:Y729),"min",Y724))</f>
        <v>16.47</v>
      </c>
      <c r="AA724" s="97"/>
      <c r="AB724" s="95">
        <v>29</v>
      </c>
      <c r="AC724" s="99" t="str">
        <f>IF(AB724=MAX(AB721:AB729),"max",IF(AB724=MIN(AB721:AB729),"min",AB724))</f>
        <v>max</v>
      </c>
      <c r="AD724" s="97"/>
      <c r="AE724" s="95"/>
      <c r="AF724" s="99">
        <f>IF(AE724=MAX(AE721:AE729),"max",IF(AE724=MIN(AE721:AE729),"min",AE724))</f>
        <v>0</v>
      </c>
      <c r="AG724" s="97"/>
      <c r="AH724" s="95">
        <v>154.38999999999999</v>
      </c>
      <c r="AI724" s="99">
        <f>IF(AH724=MAX(AH721:AH729),"max",IF(AH724=MIN(AH721:AH729),"min",AH724))</f>
        <v>154.38999999999999</v>
      </c>
      <c r="AJ724" s="97"/>
      <c r="AK724" s="95">
        <v>311.02999999999997</v>
      </c>
      <c r="AL724" s="99">
        <f>IF(AK724=MAX(AK721:AK729),"max",IF(AK724=MIN(AK721:AK729),"min",AK724))</f>
        <v>311.02999999999997</v>
      </c>
      <c r="AM724" s="97"/>
    </row>
    <row r="725" spans="1:39" x14ac:dyDescent="0.25">
      <c r="A725" s="94"/>
      <c r="B725" s="95" t="s">
        <v>60</v>
      </c>
      <c r="C725" s="95" t="s">
        <v>2226</v>
      </c>
      <c r="D725" s="95">
        <v>5.67</v>
      </c>
      <c r="E725" s="99">
        <f>IF(D725=MAX(D721:D729),"max",IF(D725=MIN(D721:D729),"min",D725))</f>
        <v>5.67</v>
      </c>
      <c r="F725" s="97"/>
      <c r="G725" s="95">
        <v>5.41</v>
      </c>
      <c r="H725" s="99" t="str">
        <f>IF(G725=MAX(G721:G729),"max",IF(G725=MIN(G721:G729),"min",G725))</f>
        <v>max</v>
      </c>
      <c r="I725" s="97"/>
      <c r="J725" s="98">
        <v>29.89</v>
      </c>
      <c r="K725" s="99">
        <f>IF(J725=MAX(J721:J729),"max",IF(J725=MIN(J721:J729),"min",J725))</f>
        <v>29.89</v>
      </c>
      <c r="L725" s="97"/>
      <c r="M725" s="95"/>
      <c r="N725" s="99" t="str">
        <f>IF(M725=MAX(M721:M729),"max",IF(M725=MIN(M721:M729),"min",M725))</f>
        <v>max</v>
      </c>
      <c r="O725" s="97"/>
      <c r="P725" s="95">
        <v>23.13</v>
      </c>
      <c r="Q725" s="99">
        <f>IF(P725=MAX(P721:P729),"max",IF(P725=MIN(P721:P729),"min",P725))</f>
        <v>23.13</v>
      </c>
      <c r="R725" s="97"/>
      <c r="S725" s="95">
        <v>299.19</v>
      </c>
      <c r="T725" s="99">
        <f>IF(S725=MAX(S721:S729),"max",IF(S725=MIN(S721:S729),"min",S725))</f>
        <v>299.19</v>
      </c>
      <c r="U725" s="97"/>
      <c r="V725" s="95">
        <v>70.959999999999994</v>
      </c>
      <c r="W725" s="99">
        <f>IF(V725=MAX(V721:V729),"max",IF(V725=MIN(V721:V729),"min",V725))</f>
        <v>70.959999999999994</v>
      </c>
      <c r="X725" s="97"/>
      <c r="Y725" s="95">
        <v>16.09</v>
      </c>
      <c r="Z725" s="99">
        <f>IF(Y725=MAX(Y721:Y729),"max",IF(Y725=MIN(Y721:Y729),"min",Y725))</f>
        <v>16.09</v>
      </c>
      <c r="AA725" s="97"/>
      <c r="AB725" s="95">
        <v>28.13</v>
      </c>
      <c r="AC725" s="99">
        <f>IF(AB725=MAX(AB721:AB729),"max",IF(AB725=MIN(AB721:AB729),"min",AB725))</f>
        <v>28.13</v>
      </c>
      <c r="AD725" s="97"/>
      <c r="AE725" s="95">
        <v>30.8</v>
      </c>
      <c r="AF725" s="99">
        <f>IF(AE725=MAX(AE721:AE729),"max",IF(AE725=MIN(AE721:AE729),"min",AE725))</f>
        <v>30.8</v>
      </c>
      <c r="AG725" s="97"/>
      <c r="AH725" s="95">
        <v>155.84</v>
      </c>
      <c r="AI725" s="99" t="str">
        <f>IF(AH725=MAX(AH721:AH729),"max",IF(AH725=MIN(AH721:AH729),"min",AH725))</f>
        <v>max</v>
      </c>
      <c r="AJ725" s="97"/>
      <c r="AK725" s="95">
        <v>315.85000000000002</v>
      </c>
      <c r="AL725" s="99">
        <f>IF(AK725=MAX(AK721:AK729),"max",IF(AK725=MIN(AK721:AK729),"min",AK725))</f>
        <v>315.85000000000002</v>
      </c>
      <c r="AM725" s="97"/>
    </row>
    <row r="726" spans="1:39" x14ac:dyDescent="0.25">
      <c r="A726" s="94"/>
      <c r="B726" s="95" t="s">
        <v>60</v>
      </c>
      <c r="C726" s="95" t="s">
        <v>2228</v>
      </c>
      <c r="D726" s="95">
        <v>5.6</v>
      </c>
      <c r="E726" s="99">
        <f>IF(D726=MAX(D721:D729),"max",IF(D726=MIN(D721:D729),"min",D726))</f>
        <v>5.6</v>
      </c>
      <c r="F726" s="97"/>
      <c r="G726" s="95">
        <v>5.22</v>
      </c>
      <c r="H726" s="99">
        <f>IF(G726=MAX(G721:G729),"max",IF(G726=MIN(G721:G729),"min",G726))</f>
        <v>5.22</v>
      </c>
      <c r="I726" s="97"/>
      <c r="J726" s="98">
        <v>29.18</v>
      </c>
      <c r="K726" s="99">
        <f>IF(J726=MAX(J721:J729),"max",IF(J726=MIN(J721:J729),"min",J726))</f>
        <v>29.18</v>
      </c>
      <c r="L726" s="97"/>
      <c r="M726" s="95"/>
      <c r="N726" s="99" t="str">
        <f>IF(M726=MAX(M721:M729),"max",IF(M726=MIN(M721:M729),"min",M726))</f>
        <v>max</v>
      </c>
      <c r="O726" s="97"/>
      <c r="P726" s="95">
        <v>22.7</v>
      </c>
      <c r="Q726" s="99" t="str">
        <f>IF(P726=MAX(P721:P729),"max",IF(P726=MIN(P721:P729),"min",P726))</f>
        <v>min</v>
      </c>
      <c r="R726" s="97"/>
      <c r="S726" s="95">
        <v>283.88</v>
      </c>
      <c r="T726" s="99" t="str">
        <f>IF(S726=MAX(S721:S729),"max",IF(S726=MIN(S721:S729),"min",S726))</f>
        <v>min</v>
      </c>
      <c r="U726" s="97"/>
      <c r="V726" s="95">
        <v>69.02</v>
      </c>
      <c r="W726" s="99" t="str">
        <f>IF(V726=MAX(V721:V729),"max",IF(V726=MIN(V721:V729),"min",V726))</f>
        <v>min</v>
      </c>
      <c r="X726" s="97"/>
      <c r="Y726" s="95">
        <v>15.6</v>
      </c>
      <c r="Z726" s="99">
        <f>IF(Y726=MAX(Y721:Y729),"max",IF(Y726=MIN(Y721:Y729),"min",Y726))</f>
        <v>15.6</v>
      </c>
      <c r="AA726" s="97"/>
      <c r="AB726" s="95">
        <v>27.21</v>
      </c>
      <c r="AC726" s="99" t="str">
        <f>IF(AB726=MAX(AB721:AB729),"max",IF(AB726=MIN(AB721:AB729),"min",AB726))</f>
        <v>min</v>
      </c>
      <c r="AD726" s="97"/>
      <c r="AE726" s="95"/>
      <c r="AF726" s="99">
        <f>IF(AE726=MAX(AE721:AE729),"max",IF(AE726=MIN(AE721:AE729),"min",AE726))</f>
        <v>0</v>
      </c>
      <c r="AG726" s="97"/>
      <c r="AH726" s="95">
        <v>151.13999999999999</v>
      </c>
      <c r="AI726" s="99">
        <f>IF(AH726=MAX(AH721:AH729),"max",IF(AH726=MIN(AH721:AH729),"min",AH726))</f>
        <v>151.13999999999999</v>
      </c>
      <c r="AJ726" s="97"/>
      <c r="AK726" s="95">
        <v>305.20999999999998</v>
      </c>
      <c r="AL726" s="99">
        <f>IF(AK726=MAX(AK721:AK729),"max",IF(AK726=MIN(AK721:AK729),"min",AK726))</f>
        <v>305.20999999999998</v>
      </c>
      <c r="AM726" s="97"/>
    </row>
    <row r="727" spans="1:39" x14ac:dyDescent="0.25">
      <c r="A727" s="94"/>
      <c r="B727" s="95" t="s">
        <v>60</v>
      </c>
      <c r="C727" s="95" t="s">
        <v>2231</v>
      </c>
      <c r="D727" s="95">
        <v>5.93</v>
      </c>
      <c r="E727" s="99">
        <f>IF(D727=MAX(D721:D729),"max",IF(D727=MIN(D721:D729),"min",D727))</f>
        <v>5.93</v>
      </c>
      <c r="F727" s="97"/>
      <c r="G727" s="95">
        <v>5.29</v>
      </c>
      <c r="H727" s="99">
        <f>IF(G727=MAX(G721:G729),"max",IF(G727=MIN(G721:G729),"min",G727))</f>
        <v>5.29</v>
      </c>
      <c r="I727" s="97"/>
      <c r="J727" s="98">
        <v>31.08</v>
      </c>
      <c r="K727" s="99" t="str">
        <f>IF(J727=MAX(J721:J729),"max",IF(J727=MIN(J721:J729),"min",J727))</f>
        <v>max</v>
      </c>
      <c r="L727" s="97"/>
      <c r="M727" s="95"/>
      <c r="N727" s="99" t="str">
        <f>IF(M727=MAX(M721:M729),"max",IF(M727=MIN(M721:M729),"min",M727))</f>
        <v>max</v>
      </c>
      <c r="O727" s="97"/>
      <c r="P727" s="95">
        <v>23.51</v>
      </c>
      <c r="Q727" s="99">
        <f>IF(P727=MAX(P721:P729),"max",IF(P727=MIN(P721:P729),"min",P727))</f>
        <v>23.51</v>
      </c>
      <c r="R727" s="97"/>
      <c r="S727" s="95">
        <v>298.83</v>
      </c>
      <c r="T727" s="99">
        <f>IF(S727=MAX(S721:S729),"max",IF(S727=MIN(S721:S729),"min",S727))</f>
        <v>298.83</v>
      </c>
      <c r="U727" s="97"/>
      <c r="V727" s="95">
        <v>75.81</v>
      </c>
      <c r="W727" s="99" t="str">
        <f>IF(V727=MAX(V721:V729),"max",IF(V727=MIN(V721:V729),"min",V727))</f>
        <v>max</v>
      </c>
      <c r="X727" s="97"/>
      <c r="Y727" s="95">
        <v>16.059999999999999</v>
      </c>
      <c r="Z727" s="99">
        <f>IF(Y727=MAX(Y721:Y729),"max",IF(Y727=MIN(Y721:Y729),"min",Y727))</f>
        <v>16.059999999999999</v>
      </c>
      <c r="AA727" s="97"/>
      <c r="AB727" s="95">
        <v>28.18</v>
      </c>
      <c r="AC727" s="99">
        <f>IF(AB727=MAX(AB721:AB729),"max",IF(AB727=MIN(AB721:AB729),"min",AB727))</f>
        <v>28.18</v>
      </c>
      <c r="AD727" s="97"/>
      <c r="AE727" s="95">
        <v>30.42</v>
      </c>
      <c r="AF727" s="99">
        <f>IF(AE727=MAX(AE721:AE729),"max",IF(AE727=MIN(AE721:AE729),"min",AE727))</f>
        <v>30.42</v>
      </c>
      <c r="AG727" s="97"/>
      <c r="AH727" s="95">
        <v>154.9</v>
      </c>
      <c r="AI727" s="99">
        <f>IF(AH727=MAX(AH721:AH729),"max",IF(AH727=MIN(AH721:AH729),"min",AH727))</f>
        <v>154.9</v>
      </c>
      <c r="AJ727" s="97"/>
      <c r="AK727" s="95">
        <v>307.47000000000003</v>
      </c>
      <c r="AL727" s="99">
        <f>IF(AK727=MAX(AK721:AK729),"max",IF(AK727=MIN(AK721:AK729),"min",AK727))</f>
        <v>307.47000000000003</v>
      </c>
      <c r="AM727" s="97"/>
    </row>
    <row r="728" spans="1:39" x14ac:dyDescent="0.25">
      <c r="A728" s="94"/>
      <c r="B728" s="95" t="s">
        <v>60</v>
      </c>
      <c r="C728" s="95" t="s">
        <v>2234</v>
      </c>
      <c r="D728" s="95">
        <v>5.53</v>
      </c>
      <c r="E728" s="99">
        <f>IF(D728=MAX(D721:D729),"max",IF(D728=MIN(D721:D729),"min",D728))</f>
        <v>5.53</v>
      </c>
      <c r="F728" s="97"/>
      <c r="G728" s="95"/>
      <c r="H728" s="99">
        <f>IF(G728=MAX(G721:G729),"max",IF(G728=MIN(G721:G729),"min",G728))</f>
        <v>0</v>
      </c>
      <c r="I728" s="97"/>
      <c r="J728" s="98">
        <v>29.04</v>
      </c>
      <c r="K728" s="99" t="str">
        <f>IF(J728=MAX(J721:J729),"max",IF(J728=MIN(J721:J729),"min",J728))</f>
        <v>min</v>
      </c>
      <c r="L728" s="97"/>
      <c r="M728" s="95"/>
      <c r="N728" s="99" t="str">
        <f>IF(M728=MAX(M721:M729),"max",IF(M728=MIN(M721:M729),"min",M728))</f>
        <v>max</v>
      </c>
      <c r="O728" s="97"/>
      <c r="P728" s="95">
        <v>23.2</v>
      </c>
      <c r="Q728" s="99">
        <f>IF(P728=MAX(P721:P729),"max",IF(P728=MIN(P721:P729),"min",P728))</f>
        <v>23.2</v>
      </c>
      <c r="R728" s="97"/>
      <c r="S728" s="95">
        <v>293.95999999999998</v>
      </c>
      <c r="T728" s="99">
        <f>IF(S728=MAX(S721:S729),"max",IF(S728=MIN(S721:S729),"min",S728))</f>
        <v>293.95999999999998</v>
      </c>
      <c r="U728" s="97"/>
      <c r="V728" s="95">
        <v>69.77</v>
      </c>
      <c r="W728" s="99">
        <f>IF(V728=MAX(V721:V729),"max",IF(V728=MIN(V721:V729),"min",V728))</f>
        <v>69.77</v>
      </c>
      <c r="X728" s="97"/>
      <c r="Y728" s="95">
        <v>15.54</v>
      </c>
      <c r="Z728" s="99" t="str">
        <f>IF(Y728=MAX(Y721:Y729),"max",IF(Y728=MIN(Y721:Y729),"min",Y728))</f>
        <v>min</v>
      </c>
      <c r="AA728" s="97"/>
      <c r="AB728" s="95">
        <v>27.98</v>
      </c>
      <c r="AC728" s="99">
        <f>IF(AB728=MAX(AB721:AB729),"max",IF(AB728=MIN(AB721:AB729),"min",AB728))</f>
        <v>27.98</v>
      </c>
      <c r="AD728" s="97"/>
      <c r="AE728" s="95">
        <v>29.79</v>
      </c>
      <c r="AF728" s="99">
        <f>IF(AE728=MAX(AE721:AE729),"max",IF(AE728=MIN(AE721:AE729),"min",AE728))</f>
        <v>29.79</v>
      </c>
      <c r="AG728" s="97"/>
      <c r="AH728" s="95">
        <v>149.72999999999999</v>
      </c>
      <c r="AI728" s="99">
        <f>IF(AH728=MAX(AH721:AH729),"max",IF(AH728=MIN(AH721:AH729),"min",AH728))</f>
        <v>149.72999999999999</v>
      </c>
      <c r="AJ728" s="97"/>
      <c r="AK728" s="95">
        <v>305.02</v>
      </c>
      <c r="AL728" s="99">
        <f>IF(AK728=MAX(AK721:AK729),"max",IF(AK728=MIN(AK721:AK729),"min",AK728))</f>
        <v>305.02</v>
      </c>
      <c r="AM728" s="97"/>
    </row>
    <row r="729" spans="1:39" x14ac:dyDescent="0.25">
      <c r="A729" s="94"/>
      <c r="B729" s="95" t="s">
        <v>60</v>
      </c>
      <c r="C729" s="95" t="s">
        <v>2238</v>
      </c>
      <c r="D729" s="95">
        <v>5.46</v>
      </c>
      <c r="E729" s="99">
        <f>IF(D729=MAX(D721:D729),"max",IF(D729=MIN(D721:D729),"min",D729))</f>
        <v>5.46</v>
      </c>
      <c r="F729" s="97"/>
      <c r="G729" s="95">
        <v>5.32</v>
      </c>
      <c r="H729" s="99">
        <f>IF(G729=MAX(G721:G729),"max",IF(G729=MIN(G721:G729),"min",G729))</f>
        <v>5.32</v>
      </c>
      <c r="I729" s="97"/>
      <c r="J729" s="98">
        <v>30.51</v>
      </c>
      <c r="K729" s="99">
        <f>IF(J729=MAX(J721:J729),"max",IF(J729=MIN(J721:J729),"min",J729))</f>
        <v>30.51</v>
      </c>
      <c r="L729" s="97"/>
      <c r="M729" s="95"/>
      <c r="N729" s="99" t="str">
        <f>IF(M729=MAX(M721:M729),"max",IF(M729=MIN(M721:M729),"min",M729))</f>
        <v>max</v>
      </c>
      <c r="O729" s="97"/>
      <c r="P729" s="95">
        <v>23.51</v>
      </c>
      <c r="Q729" s="99">
        <f>IF(P729=MAX(P721:P729),"max",IF(P729=MIN(P721:P729),"min",P729))</f>
        <v>23.51</v>
      </c>
      <c r="R729" s="97"/>
      <c r="S729" s="95">
        <v>299.37</v>
      </c>
      <c r="T729" s="99" t="str">
        <f>IF(S729=MAX(S721:S729),"max",IF(S729=MIN(S721:S729),"min",S729))</f>
        <v>max</v>
      </c>
      <c r="U729" s="97"/>
      <c r="V729" s="95">
        <v>69.53</v>
      </c>
      <c r="W729" s="99">
        <f>IF(V729=MAX(V721:V729),"max",IF(V729=MIN(V721:V729),"min",V729))</f>
        <v>69.53</v>
      </c>
      <c r="X729" s="97"/>
      <c r="Y729" s="95">
        <v>16.52</v>
      </c>
      <c r="Z729" s="99">
        <f>IF(Y729=MAX(Y721:Y729),"max",IF(Y729=MIN(Y721:Y729),"min",Y729))</f>
        <v>16.52</v>
      </c>
      <c r="AA729" s="97"/>
      <c r="AB729" s="95">
        <v>28.73</v>
      </c>
      <c r="AC729" s="99">
        <f>IF(AB729=MAX(AB721:AB729),"max",IF(AB729=MIN(AB721:AB729),"min",AB729))</f>
        <v>28.73</v>
      </c>
      <c r="AD729" s="97"/>
      <c r="AE729" s="95">
        <v>30.48</v>
      </c>
      <c r="AF729" s="99">
        <f>IF(AE729=MAX(AE721:AE729),"max",IF(AE729=MIN(AE721:AE729),"min",AE729))</f>
        <v>30.48</v>
      </c>
      <c r="AG729" s="97"/>
      <c r="AH729" s="95">
        <v>155.68</v>
      </c>
      <c r="AI729" s="99">
        <f>IF(AH729=MAX(AH721:AH729),"max",IF(AH729=MIN(AH721:AH729),"min",AH729))</f>
        <v>155.68</v>
      </c>
      <c r="AJ729" s="97"/>
      <c r="AK729" s="95">
        <v>318.43</v>
      </c>
      <c r="AL729" s="99" t="str">
        <f>IF(AK729=MAX(AK721:AK729),"max",IF(AK729=MIN(AK721:AK729),"min",AK729))</f>
        <v>max</v>
      </c>
      <c r="AM729" s="97"/>
    </row>
    <row r="730" spans="1:39" x14ac:dyDescent="0.25">
      <c r="A730" s="94"/>
      <c r="B730" s="95" t="s">
        <v>60</v>
      </c>
      <c r="C730" s="95" t="s">
        <v>2241</v>
      </c>
      <c r="D730" s="95">
        <v>7.68</v>
      </c>
      <c r="E730" s="96">
        <f>IF(D730=MAX(D730:D738),"max",IF(D730=MIN(D730:D738),"min",D730))</f>
        <v>7.68</v>
      </c>
      <c r="F730" s="100">
        <f>(SUM(D730:D738)-MAX(D730:D738)-MIN(D730:D738))/(COUNT(D730:D738)-2)</f>
        <v>7.6842857142857142</v>
      </c>
      <c r="G730" s="95">
        <v>5.38</v>
      </c>
      <c r="H730" s="96">
        <f>IF(G730=MAX(G730:G738),"max",IF(G730=MIN(G730:G738),"min",G730))</f>
        <v>5.38</v>
      </c>
      <c r="I730" s="100">
        <f>(SUM(G730:G738)-MAX(G730:G738)-MIN(G730:G738))/(COUNT(G730:G738)-2)</f>
        <v>5.43</v>
      </c>
      <c r="J730" s="98">
        <v>26.18</v>
      </c>
      <c r="K730" s="96">
        <f>IF(J730=MAX(J730:J738),"max",IF(J730=MIN(J730:J738),"min",J730))</f>
        <v>26.18</v>
      </c>
      <c r="L730" s="100">
        <f>(SUM(J730:J738)-MAX(J730:J738)-MIN(J730:J738))/(COUNT(J730:J738)-2)</f>
        <v>26.124285714285715</v>
      </c>
      <c r="M730" s="95"/>
      <c r="N730" s="96">
        <f>IF(M730=MAX(M730:M738),"max",IF(M730=MIN(M730:M738),"min",M730))</f>
        <v>0</v>
      </c>
      <c r="O730" s="100">
        <f>(SUM(M730:M738)-MAX(M730:M738)-MIN(M730:M738))/(COUNT(M730:M738)-2)</f>
        <v>29.310000000000002</v>
      </c>
      <c r="P730" s="95">
        <v>22.88</v>
      </c>
      <c r="Q730" s="96">
        <f>IF(P730=MAX(P730:P738),"max",IF(P730=MIN(P730:P738),"min",P730))</f>
        <v>22.88</v>
      </c>
      <c r="R730" s="100">
        <f>(SUM(P730:P738)-MAX(P730:P738)-MIN(P730:P738))/(COUNT(P730:P738)-2)</f>
        <v>23.057142857142853</v>
      </c>
      <c r="S730" s="95">
        <v>280.45</v>
      </c>
      <c r="T730" s="96">
        <f>IF(S730=MAX(S730:S738),"max",IF(S730=MIN(S730:S738),"min",S730))</f>
        <v>280.45</v>
      </c>
      <c r="U730" s="100">
        <f>(SUM(S730:S738)-MAX(S730:S738)-MIN(S730:S738))/(COUNT(S730:S738)-2)</f>
        <v>279.62714285714281</v>
      </c>
      <c r="V730" s="95">
        <v>79.28</v>
      </c>
      <c r="W730" s="96" t="str">
        <f>IF(V730=MAX(V730:V738),"max",IF(V730=MIN(V730:V738),"min",V730))</f>
        <v>max</v>
      </c>
      <c r="X730" s="100">
        <f>(SUM(V730:V738)-MAX(V730:V738)-MIN(V730:V738))/(COUNT(V730:V738)-2)</f>
        <v>76.42</v>
      </c>
      <c r="Y730" s="95">
        <v>16.47</v>
      </c>
      <c r="Z730" s="96">
        <f>IF(Y730=MAX(Y730:Y738),"max",IF(Y730=MIN(Y730:Y738),"min",Y730))</f>
        <v>16.47</v>
      </c>
      <c r="AA730" s="100">
        <f>(SUM(Y730:Y738)-MAX(Y730:Y738)-MIN(Y730:Y738))/(COUNT(Y730:Y738)-2)</f>
        <v>16.220000000000002</v>
      </c>
      <c r="AB730" s="95">
        <v>41.06</v>
      </c>
      <c r="AC730" s="96" t="str">
        <f>IF(AB730=MAX(AB730:AB738),"max",IF(AB730=MIN(AB730:AB738),"min",AB730))</f>
        <v>max</v>
      </c>
      <c r="AD730" s="100">
        <f>(SUM(AB730:AB738)-MAX(AB730:AB738)-MIN(AB730:AB738))/(COUNT(AB730:AB738)-2)</f>
        <v>28.560000000000002</v>
      </c>
      <c r="AE730" s="95">
        <v>31.47</v>
      </c>
      <c r="AF730" s="96" t="str">
        <f>IF(AE730=MAX(AE730:AE738),"max",IF(AE730=MIN(AE730:AE738),"min",AE730))</f>
        <v>max</v>
      </c>
      <c r="AG730" s="100">
        <f>(SUM(AE730:AE738)-MAX(AE730:AE738)-MIN(AE730:AE738))/(COUNT(AE730:AE738)-2)</f>
        <v>29.118333333333329</v>
      </c>
      <c r="AH730" s="95">
        <v>155.30000000000001</v>
      </c>
      <c r="AI730" s="96" t="str">
        <f>IF(AH730=MAX(AH730:AH738),"max",IF(AH730=MIN(AH730:AH738),"min",AH730))</f>
        <v>max</v>
      </c>
      <c r="AJ730" s="100">
        <f>(SUM(AH730:AH738)-MAX(AH730:AH738)-MIN(AH730:AH738))/(COUNT(AH730:AH738)-2)</f>
        <v>149.62428571428572</v>
      </c>
      <c r="AK730" s="95">
        <v>330.8</v>
      </c>
      <c r="AL730" s="96">
        <f>IF(AK730=MAX(AK730:AK738),"max",IF(AK730=MIN(AK730:AK738),"min",AK730))</f>
        <v>330.8</v>
      </c>
      <c r="AM730" s="100">
        <f>(SUM(AK730:AK738)-MAX(AK730:AK738)-MIN(AK730:AK738))/(COUNT(AK730:AK738)-2)</f>
        <v>323.41285714285721</v>
      </c>
    </row>
    <row r="731" spans="1:39" x14ac:dyDescent="0.25">
      <c r="A731" s="94"/>
      <c r="B731" s="95" t="s">
        <v>60</v>
      </c>
      <c r="C731" s="95" t="s">
        <v>2244</v>
      </c>
      <c r="D731" s="95">
        <v>7.52</v>
      </c>
      <c r="E731" s="99">
        <f>IF(D731=MAX(D730:D738),"max",IF(D731=MIN(D730:D738),"min",D731))</f>
        <v>7.52</v>
      </c>
      <c r="F731" s="97"/>
      <c r="G731" s="95"/>
      <c r="H731" s="99">
        <f>IF(G731=MAX(G730:G738),"max",IF(G731=MIN(G730:G738),"min",G731))</f>
        <v>0</v>
      </c>
      <c r="I731" s="97"/>
      <c r="J731" s="98">
        <v>26.06</v>
      </c>
      <c r="K731" s="99">
        <f>IF(J731=MAX(J730:J738),"max",IF(J731=MIN(J730:J738),"min",J731))</f>
        <v>26.06</v>
      </c>
      <c r="L731" s="97"/>
      <c r="M731" s="95"/>
      <c r="N731" s="99">
        <f>IF(M731=MAX(M730:M738),"max",IF(M731=MIN(M730:M738),"min",M731))</f>
        <v>0</v>
      </c>
      <c r="O731" s="97"/>
      <c r="P731" s="95">
        <v>23.17</v>
      </c>
      <c r="Q731" s="99">
        <f>IF(P731=MAX(P730:P738),"max",IF(P731=MIN(P730:P738),"min",P731))</f>
        <v>23.17</v>
      </c>
      <c r="R731" s="97"/>
      <c r="S731" s="95">
        <v>275.31</v>
      </c>
      <c r="T731" s="99" t="str">
        <f>IF(S731=MAX(S730:S738),"max",IF(S731=MIN(S730:S738),"min",S731))</f>
        <v>min</v>
      </c>
      <c r="U731" s="97"/>
      <c r="V731" s="95">
        <v>74.02</v>
      </c>
      <c r="W731" s="99" t="str">
        <f>IF(V731=MAX(V730:V738),"max",IF(V731=MIN(V730:V738),"min",V731))</f>
        <v>min</v>
      </c>
      <c r="X731" s="97"/>
      <c r="Y731" s="95">
        <v>15.51</v>
      </c>
      <c r="Z731" s="99" t="str">
        <f>IF(Y731=MAX(Y730:Y738),"max",IF(Y731=MIN(Y730:Y738),"min",Y731))</f>
        <v>min</v>
      </c>
      <c r="AA731" s="97"/>
      <c r="AB731" s="95">
        <v>27.12</v>
      </c>
      <c r="AC731" s="99" t="str">
        <f>IF(AB731=MAX(AB730:AB738),"max",IF(AB731=MIN(AB730:AB738),"min",AB731))</f>
        <v>min</v>
      </c>
      <c r="AD731" s="97"/>
      <c r="AE731" s="95">
        <v>27.38</v>
      </c>
      <c r="AF731" s="99" t="str">
        <f>IF(AE731=MAX(AE730:AE738),"max",IF(AE731=MIN(AE730:AE738),"min",AE731))</f>
        <v>min</v>
      </c>
      <c r="AG731" s="97"/>
      <c r="AH731" s="95">
        <v>140.46</v>
      </c>
      <c r="AI731" s="99" t="str">
        <f>IF(AH731=MAX(AH730:AH738),"max",IF(AH731=MIN(AH730:AH738),"min",AH731))</f>
        <v>min</v>
      </c>
      <c r="AJ731" s="97"/>
      <c r="AK731" s="95">
        <v>301.17</v>
      </c>
      <c r="AL731" s="99" t="str">
        <f>IF(AK731=MAX(AK730:AK738),"max",IF(AK731=MIN(AK730:AK738),"min",AK731))</f>
        <v>min</v>
      </c>
      <c r="AM731" s="97"/>
    </row>
    <row r="732" spans="1:39" x14ac:dyDescent="0.25">
      <c r="A732" s="94"/>
      <c r="B732" s="95" t="s">
        <v>60</v>
      </c>
      <c r="C732" s="95" t="s">
        <v>2246</v>
      </c>
      <c r="D732" s="95">
        <v>7.81</v>
      </c>
      <c r="E732" s="99">
        <f>IF(D732=MAX(D730:D738),"max",IF(D732=MIN(D730:D738),"min",D732))</f>
        <v>7.81</v>
      </c>
      <c r="F732" s="97"/>
      <c r="G732" s="95"/>
      <c r="H732" s="99">
        <f>IF(G732=MAX(G730:G738),"max",IF(G732=MIN(G730:G738),"min",G732))</f>
        <v>0</v>
      </c>
      <c r="I732" s="97"/>
      <c r="J732" s="98">
        <v>26.09</v>
      </c>
      <c r="K732" s="99">
        <f>IF(J732=MAX(J730:J738),"max",IF(J732=MIN(J730:J738),"min",J732))</f>
        <v>26.09</v>
      </c>
      <c r="L732" s="97"/>
      <c r="M732" s="95">
        <v>29.31</v>
      </c>
      <c r="N732" s="99">
        <f>IF(M732=MAX(M730:M738),"max",IF(M732=MIN(M730:M738),"min",M732))</f>
        <v>29.31</v>
      </c>
      <c r="O732" s="97"/>
      <c r="P732" s="95">
        <v>23.15</v>
      </c>
      <c r="Q732" s="99">
        <f>IF(P732=MAX(P730:P738),"max",IF(P732=MIN(P730:P738),"min",P732))</f>
        <v>23.15</v>
      </c>
      <c r="R732" s="97"/>
      <c r="S732" s="95">
        <v>281.49</v>
      </c>
      <c r="T732" s="99">
        <f>IF(S732=MAX(S730:S738),"max",IF(S732=MIN(S730:S738),"min",S732))</f>
        <v>281.49</v>
      </c>
      <c r="U732" s="97"/>
      <c r="V732" s="95">
        <v>75.569999999999993</v>
      </c>
      <c r="W732" s="99">
        <f>IF(V732=MAX(V730:V738),"max",IF(V732=MIN(V730:V738),"min",V732))</f>
        <v>75.569999999999993</v>
      </c>
      <c r="X732" s="97"/>
      <c r="Y732" s="95">
        <v>16.440000000000001</v>
      </c>
      <c r="Z732" s="99">
        <f>IF(Y732=MAX(Y730:Y738),"max",IF(Y732=MIN(Y730:Y738),"min",Y732))</f>
        <v>16.440000000000001</v>
      </c>
      <c r="AA732" s="97"/>
      <c r="AB732" s="95">
        <v>28.72</v>
      </c>
      <c r="AC732" s="99">
        <f>IF(AB732=MAX(AB730:AB738),"max",IF(AB732=MIN(AB730:AB738),"min",AB732))</f>
        <v>28.72</v>
      </c>
      <c r="AD732" s="97"/>
      <c r="AE732" s="95">
        <v>29.43</v>
      </c>
      <c r="AF732" s="99">
        <f>IF(AE732=MAX(AE730:AE738),"max",IF(AE732=MIN(AE730:AE738),"min",AE732))</f>
        <v>29.43</v>
      </c>
      <c r="AG732" s="97"/>
      <c r="AH732" s="95">
        <v>149.96</v>
      </c>
      <c r="AI732" s="99">
        <f>IF(AH732=MAX(AH730:AH738),"max",IF(AH732=MIN(AH730:AH738),"min",AH732))</f>
        <v>149.96</v>
      </c>
      <c r="AJ732" s="97"/>
      <c r="AK732" s="95">
        <v>318.77</v>
      </c>
      <c r="AL732" s="99">
        <f>IF(AK732=MAX(AK730:AK738),"max",IF(AK732=MIN(AK730:AK738),"min",AK732))</f>
        <v>318.77</v>
      </c>
      <c r="AM732" s="97"/>
    </row>
    <row r="733" spans="1:39" x14ac:dyDescent="0.25">
      <c r="A733" s="94"/>
      <c r="B733" s="95" t="s">
        <v>60</v>
      </c>
      <c r="C733" s="95" t="s">
        <v>2249</v>
      </c>
      <c r="D733" s="95">
        <v>6.76</v>
      </c>
      <c r="E733" s="99" t="str">
        <f>IF(D733=MAX(D730:D738),"max",IF(D733=MIN(D730:D738),"min",D733))</f>
        <v>min</v>
      </c>
      <c r="F733" s="97"/>
      <c r="G733" s="95"/>
      <c r="H733" s="99">
        <f>IF(G733=MAX(G730:G738),"max",IF(G733=MIN(G730:G738),"min",G733))</f>
        <v>0</v>
      </c>
      <c r="I733" s="97"/>
      <c r="J733" s="98">
        <v>26.94</v>
      </c>
      <c r="K733" s="99">
        <f>IF(J733=MAX(J730:J738),"max",IF(J733=MIN(J730:J738),"min",J733))</f>
        <v>26.94</v>
      </c>
      <c r="L733" s="97"/>
      <c r="M733" s="95"/>
      <c r="N733" s="99">
        <f>IF(M733=MAX(M730:M738),"max",IF(M733=MIN(M730:M738),"min",M733))</f>
        <v>0</v>
      </c>
      <c r="O733" s="97"/>
      <c r="P733" s="95">
        <v>22.62</v>
      </c>
      <c r="Q733" s="99" t="str">
        <f>IF(P733=MAX(P730:P738),"max",IF(P733=MIN(P730:P738),"min",P733))</f>
        <v>min</v>
      </c>
      <c r="R733" s="97"/>
      <c r="S733" s="95">
        <v>281</v>
      </c>
      <c r="T733" s="99">
        <f>IF(S733=MAX(S730:S738),"max",IF(S733=MIN(S730:S738),"min",S733))</f>
        <v>281</v>
      </c>
      <c r="U733" s="97"/>
      <c r="V733" s="95">
        <v>76.64</v>
      </c>
      <c r="W733" s="99">
        <f>IF(V733=MAX(V730:V738),"max",IF(V733=MIN(V730:V738),"min",V733))</f>
        <v>76.64</v>
      </c>
      <c r="X733" s="97"/>
      <c r="Y733" s="95">
        <v>16.399999999999999</v>
      </c>
      <c r="Z733" s="99">
        <f>IF(Y733=MAX(Y730:Y738),"max",IF(Y733=MIN(Y730:Y738),"min",Y733))</f>
        <v>16.399999999999999</v>
      </c>
      <c r="AA733" s="97"/>
      <c r="AB733" s="95">
        <v>29.02</v>
      </c>
      <c r="AC733" s="99">
        <f>IF(AB733=MAX(AB730:AB738),"max",IF(AB733=MIN(AB730:AB738),"min",AB733))</f>
        <v>29.02</v>
      </c>
      <c r="AD733" s="97"/>
      <c r="AE733" s="95">
        <v>29.28</v>
      </c>
      <c r="AF733" s="99">
        <f>IF(AE733=MAX(AE730:AE738),"max",IF(AE733=MIN(AE730:AE738),"min",AE733))</f>
        <v>29.28</v>
      </c>
      <c r="AG733" s="97"/>
      <c r="AH733" s="95">
        <v>148.79</v>
      </c>
      <c r="AI733" s="99">
        <f>IF(AH733=MAX(AH730:AH738),"max",IF(AH733=MIN(AH730:AH738),"min",AH733))</f>
        <v>148.79</v>
      </c>
      <c r="AJ733" s="97"/>
      <c r="AK733" s="95">
        <v>324.35000000000002</v>
      </c>
      <c r="AL733" s="99">
        <f>IF(AK733=MAX(AK730:AK738),"max",IF(AK733=MIN(AK730:AK738),"min",AK733))</f>
        <v>324.35000000000002</v>
      </c>
      <c r="AM733" s="97"/>
    </row>
    <row r="734" spans="1:39" x14ac:dyDescent="0.25">
      <c r="A734" s="94"/>
      <c r="B734" s="95" t="s">
        <v>60</v>
      </c>
      <c r="C734" s="95" t="s">
        <v>2252</v>
      </c>
      <c r="D734" s="95">
        <v>7.4</v>
      </c>
      <c r="E734" s="99">
        <f>IF(D734=MAX(D730:D738),"max",IF(D734=MIN(D730:D738),"min",D734))</f>
        <v>7.4</v>
      </c>
      <c r="F734" s="97"/>
      <c r="G734" s="95"/>
      <c r="H734" s="99">
        <f>IF(G734=MAX(G730:G738),"max",IF(G734=MIN(G730:G738),"min",G734))</f>
        <v>0</v>
      </c>
      <c r="I734" s="97"/>
      <c r="J734" s="98">
        <v>27.2</v>
      </c>
      <c r="K734" s="99" t="str">
        <f>IF(J734=MAX(J730:J738),"max",IF(J734=MIN(J730:J738),"min",J734))</f>
        <v>max</v>
      </c>
      <c r="L734" s="97"/>
      <c r="M734" s="95"/>
      <c r="N734" s="99">
        <f>IF(M734=MAX(M730:M738),"max",IF(M734=MIN(M730:M738),"min",M734))</f>
        <v>0</v>
      </c>
      <c r="O734" s="97"/>
      <c r="P734" s="95">
        <v>23.42</v>
      </c>
      <c r="Q734" s="99" t="str">
        <f>IF(P734=MAX(P730:P738),"max",IF(P734=MIN(P730:P738),"min",P734))</f>
        <v>max</v>
      </c>
      <c r="R734" s="97"/>
      <c r="S734" s="95">
        <v>288.29000000000002</v>
      </c>
      <c r="T734" s="99" t="str">
        <f>IF(S734=MAX(S730:S738),"max",IF(S734=MIN(S730:S738),"min",S734))</f>
        <v>max</v>
      </c>
      <c r="U734" s="97"/>
      <c r="V734" s="95">
        <v>76.95</v>
      </c>
      <c r="W734" s="99">
        <f>IF(V734=MAX(V730:V738),"max",IF(V734=MIN(V730:V738),"min",V734))</f>
        <v>76.95</v>
      </c>
      <c r="X734" s="97"/>
      <c r="Y734" s="95">
        <v>16.510000000000002</v>
      </c>
      <c r="Z734" s="99" t="str">
        <f>IF(Y734=MAX(Y730:Y738),"max",IF(Y734=MIN(Y730:Y738),"min",Y734))</f>
        <v>max</v>
      </c>
      <c r="AA734" s="97"/>
      <c r="AB734" s="95">
        <v>29.46</v>
      </c>
      <c r="AC734" s="99">
        <f>IF(AB734=MAX(AB730:AB738),"max",IF(AB734=MIN(AB730:AB738),"min",AB734))</f>
        <v>29.46</v>
      </c>
      <c r="AD734" s="97"/>
      <c r="AE734" s="95">
        <v>29.58</v>
      </c>
      <c r="AF734" s="99">
        <f>IF(AE734=MAX(AE730:AE738),"max",IF(AE734=MIN(AE730:AE738),"min",AE734))</f>
        <v>29.58</v>
      </c>
      <c r="AG734" s="97"/>
      <c r="AH734" s="95">
        <v>152.37</v>
      </c>
      <c r="AI734" s="99">
        <f>IF(AH734=MAX(AH730:AH738),"max",IF(AH734=MIN(AH730:AH738),"min",AH734))</f>
        <v>152.37</v>
      </c>
      <c r="AJ734" s="97"/>
      <c r="AK734" s="95">
        <v>330.81</v>
      </c>
      <c r="AL734" s="99" t="str">
        <f>IF(AK734=MAX(AK730:AK738),"max",IF(AK734=MIN(AK730:AK738),"min",AK734))</f>
        <v>max</v>
      </c>
      <c r="AM734" s="97"/>
    </row>
    <row r="735" spans="1:39" x14ac:dyDescent="0.25">
      <c r="A735" s="94"/>
      <c r="B735" s="95" t="s">
        <v>60</v>
      </c>
      <c r="C735" s="95" t="s">
        <v>2255</v>
      </c>
      <c r="D735" s="95">
        <v>8.61</v>
      </c>
      <c r="E735" s="99" t="str">
        <f>IF(D735=MAX(D730:D738),"max",IF(D735=MIN(D730:D738),"min",D735))</f>
        <v>max</v>
      </c>
      <c r="F735" s="97"/>
      <c r="G735" s="95">
        <v>5.52</v>
      </c>
      <c r="H735" s="99">
        <f>IF(G735=MAX(G730:G738),"max",IF(G735=MIN(G730:G738),"min",G735))</f>
        <v>5.52</v>
      </c>
      <c r="I735" s="97"/>
      <c r="J735" s="98">
        <v>25.2</v>
      </c>
      <c r="K735" s="99" t="str">
        <f>IF(J735=MAX(J730:J738),"max",IF(J735=MIN(J730:J738),"min",J735))</f>
        <v>min</v>
      </c>
      <c r="L735" s="97"/>
      <c r="M735" s="95"/>
      <c r="N735" s="99">
        <f>IF(M735=MAX(M730:M738),"max",IF(M735=MIN(M730:M738),"min",M735))</f>
        <v>0</v>
      </c>
      <c r="O735" s="97"/>
      <c r="P735" s="95">
        <v>23.25</v>
      </c>
      <c r="Q735" s="99">
        <f>IF(P735=MAX(P730:P738),"max",IF(P735=MIN(P730:P738),"min",P735))</f>
        <v>23.25</v>
      </c>
      <c r="R735" s="97"/>
      <c r="S735" s="95">
        <v>279.29000000000002</v>
      </c>
      <c r="T735" s="99">
        <f>IF(S735=MAX(S730:S738),"max",IF(S735=MIN(S730:S738),"min",S735))</f>
        <v>279.29000000000002</v>
      </c>
      <c r="U735" s="97"/>
      <c r="V735" s="95">
        <v>76.430000000000007</v>
      </c>
      <c r="W735" s="99">
        <f>IF(V735=MAX(V730:V738),"max",IF(V735=MIN(V730:V738),"min",V735))</f>
        <v>76.430000000000007</v>
      </c>
      <c r="X735" s="97"/>
      <c r="Y735" s="95">
        <v>16.2</v>
      </c>
      <c r="Z735" s="99">
        <f>IF(Y735=MAX(Y730:Y738),"max",IF(Y735=MIN(Y730:Y738),"min",Y735))</f>
        <v>16.2</v>
      </c>
      <c r="AA735" s="97"/>
      <c r="AB735" s="95">
        <v>27.84</v>
      </c>
      <c r="AC735" s="99">
        <f>IF(AB735=MAX(AB730:AB738),"max",IF(AB735=MIN(AB730:AB738),"min",AB735))</f>
        <v>27.84</v>
      </c>
      <c r="AD735" s="97"/>
      <c r="AE735" s="95">
        <v>28.32</v>
      </c>
      <c r="AF735" s="99">
        <f>IF(AE735=MAX(AE730:AE738),"max",IF(AE735=MIN(AE730:AE738),"min",AE735))</f>
        <v>28.32</v>
      </c>
      <c r="AG735" s="97"/>
      <c r="AH735" s="95">
        <v>146.54</v>
      </c>
      <c r="AI735" s="99">
        <f>IF(AH735=MAX(AH730:AH738),"max",IF(AH735=MIN(AH730:AH738),"min",AH735))</f>
        <v>146.54</v>
      </c>
      <c r="AJ735" s="97"/>
      <c r="AK735" s="95">
        <v>317.98</v>
      </c>
      <c r="AL735" s="99">
        <f>IF(AK735=MAX(AK730:AK738),"max",IF(AK735=MIN(AK730:AK738),"min",AK735))</f>
        <v>317.98</v>
      </c>
      <c r="AM735" s="97"/>
    </row>
    <row r="736" spans="1:39" x14ac:dyDescent="0.25">
      <c r="A736" s="94"/>
      <c r="B736" s="95" t="s">
        <v>60</v>
      </c>
      <c r="C736" s="95" t="s">
        <v>2258</v>
      </c>
      <c r="D736" s="95">
        <v>7.47</v>
      </c>
      <c r="E736" s="99">
        <f>IF(D736=MAX(D730:D738),"max",IF(D736=MIN(D730:D738),"min",D736))</f>
        <v>7.47</v>
      </c>
      <c r="F736" s="97"/>
      <c r="G736" s="95">
        <v>5.36</v>
      </c>
      <c r="H736" s="99" t="str">
        <f>IF(G736=MAX(G730:G738),"max",IF(G736=MIN(G730:G738),"min",G736))</f>
        <v>min</v>
      </c>
      <c r="I736" s="97"/>
      <c r="J736" s="98">
        <v>25.84</v>
      </c>
      <c r="K736" s="99">
        <f>IF(J736=MAX(J730:J738),"max",IF(J736=MIN(J730:J738),"min",J736))</f>
        <v>25.84</v>
      </c>
      <c r="L736" s="97"/>
      <c r="M736" s="95"/>
      <c r="N736" s="99">
        <f>IF(M736=MAX(M730:M738),"max",IF(M736=MIN(M730:M738),"min",M736))</f>
        <v>0</v>
      </c>
      <c r="O736" s="97"/>
      <c r="P736" s="95">
        <v>22.73</v>
      </c>
      <c r="Q736" s="99">
        <f>IF(P736=MAX(P730:P738),"max",IF(P736=MIN(P730:P738),"min",P736))</f>
        <v>22.73</v>
      </c>
      <c r="R736" s="97"/>
      <c r="S736" s="95">
        <v>276.8</v>
      </c>
      <c r="T736" s="99">
        <f>IF(S736=MAX(S730:S738),"max",IF(S736=MIN(S730:S738),"min",S736))</f>
        <v>276.8</v>
      </c>
      <c r="U736" s="97"/>
      <c r="V736" s="95">
        <v>75.72</v>
      </c>
      <c r="W736" s="99">
        <f>IF(V736=MAX(V730:V738),"max",IF(V736=MIN(V730:V738),"min",V736))</f>
        <v>75.72</v>
      </c>
      <c r="X736" s="97"/>
      <c r="Y736" s="95">
        <v>15.89</v>
      </c>
      <c r="Z736" s="99">
        <f>IF(Y736=MAX(Y730:Y738),"max",IF(Y736=MIN(Y730:Y738),"min",Y736))</f>
        <v>15.89</v>
      </c>
      <c r="AA736" s="97"/>
      <c r="AB736" s="95">
        <v>28.3</v>
      </c>
      <c r="AC736" s="99">
        <f>IF(AB736=MAX(AB730:AB738),"max",IF(AB736=MIN(AB730:AB738),"min",AB736))</f>
        <v>28.3</v>
      </c>
      <c r="AD736" s="97"/>
      <c r="AE736" s="95">
        <v>28.97</v>
      </c>
      <c r="AF736" s="99">
        <f>IF(AE736=MAX(AE730:AE738),"max",IF(AE736=MIN(AE730:AE738),"min",AE736))</f>
        <v>28.97</v>
      </c>
      <c r="AG736" s="97"/>
      <c r="AH736" s="95">
        <v>149.86000000000001</v>
      </c>
      <c r="AI736" s="99">
        <f>IF(AH736=MAX(AH730:AH738),"max",IF(AH736=MIN(AH730:AH738),"min",AH736))</f>
        <v>149.86000000000001</v>
      </c>
      <c r="AJ736" s="97"/>
      <c r="AK736" s="95">
        <v>326.55</v>
      </c>
      <c r="AL736" s="99">
        <f>IF(AK736=MAX(AK730:AK738),"max",IF(AK736=MIN(AK730:AK738),"min",AK736))</f>
        <v>326.55</v>
      </c>
      <c r="AM736" s="97"/>
    </row>
    <row r="737" spans="1:39" x14ac:dyDescent="0.25">
      <c r="A737" s="94"/>
      <c r="B737" s="95" t="s">
        <v>60</v>
      </c>
      <c r="C737" s="95" t="s">
        <v>2260</v>
      </c>
      <c r="D737" s="95">
        <v>7.7</v>
      </c>
      <c r="E737" s="99">
        <f>IF(D737=MAX(D730:D738),"max",IF(D737=MIN(D730:D738),"min",D737))</f>
        <v>7.7</v>
      </c>
      <c r="F737" s="97"/>
      <c r="G737" s="95">
        <v>5.58</v>
      </c>
      <c r="H737" s="99" t="str">
        <f>IF(G737=MAX(G730:G738),"max",IF(G737=MIN(G730:G738),"min",G737))</f>
        <v>max</v>
      </c>
      <c r="I737" s="97"/>
      <c r="J737" s="98">
        <v>26.16</v>
      </c>
      <c r="K737" s="99">
        <f>IF(J737=MAX(J730:J738),"max",IF(J737=MIN(J730:J738),"min",J737))</f>
        <v>26.16</v>
      </c>
      <c r="L737" s="97"/>
      <c r="M737" s="95">
        <v>29.42</v>
      </c>
      <c r="N737" s="99" t="str">
        <f>IF(M737=MAX(M730:M738),"max",IF(M737=MIN(M730:M738),"min",M737))</f>
        <v>max</v>
      </c>
      <c r="O737" s="97"/>
      <c r="P737" s="95">
        <v>23.15</v>
      </c>
      <c r="Q737" s="99">
        <f>IF(P737=MAX(P730:P738),"max",IF(P737=MIN(P730:P738),"min",P737))</f>
        <v>23.15</v>
      </c>
      <c r="R737" s="97"/>
      <c r="S737" s="95">
        <v>282.43</v>
      </c>
      <c r="T737" s="99">
        <f>IF(S737=MAX(S730:S738),"max",IF(S737=MIN(S730:S738),"min",S737))</f>
        <v>282.43</v>
      </c>
      <c r="U737" s="97"/>
      <c r="V737" s="95">
        <v>78.42</v>
      </c>
      <c r="W737" s="99">
        <f>IF(V737=MAX(V730:V738),"max",IF(V737=MIN(V730:V738),"min",V737))</f>
        <v>78.42</v>
      </c>
      <c r="X737" s="97"/>
      <c r="Y737" s="95">
        <v>16.03</v>
      </c>
      <c r="Z737" s="99">
        <f>IF(Y737=MAX(Y730:Y738),"max",IF(Y737=MIN(Y730:Y738),"min",Y737))</f>
        <v>16.03</v>
      </c>
      <c r="AA737" s="97"/>
      <c r="AB737" s="95">
        <v>28.26</v>
      </c>
      <c r="AC737" s="99">
        <f>IF(AB737=MAX(AB730:AB738),"max",IF(AB737=MIN(AB730:AB738),"min",AB737))</f>
        <v>28.26</v>
      </c>
      <c r="AD737" s="97"/>
      <c r="AE737" s="95"/>
      <c r="AF737" s="99">
        <f>IF(AE737=MAX(AE730:AE738),"max",IF(AE737=MIN(AE730:AE738),"min",AE737))</f>
        <v>0</v>
      </c>
      <c r="AG737" s="97"/>
      <c r="AH737" s="95">
        <v>149.69</v>
      </c>
      <c r="AI737" s="99">
        <f>IF(AH737=MAX(AH730:AH738),"max",IF(AH737=MIN(AH730:AH738),"min",AH737))</f>
        <v>149.69</v>
      </c>
      <c r="AJ737" s="97"/>
      <c r="AK737" s="95">
        <v>323.36</v>
      </c>
      <c r="AL737" s="99">
        <f>IF(AK737=MAX(AK730:AK738),"max",IF(AK737=MIN(AK730:AK738),"min",AK737))</f>
        <v>323.36</v>
      </c>
      <c r="AM737" s="97"/>
    </row>
    <row r="738" spans="1:39" x14ac:dyDescent="0.25">
      <c r="A738" s="94"/>
      <c r="B738" s="95" t="s">
        <v>60</v>
      </c>
      <c r="C738" s="95" t="s">
        <v>2263</v>
      </c>
      <c r="D738" s="95">
        <v>8.2100000000000009</v>
      </c>
      <c r="E738" s="99">
        <f>IF(D738=MAX(D730:D738),"max",IF(D738=MIN(D730:D738),"min",D738))</f>
        <v>8.2100000000000009</v>
      </c>
      <c r="F738" s="97"/>
      <c r="G738" s="95">
        <v>5.39</v>
      </c>
      <c r="H738" s="99">
        <f>IF(G738=MAX(G730:G738),"max",IF(G738=MIN(G730:G738),"min",G738))</f>
        <v>5.39</v>
      </c>
      <c r="I738" s="97"/>
      <c r="J738" s="98">
        <v>25.6</v>
      </c>
      <c r="K738" s="99">
        <f>IF(J738=MAX(J730:J738),"max",IF(J738=MIN(J730:J738),"min",J738))</f>
        <v>25.6</v>
      </c>
      <c r="L738" s="97"/>
      <c r="M738" s="95">
        <v>29.08</v>
      </c>
      <c r="N738" s="99" t="str">
        <f>IF(M738=MAX(M730:M738),"max",IF(M738=MIN(M730:M738),"min",M738))</f>
        <v>min</v>
      </c>
      <c r="O738" s="97"/>
      <c r="P738" s="95">
        <v>23.07</v>
      </c>
      <c r="Q738" s="99">
        <f>IF(P738=MAX(P730:P738),"max",IF(P738=MIN(P730:P738),"min",P738))</f>
        <v>23.07</v>
      </c>
      <c r="R738" s="97"/>
      <c r="S738" s="95">
        <v>275.93</v>
      </c>
      <c r="T738" s="99">
        <f>IF(S738=MAX(S730:S738),"max",IF(S738=MIN(S730:S738),"min",S738))</f>
        <v>275.93</v>
      </c>
      <c r="U738" s="97"/>
      <c r="V738" s="95">
        <v>75.209999999999994</v>
      </c>
      <c r="W738" s="99">
        <f>IF(V738=MAX(V730:V738),"max",IF(V738=MIN(V730:V738),"min",V738))</f>
        <v>75.209999999999994</v>
      </c>
      <c r="X738" s="97"/>
      <c r="Y738" s="95">
        <v>16.11</v>
      </c>
      <c r="Z738" s="99">
        <f>IF(Y738=MAX(Y730:Y738),"max",IF(Y738=MIN(Y730:Y738),"min",Y738))</f>
        <v>16.11</v>
      </c>
      <c r="AA738" s="97"/>
      <c r="AB738" s="95">
        <v>28.32</v>
      </c>
      <c r="AC738" s="99">
        <f>IF(AB738=MAX(AB730:AB738),"max",IF(AB738=MIN(AB730:AB738),"min",AB738))</f>
        <v>28.32</v>
      </c>
      <c r="AD738" s="97"/>
      <c r="AE738" s="95">
        <v>29.13</v>
      </c>
      <c r="AF738" s="99">
        <f>IF(AE738=MAX(AE730:AE738),"max",IF(AE738=MIN(AE730:AE738),"min",AE738))</f>
        <v>29.13</v>
      </c>
      <c r="AG738" s="97"/>
      <c r="AH738" s="95">
        <v>150.16</v>
      </c>
      <c r="AI738" s="99">
        <f>IF(AH738=MAX(AH730:AH738),"max",IF(AH738=MIN(AH730:AH738),"min",AH738))</f>
        <v>150.16</v>
      </c>
      <c r="AJ738" s="97"/>
      <c r="AK738" s="95">
        <v>322.08</v>
      </c>
      <c r="AL738" s="99">
        <f>IF(AK738=MAX(AK730:AK738),"max",IF(AK738=MIN(AK730:AK738),"min",AK738))</f>
        <v>322.08</v>
      </c>
      <c r="AM738" s="97"/>
    </row>
    <row r="739" spans="1:39" x14ac:dyDescent="0.25">
      <c r="A739" s="94"/>
      <c r="B739" s="95" t="s">
        <v>60</v>
      </c>
      <c r="C739" s="95" t="s">
        <v>2265</v>
      </c>
      <c r="D739" s="95">
        <v>10.15</v>
      </c>
      <c r="E739" s="96" t="str">
        <f>IF(D739=MAX(D739:D747),"max",IF(D739=MIN(D739:D747),"min",D739))</f>
        <v>min</v>
      </c>
      <c r="F739" s="100">
        <f>(SUM(D739:D747)-MAX(D739:D747)-MIN(D739:D747))/(COUNT(D739:D747)-2)</f>
        <v>13.212857142857143</v>
      </c>
      <c r="G739" s="95">
        <v>32.03</v>
      </c>
      <c r="H739" s="96">
        <f>IF(G739=MAX(G739:G747),"max",IF(G739=MIN(G739:G747),"min",G739))</f>
        <v>32.03</v>
      </c>
      <c r="I739" s="100">
        <f>(SUM(G739:G747)-MAX(G739:G747)-MIN(G739:G747))/(COUNT(G739:G747)-2)</f>
        <v>36.461428571428563</v>
      </c>
      <c r="J739" s="98">
        <v>222.47</v>
      </c>
      <c r="K739" s="96" t="str">
        <f>IF(J739=MAX(J739:J747),"max",IF(J739=MIN(J739:J747),"min",J739))</f>
        <v>min</v>
      </c>
      <c r="L739" s="100">
        <f>(SUM(J739:J747)-MAX(J739:J747)-MIN(J739:J747))/(COUNT(J739:J747)-2)</f>
        <v>282.1571428571429</v>
      </c>
      <c r="M739" s="95" t="s">
        <v>731</v>
      </c>
      <c r="N739" s="96" t="str">
        <f>IF(M739=MAX(M739:M747),"max",IF(M739=MIN(M739:M747),"min",M739))</f>
        <v>&lt; LOD: 45.37</v>
      </c>
      <c r="O739" s="100">
        <f>(SUM(M739:M747)-MAX(M739:M747)-MIN(M739:M747))/(COUNT(M739:M747)-2)</f>
        <v>125.71333333333332</v>
      </c>
      <c r="P739" s="95">
        <v>47807.29</v>
      </c>
      <c r="Q739" s="96" t="str">
        <f>IF(P739=MAX(P739:P747),"max",IF(P739=MIN(P739:P747),"min",P739))</f>
        <v>min</v>
      </c>
      <c r="R739" s="100">
        <f>(SUM(P739:P747)-MAX(P739:P747)-MIN(P739:P747))/(COUNT(P739:P747)-2)</f>
        <v>61168.172857142861</v>
      </c>
      <c r="S739" s="95">
        <v>107.42</v>
      </c>
      <c r="T739" s="96" t="str">
        <f>IF(S739=MAX(S739:S747),"max",IF(S739=MIN(S739:S747),"min",S739))</f>
        <v>min</v>
      </c>
      <c r="U739" s="100">
        <f>(SUM(S739:S747)-MAX(S739:S747)-MIN(S739:S747))/(COUNT(S739:S747)-2)</f>
        <v>153.53857142857143</v>
      </c>
      <c r="V739" s="95">
        <v>59.5</v>
      </c>
      <c r="W739" s="96" t="str">
        <f>IF(V739=MAX(V739:V747),"max",IF(V739=MIN(V739:V747),"min",V739))</f>
        <v>min</v>
      </c>
      <c r="X739" s="100">
        <f>(SUM(V739:V747)-MAX(V739:V747)-MIN(V739:V747))/(COUNT(V739:V747)-2)</f>
        <v>127.48833333333334</v>
      </c>
      <c r="Y739" s="95">
        <v>1493.57</v>
      </c>
      <c r="Z739" s="96" t="str">
        <f>IF(Y739=MAX(Y739:Y747),"max",IF(Y739=MIN(Y739:Y747),"min",Y739))</f>
        <v>min</v>
      </c>
      <c r="AA739" s="100">
        <f>(SUM(Y739:Y747)-MAX(Y739:Y747)-MIN(Y739:Y747))/(COUNT(Y739:Y747)-2)</f>
        <v>5451.2899999999991</v>
      </c>
      <c r="AB739" s="95">
        <v>22.07</v>
      </c>
      <c r="AC739" s="96" t="str">
        <f>IF(AB739=MAX(AB739:AB747),"max",IF(AB739=MIN(AB739:AB747),"min",AB739))</f>
        <v>min</v>
      </c>
      <c r="AD739" s="100">
        <f>(SUM(AB739:AB747)-MAX(AB739:AB747)-MIN(AB739:AB747))/(COUNT(AB739:AB747)-2)</f>
        <v>50.719999999999992</v>
      </c>
      <c r="AE739" s="95">
        <v>10461.790000000001</v>
      </c>
      <c r="AF739" s="96" t="str">
        <f>IF(AE739=MAX(AE739:AE747),"max",IF(AE739=MIN(AE739:AE747),"min",AE739))</f>
        <v>min</v>
      </c>
      <c r="AG739" s="100">
        <f>(SUM(AE739:AE747)-MAX(AE739:AE747)-MIN(AE739:AE747))/(COUNT(AE739:AE747)-2)</f>
        <v>25406.885714285709</v>
      </c>
      <c r="AH739" s="95">
        <v>971.98</v>
      </c>
      <c r="AI739" s="96" t="str">
        <f>IF(AH739=MAX(AH739:AH747),"max",IF(AH739=MIN(AH739:AH747),"min",AH739))</f>
        <v>min</v>
      </c>
      <c r="AJ739" s="100">
        <f>(SUM(AH739:AH747)-MAX(AH739:AH747)-MIN(AH739:AH747))/(COUNT(AH739:AH747)-2)</f>
        <v>1755.0314285714287</v>
      </c>
      <c r="AK739" s="95">
        <v>446.68</v>
      </c>
      <c r="AL739" s="96" t="str">
        <f>IF(AK739=MAX(AK739:AK747),"max",IF(AK739=MIN(AK739:AK747),"min",AK739))</f>
        <v>min</v>
      </c>
      <c r="AM739" s="100">
        <f>(SUM(AK739:AK747)-MAX(AK739:AK747)-MIN(AK739:AK747))/(COUNT(AK739:AK747)-2)</f>
        <v>657.74142857142863</v>
      </c>
    </row>
    <row r="740" spans="1:39" x14ac:dyDescent="0.25">
      <c r="A740" s="94"/>
      <c r="B740" s="95" t="s">
        <v>60</v>
      </c>
      <c r="C740" s="95" t="s">
        <v>2266</v>
      </c>
      <c r="D740" s="95">
        <v>11.17</v>
      </c>
      <c r="E740" s="99">
        <f>IF(D740=MAX(D739:D747),"max",IF(D740=MIN(D739:D747),"min",D740))</f>
        <v>11.17</v>
      </c>
      <c r="F740" s="97"/>
      <c r="G740" s="95">
        <v>35.32</v>
      </c>
      <c r="H740" s="99">
        <f>IF(G740=MAX(G739:G747),"max",IF(G740=MIN(G739:G747),"min",G740))</f>
        <v>35.32</v>
      </c>
      <c r="I740" s="97"/>
      <c r="J740" s="98">
        <v>278.57</v>
      </c>
      <c r="K740" s="99">
        <f>IF(J740=MAX(J739:J747),"max",IF(J740=MIN(J739:J747),"min",J740))</f>
        <v>278.57</v>
      </c>
      <c r="L740" s="97"/>
      <c r="M740" s="95">
        <v>129.33000000000001</v>
      </c>
      <c r="N740" s="99">
        <f>IF(M740=MAX(M739:M747),"max",IF(M740=MIN(M739:M747),"min",M740))</f>
        <v>129.33000000000001</v>
      </c>
      <c r="O740" s="97"/>
      <c r="P740" s="95">
        <v>59633.13</v>
      </c>
      <c r="Q740" s="99">
        <f>IF(P740=MAX(P739:P747),"max",IF(P740=MIN(P739:P747),"min",P740))</f>
        <v>59633.13</v>
      </c>
      <c r="R740" s="97"/>
      <c r="S740" s="95">
        <v>164.3</v>
      </c>
      <c r="T740" s="99" t="str">
        <f>IF(S740=MAX(S739:S747),"max",IF(S740=MIN(S739:S747),"min",S740))</f>
        <v>max</v>
      </c>
      <c r="U740" s="97"/>
      <c r="V740" s="95" t="s">
        <v>2267</v>
      </c>
      <c r="W740" s="99" t="str">
        <f>IF(V740=MAX(V739:V747),"max",IF(V740=MIN(V739:V747),"min",V740))</f>
        <v>&lt; LOD: 78.54</v>
      </c>
      <c r="X740" s="97"/>
      <c r="Y740" s="95">
        <v>21322.84</v>
      </c>
      <c r="Z740" s="99" t="str">
        <f>IF(Y740=MAX(Y739:Y747),"max",IF(Y740=MIN(Y739:Y747),"min",Y740))</f>
        <v>max</v>
      </c>
      <c r="AA740" s="97"/>
      <c r="AB740" s="95" t="s">
        <v>162</v>
      </c>
      <c r="AC740" s="99" t="str">
        <f>IF(AB740=MAX(AB739:AB747),"max",IF(AB740=MIN(AB739:AB747),"min",AB740))</f>
        <v>&lt; LOD: 46.44</v>
      </c>
      <c r="AD740" s="97"/>
      <c r="AE740" s="95">
        <v>25087.79</v>
      </c>
      <c r="AF740" s="99">
        <f>IF(AE740=MAX(AE739:AE747),"max",IF(AE740=MIN(AE739:AE747),"min",AE740))</f>
        <v>25087.79</v>
      </c>
      <c r="AG740" s="97"/>
      <c r="AH740" s="95">
        <v>1433.34</v>
      </c>
      <c r="AI740" s="99">
        <f>IF(AH740=MAX(AH739:AH747),"max",IF(AH740=MIN(AH739:AH747),"min",AH740))</f>
        <v>1433.34</v>
      </c>
      <c r="AJ740" s="97"/>
      <c r="AK740" s="95">
        <v>652.37</v>
      </c>
      <c r="AL740" s="99">
        <f>IF(AK740=MAX(AK739:AK747),"max",IF(AK740=MIN(AK739:AK747),"min",AK740))</f>
        <v>652.37</v>
      </c>
      <c r="AM740" s="97"/>
    </row>
    <row r="741" spans="1:39" x14ac:dyDescent="0.25">
      <c r="A741" s="94"/>
      <c r="B741" s="95" t="s">
        <v>60</v>
      </c>
      <c r="C741" s="95" t="s">
        <v>2268</v>
      </c>
      <c r="D741" s="95">
        <v>10.220000000000001</v>
      </c>
      <c r="E741" s="99">
        <f>IF(D741=MAX(D739:D747),"max",IF(D741=MIN(D739:D747),"min",D741))</f>
        <v>10.220000000000001</v>
      </c>
      <c r="F741" s="97"/>
      <c r="G741" s="95">
        <v>42.06</v>
      </c>
      <c r="H741" s="99">
        <f>IF(G741=MAX(G739:G747),"max",IF(G741=MIN(G739:G747),"min",G741))</f>
        <v>42.06</v>
      </c>
      <c r="I741" s="97"/>
      <c r="J741" s="98">
        <v>334.16</v>
      </c>
      <c r="K741" s="99" t="str">
        <f>IF(J741=MAX(J739:J747),"max",IF(J741=MIN(J739:J747),"min",J741))</f>
        <v>max</v>
      </c>
      <c r="L741" s="97"/>
      <c r="M741" s="95">
        <v>139.49</v>
      </c>
      <c r="N741" s="99">
        <f>IF(M741=MAX(M739:M747),"max",IF(M741=MIN(M739:M747),"min",M741))</f>
        <v>139.49</v>
      </c>
      <c r="O741" s="97"/>
      <c r="P741" s="95">
        <v>61835.14</v>
      </c>
      <c r="Q741" s="99">
        <f>IF(P741=MAX(P739:P747),"max",IF(P741=MIN(P739:P747),"min",P741))</f>
        <v>61835.14</v>
      </c>
      <c r="R741" s="97"/>
      <c r="S741" s="95">
        <v>163.6</v>
      </c>
      <c r="T741" s="99">
        <f>IF(S741=MAX(S739:S747),"max",IF(S741=MIN(S739:S747),"min",S741))</f>
        <v>163.6</v>
      </c>
      <c r="U741" s="97"/>
      <c r="V741" s="95">
        <v>97.38</v>
      </c>
      <c r="W741" s="99">
        <f>IF(V741=MAX(V739:V747),"max",IF(V741=MIN(V739:V747),"min",V741))</f>
        <v>97.38</v>
      </c>
      <c r="X741" s="97"/>
      <c r="Y741" s="95">
        <v>13463.48</v>
      </c>
      <c r="Z741" s="99">
        <f>IF(Y741=MAX(Y739:Y747),"max",IF(Y741=MIN(Y739:Y747),"min",Y741))</f>
        <v>13463.48</v>
      </c>
      <c r="AA741" s="97"/>
      <c r="AB741" s="95">
        <v>50.72</v>
      </c>
      <c r="AC741" s="99">
        <f>IF(AB741=MAX(AB739:AB747),"max",IF(AB741=MIN(AB739:AB747),"min",AB741))</f>
        <v>50.72</v>
      </c>
      <c r="AD741" s="97"/>
      <c r="AE741" s="95">
        <v>25353.62</v>
      </c>
      <c r="AF741" s="99">
        <f>IF(AE741=MAX(AE739:AE747),"max",IF(AE741=MIN(AE739:AE747),"min",AE741))</f>
        <v>25353.62</v>
      </c>
      <c r="AG741" s="97"/>
      <c r="AH741" s="95">
        <v>1577.48</v>
      </c>
      <c r="AI741" s="99">
        <f>IF(AH741=MAX(AH739:AH747),"max",IF(AH741=MIN(AH739:AH747),"min",AH741))</f>
        <v>1577.48</v>
      </c>
      <c r="AJ741" s="97"/>
      <c r="AK741" s="95">
        <v>669.63</v>
      </c>
      <c r="AL741" s="99">
        <f>IF(AK741=MAX(AK739:AK747),"max",IF(AK741=MIN(AK739:AK747),"min",AK741))</f>
        <v>669.63</v>
      </c>
      <c r="AM741" s="97"/>
    </row>
    <row r="742" spans="1:39" x14ac:dyDescent="0.25">
      <c r="A742" s="94"/>
      <c r="B742" s="95" t="s">
        <v>60</v>
      </c>
      <c r="C742" s="95" t="s">
        <v>2269</v>
      </c>
      <c r="D742" s="95">
        <v>12.91</v>
      </c>
      <c r="E742" s="99">
        <f>IF(D742=MAX(D739:D747),"max",IF(D742=MIN(D739:D747),"min",D742))</f>
        <v>12.91</v>
      </c>
      <c r="F742" s="97"/>
      <c r="G742" s="95">
        <v>47.09</v>
      </c>
      <c r="H742" s="99" t="str">
        <f>IF(G742=MAX(G739:G747),"max",IF(G742=MIN(G739:G747),"min",G742))</f>
        <v>max</v>
      </c>
      <c r="I742" s="97"/>
      <c r="J742" s="98">
        <v>276.36</v>
      </c>
      <c r="K742" s="99">
        <f>IF(J742=MAX(J739:J747),"max",IF(J742=MIN(J739:J747),"min",J742))</f>
        <v>276.36</v>
      </c>
      <c r="L742" s="97"/>
      <c r="M742" s="95">
        <v>140.61000000000001</v>
      </c>
      <c r="N742" s="99" t="str">
        <f>IF(M742=MAX(M739:M747),"max",IF(M742=MIN(M739:M747),"min",M742))</f>
        <v>max</v>
      </c>
      <c r="O742" s="97"/>
      <c r="P742" s="95">
        <v>61213.38</v>
      </c>
      <c r="Q742" s="99">
        <f>IF(P742=MAX(P739:P747),"max",IF(P742=MIN(P739:P747),"min",P742))</f>
        <v>61213.38</v>
      </c>
      <c r="R742" s="97"/>
      <c r="S742" s="95">
        <v>161.51</v>
      </c>
      <c r="T742" s="99">
        <f>IF(S742=MAX(S739:S747),"max",IF(S742=MIN(S739:S747),"min",S742))</f>
        <v>161.51</v>
      </c>
      <c r="U742" s="97"/>
      <c r="V742" s="95">
        <v>135.06</v>
      </c>
      <c r="W742" s="99">
        <f>IF(V742=MAX(V739:V747),"max",IF(V742=MIN(V739:V747),"min",V742))</f>
        <v>135.06</v>
      </c>
      <c r="X742" s="97"/>
      <c r="Y742" s="95">
        <v>3772.65</v>
      </c>
      <c r="Z742" s="99">
        <f>IF(Y742=MAX(Y739:Y747),"max",IF(Y742=MIN(Y739:Y747),"min",Y742))</f>
        <v>3772.65</v>
      </c>
      <c r="AA742" s="97"/>
      <c r="AB742" s="95">
        <v>64.69</v>
      </c>
      <c r="AC742" s="99" t="str">
        <f>IF(AB742=MAX(AB739:AB747),"max",IF(AB742=MIN(AB739:AB747),"min",AB742))</f>
        <v>max</v>
      </c>
      <c r="AD742" s="97"/>
      <c r="AE742" s="95">
        <v>24309.51</v>
      </c>
      <c r="AF742" s="99">
        <f>IF(AE742=MAX(AE739:AE747),"max",IF(AE742=MIN(AE739:AE747),"min",AE742))</f>
        <v>24309.51</v>
      </c>
      <c r="AG742" s="97"/>
      <c r="AH742" s="95">
        <v>1664.46</v>
      </c>
      <c r="AI742" s="99">
        <f>IF(AH742=MAX(AH739:AH747),"max",IF(AH742=MIN(AH739:AH747),"min",AH742))</f>
        <v>1664.46</v>
      </c>
      <c r="AJ742" s="97"/>
      <c r="AK742" s="95">
        <v>638.87</v>
      </c>
      <c r="AL742" s="99">
        <f>IF(AK742=MAX(AK739:AK747),"max",IF(AK742=MIN(AK739:AK747),"min",AK742))</f>
        <v>638.87</v>
      </c>
      <c r="AM742" s="97"/>
    </row>
    <row r="743" spans="1:39" x14ac:dyDescent="0.25">
      <c r="A743" s="94"/>
      <c r="B743" s="95" t="s">
        <v>60</v>
      </c>
      <c r="C743" s="95" t="s">
        <v>2270</v>
      </c>
      <c r="D743" s="95">
        <v>17.690000000000001</v>
      </c>
      <c r="E743" s="99" t="str">
        <f>IF(D743=MAX(D739:D747),"max",IF(D743=MIN(D739:D747),"min",D743))</f>
        <v>max</v>
      </c>
      <c r="F743" s="97"/>
      <c r="G743" s="95">
        <v>41.26</v>
      </c>
      <c r="H743" s="99">
        <f>IF(G743=MAX(G739:G747),"max",IF(G743=MIN(G739:G747),"min",G743))</f>
        <v>41.26</v>
      </c>
      <c r="I743" s="97"/>
      <c r="J743" s="98">
        <v>258.77</v>
      </c>
      <c r="K743" s="99">
        <f>IF(J743=MAX(J739:J747),"max",IF(J743=MIN(J739:J747),"min",J743))</f>
        <v>258.77</v>
      </c>
      <c r="L743" s="97"/>
      <c r="M743" s="95">
        <v>118.22</v>
      </c>
      <c r="N743" s="99">
        <f>IF(M743=MAX(M739:M747),"max",IF(M743=MIN(M739:M747),"min",M743))</f>
        <v>118.22</v>
      </c>
      <c r="O743" s="97"/>
      <c r="P743" s="95">
        <v>59776.15</v>
      </c>
      <c r="Q743" s="99">
        <f>IF(P743=MAX(P739:P747),"max",IF(P743=MIN(P739:P747),"min",P743))</f>
        <v>59776.15</v>
      </c>
      <c r="R743" s="97"/>
      <c r="S743" s="95">
        <v>157.19</v>
      </c>
      <c r="T743" s="99">
        <f>IF(S743=MAX(S739:S747),"max",IF(S743=MIN(S739:S747),"min",S743))</f>
        <v>157.19</v>
      </c>
      <c r="U743" s="97"/>
      <c r="V743" s="95">
        <v>135.69</v>
      </c>
      <c r="W743" s="99">
        <f>IF(V743=MAX(V739:V747),"max",IF(V743=MIN(V739:V747),"min",V743))</f>
        <v>135.69</v>
      </c>
      <c r="X743" s="97"/>
      <c r="Y743" s="95">
        <v>4383.5600000000004</v>
      </c>
      <c r="Z743" s="99">
        <f>IF(Y743=MAX(Y739:Y747),"max",IF(Y743=MIN(Y739:Y747),"min",Y743))</f>
        <v>4383.5600000000004</v>
      </c>
      <c r="AA743" s="97"/>
      <c r="AB743" s="95" t="s">
        <v>2271</v>
      </c>
      <c r="AC743" s="99" t="str">
        <f>IF(AB743=MAX(AB739:AB747),"max",IF(AB743=MIN(AB739:AB747),"min",AB743))</f>
        <v>&lt; LOD: 45.70</v>
      </c>
      <c r="AD743" s="97"/>
      <c r="AE743" s="95">
        <v>26552.48</v>
      </c>
      <c r="AF743" s="99" t="str">
        <f>IF(AE743=MAX(AE739:AE747),"max",IF(AE743=MIN(AE739:AE747),"min",AE743))</f>
        <v>max</v>
      </c>
      <c r="AG743" s="97"/>
      <c r="AH743" s="95">
        <v>2037.21</v>
      </c>
      <c r="AI743" s="99">
        <f>IF(AH743=MAX(AH739:AH747),"max",IF(AH743=MIN(AH739:AH747),"min",AH743))</f>
        <v>2037.21</v>
      </c>
      <c r="AJ743" s="97"/>
      <c r="AK743" s="95">
        <v>664.45</v>
      </c>
      <c r="AL743" s="99">
        <f>IF(AK743=MAX(AK739:AK747),"max",IF(AK743=MIN(AK739:AK747),"min",AK743))</f>
        <v>664.45</v>
      </c>
      <c r="AM743" s="97"/>
    </row>
    <row r="744" spans="1:39" x14ac:dyDescent="0.25">
      <c r="A744" s="94"/>
      <c r="B744" s="95" t="s">
        <v>60</v>
      </c>
      <c r="C744" s="95" t="s">
        <v>2272</v>
      </c>
      <c r="D744" s="95">
        <v>13.03</v>
      </c>
      <c r="E744" s="99">
        <f>IF(D744=MAX(D739:D747),"max",IF(D744=MIN(D739:D747),"min",D744))</f>
        <v>13.03</v>
      </c>
      <c r="F744" s="97"/>
      <c r="G744" s="95">
        <v>28.3</v>
      </c>
      <c r="H744" s="99" t="str">
        <f>IF(G744=MAX(G739:G747),"max",IF(G744=MIN(G739:G747),"min",G744))</f>
        <v>min</v>
      </c>
      <c r="I744" s="97"/>
      <c r="J744" s="98">
        <v>270.54000000000002</v>
      </c>
      <c r="K744" s="99">
        <f>IF(J744=MAX(J739:J747),"max",IF(J744=MIN(J739:J747),"min",J744))</f>
        <v>270.54000000000002</v>
      </c>
      <c r="L744" s="97"/>
      <c r="M744" s="95">
        <v>112.16</v>
      </c>
      <c r="N744" s="99">
        <f>IF(M744=MAX(M739:M747),"max",IF(M744=MIN(M739:M747),"min",M744))</f>
        <v>112.16</v>
      </c>
      <c r="O744" s="97"/>
      <c r="P744" s="95">
        <v>62041.31</v>
      </c>
      <c r="Q744" s="99">
        <f>IF(P744=MAX(P739:P747),"max",IF(P744=MIN(P739:P747),"min",P744))</f>
        <v>62041.31</v>
      </c>
      <c r="R744" s="97"/>
      <c r="S744" s="95">
        <v>159.09</v>
      </c>
      <c r="T744" s="99">
        <f>IF(S744=MAX(S739:S747),"max",IF(S744=MIN(S739:S747),"min",S744))</f>
        <v>159.09</v>
      </c>
      <c r="U744" s="97"/>
      <c r="V744" s="95">
        <v>128.35</v>
      </c>
      <c r="W744" s="99">
        <f>IF(V744=MAX(V739:V747),"max",IF(V744=MIN(V739:V747),"min",V744))</f>
        <v>128.35</v>
      </c>
      <c r="X744" s="97"/>
      <c r="Y744" s="95">
        <v>4170</v>
      </c>
      <c r="Z744" s="99">
        <f>IF(Y744=MAX(Y739:Y747),"max",IF(Y744=MIN(Y739:Y747),"min",Y744))</f>
        <v>4170</v>
      </c>
      <c r="AA744" s="97"/>
      <c r="AB744" s="95" t="s">
        <v>2273</v>
      </c>
      <c r="AC744" s="99" t="str">
        <f>IF(AB744=MAX(AB739:AB747),"max",IF(AB744=MIN(AB739:AB747),"min",AB744))</f>
        <v>&lt; LOD: 46.63</v>
      </c>
      <c r="AD744" s="97"/>
      <c r="AE744" s="95">
        <v>25997.31</v>
      </c>
      <c r="AF744" s="99">
        <f>IF(AE744=MAX(AE739:AE747),"max",IF(AE744=MIN(AE739:AE747),"min",AE744))</f>
        <v>25997.31</v>
      </c>
      <c r="AG744" s="97"/>
      <c r="AH744" s="95">
        <v>1716.2</v>
      </c>
      <c r="AI744" s="99">
        <f>IF(AH744=MAX(AH739:AH747),"max",IF(AH744=MIN(AH739:AH747),"min",AH744))</f>
        <v>1716.2</v>
      </c>
      <c r="AJ744" s="97"/>
      <c r="AK744" s="95">
        <v>661.85</v>
      </c>
      <c r="AL744" s="99">
        <f>IF(AK744=MAX(AK739:AK747),"max",IF(AK744=MIN(AK739:AK747),"min",AK744))</f>
        <v>661.85</v>
      </c>
      <c r="AM744" s="97"/>
    </row>
    <row r="745" spans="1:39" x14ac:dyDescent="0.25">
      <c r="A745" s="94"/>
      <c r="B745" s="95" t="s">
        <v>60</v>
      </c>
      <c r="C745" s="95" t="s">
        <v>2274</v>
      </c>
      <c r="D745" s="95">
        <v>12.88</v>
      </c>
      <c r="E745" s="99">
        <f>IF(D745=MAX(D739:D747),"max",IF(D745=MIN(D739:D747),"min",D745))</f>
        <v>12.88</v>
      </c>
      <c r="F745" s="97"/>
      <c r="G745" s="95">
        <v>38.53</v>
      </c>
      <c r="H745" s="99">
        <f>IF(G745=MAX(G739:G747),"max",IF(G745=MIN(G739:G747),"min",G745))</f>
        <v>38.53</v>
      </c>
      <c r="I745" s="97"/>
      <c r="J745" s="98">
        <v>287.56</v>
      </c>
      <c r="K745" s="99">
        <f>IF(J745=MAX(J739:J747),"max",IF(J745=MIN(J739:J747),"min",J745))</f>
        <v>287.56</v>
      </c>
      <c r="L745" s="97"/>
      <c r="M745" s="95">
        <v>127.53</v>
      </c>
      <c r="N745" s="99">
        <f>IF(M745=MAX(M739:M747),"max",IF(M745=MIN(M739:M747),"min",M745))</f>
        <v>127.53</v>
      </c>
      <c r="O745" s="97"/>
      <c r="P745" s="95">
        <v>62323.85</v>
      </c>
      <c r="Q745" s="99">
        <f>IF(P745=MAX(P739:P747),"max",IF(P745=MIN(P739:P747),"min",P745))</f>
        <v>62323.85</v>
      </c>
      <c r="R745" s="97"/>
      <c r="S745" s="95">
        <v>140.84</v>
      </c>
      <c r="T745" s="99">
        <f>IF(S745=MAX(S739:S747),"max",IF(S745=MIN(S739:S747),"min",S745))</f>
        <v>140.84</v>
      </c>
      <c r="U745" s="97"/>
      <c r="V745" s="95">
        <v>128.69999999999999</v>
      </c>
      <c r="W745" s="99">
        <f>IF(V745=MAX(V739:V747),"max",IF(V745=MIN(V739:V747),"min",V745))</f>
        <v>128.69999999999999</v>
      </c>
      <c r="X745" s="97"/>
      <c r="Y745" s="95">
        <v>4249.3100000000004</v>
      </c>
      <c r="Z745" s="99">
        <f>IF(Y745=MAX(Y739:Y747),"max",IF(Y745=MIN(Y739:Y747),"min",Y745))</f>
        <v>4249.3100000000004</v>
      </c>
      <c r="AA745" s="97"/>
      <c r="AB745" s="95" t="s">
        <v>2275</v>
      </c>
      <c r="AC745" s="99" t="str">
        <f>IF(AB745=MAX(AB739:AB747),"max",IF(AB745=MIN(AB739:AB747),"min",AB745))</f>
        <v>&lt; LOD: 45.69</v>
      </c>
      <c r="AD745" s="97"/>
      <c r="AE745" s="95">
        <v>26305.99</v>
      </c>
      <c r="AF745" s="99">
        <f>IF(AE745=MAX(AE739:AE747),"max",IF(AE745=MIN(AE739:AE747),"min",AE745))</f>
        <v>26305.99</v>
      </c>
      <c r="AG745" s="97"/>
      <c r="AH745" s="95">
        <v>1966.46</v>
      </c>
      <c r="AI745" s="99">
        <f>IF(AH745=MAX(AH739:AH747),"max",IF(AH745=MIN(AH739:AH747),"min",AH745))</f>
        <v>1966.46</v>
      </c>
      <c r="AJ745" s="97"/>
      <c r="AK745" s="95">
        <v>700.83</v>
      </c>
      <c r="AL745" s="99" t="str">
        <f>IF(AK745=MAX(AK739:AK747),"max",IF(AK745=MIN(AK739:AK747),"min",AK745))</f>
        <v>max</v>
      </c>
      <c r="AM745" s="97"/>
    </row>
    <row r="746" spans="1:39" x14ac:dyDescent="0.25">
      <c r="A746" s="94"/>
      <c r="B746" s="95" t="s">
        <v>60</v>
      </c>
      <c r="C746" s="95" t="s">
        <v>2276</v>
      </c>
      <c r="D746" s="95">
        <v>14.97</v>
      </c>
      <c r="E746" s="99">
        <f>IF(D746=MAX(D739:D747),"max",IF(D746=MIN(D739:D747),"min",D746))</f>
        <v>14.97</v>
      </c>
      <c r="F746" s="97"/>
      <c r="G746" s="95">
        <v>28.96</v>
      </c>
      <c r="H746" s="99">
        <f>IF(G746=MAX(G739:G747),"max",IF(G746=MIN(G739:G747),"min",G746))</f>
        <v>28.96</v>
      </c>
      <c r="I746" s="97"/>
      <c r="J746" s="98">
        <v>286.32</v>
      </c>
      <c r="K746" s="99">
        <f>IF(J746=MAX(J739:J747),"max",IF(J746=MIN(J739:J747),"min",J746))</f>
        <v>286.32</v>
      </c>
      <c r="L746" s="97"/>
      <c r="M746" s="95">
        <v>108.44</v>
      </c>
      <c r="N746" s="99" t="str">
        <f>IF(M746=MAX(M739:M747),"max",IF(M746=MIN(M739:M747),"min",M746))</f>
        <v>min</v>
      </c>
      <c r="O746" s="97"/>
      <c r="P746" s="95">
        <v>62469.4</v>
      </c>
      <c r="Q746" s="99" t="str">
        <f>IF(P746=MAX(P739:P747),"max",IF(P746=MIN(P739:P747),"min",P746))</f>
        <v>max</v>
      </c>
      <c r="R746" s="97"/>
      <c r="S746" s="95">
        <v>138.07</v>
      </c>
      <c r="T746" s="99">
        <f>IF(S746=MAX(S739:S747),"max",IF(S746=MIN(S739:S747),"min",S746))</f>
        <v>138.07</v>
      </c>
      <c r="U746" s="97"/>
      <c r="V746" s="95">
        <v>139.75</v>
      </c>
      <c r="W746" s="99">
        <f>IF(V746=MAX(V739:V747),"max",IF(V746=MIN(V739:V747),"min",V746))</f>
        <v>139.75</v>
      </c>
      <c r="X746" s="97"/>
      <c r="Y746" s="95">
        <v>3986.74</v>
      </c>
      <c r="Z746" s="99">
        <f>IF(Y746=MAX(Y739:Y747),"max",IF(Y746=MIN(Y739:Y747),"min",Y746))</f>
        <v>3986.74</v>
      </c>
      <c r="AA746" s="97"/>
      <c r="AB746" s="95" t="s">
        <v>2277</v>
      </c>
      <c r="AC746" s="99" t="str">
        <f>IF(AB746=MAX(AB739:AB747),"max",IF(AB746=MIN(AB739:AB747),"min",AB746))</f>
        <v>&lt; LOD: 44.61</v>
      </c>
      <c r="AD746" s="97"/>
      <c r="AE746" s="95">
        <v>24986.68</v>
      </c>
      <c r="AF746" s="99">
        <f>IF(AE746=MAX(AE739:AE747),"max",IF(AE746=MIN(AE739:AE747),"min",AE746))</f>
        <v>24986.68</v>
      </c>
      <c r="AG746" s="97"/>
      <c r="AH746" s="95">
        <v>1890.07</v>
      </c>
      <c r="AI746" s="99">
        <f>IF(AH746=MAX(AH739:AH747),"max",IF(AH746=MIN(AH739:AH747),"min",AH746))</f>
        <v>1890.07</v>
      </c>
      <c r="AJ746" s="97"/>
      <c r="AK746" s="95">
        <v>698.38</v>
      </c>
      <c r="AL746" s="99">
        <f>IF(AK746=MAX(AK739:AK747),"max",IF(AK746=MIN(AK739:AK747),"min",AK746))</f>
        <v>698.38</v>
      </c>
      <c r="AM746" s="97"/>
    </row>
    <row r="747" spans="1:39" x14ac:dyDescent="0.25">
      <c r="A747" s="94"/>
      <c r="B747" s="95" t="s">
        <v>60</v>
      </c>
      <c r="C747" s="95" t="s">
        <v>2278</v>
      </c>
      <c r="D747" s="95">
        <v>17.309999999999999</v>
      </c>
      <c r="E747" s="99">
        <f>IF(D747=MAX(D739:D747),"max",IF(D747=MIN(D739:D747),"min",D747))</f>
        <v>17.309999999999999</v>
      </c>
      <c r="F747" s="97"/>
      <c r="G747" s="95">
        <v>37.07</v>
      </c>
      <c r="H747" s="99">
        <f>IF(G747=MAX(G739:G747),"max",IF(G747=MIN(G739:G747),"min",G747))</f>
        <v>37.07</v>
      </c>
      <c r="I747" s="97"/>
      <c r="J747" s="98">
        <v>316.98</v>
      </c>
      <c r="K747" s="99">
        <f>IF(J747=MAX(J739:J747),"max",IF(J747=MIN(J739:J747),"min",J747))</f>
        <v>316.98</v>
      </c>
      <c r="L747" s="97"/>
      <c r="M747" s="95">
        <v>127.55</v>
      </c>
      <c r="N747" s="99">
        <f>IF(M747=MAX(M739:M747),"max",IF(M747=MIN(M739:M747),"min",M747))</f>
        <v>127.55</v>
      </c>
      <c r="O747" s="97"/>
      <c r="P747" s="95">
        <v>61354.25</v>
      </c>
      <c r="Q747" s="99">
        <f>IF(P747=MAX(P739:P747),"max",IF(P747=MIN(P739:P747),"min",P747))</f>
        <v>61354.25</v>
      </c>
      <c r="R747" s="97"/>
      <c r="S747" s="95">
        <v>154.47</v>
      </c>
      <c r="T747" s="99">
        <f>IF(S747=MAX(S739:S747),"max",IF(S747=MIN(S739:S747),"min",S747))</f>
        <v>154.47</v>
      </c>
      <c r="U747" s="97"/>
      <c r="V747" s="95">
        <v>153.44</v>
      </c>
      <c r="W747" s="99" t="str">
        <f>IF(V747=MAX(V739:V747),"max",IF(V747=MIN(V739:V747),"min",V747))</f>
        <v>max</v>
      </c>
      <c r="X747" s="97"/>
      <c r="Y747" s="95">
        <v>4133.29</v>
      </c>
      <c r="Z747" s="99">
        <f>IF(Y747=MAX(Y739:Y747),"max",IF(Y747=MIN(Y739:Y747),"min",Y747))</f>
        <v>4133.29</v>
      </c>
      <c r="AA747" s="97"/>
      <c r="AB747" s="95" t="s">
        <v>1416</v>
      </c>
      <c r="AC747" s="99" t="str">
        <f>IF(AB747=MAX(AB739:AB747),"max",IF(AB747=MIN(AB739:AB747),"min",AB747))</f>
        <v>&lt; LOD: 50.45</v>
      </c>
      <c r="AD747" s="97"/>
      <c r="AE747" s="95">
        <v>25807.3</v>
      </c>
      <c r="AF747" s="99">
        <f>IF(AE747=MAX(AE739:AE747),"max",IF(AE747=MIN(AE739:AE747),"min",AE747))</f>
        <v>25807.3</v>
      </c>
      <c r="AG747" s="97"/>
      <c r="AH747" s="95">
        <v>2152.25</v>
      </c>
      <c r="AI747" s="99" t="str">
        <f>IF(AH747=MAX(AH739:AH747),"max",IF(AH747=MIN(AH739:AH747),"min",AH747))</f>
        <v>max</v>
      </c>
      <c r="AJ747" s="97"/>
      <c r="AK747" s="95">
        <v>618.64</v>
      </c>
      <c r="AL747" s="99">
        <f>IF(AK747=MAX(AK739:AK747),"max",IF(AK747=MIN(AK739:AK747),"min",AK747))</f>
        <v>618.64</v>
      </c>
      <c r="AM747" s="97"/>
    </row>
    <row r="748" spans="1:39" x14ac:dyDescent="0.25">
      <c r="A748" s="94"/>
      <c r="B748" s="95" t="s">
        <v>60</v>
      </c>
      <c r="C748" s="95" t="s">
        <v>2279</v>
      </c>
      <c r="D748" s="95">
        <v>14.17</v>
      </c>
      <c r="E748" s="96">
        <f>IF(D748=MAX(D748:D756),"max",IF(D748=MIN(D748:D756),"min",D748))</f>
        <v>14.17</v>
      </c>
      <c r="F748" s="100">
        <f>(SUM(D748:D756)-MAX(D748:D756)-MIN(D748:D756))/(COUNT(D748:D756)-2)</f>
        <v>13.194285714285712</v>
      </c>
      <c r="G748" s="95">
        <v>22.58</v>
      </c>
      <c r="H748" s="96">
        <f>IF(G748=MAX(G748:G756),"max",IF(G748=MIN(G748:G756),"min",G748))</f>
        <v>22.58</v>
      </c>
      <c r="I748" s="100">
        <f>(SUM(G748:G756)-MAX(G748:G756)-MIN(G748:G756))/(COUNT(G748:G756)-2)</f>
        <v>23.82</v>
      </c>
      <c r="J748" s="98">
        <v>103.94</v>
      </c>
      <c r="K748" s="96">
        <f>IF(J748=MAX(J748:J756),"max",IF(J748=MIN(J748:J756),"min",J748))</f>
        <v>103.94</v>
      </c>
      <c r="L748" s="100">
        <f>(SUM(J748:J756)-MAX(J748:J756)-MIN(J748:J756))/(COUNT(J748:J756)-2)</f>
        <v>92.432857142857159</v>
      </c>
      <c r="M748" s="95">
        <v>75.760000000000005</v>
      </c>
      <c r="N748" s="96" t="str">
        <f>IF(M748=MAX(M748:M756),"max",IF(M748=MIN(M748:M756),"min",M748))</f>
        <v>min</v>
      </c>
      <c r="O748" s="100">
        <f>(SUM(M748:M756)-MAX(M748:M756)-MIN(M748:M756))/(COUNT(M748:M756)-2)</f>
        <v>107.34285714285714</v>
      </c>
      <c r="P748" s="95">
        <v>48607.97</v>
      </c>
      <c r="Q748" s="96" t="str">
        <f>IF(P748=MAX(P748:P756),"max",IF(P748=MIN(P748:P756),"min",P748))</f>
        <v>min</v>
      </c>
      <c r="R748" s="100">
        <f>(SUM(P748:P756)-MAX(P748:P756)-MIN(P748:P756))/(COUNT(P748:P756)-2)</f>
        <v>55413.391428571442</v>
      </c>
      <c r="S748" s="95">
        <v>190.84</v>
      </c>
      <c r="T748" s="96" t="str">
        <f>IF(S748=MAX(S748:S756),"max",IF(S748=MIN(S748:S756),"min",S748))</f>
        <v>max</v>
      </c>
      <c r="U748" s="100">
        <f>(SUM(S748:S756)-MAX(S748:S756)-MIN(S748:S756))/(COUNT(S748:S756)-2)</f>
        <v>116.76999999999997</v>
      </c>
      <c r="V748" s="95">
        <v>144.96</v>
      </c>
      <c r="W748" s="96">
        <f>IF(V748=MAX(V748:V756),"max",IF(V748=MIN(V748:V756),"min",V748))</f>
        <v>144.96</v>
      </c>
      <c r="X748" s="100">
        <f>(SUM(V748:V756)-MAX(V748:V756)-MIN(V748:V756))/(COUNT(V748:V756)-2)</f>
        <v>140.48142857142858</v>
      </c>
      <c r="Y748" s="95">
        <v>4586.6099999999997</v>
      </c>
      <c r="Z748" s="96">
        <f>IF(Y748=MAX(Y748:Y756),"max",IF(Y748=MIN(Y748:Y756),"min",Y748))</f>
        <v>4586.6099999999997</v>
      </c>
      <c r="AA748" s="100">
        <f>(SUM(Y748:Y756)-MAX(Y748:Y756)-MIN(Y748:Y756))/(COUNT(Y748:Y756)-2)</f>
        <v>5116.545714285714</v>
      </c>
      <c r="AB748" s="95">
        <v>63.62</v>
      </c>
      <c r="AC748" s="96">
        <f>IF(AB748=MAX(AB748:AB756),"max",IF(AB748=MIN(AB748:AB756),"min",AB748))</f>
        <v>63.62</v>
      </c>
      <c r="AD748" s="100">
        <f>(SUM(AB748:AB756)-MAX(AB748:AB756)-MIN(AB748:AB756))/(COUNT(AB748:AB756)-2)</f>
        <v>62.71571428571427</v>
      </c>
      <c r="AE748" s="95">
        <v>12161.27</v>
      </c>
      <c r="AF748" s="96" t="str">
        <f>IF(AE748=MAX(AE748:AE756),"max",IF(AE748=MIN(AE748:AE756),"min",AE748))</f>
        <v>min</v>
      </c>
      <c r="AG748" s="100">
        <f>(SUM(AE748:AE756)-MAX(AE748:AE756)-MIN(AE748:AE756))/(COUNT(AE748:AE756)-2)</f>
        <v>18676.150000000001</v>
      </c>
      <c r="AH748" s="95">
        <v>357.33</v>
      </c>
      <c r="AI748" s="96" t="str">
        <f>IF(AH748=MAX(AH748:AH756),"max",IF(AH748=MIN(AH748:AH756),"min",AH748))</f>
        <v>min</v>
      </c>
      <c r="AJ748" s="100">
        <f>(SUM(AH748:AH756)-MAX(AH748:AH756)-MIN(AH748:AH756))/(COUNT(AH748:AH756)-2)</f>
        <v>546.34166666666658</v>
      </c>
      <c r="AK748" s="95">
        <v>393.7</v>
      </c>
      <c r="AL748" s="96" t="str">
        <f>IF(AK748=MAX(AK748:AK756),"max",IF(AK748=MIN(AK748:AK756),"min",AK748))</f>
        <v>min</v>
      </c>
      <c r="AM748" s="100">
        <f>(SUM(AK748:AK756)-MAX(AK748:AK756)-MIN(AK748:AK756))/(COUNT(AK748:AK756)-2)</f>
        <v>518.4671428571429</v>
      </c>
    </row>
    <row r="749" spans="1:39" x14ac:dyDescent="0.25">
      <c r="A749" s="94"/>
      <c r="B749" s="95" t="s">
        <v>60</v>
      </c>
      <c r="C749" s="95" t="s">
        <v>2280</v>
      </c>
      <c r="D749" s="95">
        <v>14.79</v>
      </c>
      <c r="E749" s="99">
        <f>IF(D749=MAX(D748:D756),"max",IF(D749=MIN(D748:D756),"min",D749))</f>
        <v>14.79</v>
      </c>
      <c r="F749" s="97"/>
      <c r="G749" s="95">
        <v>18.18</v>
      </c>
      <c r="H749" s="99">
        <f>IF(G749=MAX(G748:G756),"max",IF(G749=MIN(G748:G756),"min",G749))</f>
        <v>18.18</v>
      </c>
      <c r="I749" s="97"/>
      <c r="J749" s="98">
        <v>91.1</v>
      </c>
      <c r="K749" s="99">
        <f>IF(J749=MAX(J748:J756),"max",IF(J749=MIN(J748:J756),"min",J749))</f>
        <v>91.1</v>
      </c>
      <c r="L749" s="97"/>
      <c r="M749" s="95">
        <v>117.17</v>
      </c>
      <c r="N749" s="99">
        <f>IF(M749=MAX(M748:M756),"max",IF(M749=MIN(M748:M756),"min",M749))</f>
        <v>117.17</v>
      </c>
      <c r="O749" s="97"/>
      <c r="P749" s="95">
        <v>58793.84</v>
      </c>
      <c r="Q749" s="99" t="str">
        <f>IF(P749=MAX(P748:P756),"max",IF(P749=MIN(P748:P756),"min",P749))</f>
        <v>max</v>
      </c>
      <c r="R749" s="97"/>
      <c r="S749" s="95">
        <v>102.46</v>
      </c>
      <c r="T749" s="99">
        <f>IF(S749=MAX(S748:S756),"max",IF(S749=MIN(S748:S756),"min",S749))</f>
        <v>102.46</v>
      </c>
      <c r="U749" s="97"/>
      <c r="V749" s="95">
        <v>133.01</v>
      </c>
      <c r="W749" s="99">
        <f>IF(V749=MAX(V748:V756),"max",IF(V749=MIN(V748:V756),"min",V749))</f>
        <v>133.01</v>
      </c>
      <c r="X749" s="97"/>
      <c r="Y749" s="95">
        <v>5930.86</v>
      </c>
      <c r="Z749" s="99" t="str">
        <f>IF(Y749=MAX(Y748:Y756),"max",IF(Y749=MIN(Y748:Y756),"min",Y749))</f>
        <v>max</v>
      </c>
      <c r="AA749" s="97"/>
      <c r="AB749" s="95">
        <v>65.84</v>
      </c>
      <c r="AC749" s="99">
        <f>IF(AB749=MAX(AB748:AB756),"max",IF(AB749=MIN(AB748:AB756),"min",AB749))</f>
        <v>65.84</v>
      </c>
      <c r="AD749" s="97"/>
      <c r="AE749" s="95">
        <v>21143.39</v>
      </c>
      <c r="AF749" s="99" t="str">
        <f>IF(AE749=MAX(AE748:AE756),"max",IF(AE749=MIN(AE748:AE756),"min",AE749))</f>
        <v>max</v>
      </c>
      <c r="AG749" s="97"/>
      <c r="AH749" s="95">
        <v>880.8</v>
      </c>
      <c r="AI749" s="99" t="str">
        <f>IF(AH749=MAX(AH748:AH756),"max",IF(AH749=MIN(AH748:AH756),"min",AH749))</f>
        <v>max</v>
      </c>
      <c r="AJ749" s="97"/>
      <c r="AK749" s="95">
        <v>549.16999999999996</v>
      </c>
      <c r="AL749" s="99">
        <f>IF(AK749=MAX(AK748:AK756),"max",IF(AK749=MIN(AK748:AK756),"min",AK749))</f>
        <v>549.16999999999996</v>
      </c>
      <c r="AM749" s="97"/>
    </row>
    <row r="750" spans="1:39" x14ac:dyDescent="0.25">
      <c r="A750" s="94"/>
      <c r="B750" s="95" t="s">
        <v>60</v>
      </c>
      <c r="C750" s="95" t="s">
        <v>2281</v>
      </c>
      <c r="D750" s="95">
        <v>15.98</v>
      </c>
      <c r="E750" s="99" t="str">
        <f>IF(D750=MAX(D748:D756),"max",IF(D750=MIN(D748:D756),"min",D750))</f>
        <v>max</v>
      </c>
      <c r="F750" s="97"/>
      <c r="G750" s="95">
        <v>22.54</v>
      </c>
      <c r="H750" s="99">
        <f>IF(G750=MAX(G748:G756),"max",IF(G750=MIN(G748:G756),"min",G750))</f>
        <v>22.54</v>
      </c>
      <c r="I750" s="97"/>
      <c r="J750" s="98">
        <v>83.08</v>
      </c>
      <c r="K750" s="99">
        <f>IF(J750=MAX(J748:J756),"max",IF(J750=MIN(J748:J756),"min",J750))</f>
        <v>83.08</v>
      </c>
      <c r="L750" s="97"/>
      <c r="M750" s="95">
        <v>86.2</v>
      </c>
      <c r="N750" s="99">
        <f>IF(M750=MAX(M748:M756),"max",IF(M750=MIN(M748:M756),"min",M750))</f>
        <v>86.2</v>
      </c>
      <c r="O750" s="97"/>
      <c r="P750" s="95">
        <v>54582.75</v>
      </c>
      <c r="Q750" s="99">
        <f>IF(P750=MAX(P748:P756),"max",IF(P750=MIN(P748:P756),"min",P750))</f>
        <v>54582.75</v>
      </c>
      <c r="R750" s="97"/>
      <c r="S750" s="95">
        <v>104.85</v>
      </c>
      <c r="T750" s="99">
        <f>IF(S750=MAX(S748:S756),"max",IF(S750=MIN(S748:S756),"min",S750))</f>
        <v>104.85</v>
      </c>
      <c r="U750" s="97"/>
      <c r="V750" s="95">
        <v>134.18</v>
      </c>
      <c r="W750" s="99">
        <f>IF(V750=MAX(V748:V756),"max",IF(V750=MIN(V748:V756),"min",V750))</f>
        <v>134.18</v>
      </c>
      <c r="X750" s="97"/>
      <c r="Y750" s="95">
        <v>4807.55</v>
      </c>
      <c r="Z750" s="99">
        <f>IF(Y750=MAX(Y748:Y756),"max",IF(Y750=MIN(Y748:Y756),"min",Y750))</f>
        <v>4807.55</v>
      </c>
      <c r="AA750" s="97"/>
      <c r="AB750" s="95">
        <v>48.91</v>
      </c>
      <c r="AC750" s="99" t="str">
        <f>IF(AB750=MAX(AB748:AB756),"max",IF(AB750=MIN(AB748:AB756),"min",AB750))</f>
        <v>min</v>
      </c>
      <c r="AD750" s="97"/>
      <c r="AE750" s="95">
        <v>18060.62</v>
      </c>
      <c r="AF750" s="99">
        <f>IF(AE750=MAX(AE748:AE756),"max",IF(AE750=MIN(AE748:AE756),"min",AE750))</f>
        <v>18060.62</v>
      </c>
      <c r="AG750" s="97"/>
      <c r="AH750" s="95">
        <v>452.5</v>
      </c>
      <c r="AI750" s="99">
        <f>IF(AH750=MAX(AH748:AH756),"max",IF(AH750=MIN(AH748:AH756),"min",AH750))</f>
        <v>452.5</v>
      </c>
      <c r="AJ750" s="97"/>
      <c r="AK750" s="95">
        <v>553.91999999999996</v>
      </c>
      <c r="AL750" s="99">
        <f>IF(AK750=MAX(AK748:AK756),"max",IF(AK750=MIN(AK748:AK756),"min",AK750))</f>
        <v>553.91999999999996</v>
      </c>
      <c r="AM750" s="97"/>
    </row>
    <row r="751" spans="1:39" x14ac:dyDescent="0.25">
      <c r="A751" s="94"/>
      <c r="B751" s="95" t="s">
        <v>60</v>
      </c>
      <c r="C751" s="95" t="s">
        <v>2282</v>
      </c>
      <c r="D751" s="95">
        <v>13.89</v>
      </c>
      <c r="E751" s="99">
        <f>IF(D751=MAX(D748:D756),"max",IF(D751=MIN(D748:D756),"min",D751))</f>
        <v>13.89</v>
      </c>
      <c r="F751" s="97"/>
      <c r="G751" s="95">
        <v>23.96</v>
      </c>
      <c r="H751" s="99">
        <f>IF(G751=MAX(G748:G756),"max",IF(G751=MIN(G748:G756),"min",G751))</f>
        <v>23.96</v>
      </c>
      <c r="I751" s="97"/>
      <c r="J751" s="98">
        <v>74.75</v>
      </c>
      <c r="K751" s="99" t="str">
        <f>IF(J751=MAX(J748:J756),"max",IF(J751=MIN(J748:J756),"min",J751))</f>
        <v>min</v>
      </c>
      <c r="L751" s="97"/>
      <c r="M751" s="95">
        <v>118.62</v>
      </c>
      <c r="N751" s="99" t="str">
        <f>IF(M751=MAX(M748:M756),"max",IF(M751=MIN(M748:M756),"min",M751))</f>
        <v>max</v>
      </c>
      <c r="O751" s="97"/>
      <c r="P751" s="95">
        <v>57376.88</v>
      </c>
      <c r="Q751" s="99">
        <f>IF(P751=MAX(P748:P756),"max",IF(P751=MIN(P748:P756),"min",P751))</f>
        <v>57376.88</v>
      </c>
      <c r="R751" s="97"/>
      <c r="S751" s="95">
        <v>126.27</v>
      </c>
      <c r="T751" s="99">
        <f>IF(S751=MAX(S748:S756),"max",IF(S751=MIN(S748:S756),"min",S751))</f>
        <v>126.27</v>
      </c>
      <c r="U751" s="97"/>
      <c r="V751" s="95">
        <v>111.93</v>
      </c>
      <c r="W751" s="99">
        <f>IF(V751=MAX(V748:V756),"max",IF(V751=MIN(V748:V756),"min",V751))</f>
        <v>111.93</v>
      </c>
      <c r="X751" s="97"/>
      <c r="Y751" s="95">
        <v>5165.62</v>
      </c>
      <c r="Z751" s="99">
        <f>IF(Y751=MAX(Y748:Y756),"max",IF(Y751=MIN(Y748:Y756),"min",Y751))</f>
        <v>5165.62</v>
      </c>
      <c r="AA751" s="97"/>
      <c r="AB751" s="95">
        <v>69.77</v>
      </c>
      <c r="AC751" s="99">
        <f>IF(AB751=MAX(AB748:AB756),"max",IF(AB751=MIN(AB748:AB756),"min",AB751))</f>
        <v>69.77</v>
      </c>
      <c r="AD751" s="97"/>
      <c r="AE751" s="95">
        <v>18369.45</v>
      </c>
      <c r="AF751" s="99">
        <f>IF(AE751=MAX(AE748:AE756),"max",IF(AE751=MIN(AE748:AE756),"min",AE751))</f>
        <v>18369.45</v>
      </c>
      <c r="AG751" s="97"/>
      <c r="AH751" s="95">
        <v>421.05</v>
      </c>
      <c r="AI751" s="99">
        <f>IF(AH751=MAX(AH748:AH756),"max",IF(AH751=MIN(AH748:AH756),"min",AH751))</f>
        <v>421.05</v>
      </c>
      <c r="AJ751" s="97"/>
      <c r="AK751" s="95">
        <v>499.26</v>
      </c>
      <c r="AL751" s="99">
        <f>IF(AK751=MAX(AK748:AK756),"max",IF(AK751=MIN(AK748:AK756),"min",AK751))</f>
        <v>499.26</v>
      </c>
      <c r="AM751" s="97"/>
    </row>
    <row r="752" spans="1:39" x14ac:dyDescent="0.25">
      <c r="A752" s="94"/>
      <c r="B752" s="95" t="s">
        <v>60</v>
      </c>
      <c r="C752" s="95" t="s">
        <v>2283</v>
      </c>
      <c r="D752" s="95">
        <v>9.0299999999999994</v>
      </c>
      <c r="E752" s="99" t="str">
        <f>IF(D752=MAX(D748:D756),"max",IF(D752=MIN(D748:D756),"min",D752))</f>
        <v>min</v>
      </c>
      <c r="F752" s="97"/>
      <c r="G752" s="95">
        <v>29.68</v>
      </c>
      <c r="H752" s="99">
        <f>IF(G752=MAX(G748:G756),"max",IF(G752=MIN(G748:G756),"min",G752))</f>
        <v>29.68</v>
      </c>
      <c r="I752" s="97"/>
      <c r="J752" s="98">
        <v>95.61</v>
      </c>
      <c r="K752" s="99">
        <f>IF(J752=MAX(J748:J756),"max",IF(J752=MIN(J748:J756),"min",J752))</f>
        <v>95.61</v>
      </c>
      <c r="L752" s="97"/>
      <c r="M752" s="95">
        <v>105.32</v>
      </c>
      <c r="N752" s="99">
        <f>IF(M752=MAX(M748:M756),"max",IF(M752=MIN(M748:M756),"min",M752))</f>
        <v>105.32</v>
      </c>
      <c r="O752" s="97"/>
      <c r="P752" s="95">
        <v>53211.14</v>
      </c>
      <c r="Q752" s="99">
        <f>IF(P752=MAX(P748:P756),"max",IF(P752=MIN(P748:P756),"min",P752))</f>
        <v>53211.14</v>
      </c>
      <c r="R752" s="97"/>
      <c r="S752" s="95">
        <v>86.2</v>
      </c>
      <c r="T752" s="99" t="str">
        <f>IF(S752=MAX(S748:S756),"max",IF(S752=MIN(S748:S756),"min",S752))</f>
        <v>min</v>
      </c>
      <c r="U752" s="97"/>
      <c r="V752" s="95">
        <v>109.67</v>
      </c>
      <c r="W752" s="99" t="str">
        <f>IF(V752=MAX(V748:V756),"max",IF(V752=MIN(V748:V756),"min",V752))</f>
        <v>min</v>
      </c>
      <c r="X752" s="97"/>
      <c r="Y752" s="95">
        <v>4119.1099999999997</v>
      </c>
      <c r="Z752" s="99" t="str">
        <f>IF(Y752=MAX(Y748:Y756),"max",IF(Y752=MIN(Y748:Y756),"min",Y752))</f>
        <v>min</v>
      </c>
      <c r="AA752" s="97"/>
      <c r="AB752" s="95">
        <v>49.6</v>
      </c>
      <c r="AC752" s="99">
        <f>IF(AB752=MAX(AB748:AB756),"max",IF(AB752=MIN(AB748:AB756),"min",AB752))</f>
        <v>49.6</v>
      </c>
      <c r="AD752" s="97"/>
      <c r="AE752" s="95">
        <v>15136.94</v>
      </c>
      <c r="AF752" s="99">
        <f>IF(AE752=MAX(AE748:AE756),"max",IF(AE752=MIN(AE748:AE756),"min",AE752))</f>
        <v>15136.94</v>
      </c>
      <c r="AG752" s="97"/>
      <c r="AH752" s="95">
        <v>535.94000000000005</v>
      </c>
      <c r="AI752" s="99">
        <f>IF(AH752=MAX(AH748:AH756),"max",IF(AH752=MIN(AH748:AH756),"min",AH752))</f>
        <v>535.94000000000005</v>
      </c>
      <c r="AJ752" s="97"/>
      <c r="AK752" s="95">
        <v>518.65</v>
      </c>
      <c r="AL752" s="99">
        <f>IF(AK752=MAX(AK748:AK756),"max",IF(AK752=MIN(AK748:AK756),"min",AK752))</f>
        <v>518.65</v>
      </c>
      <c r="AM752" s="97"/>
    </row>
    <row r="753" spans="1:39" x14ac:dyDescent="0.25">
      <c r="A753" s="94"/>
      <c r="B753" s="95" t="s">
        <v>60</v>
      </c>
      <c r="C753" s="95" t="s">
        <v>2284</v>
      </c>
      <c r="D753" s="95">
        <v>14.47</v>
      </c>
      <c r="E753" s="99">
        <f>IF(D753=MAX(D748:D756),"max",IF(D753=MIN(D748:D756),"min",D753))</f>
        <v>14.47</v>
      </c>
      <c r="F753" s="97"/>
      <c r="G753" s="95">
        <v>20.81</v>
      </c>
      <c r="H753" s="99">
        <f>IF(G753=MAX(G748:G756),"max",IF(G753=MIN(G748:G756),"min",G753))</f>
        <v>20.81</v>
      </c>
      <c r="I753" s="97"/>
      <c r="J753" s="98">
        <v>88.22</v>
      </c>
      <c r="K753" s="99">
        <f>IF(J753=MAX(J748:J756),"max",IF(J753=MIN(J748:J756),"min",J753))</f>
        <v>88.22</v>
      </c>
      <c r="L753" s="97"/>
      <c r="M753" s="95">
        <v>114.29</v>
      </c>
      <c r="N753" s="99">
        <f>IF(M753=MAX(M748:M756),"max",IF(M753=MIN(M748:M756),"min",M753))</f>
        <v>114.29</v>
      </c>
      <c r="O753" s="97"/>
      <c r="P753" s="95">
        <v>53501.58</v>
      </c>
      <c r="Q753" s="99">
        <f>IF(P753=MAX(P748:P756),"max",IF(P753=MIN(P748:P756),"min",P753))</f>
        <v>53501.58</v>
      </c>
      <c r="R753" s="97"/>
      <c r="S753" s="95">
        <v>132.91</v>
      </c>
      <c r="T753" s="99">
        <f>IF(S753=MAX(S748:S756),"max",IF(S753=MIN(S748:S756),"min",S753))</f>
        <v>132.91</v>
      </c>
      <c r="U753" s="97"/>
      <c r="V753" s="95">
        <v>162.69999999999999</v>
      </c>
      <c r="W753" s="99">
        <f>IF(V753=MAX(V748:V756),"max",IF(V753=MIN(V748:V756),"min",V753))</f>
        <v>162.69999999999999</v>
      </c>
      <c r="X753" s="97"/>
      <c r="Y753" s="95">
        <v>5019.6499999999996</v>
      </c>
      <c r="Z753" s="99">
        <f>IF(Y753=MAX(Y748:Y756),"max",IF(Y753=MIN(Y748:Y756),"min",Y753))</f>
        <v>5019.6499999999996</v>
      </c>
      <c r="AA753" s="97"/>
      <c r="AB753" s="95">
        <v>66.02</v>
      </c>
      <c r="AC753" s="99">
        <f>IF(AB753=MAX(AB748:AB756),"max",IF(AB753=MIN(AB748:AB756),"min",AB753))</f>
        <v>66.02</v>
      </c>
      <c r="AD753" s="97"/>
      <c r="AE753" s="95">
        <v>18792.64</v>
      </c>
      <c r="AF753" s="99">
        <f>IF(AE753=MAX(AE748:AE756),"max",IF(AE753=MIN(AE748:AE756),"min",AE753))</f>
        <v>18792.64</v>
      </c>
      <c r="AG753" s="97"/>
      <c r="AH753" s="95">
        <v>569.98</v>
      </c>
      <c r="AI753" s="99">
        <f>IF(AH753=MAX(AH748:AH756),"max",IF(AH753=MIN(AH748:AH756),"min",AH753))</f>
        <v>569.98</v>
      </c>
      <c r="AJ753" s="97"/>
      <c r="AK753" s="95">
        <v>461.5</v>
      </c>
      <c r="AL753" s="99">
        <f>IF(AK753=MAX(AK748:AK756),"max",IF(AK753=MIN(AK748:AK756),"min",AK753))</f>
        <v>461.5</v>
      </c>
      <c r="AM753" s="97"/>
    </row>
    <row r="754" spans="1:39" x14ac:dyDescent="0.25">
      <c r="A754" s="94"/>
      <c r="B754" s="95" t="s">
        <v>60</v>
      </c>
      <c r="C754" s="95" t="s">
        <v>2285</v>
      </c>
      <c r="D754" s="95">
        <v>11.21</v>
      </c>
      <c r="E754" s="99">
        <f>IF(D754=MAX(D748:D756),"max",IF(D754=MIN(D748:D756),"min",D754))</f>
        <v>11.21</v>
      </c>
      <c r="F754" s="97"/>
      <c r="G754" s="95">
        <v>28.99</v>
      </c>
      <c r="H754" s="99">
        <f>IF(G754=MAX(G748:G756),"max",IF(G754=MIN(G748:G756),"min",G754))</f>
        <v>28.99</v>
      </c>
      <c r="I754" s="97"/>
      <c r="J754" s="98">
        <v>87.74</v>
      </c>
      <c r="K754" s="99">
        <f>IF(J754=MAX(J748:J756),"max",IF(J754=MIN(J748:J756),"min",J754))</f>
        <v>87.74</v>
      </c>
      <c r="L754" s="97"/>
      <c r="M754" s="95">
        <v>99.19</v>
      </c>
      <c r="N754" s="99">
        <f>IF(M754=MAX(M748:M756),"max",IF(M754=MIN(M748:M756),"min",M754))</f>
        <v>99.19</v>
      </c>
      <c r="O754" s="97"/>
      <c r="P754" s="95">
        <v>58250.99</v>
      </c>
      <c r="Q754" s="99">
        <f>IF(P754=MAX(P748:P756),"max",IF(P754=MIN(P748:P756),"min",P754))</f>
        <v>58250.99</v>
      </c>
      <c r="R754" s="97"/>
      <c r="S754" s="95">
        <v>107.36</v>
      </c>
      <c r="T754" s="99">
        <f>IF(S754=MAX(S748:S756),"max",IF(S754=MIN(S748:S756),"min",S754))</f>
        <v>107.36</v>
      </c>
      <c r="U754" s="97"/>
      <c r="V754" s="95">
        <v>145.49</v>
      </c>
      <c r="W754" s="99">
        <f>IF(V754=MAX(V748:V756),"max",IF(V754=MIN(V748:V756),"min",V754))</f>
        <v>145.49</v>
      </c>
      <c r="X754" s="97"/>
      <c r="Y754" s="95">
        <v>5140.1000000000004</v>
      </c>
      <c r="Z754" s="99">
        <f>IF(Y754=MAX(Y748:Y756),"max",IF(Y754=MIN(Y748:Y756),"min",Y754))</f>
        <v>5140.1000000000004</v>
      </c>
      <c r="AA754" s="97"/>
      <c r="AB754" s="95">
        <v>62.14</v>
      </c>
      <c r="AC754" s="99">
        <f>IF(AB754=MAX(AB748:AB756),"max",IF(AB754=MIN(AB748:AB756),"min",AB754))</f>
        <v>62.14</v>
      </c>
      <c r="AD754" s="97"/>
      <c r="AE754" s="95">
        <v>19468.310000000001</v>
      </c>
      <c r="AF754" s="99">
        <f>IF(AE754=MAX(AE748:AE756),"max",IF(AE754=MIN(AE748:AE756),"min",AE754))</f>
        <v>19468.310000000001</v>
      </c>
      <c r="AG754" s="97"/>
      <c r="AH754" s="95">
        <v>498.47</v>
      </c>
      <c r="AI754" s="99">
        <f>IF(AH754=MAX(AH748:AH756),"max",IF(AH754=MIN(AH748:AH756),"min",AH754))</f>
        <v>498.47</v>
      </c>
      <c r="AJ754" s="97"/>
      <c r="AK754" s="95">
        <v>530.57000000000005</v>
      </c>
      <c r="AL754" s="99">
        <f>IF(AK754=MAX(AK748:AK756),"max",IF(AK754=MIN(AK748:AK756),"min",AK754))</f>
        <v>530.57000000000005</v>
      </c>
      <c r="AM754" s="97"/>
    </row>
    <row r="755" spans="1:39" x14ac:dyDescent="0.25">
      <c r="A755" s="94"/>
      <c r="B755" s="95" t="s">
        <v>60</v>
      </c>
      <c r="C755" s="95" t="s">
        <v>2286</v>
      </c>
      <c r="D755" s="95">
        <v>11.39</v>
      </c>
      <c r="E755" s="99">
        <f>IF(D755=MAX(D748:D756),"max",IF(D755=MIN(D748:D756),"min",D755))</f>
        <v>11.39</v>
      </c>
      <c r="F755" s="97"/>
      <c r="G755" s="95">
        <v>32.200000000000003</v>
      </c>
      <c r="H755" s="99" t="str">
        <f>IF(G755=MAX(G748:G756),"max",IF(G755=MIN(G748:G756),"min",G755))</f>
        <v>max</v>
      </c>
      <c r="I755" s="97"/>
      <c r="J755" s="98">
        <v>105.52</v>
      </c>
      <c r="K755" s="99" t="str">
        <f>IF(J755=MAX(J748:J756),"max",IF(J755=MIN(J748:J756),"min",J755))</f>
        <v>max</v>
      </c>
      <c r="L755" s="97"/>
      <c r="M755" s="95">
        <v>118.11</v>
      </c>
      <c r="N755" s="99">
        <f>IF(M755=MAX(M748:M756),"max",IF(M755=MIN(M748:M756),"min",M755))</f>
        <v>118.11</v>
      </c>
      <c r="O755" s="97"/>
      <c r="P755" s="95">
        <v>55475.68</v>
      </c>
      <c r="Q755" s="99">
        <f>IF(P755=MAX(P748:P756),"max",IF(P755=MIN(P748:P756),"min",P755))</f>
        <v>55475.68</v>
      </c>
      <c r="R755" s="97"/>
      <c r="S755" s="95">
        <v>115.4</v>
      </c>
      <c r="T755" s="99">
        <f>IF(S755=MAX(S748:S756),"max",IF(S755=MIN(S748:S756),"min",S755))</f>
        <v>115.4</v>
      </c>
      <c r="U755" s="97"/>
      <c r="V755" s="95">
        <v>151.1</v>
      </c>
      <c r="W755" s="99">
        <f>IF(V755=MAX(V748:V756),"max",IF(V755=MIN(V748:V756),"min",V755))</f>
        <v>151.1</v>
      </c>
      <c r="X755" s="97"/>
      <c r="Y755" s="95">
        <v>5686.79</v>
      </c>
      <c r="Z755" s="99">
        <f>IF(Y755=MAX(Y748:Y756),"max",IF(Y755=MIN(Y748:Y756),"min",Y755))</f>
        <v>5686.79</v>
      </c>
      <c r="AA755" s="97"/>
      <c r="AB755" s="95">
        <v>62.02</v>
      </c>
      <c r="AC755" s="99">
        <f>IF(AB755=MAX(AB748:AB756),"max",IF(AB755=MIN(AB748:AB756),"min",AB755))</f>
        <v>62.02</v>
      </c>
      <c r="AD755" s="97"/>
      <c r="AE755" s="95">
        <v>20660.57</v>
      </c>
      <c r="AF755" s="99">
        <f>IF(AE755=MAX(AE748:AE756),"max",IF(AE755=MIN(AE748:AE756),"min",AE755))</f>
        <v>20660.57</v>
      </c>
      <c r="AG755" s="97"/>
      <c r="AH755" s="95" t="s">
        <v>2287</v>
      </c>
      <c r="AI755" s="99" t="str">
        <f>IF(AH755=MAX(AH748:AH756),"max",IF(AH755=MIN(AH748:AH756),"min",AH755))</f>
        <v>&lt; LOD: 386.80</v>
      </c>
      <c r="AJ755" s="97"/>
      <c r="AK755" s="95">
        <v>577.88</v>
      </c>
      <c r="AL755" s="99" t="str">
        <f>IF(AK755=MAX(AK748:AK756),"max",IF(AK755=MIN(AK748:AK756),"min",AK755))</f>
        <v>max</v>
      </c>
      <c r="AM755" s="97"/>
    </row>
    <row r="756" spans="1:39" x14ac:dyDescent="0.25">
      <c r="A756" s="94"/>
      <c r="B756" s="95" t="s">
        <v>60</v>
      </c>
      <c r="C756" s="95" t="s">
        <v>2288</v>
      </c>
      <c r="D756" s="95">
        <v>12.44</v>
      </c>
      <c r="E756" s="99">
        <f>IF(D756=MAX(D748:D756),"max",IF(D756=MIN(D748:D756),"min",D756))</f>
        <v>12.44</v>
      </c>
      <c r="F756" s="97"/>
      <c r="G756" s="95">
        <v>16.39</v>
      </c>
      <c r="H756" s="99" t="str">
        <f>IF(G756=MAX(G748:G756),"max",IF(G756=MIN(G748:G756),"min",G756))</f>
        <v>min</v>
      </c>
      <c r="I756" s="97"/>
      <c r="J756" s="98">
        <v>97.34</v>
      </c>
      <c r="K756" s="99">
        <f>IF(J756=MAX(J748:J756),"max",IF(J756=MIN(J748:J756),"min",J756))</f>
        <v>97.34</v>
      </c>
      <c r="L756" s="97"/>
      <c r="M756" s="95">
        <v>111.12</v>
      </c>
      <c r="N756" s="99">
        <f>IF(M756=MAX(M748:M756),"max",IF(M756=MIN(M748:M756),"min",M756))</f>
        <v>111.12</v>
      </c>
      <c r="O756" s="97"/>
      <c r="P756" s="95">
        <v>55494.720000000001</v>
      </c>
      <c r="Q756" s="99">
        <f>IF(P756=MAX(P748:P756),"max",IF(P756=MIN(P748:P756),"min",P756))</f>
        <v>55494.720000000001</v>
      </c>
      <c r="R756" s="97"/>
      <c r="S756" s="95">
        <v>128.13999999999999</v>
      </c>
      <c r="T756" s="99">
        <f>IF(S756=MAX(S748:S756),"max",IF(S756=MIN(S748:S756),"min",S756))</f>
        <v>128.13999999999999</v>
      </c>
      <c r="U756" s="97"/>
      <c r="V756" s="95">
        <v>170.6</v>
      </c>
      <c r="W756" s="99" t="str">
        <f>IF(V756=MAX(V748:V756),"max",IF(V756=MIN(V748:V756),"min",V756))</f>
        <v>max</v>
      </c>
      <c r="X756" s="97"/>
      <c r="Y756" s="95">
        <v>5409.5</v>
      </c>
      <c r="Z756" s="99">
        <f>IF(Y756=MAX(Y748:Y756),"max",IF(Y756=MIN(Y748:Y756),"min",Y756))</f>
        <v>5409.5</v>
      </c>
      <c r="AA756" s="97"/>
      <c r="AB756" s="95">
        <v>87.05</v>
      </c>
      <c r="AC756" s="99" t="str">
        <f>IF(AB756=MAX(AB748:AB756),"max",IF(AB756=MIN(AB748:AB756),"min",AB756))</f>
        <v>max</v>
      </c>
      <c r="AD756" s="97"/>
      <c r="AE756" s="95">
        <v>20244.52</v>
      </c>
      <c r="AF756" s="99">
        <f>IF(AE756=MAX(AE748:AE756),"max",IF(AE756=MIN(AE748:AE756),"min",AE756))</f>
        <v>20244.52</v>
      </c>
      <c r="AG756" s="97"/>
      <c r="AH756" s="95">
        <v>800.11</v>
      </c>
      <c r="AI756" s="99">
        <f>IF(AH756=MAX(AH748:AH756),"max",IF(AH756=MIN(AH748:AH756),"min",AH756))</f>
        <v>800.11</v>
      </c>
      <c r="AJ756" s="97"/>
      <c r="AK756" s="95">
        <v>516.20000000000005</v>
      </c>
      <c r="AL756" s="99">
        <f>IF(AK756=MAX(AK748:AK756),"max",IF(AK756=MIN(AK748:AK756),"min",AK756))</f>
        <v>516.20000000000005</v>
      </c>
      <c r="AM756" s="97"/>
    </row>
    <row r="757" spans="1:39" x14ac:dyDescent="0.25">
      <c r="A757" s="94"/>
      <c r="B757" s="95" t="s">
        <v>60</v>
      </c>
      <c r="C757" s="95" t="s">
        <v>2289</v>
      </c>
      <c r="D757" s="95">
        <v>7.59</v>
      </c>
      <c r="E757" s="96">
        <f>IF(D757=MAX(D757:D765),"max",IF(D757=MIN(D757:D765),"min",D757))</f>
        <v>7.59</v>
      </c>
      <c r="F757" s="100">
        <f>(SUM(D757:D765)-MAX(D757:D765)-MIN(D757:D765))/(COUNT(D757:D765)-2)</f>
        <v>7.3357142857142836</v>
      </c>
      <c r="G757" s="95">
        <v>7.01</v>
      </c>
      <c r="H757" s="96">
        <f>IF(G757=MAX(G757:G765),"max",IF(G757=MIN(G757:G765),"min",G757))</f>
        <v>7.01</v>
      </c>
      <c r="I757" s="100">
        <f>(SUM(G757:G765)-MAX(G757:G765)-MIN(G757:G765))/(COUNT(G757:G765)-2)</f>
        <v>7.01</v>
      </c>
      <c r="J757" s="98">
        <v>30.14</v>
      </c>
      <c r="K757" s="96">
        <f>IF(J757=MAX(J757:J765),"max",IF(J757=MIN(J757:J765),"min",J757))</f>
        <v>30.14</v>
      </c>
      <c r="L757" s="100">
        <f>(SUM(J757:J765)-MAX(J757:J765)-MIN(J757:J765))/(COUNT(J757:J765)-2)</f>
        <v>30.101428571428574</v>
      </c>
      <c r="M757" s="95">
        <v>36.46</v>
      </c>
      <c r="N757" s="96" t="str">
        <f>IF(M757=MAX(M757:M765),"max",IF(M757=MIN(M757:M765),"min",M757))</f>
        <v>max</v>
      </c>
      <c r="O757" s="100">
        <f>(SUM(M757:M765)-MAX(M757:M765)-MIN(M757:M765))/(COUNT(M757:M765)-2)</f>
        <v>36.46</v>
      </c>
      <c r="P757" s="95">
        <v>29.63</v>
      </c>
      <c r="Q757" s="96">
        <f>IF(P757=MAX(P757:P765),"max",IF(P757=MIN(P757:P765),"min",P757))</f>
        <v>29.63</v>
      </c>
      <c r="R757" s="100">
        <f>(SUM(P757:P765)-MAX(P757:P765)-MIN(P757:P765))/(COUNT(P757:P765)-2)</f>
        <v>29.346666666666664</v>
      </c>
      <c r="S757" s="95">
        <v>496.31</v>
      </c>
      <c r="T757" s="96">
        <f>IF(S757=MAX(S757:S765),"max",IF(S757=MIN(S757:S765),"min",S757))</f>
        <v>496.31</v>
      </c>
      <c r="U757" s="100">
        <f>(SUM(S757:S765)-MAX(S757:S765)-MIN(S757:S765))/(COUNT(S757:S765)-2)</f>
        <v>498.47571428571422</v>
      </c>
      <c r="V757" s="95">
        <v>160.87</v>
      </c>
      <c r="W757" s="96">
        <f>IF(V757=MAX(V757:V765),"max",IF(V757=MIN(V757:V765),"min",V757))</f>
        <v>160.87</v>
      </c>
      <c r="X757" s="100">
        <f>(SUM(V757:V765)-MAX(V757:V765)-MIN(V757:V765))/(COUNT(V757:V765)-2)</f>
        <v>161.50857142857146</v>
      </c>
      <c r="Y757" s="95">
        <v>20.100000000000001</v>
      </c>
      <c r="Z757" s="96" t="str">
        <f>IF(Y757=MAX(Y757:Y765),"max",IF(Y757=MIN(Y757:Y765),"min",Y757))</f>
        <v>max</v>
      </c>
      <c r="AA757" s="100">
        <f>(SUM(Y757:Y765)-MAX(Y757:Y765)-MIN(Y757:Y765))/(COUNT(Y757:Y765)-2)</f>
        <v>17.71857142857143</v>
      </c>
      <c r="AB757" s="95"/>
      <c r="AC757" s="96">
        <f>IF(AB757=MAX(AB757:AB765),"max",IF(AB757=MIN(AB757:AB765),"min",AB757))</f>
        <v>0</v>
      </c>
      <c r="AD757" s="100">
        <f>(SUM(AB757:AB765)-MAX(AB757:AB765)-MIN(AB757:AB765))/(COUNT(AB757:AB765)-2)</f>
        <v>27.482000000000006</v>
      </c>
      <c r="AE757" s="95"/>
      <c r="AF757" s="96" t="str">
        <f>IF(AE757=MAX(AE757:AE765),"max",IF(AE757=MIN(AE757:AE765),"min",AE757))</f>
        <v>max</v>
      </c>
      <c r="AG757" s="100">
        <f>(SUM(AE757:AE765)-MAX(AE757:AE765)-MIN(AE757:AE765))/(COUNT(AE757:AE765)-2)</f>
        <v>0</v>
      </c>
      <c r="AH757" s="95">
        <v>163.63999999999999</v>
      </c>
      <c r="AI757" s="96" t="str">
        <f>IF(AH757=MAX(AH757:AH765),"max",IF(AH757=MIN(AH757:AH765),"min",AH757))</f>
        <v>max</v>
      </c>
      <c r="AJ757" s="100">
        <f>(SUM(AH757:AH765)-MAX(AH757:AH765)-MIN(AH757:AH765))/(COUNT(AH757:AH765)-2)</f>
        <v>143.67142857142852</v>
      </c>
      <c r="AK757" s="95">
        <v>440.26</v>
      </c>
      <c r="AL757" s="96" t="str">
        <f>IF(AK757=MAX(AK757:AK765),"max",IF(AK757=MIN(AK757:AK765),"min",AK757))</f>
        <v>max</v>
      </c>
      <c r="AM757" s="100">
        <f>(SUM(AK757:AK765)-MAX(AK757:AK765)-MIN(AK757:AK765))/(COUNT(AK757:AK765)-2)</f>
        <v>388.88428571428574</v>
      </c>
    </row>
    <row r="758" spans="1:39" x14ac:dyDescent="0.25">
      <c r="A758" s="94"/>
      <c r="B758" s="95" t="s">
        <v>60</v>
      </c>
      <c r="C758" s="95" t="s">
        <v>2293</v>
      </c>
      <c r="D758" s="95">
        <v>7.21</v>
      </c>
      <c r="E758" s="99">
        <f>IF(D758=MAX(D757:D765),"max",IF(D758=MIN(D757:D765),"min",D758))</f>
        <v>7.21</v>
      </c>
      <c r="F758" s="97"/>
      <c r="G758" s="95">
        <v>7</v>
      </c>
      <c r="H758" s="99">
        <f>IF(G758=MAX(G757:G765),"max",IF(G758=MIN(G757:G765),"min",G758))</f>
        <v>7</v>
      </c>
      <c r="I758" s="97"/>
      <c r="J758" s="98">
        <v>29.18</v>
      </c>
      <c r="K758" s="99">
        <f>IF(J758=MAX(J757:J765),"max",IF(J758=MIN(J757:J765),"min",J758))</f>
        <v>29.18</v>
      </c>
      <c r="L758" s="97"/>
      <c r="M758" s="95"/>
      <c r="N758" s="99">
        <f>IF(M758=MAX(M757:M765),"max",IF(M758=MIN(M757:M765),"min",M758))</f>
        <v>0</v>
      </c>
      <c r="O758" s="97"/>
      <c r="P758" s="95">
        <v>29.14</v>
      </c>
      <c r="Q758" s="99">
        <f>IF(P758=MAX(P757:P765),"max",IF(P758=MIN(P757:P765),"min",P758))</f>
        <v>29.14</v>
      </c>
      <c r="R758" s="97"/>
      <c r="S758" s="95">
        <v>484.03</v>
      </c>
      <c r="T758" s="99">
        <f>IF(S758=MAX(S757:S765),"max",IF(S758=MIN(S757:S765),"min",S758))</f>
        <v>484.03</v>
      </c>
      <c r="U758" s="97"/>
      <c r="V758" s="95">
        <v>151.9</v>
      </c>
      <c r="W758" s="99">
        <f>IF(V758=MAX(V757:V765),"max",IF(V758=MIN(V757:V765),"min",V758))</f>
        <v>151.9</v>
      </c>
      <c r="X758" s="97"/>
      <c r="Y758" s="95">
        <v>20.010000000000002</v>
      </c>
      <c r="Z758" s="99">
        <f>IF(Y758=MAX(Y757:Y765),"max",IF(Y758=MIN(Y757:Y765),"min",Y758))</f>
        <v>20.010000000000002</v>
      </c>
      <c r="AA758" s="97"/>
      <c r="AB758" s="95"/>
      <c r="AC758" s="99">
        <f>IF(AB758=MAX(AB757:AB765),"max",IF(AB758=MIN(AB757:AB765),"min",AB758))</f>
        <v>0</v>
      </c>
      <c r="AD758" s="97"/>
      <c r="AE758" s="95"/>
      <c r="AF758" s="99" t="str">
        <f>IF(AE758=MAX(AE757:AE765),"max",IF(AE758=MIN(AE757:AE765),"min",AE758))</f>
        <v>max</v>
      </c>
      <c r="AG758" s="97"/>
      <c r="AH758" s="95">
        <v>161.01</v>
      </c>
      <c r="AI758" s="99">
        <f>IF(AH758=MAX(AH757:AH765),"max",IF(AH758=MIN(AH757:AH765),"min",AH758))</f>
        <v>161.01</v>
      </c>
      <c r="AJ758" s="97"/>
      <c r="AK758" s="95">
        <v>430.31</v>
      </c>
      <c r="AL758" s="99">
        <f>IF(AK758=MAX(AK757:AK765),"max",IF(AK758=MIN(AK757:AK765),"min",AK758))</f>
        <v>430.31</v>
      </c>
      <c r="AM758" s="97"/>
    </row>
    <row r="759" spans="1:39" x14ac:dyDescent="0.25">
      <c r="A759" s="94"/>
      <c r="B759" s="95" t="s">
        <v>60</v>
      </c>
      <c r="C759" s="95" t="s">
        <v>2298</v>
      </c>
      <c r="D759" s="95">
        <v>7.6</v>
      </c>
      <c r="E759" s="99" t="str">
        <f>IF(D759=MAX(D757:D765),"max",IF(D759=MIN(D757:D765),"min",D759))</f>
        <v>max</v>
      </c>
      <c r="F759" s="97"/>
      <c r="G759" s="95">
        <v>7.33</v>
      </c>
      <c r="H759" s="99" t="str">
        <f>IF(G759=MAX(G757:G765),"max",IF(G759=MIN(G757:G765),"min",G759))</f>
        <v>max</v>
      </c>
      <c r="I759" s="97"/>
      <c r="J759" s="98">
        <v>30.97</v>
      </c>
      <c r="K759" s="99">
        <f>IF(J759=MAX(J757:J765),"max",IF(J759=MIN(J757:J765),"min",J759))</f>
        <v>30.97</v>
      </c>
      <c r="L759" s="97"/>
      <c r="M759" s="95"/>
      <c r="N759" s="99">
        <f>IF(M759=MAX(M757:M765),"max",IF(M759=MIN(M757:M765),"min",M759))</f>
        <v>0</v>
      </c>
      <c r="O759" s="97"/>
      <c r="P759" s="95">
        <v>30.47</v>
      </c>
      <c r="Q759" s="99">
        <f>IF(P759=MAX(P757:P765),"max",IF(P759=MIN(P757:P765),"min",P759))</f>
        <v>30.47</v>
      </c>
      <c r="R759" s="97"/>
      <c r="S759" s="95">
        <v>506.13</v>
      </c>
      <c r="T759" s="99">
        <f>IF(S759=MAX(S757:S765),"max",IF(S759=MIN(S757:S765),"min",S759))</f>
        <v>506.13</v>
      </c>
      <c r="U759" s="97"/>
      <c r="V759" s="95">
        <v>175.39</v>
      </c>
      <c r="W759" s="99" t="str">
        <f>IF(V759=MAX(V757:V765),"max",IF(V759=MIN(V757:V765),"min",V759))</f>
        <v>max</v>
      </c>
      <c r="X759" s="97"/>
      <c r="Y759" s="95">
        <v>17.079999999999998</v>
      </c>
      <c r="Z759" s="99">
        <f>IF(Y759=MAX(Y757:Y765),"max",IF(Y759=MIN(Y757:Y765),"min",Y759))</f>
        <v>17.079999999999998</v>
      </c>
      <c r="AA759" s="97"/>
      <c r="AB759" s="95">
        <v>27.97</v>
      </c>
      <c r="AC759" s="99">
        <f>IF(AB759=MAX(AB757:AB765),"max",IF(AB759=MIN(AB757:AB765),"min",AB759))</f>
        <v>27.97</v>
      </c>
      <c r="AD759" s="97"/>
      <c r="AE759" s="95"/>
      <c r="AF759" s="99" t="str">
        <f>IF(AE759=MAX(AE757:AE765),"max",IF(AE759=MIN(AE757:AE765),"min",AE759))</f>
        <v>max</v>
      </c>
      <c r="AG759" s="97"/>
      <c r="AH759" s="95">
        <v>143.65</v>
      </c>
      <c r="AI759" s="99">
        <f>IF(AH759=MAX(AH757:AH765),"max",IF(AH759=MIN(AH757:AH765),"min",AH759))</f>
        <v>143.65</v>
      </c>
      <c r="AJ759" s="97"/>
      <c r="AK759" s="95">
        <v>390.19</v>
      </c>
      <c r="AL759" s="99">
        <f>IF(AK759=MAX(AK757:AK765),"max",IF(AK759=MIN(AK757:AK765),"min",AK759))</f>
        <v>390.19</v>
      </c>
      <c r="AM759" s="97"/>
    </row>
    <row r="760" spans="1:39" x14ac:dyDescent="0.25">
      <c r="A760" s="94"/>
      <c r="B760" s="95" t="s">
        <v>60</v>
      </c>
      <c r="C760" s="95" t="s">
        <v>2302</v>
      </c>
      <c r="D760" s="95">
        <v>6.36</v>
      </c>
      <c r="E760" s="99" t="str">
        <f>IF(D760=MAX(D757:D765),"max",IF(D760=MIN(D757:D765),"min",D760))</f>
        <v>min</v>
      </c>
      <c r="F760" s="97"/>
      <c r="G760" s="95">
        <v>6.49</v>
      </c>
      <c r="H760" s="99" t="str">
        <f>IF(G760=MAX(G757:G765),"max",IF(G760=MIN(G757:G765),"min",G760))</f>
        <v>min</v>
      </c>
      <c r="I760" s="97"/>
      <c r="J760" s="98">
        <v>26.63</v>
      </c>
      <c r="K760" s="99" t="str">
        <f>IF(J760=MAX(J757:J765),"max",IF(J760=MIN(J757:J765),"min",J760))</f>
        <v>min</v>
      </c>
      <c r="L760" s="97"/>
      <c r="M760" s="95"/>
      <c r="N760" s="99">
        <f>IF(M760=MAX(M757:M765),"max",IF(M760=MIN(M757:M765),"min",M760))</f>
        <v>0</v>
      </c>
      <c r="O760" s="97"/>
      <c r="P760" s="95">
        <v>27.67</v>
      </c>
      <c r="Q760" s="99" t="str">
        <f>IF(P760=MAX(P757:P765),"max",IF(P760=MIN(P757:P765),"min",P760))</f>
        <v>min</v>
      </c>
      <c r="R760" s="97"/>
      <c r="S760" s="95">
        <v>443.52</v>
      </c>
      <c r="T760" s="99" t="str">
        <f>IF(S760=MAX(S757:S765),"max",IF(S760=MIN(S757:S765),"min",S760))</f>
        <v>min</v>
      </c>
      <c r="U760" s="97"/>
      <c r="V760" s="95">
        <v>141.09</v>
      </c>
      <c r="W760" s="99" t="str">
        <f>IF(V760=MAX(V757:V765),"max",IF(V760=MIN(V757:V765),"min",V760))</f>
        <v>min</v>
      </c>
      <c r="X760" s="97"/>
      <c r="Y760" s="95">
        <v>19.03</v>
      </c>
      <c r="Z760" s="99">
        <f>IF(Y760=MAX(Y757:Y765),"max",IF(Y760=MIN(Y757:Y765),"min",Y760))</f>
        <v>19.03</v>
      </c>
      <c r="AA760" s="97"/>
      <c r="AB760" s="95">
        <v>31.01</v>
      </c>
      <c r="AC760" s="99">
        <f>IF(AB760=MAX(AB757:AB765),"max",IF(AB760=MIN(AB757:AB765),"min",AB760))</f>
        <v>31.01</v>
      </c>
      <c r="AD760" s="97"/>
      <c r="AE760" s="95"/>
      <c r="AF760" s="99" t="str">
        <f>IF(AE760=MAX(AE757:AE765),"max",IF(AE760=MIN(AE757:AE765),"min",AE760))</f>
        <v>max</v>
      </c>
      <c r="AG760" s="97"/>
      <c r="AH760" s="95">
        <v>150.37</v>
      </c>
      <c r="AI760" s="99">
        <f>IF(AH760=MAX(AH757:AH765),"max",IF(AH760=MIN(AH757:AH765),"min",AH760))</f>
        <v>150.37</v>
      </c>
      <c r="AJ760" s="97"/>
      <c r="AK760" s="95">
        <v>412.1</v>
      </c>
      <c r="AL760" s="99">
        <f>IF(AK760=MAX(AK757:AK765),"max",IF(AK760=MIN(AK757:AK765),"min",AK760))</f>
        <v>412.1</v>
      </c>
      <c r="AM760" s="97"/>
    </row>
    <row r="761" spans="1:39" x14ac:dyDescent="0.25">
      <c r="A761" s="94"/>
      <c r="B761" s="95" t="s">
        <v>60</v>
      </c>
      <c r="C761" s="95" t="s">
        <v>2305</v>
      </c>
      <c r="D761" s="95">
        <v>7.57</v>
      </c>
      <c r="E761" s="99">
        <f>IF(D761=MAX(D757:D765),"max",IF(D761=MIN(D757:D765),"min",D761))</f>
        <v>7.57</v>
      </c>
      <c r="F761" s="97"/>
      <c r="G761" s="95"/>
      <c r="H761" s="99">
        <f>IF(G761=MAX(G757:G765),"max",IF(G761=MIN(G757:G765),"min",G761))</f>
        <v>0</v>
      </c>
      <c r="I761" s="97"/>
      <c r="J761" s="98">
        <v>31.35</v>
      </c>
      <c r="K761" s="99" t="str">
        <f>IF(J761=MAX(J757:J765),"max",IF(J761=MIN(J757:J765),"min",J761))</f>
        <v>max</v>
      </c>
      <c r="L761" s="97"/>
      <c r="M761" s="95"/>
      <c r="N761" s="99">
        <f>IF(M761=MAX(M757:M765),"max",IF(M761=MIN(M757:M765),"min",M761))</f>
        <v>0</v>
      </c>
      <c r="O761" s="97"/>
      <c r="P761" s="95">
        <v>35.200000000000003</v>
      </c>
      <c r="Q761" s="99" t="str">
        <f>IF(P761=MAX(P757:P765),"max",IF(P761=MIN(P757:P765),"min",P761))</f>
        <v>max</v>
      </c>
      <c r="R761" s="97"/>
      <c r="S761" s="95">
        <v>512.55999999999995</v>
      </c>
      <c r="T761" s="99">
        <f>IF(S761=MAX(S757:S765),"max",IF(S761=MIN(S757:S765),"min",S761))</f>
        <v>512.55999999999995</v>
      </c>
      <c r="U761" s="97"/>
      <c r="V761" s="95">
        <v>165.89</v>
      </c>
      <c r="W761" s="99">
        <f>IF(V761=MAX(V757:V765),"max",IF(V761=MIN(V757:V765),"min",V761))</f>
        <v>165.89</v>
      </c>
      <c r="X761" s="97"/>
      <c r="Y761" s="95">
        <v>19.5</v>
      </c>
      <c r="Z761" s="99">
        <f>IF(Y761=MAX(Y757:Y765),"max",IF(Y761=MIN(Y757:Y765),"min",Y761))</f>
        <v>19.5</v>
      </c>
      <c r="AA761" s="97"/>
      <c r="AB761" s="95">
        <v>32.21</v>
      </c>
      <c r="AC761" s="99" t="str">
        <f>IF(AB761=MAX(AB757:AB765),"max",IF(AB761=MIN(AB757:AB765),"min",AB761))</f>
        <v>max</v>
      </c>
      <c r="AD761" s="97"/>
      <c r="AE761" s="95"/>
      <c r="AF761" s="99" t="str">
        <f>IF(AE761=MAX(AE757:AE765),"max",IF(AE761=MIN(AE757:AE765),"min",AE761))</f>
        <v>max</v>
      </c>
      <c r="AG761" s="97"/>
      <c r="AH761" s="95">
        <v>162.27000000000001</v>
      </c>
      <c r="AI761" s="99">
        <f>IF(AH761=MAX(AH757:AH765),"max",IF(AH761=MIN(AH757:AH765),"min",AH761))</f>
        <v>162.27000000000001</v>
      </c>
      <c r="AJ761" s="97"/>
      <c r="AK761" s="95">
        <v>436.28</v>
      </c>
      <c r="AL761" s="99">
        <f>IF(AK761=MAX(AK757:AK765),"max",IF(AK761=MIN(AK757:AK765),"min",AK761))</f>
        <v>436.28</v>
      </c>
      <c r="AM761" s="97"/>
    </row>
    <row r="762" spans="1:39" x14ac:dyDescent="0.25">
      <c r="A762" s="94"/>
      <c r="B762" s="95" t="s">
        <v>60</v>
      </c>
      <c r="C762" s="95" t="s">
        <v>2309</v>
      </c>
      <c r="D762" s="95">
        <v>7.19</v>
      </c>
      <c r="E762" s="99">
        <f>IF(D762=MAX(D757:D765),"max",IF(D762=MIN(D757:D765),"min",D762))</f>
        <v>7.19</v>
      </c>
      <c r="F762" s="97"/>
      <c r="G762" s="95"/>
      <c r="H762" s="99">
        <f>IF(G762=MAX(G757:G765),"max",IF(G762=MIN(G757:G765),"min",G762))</f>
        <v>0</v>
      </c>
      <c r="I762" s="97"/>
      <c r="J762" s="98">
        <v>29.99</v>
      </c>
      <c r="K762" s="99">
        <f>IF(J762=MAX(J757:J765),"max",IF(J762=MIN(J757:J765),"min",J762))</f>
        <v>29.99</v>
      </c>
      <c r="L762" s="97"/>
      <c r="M762" s="95"/>
      <c r="N762" s="99">
        <f>IF(M762=MAX(M757:M765),"max",IF(M762=MIN(M757:M765),"min",M762))</f>
        <v>0</v>
      </c>
      <c r="O762" s="97"/>
      <c r="P762" s="95"/>
      <c r="Q762" s="99">
        <f>IF(P762=MAX(P757:P765),"max",IF(P762=MIN(P757:P765),"min",P762))</f>
        <v>0</v>
      </c>
      <c r="R762" s="97"/>
      <c r="S762" s="95">
        <v>503.81</v>
      </c>
      <c r="T762" s="99">
        <f>IF(S762=MAX(S757:S765),"max",IF(S762=MIN(S757:S765),"min",S762))</f>
        <v>503.81</v>
      </c>
      <c r="U762" s="97"/>
      <c r="V762" s="95">
        <v>158.76</v>
      </c>
      <c r="W762" s="99">
        <f>IF(V762=MAX(V757:V765),"max",IF(V762=MIN(V757:V765),"min",V762))</f>
        <v>158.76</v>
      </c>
      <c r="X762" s="97"/>
      <c r="Y762" s="95">
        <v>13.03</v>
      </c>
      <c r="Z762" s="99" t="str">
        <f>IF(Y762=MAX(Y757:Y765),"max",IF(Y762=MIN(Y757:Y765),"min",Y762))</f>
        <v>min</v>
      </c>
      <c r="AA762" s="97"/>
      <c r="AB762" s="95">
        <v>20.73</v>
      </c>
      <c r="AC762" s="99" t="str">
        <f>IF(AB762=MAX(AB757:AB765),"max",IF(AB762=MIN(AB757:AB765),"min",AB762))</f>
        <v>min</v>
      </c>
      <c r="AD762" s="97"/>
      <c r="AE762" s="95"/>
      <c r="AF762" s="99" t="str">
        <f>IF(AE762=MAX(AE757:AE765),"max",IF(AE762=MIN(AE757:AE765),"min",AE762))</f>
        <v>max</v>
      </c>
      <c r="AG762" s="97"/>
      <c r="AH762" s="95">
        <v>100.08</v>
      </c>
      <c r="AI762" s="99" t="str">
        <f>IF(AH762=MAX(AH757:AH765),"max",IF(AH762=MIN(AH757:AH765),"min",AH762))</f>
        <v>min</v>
      </c>
      <c r="AJ762" s="97"/>
      <c r="AK762" s="95">
        <v>272.82</v>
      </c>
      <c r="AL762" s="99" t="str">
        <f>IF(AK762=MAX(AK757:AK765),"max",IF(AK762=MIN(AK757:AK765),"min",AK762))</f>
        <v>min</v>
      </c>
      <c r="AM762" s="97"/>
    </row>
    <row r="763" spans="1:39" x14ac:dyDescent="0.25">
      <c r="A763" s="94"/>
      <c r="B763" s="95" t="s">
        <v>60</v>
      </c>
      <c r="C763" s="95" t="s">
        <v>2313</v>
      </c>
      <c r="D763" s="95">
        <v>7.12</v>
      </c>
      <c r="E763" s="99">
        <f>IF(D763=MAX(D757:D765),"max",IF(D763=MIN(D757:D765),"min",D763))</f>
        <v>7.12</v>
      </c>
      <c r="F763" s="97"/>
      <c r="G763" s="95"/>
      <c r="H763" s="99">
        <f>IF(G763=MAX(G757:G765),"max",IF(G763=MIN(G757:G765),"min",G763))</f>
        <v>0</v>
      </c>
      <c r="I763" s="97"/>
      <c r="J763" s="98">
        <v>30.28</v>
      </c>
      <c r="K763" s="99">
        <f>IF(J763=MAX(J757:J765),"max",IF(J763=MIN(J757:J765),"min",J763))</f>
        <v>30.28</v>
      </c>
      <c r="L763" s="97"/>
      <c r="M763" s="95"/>
      <c r="N763" s="99">
        <f>IF(M763=MAX(M757:M765),"max",IF(M763=MIN(M757:M765),"min",M763))</f>
        <v>0</v>
      </c>
      <c r="O763" s="97"/>
      <c r="P763" s="95">
        <v>29.01</v>
      </c>
      <c r="Q763" s="99">
        <f>IF(P763=MAX(P757:P765),"max",IF(P763=MIN(P757:P765),"min",P763))</f>
        <v>29.01</v>
      </c>
      <c r="R763" s="97"/>
      <c r="S763" s="95">
        <v>507.83</v>
      </c>
      <c r="T763" s="99">
        <f>IF(S763=MAX(S757:S765),"max",IF(S763=MIN(S757:S765),"min",S763))</f>
        <v>507.83</v>
      </c>
      <c r="U763" s="97"/>
      <c r="V763" s="95">
        <v>165.5</v>
      </c>
      <c r="W763" s="99">
        <f>IF(V763=MAX(V757:V765),"max",IF(V763=MIN(V757:V765),"min",V763))</f>
        <v>165.5</v>
      </c>
      <c r="X763" s="97"/>
      <c r="Y763" s="95">
        <v>15.97</v>
      </c>
      <c r="Z763" s="99">
        <f>IF(Y763=MAX(Y757:Y765),"max",IF(Y763=MIN(Y757:Y765),"min",Y763))</f>
        <v>15.97</v>
      </c>
      <c r="AA763" s="97"/>
      <c r="AB763" s="95">
        <v>25.88</v>
      </c>
      <c r="AC763" s="99">
        <f>IF(AB763=MAX(AB757:AB765),"max",IF(AB763=MIN(AB757:AB765),"min",AB763))</f>
        <v>25.88</v>
      </c>
      <c r="AD763" s="97"/>
      <c r="AE763" s="95"/>
      <c r="AF763" s="99" t="str">
        <f>IF(AE763=MAX(AE757:AE765),"max",IF(AE763=MIN(AE757:AE765),"min",AE763))</f>
        <v>max</v>
      </c>
      <c r="AG763" s="97"/>
      <c r="AH763" s="95">
        <v>127.28</v>
      </c>
      <c r="AI763" s="99">
        <f>IF(AH763=MAX(AH757:AH765),"max",IF(AH763=MIN(AH757:AH765),"min",AH763))</f>
        <v>127.28</v>
      </c>
      <c r="AJ763" s="97"/>
      <c r="AK763" s="95">
        <v>344.01</v>
      </c>
      <c r="AL763" s="99">
        <f>IF(AK763=MAX(AK757:AK765),"max",IF(AK763=MIN(AK757:AK765),"min",AK763))</f>
        <v>344.01</v>
      </c>
      <c r="AM763" s="97"/>
    </row>
    <row r="764" spans="1:39" x14ac:dyDescent="0.25">
      <c r="A764" s="94"/>
      <c r="B764" s="95" t="s">
        <v>60</v>
      </c>
      <c r="C764" s="95" t="s">
        <v>2317</v>
      </c>
      <c r="D764" s="95">
        <v>7.09</v>
      </c>
      <c r="E764" s="99">
        <f>IF(D764=MAX(D757:D765),"max",IF(D764=MIN(D757:D765),"min",D764))</f>
        <v>7.09</v>
      </c>
      <c r="F764" s="97"/>
      <c r="G764" s="95">
        <v>6.79</v>
      </c>
      <c r="H764" s="99">
        <f>IF(G764=MAX(G757:G765),"max",IF(G764=MIN(G757:G765),"min",G764))</f>
        <v>6.79</v>
      </c>
      <c r="I764" s="97"/>
      <c r="J764" s="98">
        <v>29.37</v>
      </c>
      <c r="K764" s="99">
        <f>IF(J764=MAX(J757:J765),"max",IF(J764=MIN(J757:J765),"min",J764))</f>
        <v>29.37</v>
      </c>
      <c r="L764" s="97"/>
      <c r="M764" s="95"/>
      <c r="N764" s="99">
        <f>IF(M764=MAX(M757:M765),"max",IF(M764=MIN(M757:M765),"min",M764))</f>
        <v>0</v>
      </c>
      <c r="O764" s="97"/>
      <c r="P764" s="95">
        <v>28.27</v>
      </c>
      <c r="Q764" s="99">
        <f>IF(P764=MAX(P757:P765),"max",IF(P764=MIN(P757:P765),"min",P764))</f>
        <v>28.27</v>
      </c>
      <c r="R764" s="97"/>
      <c r="S764" s="95">
        <v>478.66</v>
      </c>
      <c r="T764" s="99">
        <f>IF(S764=MAX(S757:S765),"max",IF(S764=MIN(S757:S765),"min",S764))</f>
        <v>478.66</v>
      </c>
      <c r="U764" s="97"/>
      <c r="V764" s="95">
        <v>158.77000000000001</v>
      </c>
      <c r="W764" s="99">
        <f>IF(V764=MAX(V757:V765),"max",IF(V764=MIN(V757:V765),"min",V764))</f>
        <v>158.77000000000001</v>
      </c>
      <c r="X764" s="97"/>
      <c r="Y764" s="95">
        <v>17.350000000000001</v>
      </c>
      <c r="Z764" s="99">
        <f>IF(Y764=MAX(Y757:Y765),"max",IF(Y764=MIN(Y757:Y765),"min",Y764))</f>
        <v>17.350000000000001</v>
      </c>
      <c r="AA764" s="97"/>
      <c r="AB764" s="95">
        <v>28.31</v>
      </c>
      <c r="AC764" s="99">
        <f>IF(AB764=MAX(AB757:AB765),"max",IF(AB764=MIN(AB757:AB765),"min",AB764))</f>
        <v>28.31</v>
      </c>
      <c r="AD764" s="97"/>
      <c r="AE764" s="95"/>
      <c r="AF764" s="99" t="str">
        <f>IF(AE764=MAX(AE757:AE765),"max",IF(AE764=MIN(AE757:AE765),"min",AE764))</f>
        <v>max</v>
      </c>
      <c r="AG764" s="97"/>
      <c r="AH764" s="95">
        <v>141.32</v>
      </c>
      <c r="AI764" s="99">
        <f>IF(AH764=MAX(AH757:AH765),"max",IF(AH764=MIN(AH757:AH765),"min",AH764))</f>
        <v>141.32</v>
      </c>
      <c r="AJ764" s="97"/>
      <c r="AK764" s="95">
        <v>378.39</v>
      </c>
      <c r="AL764" s="99">
        <f>IF(AK764=MAX(AK757:AK765),"max",IF(AK764=MIN(AK757:AK765),"min",AK764))</f>
        <v>378.39</v>
      </c>
      <c r="AM764" s="97"/>
    </row>
    <row r="765" spans="1:39" x14ac:dyDescent="0.25">
      <c r="A765" s="94"/>
      <c r="B765" s="95" t="s">
        <v>60</v>
      </c>
      <c r="C765" s="95" t="s">
        <v>2321</v>
      </c>
      <c r="D765" s="95">
        <v>7.58</v>
      </c>
      <c r="E765" s="99">
        <f>IF(D765=MAX(D757:D765),"max",IF(D765=MIN(D757:D765),"min",D765))</f>
        <v>7.58</v>
      </c>
      <c r="F765" s="97"/>
      <c r="G765" s="95">
        <v>7.24</v>
      </c>
      <c r="H765" s="99">
        <f>IF(G765=MAX(G757:G765),"max",IF(G765=MIN(G757:G765),"min",G765))</f>
        <v>7.24</v>
      </c>
      <c r="I765" s="97"/>
      <c r="J765" s="98">
        <v>30.78</v>
      </c>
      <c r="K765" s="99">
        <f>IF(J765=MAX(J757:J765),"max",IF(J765=MIN(J757:J765),"min",J765))</f>
        <v>30.78</v>
      </c>
      <c r="L765" s="97"/>
      <c r="M765" s="95"/>
      <c r="N765" s="99">
        <f>IF(M765=MAX(M757:M765),"max",IF(M765=MIN(M757:M765),"min",M765))</f>
        <v>0</v>
      </c>
      <c r="O765" s="97"/>
      <c r="P765" s="95">
        <v>29.56</v>
      </c>
      <c r="Q765" s="99">
        <f>IF(P765=MAX(P757:P765),"max",IF(P765=MIN(P757:P765),"min",P765))</f>
        <v>29.56</v>
      </c>
      <c r="R765" s="97"/>
      <c r="S765" s="95">
        <v>513.04999999999995</v>
      </c>
      <c r="T765" s="99" t="str">
        <f>IF(S765=MAX(S757:S765),"max",IF(S765=MIN(S757:S765),"min",S765))</f>
        <v>max</v>
      </c>
      <c r="U765" s="97"/>
      <c r="V765" s="95">
        <v>168.87</v>
      </c>
      <c r="W765" s="99">
        <f>IF(V765=MAX(V757:V765),"max",IF(V765=MIN(V757:V765),"min",V765))</f>
        <v>168.87</v>
      </c>
      <c r="X765" s="97"/>
      <c r="Y765" s="95">
        <v>15.09</v>
      </c>
      <c r="Z765" s="99">
        <f>IF(Y765=MAX(Y757:Y765),"max",IF(Y765=MIN(Y757:Y765),"min",Y765))</f>
        <v>15.09</v>
      </c>
      <c r="AA765" s="97"/>
      <c r="AB765" s="95">
        <v>24.24</v>
      </c>
      <c r="AC765" s="99">
        <f>IF(AB765=MAX(AB757:AB765),"max",IF(AB765=MIN(AB757:AB765),"min",AB765))</f>
        <v>24.24</v>
      </c>
      <c r="AD765" s="97"/>
      <c r="AE765" s="95"/>
      <c r="AF765" s="99" t="str">
        <f>IF(AE765=MAX(AE757:AE765),"max",IF(AE765=MIN(AE757:AE765),"min",AE765))</f>
        <v>max</v>
      </c>
      <c r="AG765" s="97"/>
      <c r="AH765" s="95">
        <v>119.8</v>
      </c>
      <c r="AI765" s="99">
        <f>IF(AH765=MAX(AH757:AH765),"max",IF(AH765=MIN(AH757:AH765),"min",AH765))</f>
        <v>119.8</v>
      </c>
      <c r="AJ765" s="97"/>
      <c r="AK765" s="95">
        <v>330.91</v>
      </c>
      <c r="AL765" s="99">
        <f>IF(AK765=MAX(AK757:AK765),"max",IF(AK765=MIN(AK757:AK765),"min",AK765))</f>
        <v>330.91</v>
      </c>
      <c r="AM765" s="97"/>
    </row>
    <row r="766" spans="1:39" x14ac:dyDescent="0.25">
      <c r="A766" s="94"/>
      <c r="B766" s="95" t="s">
        <v>60</v>
      </c>
      <c r="C766" s="95" t="s">
        <v>2325</v>
      </c>
      <c r="D766" s="95">
        <v>7.11</v>
      </c>
      <c r="E766" s="96">
        <f>IF(D766=MAX(D766:D774),"max",IF(D766=MIN(D766:D774),"min",D766))</f>
        <v>7.11</v>
      </c>
      <c r="F766" s="100">
        <f>(SUM(D766:D774)-MAX(D766:D774)-MIN(D766:D774))/(COUNT(D766:D774)-2)</f>
        <v>7.0357142857142856</v>
      </c>
      <c r="G766" s="95">
        <v>5.35</v>
      </c>
      <c r="H766" s="96">
        <f>IF(G766=MAX(G766:G774),"max",IF(G766=MIN(G766:G774),"min",G766))</f>
        <v>5.35</v>
      </c>
      <c r="I766" s="100">
        <f>(SUM(G766:G774)-MAX(G766:G774)-MIN(G766:G774))/(COUNT(G766:G774)-2)</f>
        <v>5.35</v>
      </c>
      <c r="J766" s="98">
        <v>18.350000000000001</v>
      </c>
      <c r="K766" s="96">
        <f>IF(J766=MAX(J766:J774),"max",IF(J766=MIN(J766:J774),"min",J766))</f>
        <v>18.350000000000001</v>
      </c>
      <c r="L766" s="100">
        <f>(SUM(J766:J774)-MAX(J766:J774)-MIN(J766:J774))/(COUNT(J766:J774)-2)</f>
        <v>18.254285714285711</v>
      </c>
      <c r="M766" s="95"/>
      <c r="N766" s="96">
        <f>IF(M766=MAX(M766:M774),"max",IF(M766=MIN(M766:M774),"min",M766))</f>
        <v>0</v>
      </c>
      <c r="O766" s="100">
        <v>0</v>
      </c>
      <c r="P766" s="95">
        <v>22.31</v>
      </c>
      <c r="Q766" s="96">
        <f>IF(P766=MAX(P766:P774),"max",IF(P766=MIN(P766:P774),"min",P766))</f>
        <v>22.31</v>
      </c>
      <c r="R766" s="100">
        <f>(SUM(P766:P774)-MAX(P766:P774)-MIN(P766:P774))/(COUNT(P766:P774)-2)</f>
        <v>22.35857142857143</v>
      </c>
      <c r="S766" s="95">
        <v>251.26</v>
      </c>
      <c r="T766" s="96">
        <f>IF(S766=MAX(S766:S774),"max",IF(S766=MIN(S766:S774),"min",S766))</f>
        <v>251.26</v>
      </c>
      <c r="U766" s="100">
        <f>(SUM(S766:S774)-MAX(S766:S774)-MIN(S766:S774))/(COUNT(S766:S774)-2)</f>
        <v>251.4842857142857</v>
      </c>
      <c r="V766" s="95">
        <v>71.92</v>
      </c>
      <c r="W766" s="96">
        <f>IF(V766=MAX(V766:V774),"max",IF(V766=MIN(V766:V774),"min",V766))</f>
        <v>71.92</v>
      </c>
      <c r="X766" s="100">
        <f>(SUM(V766:V774)-MAX(V766:V774)-MIN(V766:V774))/(COUNT(V766:V774)-2)</f>
        <v>74.098571428571432</v>
      </c>
      <c r="Y766" s="95">
        <v>15.7</v>
      </c>
      <c r="Z766" s="96">
        <f>IF(Y766=MAX(Y766:Y774),"max",IF(Y766=MIN(Y766:Y774),"min",Y766))</f>
        <v>15.7</v>
      </c>
      <c r="AA766" s="100">
        <f>(SUM(Y766:Y774)-MAX(Y766:Y774)-MIN(Y766:Y774))/(COUNT(Y766:Y774)-2)</f>
        <v>15.57285714285714</v>
      </c>
      <c r="AB766" s="95"/>
      <c r="AC766" s="96">
        <f>IF(AB766=MAX(AB766:AB774),"max",IF(AB766=MIN(AB766:AB774),"min",AB766))</f>
        <v>0</v>
      </c>
      <c r="AD766" s="100">
        <f>(SUM(AB766:AB774)-MAX(AB766:AB774)-MIN(AB766:AB774))/(COUNT(AB766:AB774)-2)</f>
        <v>27.105</v>
      </c>
      <c r="AE766" s="95"/>
      <c r="AF766" s="96">
        <f>IF(AE766=MAX(AE766:AE774),"max",IF(AE766=MIN(AE766:AE774),"min",AE766))</f>
        <v>0</v>
      </c>
      <c r="AG766" s="100">
        <f>(SUM(AE766:AE774)-MAX(AE766:AE774)-MIN(AE766:AE774))/(COUNT(AE766:AE774)-2)</f>
        <v>28.481999999999992</v>
      </c>
      <c r="AH766" s="95">
        <v>151.33000000000001</v>
      </c>
      <c r="AI766" s="96">
        <f>IF(AH766=MAX(AH766:AH774),"max",IF(AH766=MIN(AH766:AH774),"min",AH766))</f>
        <v>151.33000000000001</v>
      </c>
      <c r="AJ766" s="100">
        <f>(SUM(AH766:AH774)-MAX(AH766:AH774)-MIN(AH766:AH774))/(COUNT(AH766:AH774)-2)</f>
        <v>147.14571428571432</v>
      </c>
      <c r="AK766" s="95">
        <v>340.73</v>
      </c>
      <c r="AL766" s="96">
        <f>IF(AK766=MAX(AK766:AK774),"max",IF(AK766=MIN(AK766:AK774),"min",AK766))</f>
        <v>340.73</v>
      </c>
      <c r="AM766" s="100">
        <f>(SUM(AK766:AK774)-MAX(AK766:AK774)-MIN(AK766:AK774))/(COUNT(AK766:AK774)-2)</f>
        <v>330.30428571428581</v>
      </c>
    </row>
    <row r="767" spans="1:39" x14ac:dyDescent="0.25">
      <c r="A767" s="94"/>
      <c r="B767" s="95" t="s">
        <v>60</v>
      </c>
      <c r="C767" s="95" t="s">
        <v>2329</v>
      </c>
      <c r="D767" s="95">
        <v>7.07</v>
      </c>
      <c r="E767" s="99">
        <f>IF(D767=MAX(D766:D774),"max",IF(D767=MIN(D766:D774),"min",D767))</f>
        <v>7.07</v>
      </c>
      <c r="F767" s="97"/>
      <c r="G767" s="95"/>
      <c r="H767" s="99">
        <f>IF(G767=MAX(G766:G774),"max",IF(G767=MIN(G766:G774),"min",G767))</f>
        <v>0</v>
      </c>
      <c r="I767" s="97"/>
      <c r="J767" s="98">
        <v>17.79</v>
      </c>
      <c r="K767" s="99">
        <f>IF(J767=MAX(J766:J774),"max",IF(J767=MIN(J766:J774),"min",J767))</f>
        <v>17.79</v>
      </c>
      <c r="L767" s="97"/>
      <c r="M767" s="95"/>
      <c r="N767" s="99">
        <f>IF(M767=MAX(M766:M774),"max",IF(M767=MIN(M766:M774),"min",M767))</f>
        <v>0</v>
      </c>
      <c r="O767" s="97"/>
      <c r="P767" s="95">
        <v>22.09</v>
      </c>
      <c r="Q767" s="99">
        <f>IF(P767=MAX(P766:P774),"max",IF(P767=MIN(P766:P774),"min",P767))</f>
        <v>22.09</v>
      </c>
      <c r="R767" s="97"/>
      <c r="S767" s="95">
        <v>249.55</v>
      </c>
      <c r="T767" s="99">
        <f>IF(S767=MAX(S766:S774),"max",IF(S767=MIN(S766:S774),"min",S767))</f>
        <v>249.55</v>
      </c>
      <c r="U767" s="97"/>
      <c r="V767" s="95">
        <v>75.77</v>
      </c>
      <c r="W767" s="99">
        <f>IF(V767=MAX(V766:V774),"max",IF(V767=MIN(V766:V774),"min",V767))</f>
        <v>75.77</v>
      </c>
      <c r="X767" s="97"/>
      <c r="Y767" s="95">
        <v>15.15</v>
      </c>
      <c r="Z767" s="99">
        <f>IF(Y767=MAX(Y766:Y774),"max",IF(Y767=MIN(Y766:Y774),"min",Y767))</f>
        <v>15.15</v>
      </c>
      <c r="AA767" s="97"/>
      <c r="AB767" s="95">
        <v>27.26</v>
      </c>
      <c r="AC767" s="99">
        <f>IF(AB767=MAX(AB766:AB774),"max",IF(AB767=MIN(AB766:AB774),"min",AB767))</f>
        <v>27.26</v>
      </c>
      <c r="AD767" s="97"/>
      <c r="AE767" s="95">
        <v>27.16</v>
      </c>
      <c r="AF767" s="99">
        <f>IF(AE767=MAX(AE766:AE774),"max",IF(AE767=MIN(AE766:AE774),"min",AE767))</f>
        <v>27.16</v>
      </c>
      <c r="AG767" s="97"/>
      <c r="AH767" s="95">
        <v>141.09</v>
      </c>
      <c r="AI767" s="99">
        <f>IF(AH767=MAX(AH766:AH774),"max",IF(AH767=MIN(AH766:AH774),"min",AH767))</f>
        <v>141.09</v>
      </c>
      <c r="AJ767" s="97"/>
      <c r="AK767" s="95">
        <v>318.10000000000002</v>
      </c>
      <c r="AL767" s="99">
        <f>IF(AK767=MAX(AK766:AK774),"max",IF(AK767=MIN(AK766:AK774),"min",AK767))</f>
        <v>318.10000000000002</v>
      </c>
      <c r="AM767" s="97"/>
    </row>
    <row r="768" spans="1:39" x14ac:dyDescent="0.25">
      <c r="A768" s="94"/>
      <c r="B768" s="95" t="s">
        <v>60</v>
      </c>
      <c r="C768" s="95" t="s">
        <v>2331</v>
      </c>
      <c r="D768" s="95">
        <v>6.92</v>
      </c>
      <c r="E768" s="99">
        <f>IF(D768=MAX(D766:D774),"max",IF(D768=MIN(D766:D774),"min",D768))</f>
        <v>6.92</v>
      </c>
      <c r="F768" s="97"/>
      <c r="G768" s="95"/>
      <c r="H768" s="99">
        <f>IF(G768=MAX(G766:G774),"max",IF(G768=MIN(G766:G774),"min",G768))</f>
        <v>0</v>
      </c>
      <c r="I768" s="97"/>
      <c r="J768" s="98">
        <v>18.43</v>
      </c>
      <c r="K768" s="99">
        <f>IF(J768=MAX(J766:J774),"max",IF(J768=MIN(J766:J774),"min",J768))</f>
        <v>18.43</v>
      </c>
      <c r="L768" s="97"/>
      <c r="M768" s="95"/>
      <c r="N768" s="99">
        <f>IF(M768=MAX(M766:M774),"max",IF(M768=MIN(M766:M774),"min",M768))</f>
        <v>0</v>
      </c>
      <c r="O768" s="97"/>
      <c r="P768" s="95">
        <v>22.47</v>
      </c>
      <c r="Q768" s="99">
        <f>IF(P768=MAX(P766:P774),"max",IF(P768=MIN(P766:P774),"min",P768))</f>
        <v>22.47</v>
      </c>
      <c r="R768" s="97"/>
      <c r="S768" s="95">
        <v>250.09</v>
      </c>
      <c r="T768" s="99">
        <f>IF(S768=MAX(S766:S774),"max",IF(S768=MIN(S766:S774),"min",S768))</f>
        <v>250.09</v>
      </c>
      <c r="U768" s="97"/>
      <c r="V768" s="95">
        <v>75.63</v>
      </c>
      <c r="W768" s="99">
        <f>IF(V768=MAX(V766:V774),"max",IF(V768=MIN(V766:V774),"min",V768))</f>
        <v>75.63</v>
      </c>
      <c r="X768" s="97"/>
      <c r="Y768" s="95">
        <v>15.79</v>
      </c>
      <c r="Z768" s="99">
        <f>IF(Y768=MAX(Y766:Y774),"max",IF(Y768=MIN(Y766:Y774),"min",Y768))</f>
        <v>15.79</v>
      </c>
      <c r="AA768" s="97"/>
      <c r="AB768" s="95">
        <v>26.84</v>
      </c>
      <c r="AC768" s="99">
        <f>IF(AB768=MAX(AB766:AB774),"max",IF(AB768=MIN(AB766:AB774),"min",AB768))</f>
        <v>26.84</v>
      </c>
      <c r="AD768" s="97"/>
      <c r="AE768" s="95">
        <v>28.59</v>
      </c>
      <c r="AF768" s="99">
        <f>IF(AE768=MAX(AE766:AE774),"max",IF(AE768=MIN(AE766:AE774),"min",AE768))</f>
        <v>28.59</v>
      </c>
      <c r="AG768" s="97"/>
      <c r="AH768" s="95">
        <v>148.97999999999999</v>
      </c>
      <c r="AI768" s="99">
        <f>IF(AH768=MAX(AH766:AH774),"max",IF(AH768=MIN(AH766:AH774),"min",AH768))</f>
        <v>148.97999999999999</v>
      </c>
      <c r="AJ768" s="97"/>
      <c r="AK768" s="95">
        <v>328.43</v>
      </c>
      <c r="AL768" s="99">
        <f>IF(AK768=MAX(AK766:AK774),"max",IF(AK768=MIN(AK766:AK774),"min",AK768))</f>
        <v>328.43</v>
      </c>
      <c r="AM768" s="97"/>
    </row>
    <row r="769" spans="1:39" x14ac:dyDescent="0.25">
      <c r="A769" s="94"/>
      <c r="B769" s="95" t="s">
        <v>60</v>
      </c>
      <c r="C769" s="95" t="s">
        <v>2335</v>
      </c>
      <c r="D769" s="95">
        <v>7.8</v>
      </c>
      <c r="E769" s="99">
        <f>IF(D769=MAX(D766:D774),"max",IF(D769=MIN(D766:D774),"min",D769))</f>
        <v>7.8</v>
      </c>
      <c r="F769" s="97"/>
      <c r="G769" s="95"/>
      <c r="H769" s="99">
        <f>IF(G769=MAX(G766:G774),"max",IF(G769=MIN(G766:G774),"min",G769))</f>
        <v>0</v>
      </c>
      <c r="I769" s="97"/>
      <c r="J769" s="98">
        <v>18.22</v>
      </c>
      <c r="K769" s="99">
        <f>IF(J769=MAX(J766:J774),"max",IF(J769=MIN(J766:J774),"min",J769))</f>
        <v>18.22</v>
      </c>
      <c r="L769" s="97"/>
      <c r="M769" s="95"/>
      <c r="N769" s="99">
        <f>IF(M769=MAX(M766:M774),"max",IF(M769=MIN(M766:M774),"min",M769))</f>
        <v>0</v>
      </c>
      <c r="O769" s="97"/>
      <c r="P769" s="95">
        <v>22.88</v>
      </c>
      <c r="Q769" s="99" t="str">
        <f>IF(P769=MAX(P766:P774),"max",IF(P769=MIN(P766:P774),"min",P769))</f>
        <v>max</v>
      </c>
      <c r="R769" s="97"/>
      <c r="S769" s="95">
        <v>248.34</v>
      </c>
      <c r="T769" s="99">
        <f>IF(S769=MAX(S766:S774),"max",IF(S769=MIN(S766:S774),"min",S769))</f>
        <v>248.34</v>
      </c>
      <c r="U769" s="97"/>
      <c r="V769" s="95">
        <v>73.56</v>
      </c>
      <c r="W769" s="99">
        <f>IF(V769=MAX(V766:V774),"max",IF(V769=MIN(V766:V774),"min",V769))</f>
        <v>73.56</v>
      </c>
      <c r="X769" s="97"/>
      <c r="Y769" s="95">
        <v>15.25</v>
      </c>
      <c r="Z769" s="99">
        <f>IF(Y769=MAX(Y766:Y774),"max",IF(Y769=MIN(Y766:Y774),"min",Y769))</f>
        <v>15.25</v>
      </c>
      <c r="AA769" s="97"/>
      <c r="AB769" s="95">
        <v>26.12</v>
      </c>
      <c r="AC769" s="99">
        <f>IF(AB769=MAX(AB766:AB774),"max",IF(AB769=MIN(AB766:AB774),"min",AB769))</f>
        <v>26.12</v>
      </c>
      <c r="AD769" s="97"/>
      <c r="AE769" s="95"/>
      <c r="AF769" s="99">
        <f>IF(AE769=MAX(AE766:AE774),"max",IF(AE769=MIN(AE766:AE774),"min",AE769))</f>
        <v>0</v>
      </c>
      <c r="AG769" s="97"/>
      <c r="AH769" s="95">
        <v>139.87</v>
      </c>
      <c r="AI769" s="99">
        <f>IF(AH769=MAX(AH766:AH774),"max",IF(AH769=MIN(AH766:AH774),"min",AH769))</f>
        <v>139.87</v>
      </c>
      <c r="AJ769" s="97"/>
      <c r="AK769" s="95">
        <v>314.68</v>
      </c>
      <c r="AL769" s="99" t="str">
        <f>IF(AK769=MAX(AK766:AK774),"max",IF(AK769=MIN(AK766:AK774),"min",AK769))</f>
        <v>min</v>
      </c>
      <c r="AM769" s="97"/>
    </row>
    <row r="770" spans="1:39" x14ac:dyDescent="0.25">
      <c r="A770" s="94"/>
      <c r="B770" s="95" t="s">
        <v>60</v>
      </c>
      <c r="C770" s="95" t="s">
        <v>2339</v>
      </c>
      <c r="D770" s="95">
        <v>7.82</v>
      </c>
      <c r="E770" s="99" t="str">
        <f>IF(D770=MAX(D766:D774),"max",IF(D770=MIN(D766:D774),"min",D770))</f>
        <v>max</v>
      </c>
      <c r="F770" s="97"/>
      <c r="G770" s="95">
        <v>5.42</v>
      </c>
      <c r="H770" s="99" t="str">
        <f>IF(G770=MAX(G766:G774),"max",IF(G770=MIN(G766:G774),"min",G770))</f>
        <v>max</v>
      </c>
      <c r="I770" s="97"/>
      <c r="J770" s="98">
        <v>18.22</v>
      </c>
      <c r="K770" s="99">
        <f>IF(J770=MAX(J766:J774),"max",IF(J770=MIN(J766:J774),"min",J770))</f>
        <v>18.22</v>
      </c>
      <c r="L770" s="97"/>
      <c r="M770" s="95"/>
      <c r="N770" s="99">
        <f>IF(M770=MAX(M766:M774),"max",IF(M770=MIN(M766:M774),"min",M770))</f>
        <v>0</v>
      </c>
      <c r="O770" s="97"/>
      <c r="P770" s="95">
        <v>22.4</v>
      </c>
      <c r="Q770" s="99">
        <f>IF(P770=MAX(P766:P774),"max",IF(P770=MIN(P766:P774),"min",P770))</f>
        <v>22.4</v>
      </c>
      <c r="R770" s="97"/>
      <c r="S770" s="95">
        <v>249.25</v>
      </c>
      <c r="T770" s="99">
        <f>IF(S770=MAX(S766:S774),"max",IF(S770=MIN(S766:S774),"min",S770))</f>
        <v>249.25</v>
      </c>
      <c r="U770" s="97"/>
      <c r="V770" s="95">
        <v>73.16</v>
      </c>
      <c r="W770" s="99">
        <f>IF(V770=MAX(V766:V774),"max",IF(V770=MIN(V766:V774),"min",V770))</f>
        <v>73.16</v>
      </c>
      <c r="X770" s="97"/>
      <c r="Y770" s="95">
        <v>15.18</v>
      </c>
      <c r="Z770" s="99">
        <f>IF(Y770=MAX(Y766:Y774),"max",IF(Y770=MIN(Y766:Y774),"min",Y770))</f>
        <v>15.18</v>
      </c>
      <c r="AA770" s="97"/>
      <c r="AB770" s="95">
        <v>26.06</v>
      </c>
      <c r="AC770" s="99">
        <f>IF(AB770=MAX(AB766:AB774),"max",IF(AB770=MIN(AB766:AB774),"min",AB770))</f>
        <v>26.06</v>
      </c>
      <c r="AD770" s="97"/>
      <c r="AE770" s="95">
        <v>27.38</v>
      </c>
      <c r="AF770" s="99">
        <f>IF(AE770=MAX(AE766:AE774),"max",IF(AE770=MIN(AE766:AE774),"min",AE770))</f>
        <v>27.38</v>
      </c>
      <c r="AG770" s="97"/>
      <c r="AH770" s="95">
        <v>142.35</v>
      </c>
      <c r="AI770" s="99">
        <f>IF(AH770=MAX(AH766:AH774),"max",IF(AH770=MIN(AH766:AH774),"min",AH770))</f>
        <v>142.35</v>
      </c>
      <c r="AJ770" s="97"/>
      <c r="AK770" s="95">
        <v>321.36</v>
      </c>
      <c r="AL770" s="99">
        <f>IF(AK770=MAX(AK766:AK774),"max",IF(AK770=MIN(AK766:AK774),"min",AK770))</f>
        <v>321.36</v>
      </c>
      <c r="AM770" s="97"/>
    </row>
    <row r="771" spans="1:39" x14ac:dyDescent="0.25">
      <c r="A771" s="94"/>
      <c r="B771" s="95" t="s">
        <v>60</v>
      </c>
      <c r="C771" s="95" t="s">
        <v>2342</v>
      </c>
      <c r="D771" s="95">
        <v>6.97</v>
      </c>
      <c r="E771" s="99">
        <f>IF(D771=MAX(D766:D774),"max",IF(D771=MIN(D766:D774),"min",D771))</f>
        <v>6.97</v>
      </c>
      <c r="F771" s="97"/>
      <c r="G771" s="95"/>
      <c r="H771" s="99">
        <f>IF(G771=MAX(G766:G774),"max",IF(G771=MIN(G766:G774),"min",G771))</f>
        <v>0</v>
      </c>
      <c r="I771" s="97"/>
      <c r="J771" s="98">
        <v>18.57</v>
      </c>
      <c r="K771" s="99">
        <f>IF(J771=MAX(J766:J774),"max",IF(J771=MIN(J766:J774),"min",J771))</f>
        <v>18.57</v>
      </c>
      <c r="L771" s="97"/>
      <c r="M771" s="95">
        <v>27.68</v>
      </c>
      <c r="N771" s="99" t="str">
        <f>IF(M771=MAX(M766:M774),"max",IF(M771=MIN(M766:M774),"min",M771))</f>
        <v>max</v>
      </c>
      <c r="O771" s="97"/>
      <c r="P771" s="95">
        <v>22.65</v>
      </c>
      <c r="Q771" s="99">
        <f>IF(P771=MAX(P766:P774),"max",IF(P771=MIN(P766:P774),"min",P771))</f>
        <v>22.65</v>
      </c>
      <c r="R771" s="97"/>
      <c r="S771" s="95">
        <v>257.47000000000003</v>
      </c>
      <c r="T771" s="99">
        <f>IF(S771=MAX(S766:S774),"max",IF(S771=MIN(S766:S774),"min",S771))</f>
        <v>257.47000000000003</v>
      </c>
      <c r="U771" s="97"/>
      <c r="V771" s="95">
        <v>74.23</v>
      </c>
      <c r="W771" s="99">
        <f>IF(V771=MAX(V766:V774),"max",IF(V771=MIN(V766:V774),"min",V771))</f>
        <v>74.23</v>
      </c>
      <c r="X771" s="97"/>
      <c r="Y771" s="95">
        <v>15.82</v>
      </c>
      <c r="Z771" s="99">
        <f>IF(Y771=MAX(Y766:Y774),"max",IF(Y771=MIN(Y766:Y774),"min",Y771))</f>
        <v>15.82</v>
      </c>
      <c r="AA771" s="97"/>
      <c r="AB771" s="95">
        <v>27.87</v>
      </c>
      <c r="AC771" s="99">
        <f>IF(AB771=MAX(AB766:AB774),"max",IF(AB771=MIN(AB766:AB774),"min",AB771))</f>
        <v>27.87</v>
      </c>
      <c r="AD771" s="97"/>
      <c r="AE771" s="95">
        <v>29.92</v>
      </c>
      <c r="AF771" s="99">
        <f>IF(AE771=MAX(AE766:AE774),"max",IF(AE771=MIN(AE766:AE774),"min",AE771))</f>
        <v>29.92</v>
      </c>
      <c r="AG771" s="97"/>
      <c r="AH771" s="95">
        <v>153.18</v>
      </c>
      <c r="AI771" s="99">
        <f>IF(AH771=MAX(AH766:AH774),"max",IF(AH771=MIN(AH766:AH774),"min",AH771))</f>
        <v>153.18</v>
      </c>
      <c r="AJ771" s="97"/>
      <c r="AK771" s="95">
        <v>343.97</v>
      </c>
      <c r="AL771" s="99">
        <f>IF(AK771=MAX(AK766:AK774),"max",IF(AK771=MIN(AK766:AK774),"min",AK771))</f>
        <v>343.97</v>
      </c>
      <c r="AM771" s="97"/>
    </row>
    <row r="772" spans="1:39" x14ac:dyDescent="0.25">
      <c r="A772" s="94"/>
      <c r="B772" s="95" t="s">
        <v>60</v>
      </c>
      <c r="C772" s="95" t="s">
        <v>2345</v>
      </c>
      <c r="D772" s="95">
        <v>6.72</v>
      </c>
      <c r="E772" s="99">
        <f>IF(D772=MAX(D766:D774),"max",IF(D772=MIN(D766:D774),"min",D772))</f>
        <v>6.72</v>
      </c>
      <c r="F772" s="97"/>
      <c r="G772" s="95"/>
      <c r="H772" s="99">
        <f>IF(G772=MAX(G766:G774),"max",IF(G772=MIN(G766:G774),"min",G772))</f>
        <v>0</v>
      </c>
      <c r="I772" s="97"/>
      <c r="J772" s="98">
        <v>19.649999999999999</v>
      </c>
      <c r="K772" s="99" t="str">
        <f>IF(J772=MAX(J766:J774),"max",IF(J772=MIN(J766:J774),"min",J772))</f>
        <v>max</v>
      </c>
      <c r="L772" s="97"/>
      <c r="M772" s="95"/>
      <c r="N772" s="99">
        <f>IF(M772=MAX(M766:M774),"max",IF(M772=MIN(M766:M774),"min",M772))</f>
        <v>0</v>
      </c>
      <c r="O772" s="97"/>
      <c r="P772" s="95">
        <v>22.5</v>
      </c>
      <c r="Q772" s="99">
        <f>IF(P772=MAX(P766:P774),"max",IF(P772=MIN(P766:P774),"min",P772))</f>
        <v>22.5</v>
      </c>
      <c r="R772" s="97"/>
      <c r="S772" s="95">
        <v>259.42</v>
      </c>
      <c r="T772" s="99" t="str">
        <f>IF(S772=MAX(S766:S774),"max",IF(S772=MIN(S766:S774),"min",S772))</f>
        <v>max</v>
      </c>
      <c r="U772" s="97"/>
      <c r="V772" s="95">
        <v>79.540000000000006</v>
      </c>
      <c r="W772" s="99" t="str">
        <f>IF(V772=MAX(V766:V774),"max",IF(V772=MIN(V766:V774),"min",V772))</f>
        <v>max</v>
      </c>
      <c r="X772" s="97"/>
      <c r="Y772" s="95">
        <v>16.18</v>
      </c>
      <c r="Z772" s="99" t="str">
        <f>IF(Y772=MAX(Y766:Y774),"max",IF(Y772=MIN(Y766:Y774),"min",Y772))</f>
        <v>max</v>
      </c>
      <c r="AA772" s="97"/>
      <c r="AB772" s="95">
        <v>28.48</v>
      </c>
      <c r="AC772" s="99">
        <f>IF(AB772=MAX(AB766:AB774),"max",IF(AB772=MIN(AB766:AB774),"min",AB772))</f>
        <v>28.48</v>
      </c>
      <c r="AD772" s="97"/>
      <c r="AE772" s="95">
        <v>31.36</v>
      </c>
      <c r="AF772" s="99" t="str">
        <f>IF(AE772=MAX(AE766:AE774),"max",IF(AE772=MIN(AE766:AE774),"min",AE772))</f>
        <v>max</v>
      </c>
      <c r="AG772" s="97"/>
      <c r="AH772" s="95">
        <v>161.63999999999999</v>
      </c>
      <c r="AI772" s="99" t="str">
        <f>IF(AH772=MAX(AH766:AH774),"max",IF(AH772=MIN(AH766:AH774),"min",AH772))</f>
        <v>max</v>
      </c>
      <c r="AJ772" s="97"/>
      <c r="AK772" s="95">
        <v>341.15</v>
      </c>
      <c r="AL772" s="99">
        <f>IF(AK772=MAX(AK766:AK774),"max",IF(AK772=MIN(AK766:AK774),"min",AK772))</f>
        <v>341.15</v>
      </c>
      <c r="AM772" s="97"/>
    </row>
    <row r="773" spans="1:39" x14ac:dyDescent="0.25">
      <c r="A773" s="94"/>
      <c r="B773" s="95" t="s">
        <v>60</v>
      </c>
      <c r="C773" s="95" t="s">
        <v>2348</v>
      </c>
      <c r="D773" s="95">
        <v>5.88</v>
      </c>
      <c r="E773" s="99" t="str">
        <f>IF(D773=MAX(D766:D774),"max",IF(D773=MIN(D766:D774),"min",D773))</f>
        <v>min</v>
      </c>
      <c r="F773" s="97"/>
      <c r="G773" s="95"/>
      <c r="H773" s="99">
        <f>IF(G773=MAX(G766:G774),"max",IF(G773=MIN(G766:G774),"min",G773))</f>
        <v>0</v>
      </c>
      <c r="I773" s="97"/>
      <c r="J773" s="98">
        <v>16.87</v>
      </c>
      <c r="K773" s="99" t="str">
        <f>IF(J773=MAX(J766:J774),"max",IF(J773=MIN(J766:J774),"min",J773))</f>
        <v>min</v>
      </c>
      <c r="L773" s="97"/>
      <c r="M773" s="95"/>
      <c r="N773" s="99">
        <f>IF(M773=MAX(M766:M774),"max",IF(M773=MIN(M766:M774),"min",M773))</f>
        <v>0</v>
      </c>
      <c r="O773" s="97"/>
      <c r="P773" s="95">
        <v>21.66</v>
      </c>
      <c r="Q773" s="99" t="str">
        <f>IF(P773=MAX(P766:P774),"max",IF(P773=MIN(P766:P774),"min",P773))</f>
        <v>min</v>
      </c>
      <c r="R773" s="97"/>
      <c r="S773" s="95">
        <v>229.37</v>
      </c>
      <c r="T773" s="99" t="str">
        <f>IF(S773=MAX(S766:S774),"max",IF(S773=MIN(S766:S774),"min",S773))</f>
        <v>min</v>
      </c>
      <c r="U773" s="97"/>
      <c r="V773" s="95">
        <v>66.680000000000007</v>
      </c>
      <c r="W773" s="99" t="str">
        <f>IF(V773=MAX(V766:V774),"max",IF(V773=MIN(V766:V774),"min",V773))</f>
        <v>min</v>
      </c>
      <c r="X773" s="97"/>
      <c r="Y773" s="95">
        <v>14.27</v>
      </c>
      <c r="Z773" s="99" t="str">
        <f>IF(Y773=MAX(Y766:Y774),"max",IF(Y773=MIN(Y766:Y774),"min",Y773))</f>
        <v>min</v>
      </c>
      <c r="AA773" s="97"/>
      <c r="AB773" s="95">
        <v>24.74</v>
      </c>
      <c r="AC773" s="99" t="str">
        <f>IF(AB773=MAX(AB766:AB774),"max",IF(AB773=MIN(AB766:AB774),"min",AB773))</f>
        <v>min</v>
      </c>
      <c r="AD773" s="97"/>
      <c r="AE773" s="95">
        <v>25.99</v>
      </c>
      <c r="AF773" s="99" t="str">
        <f>IF(AE773=MAX(AE766:AE774),"max",IF(AE773=MIN(AE766:AE774),"min",AE773))</f>
        <v>min</v>
      </c>
      <c r="AG773" s="97"/>
      <c r="AH773" s="95">
        <v>136.34</v>
      </c>
      <c r="AI773" s="99" t="str">
        <f>IF(AH773=MAX(AH766:AH774),"max",IF(AH773=MIN(AH766:AH774),"min",AH773))</f>
        <v>min</v>
      </c>
      <c r="AJ773" s="97"/>
      <c r="AK773" s="95">
        <v>318.39</v>
      </c>
      <c r="AL773" s="99">
        <f>IF(AK773=MAX(AK766:AK774),"max",IF(AK773=MIN(AK766:AK774),"min",AK773))</f>
        <v>318.39</v>
      </c>
      <c r="AM773" s="97"/>
    </row>
    <row r="774" spans="1:39" x14ac:dyDescent="0.25">
      <c r="A774" s="94"/>
      <c r="B774" s="95" t="s">
        <v>60</v>
      </c>
      <c r="C774" s="95" t="s">
        <v>2351</v>
      </c>
      <c r="D774" s="95">
        <v>6.66</v>
      </c>
      <c r="E774" s="99">
        <f>IF(D774=MAX(D766:D774),"max",IF(D774=MIN(D766:D774),"min",D774))</f>
        <v>6.66</v>
      </c>
      <c r="F774" s="97"/>
      <c r="G774" s="95">
        <v>5.34</v>
      </c>
      <c r="H774" s="99" t="str">
        <f>IF(G774=MAX(G766:G774),"max",IF(G774=MIN(G766:G774),"min",G774))</f>
        <v>min</v>
      </c>
      <c r="I774" s="97"/>
      <c r="J774" s="98">
        <v>18.2</v>
      </c>
      <c r="K774" s="99">
        <f>IF(J774=MAX(J766:J774),"max",IF(J774=MIN(J766:J774),"min",J774))</f>
        <v>18.2</v>
      </c>
      <c r="L774" s="97"/>
      <c r="M774" s="95">
        <v>26.91</v>
      </c>
      <c r="N774" s="99" t="str">
        <f>IF(M774=MAX(M766:M774),"max",IF(M774=MIN(M766:M774),"min",M774))</f>
        <v>min</v>
      </c>
      <c r="O774" s="97"/>
      <c r="P774" s="95">
        <v>22.09</v>
      </c>
      <c r="Q774" s="99">
        <f>IF(P774=MAX(P766:P774),"max",IF(P774=MIN(P766:P774),"min",P774))</f>
        <v>22.09</v>
      </c>
      <c r="R774" s="97"/>
      <c r="S774" s="95">
        <v>254.43</v>
      </c>
      <c r="T774" s="99">
        <f>IF(S774=MAX(S766:S774),"max",IF(S774=MIN(S766:S774),"min",S774))</f>
        <v>254.43</v>
      </c>
      <c r="U774" s="97"/>
      <c r="V774" s="95">
        <v>74.42</v>
      </c>
      <c r="W774" s="99">
        <f>IF(V774=MAX(V766:V774),"max",IF(V774=MIN(V766:V774),"min",V774))</f>
        <v>74.42</v>
      </c>
      <c r="X774" s="97"/>
      <c r="Y774" s="95">
        <v>16.12</v>
      </c>
      <c r="Z774" s="99">
        <f>IF(Y774=MAX(Y766:Y774),"max",IF(Y774=MIN(Y766:Y774),"min",Y774))</f>
        <v>16.12</v>
      </c>
      <c r="AA774" s="97"/>
      <c r="AB774" s="95">
        <v>28.55</v>
      </c>
      <c r="AC774" s="99" t="str">
        <f>IF(AB774=MAX(AB766:AB774),"max",IF(AB774=MIN(AB766:AB774),"min",AB774))</f>
        <v>max</v>
      </c>
      <c r="AD774" s="97"/>
      <c r="AE774" s="95">
        <v>29.36</v>
      </c>
      <c r="AF774" s="99">
        <f>IF(AE774=MAX(AE766:AE774),"max",IF(AE774=MIN(AE766:AE774),"min",AE774))</f>
        <v>29.36</v>
      </c>
      <c r="AG774" s="97"/>
      <c r="AH774" s="95">
        <v>153.22</v>
      </c>
      <c r="AI774" s="99">
        <f>IF(AH774=MAX(AH766:AH774),"max",IF(AH774=MIN(AH766:AH774),"min",AH774))</f>
        <v>153.22</v>
      </c>
      <c r="AJ774" s="97"/>
      <c r="AK774" s="95">
        <v>344.28</v>
      </c>
      <c r="AL774" s="99" t="str">
        <f>IF(AK774=MAX(AK766:AK774),"max",IF(AK774=MIN(AK766:AK774),"min",AK774))</f>
        <v>max</v>
      </c>
      <c r="AM774" s="97"/>
    </row>
    <row r="775" spans="1:39" x14ac:dyDescent="0.25">
      <c r="A775" s="94"/>
      <c r="B775" s="95" t="s">
        <v>60</v>
      </c>
      <c r="C775" s="95" t="s">
        <v>2354</v>
      </c>
      <c r="D775" s="95" t="s">
        <v>111</v>
      </c>
      <c r="E775" s="96" t="str">
        <f>IF(D775=MAX(D775:D783),"max",IF(D775=MIN(D775:D783),"min",D775))</f>
        <v>&lt; LOD: 6.43</v>
      </c>
      <c r="F775" s="100">
        <f>(SUM(D775:D783)-MAX(D775:D783)-MIN(D775:D783))/(COUNT(D775:D783)-2)</f>
        <v>0</v>
      </c>
      <c r="G775" s="95" t="s">
        <v>734</v>
      </c>
      <c r="H775" s="96" t="str">
        <f>IF(G775=MAX(G775:G783),"max",IF(G775=MIN(G775:G783),"min",G775))</f>
        <v>&lt; LOD: 4.45</v>
      </c>
      <c r="I775" s="100">
        <f>(SUM(G775:G783)-MAX(G775:G783)-MIN(G775:G783))/(COUNT(G775:G783)-2)</f>
        <v>7.5319999999999991</v>
      </c>
      <c r="J775" s="98">
        <v>186.97</v>
      </c>
      <c r="K775" s="96">
        <f>IF(J775=MAX(J775:J783),"max",IF(J775=MIN(J775:J783),"min",J775))</f>
        <v>186.97</v>
      </c>
      <c r="L775" s="100">
        <f>(SUM(J775:J783)-MAX(J775:J783)-MIN(J775:J783))/(COUNT(J775:J783)-2)</f>
        <v>182.94857142857148</v>
      </c>
      <c r="M775" s="95">
        <v>171.55</v>
      </c>
      <c r="N775" s="96">
        <f>IF(M775=MAX(M775:M783),"max",IF(M775=MIN(M775:M783),"min",M775))</f>
        <v>171.55</v>
      </c>
      <c r="O775" s="100">
        <f>(SUM(M775:M783)-MAX(M775:M783)-MIN(M775:M783))/(COUNT(M775:M783)-2)</f>
        <v>167.03142857142853</v>
      </c>
      <c r="P775" s="95">
        <v>67248.88</v>
      </c>
      <c r="Q775" s="96">
        <f>IF(P775=MAX(P775:P783),"max",IF(P775=MIN(P775:P783),"min",P775))</f>
        <v>67248.88</v>
      </c>
      <c r="R775" s="100">
        <f>(SUM(P775:P783)-MAX(P775:P783)-MIN(P775:P783))/(COUNT(P775:P783)-2)</f>
        <v>65438.03714285716</v>
      </c>
      <c r="S775" s="95">
        <v>162.47999999999999</v>
      </c>
      <c r="T775" s="96">
        <f>IF(S775=MAX(S775:S783),"max",IF(S775=MIN(S775:S783),"min",S775))</f>
        <v>162.47999999999999</v>
      </c>
      <c r="U775" s="100">
        <f>(SUM(S775:S783)-MAX(S775:S783)-MIN(S775:S783))/(COUNT(S775:S783)-2)</f>
        <v>187.85142857142861</v>
      </c>
      <c r="V775" s="95" t="s">
        <v>2355</v>
      </c>
      <c r="W775" s="96" t="str">
        <f>IF(V775=MAX(V775:V783),"max",IF(V775=MIN(V775:V783),"min",V775))</f>
        <v>&lt; LOD: 72.00</v>
      </c>
      <c r="X775" s="100">
        <f>(SUM(V775:V783)-MAX(V775:V783)-MIN(V775:V783))/(COUNT(V775:V783)-2)</f>
        <v>197.35166666666666</v>
      </c>
      <c r="Y775" s="95">
        <v>19647.09</v>
      </c>
      <c r="Z775" s="96" t="str">
        <f>IF(Y775=MAX(Y775:Y783),"max",IF(Y775=MIN(Y775:Y783),"min",Y775))</f>
        <v>max</v>
      </c>
      <c r="AA775" s="100">
        <f>(SUM(Y775:Y783)-MAX(Y775:Y783)-MIN(Y775:Y783))/(COUNT(Y775:Y783)-2)</f>
        <v>4374.7814285714276</v>
      </c>
      <c r="AB775" s="95">
        <v>246.61</v>
      </c>
      <c r="AC775" s="96" t="str">
        <f>IF(AB775=MAX(AB775:AB783),"max",IF(AB775=MIN(AB775:AB783),"min",AB775))</f>
        <v>min</v>
      </c>
      <c r="AD775" s="100">
        <f>(SUM(AB775:AB783)-MAX(AB775:AB783)-MIN(AB775:AB783))/(COUNT(AB775:AB783)-2)</f>
        <v>289.53000000000003</v>
      </c>
      <c r="AE775" s="95">
        <v>10177.65</v>
      </c>
      <c r="AF775" s="96" t="str">
        <f>IF(AE775=MAX(AE775:AE783),"max",IF(AE775=MIN(AE775:AE783),"min",AE775))</f>
        <v>max</v>
      </c>
      <c r="AG775" s="100">
        <f>(SUM(AE775:AE783)-MAX(AE775:AE783)-MIN(AE775:AE783))/(COUNT(AE775:AE783)-2)</f>
        <v>8982.9142857142888</v>
      </c>
      <c r="AH775" s="95">
        <v>549.84</v>
      </c>
      <c r="AI775" s="96" t="str">
        <f>IF(AH775=MAX(AH775:AH783),"max",IF(AH775=MIN(AH775:AH783),"min",AH775))</f>
        <v>max</v>
      </c>
      <c r="AJ775" s="100">
        <f>(SUM(AH775:AH783)-MAX(AH775:AH783)-MIN(AH775:AH783))/(COUNT(AH775:AH783)-2)</f>
        <v>549.84</v>
      </c>
      <c r="AK775" s="95">
        <v>424.62</v>
      </c>
      <c r="AL775" s="96" t="str">
        <f>IF(AK775=MAX(AK775:AK783),"max",IF(AK775=MIN(AK775:AK783),"min",AK775))</f>
        <v>max</v>
      </c>
      <c r="AM775" s="100">
        <f>(SUM(AK775:AK783)-MAX(AK775:AK783)-MIN(AK775:AK783))/(COUNT(AK775:AK783)-2)</f>
        <v>403.66571428571439</v>
      </c>
    </row>
    <row r="776" spans="1:39" x14ac:dyDescent="0.25">
      <c r="A776" s="94"/>
      <c r="B776" s="95" t="s">
        <v>60</v>
      </c>
      <c r="C776" s="95" t="s">
        <v>2356</v>
      </c>
      <c r="D776" s="95" t="s">
        <v>1146</v>
      </c>
      <c r="E776" s="99" t="str">
        <f>IF(D776=MAX(D775:D783),"max",IF(D776=MIN(D775:D783),"min",D776))</f>
        <v>&lt; LOD: 6.63</v>
      </c>
      <c r="F776" s="97"/>
      <c r="G776" s="95">
        <v>7.55</v>
      </c>
      <c r="H776" s="99">
        <f>IF(G776=MAX(G775:G783),"max",IF(G776=MIN(G775:G783),"min",G776))</f>
        <v>7.55</v>
      </c>
      <c r="I776" s="97"/>
      <c r="J776" s="98">
        <v>194.88</v>
      </c>
      <c r="K776" s="99">
        <f>IF(J776=MAX(J775:J783),"max",IF(J776=MIN(J775:J783),"min",J776))</f>
        <v>194.88</v>
      </c>
      <c r="L776" s="97"/>
      <c r="M776" s="95">
        <v>152.1</v>
      </c>
      <c r="N776" s="99">
        <f>IF(M776=MAX(M775:M783),"max",IF(M776=MIN(M775:M783),"min",M776))</f>
        <v>152.1</v>
      </c>
      <c r="O776" s="97"/>
      <c r="P776" s="95">
        <v>62111.54</v>
      </c>
      <c r="Q776" s="99" t="str">
        <f>IF(P776=MAX(P775:P783),"max",IF(P776=MIN(P775:P783),"min",P776))</f>
        <v>min</v>
      </c>
      <c r="R776" s="97"/>
      <c r="S776" s="95">
        <v>194.83</v>
      </c>
      <c r="T776" s="99">
        <f>IF(S776=MAX(S775:S783),"max",IF(S776=MIN(S775:S783),"min",S776))</f>
        <v>194.83</v>
      </c>
      <c r="U776" s="97"/>
      <c r="V776" s="95">
        <v>190.54</v>
      </c>
      <c r="W776" s="99">
        <f>IF(V776=MAX(V775:V783),"max",IF(V776=MIN(V775:V783),"min",V776))</f>
        <v>190.54</v>
      </c>
      <c r="X776" s="97"/>
      <c r="Y776" s="95">
        <v>5117.38</v>
      </c>
      <c r="Z776" s="99">
        <f>IF(Y776=MAX(Y775:Y783),"max",IF(Y776=MIN(Y775:Y783),"min",Y776))</f>
        <v>5117.38</v>
      </c>
      <c r="AA776" s="97"/>
      <c r="AB776" s="95">
        <v>304.47000000000003</v>
      </c>
      <c r="AC776" s="99">
        <f>IF(AB776=MAX(AB775:AB783),"max",IF(AB776=MIN(AB775:AB783),"min",AB776))</f>
        <v>304.47000000000003</v>
      </c>
      <c r="AD776" s="97"/>
      <c r="AE776" s="95">
        <v>8419.2099999999991</v>
      </c>
      <c r="AF776" s="99">
        <f>IF(AE776=MAX(AE775:AE783),"max",IF(AE776=MIN(AE775:AE783),"min",AE776))</f>
        <v>8419.2099999999991</v>
      </c>
      <c r="AG776" s="97"/>
      <c r="AH776" s="95" t="s">
        <v>2357</v>
      </c>
      <c r="AI776" s="99" t="str">
        <f>IF(AH776=MAX(AH775:AH783),"max",IF(AH776=MIN(AH775:AH783),"min",AH776))</f>
        <v>&lt; LOD: 373.79</v>
      </c>
      <c r="AJ776" s="97"/>
      <c r="AK776" s="95">
        <v>352.27</v>
      </c>
      <c r="AL776" s="99" t="str">
        <f>IF(AK776=MAX(AK775:AK783),"max",IF(AK776=MIN(AK775:AK783),"min",AK776))</f>
        <v>min</v>
      </c>
      <c r="AM776" s="97"/>
    </row>
    <row r="777" spans="1:39" x14ac:dyDescent="0.25">
      <c r="A777" s="94"/>
      <c r="B777" s="95" t="s">
        <v>60</v>
      </c>
      <c r="C777" s="95" t="s">
        <v>2358</v>
      </c>
      <c r="D777" s="95" t="s">
        <v>453</v>
      </c>
      <c r="E777" s="99" t="str">
        <f>IF(D777=MAX(D775:D783),"max",IF(D777=MIN(D775:D783),"min",D777))</f>
        <v>&lt; LOD: 6.42</v>
      </c>
      <c r="F777" s="97"/>
      <c r="G777" s="95">
        <v>4.99</v>
      </c>
      <c r="H777" s="99" t="str">
        <f>IF(G777=MAX(G775:G783),"max",IF(G777=MIN(G775:G783),"min",G777))</f>
        <v>min</v>
      </c>
      <c r="I777" s="97"/>
      <c r="J777" s="98">
        <v>197.81</v>
      </c>
      <c r="K777" s="99" t="str">
        <f>IF(J777=MAX(J775:J783),"max",IF(J777=MIN(J775:J783),"min",J777))</f>
        <v>max</v>
      </c>
      <c r="L777" s="97"/>
      <c r="M777" s="95">
        <v>164.51</v>
      </c>
      <c r="N777" s="99">
        <f>IF(M777=MAX(M775:M783),"max",IF(M777=MIN(M775:M783),"min",M777))</f>
        <v>164.51</v>
      </c>
      <c r="O777" s="97"/>
      <c r="P777" s="95">
        <v>65267.96</v>
      </c>
      <c r="Q777" s="99">
        <f>IF(P777=MAX(P775:P783),"max",IF(P777=MIN(P775:P783),"min",P777))</f>
        <v>65267.96</v>
      </c>
      <c r="R777" s="97"/>
      <c r="S777" s="95">
        <v>172.34</v>
      </c>
      <c r="T777" s="99">
        <f>IF(S777=MAX(S775:S783),"max",IF(S777=MIN(S775:S783),"min",S777))</f>
        <v>172.34</v>
      </c>
      <c r="U777" s="97"/>
      <c r="V777" s="95">
        <v>200.57</v>
      </c>
      <c r="W777" s="99">
        <f>IF(V777=MAX(V775:V783),"max",IF(V777=MIN(V775:V783),"min",V777))</f>
        <v>200.57</v>
      </c>
      <c r="X777" s="97"/>
      <c r="Y777" s="95">
        <v>3944.93</v>
      </c>
      <c r="Z777" s="99">
        <f>IF(Y777=MAX(Y775:Y783),"max",IF(Y777=MIN(Y775:Y783),"min",Y777))</f>
        <v>3944.93</v>
      </c>
      <c r="AA777" s="97"/>
      <c r="AB777" s="95">
        <v>313.98</v>
      </c>
      <c r="AC777" s="99">
        <f>IF(AB777=MAX(AB775:AB783),"max",IF(AB777=MIN(AB775:AB783),"min",AB777))</f>
        <v>313.98</v>
      </c>
      <c r="AD777" s="97"/>
      <c r="AE777" s="95">
        <v>9886.68</v>
      </c>
      <c r="AF777" s="99">
        <f>IF(AE777=MAX(AE775:AE783),"max",IF(AE777=MIN(AE775:AE783),"min",AE777))</f>
        <v>9886.68</v>
      </c>
      <c r="AG777" s="97"/>
      <c r="AH777" s="95" t="s">
        <v>2359</v>
      </c>
      <c r="AI777" s="99" t="str">
        <f>IF(AH777=MAX(AH775:AH783),"max",IF(AH777=MIN(AH775:AH783),"min",AH777))</f>
        <v>&lt; LOD: 383.92</v>
      </c>
      <c r="AJ777" s="97"/>
      <c r="AK777" s="95">
        <v>412.01</v>
      </c>
      <c r="AL777" s="99">
        <f>IF(AK777=MAX(AK775:AK783),"max",IF(AK777=MIN(AK775:AK783),"min",AK777))</f>
        <v>412.01</v>
      </c>
      <c r="AM777" s="97"/>
    </row>
    <row r="778" spans="1:39" x14ac:dyDescent="0.25">
      <c r="A778" s="94"/>
      <c r="B778" s="95" t="s">
        <v>60</v>
      </c>
      <c r="C778" s="95" t="s">
        <v>2360</v>
      </c>
      <c r="D778" s="95" t="s">
        <v>111</v>
      </c>
      <c r="E778" s="99" t="str">
        <f>IF(D778=MAX(D775:D783),"max",IF(D778=MIN(D775:D783),"min",D778))</f>
        <v>&lt; LOD: 6.43</v>
      </c>
      <c r="F778" s="97"/>
      <c r="G778" s="95">
        <v>6.59</v>
      </c>
      <c r="H778" s="99">
        <f>IF(G778=MAX(G775:G783),"max",IF(G778=MIN(G775:G783),"min",G778))</f>
        <v>6.59</v>
      </c>
      <c r="I778" s="97"/>
      <c r="J778" s="98">
        <v>180.23</v>
      </c>
      <c r="K778" s="99">
        <f>IF(J778=MAX(J775:J783),"max",IF(J778=MIN(J775:J783),"min",J778))</f>
        <v>180.23</v>
      </c>
      <c r="L778" s="97"/>
      <c r="M778" s="95">
        <v>147.19</v>
      </c>
      <c r="N778" s="99" t="str">
        <f>IF(M778=MAX(M775:M783),"max",IF(M778=MIN(M775:M783),"min",M778))</f>
        <v>min</v>
      </c>
      <c r="O778" s="97"/>
      <c r="P778" s="95">
        <v>64475.53</v>
      </c>
      <c r="Q778" s="99">
        <f>IF(P778=MAX(P775:P783),"max",IF(P778=MIN(P775:P783),"min",P778))</f>
        <v>64475.53</v>
      </c>
      <c r="R778" s="97"/>
      <c r="S778" s="95">
        <v>161.02000000000001</v>
      </c>
      <c r="T778" s="99" t="str">
        <f>IF(S778=MAX(S775:S783),"max",IF(S778=MIN(S775:S783),"min",S778))</f>
        <v>min</v>
      </c>
      <c r="U778" s="97"/>
      <c r="V778" s="95">
        <v>194.61</v>
      </c>
      <c r="W778" s="99">
        <f>IF(V778=MAX(V775:V783),"max",IF(V778=MIN(V775:V783),"min",V778))</f>
        <v>194.61</v>
      </c>
      <c r="X778" s="97"/>
      <c r="Y778" s="95">
        <v>3628.81</v>
      </c>
      <c r="Z778" s="99">
        <f>IF(Y778=MAX(Y775:Y783),"max",IF(Y778=MIN(Y775:Y783),"min",Y778))</f>
        <v>3628.81</v>
      </c>
      <c r="AA778" s="97"/>
      <c r="AB778" s="95">
        <v>251.31</v>
      </c>
      <c r="AC778" s="99">
        <f>IF(AB778=MAX(AB775:AB783),"max",IF(AB778=MIN(AB775:AB783),"min",AB778))</f>
        <v>251.31</v>
      </c>
      <c r="AD778" s="97"/>
      <c r="AE778" s="95">
        <v>8327.98</v>
      </c>
      <c r="AF778" s="99" t="str">
        <f>IF(AE778=MAX(AE775:AE783),"max",IF(AE778=MIN(AE775:AE783),"min",AE778))</f>
        <v>min</v>
      </c>
      <c r="AG778" s="97"/>
      <c r="AH778" s="95" t="s">
        <v>2361</v>
      </c>
      <c r="AI778" s="99" t="str">
        <f>IF(AH778=MAX(AH775:AH783),"max",IF(AH778=MIN(AH775:AH783),"min",AH778))</f>
        <v>&lt; LOD: 322.45</v>
      </c>
      <c r="AJ778" s="97"/>
      <c r="AK778" s="95">
        <v>365.5</v>
      </c>
      <c r="AL778" s="99">
        <f>IF(AK778=MAX(AK775:AK783),"max",IF(AK778=MIN(AK775:AK783),"min",AK778))</f>
        <v>365.5</v>
      </c>
      <c r="AM778" s="97"/>
    </row>
    <row r="779" spans="1:39" x14ac:dyDescent="0.25">
      <c r="A779" s="94"/>
      <c r="B779" s="95" t="s">
        <v>60</v>
      </c>
      <c r="C779" s="95" t="s">
        <v>2362</v>
      </c>
      <c r="D779" s="95" t="s">
        <v>433</v>
      </c>
      <c r="E779" s="99" t="str">
        <f>IF(D779=MAX(D775:D783),"max",IF(D779=MIN(D775:D783),"min",D779))</f>
        <v>&lt; LOD: 6.51</v>
      </c>
      <c r="F779" s="97"/>
      <c r="G779" s="95">
        <v>8.1</v>
      </c>
      <c r="H779" s="99">
        <f>IF(G779=MAX(G775:G783),"max",IF(G779=MIN(G775:G783),"min",G779))</f>
        <v>8.1</v>
      </c>
      <c r="I779" s="97"/>
      <c r="J779" s="98">
        <v>173.44</v>
      </c>
      <c r="K779" s="99">
        <f>IF(J779=MAX(J775:J783),"max",IF(J779=MIN(J775:J783),"min",J779))</f>
        <v>173.44</v>
      </c>
      <c r="L779" s="97"/>
      <c r="M779" s="95">
        <v>182.07</v>
      </c>
      <c r="N779" s="99">
        <f>IF(M779=MAX(M775:M783),"max",IF(M779=MIN(M775:M783),"min",M779))</f>
        <v>182.07</v>
      </c>
      <c r="O779" s="97"/>
      <c r="P779" s="95">
        <v>69858.92</v>
      </c>
      <c r="Q779" s="99" t="str">
        <f>IF(P779=MAX(P775:P783),"max",IF(P779=MIN(P775:P783),"min",P779))</f>
        <v>max</v>
      </c>
      <c r="R779" s="97"/>
      <c r="S779" s="95">
        <v>205.73</v>
      </c>
      <c r="T779" s="99">
        <f>IF(S779=MAX(S775:S783),"max",IF(S779=MIN(S775:S783),"min",S779))</f>
        <v>205.73</v>
      </c>
      <c r="U779" s="97"/>
      <c r="V779" s="95">
        <v>208.64</v>
      </c>
      <c r="W779" s="99">
        <f>IF(V779=MAX(V775:V783),"max",IF(V779=MIN(V775:V783),"min",V779))</f>
        <v>208.64</v>
      </c>
      <c r="X779" s="97"/>
      <c r="Y779" s="95">
        <v>4417.78</v>
      </c>
      <c r="Z779" s="99">
        <f>IF(Y779=MAX(Y775:Y783),"max",IF(Y779=MIN(Y775:Y783),"min",Y779))</f>
        <v>4417.78</v>
      </c>
      <c r="AA779" s="97"/>
      <c r="AB779" s="95">
        <v>295.45999999999998</v>
      </c>
      <c r="AC779" s="99">
        <f>IF(AB779=MAX(AB775:AB783),"max",IF(AB779=MIN(AB775:AB783),"min",AB779))</f>
        <v>295.45999999999998</v>
      </c>
      <c r="AD779" s="97"/>
      <c r="AE779" s="95">
        <v>8644.81</v>
      </c>
      <c r="AF779" s="99">
        <f>IF(AE779=MAX(AE775:AE783),"max",IF(AE779=MIN(AE775:AE783),"min",AE779))</f>
        <v>8644.81</v>
      </c>
      <c r="AG779" s="97"/>
      <c r="AH779" s="95" t="s">
        <v>2363</v>
      </c>
      <c r="AI779" s="99" t="str">
        <f>IF(AH779=MAX(AH775:AH783),"max",IF(AH779=MIN(AH775:AH783),"min",AH779))</f>
        <v>&lt; LOD: 380.70</v>
      </c>
      <c r="AJ779" s="97"/>
      <c r="AK779" s="95">
        <v>411.95</v>
      </c>
      <c r="AL779" s="99">
        <f>IF(AK779=MAX(AK775:AK783),"max",IF(AK779=MIN(AK775:AK783),"min",AK779))</f>
        <v>411.95</v>
      </c>
      <c r="AM779" s="97"/>
    </row>
    <row r="780" spans="1:39" x14ac:dyDescent="0.25">
      <c r="A780" s="94"/>
      <c r="B780" s="95" t="s">
        <v>60</v>
      </c>
      <c r="C780" s="95" t="s">
        <v>2364</v>
      </c>
      <c r="D780" s="95" t="s">
        <v>113</v>
      </c>
      <c r="E780" s="99" t="str">
        <f>IF(D780=MAX(D775:D783),"max",IF(D780=MIN(D775:D783),"min",D780))</f>
        <v>&lt; LOD: 6.47</v>
      </c>
      <c r="F780" s="97"/>
      <c r="G780" s="95">
        <v>9.5</v>
      </c>
      <c r="H780" s="99" t="str">
        <f>IF(G780=MAX(G775:G783),"max",IF(G780=MIN(G775:G783),"min",G780))</f>
        <v>max</v>
      </c>
      <c r="I780" s="97"/>
      <c r="J780" s="98">
        <v>177.26</v>
      </c>
      <c r="K780" s="99">
        <f>IF(J780=MAX(J775:J783),"max",IF(J780=MIN(J775:J783),"min",J780))</f>
        <v>177.26</v>
      </c>
      <c r="L780" s="97"/>
      <c r="M780" s="95">
        <v>183</v>
      </c>
      <c r="N780" s="99">
        <f>IF(M780=MAX(M775:M783),"max",IF(M780=MIN(M775:M783),"min",M780))</f>
        <v>183</v>
      </c>
      <c r="O780" s="97"/>
      <c r="P780" s="95">
        <v>67222.77</v>
      </c>
      <c r="Q780" s="99">
        <f>IF(P780=MAX(P775:P783),"max",IF(P780=MIN(P775:P783),"min",P780))</f>
        <v>67222.77</v>
      </c>
      <c r="R780" s="97"/>
      <c r="S780" s="95">
        <v>207.28</v>
      </c>
      <c r="T780" s="99" t="str">
        <f>IF(S780=MAX(S775:S783),"max",IF(S780=MIN(S775:S783),"min",S780))</f>
        <v>max</v>
      </c>
      <c r="U780" s="97"/>
      <c r="V780" s="95">
        <v>218.91</v>
      </c>
      <c r="W780" s="99" t="str">
        <f>IF(V780=MAX(V775:V783),"max",IF(V780=MIN(V775:V783),"min",V780))</f>
        <v>max</v>
      </c>
      <c r="X780" s="97"/>
      <c r="Y780" s="95">
        <v>4253.95</v>
      </c>
      <c r="Z780" s="99">
        <f>IF(Y780=MAX(Y775:Y783),"max",IF(Y780=MIN(Y775:Y783),"min",Y780))</f>
        <v>4253.95</v>
      </c>
      <c r="AA780" s="97"/>
      <c r="AB780" s="95">
        <v>364.82</v>
      </c>
      <c r="AC780" s="99" t="str">
        <f>IF(AB780=MAX(AB775:AB783),"max",IF(AB780=MIN(AB775:AB783),"min",AB780))</f>
        <v>max</v>
      </c>
      <c r="AD780" s="97"/>
      <c r="AE780" s="95">
        <v>8360.52</v>
      </c>
      <c r="AF780" s="99">
        <f>IF(AE780=MAX(AE775:AE783),"max",IF(AE780=MIN(AE775:AE783),"min",AE780))</f>
        <v>8360.52</v>
      </c>
      <c r="AG780" s="97"/>
      <c r="AH780" s="95" t="s">
        <v>2365</v>
      </c>
      <c r="AI780" s="99" t="str">
        <f>IF(AH780=MAX(AH775:AH783),"max",IF(AH780=MIN(AH775:AH783),"min",AH780))</f>
        <v>&lt; LOD: 370.49</v>
      </c>
      <c r="AJ780" s="97"/>
      <c r="AK780" s="95">
        <v>414.5</v>
      </c>
      <c r="AL780" s="99">
        <f>IF(AK780=MAX(AK775:AK783),"max",IF(AK780=MIN(AK775:AK783),"min",AK780))</f>
        <v>414.5</v>
      </c>
      <c r="AM780" s="97"/>
    </row>
    <row r="781" spans="1:39" x14ac:dyDescent="0.25">
      <c r="A781" s="94"/>
      <c r="B781" s="95" t="s">
        <v>60</v>
      </c>
      <c r="C781" s="95" t="s">
        <v>2366</v>
      </c>
      <c r="D781" s="95" t="s">
        <v>471</v>
      </c>
      <c r="E781" s="99" t="str">
        <f>IF(D781=MAX(D775:D783),"max",IF(D781=MIN(D775:D783),"min",D781))</f>
        <v>&lt; LOD: 6.66</v>
      </c>
      <c r="F781" s="97"/>
      <c r="G781" s="95">
        <v>8.4600000000000009</v>
      </c>
      <c r="H781" s="99">
        <f>IF(G781=MAX(G775:G783),"max",IF(G781=MIN(G775:G783),"min",G781))</f>
        <v>8.4600000000000009</v>
      </c>
      <c r="I781" s="97"/>
      <c r="J781" s="98">
        <v>155.30000000000001</v>
      </c>
      <c r="K781" s="99" t="str">
        <f>IF(J781=MAX(J775:J783),"max",IF(J781=MIN(J775:J783),"min",J781))</f>
        <v>min</v>
      </c>
      <c r="L781" s="97"/>
      <c r="M781" s="95">
        <v>168.64</v>
      </c>
      <c r="N781" s="99">
        <f>IF(M781=MAX(M775:M783),"max",IF(M781=MIN(M775:M783),"min",M781))</f>
        <v>168.64</v>
      </c>
      <c r="O781" s="97"/>
      <c r="P781" s="95">
        <v>65549.2</v>
      </c>
      <c r="Q781" s="99">
        <f>IF(P781=MAX(P775:P783),"max",IF(P781=MIN(P775:P783),"min",P781))</f>
        <v>65549.2</v>
      </c>
      <c r="R781" s="97"/>
      <c r="S781" s="95">
        <v>192.68</v>
      </c>
      <c r="T781" s="99">
        <f>IF(S781=MAX(S775:S783),"max",IF(S781=MIN(S775:S783),"min",S781))</f>
        <v>192.68</v>
      </c>
      <c r="U781" s="97"/>
      <c r="V781" s="95">
        <v>189.09</v>
      </c>
      <c r="W781" s="99">
        <f>IF(V781=MAX(V775:V783),"max",IF(V781=MIN(V775:V783),"min",V781))</f>
        <v>189.09</v>
      </c>
      <c r="X781" s="97"/>
      <c r="Y781" s="95">
        <v>4513.8100000000004</v>
      </c>
      <c r="Z781" s="99">
        <f>IF(Y781=MAX(Y775:Y783),"max",IF(Y781=MIN(Y775:Y783),"min",Y781))</f>
        <v>4513.8100000000004</v>
      </c>
      <c r="AA781" s="97"/>
      <c r="AB781" s="95">
        <v>325.3</v>
      </c>
      <c r="AC781" s="99">
        <f>IF(AB781=MAX(AB775:AB783),"max",IF(AB781=MIN(AB775:AB783),"min",AB781))</f>
        <v>325.3</v>
      </c>
      <c r="AD781" s="97"/>
      <c r="AE781" s="95">
        <v>8943.75</v>
      </c>
      <c r="AF781" s="99">
        <f>IF(AE781=MAX(AE775:AE783),"max",IF(AE781=MIN(AE775:AE783),"min",AE781))</f>
        <v>8943.75</v>
      </c>
      <c r="AG781" s="97"/>
      <c r="AH781" s="95" t="s">
        <v>2367</v>
      </c>
      <c r="AI781" s="99" t="str">
        <f>IF(AH781=MAX(AH775:AH783),"max",IF(AH781=MIN(AH775:AH783),"min",AH781))</f>
        <v>&lt; LOD: 366.79</v>
      </c>
      <c r="AJ781" s="97"/>
      <c r="AK781" s="95">
        <v>411.27</v>
      </c>
      <c r="AL781" s="99">
        <f>IF(AK781=MAX(AK775:AK783),"max",IF(AK781=MIN(AK775:AK783),"min",AK781))</f>
        <v>411.27</v>
      </c>
      <c r="AM781" s="97"/>
    </row>
    <row r="782" spans="1:39" x14ac:dyDescent="0.25">
      <c r="A782" s="94"/>
      <c r="B782" s="95" t="s">
        <v>60</v>
      </c>
      <c r="C782" s="95" t="s">
        <v>2368</v>
      </c>
      <c r="D782" s="95" t="s">
        <v>693</v>
      </c>
      <c r="E782" s="99" t="str">
        <f>IF(D782=MAX(D775:D783),"max",IF(D782=MIN(D775:D783),"min",D782))</f>
        <v>&lt; LOD: 6.54</v>
      </c>
      <c r="F782" s="97"/>
      <c r="G782" s="95" t="s">
        <v>1412</v>
      </c>
      <c r="H782" s="99" t="str">
        <f>IF(G782=MAX(G775:G783),"max",IF(G782=MIN(G775:G783),"min",G782))</f>
        <v>&lt; LOD: 4.47</v>
      </c>
      <c r="I782" s="97"/>
      <c r="J782" s="98">
        <v>189.93</v>
      </c>
      <c r="K782" s="99">
        <f>IF(J782=MAX(J775:J783),"max",IF(J782=MIN(J775:J783),"min",J782))</f>
        <v>189.93</v>
      </c>
      <c r="L782" s="97"/>
      <c r="M782" s="95">
        <v>205.48</v>
      </c>
      <c r="N782" s="99" t="str">
        <f>IF(M782=MAX(M775:M783),"max",IF(M782=MIN(M775:M783),"min",M782))</f>
        <v>max</v>
      </c>
      <c r="O782" s="97"/>
      <c r="P782" s="95">
        <v>64654.53</v>
      </c>
      <c r="Q782" s="99">
        <f>IF(P782=MAX(P775:P783),"max",IF(P782=MIN(P775:P783),"min",P782))</f>
        <v>64654.53</v>
      </c>
      <c r="R782" s="97"/>
      <c r="S782" s="95">
        <v>189.42</v>
      </c>
      <c r="T782" s="99">
        <f>IF(S782=MAX(S775:S783),"max",IF(S782=MIN(S775:S783),"min",S782))</f>
        <v>189.42</v>
      </c>
      <c r="U782" s="97"/>
      <c r="V782" s="95">
        <v>170.52</v>
      </c>
      <c r="W782" s="99" t="str">
        <f>IF(V782=MAX(V775:V783),"max",IF(V782=MIN(V775:V783),"min",V782))</f>
        <v>min</v>
      </c>
      <c r="X782" s="97"/>
      <c r="Y782" s="95">
        <v>3620.15</v>
      </c>
      <c r="Z782" s="99" t="str">
        <f>IF(Y782=MAX(Y775:Y783),"max",IF(Y782=MIN(Y775:Y783),"min",Y782))</f>
        <v>min</v>
      </c>
      <c r="AA782" s="97"/>
      <c r="AB782" s="95">
        <v>268.12</v>
      </c>
      <c r="AC782" s="99">
        <f>IF(AB782=MAX(AB775:AB783),"max",IF(AB782=MIN(AB775:AB783),"min",AB782))</f>
        <v>268.12</v>
      </c>
      <c r="AD782" s="97"/>
      <c r="AE782" s="95">
        <v>9273.52</v>
      </c>
      <c r="AF782" s="99">
        <f>IF(AE782=MAX(AE775:AE783),"max",IF(AE782=MIN(AE775:AE783),"min",AE782))</f>
        <v>9273.52</v>
      </c>
      <c r="AG782" s="97"/>
      <c r="AH782" s="95" t="s">
        <v>2369</v>
      </c>
      <c r="AI782" s="99" t="str">
        <f>IF(AH782=MAX(AH775:AH783),"max",IF(AH782=MIN(AH775:AH783),"min",AH782))</f>
        <v>&lt; LOD: 374.43</v>
      </c>
      <c r="AJ782" s="97"/>
      <c r="AK782" s="95">
        <v>393.99</v>
      </c>
      <c r="AL782" s="99">
        <f>IF(AK782=MAX(AK775:AK783),"max",IF(AK782=MIN(AK775:AK783),"min",AK782))</f>
        <v>393.99</v>
      </c>
      <c r="AM782" s="97"/>
    </row>
    <row r="783" spans="1:39" x14ac:dyDescent="0.25">
      <c r="A783" s="94"/>
      <c r="B783" s="95" t="s">
        <v>60</v>
      </c>
      <c r="C783" s="95" t="s">
        <v>2370</v>
      </c>
      <c r="D783" s="95" t="s">
        <v>157</v>
      </c>
      <c r="E783" s="99" t="str">
        <f>IF(D783=MAX(D775:D783),"max",IF(D783=MIN(D775:D783),"min",D783))</f>
        <v>&lt; LOD: 6.62</v>
      </c>
      <c r="F783" s="97"/>
      <c r="G783" s="95">
        <v>6.96</v>
      </c>
      <c r="H783" s="99">
        <f>IF(G783=MAX(G775:G783),"max",IF(G783=MIN(G775:G783),"min",G783))</f>
        <v>6.96</v>
      </c>
      <c r="I783" s="97"/>
      <c r="J783" s="98">
        <v>177.93</v>
      </c>
      <c r="K783" s="99">
        <f>IF(J783=MAX(J775:J783),"max",IF(J783=MIN(J775:J783),"min",J783))</f>
        <v>177.93</v>
      </c>
      <c r="L783" s="97"/>
      <c r="M783" s="95">
        <v>147.35</v>
      </c>
      <c r="N783" s="99">
        <f>IF(M783=MAX(M775:M783),"max",IF(M783=MIN(M775:M783),"min",M783))</f>
        <v>147.35</v>
      </c>
      <c r="O783" s="97"/>
      <c r="P783" s="95">
        <v>63647.39</v>
      </c>
      <c r="Q783" s="99">
        <f>IF(P783=MAX(P775:P783),"max",IF(P783=MIN(P775:P783),"min",P783))</f>
        <v>63647.39</v>
      </c>
      <c r="R783" s="97"/>
      <c r="S783" s="95">
        <v>197.48</v>
      </c>
      <c r="T783" s="99">
        <f>IF(S783=MAX(S775:S783),"max",IF(S783=MIN(S775:S783),"min",S783))</f>
        <v>197.48</v>
      </c>
      <c r="U783" s="97"/>
      <c r="V783" s="95">
        <v>200.66</v>
      </c>
      <c r="W783" s="99">
        <f>IF(V783=MAX(V775:V783),"max",IF(V783=MIN(V775:V783),"min",V783))</f>
        <v>200.66</v>
      </c>
      <c r="X783" s="97"/>
      <c r="Y783" s="95">
        <v>4746.8100000000004</v>
      </c>
      <c r="Z783" s="99">
        <f>IF(Y783=MAX(Y775:Y783),"max",IF(Y783=MIN(Y775:Y783),"min",Y783))</f>
        <v>4746.8100000000004</v>
      </c>
      <c r="AA783" s="97"/>
      <c r="AB783" s="95">
        <v>268.07</v>
      </c>
      <c r="AC783" s="99">
        <f>IF(AB783=MAX(AB775:AB783),"max",IF(AB783=MIN(AB775:AB783),"min",AB783))</f>
        <v>268.07</v>
      </c>
      <c r="AD783" s="97"/>
      <c r="AE783" s="95">
        <v>9351.91</v>
      </c>
      <c r="AF783" s="99">
        <f>IF(AE783=MAX(AE775:AE783),"max",IF(AE783=MIN(AE775:AE783),"min",AE783))</f>
        <v>9351.91</v>
      </c>
      <c r="AG783" s="97"/>
      <c r="AH783" s="95" t="s">
        <v>2371</v>
      </c>
      <c r="AI783" s="99" t="str">
        <f>IF(AH783=MAX(AH775:AH783),"max",IF(AH783=MIN(AH775:AH783),"min",AH783))</f>
        <v>&lt; LOD: 363.48</v>
      </c>
      <c r="AJ783" s="97"/>
      <c r="AK783" s="95">
        <v>416.44</v>
      </c>
      <c r="AL783" s="99">
        <f>IF(AK783=MAX(AK775:AK783),"max",IF(AK783=MIN(AK775:AK783),"min",AK783))</f>
        <v>416.44</v>
      </c>
      <c r="AM783" s="97"/>
    </row>
    <row r="784" spans="1:39" x14ac:dyDescent="0.25">
      <c r="A784" s="94"/>
      <c r="B784" s="95" t="s">
        <v>60</v>
      </c>
      <c r="C784" s="95" t="s">
        <v>2372</v>
      </c>
      <c r="D784" s="95">
        <v>11.23</v>
      </c>
      <c r="E784" s="96">
        <f>IF(D784=MAX(D784:D792),"max",IF(D784=MIN(D784:D792),"min",D784))</f>
        <v>11.23</v>
      </c>
      <c r="F784" s="100">
        <f>(SUM(D784:D792)-MAX(D784:D792)-MIN(D784:D792))/(COUNT(D784:D792)-2)</f>
        <v>10.694999999999999</v>
      </c>
      <c r="G784" s="95">
        <v>12.41</v>
      </c>
      <c r="H784" s="96" t="str">
        <f>IF(G784=MAX(G784:G792),"max",IF(G784=MIN(G784:G792),"min",G784))</f>
        <v>min</v>
      </c>
      <c r="I784" s="100">
        <f>(SUM(G784:G792)-MAX(G784:G792)-MIN(G784:G792))/(COUNT(G784:G792)-2)</f>
        <v>18.60857142857143</v>
      </c>
      <c r="J784" s="98">
        <v>80.900000000000006</v>
      </c>
      <c r="K784" s="96">
        <f>IF(J784=MAX(J784:J792),"max",IF(J784=MIN(J784:J792),"min",J784))</f>
        <v>80.900000000000006</v>
      </c>
      <c r="L784" s="100">
        <f>(SUM(J784:J792)-MAX(J784:J792)-MIN(J784:J792))/(COUNT(J784:J792)-2)</f>
        <v>84.028571428571439</v>
      </c>
      <c r="M784" s="95">
        <v>149.11000000000001</v>
      </c>
      <c r="N784" s="96">
        <f>IF(M784=MAX(M784:M792),"max",IF(M784=MIN(M784:M792),"min",M784))</f>
        <v>149.11000000000001</v>
      </c>
      <c r="O784" s="100">
        <f>(SUM(M784:M792)-MAX(M784:M792)-MIN(M784:M792))/(COUNT(M784:M792)-2)</f>
        <v>161.80428571428573</v>
      </c>
      <c r="P784" s="95">
        <v>65625.259999999995</v>
      </c>
      <c r="Q784" s="96" t="str">
        <f>IF(P784=MAX(P784:P792),"max",IF(P784=MIN(P784:P792),"min",P784))</f>
        <v>min</v>
      </c>
      <c r="R784" s="100">
        <f>(SUM(P784:P792)-MAX(P784:P792)-MIN(P784:P792))/(COUNT(P784:P792)-2)</f>
        <v>68264.345714285722</v>
      </c>
      <c r="S784" s="95">
        <v>330.72</v>
      </c>
      <c r="T784" s="96">
        <f>IF(S784=MAX(S784:S792),"max",IF(S784=MIN(S784:S792),"min",S784))</f>
        <v>330.72</v>
      </c>
      <c r="U784" s="100">
        <f>(SUM(S784:S792)-MAX(S784:S792)-MIN(S784:S792))/(COUNT(S784:S792)-2)</f>
        <v>323.06</v>
      </c>
      <c r="V784" s="95">
        <v>143.29</v>
      </c>
      <c r="W784" s="96" t="str">
        <f>IF(V784=MAX(V784:V792),"max",IF(V784=MIN(V784:V792),"min",V784))</f>
        <v>min</v>
      </c>
      <c r="X784" s="100">
        <f>(SUM(V784:V792)-MAX(V784:V792)-MIN(V784:V792))/(COUNT(V784:V792)-2)</f>
        <v>186.37428571428578</v>
      </c>
      <c r="Y784" s="95">
        <v>15959.63</v>
      </c>
      <c r="Z784" s="96">
        <f>IF(Y784=MAX(Y784:Y792),"max",IF(Y784=MIN(Y784:Y792),"min",Y784))</f>
        <v>15959.63</v>
      </c>
      <c r="AA784" s="100">
        <f>(SUM(Y784:Y792)-MAX(Y784:Y792)-MIN(Y784:Y792))/(COUNT(Y784:Y792)-2)</f>
        <v>7072.937142857144</v>
      </c>
      <c r="AB784" s="95">
        <v>84.38</v>
      </c>
      <c r="AC784" s="96" t="str">
        <f>IF(AB784=MAX(AB784:AB792),"max",IF(AB784=MIN(AB784:AB792),"min",AB784))</f>
        <v>min</v>
      </c>
      <c r="AD784" s="100">
        <f>(SUM(AB784:AB792)-MAX(AB784:AB792)-MIN(AB784:AB792))/(COUNT(AB784:AB792)-2)</f>
        <v>109.86</v>
      </c>
      <c r="AE784" s="95">
        <v>14098.18</v>
      </c>
      <c r="AF784" s="96">
        <f>IF(AE784=MAX(AE784:AE792),"max",IF(AE784=MIN(AE784:AE792),"min",AE784))</f>
        <v>14098.18</v>
      </c>
      <c r="AG784" s="100">
        <f>(SUM(AE784:AE792)-MAX(AE784:AE792)-MIN(AE784:AE792))/(COUNT(AE784:AE792)-2)</f>
        <v>13912.428571428571</v>
      </c>
      <c r="AH784" s="95">
        <v>422.2</v>
      </c>
      <c r="AI784" s="96" t="str">
        <f>IF(AH784=MAX(AH784:AH792),"max",IF(AH784=MIN(AH784:AH792),"min",AH784))</f>
        <v>max</v>
      </c>
      <c r="AJ784" s="100">
        <f>(SUM(AH784:AH792)-MAX(AH784:AH792)-MIN(AH784:AH792))/(COUNT(AH784:AH792)-2)</f>
        <v>422.2</v>
      </c>
      <c r="AK784" s="95">
        <v>441.02</v>
      </c>
      <c r="AL784" s="96">
        <f>IF(AK784=MAX(AK784:AK792),"max",IF(AK784=MIN(AK784:AK792),"min",AK784))</f>
        <v>441.02</v>
      </c>
      <c r="AM784" s="100">
        <f>(SUM(AK784:AK792)-MAX(AK784:AK792)-MIN(AK784:AK792))/(COUNT(AK784:AK792)-2)</f>
        <v>458.39857142857142</v>
      </c>
    </row>
    <row r="785" spans="1:39" x14ac:dyDescent="0.25">
      <c r="A785" s="94"/>
      <c r="B785" s="95" t="s">
        <v>60</v>
      </c>
      <c r="C785" s="95" t="s">
        <v>2373</v>
      </c>
      <c r="D785" s="95">
        <v>11.36</v>
      </c>
      <c r="E785" s="99">
        <f>IF(D785=MAX(D784:D792),"max",IF(D785=MIN(D784:D792),"min",D785))</f>
        <v>11.36</v>
      </c>
      <c r="F785" s="97"/>
      <c r="G785" s="95">
        <v>21.13</v>
      </c>
      <c r="H785" s="99">
        <f>IF(G785=MAX(G784:G792),"max",IF(G785=MIN(G784:G792),"min",G785))</f>
        <v>21.13</v>
      </c>
      <c r="I785" s="97"/>
      <c r="J785" s="98">
        <v>85.21</v>
      </c>
      <c r="K785" s="99">
        <f>IF(J785=MAX(J784:J792),"max",IF(J785=MIN(J784:J792),"min",J785))</f>
        <v>85.21</v>
      </c>
      <c r="L785" s="97"/>
      <c r="M785" s="95">
        <v>168.57</v>
      </c>
      <c r="N785" s="99">
        <f>IF(M785=MAX(M784:M792),"max",IF(M785=MIN(M784:M792),"min",M785))</f>
        <v>168.57</v>
      </c>
      <c r="O785" s="97"/>
      <c r="P785" s="95">
        <v>69042.16</v>
      </c>
      <c r="Q785" s="99">
        <f>IF(P785=MAX(P784:P792),"max",IF(P785=MIN(P784:P792),"min",P785))</f>
        <v>69042.16</v>
      </c>
      <c r="R785" s="97"/>
      <c r="S785" s="95">
        <v>337.56</v>
      </c>
      <c r="T785" s="99">
        <f>IF(S785=MAX(S784:S792),"max",IF(S785=MIN(S784:S792),"min",S785))</f>
        <v>337.56</v>
      </c>
      <c r="U785" s="97"/>
      <c r="V785" s="95">
        <v>146.32</v>
      </c>
      <c r="W785" s="99">
        <f>IF(V785=MAX(V784:V792),"max",IF(V785=MIN(V784:V792),"min",V785))</f>
        <v>146.32</v>
      </c>
      <c r="X785" s="97"/>
      <c r="Y785" s="95">
        <v>16470.849999999999</v>
      </c>
      <c r="Z785" s="99" t="str">
        <f>IF(Y785=MAX(Y784:Y792),"max",IF(Y785=MIN(Y784:Y792),"min",Y785))</f>
        <v>max</v>
      </c>
      <c r="AA785" s="97"/>
      <c r="AB785" s="95">
        <v>124.14</v>
      </c>
      <c r="AC785" s="99">
        <f>IF(AB785=MAX(AB784:AB792),"max",IF(AB785=MIN(AB784:AB792),"min",AB785))</f>
        <v>124.14</v>
      </c>
      <c r="AD785" s="97"/>
      <c r="AE785" s="95">
        <v>14089.05</v>
      </c>
      <c r="AF785" s="99">
        <f>IF(AE785=MAX(AE784:AE792),"max",IF(AE785=MIN(AE784:AE792),"min",AE785))</f>
        <v>14089.05</v>
      </c>
      <c r="AG785" s="97"/>
      <c r="AH785" s="95" t="s">
        <v>2374</v>
      </c>
      <c r="AI785" s="99" t="str">
        <f>IF(AH785=MAX(AH784:AH792),"max",IF(AH785=MIN(AH784:AH792),"min",AH785))</f>
        <v>&lt; LOD: 395.37</v>
      </c>
      <c r="AJ785" s="97"/>
      <c r="AK785" s="95">
        <v>423.72</v>
      </c>
      <c r="AL785" s="99" t="str">
        <f>IF(AK785=MAX(AK784:AK792),"max",IF(AK785=MIN(AK784:AK792),"min",AK785))</f>
        <v>min</v>
      </c>
      <c r="AM785" s="97"/>
    </row>
    <row r="786" spans="1:39" x14ac:dyDescent="0.25">
      <c r="A786" s="94"/>
      <c r="B786" s="95" t="s">
        <v>60</v>
      </c>
      <c r="C786" s="95" t="s">
        <v>2375</v>
      </c>
      <c r="D786" s="95">
        <v>10.43</v>
      </c>
      <c r="E786" s="99">
        <f>IF(D786=MAX(D784:D792),"max",IF(D786=MIN(D784:D792),"min",D786))</f>
        <v>10.43</v>
      </c>
      <c r="F786" s="97"/>
      <c r="G786" s="95">
        <v>24.79</v>
      </c>
      <c r="H786" s="99" t="str">
        <f>IF(G786=MAX(G784:G792),"max",IF(G786=MIN(G784:G792),"min",G786))</f>
        <v>max</v>
      </c>
      <c r="I786" s="97"/>
      <c r="J786" s="98">
        <v>81.790000000000006</v>
      </c>
      <c r="K786" s="99">
        <f>IF(J786=MAX(J784:J792),"max",IF(J786=MIN(J784:J792),"min",J786))</f>
        <v>81.790000000000006</v>
      </c>
      <c r="L786" s="97"/>
      <c r="M786" s="95">
        <v>151.47</v>
      </c>
      <c r="N786" s="99">
        <f>IF(M786=MAX(M784:M792),"max",IF(M786=MIN(M784:M792),"min",M786))</f>
        <v>151.47</v>
      </c>
      <c r="O786" s="97"/>
      <c r="P786" s="95">
        <v>68253.59</v>
      </c>
      <c r="Q786" s="99">
        <f>IF(P786=MAX(P784:P792),"max",IF(P786=MIN(P784:P792),"min",P786))</f>
        <v>68253.59</v>
      </c>
      <c r="R786" s="97"/>
      <c r="S786" s="95">
        <v>335.46</v>
      </c>
      <c r="T786" s="99">
        <f>IF(S786=MAX(S784:S792),"max",IF(S786=MIN(S784:S792),"min",S786))</f>
        <v>335.46</v>
      </c>
      <c r="U786" s="97"/>
      <c r="V786" s="95">
        <v>205.52</v>
      </c>
      <c r="W786" s="99" t="str">
        <f>IF(V786=MAX(V784:V792),"max",IF(V786=MIN(V784:V792),"min",V786))</f>
        <v>max</v>
      </c>
      <c r="X786" s="97"/>
      <c r="Y786" s="95">
        <v>5250.8</v>
      </c>
      <c r="Z786" s="99" t="str">
        <f>IF(Y786=MAX(Y784:Y792),"max",IF(Y786=MIN(Y784:Y792),"min",Y786))</f>
        <v>min</v>
      </c>
      <c r="AA786" s="97"/>
      <c r="AB786" s="95">
        <v>93.62</v>
      </c>
      <c r="AC786" s="99">
        <f>IF(AB786=MAX(AB784:AB792),"max",IF(AB786=MIN(AB784:AB792),"min",AB786))</f>
        <v>93.62</v>
      </c>
      <c r="AD786" s="97"/>
      <c r="AE786" s="95">
        <v>13052.64</v>
      </c>
      <c r="AF786" s="99" t="str">
        <f>IF(AE786=MAX(AE784:AE792),"max",IF(AE786=MIN(AE784:AE792),"min",AE786))</f>
        <v>min</v>
      </c>
      <c r="AG786" s="97"/>
      <c r="AH786" s="95" t="s">
        <v>2376</v>
      </c>
      <c r="AI786" s="99" t="str">
        <f>IF(AH786=MAX(AH784:AH792),"max",IF(AH786=MIN(AH784:AH792),"min",AH786))</f>
        <v>&lt; LOD: 364.81</v>
      </c>
      <c r="AJ786" s="97"/>
      <c r="AK786" s="95">
        <v>441.52</v>
      </c>
      <c r="AL786" s="99">
        <f>IF(AK786=MAX(AK784:AK792),"max",IF(AK786=MIN(AK784:AK792),"min",AK786))</f>
        <v>441.52</v>
      </c>
      <c r="AM786" s="97"/>
    </row>
    <row r="787" spans="1:39" x14ac:dyDescent="0.25">
      <c r="A787" s="94"/>
      <c r="B787" s="95" t="s">
        <v>60</v>
      </c>
      <c r="C787" s="95" t="s">
        <v>2377</v>
      </c>
      <c r="D787" s="95">
        <v>9.32</v>
      </c>
      <c r="E787" s="99" t="str">
        <f>IF(D787=MAX(D784:D792),"max",IF(D787=MIN(D784:D792),"min",D787))</f>
        <v>min</v>
      </c>
      <c r="F787" s="97"/>
      <c r="G787" s="95">
        <v>18.41</v>
      </c>
      <c r="H787" s="99">
        <f>IF(G787=MAX(G784:G792),"max",IF(G787=MIN(G784:G792),"min",G787))</f>
        <v>18.41</v>
      </c>
      <c r="I787" s="97"/>
      <c r="J787" s="98">
        <v>90.11</v>
      </c>
      <c r="K787" s="99">
        <f>IF(J787=MAX(J784:J792),"max",IF(J787=MIN(J784:J792),"min",J787))</f>
        <v>90.11</v>
      </c>
      <c r="L787" s="97"/>
      <c r="M787" s="95">
        <v>185.77</v>
      </c>
      <c r="N787" s="99" t="str">
        <f>IF(M787=MAX(M784:M792),"max",IF(M787=MIN(M784:M792),"min",M787))</f>
        <v>max</v>
      </c>
      <c r="O787" s="97"/>
      <c r="P787" s="95">
        <v>68025.34</v>
      </c>
      <c r="Q787" s="99">
        <f>IF(P787=MAX(P784:P792),"max",IF(P787=MIN(P784:P792),"min",P787))</f>
        <v>68025.34</v>
      </c>
      <c r="R787" s="97"/>
      <c r="S787" s="95">
        <v>306.45</v>
      </c>
      <c r="T787" s="99">
        <f>IF(S787=MAX(S784:S792),"max",IF(S787=MIN(S784:S792),"min",S787))</f>
        <v>306.45</v>
      </c>
      <c r="U787" s="97"/>
      <c r="V787" s="95">
        <v>181.58</v>
      </c>
      <c r="W787" s="99">
        <f>IF(V787=MAX(V784:V792),"max",IF(V787=MIN(V784:V792),"min",V787))</f>
        <v>181.58</v>
      </c>
      <c r="X787" s="97"/>
      <c r="Y787" s="95">
        <v>5296.37</v>
      </c>
      <c r="Z787" s="99">
        <f>IF(Y787=MAX(Y784:Y792),"max",IF(Y787=MIN(Y784:Y792),"min",Y787))</f>
        <v>5296.37</v>
      </c>
      <c r="AA787" s="97"/>
      <c r="AB787" s="95">
        <v>110.39</v>
      </c>
      <c r="AC787" s="99">
        <f>IF(AB787=MAX(AB784:AB792),"max",IF(AB787=MIN(AB784:AB792),"min",AB787))</f>
        <v>110.39</v>
      </c>
      <c r="AD787" s="97"/>
      <c r="AE787" s="95">
        <v>14254.89</v>
      </c>
      <c r="AF787" s="99" t="str">
        <f>IF(AE787=MAX(AE784:AE792),"max",IF(AE787=MIN(AE784:AE792),"min",AE787))</f>
        <v>max</v>
      </c>
      <c r="AG787" s="97"/>
      <c r="AH787" s="95" t="s">
        <v>2378</v>
      </c>
      <c r="AI787" s="99" t="str">
        <f>IF(AH787=MAX(AH784:AH792),"max",IF(AH787=MIN(AH784:AH792),"min",AH787))</f>
        <v>&lt; LOD: 375.91</v>
      </c>
      <c r="AJ787" s="97"/>
      <c r="AK787" s="95">
        <v>466.52</v>
      </c>
      <c r="AL787" s="99">
        <f>IF(AK787=MAX(AK784:AK792),"max",IF(AK787=MIN(AK784:AK792),"min",AK787))</f>
        <v>466.52</v>
      </c>
      <c r="AM787" s="97"/>
    </row>
    <row r="788" spans="1:39" x14ac:dyDescent="0.25">
      <c r="A788" s="94"/>
      <c r="B788" s="95" t="s">
        <v>60</v>
      </c>
      <c r="C788" s="95" t="s">
        <v>2379</v>
      </c>
      <c r="D788" s="95">
        <v>11.43</v>
      </c>
      <c r="E788" s="99">
        <f>IF(D788=MAX(D784:D792),"max",IF(D788=MIN(D784:D792),"min",D788))</f>
        <v>11.43</v>
      </c>
      <c r="F788" s="97"/>
      <c r="G788" s="95">
        <v>21.14</v>
      </c>
      <c r="H788" s="99">
        <f>IF(G788=MAX(G784:G792),"max",IF(G788=MIN(G784:G792),"min",G788))</f>
        <v>21.14</v>
      </c>
      <c r="I788" s="97"/>
      <c r="J788" s="98">
        <v>93.77</v>
      </c>
      <c r="K788" s="99" t="str">
        <f>IF(J788=MAX(J784:J792),"max",IF(J788=MIN(J784:J792),"min",J788))</f>
        <v>max</v>
      </c>
      <c r="L788" s="97"/>
      <c r="M788" s="95">
        <v>164.36</v>
      </c>
      <c r="N788" s="99">
        <f>IF(M788=MAX(M784:M792),"max",IF(M788=MIN(M784:M792),"min",M788))</f>
        <v>164.36</v>
      </c>
      <c r="O788" s="97"/>
      <c r="P788" s="95">
        <v>68978.710000000006</v>
      </c>
      <c r="Q788" s="99">
        <f>IF(P788=MAX(P784:P792),"max",IF(P788=MIN(P784:P792),"min",P788))</f>
        <v>68978.710000000006</v>
      </c>
      <c r="R788" s="97"/>
      <c r="S788" s="95">
        <v>311.10000000000002</v>
      </c>
      <c r="T788" s="99">
        <f>IF(S788=MAX(S784:S792),"max",IF(S788=MIN(S784:S792),"min",S788))</f>
        <v>311.10000000000002</v>
      </c>
      <c r="U788" s="97"/>
      <c r="V788" s="95">
        <v>187.55</v>
      </c>
      <c r="W788" s="99">
        <f>IF(V788=MAX(V784:V792),"max",IF(V788=MIN(V784:V792),"min",V788))</f>
        <v>187.55</v>
      </c>
      <c r="X788" s="97"/>
      <c r="Y788" s="95">
        <v>5550.13</v>
      </c>
      <c r="Z788" s="99">
        <f>IF(Y788=MAX(Y784:Y792),"max",IF(Y788=MIN(Y784:Y792),"min",Y788))</f>
        <v>5550.13</v>
      </c>
      <c r="AA788" s="97"/>
      <c r="AB788" s="95">
        <v>149.77000000000001</v>
      </c>
      <c r="AC788" s="99" t="str">
        <f>IF(AB788=MAX(AB784:AB792),"max",IF(AB788=MIN(AB784:AB792),"min",AB788))</f>
        <v>max</v>
      </c>
      <c r="AD788" s="97"/>
      <c r="AE788" s="95">
        <v>13771.44</v>
      </c>
      <c r="AF788" s="99">
        <f>IF(AE788=MAX(AE784:AE792),"max",IF(AE788=MIN(AE784:AE792),"min",AE788))</f>
        <v>13771.44</v>
      </c>
      <c r="AG788" s="97"/>
      <c r="AH788" s="95" t="s">
        <v>2380</v>
      </c>
      <c r="AI788" s="99" t="str">
        <f>IF(AH788=MAX(AH784:AH792),"max",IF(AH788=MIN(AH784:AH792),"min",AH788))</f>
        <v>&lt; LOD: 367.09</v>
      </c>
      <c r="AJ788" s="97"/>
      <c r="AK788" s="95">
        <v>457.63</v>
      </c>
      <c r="AL788" s="99">
        <f>IF(AK788=MAX(AK784:AK792),"max",IF(AK788=MIN(AK784:AK792),"min",AK788))</f>
        <v>457.63</v>
      </c>
      <c r="AM788" s="97"/>
    </row>
    <row r="789" spans="1:39" x14ac:dyDescent="0.25">
      <c r="A789" s="94"/>
      <c r="B789" s="95" t="s">
        <v>60</v>
      </c>
      <c r="C789" s="95" t="s">
        <v>2381</v>
      </c>
      <c r="D789" s="95">
        <v>12.99</v>
      </c>
      <c r="E789" s="99" t="str">
        <f>IF(D789=MAX(D784:D792),"max",IF(D789=MIN(D784:D792),"min",D789))</f>
        <v>max</v>
      </c>
      <c r="F789" s="97"/>
      <c r="G789" s="95">
        <v>14.51</v>
      </c>
      <c r="H789" s="99">
        <f>IF(G789=MAX(G784:G792),"max",IF(G789=MIN(G784:G792),"min",G789))</f>
        <v>14.51</v>
      </c>
      <c r="I789" s="97"/>
      <c r="J789" s="98">
        <v>83.35</v>
      </c>
      <c r="K789" s="99">
        <f>IF(J789=MAX(J784:J792),"max",IF(J789=MIN(J784:J792),"min",J789))</f>
        <v>83.35</v>
      </c>
      <c r="L789" s="97"/>
      <c r="M789" s="95">
        <v>166.63</v>
      </c>
      <c r="N789" s="99">
        <f>IF(M789=MAX(M784:M792),"max",IF(M789=MIN(M784:M792),"min",M789))</f>
        <v>166.63</v>
      </c>
      <c r="O789" s="97"/>
      <c r="P789" s="95">
        <v>69827.13</v>
      </c>
      <c r="Q789" s="99" t="str">
        <f>IF(P789=MAX(P784:P792),"max",IF(P789=MIN(P784:P792),"min",P789))</f>
        <v>max</v>
      </c>
      <c r="R789" s="97"/>
      <c r="S789" s="95">
        <v>322.27</v>
      </c>
      <c r="T789" s="99">
        <f>IF(S789=MAX(S784:S792),"max",IF(S789=MIN(S784:S792),"min",S789))</f>
        <v>322.27</v>
      </c>
      <c r="U789" s="97"/>
      <c r="V789" s="95">
        <v>204.44</v>
      </c>
      <c r="W789" s="99">
        <f>IF(V789=MAX(V784:V792),"max",IF(V789=MIN(V784:V792),"min",V789))</f>
        <v>204.44</v>
      </c>
      <c r="X789" s="97"/>
      <c r="Y789" s="95">
        <v>5886.7</v>
      </c>
      <c r="Z789" s="99">
        <f>IF(Y789=MAX(Y784:Y792),"max",IF(Y789=MIN(Y784:Y792),"min",Y789))</f>
        <v>5886.7</v>
      </c>
      <c r="AA789" s="97"/>
      <c r="AB789" s="95">
        <v>113.04</v>
      </c>
      <c r="AC789" s="99">
        <f>IF(AB789=MAX(AB784:AB792),"max",IF(AB789=MIN(AB784:AB792),"min",AB789))</f>
        <v>113.04</v>
      </c>
      <c r="AD789" s="97"/>
      <c r="AE789" s="95">
        <v>13476.78</v>
      </c>
      <c r="AF789" s="99">
        <f>IF(AE789=MAX(AE784:AE792),"max",IF(AE789=MIN(AE784:AE792),"min",AE789))</f>
        <v>13476.78</v>
      </c>
      <c r="AG789" s="97"/>
      <c r="AH789" s="95" t="s">
        <v>2382</v>
      </c>
      <c r="AI789" s="99" t="str">
        <f>IF(AH789=MAX(AH784:AH792),"max",IF(AH789=MIN(AH784:AH792),"min",AH789))</f>
        <v>&lt; LOD: 398.16</v>
      </c>
      <c r="AJ789" s="97"/>
      <c r="AK789" s="95">
        <v>460.09</v>
      </c>
      <c r="AL789" s="99">
        <f>IF(AK789=MAX(AK784:AK792),"max",IF(AK789=MIN(AK784:AK792),"min",AK789))</f>
        <v>460.09</v>
      </c>
      <c r="AM789" s="97"/>
    </row>
    <row r="790" spans="1:39" x14ac:dyDescent="0.25">
      <c r="A790" s="94"/>
      <c r="B790" s="95" t="s">
        <v>60</v>
      </c>
      <c r="C790" s="95" t="s">
        <v>2383</v>
      </c>
      <c r="D790" s="95">
        <v>10.01</v>
      </c>
      <c r="E790" s="99">
        <f>IF(D790=MAX(D784:D792),"max",IF(D790=MIN(D784:D792),"min",D790))</f>
        <v>10.01</v>
      </c>
      <c r="F790" s="97"/>
      <c r="G790" s="95">
        <v>19.100000000000001</v>
      </c>
      <c r="H790" s="99">
        <f>IF(G790=MAX(G784:G792),"max",IF(G790=MIN(G784:G792),"min",G790))</f>
        <v>19.100000000000001</v>
      </c>
      <c r="I790" s="97"/>
      <c r="J790" s="98">
        <v>92.02</v>
      </c>
      <c r="K790" s="99">
        <f>IF(J790=MAX(J784:J792),"max",IF(J790=MIN(J784:J792),"min",J790))</f>
        <v>92.02</v>
      </c>
      <c r="L790" s="97"/>
      <c r="M790" s="95">
        <v>176.81</v>
      </c>
      <c r="N790" s="99">
        <f>IF(M790=MAX(M784:M792),"max",IF(M790=MIN(M784:M792),"min",M790))</f>
        <v>176.81</v>
      </c>
      <c r="O790" s="97"/>
      <c r="P790" s="95">
        <v>69175.210000000006</v>
      </c>
      <c r="Q790" s="99">
        <f>IF(P790=MAX(P784:P792),"max",IF(P790=MIN(P784:P792),"min",P790))</f>
        <v>69175.210000000006</v>
      </c>
      <c r="R790" s="97"/>
      <c r="S790" s="95">
        <v>343.59</v>
      </c>
      <c r="T790" s="99" t="str">
        <f>IF(S790=MAX(S784:S792),"max",IF(S790=MIN(S784:S792),"min",S790))</f>
        <v>max</v>
      </c>
      <c r="U790" s="97"/>
      <c r="V790" s="95">
        <v>188.9</v>
      </c>
      <c r="W790" s="99">
        <f>IF(V790=MAX(V784:V792),"max",IF(V790=MIN(V784:V792),"min",V790))</f>
        <v>188.9</v>
      </c>
      <c r="X790" s="97"/>
      <c r="Y790" s="95">
        <v>5361.27</v>
      </c>
      <c r="Z790" s="99">
        <f>IF(Y790=MAX(Y784:Y792),"max",IF(Y790=MIN(Y784:Y792),"min",Y790))</f>
        <v>5361.27</v>
      </c>
      <c r="AA790" s="97"/>
      <c r="AB790" s="95">
        <v>102.95</v>
      </c>
      <c r="AC790" s="99">
        <f>IF(AB790=MAX(AB784:AB792),"max",IF(AB790=MIN(AB784:AB792),"min",AB790))</f>
        <v>102.95</v>
      </c>
      <c r="AD790" s="97"/>
      <c r="AE790" s="95">
        <v>14094.55</v>
      </c>
      <c r="AF790" s="99">
        <f>IF(AE790=MAX(AE784:AE792),"max",IF(AE790=MIN(AE784:AE792),"min",AE790))</f>
        <v>14094.55</v>
      </c>
      <c r="AG790" s="97"/>
      <c r="AH790" s="95" t="s">
        <v>2384</v>
      </c>
      <c r="AI790" s="99" t="str">
        <f>IF(AH790=MAX(AH784:AH792),"max",IF(AH790=MIN(AH784:AH792),"min",AH790))</f>
        <v>&lt; LOD: 399.20</v>
      </c>
      <c r="AJ790" s="97"/>
      <c r="AK790" s="95">
        <v>466.83</v>
      </c>
      <c r="AL790" s="99">
        <f>IF(AK790=MAX(AK784:AK792),"max",IF(AK790=MIN(AK784:AK792),"min",AK790))</f>
        <v>466.83</v>
      </c>
      <c r="AM790" s="97"/>
    </row>
    <row r="791" spans="1:39" x14ac:dyDescent="0.25">
      <c r="A791" s="94"/>
      <c r="B791" s="95" t="s">
        <v>60</v>
      </c>
      <c r="C791" s="95" t="s">
        <v>2385</v>
      </c>
      <c r="D791" s="95" t="s">
        <v>735</v>
      </c>
      <c r="E791" s="99" t="str">
        <f>IF(D791=MAX(D784:D792),"max",IF(D791=MIN(D784:D792),"min",D791))</f>
        <v>&lt; LOD: 8.45</v>
      </c>
      <c r="F791" s="97"/>
      <c r="G791" s="95">
        <v>19.059999999999999</v>
      </c>
      <c r="H791" s="99">
        <f>IF(G791=MAX(G784:G792),"max",IF(G791=MIN(G784:G792),"min",G791))</f>
        <v>19.059999999999999</v>
      </c>
      <c r="I791" s="97"/>
      <c r="J791" s="98">
        <v>74.819999999999993</v>
      </c>
      <c r="K791" s="99">
        <f>IF(J791=MAX(J784:J792),"max",IF(J791=MIN(J784:J792),"min",J791))</f>
        <v>74.819999999999993</v>
      </c>
      <c r="L791" s="97"/>
      <c r="M791" s="95">
        <v>155.68</v>
      </c>
      <c r="N791" s="99">
        <f>IF(M791=MAX(M784:M792),"max",IF(M791=MIN(M784:M792),"min",M791))</f>
        <v>155.68</v>
      </c>
      <c r="O791" s="97"/>
      <c r="P791" s="95">
        <v>68439.350000000006</v>
      </c>
      <c r="Q791" s="99">
        <f>IF(P791=MAX(P784:P792),"max",IF(P791=MIN(P784:P792),"min",P791))</f>
        <v>68439.350000000006</v>
      </c>
      <c r="R791" s="97"/>
      <c r="S791" s="95">
        <v>317.86</v>
      </c>
      <c r="T791" s="99">
        <f>IF(S791=MAX(S784:S792),"max",IF(S791=MIN(S784:S792),"min",S791))</f>
        <v>317.86</v>
      </c>
      <c r="U791" s="97"/>
      <c r="V791" s="95">
        <v>197.16</v>
      </c>
      <c r="W791" s="99">
        <f>IF(V791=MAX(V784:V792),"max",IF(V791=MIN(V784:V792),"min",V791))</f>
        <v>197.16</v>
      </c>
      <c r="X791" s="97"/>
      <c r="Y791" s="95">
        <v>6139.74</v>
      </c>
      <c r="Z791" s="99">
        <f>IF(Y791=MAX(Y784:Y792),"max",IF(Y791=MIN(Y784:Y792),"min",Y791))</f>
        <v>6139.74</v>
      </c>
      <c r="AA791" s="97"/>
      <c r="AB791" s="95">
        <v>99.23</v>
      </c>
      <c r="AC791" s="99">
        <f>IF(AB791=MAX(AB784:AB792),"max",IF(AB791=MIN(AB784:AB792),"min",AB791))</f>
        <v>99.23</v>
      </c>
      <c r="AD791" s="97"/>
      <c r="AE791" s="95">
        <v>13899.72</v>
      </c>
      <c r="AF791" s="99">
        <f>IF(AE791=MAX(AE784:AE792),"max",IF(AE791=MIN(AE784:AE792),"min",AE791))</f>
        <v>13899.72</v>
      </c>
      <c r="AG791" s="97"/>
      <c r="AH791" s="95" t="s">
        <v>2386</v>
      </c>
      <c r="AI791" s="99" t="str">
        <f>IF(AH791=MAX(AH784:AH792),"max",IF(AH791=MIN(AH784:AH792),"min",AH791))</f>
        <v>&lt; LOD: 369.30</v>
      </c>
      <c r="AJ791" s="97"/>
      <c r="AK791" s="95">
        <v>494.63</v>
      </c>
      <c r="AL791" s="99" t="str">
        <f>IF(AK791=MAX(AK784:AK792),"max",IF(AK791=MIN(AK784:AK792),"min",AK791))</f>
        <v>max</v>
      </c>
      <c r="AM791" s="97"/>
    </row>
    <row r="792" spans="1:39" x14ac:dyDescent="0.25">
      <c r="A792" s="94"/>
      <c r="B792" s="95" t="s">
        <v>60</v>
      </c>
      <c r="C792" s="95" t="s">
        <v>2387</v>
      </c>
      <c r="D792" s="95">
        <v>9.7100000000000009</v>
      </c>
      <c r="E792" s="99">
        <f>IF(D792=MAX(D784:D792),"max",IF(D792=MIN(D784:D792),"min",D792))</f>
        <v>9.7100000000000009</v>
      </c>
      <c r="F792" s="97"/>
      <c r="G792" s="95">
        <v>16.91</v>
      </c>
      <c r="H792" s="99">
        <f>IF(G792=MAX(G784:G792),"max",IF(G792=MIN(G784:G792),"min",G792))</f>
        <v>16.91</v>
      </c>
      <c r="I792" s="97"/>
      <c r="J792" s="98">
        <v>72.44</v>
      </c>
      <c r="K792" s="99" t="str">
        <f>IF(J792=MAX(J784:J792),"max",IF(J792=MIN(J784:J792),"min",J792))</f>
        <v>min</v>
      </c>
      <c r="L792" s="97"/>
      <c r="M792" s="95">
        <v>140.9</v>
      </c>
      <c r="N792" s="99" t="str">
        <f>IF(M792=MAX(M784:M792),"max",IF(M792=MIN(M784:M792),"min",M792))</f>
        <v>min</v>
      </c>
      <c r="O792" s="97"/>
      <c r="P792" s="95">
        <v>65936.06</v>
      </c>
      <c r="Q792" s="99">
        <f>IF(P792=MAX(P784:P792),"max",IF(P792=MIN(P784:P792),"min",P792))</f>
        <v>65936.06</v>
      </c>
      <c r="R792" s="97"/>
      <c r="S792" s="95">
        <v>290.82</v>
      </c>
      <c r="T792" s="99" t="str">
        <f>IF(S792=MAX(S784:S792),"max",IF(S792=MIN(S784:S792),"min",S792))</f>
        <v>min</v>
      </c>
      <c r="U792" s="97"/>
      <c r="V792" s="95">
        <v>198.67</v>
      </c>
      <c r="W792" s="99">
        <f>IF(V792=MAX(V784:V792),"max",IF(V792=MIN(V784:V792),"min",V792))</f>
        <v>198.67</v>
      </c>
      <c r="X792" s="97"/>
      <c r="Y792" s="95">
        <v>5316.72</v>
      </c>
      <c r="Z792" s="99">
        <f>IF(Y792=MAX(Y784:Y792),"max",IF(Y792=MIN(Y784:Y792),"min",Y792))</f>
        <v>5316.72</v>
      </c>
      <c r="AA792" s="97"/>
      <c r="AB792" s="95">
        <v>125.65</v>
      </c>
      <c r="AC792" s="99">
        <f>IF(AB792=MAX(AB784:AB792),"max",IF(AB792=MIN(AB784:AB792),"min",AB792))</f>
        <v>125.65</v>
      </c>
      <c r="AD792" s="97"/>
      <c r="AE792" s="95">
        <v>13957.28</v>
      </c>
      <c r="AF792" s="99">
        <f>IF(AE792=MAX(AE784:AE792),"max",IF(AE792=MIN(AE784:AE792),"min",AE792))</f>
        <v>13957.28</v>
      </c>
      <c r="AG792" s="97"/>
      <c r="AH792" s="95" t="s">
        <v>2388</v>
      </c>
      <c r="AI792" s="99" t="str">
        <f>IF(AH792=MAX(AH784:AH792),"max",IF(AH792=MIN(AH784:AH792),"min",AH792))</f>
        <v>&lt; LOD: 379.50</v>
      </c>
      <c r="AJ792" s="97"/>
      <c r="AK792" s="95">
        <v>475.18</v>
      </c>
      <c r="AL792" s="99">
        <f>IF(AK792=MAX(AK784:AK792),"max",IF(AK792=MIN(AK784:AK792),"min",AK792))</f>
        <v>475.18</v>
      </c>
      <c r="AM792" s="97"/>
    </row>
    <row r="793" spans="1:39" x14ac:dyDescent="0.25">
      <c r="A793" s="94"/>
      <c r="B793" s="95" t="s">
        <v>60</v>
      </c>
      <c r="C793" s="95" t="s">
        <v>2389</v>
      </c>
      <c r="D793" s="95">
        <v>8.6199999999999992</v>
      </c>
      <c r="E793" s="96">
        <f>IF(D793=MAX(D793:D801),"max",IF(D793=MIN(D793:D801),"min",D793))</f>
        <v>8.6199999999999992</v>
      </c>
      <c r="F793" s="100">
        <f>(SUM(D793:D801)-MAX(D793:D801)-MIN(D793:D801))/(COUNT(D793:D801)-2)</f>
        <v>9.1119999999999983</v>
      </c>
      <c r="G793" s="95">
        <v>8.81</v>
      </c>
      <c r="H793" s="96" t="str">
        <f>IF(G793=MAX(G793:G801),"max",IF(G793=MIN(G793:G801),"min",G793))</f>
        <v>min</v>
      </c>
      <c r="I793" s="100">
        <f>(SUM(G793:G801)-MAX(G793:G801)-MIN(G793:G801))/(COUNT(G793:G801)-2)</f>
        <v>12.324285714285713</v>
      </c>
      <c r="J793" s="98">
        <v>59.4</v>
      </c>
      <c r="K793" s="96">
        <f>IF(J793=MAX(J793:J801),"max",IF(J793=MIN(J793:J801),"min",J793))</f>
        <v>59.4</v>
      </c>
      <c r="L793" s="100">
        <f>(SUM(J793:J801)-MAX(J793:J801)-MIN(J793:J801))/(COUNT(J793:J801)-2)</f>
        <v>57.72571428571429</v>
      </c>
      <c r="M793" s="95">
        <v>100.04</v>
      </c>
      <c r="N793" s="96">
        <f>IF(M793=MAX(M793:M801),"max",IF(M793=MIN(M793:M801),"min",M793))</f>
        <v>100.04</v>
      </c>
      <c r="O793" s="100">
        <f>(SUM(M793:M801)-MAX(M793:M801)-MIN(M793:M801))/(COUNT(M793:M801)-2)</f>
        <v>92.948571428571441</v>
      </c>
      <c r="P793" s="95">
        <v>22698.36</v>
      </c>
      <c r="Q793" s="96">
        <f>IF(P793=MAX(P793:P801),"max",IF(P793=MIN(P793:P801),"min",P793))</f>
        <v>22698.36</v>
      </c>
      <c r="R793" s="100">
        <f>(SUM(P793:P801)-MAX(P793:P801)-MIN(P793:P801))/(COUNT(P793:P801)-2)</f>
        <v>22797.897142857142</v>
      </c>
      <c r="S793" s="95">
        <v>107.08</v>
      </c>
      <c r="T793" s="96">
        <f>IF(S793=MAX(S793:S801),"max",IF(S793=MIN(S793:S801),"min",S793))</f>
        <v>107.08</v>
      </c>
      <c r="U793" s="100">
        <f>(SUM(S793:S801)-MAX(S793:S801)-MIN(S793:S801))/(COUNT(S793:S801)-2)</f>
        <v>116.38000000000001</v>
      </c>
      <c r="V793" s="95">
        <v>70.84</v>
      </c>
      <c r="W793" s="96" t="str">
        <f>IF(V793=MAX(V793:V801),"max",IF(V793=MIN(V793:V801),"min",V793))</f>
        <v>min</v>
      </c>
      <c r="X793" s="100">
        <f>(SUM(V793:V801)-MAX(V793:V801)-MIN(V793:V801))/(COUNT(V793:V801)-2)</f>
        <v>90.144285714285715</v>
      </c>
      <c r="Y793" s="95">
        <v>7470.47</v>
      </c>
      <c r="Z793" s="96" t="str">
        <f>IF(Y793=MAX(Y793:Y801),"max",IF(Y793=MIN(Y793:Y801),"min",Y793))</f>
        <v>max</v>
      </c>
      <c r="AA793" s="100">
        <f>(SUM(Y793:Y801)-MAX(Y793:Y801)-MIN(Y793:Y801))/(COUNT(Y793:Y801)-2)</f>
        <v>2352.0042857142848</v>
      </c>
      <c r="AB793" s="95">
        <v>299.85000000000002</v>
      </c>
      <c r="AC793" s="96">
        <f>IF(AB793=MAX(AB793:AB801),"max",IF(AB793=MIN(AB793:AB801),"min",AB793))</f>
        <v>299.85000000000002</v>
      </c>
      <c r="AD793" s="100">
        <f>(SUM(AB793:AB801)-MAX(AB793:AB801)-MIN(AB793:AB801))/(COUNT(AB793:AB801)-2)</f>
        <v>298.08714285714279</v>
      </c>
      <c r="AE793" s="95">
        <v>19139.98</v>
      </c>
      <c r="AF793" s="96">
        <f>IF(AE793=MAX(AE793:AE801),"max",IF(AE793=MIN(AE793:AE801),"min",AE793))</f>
        <v>19139.98</v>
      </c>
      <c r="AG793" s="100">
        <f>(SUM(AE793:AE801)-MAX(AE793:AE801)-MIN(AE793:AE801))/(COUNT(AE793:AE801)-2)</f>
        <v>18661.661428571428</v>
      </c>
      <c r="AH793" s="95" t="s">
        <v>2390</v>
      </c>
      <c r="AI793" s="96" t="str">
        <f>IF(AH793=MAX(AH793:AH801),"max",IF(AH793=MIN(AH793:AH801),"min",AH793))</f>
        <v>&lt; LOD: 338.65</v>
      </c>
      <c r="AJ793" s="100">
        <f>(SUM(AH793:AH801)-MAX(AH793:AH801)-MIN(AH793:AH801))/(COUNT(AH793:AH801)-2)</f>
        <v>453.65499999999997</v>
      </c>
      <c r="AK793" s="95">
        <v>417.48</v>
      </c>
      <c r="AL793" s="96">
        <f>IF(AK793=MAX(AK793:AK801),"max",IF(AK793=MIN(AK793:AK801),"min",AK793))</f>
        <v>417.48</v>
      </c>
      <c r="AM793" s="100">
        <f>(SUM(AK793:AK801)-MAX(AK793:AK801)-MIN(AK793:AK801))/(COUNT(AK793:AK801)-2)</f>
        <v>390.84571428571422</v>
      </c>
    </row>
    <row r="794" spans="1:39" x14ac:dyDescent="0.25">
      <c r="A794" s="94"/>
      <c r="B794" s="95" t="s">
        <v>60</v>
      </c>
      <c r="C794" s="95" t="s">
        <v>2391</v>
      </c>
      <c r="D794" s="95" t="s">
        <v>841</v>
      </c>
      <c r="E794" s="99" t="str">
        <f>IF(D794=MAX(D793:D801),"max",IF(D794=MIN(D793:D801),"min",D794))</f>
        <v>&lt; LOD: 7.34</v>
      </c>
      <c r="F794" s="97"/>
      <c r="G794" s="95">
        <v>15.55</v>
      </c>
      <c r="H794" s="99">
        <f>IF(G794=MAX(G793:G801),"max",IF(G794=MIN(G793:G801),"min",G794))</f>
        <v>15.55</v>
      </c>
      <c r="I794" s="97"/>
      <c r="J794" s="98">
        <v>56.81</v>
      </c>
      <c r="K794" s="99">
        <f>IF(J794=MAX(J793:J801),"max",IF(J794=MIN(J793:J801),"min",J794))</f>
        <v>56.81</v>
      </c>
      <c r="L794" s="97"/>
      <c r="M794" s="95">
        <v>94.17</v>
      </c>
      <c r="N794" s="99">
        <f>IF(M794=MAX(M793:M801),"max",IF(M794=MIN(M793:M801),"min",M794))</f>
        <v>94.17</v>
      </c>
      <c r="O794" s="97"/>
      <c r="P794" s="95">
        <v>23026.39</v>
      </c>
      <c r="Q794" s="99">
        <f>IF(P794=MAX(P793:P801),"max",IF(P794=MIN(P793:P801),"min",P794))</f>
        <v>23026.39</v>
      </c>
      <c r="R794" s="97"/>
      <c r="S794" s="95">
        <v>119.37</v>
      </c>
      <c r="T794" s="99">
        <f>IF(S794=MAX(S793:S801),"max",IF(S794=MIN(S793:S801),"min",S794))</f>
        <v>119.37</v>
      </c>
      <c r="U794" s="97"/>
      <c r="V794" s="95">
        <v>91.5</v>
      </c>
      <c r="W794" s="99">
        <f>IF(V794=MAX(V793:V801),"max",IF(V794=MIN(V793:V801),"min",V794))</f>
        <v>91.5</v>
      </c>
      <c r="X794" s="97"/>
      <c r="Y794" s="95">
        <v>2362.19</v>
      </c>
      <c r="Z794" s="99">
        <f>IF(Y794=MAX(Y793:Y801),"max",IF(Y794=MIN(Y793:Y801),"min",Y794))</f>
        <v>2362.19</v>
      </c>
      <c r="AA794" s="97"/>
      <c r="AB794" s="95">
        <v>236.71</v>
      </c>
      <c r="AC794" s="99" t="str">
        <f>IF(AB794=MAX(AB793:AB801),"max",IF(AB794=MIN(AB793:AB801),"min",AB794))</f>
        <v>min</v>
      </c>
      <c r="AD794" s="97"/>
      <c r="AE794" s="95">
        <v>19687.93</v>
      </c>
      <c r="AF794" s="99" t="str">
        <f>IF(AE794=MAX(AE793:AE801),"max",IF(AE794=MIN(AE793:AE801),"min",AE794))</f>
        <v>max</v>
      </c>
      <c r="AG794" s="97"/>
      <c r="AH794" s="95" t="s">
        <v>1487</v>
      </c>
      <c r="AI794" s="99" t="str">
        <f>IF(AH794=MAX(AH793:AH801),"max",IF(AH794=MIN(AH793:AH801),"min",AH794))</f>
        <v>&lt; LOD: 335.87</v>
      </c>
      <c r="AJ794" s="97"/>
      <c r="AK794" s="95">
        <v>393.89</v>
      </c>
      <c r="AL794" s="99">
        <f>IF(AK794=MAX(AK793:AK801),"max",IF(AK794=MIN(AK793:AK801),"min",AK794))</f>
        <v>393.89</v>
      </c>
      <c r="AM794" s="97"/>
    </row>
    <row r="795" spans="1:39" x14ac:dyDescent="0.25">
      <c r="A795" s="94"/>
      <c r="B795" s="95" t="s">
        <v>60</v>
      </c>
      <c r="C795" s="95" t="s">
        <v>2392</v>
      </c>
      <c r="D795" s="95">
        <v>9.7200000000000006</v>
      </c>
      <c r="E795" s="99">
        <f>IF(D795=MAX(D793:D801),"max",IF(D795=MIN(D793:D801),"min",D795))</f>
        <v>9.7200000000000006</v>
      </c>
      <c r="F795" s="97"/>
      <c r="G795" s="95">
        <v>16.86</v>
      </c>
      <c r="H795" s="99" t="str">
        <f>IF(G795=MAX(G793:G801),"max",IF(G795=MIN(G793:G801),"min",G795))</f>
        <v>max</v>
      </c>
      <c r="I795" s="97"/>
      <c r="J795" s="98">
        <v>44.35</v>
      </c>
      <c r="K795" s="99" t="str">
        <f>IF(J795=MAX(J793:J801),"max",IF(J795=MIN(J793:J801),"min",J795))</f>
        <v>min</v>
      </c>
      <c r="L795" s="97"/>
      <c r="M795" s="95">
        <v>74.75</v>
      </c>
      <c r="N795" s="99" t="str">
        <f>IF(M795=MAX(M793:M801),"max",IF(M795=MIN(M793:M801),"min",M795))</f>
        <v>min</v>
      </c>
      <c r="O795" s="97"/>
      <c r="P795" s="95">
        <v>22720.16</v>
      </c>
      <c r="Q795" s="99">
        <f>IF(P795=MAX(P793:P801),"max",IF(P795=MIN(P793:P801),"min",P795))</f>
        <v>22720.16</v>
      </c>
      <c r="R795" s="97"/>
      <c r="S795" s="95">
        <v>108.29</v>
      </c>
      <c r="T795" s="99">
        <f>IF(S795=MAX(S793:S801),"max",IF(S795=MIN(S793:S801),"min",S795))</f>
        <v>108.29</v>
      </c>
      <c r="U795" s="97"/>
      <c r="V795" s="95">
        <v>92.13</v>
      </c>
      <c r="W795" s="99">
        <f>IF(V795=MAX(V793:V801),"max",IF(V795=MIN(V793:V801),"min",V795))</f>
        <v>92.13</v>
      </c>
      <c r="X795" s="97"/>
      <c r="Y795" s="95">
        <v>2325.16</v>
      </c>
      <c r="Z795" s="99">
        <f>IF(Y795=MAX(Y793:Y801),"max",IF(Y795=MIN(Y793:Y801),"min",Y795))</f>
        <v>2325.16</v>
      </c>
      <c r="AA795" s="97"/>
      <c r="AB795" s="95">
        <v>292.2</v>
      </c>
      <c r="AC795" s="99">
        <f>IF(AB795=MAX(AB793:AB801),"max",IF(AB795=MIN(AB793:AB801),"min",AB795))</f>
        <v>292.2</v>
      </c>
      <c r="AD795" s="97"/>
      <c r="AE795" s="95">
        <v>19106.98</v>
      </c>
      <c r="AF795" s="99">
        <f>IF(AE795=MAX(AE793:AE801),"max",IF(AE795=MIN(AE793:AE801),"min",AE795))</f>
        <v>19106.98</v>
      </c>
      <c r="AG795" s="97"/>
      <c r="AH795" s="95">
        <v>445.38</v>
      </c>
      <c r="AI795" s="99">
        <f>IF(AH795=MAX(AH793:AH801),"max",IF(AH795=MIN(AH793:AH801),"min",AH795))</f>
        <v>445.38</v>
      </c>
      <c r="AJ795" s="97"/>
      <c r="AK795" s="95">
        <v>383.42</v>
      </c>
      <c r="AL795" s="99">
        <f>IF(AK795=MAX(AK793:AK801),"max",IF(AK795=MIN(AK793:AK801),"min",AK795))</f>
        <v>383.42</v>
      </c>
      <c r="AM795" s="97"/>
    </row>
    <row r="796" spans="1:39" x14ac:dyDescent="0.25">
      <c r="A796" s="94"/>
      <c r="B796" s="95" t="s">
        <v>60</v>
      </c>
      <c r="C796" s="95" t="s">
        <v>2393</v>
      </c>
      <c r="D796" s="95">
        <v>9.14</v>
      </c>
      <c r="E796" s="99">
        <f>IF(D796=MAX(D793:D801),"max",IF(D796=MIN(D793:D801),"min",D796))</f>
        <v>9.14</v>
      </c>
      <c r="F796" s="97"/>
      <c r="G796" s="95">
        <v>12.2</v>
      </c>
      <c r="H796" s="99">
        <f>IF(G796=MAX(G793:G801),"max",IF(G796=MIN(G793:G801),"min",G796))</f>
        <v>12.2</v>
      </c>
      <c r="I796" s="97"/>
      <c r="J796" s="98">
        <v>73.73</v>
      </c>
      <c r="K796" s="99" t="str">
        <f>IF(J796=MAX(J793:J801),"max",IF(J796=MIN(J793:J801),"min",J796))</f>
        <v>max</v>
      </c>
      <c r="L796" s="97"/>
      <c r="M796" s="95">
        <v>76.790000000000006</v>
      </c>
      <c r="N796" s="99">
        <f>IF(M796=MAX(M793:M801),"max",IF(M796=MIN(M793:M801),"min",M796))</f>
        <v>76.790000000000006</v>
      </c>
      <c r="O796" s="97"/>
      <c r="P796" s="95">
        <v>23541.34</v>
      </c>
      <c r="Q796" s="99" t="str">
        <f>IF(P796=MAX(P793:P801),"max",IF(P796=MIN(P793:P801),"min",P796))</f>
        <v>max</v>
      </c>
      <c r="R796" s="97"/>
      <c r="S796" s="95">
        <v>115.16</v>
      </c>
      <c r="T796" s="99">
        <f>IF(S796=MAX(S793:S801),"max",IF(S796=MIN(S793:S801),"min",S796))</f>
        <v>115.16</v>
      </c>
      <c r="U796" s="97"/>
      <c r="V796" s="95">
        <v>85.92</v>
      </c>
      <c r="W796" s="99">
        <f>IF(V796=MAX(V793:V801),"max",IF(V796=MIN(V793:V801),"min",V796))</f>
        <v>85.92</v>
      </c>
      <c r="X796" s="97"/>
      <c r="Y796" s="95">
        <v>2181.04</v>
      </c>
      <c r="Z796" s="99" t="str">
        <f>IF(Y796=MAX(Y793:Y801),"max",IF(Y796=MIN(Y793:Y801),"min",Y796))</f>
        <v>min</v>
      </c>
      <c r="AA796" s="97"/>
      <c r="AB796" s="95">
        <v>353.48</v>
      </c>
      <c r="AC796" s="99" t="str">
        <f>IF(AB796=MAX(AB793:AB801),"max",IF(AB796=MIN(AB793:AB801),"min",AB796))</f>
        <v>max</v>
      </c>
      <c r="AD796" s="97"/>
      <c r="AE796" s="95">
        <v>16961.5</v>
      </c>
      <c r="AF796" s="99" t="str">
        <f>IF(AE796=MAX(AE793:AE801),"max",IF(AE796=MIN(AE793:AE801),"min",AE796))</f>
        <v>min</v>
      </c>
      <c r="AG796" s="97"/>
      <c r="AH796" s="95" t="s">
        <v>2394</v>
      </c>
      <c r="AI796" s="99" t="str">
        <f>IF(AH796=MAX(AH793:AH801),"max",IF(AH796=MIN(AH793:AH801),"min",AH796))</f>
        <v>&lt; LOD: 302.92</v>
      </c>
      <c r="AJ796" s="97"/>
      <c r="AK796" s="95">
        <v>360.46</v>
      </c>
      <c r="AL796" s="99" t="str">
        <f>IF(AK796=MAX(AK793:AK801),"max",IF(AK796=MIN(AK793:AK801),"min",AK796))</f>
        <v>min</v>
      </c>
      <c r="AM796" s="97"/>
    </row>
    <row r="797" spans="1:39" x14ac:dyDescent="0.25">
      <c r="A797" s="94"/>
      <c r="B797" s="95" t="s">
        <v>60</v>
      </c>
      <c r="C797" s="95" t="s">
        <v>2395</v>
      </c>
      <c r="D797" s="95">
        <v>7.64</v>
      </c>
      <c r="E797" s="99" t="str">
        <f>IF(D797=MAX(D793:D801),"max",IF(D797=MIN(D793:D801),"min",D797))</f>
        <v>min</v>
      </c>
      <c r="F797" s="97"/>
      <c r="G797" s="95">
        <v>10.52</v>
      </c>
      <c r="H797" s="99">
        <f>IF(G797=MAX(G793:G801),"max",IF(G797=MIN(G793:G801),"min",G797))</f>
        <v>10.52</v>
      </c>
      <c r="I797" s="97"/>
      <c r="J797" s="98">
        <v>63.41</v>
      </c>
      <c r="K797" s="99">
        <f>IF(J797=MAX(J793:J801),"max",IF(J797=MIN(J793:J801),"min",J797))</f>
        <v>63.41</v>
      </c>
      <c r="L797" s="97"/>
      <c r="M797" s="95">
        <v>94.98</v>
      </c>
      <c r="N797" s="99">
        <f>IF(M797=MAX(M793:M801),"max",IF(M797=MIN(M793:M801),"min",M797))</f>
        <v>94.98</v>
      </c>
      <c r="O797" s="97"/>
      <c r="P797" s="95">
        <v>22549.39</v>
      </c>
      <c r="Q797" s="99">
        <f>IF(P797=MAX(P793:P801),"max",IF(P797=MIN(P793:P801),"min",P797))</f>
        <v>22549.39</v>
      </c>
      <c r="R797" s="97"/>
      <c r="S797" s="95">
        <v>122.01</v>
      </c>
      <c r="T797" s="99">
        <f>IF(S797=MAX(S793:S801),"max",IF(S797=MIN(S793:S801),"min",S797))</f>
        <v>122.01</v>
      </c>
      <c r="U797" s="97"/>
      <c r="V797" s="95">
        <v>75.23</v>
      </c>
      <c r="W797" s="99">
        <f>IF(V797=MAX(V793:V801),"max",IF(V797=MIN(V793:V801),"min",V797))</f>
        <v>75.23</v>
      </c>
      <c r="X797" s="97"/>
      <c r="Y797" s="95">
        <v>2222.0100000000002</v>
      </c>
      <c r="Z797" s="99">
        <f>IF(Y797=MAX(Y793:Y801),"max",IF(Y797=MIN(Y793:Y801),"min",Y797))</f>
        <v>2222.0100000000002</v>
      </c>
      <c r="AA797" s="97"/>
      <c r="AB797" s="95">
        <v>313.74</v>
      </c>
      <c r="AC797" s="99">
        <f>IF(AB797=MAX(AB793:AB801),"max",IF(AB797=MIN(AB793:AB801),"min",AB797))</f>
        <v>313.74</v>
      </c>
      <c r="AD797" s="97"/>
      <c r="AE797" s="95">
        <v>17725.62</v>
      </c>
      <c r="AF797" s="99">
        <f>IF(AE797=MAX(AE793:AE801),"max",IF(AE797=MIN(AE793:AE801),"min",AE797))</f>
        <v>17725.62</v>
      </c>
      <c r="AG797" s="97"/>
      <c r="AH797" s="95" t="s">
        <v>2396</v>
      </c>
      <c r="AI797" s="99" t="str">
        <f>IF(AH797=MAX(AH793:AH801),"max",IF(AH797=MIN(AH793:AH801),"min",AH797))</f>
        <v>&lt; LOD: 329.19</v>
      </c>
      <c r="AJ797" s="97"/>
      <c r="AK797" s="95">
        <v>384.35</v>
      </c>
      <c r="AL797" s="99">
        <f>IF(AK797=MAX(AK793:AK801),"max",IF(AK797=MIN(AK793:AK801),"min",AK797))</f>
        <v>384.35</v>
      </c>
      <c r="AM797" s="97"/>
    </row>
    <row r="798" spans="1:39" x14ac:dyDescent="0.25">
      <c r="A798" s="94"/>
      <c r="B798" s="95" t="s">
        <v>60</v>
      </c>
      <c r="C798" s="95" t="s">
        <v>2397</v>
      </c>
      <c r="D798" s="95">
        <v>8.6199999999999992</v>
      </c>
      <c r="E798" s="99">
        <f>IF(D798=MAX(D793:D801),"max",IF(D798=MIN(D793:D801),"min",D798))</f>
        <v>8.6199999999999992</v>
      </c>
      <c r="F798" s="97"/>
      <c r="G798" s="95">
        <v>12.38</v>
      </c>
      <c r="H798" s="99">
        <f>IF(G798=MAX(G793:G801),"max",IF(G798=MIN(G793:G801),"min",G798))</f>
        <v>12.38</v>
      </c>
      <c r="I798" s="97"/>
      <c r="J798" s="98">
        <v>52.93</v>
      </c>
      <c r="K798" s="99">
        <f>IF(J798=MAX(J793:J801),"max",IF(J798=MIN(J793:J801),"min",J798))</f>
        <v>52.93</v>
      </c>
      <c r="L798" s="97"/>
      <c r="M798" s="95">
        <v>99.1</v>
      </c>
      <c r="N798" s="99">
        <f>IF(M798=MAX(M793:M801),"max",IF(M798=MIN(M793:M801),"min",M798))</f>
        <v>99.1</v>
      </c>
      <c r="O798" s="97"/>
      <c r="P798" s="95">
        <v>22400.17</v>
      </c>
      <c r="Q798" s="99">
        <f>IF(P798=MAX(P793:P801),"max",IF(P798=MIN(P793:P801),"min",P798))</f>
        <v>22400.17</v>
      </c>
      <c r="R798" s="97"/>
      <c r="S798" s="95">
        <v>127</v>
      </c>
      <c r="T798" s="99" t="str">
        <f>IF(S798=MAX(S793:S801),"max",IF(S798=MIN(S793:S801),"min",S798))</f>
        <v>max</v>
      </c>
      <c r="U798" s="97"/>
      <c r="V798" s="95">
        <v>87.74</v>
      </c>
      <c r="W798" s="99">
        <f>IF(V798=MAX(V793:V801),"max",IF(V798=MIN(V793:V801),"min",V798))</f>
        <v>87.74</v>
      </c>
      <c r="X798" s="97"/>
      <c r="Y798" s="95">
        <v>2536.2800000000002</v>
      </c>
      <c r="Z798" s="99">
        <f>IF(Y798=MAX(Y793:Y801),"max",IF(Y798=MIN(Y793:Y801),"min",Y798))</f>
        <v>2536.2800000000002</v>
      </c>
      <c r="AA798" s="97"/>
      <c r="AB798" s="95">
        <v>335.89</v>
      </c>
      <c r="AC798" s="99">
        <f>IF(AB798=MAX(AB793:AB801),"max",IF(AB798=MIN(AB793:AB801),"min",AB798))</f>
        <v>335.89</v>
      </c>
      <c r="AD798" s="97"/>
      <c r="AE798" s="95">
        <v>17551.849999999999</v>
      </c>
      <c r="AF798" s="99">
        <f>IF(AE798=MAX(AE793:AE801),"max",IF(AE798=MIN(AE793:AE801),"min",AE798))</f>
        <v>17551.849999999999</v>
      </c>
      <c r="AG798" s="97"/>
      <c r="AH798" s="95">
        <v>407.16</v>
      </c>
      <c r="AI798" s="99" t="str">
        <f>IF(AH798=MAX(AH793:AH801),"max",IF(AH798=MIN(AH793:AH801),"min",AH798))</f>
        <v>min</v>
      </c>
      <c r="AJ798" s="97"/>
      <c r="AK798" s="95">
        <v>383.72</v>
      </c>
      <c r="AL798" s="99">
        <f>IF(AK798=MAX(AK793:AK801),"max",IF(AK798=MIN(AK793:AK801),"min",AK798))</f>
        <v>383.72</v>
      </c>
      <c r="AM798" s="97"/>
    </row>
    <row r="799" spans="1:39" x14ac:dyDescent="0.25">
      <c r="A799" s="94"/>
      <c r="B799" s="95" t="s">
        <v>60</v>
      </c>
      <c r="C799" s="95" t="s">
        <v>2398</v>
      </c>
      <c r="D799" s="95">
        <v>9.4600000000000009</v>
      </c>
      <c r="E799" s="99">
        <f>IF(D799=MAX(D793:D801),"max",IF(D799=MIN(D793:D801),"min",D799))</f>
        <v>9.4600000000000009</v>
      </c>
      <c r="F799" s="97"/>
      <c r="G799" s="95">
        <v>12.18</v>
      </c>
      <c r="H799" s="99">
        <f>IF(G799=MAX(G793:G801),"max",IF(G799=MIN(G793:G801),"min",G799))</f>
        <v>12.18</v>
      </c>
      <c r="I799" s="97"/>
      <c r="J799" s="98">
        <v>52.12</v>
      </c>
      <c r="K799" s="99">
        <f>IF(J799=MAX(J793:J801),"max",IF(J799=MIN(J793:J801),"min",J799))</f>
        <v>52.12</v>
      </c>
      <c r="L799" s="97"/>
      <c r="M799" s="95">
        <v>105.8</v>
      </c>
      <c r="N799" s="99" t="str">
        <f>IF(M799=MAX(M793:M801),"max",IF(M799=MIN(M793:M801),"min",M799))</f>
        <v>max</v>
      </c>
      <c r="O799" s="97"/>
      <c r="P799" s="95">
        <v>22173.53</v>
      </c>
      <c r="Q799" s="99" t="str">
        <f>IF(P799=MAX(P793:P801),"max",IF(P799=MIN(P793:P801),"min",P799))</f>
        <v>min</v>
      </c>
      <c r="R799" s="97"/>
      <c r="S799" s="95">
        <v>105.53</v>
      </c>
      <c r="T799" s="99" t="str">
        <f>IF(S799=MAX(S793:S801),"max",IF(S799=MIN(S793:S801),"min",S799))</f>
        <v>min</v>
      </c>
      <c r="U799" s="97"/>
      <c r="V799" s="95">
        <v>119.62</v>
      </c>
      <c r="W799" s="99" t="str">
        <f>IF(V799=MAX(V793:V801),"max",IF(V799=MIN(V793:V801),"min",V799))</f>
        <v>max</v>
      </c>
      <c r="X799" s="97"/>
      <c r="Y799" s="95">
        <v>2365.44</v>
      </c>
      <c r="Z799" s="99">
        <f>IF(Y799=MAX(Y793:Y801),"max",IF(Y799=MIN(Y793:Y801),"min",Y799))</f>
        <v>2365.44</v>
      </c>
      <c r="AA799" s="97"/>
      <c r="AB799" s="95">
        <v>319.02</v>
      </c>
      <c r="AC799" s="99">
        <f>IF(AB799=MAX(AB793:AB801),"max",IF(AB799=MIN(AB793:AB801),"min",AB799))</f>
        <v>319.02</v>
      </c>
      <c r="AD799" s="97"/>
      <c r="AE799" s="95">
        <v>19211.740000000002</v>
      </c>
      <c r="AF799" s="99">
        <f>IF(AE799=MAX(AE793:AE801),"max",IF(AE799=MIN(AE793:AE801),"min",AE799))</f>
        <v>19211.740000000002</v>
      </c>
      <c r="AG799" s="97"/>
      <c r="AH799" s="95">
        <v>633.70000000000005</v>
      </c>
      <c r="AI799" s="99" t="str">
        <f>IF(AH799=MAX(AH793:AH801),"max",IF(AH799=MIN(AH793:AH801),"min",AH799))</f>
        <v>max</v>
      </c>
      <c r="AJ799" s="97"/>
      <c r="AK799" s="95">
        <v>426.39</v>
      </c>
      <c r="AL799" s="99" t="str">
        <f>IF(AK799=MAX(AK793:AK801),"max",IF(AK799=MIN(AK793:AK801),"min",AK799))</f>
        <v>max</v>
      </c>
      <c r="AM799" s="97"/>
    </row>
    <row r="800" spans="1:39" x14ac:dyDescent="0.25">
      <c r="A800" s="94"/>
      <c r="B800" s="95" t="s">
        <v>60</v>
      </c>
      <c r="C800" s="95" t="s">
        <v>2399</v>
      </c>
      <c r="D800" s="95">
        <v>12.57</v>
      </c>
      <c r="E800" s="99" t="str">
        <f>IF(D800=MAX(D793:D801),"max",IF(D800=MIN(D793:D801),"min",D800))</f>
        <v>max</v>
      </c>
      <c r="F800" s="97"/>
      <c r="G800" s="95">
        <v>13.7</v>
      </c>
      <c r="H800" s="99">
        <f>IF(G800=MAX(G793:G801),"max",IF(G800=MIN(G793:G801),"min",G800))</f>
        <v>13.7</v>
      </c>
      <c r="I800" s="97"/>
      <c r="J800" s="98">
        <v>57.82</v>
      </c>
      <c r="K800" s="99">
        <f>IF(J800=MAX(J793:J801),"max",IF(J800=MIN(J793:J801),"min",J800))</f>
        <v>57.82</v>
      </c>
      <c r="L800" s="97"/>
      <c r="M800" s="95">
        <v>86.48</v>
      </c>
      <c r="N800" s="99">
        <f>IF(M800=MAX(M793:M801),"max",IF(M800=MIN(M793:M801),"min",M800))</f>
        <v>86.48</v>
      </c>
      <c r="O800" s="97"/>
      <c r="P800" s="95">
        <v>22659.99</v>
      </c>
      <c r="Q800" s="99">
        <f>IF(P800=MAX(P793:P801),"max",IF(P800=MIN(P793:P801),"min",P800))</f>
        <v>22659.99</v>
      </c>
      <c r="R800" s="97"/>
      <c r="S800" s="95">
        <v>120.12</v>
      </c>
      <c r="T800" s="99">
        <f>IF(S800=MAX(S793:S801),"max",IF(S800=MIN(S793:S801),"min",S800))</f>
        <v>120.12</v>
      </c>
      <c r="U800" s="97"/>
      <c r="V800" s="95">
        <v>103.67</v>
      </c>
      <c r="W800" s="99">
        <f>IF(V800=MAX(V793:V801),"max",IF(V800=MIN(V793:V801),"min",V800))</f>
        <v>103.67</v>
      </c>
      <c r="X800" s="97"/>
      <c r="Y800" s="95">
        <v>2417.08</v>
      </c>
      <c r="Z800" s="99">
        <f>IF(Y800=MAX(Y793:Y801),"max",IF(Y800=MIN(Y793:Y801),"min",Y800))</f>
        <v>2417.08</v>
      </c>
      <c r="AA800" s="97"/>
      <c r="AB800" s="95">
        <v>285.29000000000002</v>
      </c>
      <c r="AC800" s="99">
        <f>IF(AB800=MAX(AB793:AB801),"max",IF(AB800=MIN(AB793:AB801),"min",AB800))</f>
        <v>285.29000000000002</v>
      </c>
      <c r="AD800" s="97"/>
      <c r="AE800" s="95">
        <v>19345.09</v>
      </c>
      <c r="AF800" s="99">
        <f>IF(AE800=MAX(AE793:AE801),"max",IF(AE800=MIN(AE793:AE801),"min",AE800))</f>
        <v>19345.09</v>
      </c>
      <c r="AG800" s="97"/>
      <c r="AH800" s="95">
        <v>461.93</v>
      </c>
      <c r="AI800" s="99">
        <f>IF(AH800=MAX(AH793:AH801),"max",IF(AH800=MIN(AH793:AH801),"min",AH800))</f>
        <v>461.93</v>
      </c>
      <c r="AJ800" s="97"/>
      <c r="AK800" s="95">
        <v>390.91</v>
      </c>
      <c r="AL800" s="99">
        <f>IF(AK800=MAX(AK793:AK801),"max",IF(AK800=MIN(AK793:AK801),"min",AK800))</f>
        <v>390.91</v>
      </c>
      <c r="AM800" s="97"/>
    </row>
    <row r="801" spans="1:39" x14ac:dyDescent="0.25">
      <c r="A801" s="94"/>
      <c r="B801" s="95" t="s">
        <v>60</v>
      </c>
      <c r="C801" s="95" t="s">
        <v>2400</v>
      </c>
      <c r="D801" s="95" t="s">
        <v>503</v>
      </c>
      <c r="E801" s="99" t="str">
        <f>IF(D801=MAX(D793:D801),"max",IF(D801=MIN(D793:D801),"min",D801))</f>
        <v>&lt; LOD: 7.36</v>
      </c>
      <c r="F801" s="97"/>
      <c r="G801" s="95">
        <v>9.74</v>
      </c>
      <c r="H801" s="99">
        <f>IF(G801=MAX(G793:G801),"max",IF(G801=MIN(G793:G801),"min",G801))</f>
        <v>9.74</v>
      </c>
      <c r="I801" s="97"/>
      <c r="J801" s="98">
        <v>61.59</v>
      </c>
      <c r="K801" s="99">
        <f>IF(J801=MAX(J793:J801),"max",IF(J801=MIN(J793:J801),"min",J801))</f>
        <v>61.59</v>
      </c>
      <c r="L801" s="97"/>
      <c r="M801" s="95">
        <v>99.08</v>
      </c>
      <c r="N801" s="99">
        <f>IF(M801=MAX(M793:M801),"max",IF(M801=MIN(M793:M801),"min",M801))</f>
        <v>99.08</v>
      </c>
      <c r="O801" s="97"/>
      <c r="P801" s="95">
        <v>23530.82</v>
      </c>
      <c r="Q801" s="99">
        <f>IF(P801=MAX(P793:P801),"max",IF(P801=MIN(P793:P801),"min",P801))</f>
        <v>23530.82</v>
      </c>
      <c r="R801" s="97"/>
      <c r="S801" s="95">
        <v>122.63</v>
      </c>
      <c r="T801" s="99">
        <f>IF(S801=MAX(S793:S801),"max",IF(S801=MIN(S793:S801),"min",S801))</f>
        <v>122.63</v>
      </c>
      <c r="U801" s="97"/>
      <c r="V801" s="95">
        <v>94.82</v>
      </c>
      <c r="W801" s="99">
        <f>IF(V801=MAX(V793:V801),"max",IF(V801=MIN(V793:V801),"min",V801))</f>
        <v>94.82</v>
      </c>
      <c r="X801" s="97"/>
      <c r="Y801" s="95">
        <v>2235.87</v>
      </c>
      <c r="Z801" s="99">
        <f>IF(Y801=MAX(Y793:Y801),"max",IF(Y801=MIN(Y793:Y801),"min",Y801))</f>
        <v>2235.87</v>
      </c>
      <c r="AA801" s="97"/>
      <c r="AB801" s="95">
        <v>240.62</v>
      </c>
      <c r="AC801" s="99">
        <f>IF(AB801=MAX(AB793:AB801),"max",IF(AB801=MIN(AB793:AB801),"min",AB801))</f>
        <v>240.62</v>
      </c>
      <c r="AD801" s="97"/>
      <c r="AE801" s="95">
        <v>18550.37</v>
      </c>
      <c r="AF801" s="99">
        <f>IF(AE801=MAX(AE793:AE801),"max",IF(AE801=MIN(AE793:AE801),"min",AE801))</f>
        <v>18550.37</v>
      </c>
      <c r="AG801" s="97"/>
      <c r="AH801" s="95" t="s">
        <v>2401</v>
      </c>
      <c r="AI801" s="99" t="str">
        <f>IF(AH801=MAX(AH793:AH801),"max",IF(AH801=MIN(AH793:AH801),"min",AH801))</f>
        <v>&lt; LOD: 328.66</v>
      </c>
      <c r="AJ801" s="97"/>
      <c r="AK801" s="95">
        <v>382.15</v>
      </c>
      <c r="AL801" s="99">
        <f>IF(AK801=MAX(AK793:AK801),"max",IF(AK801=MIN(AK793:AK801),"min",AK801))</f>
        <v>382.15</v>
      </c>
      <c r="AM801" s="97"/>
    </row>
    <row r="802" spans="1:39" x14ac:dyDescent="0.25">
      <c r="A802" s="94"/>
      <c r="B802" s="95" t="s">
        <v>60</v>
      </c>
      <c r="C802" s="95" t="s">
        <v>2402</v>
      </c>
      <c r="D802" s="95">
        <v>8.6999999999999993</v>
      </c>
      <c r="E802" s="96" t="str">
        <f>IF(D802=MAX(D802:D810),"max",IF(D802=MIN(D802:D810),"min",D802))</f>
        <v>max</v>
      </c>
      <c r="F802" s="100">
        <f>(SUM(D802:D810)-MAX(D802:D810)-MIN(D802:D810))/(COUNT(D802:D810)-2)</f>
        <v>7.4557142857142837</v>
      </c>
      <c r="G802" s="95">
        <v>5.91</v>
      </c>
      <c r="H802" s="96">
        <f>IF(G802=MAX(G802:G810),"max",IF(G802=MIN(G802:G810),"min",G802))</f>
        <v>5.91</v>
      </c>
      <c r="I802" s="100">
        <f>(SUM(G802:G810)-MAX(G802:G810)-MIN(G802:G810))/(COUNT(G802:G810)-2)</f>
        <v>5.839999999999999</v>
      </c>
      <c r="J802" s="98">
        <v>21.37</v>
      </c>
      <c r="K802" s="96">
        <f>IF(J802=MAX(J802:J810),"max",IF(J802=MIN(J802:J810),"min",J802))</f>
        <v>21.37</v>
      </c>
      <c r="L802" s="100">
        <f>(SUM(J802:J810)-MAX(J802:J810)-MIN(J802:J810))/(COUNT(J802:J810)-2)</f>
        <v>21.054285714285715</v>
      </c>
      <c r="M802" s="95"/>
      <c r="N802" s="96">
        <f>IF(M802=MAX(M802:M810),"max",IF(M802=MIN(M802:M810),"min",M802))</f>
        <v>0</v>
      </c>
      <c r="O802" s="100">
        <v>0</v>
      </c>
      <c r="P802" s="95">
        <v>25.52</v>
      </c>
      <c r="Q802" s="96">
        <f>IF(P802=MAX(P802:P810),"max",IF(P802=MIN(P802:P810),"min",P802))</f>
        <v>25.52</v>
      </c>
      <c r="R802" s="100">
        <f>(SUM(P802:P810)-MAX(P802:P810)-MIN(P802:P810))/(COUNT(P802:P810)-2)</f>
        <v>25.534285714285712</v>
      </c>
      <c r="S802" s="95">
        <v>356.31</v>
      </c>
      <c r="T802" s="96">
        <f>IF(S802=MAX(S802:S810),"max",IF(S802=MIN(S802:S810),"min",S802))</f>
        <v>356.31</v>
      </c>
      <c r="U802" s="100">
        <f>(SUM(S802:S810)-MAX(S802:S810)-MIN(S802:S810))/(COUNT(S802:S810)-2)</f>
        <v>353.40000000000003</v>
      </c>
      <c r="V802" s="95">
        <v>95.27</v>
      </c>
      <c r="W802" s="96">
        <f>IF(V802=MAX(V802:V810),"max",IF(V802=MIN(V802:V810),"min",V802))</f>
        <v>95.27</v>
      </c>
      <c r="X802" s="100">
        <f>(SUM(V802:V810)-MAX(V802:V810)-MIN(V802:V810))/(COUNT(V802:V810)-2)</f>
        <v>94.575714285714284</v>
      </c>
      <c r="Y802" s="95">
        <v>20.059999999999999</v>
      </c>
      <c r="Z802" s="96">
        <f>IF(Y802=MAX(Y802:Y810),"max",IF(Y802=MIN(Y802:Y810),"min",Y802))</f>
        <v>20.059999999999999</v>
      </c>
      <c r="AA802" s="100">
        <f>(SUM(Y802:Y810)-MAX(Y802:Y810)-MIN(Y802:Y810))/(COUNT(Y802:Y810)-2)</f>
        <v>19.197142857142854</v>
      </c>
      <c r="AB802" s="95">
        <v>46.39</v>
      </c>
      <c r="AC802" s="96" t="str">
        <f>IF(AB802=MAX(AB802:AB810),"max",IF(AB802=MIN(AB802:AB810),"min",AB802))</f>
        <v>max</v>
      </c>
      <c r="AD802" s="100">
        <f>(SUM(AB802:AB810)-MAX(AB802:AB810)-MIN(AB802:AB810))/(COUNT(AB802:AB810)-2)</f>
        <v>35.291666666666664</v>
      </c>
      <c r="AE802" s="95">
        <v>44.02</v>
      </c>
      <c r="AF802" s="96">
        <f>IF(AE802=MAX(AE802:AE810),"max",IF(AE802=MIN(AE802:AE810),"min",AE802))</f>
        <v>44.02</v>
      </c>
      <c r="AG802" s="100">
        <f>(SUM(AE802:AE810)-MAX(AE802:AE810)-MIN(AE802:AE810))/(COUNT(AE802:AE810)-2)</f>
        <v>42.895714285714284</v>
      </c>
      <c r="AH802" s="95">
        <v>219.03</v>
      </c>
      <c r="AI802" s="96">
        <f>IF(AH802=MAX(AH802:AH810),"max",IF(AH802=MIN(AH802:AH810),"min",AH802))</f>
        <v>219.03</v>
      </c>
      <c r="AJ802" s="100">
        <f>(SUM(AH802:AH810)-MAX(AH802:AH810)-MIN(AH802:AH810))/(COUNT(AH802:AH810)-2)</f>
        <v>213.43571428571428</v>
      </c>
      <c r="AK802" s="95">
        <v>379.35</v>
      </c>
      <c r="AL802" s="96" t="str">
        <f>IF(AK802=MAX(AK802:AK810),"max",IF(AK802=MIN(AK802:AK810),"min",AK802))</f>
        <v>max</v>
      </c>
      <c r="AM802" s="100">
        <f>(SUM(AK802:AK810)-MAX(AK802:AK810)-MIN(AK802:AK810))/(COUNT(AK802:AK810)-2)</f>
        <v>356.78428571428577</v>
      </c>
    </row>
    <row r="803" spans="1:39" x14ac:dyDescent="0.25">
      <c r="A803" s="94"/>
      <c r="B803" s="95" t="s">
        <v>60</v>
      </c>
      <c r="C803" s="95" t="s">
        <v>2403</v>
      </c>
      <c r="D803" s="95">
        <v>8.59</v>
      </c>
      <c r="E803" s="99">
        <f>IF(D803=MAX(D802:D810),"max",IF(D803=MIN(D802:D810),"min",D803))</f>
        <v>8.59</v>
      </c>
      <c r="F803" s="97"/>
      <c r="G803" s="95">
        <v>5.97</v>
      </c>
      <c r="H803" s="99" t="str">
        <f>IF(G803=MAX(G802:G810),"max",IF(G803=MIN(G802:G810),"min",G803))</f>
        <v>max</v>
      </c>
      <c r="I803" s="97"/>
      <c r="J803" s="98">
        <v>20.75</v>
      </c>
      <c r="K803" s="99">
        <f>IF(J803=MAX(J802:J810),"max",IF(J803=MIN(J802:J810),"min",J803))</f>
        <v>20.75</v>
      </c>
      <c r="L803" s="97"/>
      <c r="M803" s="95"/>
      <c r="N803" s="99">
        <f>IF(M803=MAX(M802:M810),"max",IF(M803=MIN(M802:M810),"min",M803))</f>
        <v>0</v>
      </c>
      <c r="O803" s="97"/>
      <c r="P803" s="95">
        <v>26.13</v>
      </c>
      <c r="Q803" s="99">
        <f>IF(P803=MAX(P802:P810),"max",IF(P803=MIN(P802:P810),"min",P803))</f>
        <v>26.13</v>
      </c>
      <c r="R803" s="97"/>
      <c r="S803" s="95">
        <v>363.79</v>
      </c>
      <c r="T803" s="99">
        <f>IF(S803=MAX(S802:S810),"max",IF(S803=MIN(S802:S810),"min",S803))</f>
        <v>363.79</v>
      </c>
      <c r="U803" s="97"/>
      <c r="V803" s="95">
        <v>98.08</v>
      </c>
      <c r="W803" s="99">
        <f>IF(V803=MAX(V802:V810),"max",IF(V803=MIN(V802:V810),"min",V803))</f>
        <v>98.08</v>
      </c>
      <c r="X803" s="97"/>
      <c r="Y803" s="95">
        <v>20.11</v>
      </c>
      <c r="Z803" s="99" t="str">
        <f>IF(Y803=MAX(Y802:Y810),"max",IF(Y803=MIN(Y802:Y810),"min",Y803))</f>
        <v>max</v>
      </c>
      <c r="AA803" s="97"/>
      <c r="AB803" s="95"/>
      <c r="AC803" s="99">
        <f>IF(AB803=MAX(AB802:AB810),"max",IF(AB803=MIN(AB802:AB810),"min",AB803))</f>
        <v>0</v>
      </c>
      <c r="AD803" s="97"/>
      <c r="AE803" s="95">
        <v>45.4</v>
      </c>
      <c r="AF803" s="99" t="str">
        <f>IF(AE803=MAX(AE802:AE810),"max",IF(AE803=MIN(AE802:AE810),"min",AE803))</f>
        <v>max</v>
      </c>
      <c r="AG803" s="97"/>
      <c r="AH803" s="95">
        <v>219.13</v>
      </c>
      <c r="AI803" s="99">
        <f>IF(AH803=MAX(AH802:AH810),"max",IF(AH803=MIN(AH802:AH810),"min",AH803))</f>
        <v>219.13</v>
      </c>
      <c r="AJ803" s="97"/>
      <c r="AK803" s="95">
        <v>357.28</v>
      </c>
      <c r="AL803" s="99">
        <f>IF(AK803=MAX(AK802:AK810),"max",IF(AK803=MIN(AK802:AK810),"min",AK803))</f>
        <v>357.28</v>
      </c>
      <c r="AM803" s="97"/>
    </row>
    <row r="804" spans="1:39" x14ac:dyDescent="0.25">
      <c r="A804" s="94"/>
      <c r="B804" s="95" t="s">
        <v>60</v>
      </c>
      <c r="C804" s="95" t="s">
        <v>2407</v>
      </c>
      <c r="D804" s="95">
        <v>6.9</v>
      </c>
      <c r="E804" s="99">
        <f>IF(D804=MAX(D802:D810),"max",IF(D804=MIN(D802:D810),"min",D804))</f>
        <v>6.9</v>
      </c>
      <c r="F804" s="97"/>
      <c r="G804" s="95">
        <v>5.7</v>
      </c>
      <c r="H804" s="99">
        <f>IF(G804=MAX(G802:G810),"max",IF(G804=MIN(G802:G810),"min",G804))</f>
        <v>5.7</v>
      </c>
      <c r="I804" s="97"/>
      <c r="J804" s="98">
        <v>19.72</v>
      </c>
      <c r="K804" s="99" t="str">
        <f>IF(J804=MAX(J802:J810),"max",IF(J804=MIN(J802:J810),"min",J804))</f>
        <v>min</v>
      </c>
      <c r="L804" s="97"/>
      <c r="M804" s="95"/>
      <c r="N804" s="99">
        <f>IF(M804=MAX(M802:M810),"max",IF(M804=MIN(M802:M810),"min",M804))</f>
        <v>0</v>
      </c>
      <c r="O804" s="97"/>
      <c r="P804" s="95">
        <v>25.9</v>
      </c>
      <c r="Q804" s="99">
        <f>IF(P804=MAX(P802:P810),"max",IF(P804=MIN(P802:P810),"min",P804))</f>
        <v>25.9</v>
      </c>
      <c r="R804" s="97"/>
      <c r="S804" s="95">
        <v>344.58</v>
      </c>
      <c r="T804" s="99">
        <f>IF(S804=MAX(S802:S810),"max",IF(S804=MIN(S802:S810),"min",S804))</f>
        <v>344.58</v>
      </c>
      <c r="U804" s="97"/>
      <c r="V804" s="95">
        <v>92.2</v>
      </c>
      <c r="W804" s="99" t="str">
        <f>IF(V804=MAX(V802:V810),"max",IF(V804=MIN(V802:V810),"min",V804))</f>
        <v>min</v>
      </c>
      <c r="X804" s="97"/>
      <c r="Y804" s="95">
        <v>18.66</v>
      </c>
      <c r="Z804" s="99">
        <f>IF(Y804=MAX(Y802:Y810),"max",IF(Y804=MIN(Y802:Y810),"min",Y804))</f>
        <v>18.66</v>
      </c>
      <c r="AA804" s="97"/>
      <c r="AB804" s="95">
        <v>34.11</v>
      </c>
      <c r="AC804" s="99">
        <f>IF(AB804=MAX(AB802:AB810),"max",IF(AB804=MIN(AB802:AB810),"min",AB804))</f>
        <v>34.11</v>
      </c>
      <c r="AD804" s="97"/>
      <c r="AE804" s="95">
        <v>42.16</v>
      </c>
      <c r="AF804" s="99">
        <f>IF(AE804=MAX(AE802:AE810),"max",IF(AE804=MIN(AE802:AE810),"min",AE804))</f>
        <v>42.16</v>
      </c>
      <c r="AG804" s="97"/>
      <c r="AH804" s="95">
        <v>208.19</v>
      </c>
      <c r="AI804" s="99">
        <f>IF(AH804=MAX(AH802:AH810),"max",IF(AH804=MIN(AH802:AH810),"min",AH804))</f>
        <v>208.19</v>
      </c>
      <c r="AJ804" s="97"/>
      <c r="AK804" s="95">
        <v>341.94</v>
      </c>
      <c r="AL804" s="99">
        <f>IF(AK804=MAX(AK802:AK810),"max",IF(AK804=MIN(AK802:AK810),"min",AK804))</f>
        <v>341.94</v>
      </c>
      <c r="AM804" s="97"/>
    </row>
    <row r="805" spans="1:39" x14ac:dyDescent="0.25">
      <c r="A805" s="94"/>
      <c r="B805" s="95" t="s">
        <v>60</v>
      </c>
      <c r="C805" s="95" t="s">
        <v>2411</v>
      </c>
      <c r="D805" s="95">
        <v>7.91</v>
      </c>
      <c r="E805" s="99">
        <f>IF(D805=MAX(D802:D810),"max",IF(D805=MIN(D802:D810),"min",D805))</f>
        <v>7.91</v>
      </c>
      <c r="F805" s="97"/>
      <c r="G805" s="95">
        <v>5.95</v>
      </c>
      <c r="H805" s="99">
        <f>IF(G805=MAX(G802:G810),"max",IF(G805=MIN(G802:G810),"min",G805))</f>
        <v>5.95</v>
      </c>
      <c r="I805" s="97"/>
      <c r="J805" s="98">
        <v>21.17</v>
      </c>
      <c r="K805" s="99">
        <f>IF(J805=MAX(J802:J810),"max",IF(J805=MIN(J802:J810),"min",J805))</f>
        <v>21.17</v>
      </c>
      <c r="L805" s="97"/>
      <c r="M805" s="95">
        <v>31.11</v>
      </c>
      <c r="N805" s="99" t="str">
        <f>IF(M805=MAX(M802:M810),"max",IF(M805=MIN(M802:M810),"min",M805))</f>
        <v>max</v>
      </c>
      <c r="O805" s="97"/>
      <c r="P805" s="95">
        <v>26.33</v>
      </c>
      <c r="Q805" s="99" t="str">
        <f>IF(P805=MAX(P802:P810),"max",IF(P805=MIN(P802:P810),"min",P805))</f>
        <v>max</v>
      </c>
      <c r="R805" s="97"/>
      <c r="S805" s="95">
        <v>366.82</v>
      </c>
      <c r="T805" s="99" t="str">
        <f>IF(S805=MAX(S802:S810),"max",IF(S805=MIN(S802:S810),"min",S805))</f>
        <v>max</v>
      </c>
      <c r="U805" s="97"/>
      <c r="V805" s="95">
        <v>94.44</v>
      </c>
      <c r="W805" s="99">
        <f>IF(V805=MAX(V802:V810),"max",IF(V805=MIN(V802:V810),"min",V805))</f>
        <v>94.44</v>
      </c>
      <c r="X805" s="97"/>
      <c r="Y805" s="95">
        <v>19.54</v>
      </c>
      <c r="Z805" s="99">
        <f>IF(Y805=MAX(Y802:Y810),"max",IF(Y805=MIN(Y802:Y810),"min",Y805))</f>
        <v>19.54</v>
      </c>
      <c r="AA805" s="97"/>
      <c r="AB805" s="95">
        <v>36.409999999999997</v>
      </c>
      <c r="AC805" s="99">
        <f>IF(AB805=MAX(AB802:AB810),"max",IF(AB805=MIN(AB802:AB810),"min",AB805))</f>
        <v>36.409999999999997</v>
      </c>
      <c r="AD805" s="97"/>
      <c r="AE805" s="95">
        <v>43.3</v>
      </c>
      <c r="AF805" s="99">
        <f>IF(AE805=MAX(AE802:AE810),"max",IF(AE805=MIN(AE802:AE810),"min",AE805))</f>
        <v>43.3</v>
      </c>
      <c r="AG805" s="97"/>
      <c r="AH805" s="95">
        <v>215.76</v>
      </c>
      <c r="AI805" s="99">
        <f>IF(AH805=MAX(AH802:AH810),"max",IF(AH805=MIN(AH802:AH810),"min",AH805))</f>
        <v>215.76</v>
      </c>
      <c r="AJ805" s="97"/>
      <c r="AK805" s="95">
        <v>359.01</v>
      </c>
      <c r="AL805" s="99">
        <f>IF(AK805=MAX(AK802:AK810),"max",IF(AK805=MIN(AK802:AK810),"min",AK805))</f>
        <v>359.01</v>
      </c>
      <c r="AM805" s="97"/>
    </row>
    <row r="806" spans="1:39" x14ac:dyDescent="0.25">
      <c r="A806" s="94"/>
      <c r="B806" s="95" t="s">
        <v>60</v>
      </c>
      <c r="C806" s="95" t="s">
        <v>2413</v>
      </c>
      <c r="D806" s="95">
        <v>7.37</v>
      </c>
      <c r="E806" s="99">
        <f>IF(D806=MAX(D802:D810),"max",IF(D806=MIN(D802:D810),"min",D806))</f>
        <v>7.37</v>
      </c>
      <c r="F806" s="97"/>
      <c r="G806" s="95"/>
      <c r="H806" s="99">
        <f>IF(G806=MAX(G802:G810),"max",IF(G806=MIN(G802:G810),"min",G806))</f>
        <v>0</v>
      </c>
      <c r="I806" s="97"/>
      <c r="J806" s="98">
        <v>21.51</v>
      </c>
      <c r="K806" s="99">
        <f>IF(J806=MAX(J802:J810),"max",IF(J806=MIN(J802:J810),"min",J806))</f>
        <v>21.51</v>
      </c>
      <c r="L806" s="97"/>
      <c r="M806" s="95"/>
      <c r="N806" s="99">
        <f>IF(M806=MAX(M802:M810),"max",IF(M806=MIN(M802:M810),"min",M806))</f>
        <v>0</v>
      </c>
      <c r="O806" s="97"/>
      <c r="P806" s="95">
        <v>25.72</v>
      </c>
      <c r="Q806" s="99">
        <f>IF(P806=MAX(P802:P810),"max",IF(P806=MIN(P802:P810),"min",P806))</f>
        <v>25.72</v>
      </c>
      <c r="R806" s="97"/>
      <c r="S806" s="95">
        <v>357.41</v>
      </c>
      <c r="T806" s="99">
        <f>IF(S806=MAX(S802:S810),"max",IF(S806=MIN(S802:S810),"min",S806))</f>
        <v>357.41</v>
      </c>
      <c r="U806" s="97"/>
      <c r="V806" s="95">
        <v>93.58</v>
      </c>
      <c r="W806" s="99">
        <f>IF(V806=MAX(V802:V810),"max",IF(V806=MIN(V802:V810),"min",V806))</f>
        <v>93.58</v>
      </c>
      <c r="X806" s="97"/>
      <c r="Y806" s="95">
        <v>19.57</v>
      </c>
      <c r="Z806" s="99">
        <f>IF(Y806=MAX(Y802:Y810),"max",IF(Y806=MIN(Y802:Y810),"min",Y806))</f>
        <v>19.57</v>
      </c>
      <c r="AA806" s="97"/>
      <c r="AB806" s="95">
        <v>36.07</v>
      </c>
      <c r="AC806" s="99">
        <f>IF(AB806=MAX(AB802:AB810),"max",IF(AB806=MIN(AB802:AB810),"min",AB806))</f>
        <v>36.07</v>
      </c>
      <c r="AD806" s="97"/>
      <c r="AE806" s="95">
        <v>44.04</v>
      </c>
      <c r="AF806" s="99">
        <f>IF(AE806=MAX(AE802:AE810),"max",IF(AE806=MIN(AE802:AE810),"min",AE806))</f>
        <v>44.04</v>
      </c>
      <c r="AG806" s="97"/>
      <c r="AH806" s="95">
        <v>220.19</v>
      </c>
      <c r="AI806" s="99" t="str">
        <f>IF(AH806=MAX(AH802:AH810),"max",IF(AH806=MIN(AH802:AH810),"min",AH806))</f>
        <v>max</v>
      </c>
      <c r="AJ806" s="97"/>
      <c r="AK806" s="95">
        <v>365.41</v>
      </c>
      <c r="AL806" s="99">
        <f>IF(AK806=MAX(AK802:AK810),"max",IF(AK806=MIN(AK802:AK810),"min",AK806))</f>
        <v>365.41</v>
      </c>
      <c r="AM806" s="97"/>
    </row>
    <row r="807" spans="1:39" x14ac:dyDescent="0.25">
      <c r="A807" s="94"/>
      <c r="B807" s="95" t="s">
        <v>60</v>
      </c>
      <c r="C807" s="95" t="s">
        <v>2414</v>
      </c>
      <c r="D807" s="95">
        <v>7.19</v>
      </c>
      <c r="E807" s="99">
        <f>IF(D807=MAX(D802:D810),"max",IF(D807=MIN(D802:D810),"min",D807))</f>
        <v>7.19</v>
      </c>
      <c r="F807" s="97"/>
      <c r="G807" s="95">
        <v>5.8</v>
      </c>
      <c r="H807" s="99">
        <f>IF(G807=MAX(G802:G810),"max",IF(G807=MIN(G802:G810),"min",G807))</f>
        <v>5.8</v>
      </c>
      <c r="I807" s="97"/>
      <c r="J807" s="98">
        <v>21.27</v>
      </c>
      <c r="K807" s="99">
        <f>IF(J807=MAX(J802:J810),"max",IF(J807=MIN(J802:J810),"min",J807))</f>
        <v>21.27</v>
      </c>
      <c r="L807" s="97"/>
      <c r="M807" s="95"/>
      <c r="N807" s="99">
        <f>IF(M807=MAX(M802:M810),"max",IF(M807=MIN(M802:M810),"min",M807))</f>
        <v>0</v>
      </c>
      <c r="O807" s="97"/>
      <c r="P807" s="95">
        <v>25.03</v>
      </c>
      <c r="Q807" s="99" t="str">
        <f>IF(P807=MAX(P802:P810),"max",IF(P807=MIN(P802:P810),"min",P807))</f>
        <v>min</v>
      </c>
      <c r="R807" s="97"/>
      <c r="S807" s="95">
        <v>356.1</v>
      </c>
      <c r="T807" s="99">
        <f>IF(S807=MAX(S802:S810),"max",IF(S807=MIN(S802:S810),"min",S807))</f>
        <v>356.1</v>
      </c>
      <c r="U807" s="97"/>
      <c r="V807" s="95">
        <v>93.6</v>
      </c>
      <c r="W807" s="99">
        <f>IF(V807=MAX(V802:V810),"max",IF(V807=MIN(V802:V810),"min",V807))</f>
        <v>93.6</v>
      </c>
      <c r="X807" s="97"/>
      <c r="Y807" s="95">
        <v>19.2</v>
      </c>
      <c r="Z807" s="99">
        <f>IF(Y807=MAX(Y802:Y810),"max",IF(Y807=MIN(Y802:Y810),"min",Y807))</f>
        <v>19.2</v>
      </c>
      <c r="AA807" s="97"/>
      <c r="AB807" s="95">
        <v>36.15</v>
      </c>
      <c r="AC807" s="99">
        <f>IF(AB807=MAX(AB802:AB810),"max",IF(AB807=MIN(AB802:AB810),"min",AB807))</f>
        <v>36.15</v>
      </c>
      <c r="AD807" s="97"/>
      <c r="AE807" s="95">
        <v>43.09</v>
      </c>
      <c r="AF807" s="99">
        <f>IF(AE807=MAX(AE802:AE810),"max",IF(AE807=MIN(AE802:AE810),"min",AE807))</f>
        <v>43.09</v>
      </c>
      <c r="AG807" s="97"/>
      <c r="AH807" s="95">
        <v>213.22</v>
      </c>
      <c r="AI807" s="99">
        <f>IF(AH807=MAX(AH802:AH810),"max",IF(AH807=MIN(AH802:AH810),"min",AH807))</f>
        <v>213.22</v>
      </c>
      <c r="AJ807" s="97"/>
      <c r="AK807" s="95">
        <v>367.62</v>
      </c>
      <c r="AL807" s="99">
        <f>IF(AK807=MAX(AK802:AK810),"max",IF(AK807=MIN(AK802:AK810),"min",AK807))</f>
        <v>367.62</v>
      </c>
      <c r="AM807" s="97"/>
    </row>
    <row r="808" spans="1:39" x14ac:dyDescent="0.25">
      <c r="A808" s="94"/>
      <c r="B808" s="95" t="s">
        <v>60</v>
      </c>
      <c r="C808" s="95" t="s">
        <v>2417</v>
      </c>
      <c r="D808" s="95">
        <v>7.39</v>
      </c>
      <c r="E808" s="99">
        <f>IF(D808=MAX(D802:D810),"max",IF(D808=MIN(D802:D810),"min",D808))</f>
        <v>7.39</v>
      </c>
      <c r="F808" s="97"/>
      <c r="G808" s="95"/>
      <c r="H808" s="99">
        <f>IF(G808=MAX(G802:G810),"max",IF(G808=MIN(G802:G810),"min",G808))</f>
        <v>0</v>
      </c>
      <c r="I808" s="97"/>
      <c r="J808" s="98">
        <v>21.74</v>
      </c>
      <c r="K808" s="99" t="str">
        <f>IF(J808=MAX(J802:J810),"max",IF(J808=MIN(J802:J810),"min",J808))</f>
        <v>max</v>
      </c>
      <c r="L808" s="97"/>
      <c r="M808" s="95">
        <v>30.55</v>
      </c>
      <c r="N808" s="99" t="str">
        <f>IF(M808=MAX(M802:M810),"max",IF(M808=MIN(M802:M810),"min",M808))</f>
        <v>min</v>
      </c>
      <c r="O808" s="97"/>
      <c r="P808" s="95">
        <v>25.34</v>
      </c>
      <c r="Q808" s="99">
        <f>IF(P808=MAX(P802:P810),"max",IF(P808=MIN(P802:P810),"min",P808))</f>
        <v>25.34</v>
      </c>
      <c r="R808" s="97"/>
      <c r="S808" s="95">
        <v>348.61</v>
      </c>
      <c r="T808" s="99">
        <f>IF(S808=MAX(S802:S810),"max",IF(S808=MIN(S802:S810),"min",S808))</f>
        <v>348.61</v>
      </c>
      <c r="U808" s="97"/>
      <c r="V808" s="95">
        <v>94.25</v>
      </c>
      <c r="W808" s="99">
        <f>IF(V808=MAX(V802:V810),"max",IF(V808=MIN(V802:V810),"min",V808))</f>
        <v>94.25</v>
      </c>
      <c r="X808" s="97"/>
      <c r="Y808" s="95">
        <v>19.059999999999999</v>
      </c>
      <c r="Z808" s="99">
        <f>IF(Y808=MAX(Y802:Y810),"max",IF(Y808=MIN(Y802:Y810),"min",Y808))</f>
        <v>19.059999999999999</v>
      </c>
      <c r="AA808" s="97"/>
      <c r="AB808" s="95">
        <v>35.67</v>
      </c>
      <c r="AC808" s="99">
        <f>IF(AB808=MAX(AB802:AB810),"max",IF(AB808=MIN(AB802:AB810),"min",AB808))</f>
        <v>35.67</v>
      </c>
      <c r="AD808" s="97"/>
      <c r="AE808" s="95">
        <v>41.27</v>
      </c>
      <c r="AF808" s="99">
        <f>IF(AE808=MAX(AE802:AE810),"max",IF(AE808=MIN(AE802:AE810),"min",AE808))</f>
        <v>41.27</v>
      </c>
      <c r="AG808" s="97"/>
      <c r="AH808" s="95">
        <v>208.4</v>
      </c>
      <c r="AI808" s="99">
        <f>IF(AH808=MAX(AH802:AH810),"max",IF(AH808=MIN(AH802:AH810),"min",AH808))</f>
        <v>208.4</v>
      </c>
      <c r="AJ808" s="97"/>
      <c r="AK808" s="95">
        <v>361.87</v>
      </c>
      <c r="AL808" s="99">
        <f>IF(AK808=MAX(AK802:AK810),"max",IF(AK808=MIN(AK802:AK810),"min",AK808))</f>
        <v>361.87</v>
      </c>
      <c r="AM808" s="97"/>
    </row>
    <row r="809" spans="1:39" x14ac:dyDescent="0.25">
      <c r="A809" s="94"/>
      <c r="B809" s="95" t="s">
        <v>60</v>
      </c>
      <c r="C809" s="95" t="s">
        <v>2420</v>
      </c>
      <c r="D809" s="95">
        <v>6.75</v>
      </c>
      <c r="E809" s="99" t="str">
        <f>IF(D809=MAX(D802:D810),"max",IF(D809=MIN(D802:D810),"min",D809))</f>
        <v>min</v>
      </c>
      <c r="F809" s="97"/>
      <c r="G809" s="95">
        <v>5.62</v>
      </c>
      <c r="H809" s="99" t="str">
        <f>IF(G809=MAX(G802:G810),"max",IF(G809=MIN(G802:G810),"min",G809))</f>
        <v>min</v>
      </c>
      <c r="I809" s="97"/>
      <c r="J809" s="98">
        <v>20.59</v>
      </c>
      <c r="K809" s="99">
        <f>IF(J809=MAX(J802:J810),"max",IF(J809=MIN(J802:J810),"min",J809))</f>
        <v>20.59</v>
      </c>
      <c r="L809" s="97"/>
      <c r="M809" s="95"/>
      <c r="N809" s="99">
        <f>IF(M809=MAX(M802:M810),"max",IF(M809=MIN(M802:M810),"min",M809))</f>
        <v>0</v>
      </c>
      <c r="O809" s="97"/>
      <c r="P809" s="95">
        <v>25.1</v>
      </c>
      <c r="Q809" s="99">
        <f>IF(P809=MAX(P802:P810),"max",IF(P809=MIN(P802:P810),"min",P809))</f>
        <v>25.1</v>
      </c>
      <c r="R809" s="97"/>
      <c r="S809" s="95">
        <v>334.26</v>
      </c>
      <c r="T809" s="99" t="str">
        <f>IF(S809=MAX(S802:S810),"max",IF(S809=MIN(S802:S810),"min",S809))</f>
        <v>min</v>
      </c>
      <c r="U809" s="97"/>
      <c r="V809" s="95">
        <v>92.81</v>
      </c>
      <c r="W809" s="99">
        <f>IF(V809=MAX(V802:V810),"max",IF(V809=MIN(V802:V810),"min",V809))</f>
        <v>92.81</v>
      </c>
      <c r="X809" s="97"/>
      <c r="Y809" s="95">
        <v>18.29</v>
      </c>
      <c r="Z809" s="99">
        <f>IF(Y809=MAX(Y802:Y810),"max",IF(Y809=MIN(Y802:Y810),"min",Y809))</f>
        <v>18.29</v>
      </c>
      <c r="AA809" s="97"/>
      <c r="AB809" s="95">
        <v>33.340000000000003</v>
      </c>
      <c r="AC809" s="99">
        <f>IF(AB809=MAX(AB802:AB810),"max",IF(AB809=MIN(AB802:AB810),"min",AB809))</f>
        <v>33.340000000000003</v>
      </c>
      <c r="AD809" s="97"/>
      <c r="AE809" s="95">
        <v>42.39</v>
      </c>
      <c r="AF809" s="99">
        <f>IF(AE809=MAX(AE802:AE810),"max",IF(AE809=MIN(AE802:AE810),"min",AE809))</f>
        <v>42.39</v>
      </c>
      <c r="AG809" s="97"/>
      <c r="AH809" s="95">
        <v>210.32</v>
      </c>
      <c r="AI809" s="99">
        <f>IF(AH809=MAX(AH802:AH810),"max",IF(AH809=MIN(AH802:AH810),"min",AH809))</f>
        <v>210.32</v>
      </c>
      <c r="AJ809" s="97"/>
      <c r="AK809" s="95">
        <v>337.21</v>
      </c>
      <c r="AL809" s="99" t="str">
        <f>IF(AK809=MAX(AK802:AK810),"max",IF(AK809=MIN(AK802:AK810),"min",AK809))</f>
        <v>min</v>
      </c>
      <c r="AM809" s="97"/>
    </row>
    <row r="810" spans="1:39" x14ac:dyDescent="0.25">
      <c r="A810" s="94"/>
      <c r="B810" s="95" t="s">
        <v>60</v>
      </c>
      <c r="C810" s="95" t="s">
        <v>2422</v>
      </c>
      <c r="D810" s="95">
        <v>6.84</v>
      </c>
      <c r="E810" s="99">
        <f>IF(D810=MAX(D802:D810),"max",IF(D810=MIN(D802:D810),"min",D810))</f>
        <v>6.84</v>
      </c>
      <c r="F810" s="97"/>
      <c r="G810" s="95"/>
      <c r="H810" s="99">
        <f>IF(G810=MAX(G802:G810),"max",IF(G810=MIN(G802:G810),"min",G810))</f>
        <v>0</v>
      </c>
      <c r="I810" s="97"/>
      <c r="J810" s="98">
        <v>20.72</v>
      </c>
      <c r="K810" s="99">
        <f>IF(J810=MAX(J802:J810),"max",IF(J810=MIN(J802:J810),"min",J810))</f>
        <v>20.72</v>
      </c>
      <c r="L810" s="97"/>
      <c r="M810" s="95"/>
      <c r="N810" s="99">
        <f>IF(M810=MAX(M802:M810),"max",IF(M810=MIN(M802:M810),"min",M810))</f>
        <v>0</v>
      </c>
      <c r="O810" s="97"/>
      <c r="P810" s="95">
        <v>25.03</v>
      </c>
      <c r="Q810" s="99" t="str">
        <f>IF(P810=MAX(P802:P810),"max",IF(P810=MIN(P802:P810),"min",P810))</f>
        <v>min</v>
      </c>
      <c r="R810" s="97"/>
      <c r="S810" s="95">
        <v>347</v>
      </c>
      <c r="T810" s="99">
        <f>IF(S810=MAX(S802:S810),"max",IF(S810=MIN(S802:S810),"min",S810))</f>
        <v>347</v>
      </c>
      <c r="U810" s="97"/>
      <c r="V810" s="95">
        <v>108.06</v>
      </c>
      <c r="W810" s="99" t="str">
        <f>IF(V810=MAX(V802:V810),"max",IF(V810=MIN(V802:V810),"min",V810))</f>
        <v>max</v>
      </c>
      <c r="X810" s="97"/>
      <c r="Y810" s="95">
        <v>18.21</v>
      </c>
      <c r="Z810" s="99" t="str">
        <f>IF(Y810=MAX(Y802:Y810),"max",IF(Y810=MIN(Y802:Y810),"min",Y810))</f>
        <v>min</v>
      </c>
      <c r="AA810" s="97"/>
      <c r="AB810" s="95">
        <v>32.869999999999997</v>
      </c>
      <c r="AC810" s="99" t="str">
        <f>IF(AB810=MAX(AB802:AB810),"max",IF(AB810=MIN(AB802:AB810),"min",AB810))</f>
        <v>min</v>
      </c>
      <c r="AD810" s="97"/>
      <c r="AE810" s="95">
        <v>41.21</v>
      </c>
      <c r="AF810" s="99" t="str">
        <f>IF(AE810=MAX(AE802:AE810),"max",IF(AE810=MIN(AE802:AE810),"min",AE810))</f>
        <v>min</v>
      </c>
      <c r="AG810" s="97"/>
      <c r="AH810" s="95">
        <v>205.69</v>
      </c>
      <c r="AI810" s="99" t="str">
        <f>IF(AH810=MAX(AH802:AH810),"max",IF(AH810=MIN(AH802:AH810),"min",AH810))</f>
        <v>min</v>
      </c>
      <c r="AJ810" s="97"/>
      <c r="AK810" s="95">
        <v>344.36</v>
      </c>
      <c r="AL810" s="99">
        <f>IF(AK810=MAX(AK802:AK810),"max",IF(AK810=MIN(AK802:AK810),"min",AK810))</f>
        <v>344.36</v>
      </c>
      <c r="AM810" s="97"/>
    </row>
    <row r="811" spans="1:39" x14ac:dyDescent="0.25">
      <c r="A811" s="94"/>
      <c r="B811" s="95" t="s">
        <v>60</v>
      </c>
      <c r="C811" s="95" t="s">
        <v>2424</v>
      </c>
      <c r="D811" s="95">
        <v>7.49</v>
      </c>
      <c r="E811" s="96" t="str">
        <f>IF(D811=MAX(D811:D819),"max",IF(D811=MIN(D811:D819),"min",D811))</f>
        <v>max</v>
      </c>
      <c r="F811" s="100">
        <f>(SUM(D811:D819)-MAX(D811:D819)-MIN(D811:D819))/(COUNT(D811:D819)-2)</f>
        <v>6.2299999999999995</v>
      </c>
      <c r="G811" s="95">
        <v>5.57</v>
      </c>
      <c r="H811" s="96" t="str">
        <f>IF(G811=MAX(G811:G819),"max",IF(G811=MIN(G811:G819),"min",G811))</f>
        <v>max</v>
      </c>
      <c r="I811" s="100">
        <f>(SUM(G811:G819)-MAX(G811:G819)-MIN(G811:G819))/(COUNT(G811:G819)-2)</f>
        <v>5.5233333333333334</v>
      </c>
      <c r="J811" s="98">
        <v>17.239999999999998</v>
      </c>
      <c r="K811" s="96">
        <f>IF(J811=MAX(J811:J819),"max",IF(J811=MIN(J811:J819),"min",J811))</f>
        <v>17.239999999999998</v>
      </c>
      <c r="L811" s="100">
        <f>(SUM(J811:J819)-MAX(J811:J819)-MIN(J811:J819))/(COUNT(J811:J819)-2)</f>
        <v>17.554285714285712</v>
      </c>
      <c r="M811" s="95"/>
      <c r="N811" s="96">
        <f>IF(M811=MAX(M811:M819),"max",IF(M811=MIN(M811:M819),"min",M811))</f>
        <v>0</v>
      </c>
      <c r="O811" s="100">
        <f>(SUM(M811:M819)-MAX(M811:M819)-MIN(M811:M819))/(COUNT(M811:M819)-2)</f>
        <v>28.89</v>
      </c>
      <c r="P811" s="95">
        <v>25.03</v>
      </c>
      <c r="Q811" s="96">
        <f>IF(P811=MAX(P811:P819),"max",IF(P811=MIN(P811:P819),"min",P811))</f>
        <v>25.03</v>
      </c>
      <c r="R811" s="100">
        <f>(SUM(P811:P819)-MAX(P811:P819)-MIN(P811:P819))/(COUNT(P811:P819)-2)</f>
        <v>24.535714285714285</v>
      </c>
      <c r="S811" s="95">
        <v>344.33</v>
      </c>
      <c r="T811" s="96">
        <f>IF(S811=MAX(S811:S819),"max",IF(S811=MIN(S811:S819),"min",S811))</f>
        <v>344.33</v>
      </c>
      <c r="U811" s="100">
        <f>(SUM(S811:S819)-MAX(S811:S819)-MIN(S811:S819))/(COUNT(S811:S819)-2)</f>
        <v>343.85142857142858</v>
      </c>
      <c r="V811" s="95">
        <v>83.11</v>
      </c>
      <c r="W811" s="96">
        <f>IF(V811=MAX(V811:V819),"max",IF(V811=MIN(V811:V819),"min",V811))</f>
        <v>83.11</v>
      </c>
      <c r="X811" s="100">
        <f>(SUM(V811:V819)-MAX(V811:V819)-MIN(V811:V819))/(COUNT(V811:V819)-2)</f>
        <v>81.691428571428574</v>
      </c>
      <c r="Y811" s="95">
        <v>16.22</v>
      </c>
      <c r="Z811" s="96">
        <f>IF(Y811=MAX(Y811:Y819),"max",IF(Y811=MIN(Y811:Y819),"min",Y811))</f>
        <v>16.22</v>
      </c>
      <c r="AA811" s="100">
        <f>(SUM(Y811:Y819)-MAX(Y811:Y819)-MIN(Y811:Y819))/(COUNT(Y811:Y819)-2)</f>
        <v>17.064285714285713</v>
      </c>
      <c r="AB811" s="95">
        <v>29.19</v>
      </c>
      <c r="AC811" s="96">
        <f>IF(AB811=MAX(AB811:AB819),"max",IF(AB811=MIN(AB811:AB819),"min",AB811))</f>
        <v>29.19</v>
      </c>
      <c r="AD811" s="100">
        <f>(SUM(AB811:AB819)-MAX(AB811:AB819)-MIN(AB811:AB819))/(COUNT(AB811:AB819)-2)</f>
        <v>31.251428571428573</v>
      </c>
      <c r="AE811" s="95">
        <v>36.31</v>
      </c>
      <c r="AF811" s="96">
        <f>IF(AE811=MAX(AE811:AE819),"max",IF(AE811=MIN(AE811:AE819),"min",AE811))</f>
        <v>36.31</v>
      </c>
      <c r="AG811" s="100">
        <f>(SUM(AE811:AE819)-MAX(AE811:AE819)-MIN(AE811:AE819))/(COUNT(AE811:AE819)-2)</f>
        <v>37.088571428571427</v>
      </c>
      <c r="AH811" s="95">
        <v>182.37</v>
      </c>
      <c r="AI811" s="96">
        <f>IF(AH811=MAX(AH811:AH819),"max",IF(AH811=MIN(AH811:AH819),"min",AH811))</f>
        <v>182.37</v>
      </c>
      <c r="AJ811" s="100">
        <f>(SUM(AH811:AH819)-MAX(AH811:AH819)-MIN(AH811:AH819))/(COUNT(AH811:AH819)-2)</f>
        <v>184.23000000000002</v>
      </c>
      <c r="AK811" s="95">
        <v>276.60000000000002</v>
      </c>
      <c r="AL811" s="96">
        <f>IF(AK811=MAX(AK811:AK819),"max",IF(AK811=MIN(AK811:AK819),"min",AK811))</f>
        <v>276.60000000000002</v>
      </c>
      <c r="AM811" s="100">
        <f>(SUM(AK811:AK819)-MAX(AK811:AK819)-MIN(AK811:AK819))/(COUNT(AK811:AK819)-2)</f>
        <v>295.96999999999997</v>
      </c>
    </row>
    <row r="812" spans="1:39" x14ac:dyDescent="0.25">
      <c r="A812" s="94"/>
      <c r="B812" s="95" t="s">
        <v>60</v>
      </c>
      <c r="C812" s="95" t="s">
        <v>2426</v>
      </c>
      <c r="D812" s="95">
        <v>6.3</v>
      </c>
      <c r="E812" s="99">
        <f>IF(D812=MAX(D811:D819),"max",IF(D812=MIN(D811:D819),"min",D812))</f>
        <v>6.3</v>
      </c>
      <c r="F812" s="97"/>
      <c r="G812" s="95">
        <v>5.35</v>
      </c>
      <c r="H812" s="99" t="str">
        <f>IF(G812=MAX(G811:G819),"max",IF(G812=MIN(G811:G819),"min",G812))</f>
        <v>min</v>
      </c>
      <c r="I812" s="97"/>
      <c r="J812" s="98">
        <v>16.45</v>
      </c>
      <c r="K812" s="99" t="str">
        <f>IF(J812=MAX(J811:J819),"max",IF(J812=MIN(J811:J819),"min",J812))</f>
        <v>min</v>
      </c>
      <c r="L812" s="97"/>
      <c r="M812" s="95"/>
      <c r="N812" s="99">
        <f>IF(M812=MAX(M811:M819),"max",IF(M812=MIN(M811:M819),"min",M812))</f>
        <v>0</v>
      </c>
      <c r="O812" s="97"/>
      <c r="P812" s="95">
        <v>23.86</v>
      </c>
      <c r="Q812" s="99">
        <f>IF(P812=MAX(P811:P819),"max",IF(P812=MIN(P811:P819),"min",P812))</f>
        <v>23.86</v>
      </c>
      <c r="R812" s="97"/>
      <c r="S812" s="95">
        <v>322.12</v>
      </c>
      <c r="T812" s="99" t="str">
        <f>IF(S812=MAX(S811:S819),"max",IF(S812=MIN(S811:S819),"min",S812))</f>
        <v>min</v>
      </c>
      <c r="U812" s="97"/>
      <c r="V812" s="95">
        <v>73.72</v>
      </c>
      <c r="W812" s="99" t="str">
        <f>IF(V812=MAX(V811:V819),"max",IF(V812=MIN(V811:V819),"min",V812))</f>
        <v>min</v>
      </c>
      <c r="X812" s="97"/>
      <c r="Y812" s="95">
        <v>19.489999999999998</v>
      </c>
      <c r="Z812" s="99" t="str">
        <f>IF(Y812=MAX(Y811:Y819),"max",IF(Y812=MIN(Y811:Y819),"min",Y812))</f>
        <v>max</v>
      </c>
      <c r="AA812" s="97"/>
      <c r="AB812" s="95">
        <v>32.15</v>
      </c>
      <c r="AC812" s="99">
        <f>IF(AB812=MAX(AB811:AB819),"max",IF(AB812=MIN(AB811:AB819),"min",AB812))</f>
        <v>32.15</v>
      </c>
      <c r="AD812" s="97"/>
      <c r="AE812" s="95">
        <v>35.75</v>
      </c>
      <c r="AF812" s="99">
        <f>IF(AE812=MAX(AE811:AE819),"max",IF(AE812=MIN(AE811:AE819),"min",AE812))</f>
        <v>35.75</v>
      </c>
      <c r="AG812" s="97"/>
      <c r="AH812" s="95">
        <v>171.48</v>
      </c>
      <c r="AI812" s="99">
        <f>IF(AH812=MAX(AH811:AH819),"max",IF(AH812=MIN(AH811:AH819),"min",AH812))</f>
        <v>171.48</v>
      </c>
      <c r="AJ812" s="97"/>
      <c r="AK812" s="95">
        <v>268.49</v>
      </c>
      <c r="AL812" s="99">
        <f>IF(AK812=MAX(AK811:AK819),"max",IF(AK812=MIN(AK811:AK819),"min",AK812))</f>
        <v>268.49</v>
      </c>
      <c r="AM812" s="97"/>
    </row>
    <row r="813" spans="1:39" x14ac:dyDescent="0.25">
      <c r="A813" s="94"/>
      <c r="B813" s="95" t="s">
        <v>60</v>
      </c>
      <c r="C813" s="95" t="s">
        <v>2428</v>
      </c>
      <c r="D813" s="95">
        <v>5.69</v>
      </c>
      <c r="E813" s="99">
        <f>IF(D813=MAX(D811:D819),"max",IF(D813=MIN(D811:D819),"min",D813))</f>
        <v>5.69</v>
      </c>
      <c r="F813" s="97"/>
      <c r="G813" s="95">
        <v>5.53</v>
      </c>
      <c r="H813" s="99">
        <f>IF(G813=MAX(G811:G819),"max",IF(G813=MIN(G811:G819),"min",G813))</f>
        <v>5.53</v>
      </c>
      <c r="I813" s="97"/>
      <c r="J813" s="98">
        <v>18.579999999999998</v>
      </c>
      <c r="K813" s="99" t="str">
        <f>IF(J813=MAX(J811:J819),"max",IF(J813=MIN(J811:J819),"min",J813))</f>
        <v>max</v>
      </c>
      <c r="L813" s="97"/>
      <c r="M813" s="95"/>
      <c r="N813" s="99">
        <f>IF(M813=MAX(M811:M819),"max",IF(M813=MIN(M811:M819),"min",M813))</f>
        <v>0</v>
      </c>
      <c r="O813" s="97"/>
      <c r="P813" s="95">
        <v>24.51</v>
      </c>
      <c r="Q813" s="99">
        <f>IF(P813=MAX(P811:P819),"max",IF(P813=MIN(P811:P819),"min",P813))</f>
        <v>24.51</v>
      </c>
      <c r="R813" s="97"/>
      <c r="S813" s="95">
        <v>341.71</v>
      </c>
      <c r="T813" s="99">
        <f>IF(S813=MAX(S811:S819),"max",IF(S813=MIN(S811:S819),"min",S813))</f>
        <v>341.71</v>
      </c>
      <c r="U813" s="97"/>
      <c r="V813" s="95">
        <v>81.349999999999994</v>
      </c>
      <c r="W813" s="99">
        <f>IF(V813=MAX(V811:V819),"max",IF(V813=MIN(V811:V819),"min",V813))</f>
        <v>81.349999999999994</v>
      </c>
      <c r="X813" s="97"/>
      <c r="Y813" s="95">
        <v>12.82</v>
      </c>
      <c r="Z813" s="99" t="str">
        <f>IF(Y813=MAX(Y811:Y819),"max",IF(Y813=MIN(Y811:Y819),"min",Y813))</f>
        <v>min</v>
      </c>
      <c r="AA813" s="97"/>
      <c r="AB813" s="95">
        <v>22.43</v>
      </c>
      <c r="AC813" s="99" t="str">
        <f>IF(AB813=MAX(AB811:AB819),"max",IF(AB813=MIN(AB811:AB819),"min",AB813))</f>
        <v>min</v>
      </c>
      <c r="AD813" s="97"/>
      <c r="AE813" s="95">
        <v>24.76</v>
      </c>
      <c r="AF813" s="99" t="str">
        <f>IF(AE813=MAX(AE811:AE819),"max",IF(AE813=MIN(AE811:AE819),"min",AE813))</f>
        <v>min</v>
      </c>
      <c r="AG813" s="97"/>
      <c r="AH813" s="95">
        <v>120.63</v>
      </c>
      <c r="AI813" s="99" t="str">
        <f>IF(AH813=MAX(AH811:AH819),"max",IF(AH813=MIN(AH811:AH819),"min",AH813))</f>
        <v>min</v>
      </c>
      <c r="AJ813" s="97"/>
      <c r="AK813" s="95">
        <v>202.35</v>
      </c>
      <c r="AL813" s="99" t="str">
        <f>IF(AK813=MAX(AK811:AK819),"max",IF(AK813=MIN(AK811:AK819),"min",AK813))</f>
        <v>min</v>
      </c>
      <c r="AM813" s="97"/>
    </row>
    <row r="814" spans="1:39" x14ac:dyDescent="0.25">
      <c r="A814" s="94"/>
      <c r="B814" s="95" t="s">
        <v>60</v>
      </c>
      <c r="C814" s="95" t="s">
        <v>2430</v>
      </c>
      <c r="D814" s="95">
        <v>6.12</v>
      </c>
      <c r="E814" s="99">
        <f>IF(D814=MAX(D811:D819),"max",IF(D814=MIN(D811:D819),"min",D814))</f>
        <v>6.12</v>
      </c>
      <c r="F814" s="97"/>
      <c r="G814" s="95"/>
      <c r="H814" s="99">
        <f>IF(G814=MAX(G811:G819),"max",IF(G814=MIN(G811:G819),"min",G814))</f>
        <v>0</v>
      </c>
      <c r="I814" s="97"/>
      <c r="J814" s="98">
        <v>18.329999999999998</v>
      </c>
      <c r="K814" s="99">
        <f>IF(J814=MAX(J811:J819),"max",IF(J814=MIN(J811:J819),"min",J814))</f>
        <v>18.329999999999998</v>
      </c>
      <c r="L814" s="97"/>
      <c r="M814" s="95"/>
      <c r="N814" s="99">
        <f>IF(M814=MAX(M811:M819),"max",IF(M814=MIN(M811:M819),"min",M814))</f>
        <v>0</v>
      </c>
      <c r="O814" s="97"/>
      <c r="P814" s="95">
        <v>25.38</v>
      </c>
      <c r="Q814" s="99" t="str">
        <f>IF(P814=MAX(P811:P819),"max",IF(P814=MIN(P811:P819),"min",P814))</f>
        <v>max</v>
      </c>
      <c r="R814" s="97"/>
      <c r="S814" s="95">
        <v>361.47</v>
      </c>
      <c r="T814" s="99" t="str">
        <f>IF(S814=MAX(S811:S819),"max",IF(S814=MIN(S811:S819),"min",S814))</f>
        <v>max</v>
      </c>
      <c r="U814" s="97"/>
      <c r="V814" s="95">
        <v>84.92</v>
      </c>
      <c r="W814" s="99" t="str">
        <f>IF(V814=MAX(V811:V819),"max",IF(V814=MIN(V811:V819),"min",V814))</f>
        <v>max</v>
      </c>
      <c r="X814" s="97"/>
      <c r="Y814" s="95">
        <v>17.09</v>
      </c>
      <c r="Z814" s="99">
        <f>IF(Y814=MAX(Y811:Y819),"max",IF(Y814=MIN(Y811:Y819),"min",Y814))</f>
        <v>17.09</v>
      </c>
      <c r="AA814" s="97"/>
      <c r="AB814" s="95">
        <v>31.31</v>
      </c>
      <c r="AC814" s="99">
        <f>IF(AB814=MAX(AB811:AB819),"max",IF(AB814=MIN(AB811:AB819),"min",AB814))</f>
        <v>31.31</v>
      </c>
      <c r="AD814" s="97"/>
      <c r="AE814" s="95">
        <v>36.479999999999997</v>
      </c>
      <c r="AF814" s="99">
        <f>IF(AE814=MAX(AE811:AE819),"max",IF(AE814=MIN(AE811:AE819),"min",AE814))</f>
        <v>36.479999999999997</v>
      </c>
      <c r="AG814" s="97"/>
      <c r="AH814" s="95">
        <v>179.03</v>
      </c>
      <c r="AI814" s="99">
        <f>IF(AH814=MAX(AH811:AH819),"max",IF(AH814=MIN(AH811:AH819),"min",AH814))</f>
        <v>179.03</v>
      </c>
      <c r="AJ814" s="97"/>
      <c r="AK814" s="95">
        <v>306.10000000000002</v>
      </c>
      <c r="AL814" s="99">
        <f>IF(AK814=MAX(AK811:AK819),"max",IF(AK814=MIN(AK811:AK819),"min",AK814))</f>
        <v>306.10000000000002</v>
      </c>
      <c r="AM814" s="97"/>
    </row>
    <row r="815" spans="1:39" x14ac:dyDescent="0.25">
      <c r="A815" s="94"/>
      <c r="B815" s="95" t="s">
        <v>60</v>
      </c>
      <c r="C815" s="95" t="s">
        <v>2434</v>
      </c>
      <c r="D815" s="95">
        <v>6.69</v>
      </c>
      <c r="E815" s="99">
        <f>IF(D815=MAX(D811:D819),"max",IF(D815=MIN(D811:D819),"min",D815))</f>
        <v>6.69</v>
      </c>
      <c r="F815" s="97"/>
      <c r="G815" s="95"/>
      <c r="H815" s="99">
        <f>IF(G815=MAX(G811:G819),"max",IF(G815=MIN(G811:G819),"min",G815))</f>
        <v>0</v>
      </c>
      <c r="I815" s="97"/>
      <c r="J815" s="98">
        <v>18.54</v>
      </c>
      <c r="K815" s="99">
        <f>IF(J815=MAX(J811:J819),"max",IF(J815=MIN(J811:J819),"min",J815))</f>
        <v>18.54</v>
      </c>
      <c r="L815" s="97"/>
      <c r="M815" s="95"/>
      <c r="N815" s="99">
        <f>IF(M815=MAX(M811:M819),"max",IF(M815=MIN(M811:M819),"min",M815))</f>
        <v>0</v>
      </c>
      <c r="O815" s="97"/>
      <c r="P815" s="95">
        <v>24.79</v>
      </c>
      <c r="Q815" s="99">
        <f>IF(P815=MAX(P811:P819),"max",IF(P815=MIN(P811:P819),"min",P815))</f>
        <v>24.79</v>
      </c>
      <c r="R815" s="97"/>
      <c r="S815" s="95">
        <v>348.34</v>
      </c>
      <c r="T815" s="99">
        <f>IF(S815=MAX(S811:S819),"max",IF(S815=MIN(S811:S819),"min",S815))</f>
        <v>348.34</v>
      </c>
      <c r="U815" s="97"/>
      <c r="V815" s="95">
        <v>81.37</v>
      </c>
      <c r="W815" s="99">
        <f>IF(V815=MAX(V811:V819),"max",IF(V815=MIN(V811:V819),"min",V815))</f>
        <v>81.37</v>
      </c>
      <c r="X815" s="97"/>
      <c r="Y815" s="95">
        <v>17.25</v>
      </c>
      <c r="Z815" s="99">
        <f>IF(Y815=MAX(Y811:Y819),"max",IF(Y815=MIN(Y811:Y819),"min",Y815))</f>
        <v>17.25</v>
      </c>
      <c r="AA815" s="97"/>
      <c r="AB815" s="95">
        <v>31.49</v>
      </c>
      <c r="AC815" s="99">
        <f>IF(AB815=MAX(AB811:AB819),"max",IF(AB815=MIN(AB811:AB819),"min",AB815))</f>
        <v>31.49</v>
      </c>
      <c r="AD815" s="97"/>
      <c r="AE815" s="95">
        <v>37.79</v>
      </c>
      <c r="AF815" s="99">
        <f>IF(AE815=MAX(AE811:AE819),"max",IF(AE815=MIN(AE811:AE819),"min",AE815))</f>
        <v>37.79</v>
      </c>
      <c r="AG815" s="97"/>
      <c r="AH815" s="95">
        <v>189.94</v>
      </c>
      <c r="AI815" s="99">
        <f>IF(AH815=MAX(AH811:AH819),"max",IF(AH815=MIN(AH811:AH819),"min",AH815))</f>
        <v>189.94</v>
      </c>
      <c r="AJ815" s="97"/>
      <c r="AK815" s="95">
        <v>302.72000000000003</v>
      </c>
      <c r="AL815" s="99">
        <f>IF(AK815=MAX(AK811:AK819),"max",IF(AK815=MIN(AK811:AK819),"min",AK815))</f>
        <v>302.72000000000003</v>
      </c>
      <c r="AM815" s="97"/>
    </row>
    <row r="816" spans="1:39" x14ac:dyDescent="0.25">
      <c r="A816" s="94"/>
      <c r="B816" s="95" t="s">
        <v>60</v>
      </c>
      <c r="C816" s="95" t="s">
        <v>2437</v>
      </c>
      <c r="D816" s="95">
        <v>6.2</v>
      </c>
      <c r="E816" s="99">
        <f>IF(D816=MAX(D811:D819),"max",IF(D816=MIN(D811:D819),"min",D816))</f>
        <v>6.2</v>
      </c>
      <c r="F816" s="97"/>
      <c r="G816" s="95">
        <v>5.53</v>
      </c>
      <c r="H816" s="99">
        <f>IF(G816=MAX(G811:G819),"max",IF(G816=MIN(G811:G819),"min",G816))</f>
        <v>5.53</v>
      </c>
      <c r="I816" s="97"/>
      <c r="J816" s="98">
        <v>16.71</v>
      </c>
      <c r="K816" s="99">
        <f>IF(J816=MAX(J811:J819),"max",IF(J816=MIN(J811:J819),"min",J816))</f>
        <v>16.71</v>
      </c>
      <c r="L816" s="97"/>
      <c r="M816" s="95">
        <v>28.89</v>
      </c>
      <c r="N816" s="99" t="str">
        <f>IF(M816=MAX(M811:M819),"max",IF(M816=MIN(M811:M819),"min",M816))</f>
        <v>max</v>
      </c>
      <c r="O816" s="97"/>
      <c r="P816" s="95">
        <v>24.26</v>
      </c>
      <c r="Q816" s="99">
        <f>IF(P816=MAX(P811:P819),"max",IF(P816=MIN(P811:P819),"min",P816))</f>
        <v>24.26</v>
      </c>
      <c r="R816" s="97"/>
      <c r="S816" s="95">
        <v>337.49</v>
      </c>
      <c r="T816" s="99">
        <f>IF(S816=MAX(S811:S819),"max",IF(S816=MIN(S811:S819),"min",S816))</f>
        <v>337.49</v>
      </c>
      <c r="U816" s="97"/>
      <c r="V816" s="95">
        <v>78.62</v>
      </c>
      <c r="W816" s="99">
        <f>IF(V816=MAX(V811:V819),"max",IF(V816=MIN(V811:V819),"min",V816))</f>
        <v>78.62</v>
      </c>
      <c r="X816" s="97"/>
      <c r="Y816" s="95">
        <v>16.690000000000001</v>
      </c>
      <c r="Z816" s="99">
        <f>IF(Y816=MAX(Y811:Y819),"max",IF(Y816=MIN(Y811:Y819),"min",Y816))</f>
        <v>16.690000000000001</v>
      </c>
      <c r="AA816" s="97"/>
      <c r="AB816" s="95">
        <v>29.98</v>
      </c>
      <c r="AC816" s="99">
        <f>IF(AB816=MAX(AB811:AB819),"max",IF(AB816=MIN(AB811:AB819),"min",AB816))</f>
        <v>29.98</v>
      </c>
      <c r="AD816" s="97"/>
      <c r="AE816" s="95">
        <v>35.6</v>
      </c>
      <c r="AF816" s="99">
        <f>IF(AE816=MAX(AE811:AE819),"max",IF(AE816=MIN(AE811:AE819),"min",AE816))</f>
        <v>35.6</v>
      </c>
      <c r="AG816" s="97"/>
      <c r="AH816" s="95">
        <v>178.04</v>
      </c>
      <c r="AI816" s="99">
        <f>IF(AH816=MAX(AH811:AH819),"max",IF(AH816=MIN(AH811:AH819),"min",AH816))</f>
        <v>178.04</v>
      </c>
      <c r="AJ816" s="97"/>
      <c r="AK816" s="95">
        <v>288.33</v>
      </c>
      <c r="AL816" s="99">
        <f>IF(AK816=MAX(AK811:AK819),"max",IF(AK816=MIN(AK811:AK819),"min",AK816))</f>
        <v>288.33</v>
      </c>
      <c r="AM816" s="97"/>
    </row>
    <row r="817" spans="1:39" x14ac:dyDescent="0.25">
      <c r="A817" s="94"/>
      <c r="B817" s="95" t="s">
        <v>60</v>
      </c>
      <c r="C817" s="95" t="s">
        <v>2439</v>
      </c>
      <c r="D817" s="95">
        <v>5.19</v>
      </c>
      <c r="E817" s="99" t="str">
        <f>IF(D817=MAX(D811:D819),"max",IF(D817=MIN(D811:D819),"min",D817))</f>
        <v>min</v>
      </c>
      <c r="F817" s="97"/>
      <c r="G817" s="95"/>
      <c r="H817" s="99">
        <f>IF(G817=MAX(G811:G819),"max",IF(G817=MIN(G811:G819),"min",G817))</f>
        <v>0</v>
      </c>
      <c r="I817" s="97"/>
      <c r="J817" s="98">
        <v>17.98</v>
      </c>
      <c r="K817" s="99">
        <f>IF(J817=MAX(J811:J819),"max",IF(J817=MIN(J811:J819),"min",J817))</f>
        <v>17.98</v>
      </c>
      <c r="L817" s="97"/>
      <c r="M817" s="95"/>
      <c r="N817" s="99">
        <f>IF(M817=MAX(M811:M819),"max",IF(M817=MIN(M811:M819),"min",M817))</f>
        <v>0</v>
      </c>
      <c r="O817" s="97"/>
      <c r="P817" s="95">
        <v>23.75</v>
      </c>
      <c r="Q817" s="99" t="str">
        <f>IF(P817=MAX(P811:P819),"max",IF(P817=MIN(P811:P819),"min",P817))</f>
        <v>min</v>
      </c>
      <c r="R817" s="97"/>
      <c r="S817" s="95">
        <v>343.41</v>
      </c>
      <c r="T817" s="99">
        <f>IF(S817=MAX(S811:S819),"max",IF(S817=MIN(S811:S819),"min",S817))</f>
        <v>343.41</v>
      </c>
      <c r="U817" s="97"/>
      <c r="V817" s="95">
        <v>83.52</v>
      </c>
      <c r="W817" s="99">
        <f>IF(V817=MAX(V811:V819),"max",IF(V817=MIN(V811:V819),"min",V817))</f>
        <v>83.52</v>
      </c>
      <c r="X817" s="97"/>
      <c r="Y817" s="95">
        <v>17.95</v>
      </c>
      <c r="Z817" s="99">
        <f>IF(Y817=MAX(Y811:Y819),"max",IF(Y817=MIN(Y811:Y819),"min",Y817))</f>
        <v>17.95</v>
      </c>
      <c r="AA817" s="97"/>
      <c r="AB817" s="95">
        <v>33.44</v>
      </c>
      <c r="AC817" s="99">
        <f>IF(AB817=MAX(AB811:AB819),"max",IF(AB817=MIN(AB811:AB819),"min",AB817))</f>
        <v>33.44</v>
      </c>
      <c r="AD817" s="97"/>
      <c r="AE817" s="95">
        <v>39.119999999999997</v>
      </c>
      <c r="AF817" s="99">
        <f>IF(AE817=MAX(AE811:AE819),"max",IF(AE817=MIN(AE811:AE819),"min",AE817))</f>
        <v>39.119999999999997</v>
      </c>
      <c r="AG817" s="97"/>
      <c r="AH817" s="95">
        <v>195.22</v>
      </c>
      <c r="AI817" s="99">
        <f>IF(AH817=MAX(AH811:AH819),"max",IF(AH817=MIN(AH811:AH819),"min",AH817))</f>
        <v>195.22</v>
      </c>
      <c r="AJ817" s="97"/>
      <c r="AK817" s="95">
        <v>329.11</v>
      </c>
      <c r="AL817" s="99">
        <f>IF(AK817=MAX(AK811:AK819),"max",IF(AK817=MIN(AK811:AK819),"min",AK817))</f>
        <v>329.11</v>
      </c>
      <c r="AM817" s="97"/>
    </row>
    <row r="818" spans="1:39" x14ac:dyDescent="0.25">
      <c r="A818" s="94"/>
      <c r="B818" s="95" t="s">
        <v>60</v>
      </c>
      <c r="C818" s="95" t="s">
        <v>2443</v>
      </c>
      <c r="D818" s="95">
        <v>6.53</v>
      </c>
      <c r="E818" s="99">
        <f>IF(D818=MAX(D811:D819),"max",IF(D818=MIN(D811:D819),"min",D818))</f>
        <v>6.53</v>
      </c>
      <c r="F818" s="97"/>
      <c r="G818" s="95">
        <v>5.51</v>
      </c>
      <c r="H818" s="99">
        <f>IF(G818=MAX(G811:G819),"max",IF(G818=MIN(G811:G819),"min",G818))</f>
        <v>5.51</v>
      </c>
      <c r="I818" s="97"/>
      <c r="J818" s="98">
        <v>16.59</v>
      </c>
      <c r="K818" s="99">
        <f>IF(J818=MAX(J811:J819),"max",IF(J818=MIN(J811:J819),"min",J818))</f>
        <v>16.59</v>
      </c>
      <c r="L818" s="97"/>
      <c r="M818" s="95"/>
      <c r="N818" s="99">
        <f>IF(M818=MAX(M811:M819),"max",IF(M818=MIN(M811:M819),"min",M818))</f>
        <v>0</v>
      </c>
      <c r="O818" s="97"/>
      <c r="P818" s="95">
        <v>24.36</v>
      </c>
      <c r="Q818" s="99">
        <f>IF(P818=MAX(P811:P819),"max",IF(P818=MIN(P811:P819),"min",P818))</f>
        <v>24.36</v>
      </c>
      <c r="R818" s="97"/>
      <c r="S818" s="95">
        <v>339.34</v>
      </c>
      <c r="T818" s="99">
        <f>IF(S818=MAX(S811:S819),"max",IF(S818=MIN(S811:S819),"min",S818))</f>
        <v>339.34</v>
      </c>
      <c r="U818" s="97"/>
      <c r="V818" s="95">
        <v>80.72</v>
      </c>
      <c r="W818" s="99">
        <f>IF(V818=MAX(V811:V819),"max",IF(V818=MIN(V811:V819),"min",V818))</f>
        <v>80.72</v>
      </c>
      <c r="X818" s="97"/>
      <c r="Y818" s="95">
        <v>16.37</v>
      </c>
      <c r="Z818" s="99">
        <f>IF(Y818=MAX(Y811:Y819),"max",IF(Y818=MIN(Y811:Y819),"min",Y818))</f>
        <v>16.37</v>
      </c>
      <c r="AA818" s="97"/>
      <c r="AB818" s="95">
        <v>31.2</v>
      </c>
      <c r="AC818" s="99">
        <f>IF(AB818=MAX(AB811:AB819),"max",IF(AB818=MIN(AB811:AB819),"min",AB818))</f>
        <v>31.2</v>
      </c>
      <c r="AD818" s="97"/>
      <c r="AE818" s="95">
        <v>38.57</v>
      </c>
      <c r="AF818" s="99">
        <f>IF(AE818=MAX(AE811:AE819),"max",IF(AE818=MIN(AE811:AE819),"min",AE818))</f>
        <v>38.57</v>
      </c>
      <c r="AG818" s="97"/>
      <c r="AH818" s="95">
        <v>193.53</v>
      </c>
      <c r="AI818" s="99">
        <f>IF(AH818=MAX(AH811:AH819),"max",IF(AH818=MIN(AH811:AH819),"min",AH818))</f>
        <v>193.53</v>
      </c>
      <c r="AJ818" s="97"/>
      <c r="AK818" s="95">
        <v>300.44</v>
      </c>
      <c r="AL818" s="99">
        <f>IF(AK818=MAX(AK811:AK819),"max",IF(AK818=MIN(AK811:AK819),"min",AK818))</f>
        <v>300.44</v>
      </c>
      <c r="AM818" s="97"/>
    </row>
    <row r="819" spans="1:39" x14ac:dyDescent="0.25">
      <c r="A819" s="94"/>
      <c r="B819" s="95" t="s">
        <v>60</v>
      </c>
      <c r="C819" s="95" t="s">
        <v>2445</v>
      </c>
      <c r="D819" s="95">
        <v>6.08</v>
      </c>
      <c r="E819" s="99">
        <f>IF(D819=MAX(D811:D819),"max",IF(D819=MIN(D811:D819),"min",D819))</f>
        <v>6.08</v>
      </c>
      <c r="F819" s="97"/>
      <c r="G819" s="95"/>
      <c r="H819" s="99">
        <f>IF(G819=MAX(G811:G819),"max",IF(G819=MIN(G811:G819),"min",G819))</f>
        <v>0</v>
      </c>
      <c r="I819" s="97"/>
      <c r="J819" s="98">
        <v>17.489999999999998</v>
      </c>
      <c r="K819" s="99">
        <f>IF(J819=MAX(J811:J819),"max",IF(J819=MIN(J811:J819),"min",J819))</f>
        <v>17.489999999999998</v>
      </c>
      <c r="L819" s="97"/>
      <c r="M819" s="95"/>
      <c r="N819" s="99">
        <f>IF(M819=MAX(M811:M819),"max",IF(M819=MIN(M811:M819),"min",M819))</f>
        <v>0</v>
      </c>
      <c r="O819" s="97"/>
      <c r="P819" s="95">
        <v>24.94</v>
      </c>
      <c r="Q819" s="99">
        <f>IF(P819=MAX(P811:P819),"max",IF(P819=MIN(P811:P819),"min",P819))</f>
        <v>24.94</v>
      </c>
      <c r="R819" s="97"/>
      <c r="S819" s="95">
        <v>352.34</v>
      </c>
      <c r="T819" s="99">
        <f>IF(S819=MAX(S811:S819),"max",IF(S819=MIN(S811:S819),"min",S819))</f>
        <v>352.34</v>
      </c>
      <c r="U819" s="97"/>
      <c r="V819" s="95">
        <v>83.15</v>
      </c>
      <c r="W819" s="99">
        <f>IF(V819=MAX(V811:V819),"max",IF(V819=MIN(V811:V819),"min",V819))</f>
        <v>83.15</v>
      </c>
      <c r="X819" s="97"/>
      <c r="Y819" s="95">
        <v>17.88</v>
      </c>
      <c r="Z819" s="99">
        <f>IF(Y819=MAX(Y811:Y819),"max",IF(Y819=MIN(Y811:Y819),"min",Y819))</f>
        <v>17.88</v>
      </c>
      <c r="AA819" s="97"/>
      <c r="AB819" s="95">
        <v>33.979999999999997</v>
      </c>
      <c r="AC819" s="99" t="str">
        <f>IF(AB819=MAX(AB811:AB819),"max",IF(AB819=MIN(AB811:AB819),"min",AB819))</f>
        <v>max</v>
      </c>
      <c r="AD819" s="97"/>
      <c r="AE819" s="95">
        <v>41.08</v>
      </c>
      <c r="AF819" s="99" t="str">
        <f>IF(AE819=MAX(AE811:AE819),"max",IF(AE819=MIN(AE811:AE819),"min",AE819))</f>
        <v>max</v>
      </c>
      <c r="AG819" s="97"/>
      <c r="AH819" s="95">
        <v>203.99</v>
      </c>
      <c r="AI819" s="99" t="str">
        <f>IF(AH819=MAX(AH811:AH819),"max",IF(AH819=MIN(AH811:AH819),"min",AH819))</f>
        <v>max</v>
      </c>
      <c r="AJ819" s="97"/>
      <c r="AK819" s="95">
        <v>333.7</v>
      </c>
      <c r="AL819" s="99" t="str">
        <f>IF(AK819=MAX(AK811:AK819),"max",IF(AK819=MIN(AK811:AK819),"min",AK819))</f>
        <v>max</v>
      </c>
      <c r="AM819" s="97"/>
    </row>
    <row r="820" spans="1:39" x14ac:dyDescent="0.25">
      <c r="A820" s="94"/>
      <c r="B820" s="95" t="s">
        <v>60</v>
      </c>
      <c r="C820" s="95" t="s">
        <v>2449</v>
      </c>
      <c r="D820" s="95" t="s">
        <v>176</v>
      </c>
      <c r="E820" s="96" t="str">
        <f>IF(D820=MAX(D820:D828),"max",IF(D820=MIN(D820:D828),"min",D820))</f>
        <v>&lt; LOD: 7.12</v>
      </c>
      <c r="F820" s="100">
        <v>0</v>
      </c>
      <c r="G820" s="95">
        <v>9.98</v>
      </c>
      <c r="H820" s="96">
        <f>IF(G820=MAX(G820:G828),"max",IF(G820=MIN(G820:G828),"min",G820))</f>
        <v>9.98</v>
      </c>
      <c r="I820" s="100">
        <f>(SUM(G820:G828)-MAX(G820:G828)-MIN(G820:G828))/(COUNT(G820:G828)-2)</f>
        <v>14.947142857142856</v>
      </c>
      <c r="J820" s="98">
        <v>140.51</v>
      </c>
      <c r="K820" s="96">
        <f>IF(J820=MAX(J820:J828),"max",IF(J820=MIN(J820:J828),"min",J820))</f>
        <v>140.51</v>
      </c>
      <c r="L820" s="100">
        <f>(SUM(J820:J828)-MAX(J820:J828)-MIN(J820:J828))/(COUNT(J820:J828)-2)</f>
        <v>134.31857142857143</v>
      </c>
      <c r="M820" s="95">
        <v>72.739999999999995</v>
      </c>
      <c r="N820" s="96" t="str">
        <f>IF(M820=MAX(M820:M828),"max",IF(M820=MIN(M820:M828),"min",M820))</f>
        <v>min</v>
      </c>
      <c r="O820" s="100">
        <f>(SUM(M820:M828)-MAX(M820:M828)-MIN(M820:M828))/(COUNT(M820:M828)-2)</f>
        <v>127.00714285714285</v>
      </c>
      <c r="P820" s="95">
        <v>45966.99</v>
      </c>
      <c r="Q820" s="96" t="str">
        <f>IF(P820=MAX(P820:P828),"max",IF(P820=MIN(P820:P828),"min",P820))</f>
        <v>min</v>
      </c>
      <c r="R820" s="100">
        <f>(SUM(P820:P828)-MAX(P820:P828)-MIN(P820:P828))/(COUNT(P820:P828)-2)</f>
        <v>55882.945714285714</v>
      </c>
      <c r="S820" s="95">
        <v>168.75</v>
      </c>
      <c r="T820" s="96">
        <f>IF(S820=MAX(S820:S828),"max",IF(S820=MIN(S820:S828),"min",S820))</f>
        <v>168.75</v>
      </c>
      <c r="U820" s="100">
        <f>(SUM(S820:S828)-MAX(S820:S828)-MIN(S820:S828))/(COUNT(S820:S828)-2)</f>
        <v>170.07571428571427</v>
      </c>
      <c r="V820" s="95">
        <v>109.31</v>
      </c>
      <c r="W820" s="96" t="str">
        <f>IF(V820=MAX(V820:V828),"max",IF(V820=MIN(V820:V828),"min",V820))</f>
        <v>min</v>
      </c>
      <c r="X820" s="100">
        <f>(SUM(V820:V828)-MAX(V820:V828)-MIN(V820:V828))/(COUNT(V820:V828)-2)</f>
        <v>146.46000000000004</v>
      </c>
      <c r="Y820" s="95">
        <v>7330.71</v>
      </c>
      <c r="Z820" s="96" t="str">
        <f>IF(Y820=MAX(Y820:Y828),"max",IF(Y820=MIN(Y820:Y828),"min",Y820))</f>
        <v>max</v>
      </c>
      <c r="AA820" s="100">
        <f>(SUM(Y820:Y828)-MAX(Y820:Y828)-MIN(Y820:Y828))/(COUNT(Y820:Y828)-2)</f>
        <v>5047.5514285714289</v>
      </c>
      <c r="AB820" s="95">
        <v>163.96</v>
      </c>
      <c r="AC820" s="96" t="str">
        <f>IF(AB820=MAX(AB820:AB828),"max",IF(AB820=MIN(AB820:AB828),"min",AB820))</f>
        <v>max</v>
      </c>
      <c r="AD820" s="100">
        <f>(SUM(AB820:AB828)-MAX(AB820:AB828)-MIN(AB820:AB828))/(COUNT(AB820:AB828)-2)</f>
        <v>138.19142857142859</v>
      </c>
      <c r="AE820" s="95">
        <v>14344.68</v>
      </c>
      <c r="AF820" s="96">
        <f>IF(AE820=MAX(AE820:AE828),"max",IF(AE820=MIN(AE820:AE828),"min",AE820))</f>
        <v>14344.68</v>
      </c>
      <c r="AG820" s="100">
        <f>(SUM(AE820:AE828)-MAX(AE820:AE828)-MIN(AE820:AE828))/(COUNT(AE820:AE828)-2)</f>
        <v>14540.335714285715</v>
      </c>
      <c r="AH820" s="95">
        <v>2337.9299999999998</v>
      </c>
      <c r="AI820" s="96">
        <f>IF(AH820=MAX(AH820:AH828),"max",IF(AH820=MIN(AH820:AH828),"min",AH820))</f>
        <v>2337.9299999999998</v>
      </c>
      <c r="AJ820" s="100">
        <f>(SUM(AH820:AH828)-MAX(AH820:AH828)-MIN(AH820:AH828))/(COUNT(AH820:AH828)-2)</f>
        <v>2293.8142857142861</v>
      </c>
      <c r="AK820" s="95">
        <v>469.1</v>
      </c>
      <c r="AL820" s="96">
        <f>IF(AK820=MAX(AK820:AK828),"max",IF(AK820=MIN(AK820:AK828),"min",AK820))</f>
        <v>469.1</v>
      </c>
      <c r="AM820" s="100">
        <f>(SUM(AK820:AK828)-MAX(AK820:AK828)-MIN(AK820:AK828))/(COUNT(AK820:AK828)-2)</f>
        <v>514.88</v>
      </c>
    </row>
    <row r="821" spans="1:39" x14ac:dyDescent="0.25">
      <c r="A821" s="94"/>
      <c r="B821" s="95" t="s">
        <v>60</v>
      </c>
      <c r="C821" s="95" t="s">
        <v>2451</v>
      </c>
      <c r="D821" s="95">
        <v>12.34</v>
      </c>
      <c r="E821" s="99" t="str">
        <f>IF(D821=MAX(D820:D828),"max",IF(D821=MIN(D820:D828),"min",D821))</f>
        <v>max</v>
      </c>
      <c r="F821" s="97"/>
      <c r="G821" s="95">
        <v>16.63</v>
      </c>
      <c r="H821" s="99">
        <f>IF(G821=MAX(G820:G828),"max",IF(G821=MIN(G820:G828),"min",G821))</f>
        <v>16.63</v>
      </c>
      <c r="I821" s="97"/>
      <c r="J821" s="98">
        <v>150.03</v>
      </c>
      <c r="K821" s="99">
        <f>IF(J821=MAX(J820:J828),"max",IF(J821=MIN(J820:J828),"min",J821))</f>
        <v>150.03</v>
      </c>
      <c r="L821" s="97"/>
      <c r="M821" s="95">
        <v>136.82</v>
      </c>
      <c r="N821" s="99">
        <f>IF(M821=MAX(M820:M828),"max",IF(M821=MIN(M820:M828),"min",M821))</f>
        <v>136.82</v>
      </c>
      <c r="O821" s="97"/>
      <c r="P821" s="95">
        <v>54467.89</v>
      </c>
      <c r="Q821" s="99">
        <f>IF(P821=MAX(P820:P828),"max",IF(P821=MIN(P820:P828),"min",P821))</f>
        <v>54467.89</v>
      </c>
      <c r="R821" s="97"/>
      <c r="S821" s="95">
        <v>184.09</v>
      </c>
      <c r="T821" s="99">
        <f>IF(S821=MAX(S820:S828),"max",IF(S821=MIN(S820:S828),"min",S821))</f>
        <v>184.09</v>
      </c>
      <c r="U821" s="97"/>
      <c r="V821" s="95">
        <v>136.94999999999999</v>
      </c>
      <c r="W821" s="99">
        <f>IF(V821=MAX(V820:V828),"max",IF(V821=MIN(V820:V828),"min",V821))</f>
        <v>136.94999999999999</v>
      </c>
      <c r="X821" s="97"/>
      <c r="Y821" s="95">
        <v>4911.57</v>
      </c>
      <c r="Z821" s="99">
        <f>IF(Y821=MAX(Y820:Y828),"max",IF(Y821=MIN(Y820:Y828),"min",Y821))</f>
        <v>4911.57</v>
      </c>
      <c r="AA821" s="97"/>
      <c r="AB821" s="95">
        <v>108.35</v>
      </c>
      <c r="AC821" s="99" t="str">
        <f>IF(AB821=MAX(AB820:AB828),"max",IF(AB821=MIN(AB820:AB828),"min",AB821))</f>
        <v>min</v>
      </c>
      <c r="AD821" s="97"/>
      <c r="AE821" s="95">
        <v>13642.79</v>
      </c>
      <c r="AF821" s="99">
        <f>IF(AE821=MAX(AE820:AE828),"max",IF(AE821=MIN(AE820:AE828),"min",AE821))</f>
        <v>13642.79</v>
      </c>
      <c r="AG821" s="97"/>
      <c r="AH821" s="95">
        <v>1924.53</v>
      </c>
      <c r="AI821" s="99">
        <f>IF(AH821=MAX(AH820:AH828),"max",IF(AH821=MIN(AH820:AH828),"min",AH821))</f>
        <v>1924.53</v>
      </c>
      <c r="AJ821" s="97"/>
      <c r="AK821" s="95">
        <v>497.38</v>
      </c>
      <c r="AL821" s="99">
        <f>IF(AK821=MAX(AK820:AK828),"max",IF(AK821=MIN(AK820:AK828),"min",AK821))</f>
        <v>497.38</v>
      </c>
      <c r="AM821" s="97"/>
    </row>
    <row r="822" spans="1:39" x14ac:dyDescent="0.25">
      <c r="A822" s="94"/>
      <c r="B822" s="95" t="s">
        <v>60</v>
      </c>
      <c r="C822" s="95" t="s">
        <v>2452</v>
      </c>
      <c r="D822" s="95" t="s">
        <v>837</v>
      </c>
      <c r="E822" s="99" t="str">
        <f>IF(D822=MAX(D820:D828),"max",IF(D822=MIN(D820:D828),"min",D822))</f>
        <v>&lt; LOD: 7.30</v>
      </c>
      <c r="F822" s="97"/>
      <c r="G822" s="95">
        <v>8.9600000000000009</v>
      </c>
      <c r="H822" s="99" t="str">
        <f>IF(G822=MAX(G820:G828),"max",IF(G822=MIN(G820:G828),"min",G822))</f>
        <v>min</v>
      </c>
      <c r="I822" s="97"/>
      <c r="J822" s="98">
        <v>93.68</v>
      </c>
      <c r="K822" s="99" t="str">
        <f>IF(J822=MAX(J820:J828),"max",IF(J822=MIN(J820:J828),"min",J822))</f>
        <v>min</v>
      </c>
      <c r="L822" s="97"/>
      <c r="M822" s="95">
        <v>110.25</v>
      </c>
      <c r="N822" s="99">
        <f>IF(M822=MAX(M820:M828),"max",IF(M822=MIN(M820:M828),"min",M822))</f>
        <v>110.25</v>
      </c>
      <c r="O822" s="97"/>
      <c r="P822" s="95">
        <v>46522.77</v>
      </c>
      <c r="Q822" s="99">
        <f>IF(P822=MAX(P820:P828),"max",IF(P822=MIN(P820:P828),"min",P822))</f>
        <v>46522.77</v>
      </c>
      <c r="R822" s="97"/>
      <c r="S822" s="95">
        <v>188.4</v>
      </c>
      <c r="T822" s="99" t="str">
        <f>IF(S822=MAX(S820:S828),"max",IF(S822=MIN(S820:S828),"min",S822))</f>
        <v>max</v>
      </c>
      <c r="U822" s="97"/>
      <c r="V822" s="95">
        <v>150.68</v>
      </c>
      <c r="W822" s="99">
        <f>IF(V822=MAX(V820:V828),"max",IF(V822=MIN(V820:V828),"min",V822))</f>
        <v>150.68</v>
      </c>
      <c r="X822" s="97"/>
      <c r="Y822" s="95">
        <v>4151.91</v>
      </c>
      <c r="Z822" s="99">
        <f>IF(Y822=MAX(Y820:Y828),"max",IF(Y822=MIN(Y820:Y828),"min",Y822))</f>
        <v>4151.91</v>
      </c>
      <c r="AA822" s="97"/>
      <c r="AB822" s="95">
        <v>154.16999999999999</v>
      </c>
      <c r="AC822" s="99">
        <f>IF(AB822=MAX(AB820:AB828),"max",IF(AB822=MIN(AB820:AB828),"min",AB822))</f>
        <v>154.16999999999999</v>
      </c>
      <c r="AD822" s="97"/>
      <c r="AE822" s="95">
        <v>10643.55</v>
      </c>
      <c r="AF822" s="99" t="str">
        <f>IF(AE822=MAX(AE820:AE828),"max",IF(AE822=MIN(AE820:AE828),"min",AE822))</f>
        <v>min</v>
      </c>
      <c r="AG822" s="97"/>
      <c r="AH822" s="95">
        <v>900.97</v>
      </c>
      <c r="AI822" s="99" t="str">
        <f>IF(AH822=MAX(AH820:AH828),"max",IF(AH822=MIN(AH820:AH828),"min",AH822))</f>
        <v>min</v>
      </c>
      <c r="AJ822" s="97"/>
      <c r="AK822" s="95">
        <v>474</v>
      </c>
      <c r="AL822" s="99">
        <f>IF(AK822=MAX(AK820:AK828),"max",IF(AK822=MIN(AK820:AK828),"min",AK822))</f>
        <v>474</v>
      </c>
      <c r="AM822" s="97"/>
    </row>
    <row r="823" spans="1:39" x14ac:dyDescent="0.25">
      <c r="A823" s="94"/>
      <c r="B823" s="95" t="s">
        <v>60</v>
      </c>
      <c r="C823" s="95" t="s">
        <v>2454</v>
      </c>
      <c r="D823" s="95" t="s">
        <v>341</v>
      </c>
      <c r="E823" s="99" t="str">
        <f>IF(D823=MAX(D820:D828),"max",IF(D823=MIN(D820:D828),"min",D823))</f>
        <v>&lt; LOD: 8.12</v>
      </c>
      <c r="F823" s="97"/>
      <c r="G823" s="95">
        <v>23.38</v>
      </c>
      <c r="H823" s="99" t="str">
        <f>IF(G823=MAX(G820:G828),"max",IF(G823=MIN(G820:G828),"min",G823))</f>
        <v>max</v>
      </c>
      <c r="I823" s="97"/>
      <c r="J823" s="98">
        <v>256.25</v>
      </c>
      <c r="K823" s="99" t="str">
        <f>IF(J823=MAX(J820:J828),"max",IF(J823=MIN(J820:J828),"min",J823))</f>
        <v>max</v>
      </c>
      <c r="L823" s="97"/>
      <c r="M823" s="95">
        <v>127.29</v>
      </c>
      <c r="N823" s="99">
        <f>IF(M823=MAX(M820:M828),"max",IF(M823=MIN(M820:M828),"min",M823))</f>
        <v>127.29</v>
      </c>
      <c r="O823" s="97"/>
      <c r="P823" s="95">
        <v>59235.34</v>
      </c>
      <c r="Q823" s="99">
        <f>IF(P823=MAX(P820:P828),"max",IF(P823=MIN(P820:P828),"min",P823))</f>
        <v>59235.34</v>
      </c>
      <c r="R823" s="97"/>
      <c r="S823" s="95">
        <v>185.09</v>
      </c>
      <c r="T823" s="99">
        <f>IF(S823=MAX(S820:S828),"max",IF(S823=MIN(S820:S828),"min",S823))</f>
        <v>185.09</v>
      </c>
      <c r="U823" s="97"/>
      <c r="V823" s="95">
        <v>180.4</v>
      </c>
      <c r="W823" s="99" t="str">
        <f>IF(V823=MAX(V820:V828),"max",IF(V823=MIN(V820:V828),"min",V823))</f>
        <v>max</v>
      </c>
      <c r="X823" s="97"/>
      <c r="Y823" s="95">
        <v>5482.91</v>
      </c>
      <c r="Z823" s="99">
        <f>IF(Y823=MAX(Y820:Y828),"max",IF(Y823=MIN(Y820:Y828),"min",Y823))</f>
        <v>5482.91</v>
      </c>
      <c r="AA823" s="97"/>
      <c r="AB823" s="95">
        <v>144.16999999999999</v>
      </c>
      <c r="AC823" s="99">
        <f>IF(AB823=MAX(AB820:AB828),"max",IF(AB823=MIN(AB820:AB828),"min",AB823))</f>
        <v>144.16999999999999</v>
      </c>
      <c r="AD823" s="97"/>
      <c r="AE823" s="95">
        <v>15745.51</v>
      </c>
      <c r="AF823" s="99">
        <f>IF(AE823=MAX(AE820:AE828),"max",IF(AE823=MIN(AE820:AE828),"min",AE823))</f>
        <v>15745.51</v>
      </c>
      <c r="AG823" s="97"/>
      <c r="AH823" s="95">
        <v>1982.79</v>
      </c>
      <c r="AI823" s="99">
        <f>IF(AH823=MAX(AH820:AH828),"max",IF(AH823=MIN(AH820:AH828),"min",AH823))</f>
        <v>1982.79</v>
      </c>
      <c r="AJ823" s="97"/>
      <c r="AK823" s="95">
        <v>556.1</v>
      </c>
      <c r="AL823" s="99">
        <f>IF(AK823=MAX(AK820:AK828),"max",IF(AK823=MIN(AK820:AK828),"min",AK823))</f>
        <v>556.1</v>
      </c>
      <c r="AM823" s="97"/>
    </row>
    <row r="824" spans="1:39" x14ac:dyDescent="0.25">
      <c r="A824" s="94"/>
      <c r="B824" s="95" t="s">
        <v>60</v>
      </c>
      <c r="C824" s="95" t="s">
        <v>2455</v>
      </c>
      <c r="D824" s="95" t="s">
        <v>849</v>
      </c>
      <c r="E824" s="99" t="str">
        <f>IF(D824=MAX(D820:D828),"max",IF(D824=MIN(D820:D828),"min",D824))</f>
        <v>&lt; LOD: 7.74</v>
      </c>
      <c r="F824" s="97"/>
      <c r="G824" s="95">
        <v>12.44</v>
      </c>
      <c r="H824" s="99">
        <f>IF(G824=MAX(G820:G828),"max",IF(G824=MIN(G820:G828),"min",G824))</f>
        <v>12.44</v>
      </c>
      <c r="I824" s="97"/>
      <c r="J824" s="98">
        <v>107.77</v>
      </c>
      <c r="K824" s="99">
        <f>IF(J824=MAX(J820:J828),"max",IF(J824=MIN(J820:J828),"min",J824))</f>
        <v>107.77</v>
      </c>
      <c r="L824" s="97"/>
      <c r="M824" s="95">
        <v>117.28</v>
      </c>
      <c r="N824" s="99">
        <f>IF(M824=MAX(M820:M828),"max",IF(M824=MIN(M820:M828),"min",M824))</f>
        <v>117.28</v>
      </c>
      <c r="O824" s="97"/>
      <c r="P824" s="95">
        <v>55267.54</v>
      </c>
      <c r="Q824" s="99">
        <f>IF(P824=MAX(P820:P828),"max",IF(P824=MIN(P820:P828),"min",P824))</f>
        <v>55267.54</v>
      </c>
      <c r="R824" s="97"/>
      <c r="S824" s="95">
        <v>153.18</v>
      </c>
      <c r="T824" s="99">
        <f>IF(S824=MAX(S820:S828),"max",IF(S824=MIN(S820:S828),"min",S824))</f>
        <v>153.18</v>
      </c>
      <c r="U824" s="97"/>
      <c r="V824" s="95">
        <v>120.35</v>
      </c>
      <c r="W824" s="99">
        <f>IF(V824=MAX(V820:V828),"max",IF(V824=MIN(V820:V828),"min",V824))</f>
        <v>120.35</v>
      </c>
      <c r="X824" s="97"/>
      <c r="Y824" s="95">
        <v>3662.88</v>
      </c>
      <c r="Z824" s="99" t="str">
        <f>IF(Y824=MAX(Y820:Y828),"max",IF(Y824=MIN(Y820:Y828),"min",Y824))</f>
        <v>min</v>
      </c>
      <c r="AA824" s="97"/>
      <c r="AB824" s="95">
        <v>114.95</v>
      </c>
      <c r="AC824" s="99">
        <f>IF(AB824=MAX(AB820:AB828),"max",IF(AB824=MIN(AB820:AB828),"min",AB824))</f>
        <v>114.95</v>
      </c>
      <c r="AD824" s="97"/>
      <c r="AE824" s="95">
        <v>12417.99</v>
      </c>
      <c r="AF824" s="99">
        <f>IF(AE824=MAX(AE820:AE828),"max",IF(AE824=MIN(AE820:AE828),"min",AE824))</f>
        <v>12417.99</v>
      </c>
      <c r="AG824" s="97"/>
      <c r="AH824" s="95">
        <v>2109.7199999999998</v>
      </c>
      <c r="AI824" s="99">
        <f>IF(AH824=MAX(AH820:AH828),"max",IF(AH824=MIN(AH820:AH828),"min",AH824))</f>
        <v>2109.7199999999998</v>
      </c>
      <c r="AJ824" s="97"/>
      <c r="AK824" s="95">
        <v>413.76</v>
      </c>
      <c r="AL824" s="99" t="str">
        <f>IF(AK824=MAX(AK820:AK828),"max",IF(AK824=MIN(AK820:AK828),"min",AK824))</f>
        <v>min</v>
      </c>
      <c r="AM824" s="97"/>
    </row>
    <row r="825" spans="1:39" x14ac:dyDescent="0.25">
      <c r="A825" s="94"/>
      <c r="B825" s="95" t="s">
        <v>60</v>
      </c>
      <c r="C825" s="95" t="s">
        <v>2456</v>
      </c>
      <c r="D825" s="95" t="s">
        <v>1384</v>
      </c>
      <c r="E825" s="99" t="str">
        <f>IF(D825=MAX(D820:D828),"max",IF(D825=MIN(D820:D828),"min",D825))</f>
        <v>&lt; LOD: 7.99</v>
      </c>
      <c r="F825" s="97"/>
      <c r="G825" s="95">
        <v>16.57</v>
      </c>
      <c r="H825" s="99">
        <f>IF(G825=MAX(G820:G828),"max",IF(G825=MIN(G820:G828),"min",G825))</f>
        <v>16.57</v>
      </c>
      <c r="I825" s="97"/>
      <c r="J825" s="98">
        <v>116.6</v>
      </c>
      <c r="K825" s="99">
        <f>IF(J825=MAX(J820:J828),"max",IF(J825=MIN(J820:J828),"min",J825))</f>
        <v>116.6</v>
      </c>
      <c r="L825" s="97"/>
      <c r="M825" s="95">
        <v>128.63</v>
      </c>
      <c r="N825" s="99">
        <f>IF(M825=MAX(M820:M828),"max",IF(M825=MIN(M820:M828),"min",M825))</f>
        <v>128.63</v>
      </c>
      <c r="O825" s="97"/>
      <c r="P825" s="95">
        <v>62367.06</v>
      </c>
      <c r="Q825" s="99" t="str">
        <f>IF(P825=MAX(P820:P828),"max",IF(P825=MIN(P820:P828),"min",P825))</f>
        <v>max</v>
      </c>
      <c r="R825" s="97"/>
      <c r="S825" s="95">
        <v>168.17</v>
      </c>
      <c r="T825" s="99">
        <f>IF(S825=MAX(S820:S828),"max",IF(S825=MIN(S820:S828),"min",S825))</f>
        <v>168.17</v>
      </c>
      <c r="U825" s="97"/>
      <c r="V825" s="95">
        <v>164.97</v>
      </c>
      <c r="W825" s="99">
        <f>IF(V825=MAX(V820:V828),"max",IF(V825=MIN(V820:V828),"min",V825))</f>
        <v>164.97</v>
      </c>
      <c r="X825" s="97"/>
      <c r="Y825" s="95">
        <v>5918.76</v>
      </c>
      <c r="Z825" s="99">
        <f>IF(Y825=MAX(Y820:Y828),"max",IF(Y825=MIN(Y820:Y828),"min",Y825))</f>
        <v>5918.76</v>
      </c>
      <c r="AA825" s="97"/>
      <c r="AB825" s="95">
        <v>137.4</v>
      </c>
      <c r="AC825" s="99">
        <f>IF(AB825=MAX(AB820:AB828),"max",IF(AB825=MIN(AB820:AB828),"min",AB825))</f>
        <v>137.4</v>
      </c>
      <c r="AD825" s="97"/>
      <c r="AE825" s="95">
        <v>16138.39</v>
      </c>
      <c r="AF825" s="99" t="str">
        <f>IF(AE825=MAX(AE820:AE828),"max",IF(AE825=MIN(AE820:AE828),"min",AE825))</f>
        <v>max</v>
      </c>
      <c r="AG825" s="97"/>
      <c r="AH825" s="95">
        <v>2623.74</v>
      </c>
      <c r="AI825" s="99">
        <f>IF(AH825=MAX(AH820:AH828),"max",IF(AH825=MIN(AH820:AH828),"min",AH825))</f>
        <v>2623.74</v>
      </c>
      <c r="AJ825" s="97"/>
      <c r="AK825" s="95">
        <v>538.73</v>
      </c>
      <c r="AL825" s="99">
        <f>IF(AK825=MAX(AK820:AK828),"max",IF(AK825=MIN(AK820:AK828),"min",AK825))</f>
        <v>538.73</v>
      </c>
      <c r="AM825" s="97"/>
    </row>
    <row r="826" spans="1:39" x14ac:dyDescent="0.25">
      <c r="A826" s="94"/>
      <c r="B826" s="95" t="s">
        <v>60</v>
      </c>
      <c r="C826" s="95" t="s">
        <v>2457</v>
      </c>
      <c r="D826" s="95">
        <v>11.47</v>
      </c>
      <c r="E826" s="99" t="str">
        <f>IF(D826=MAX(D820:D828),"max",IF(D826=MIN(D820:D828),"min",D826))</f>
        <v>min</v>
      </c>
      <c r="F826" s="97"/>
      <c r="G826" s="95">
        <v>15.48</v>
      </c>
      <c r="H826" s="99">
        <f>IF(G826=MAX(G820:G828),"max",IF(G826=MIN(G820:G828),"min",G826))</f>
        <v>15.48</v>
      </c>
      <c r="I826" s="97"/>
      <c r="J826" s="98">
        <v>160.29</v>
      </c>
      <c r="K826" s="99">
        <f>IF(J826=MAX(J820:J828),"max",IF(J826=MIN(J820:J828),"min",J826))</f>
        <v>160.29</v>
      </c>
      <c r="L826" s="97"/>
      <c r="M826" s="95">
        <v>130.85</v>
      </c>
      <c r="N826" s="99">
        <f>IF(M826=MAX(M820:M828),"max",IF(M826=MIN(M820:M828),"min",M826))</f>
        <v>130.85</v>
      </c>
      <c r="O826" s="97"/>
      <c r="P826" s="95">
        <v>60558.07</v>
      </c>
      <c r="Q826" s="99">
        <f>IF(P826=MAX(P820:P828),"max",IF(P826=MIN(P820:P828),"min",P826))</f>
        <v>60558.07</v>
      </c>
      <c r="R826" s="97"/>
      <c r="S826" s="95">
        <v>176.24</v>
      </c>
      <c r="T826" s="99">
        <f>IF(S826=MAX(S820:S828),"max",IF(S826=MIN(S820:S828),"min",S826))</f>
        <v>176.24</v>
      </c>
      <c r="U826" s="97"/>
      <c r="V826" s="95">
        <v>145.30000000000001</v>
      </c>
      <c r="W826" s="99">
        <f>IF(V826=MAX(V820:V828),"max",IF(V826=MIN(V820:V828),"min",V826))</f>
        <v>145.30000000000001</v>
      </c>
      <c r="X826" s="97"/>
      <c r="Y826" s="95">
        <v>5105.88</v>
      </c>
      <c r="Z826" s="99">
        <f>IF(Y826=MAX(Y820:Y828),"max",IF(Y826=MIN(Y820:Y828),"min",Y826))</f>
        <v>5105.88</v>
      </c>
      <c r="AA826" s="97"/>
      <c r="AB826" s="95">
        <v>136.11000000000001</v>
      </c>
      <c r="AC826" s="99">
        <f>IF(AB826=MAX(AB820:AB828),"max",IF(AB826=MIN(AB820:AB828),"min",AB826))</f>
        <v>136.11000000000001</v>
      </c>
      <c r="AD826" s="97"/>
      <c r="AE826" s="95">
        <v>15714.14</v>
      </c>
      <c r="AF826" s="99">
        <f>IF(AE826=MAX(AE820:AE828),"max",IF(AE826=MIN(AE820:AE828),"min",AE826))</f>
        <v>15714.14</v>
      </c>
      <c r="AG826" s="97"/>
      <c r="AH826" s="95">
        <v>2631.54</v>
      </c>
      <c r="AI826" s="99">
        <f>IF(AH826=MAX(AH820:AH828),"max",IF(AH826=MIN(AH820:AH828),"min",AH826))</f>
        <v>2631.54</v>
      </c>
      <c r="AJ826" s="97"/>
      <c r="AK826" s="95">
        <v>524.29</v>
      </c>
      <c r="AL826" s="99">
        <f>IF(AK826=MAX(AK820:AK828),"max",IF(AK826=MIN(AK820:AK828),"min",AK826))</f>
        <v>524.29</v>
      </c>
      <c r="AM826" s="97"/>
    </row>
    <row r="827" spans="1:39" x14ac:dyDescent="0.25">
      <c r="A827" s="94"/>
      <c r="B827" s="95" t="s">
        <v>60</v>
      </c>
      <c r="C827" s="95" t="s">
        <v>2458</v>
      </c>
      <c r="D827" s="95" t="s">
        <v>675</v>
      </c>
      <c r="E827" s="99" t="str">
        <f>IF(D827=MAX(D820:D828),"max",IF(D827=MIN(D820:D828),"min",D827))</f>
        <v>&lt; LOD: 8.15</v>
      </c>
      <c r="F827" s="97"/>
      <c r="G827" s="95">
        <v>20</v>
      </c>
      <c r="H827" s="99">
        <f>IF(G827=MAX(G820:G828),"max",IF(G827=MIN(G820:G828),"min",G827))</f>
        <v>20</v>
      </c>
      <c r="I827" s="97"/>
      <c r="J827" s="98">
        <v>142.91999999999999</v>
      </c>
      <c r="K827" s="99">
        <f>IF(J827=MAX(J820:J828),"max",IF(J827=MIN(J820:J828),"min",J827))</f>
        <v>142.91999999999999</v>
      </c>
      <c r="L827" s="97"/>
      <c r="M827" s="95">
        <v>143.93</v>
      </c>
      <c r="N827" s="99" t="str">
        <f>IF(M827=MAX(M820:M828),"max",IF(M827=MIN(M820:M828),"min",M827))</f>
        <v>max</v>
      </c>
      <c r="O827" s="97"/>
      <c r="P827" s="95">
        <v>58508.38</v>
      </c>
      <c r="Q827" s="99">
        <f>IF(P827=MAX(P820:P828),"max",IF(P827=MIN(P820:P828),"min",P827))</f>
        <v>58508.38</v>
      </c>
      <c r="R827" s="97"/>
      <c r="S827" s="95">
        <v>155.01</v>
      </c>
      <c r="T827" s="99">
        <f>IF(S827=MAX(S820:S828),"max",IF(S827=MIN(S820:S828),"min",S827))</f>
        <v>155.01</v>
      </c>
      <c r="U827" s="97"/>
      <c r="V827" s="95">
        <v>163.86</v>
      </c>
      <c r="W827" s="99">
        <f>IF(V827=MAX(V820:V828),"max",IF(V827=MIN(V820:V828),"min",V827))</f>
        <v>163.86</v>
      </c>
      <c r="X827" s="97"/>
      <c r="Y827" s="95">
        <v>5004.5200000000004</v>
      </c>
      <c r="Z827" s="99">
        <f>IF(Y827=MAX(Y820:Y828),"max",IF(Y827=MIN(Y820:Y828),"min",Y827))</f>
        <v>5004.5200000000004</v>
      </c>
      <c r="AA827" s="97"/>
      <c r="AB827" s="95">
        <v>134.66</v>
      </c>
      <c r="AC827" s="99">
        <f>IF(AB827=MAX(AB820:AB828),"max",IF(AB827=MIN(AB820:AB828),"min",AB827))</f>
        <v>134.66</v>
      </c>
      <c r="AD827" s="97"/>
      <c r="AE827" s="95">
        <v>15448.78</v>
      </c>
      <c r="AF827" s="99">
        <f>IF(AE827=MAX(AE820:AE828),"max",IF(AE827=MIN(AE820:AE828),"min",AE827))</f>
        <v>15448.78</v>
      </c>
      <c r="AG827" s="97"/>
      <c r="AH827" s="95">
        <v>2925.6</v>
      </c>
      <c r="AI827" s="99" t="str">
        <f>IF(AH827=MAX(AH820:AH828),"max",IF(AH827=MIN(AH820:AH828),"min",AH827))</f>
        <v>max</v>
      </c>
      <c r="AJ827" s="97"/>
      <c r="AK827" s="95">
        <v>544.55999999999995</v>
      </c>
      <c r="AL827" s="99">
        <f>IF(AK827=MAX(AK820:AK828),"max",IF(AK827=MIN(AK820:AK828),"min",AK827))</f>
        <v>544.55999999999995</v>
      </c>
      <c r="AM827" s="97"/>
    </row>
    <row r="828" spans="1:39" x14ac:dyDescent="0.25">
      <c r="A828" s="94"/>
      <c r="B828" s="95" t="s">
        <v>60</v>
      </c>
      <c r="C828" s="95" t="s">
        <v>2459</v>
      </c>
      <c r="D828" s="95" t="s">
        <v>374</v>
      </c>
      <c r="E828" s="99" t="str">
        <f>IF(D828=MAX(D820:D828),"max",IF(D828=MIN(D820:D828),"min",D828))</f>
        <v>&lt; LOD: 8.28</v>
      </c>
      <c r="F828" s="97"/>
      <c r="G828" s="95">
        <v>13.53</v>
      </c>
      <c r="H828" s="99">
        <f>IF(G828=MAX(G820:G828),"max",IF(G828=MIN(G820:G828),"min",G828))</f>
        <v>13.53</v>
      </c>
      <c r="I828" s="97"/>
      <c r="J828" s="98">
        <v>122.11</v>
      </c>
      <c r="K828" s="99">
        <f>IF(J828=MAX(J820:J828),"max",IF(J828=MIN(J820:J828),"min",J828))</f>
        <v>122.11</v>
      </c>
      <c r="L828" s="97"/>
      <c r="M828" s="95">
        <v>137.93</v>
      </c>
      <c r="N828" s="99">
        <f>IF(M828=MAX(M820:M828),"max",IF(M828=MIN(M820:M828),"min",M828))</f>
        <v>137.93</v>
      </c>
      <c r="O828" s="97"/>
      <c r="P828" s="95">
        <v>56620.63</v>
      </c>
      <c r="Q828" s="99">
        <f>IF(P828=MAX(P820:P828),"max",IF(P828=MIN(P820:P828),"min",P828))</f>
        <v>56620.63</v>
      </c>
      <c r="R828" s="97"/>
      <c r="S828" s="95">
        <v>151.52000000000001</v>
      </c>
      <c r="T828" s="99" t="str">
        <f>IF(S828=MAX(S820:S828),"max",IF(S828=MIN(S820:S828),"min",S828))</f>
        <v>min</v>
      </c>
      <c r="U828" s="97"/>
      <c r="V828" s="95">
        <v>143.11000000000001</v>
      </c>
      <c r="W828" s="99">
        <f>IF(V828=MAX(V820:V828),"max",IF(V828=MIN(V820:V828),"min",V828))</f>
        <v>143.11000000000001</v>
      </c>
      <c r="X828" s="97"/>
      <c r="Y828" s="95">
        <v>4757.3100000000004</v>
      </c>
      <c r="Z828" s="99">
        <f>IF(Y828=MAX(Y820:Y828),"max",IF(Y828=MIN(Y820:Y828),"min",Y828))</f>
        <v>4757.3100000000004</v>
      </c>
      <c r="AA828" s="97"/>
      <c r="AB828" s="95">
        <v>145.88</v>
      </c>
      <c r="AC828" s="99">
        <f>IF(AB828=MAX(AB820:AB828),"max",IF(AB828=MIN(AB820:AB828),"min",AB828))</f>
        <v>145.88</v>
      </c>
      <c r="AD828" s="97"/>
      <c r="AE828" s="95">
        <v>14468.46</v>
      </c>
      <c r="AF828" s="99">
        <f>IF(AE828=MAX(AE820:AE828),"max",IF(AE828=MIN(AE820:AE828),"min",AE828))</f>
        <v>14468.46</v>
      </c>
      <c r="AG828" s="97"/>
      <c r="AH828" s="95">
        <v>2446.4499999999998</v>
      </c>
      <c r="AI828" s="99">
        <f>IF(AH828=MAX(AH820:AH828),"max",IF(AH828=MIN(AH820:AH828),"min",AH828))</f>
        <v>2446.4499999999998</v>
      </c>
      <c r="AJ828" s="97"/>
      <c r="AK828" s="95">
        <v>588.16999999999996</v>
      </c>
      <c r="AL828" s="99" t="str">
        <f>IF(AK828=MAX(AK820:AK828),"max",IF(AK828=MIN(AK820:AK828),"min",AK828))</f>
        <v>max</v>
      </c>
      <c r="AM828" s="97"/>
    </row>
    <row r="829" spans="1:39" x14ac:dyDescent="0.25">
      <c r="A829" s="94"/>
      <c r="B829" s="95" t="s">
        <v>60</v>
      </c>
      <c r="C829" s="95" t="s">
        <v>2460</v>
      </c>
      <c r="D829" s="95">
        <v>5.33</v>
      </c>
      <c r="E829" s="96" t="str">
        <f>IF(D829=MAX(D829:D837),"max",IF(D829=MIN(D829:D837),"min",D829))</f>
        <v>min</v>
      </c>
      <c r="F829" s="100">
        <f>(SUM(D829:D837)-MAX(D829:D837)-MIN(D829:D837))/(COUNT(D829:D837)-2)</f>
        <v>6.3085714285714305</v>
      </c>
      <c r="G829" s="95"/>
      <c r="H829" s="96">
        <f>IF(G829=MAX(G829:G837),"max",IF(G829=MIN(G829:G837),"min",G829))</f>
        <v>0</v>
      </c>
      <c r="I829" s="100">
        <f>(SUM(G829:G837)-MAX(G829:G837)-MIN(G829:G837))/(COUNT(G829:G837)-2)</f>
        <v>5.79</v>
      </c>
      <c r="J829" s="98">
        <v>24.97</v>
      </c>
      <c r="K829" s="96">
        <f>IF(J829=MAX(J829:J837),"max",IF(J829=MIN(J829:J837),"min",J829))</f>
        <v>24.97</v>
      </c>
      <c r="L829" s="100">
        <f>(SUM(J829:J837)-MAX(J829:J837)-MIN(J829:J837))/(COUNT(J829:J837)-2)</f>
        <v>25.647142857142857</v>
      </c>
      <c r="M829" s="95"/>
      <c r="N829" s="96">
        <f>IF(M829=MAX(M829:M837),"max",IF(M829=MIN(M829:M837),"min",M829))</f>
        <v>0</v>
      </c>
      <c r="O829" s="100">
        <v>0</v>
      </c>
      <c r="P829" s="95">
        <v>26.06</v>
      </c>
      <c r="Q829" s="96">
        <f>IF(P829=MAX(P829:P837),"max",IF(P829=MIN(P829:P837),"min",P829))</f>
        <v>26.06</v>
      </c>
      <c r="R829" s="100">
        <f>(SUM(P829:P837)-MAX(P829:P837)-MIN(P829:P837))/(COUNT(P829:P837)-2)</f>
        <v>26.554285714285715</v>
      </c>
      <c r="S829" s="95">
        <v>357.2</v>
      </c>
      <c r="T829" s="96" t="str">
        <f>IF(S829=MAX(S829:S837),"max",IF(S829=MIN(S829:S837),"min",S829))</f>
        <v>min</v>
      </c>
      <c r="U829" s="100">
        <f>(SUM(S829:S837)-MAX(S829:S837)-MIN(S829:S837))/(COUNT(S829:S837)-2)</f>
        <v>379.15857142857141</v>
      </c>
      <c r="V829" s="95">
        <v>91.75</v>
      </c>
      <c r="W829" s="96" t="str">
        <f>IF(V829=MAX(V829:V837),"max",IF(V829=MIN(V829:V837),"min",V829))</f>
        <v>min</v>
      </c>
      <c r="X829" s="100">
        <f>(SUM(V829:V837)-MAX(V829:V837)-MIN(V829:V837))/(COUNT(V829:V837)-2)</f>
        <v>95.398571428571444</v>
      </c>
      <c r="Y829" s="95">
        <v>17.48</v>
      </c>
      <c r="Z829" s="96">
        <f>IF(Y829=MAX(Y829:Y837),"max",IF(Y829=MIN(Y829:Y837),"min",Y829))</f>
        <v>17.48</v>
      </c>
      <c r="AA829" s="100">
        <f>(SUM(Y829:Y837)-MAX(Y829:Y837)-MIN(Y829:Y837))/(COUNT(Y829:Y837)-2)</f>
        <v>18.095714285714283</v>
      </c>
      <c r="AB829" s="95"/>
      <c r="AC829" s="96">
        <f>IF(AB829=MAX(AB829:AB837),"max",IF(AB829=MIN(AB829:AB837),"min",AB829))</f>
        <v>0</v>
      </c>
      <c r="AD829" s="100">
        <f>(SUM(AB829:AB837)-MAX(AB829:AB837)-MIN(AB829:AB837))/(COUNT(AB829:AB837)-2)</f>
        <v>32.991666666666667</v>
      </c>
      <c r="AE829" s="95">
        <v>41.96</v>
      </c>
      <c r="AF829" s="96" t="str">
        <f>IF(AE829=MAX(AE829:AE837),"max",IF(AE829=MIN(AE829:AE837),"min",AE829))</f>
        <v>min</v>
      </c>
      <c r="AG829" s="100">
        <f>(SUM(AE829:AE837)-MAX(AE829:AE837)-MIN(AE829:AE837))/(COUNT(AE829:AE837)-2)</f>
        <v>43.601428571428578</v>
      </c>
      <c r="AH829" s="95">
        <v>201.87</v>
      </c>
      <c r="AI829" s="96" t="str">
        <f>IF(AH829=MAX(AH829:AH837),"max",IF(AH829=MIN(AH829:AH837),"min",AH829))</f>
        <v>min</v>
      </c>
      <c r="AJ829" s="100">
        <f>(SUM(AH829:AH837)-MAX(AH829:AH837)-MIN(AH829:AH837))/(COUNT(AH829:AH837)-2)</f>
        <v>214.50142857142859</v>
      </c>
      <c r="AK829" s="95">
        <v>305.87</v>
      </c>
      <c r="AL829" s="96">
        <f>IF(AK829=MAX(AK829:AK837),"max",IF(AK829=MIN(AK829:AK837),"min",AK829))</f>
        <v>305.87</v>
      </c>
      <c r="AM829" s="100">
        <f>(SUM(AK829:AK837)-MAX(AK829:AK837)-MIN(AK829:AK837))/(COUNT(AK829:AK837)-2)</f>
        <v>312.24285714285719</v>
      </c>
    </row>
    <row r="830" spans="1:39" x14ac:dyDescent="0.25">
      <c r="A830" s="94"/>
      <c r="B830" s="95" t="s">
        <v>60</v>
      </c>
      <c r="C830" s="95" t="s">
        <v>2463</v>
      </c>
      <c r="D830" s="95">
        <v>5.66</v>
      </c>
      <c r="E830" s="99">
        <f>IF(D830=MAX(D829:D837),"max",IF(D830=MIN(D829:D837),"min",D830))</f>
        <v>5.66</v>
      </c>
      <c r="F830" s="97"/>
      <c r="G830" s="95"/>
      <c r="H830" s="99">
        <f>IF(G830=MAX(G829:G837),"max",IF(G830=MIN(G829:G837),"min",G830))</f>
        <v>0</v>
      </c>
      <c r="I830" s="97"/>
      <c r="J830" s="98">
        <v>24.61</v>
      </c>
      <c r="K830" s="99">
        <f>IF(J830=MAX(J829:J837),"max",IF(J830=MIN(J829:J837),"min",J830))</f>
        <v>24.61</v>
      </c>
      <c r="L830" s="97"/>
      <c r="M830" s="95"/>
      <c r="N830" s="99">
        <f>IF(M830=MAX(M829:M837),"max",IF(M830=MIN(M829:M837),"min",M830))</f>
        <v>0</v>
      </c>
      <c r="O830" s="97"/>
      <c r="P830" s="95">
        <v>26.14</v>
      </c>
      <c r="Q830" s="99">
        <f>IF(P830=MAX(P829:P837),"max",IF(P830=MIN(P829:P837),"min",P830))</f>
        <v>26.14</v>
      </c>
      <c r="R830" s="97"/>
      <c r="S830" s="95">
        <v>364.71</v>
      </c>
      <c r="T830" s="99">
        <f>IF(S830=MAX(S829:S837),"max",IF(S830=MIN(S829:S837),"min",S830))</f>
        <v>364.71</v>
      </c>
      <c r="U830" s="97"/>
      <c r="V830" s="95">
        <v>98.55</v>
      </c>
      <c r="W830" s="99">
        <f>IF(V830=MAX(V829:V837),"max",IF(V830=MIN(V829:V837),"min",V830))</f>
        <v>98.55</v>
      </c>
      <c r="X830" s="97"/>
      <c r="Y830" s="95">
        <v>17.3</v>
      </c>
      <c r="Z830" s="99" t="str">
        <f>IF(Y830=MAX(Y829:Y837),"max",IF(Y830=MIN(Y829:Y837),"min",Y830))</f>
        <v>min</v>
      </c>
      <c r="AA830" s="97"/>
      <c r="AB830" s="95">
        <v>32.17</v>
      </c>
      <c r="AC830" s="99" t="str">
        <f>IF(AB830=MAX(AB829:AB837),"max",IF(AB830=MIN(AB829:AB837),"min",AB830))</f>
        <v>min</v>
      </c>
      <c r="AD830" s="97"/>
      <c r="AE830" s="95">
        <v>42.86</v>
      </c>
      <c r="AF830" s="99">
        <f>IF(AE830=MAX(AE829:AE837),"max",IF(AE830=MIN(AE829:AE837),"min",AE830))</f>
        <v>42.86</v>
      </c>
      <c r="AG830" s="97"/>
      <c r="AH830" s="95">
        <v>211.33</v>
      </c>
      <c r="AI830" s="99">
        <f>IF(AH830=MAX(AH829:AH837),"max",IF(AH830=MIN(AH829:AH837),"min",AH830))</f>
        <v>211.33</v>
      </c>
      <c r="AJ830" s="97"/>
      <c r="AK830" s="95">
        <v>302.75</v>
      </c>
      <c r="AL830" s="99" t="str">
        <f>IF(AK830=MAX(AK829:AK837),"max",IF(AK830=MIN(AK829:AK837),"min",AK830))</f>
        <v>min</v>
      </c>
      <c r="AM830" s="97"/>
    </row>
    <row r="831" spans="1:39" x14ac:dyDescent="0.25">
      <c r="A831" s="94"/>
      <c r="B831" s="95" t="s">
        <v>60</v>
      </c>
      <c r="C831" s="95" t="s">
        <v>2465</v>
      </c>
      <c r="D831" s="95">
        <v>7.06</v>
      </c>
      <c r="E831" s="99">
        <f>IF(D831=MAX(D829:D837),"max",IF(D831=MIN(D829:D837),"min",D831))</f>
        <v>7.06</v>
      </c>
      <c r="F831" s="97"/>
      <c r="G831" s="95"/>
      <c r="H831" s="99">
        <f>IF(G831=MAX(G829:G837),"max",IF(G831=MIN(G829:G837),"min",G831))</f>
        <v>0</v>
      </c>
      <c r="I831" s="97"/>
      <c r="J831" s="98">
        <v>25.66</v>
      </c>
      <c r="K831" s="99">
        <f>IF(J831=MAX(J829:J837),"max",IF(J831=MIN(J829:J837),"min",J831))</f>
        <v>25.66</v>
      </c>
      <c r="L831" s="97"/>
      <c r="M831" s="95"/>
      <c r="N831" s="99">
        <f>IF(M831=MAX(M829:M837),"max",IF(M831=MIN(M829:M837),"min",M831))</f>
        <v>0</v>
      </c>
      <c r="O831" s="97"/>
      <c r="P831" s="95">
        <v>26.89</v>
      </c>
      <c r="Q831" s="99">
        <f>IF(P831=MAX(P829:P837),"max",IF(P831=MIN(P829:P837),"min",P831))</f>
        <v>26.89</v>
      </c>
      <c r="R831" s="97"/>
      <c r="S831" s="95">
        <v>385.7</v>
      </c>
      <c r="T831" s="99">
        <f>IF(S831=MAX(S829:S837),"max",IF(S831=MIN(S829:S837),"min",S831))</f>
        <v>385.7</v>
      </c>
      <c r="U831" s="97"/>
      <c r="V831" s="95">
        <v>93.45</v>
      </c>
      <c r="W831" s="99">
        <f>IF(V831=MAX(V829:V837),"max",IF(V831=MIN(V829:V837),"min",V831))</f>
        <v>93.45</v>
      </c>
      <c r="X831" s="97"/>
      <c r="Y831" s="95">
        <v>17.809999999999999</v>
      </c>
      <c r="Z831" s="99">
        <f>IF(Y831=MAX(Y829:Y837),"max",IF(Y831=MIN(Y829:Y837),"min",Y831))</f>
        <v>17.809999999999999</v>
      </c>
      <c r="AA831" s="97"/>
      <c r="AB831" s="95">
        <v>33.409999999999997</v>
      </c>
      <c r="AC831" s="99">
        <f>IF(AB831=MAX(AB829:AB837),"max",IF(AB831=MIN(AB829:AB837),"min",AB831))</f>
        <v>33.409999999999997</v>
      </c>
      <c r="AD831" s="97"/>
      <c r="AE831" s="95">
        <v>43.54</v>
      </c>
      <c r="AF831" s="99">
        <f>IF(AE831=MAX(AE829:AE837),"max",IF(AE831=MIN(AE829:AE837),"min",AE831))</f>
        <v>43.54</v>
      </c>
      <c r="AG831" s="97"/>
      <c r="AH831" s="95">
        <v>211.91</v>
      </c>
      <c r="AI831" s="99">
        <f>IF(AH831=MAX(AH829:AH837),"max",IF(AH831=MIN(AH829:AH837),"min",AH831))</f>
        <v>211.91</v>
      </c>
      <c r="AJ831" s="97"/>
      <c r="AK831" s="95">
        <v>313.72000000000003</v>
      </c>
      <c r="AL831" s="99">
        <f>IF(AK831=MAX(AK829:AK837),"max",IF(AK831=MIN(AK829:AK837),"min",AK831))</f>
        <v>313.72000000000003</v>
      </c>
      <c r="AM831" s="97"/>
    </row>
    <row r="832" spans="1:39" x14ac:dyDescent="0.25">
      <c r="A832" s="94"/>
      <c r="B832" s="95" t="s">
        <v>60</v>
      </c>
      <c r="C832" s="95" t="s">
        <v>2467</v>
      </c>
      <c r="D832" s="95">
        <v>5.52</v>
      </c>
      <c r="E832" s="99">
        <f>IF(D832=MAX(D829:D837),"max",IF(D832=MIN(D829:D837),"min",D832))</f>
        <v>5.52</v>
      </c>
      <c r="F832" s="97"/>
      <c r="G832" s="95"/>
      <c r="H832" s="99">
        <f>IF(G832=MAX(G829:G837),"max",IF(G832=MIN(G829:G837),"min",G832))</f>
        <v>0</v>
      </c>
      <c r="I832" s="97"/>
      <c r="J832" s="98">
        <v>24.54</v>
      </c>
      <c r="K832" s="99" t="str">
        <f>IF(J832=MAX(J829:J837),"max",IF(J832=MIN(J829:J837),"min",J832))</f>
        <v>min</v>
      </c>
      <c r="L832" s="97"/>
      <c r="M832" s="95"/>
      <c r="N832" s="99">
        <f>IF(M832=MAX(M829:M837),"max",IF(M832=MIN(M829:M837),"min",M832))</f>
        <v>0</v>
      </c>
      <c r="O832" s="97"/>
      <c r="P832" s="95">
        <v>27.52</v>
      </c>
      <c r="Q832" s="99" t="str">
        <f>IF(P832=MAX(P829:P837),"max",IF(P832=MIN(P829:P837),"min",P832))</f>
        <v>max</v>
      </c>
      <c r="R832" s="97"/>
      <c r="S832" s="95">
        <v>386.57</v>
      </c>
      <c r="T832" s="99">
        <f>IF(S832=MAX(S829:S837),"max",IF(S832=MIN(S829:S837),"min",S832))</f>
        <v>386.57</v>
      </c>
      <c r="U832" s="97"/>
      <c r="V832" s="95">
        <v>96.3</v>
      </c>
      <c r="W832" s="99">
        <f>IF(V832=MAX(V829:V837),"max",IF(V832=MIN(V829:V837),"min",V832))</f>
        <v>96.3</v>
      </c>
      <c r="X832" s="97"/>
      <c r="Y832" s="95">
        <v>17.53</v>
      </c>
      <c r="Z832" s="99">
        <f>IF(Y832=MAX(Y829:Y837),"max",IF(Y832=MIN(Y829:Y837),"min",Y832))</f>
        <v>17.53</v>
      </c>
      <c r="AA832" s="97"/>
      <c r="AB832" s="95">
        <v>32.18</v>
      </c>
      <c r="AC832" s="99">
        <f>IF(AB832=MAX(AB829:AB837),"max",IF(AB832=MIN(AB829:AB837),"min",AB832))</f>
        <v>32.18</v>
      </c>
      <c r="AD832" s="97"/>
      <c r="AE832" s="95">
        <v>43.01</v>
      </c>
      <c r="AF832" s="99">
        <f>IF(AE832=MAX(AE829:AE837),"max",IF(AE832=MIN(AE829:AE837),"min",AE832))</f>
        <v>43.01</v>
      </c>
      <c r="AG832" s="97"/>
      <c r="AH832" s="95">
        <v>210.41</v>
      </c>
      <c r="AI832" s="99">
        <f>IF(AH832=MAX(AH829:AH837),"max",IF(AH832=MIN(AH829:AH837),"min",AH832))</f>
        <v>210.41</v>
      </c>
      <c r="AJ832" s="97"/>
      <c r="AK832" s="95">
        <v>303.02</v>
      </c>
      <c r="AL832" s="99">
        <f>IF(AK832=MAX(AK829:AK837),"max",IF(AK832=MIN(AK829:AK837),"min",AK832))</f>
        <v>303.02</v>
      </c>
      <c r="AM832" s="97"/>
    </row>
    <row r="833" spans="1:39" x14ac:dyDescent="0.25">
      <c r="A833" s="94"/>
      <c r="B833" s="95" t="s">
        <v>60</v>
      </c>
      <c r="C833" s="95" t="s">
        <v>2469</v>
      </c>
      <c r="D833" s="95">
        <v>6.72</v>
      </c>
      <c r="E833" s="99">
        <f>IF(D833=MAX(D829:D837),"max",IF(D833=MIN(D829:D837),"min",D833))</f>
        <v>6.72</v>
      </c>
      <c r="F833" s="97"/>
      <c r="G833" s="95"/>
      <c r="H833" s="99">
        <f>IF(G833=MAX(G829:G837),"max",IF(G833=MIN(G829:G837),"min",G833))</f>
        <v>0</v>
      </c>
      <c r="I833" s="97"/>
      <c r="J833" s="98">
        <v>25.88</v>
      </c>
      <c r="K833" s="99">
        <f>IF(J833=MAX(J829:J837),"max",IF(J833=MIN(J829:J837),"min",J833))</f>
        <v>25.88</v>
      </c>
      <c r="L833" s="97"/>
      <c r="M833" s="95">
        <v>32.03</v>
      </c>
      <c r="N833" s="99" t="str">
        <f>IF(M833=MAX(M829:M837),"max",IF(M833=MIN(M829:M837),"min",M833))</f>
        <v>min</v>
      </c>
      <c r="O833" s="97"/>
      <c r="P833" s="95">
        <v>25.89</v>
      </c>
      <c r="Q833" s="99" t="str">
        <f>IF(P833=MAX(P829:P837),"max",IF(P833=MIN(P829:P837),"min",P833))</f>
        <v>min</v>
      </c>
      <c r="R833" s="97"/>
      <c r="S833" s="95">
        <v>379.37</v>
      </c>
      <c r="T833" s="99">
        <f>IF(S833=MAX(S829:S837),"max",IF(S833=MIN(S829:S837),"min",S833))</f>
        <v>379.37</v>
      </c>
      <c r="U833" s="97"/>
      <c r="V833" s="95">
        <v>94.34</v>
      </c>
      <c r="W833" s="99">
        <f>IF(V833=MAX(V829:V837),"max",IF(V833=MIN(V829:V837),"min",V833))</f>
        <v>94.34</v>
      </c>
      <c r="X833" s="97"/>
      <c r="Y833" s="95">
        <v>18.829999999999998</v>
      </c>
      <c r="Z833" s="99">
        <f>IF(Y833=MAX(Y829:Y837),"max",IF(Y833=MIN(Y829:Y837),"min",Y833))</f>
        <v>18.829999999999998</v>
      </c>
      <c r="AA833" s="97"/>
      <c r="AB833" s="95">
        <v>33.67</v>
      </c>
      <c r="AC833" s="99">
        <f>IF(AB833=MAX(AB829:AB837),"max",IF(AB833=MIN(AB829:AB837),"min",AB833))</f>
        <v>33.67</v>
      </c>
      <c r="AD833" s="97"/>
      <c r="AE833" s="95">
        <v>45.14</v>
      </c>
      <c r="AF833" s="99" t="str">
        <f>IF(AE833=MAX(AE829:AE837),"max",IF(AE833=MIN(AE829:AE837),"min",AE833))</f>
        <v>max</v>
      </c>
      <c r="AG833" s="97"/>
      <c r="AH833" s="95">
        <v>224.98</v>
      </c>
      <c r="AI833" s="99" t="str">
        <f>IF(AH833=MAX(AH829:AH837),"max",IF(AH833=MIN(AH829:AH837),"min",AH833))</f>
        <v>max</v>
      </c>
      <c r="AJ833" s="97"/>
      <c r="AK833" s="95">
        <v>323.27</v>
      </c>
      <c r="AL833" s="99" t="str">
        <f>IF(AK833=MAX(AK829:AK837),"max",IF(AK833=MIN(AK829:AK837),"min",AK833))</f>
        <v>max</v>
      </c>
      <c r="AM833" s="97"/>
    </row>
    <row r="834" spans="1:39" x14ac:dyDescent="0.25">
      <c r="A834" s="94"/>
      <c r="B834" s="95" t="s">
        <v>60</v>
      </c>
      <c r="C834" s="95" t="s">
        <v>2470</v>
      </c>
      <c r="D834" s="95">
        <v>6.16</v>
      </c>
      <c r="E834" s="99">
        <f>IF(D834=MAX(D829:D837),"max",IF(D834=MIN(D829:D837),"min",D834))</f>
        <v>6.16</v>
      </c>
      <c r="F834" s="97"/>
      <c r="G834" s="95"/>
      <c r="H834" s="99">
        <f>IF(G834=MAX(G829:G837),"max",IF(G834=MIN(G829:G837),"min",G834))</f>
        <v>0</v>
      </c>
      <c r="I834" s="97"/>
      <c r="J834" s="98">
        <v>28.04</v>
      </c>
      <c r="K834" s="99" t="str">
        <f>IF(J834=MAX(J829:J837),"max",IF(J834=MIN(J829:J837),"min",J834))</f>
        <v>max</v>
      </c>
      <c r="L834" s="97"/>
      <c r="M834" s="95"/>
      <c r="N834" s="99">
        <f>IF(M834=MAX(M829:M837),"max",IF(M834=MIN(M829:M837),"min",M834))</f>
        <v>0</v>
      </c>
      <c r="O834" s="97"/>
      <c r="P834" s="95">
        <v>26.89</v>
      </c>
      <c r="Q834" s="99">
        <f>IF(P834=MAX(P829:P837),"max",IF(P834=MIN(P829:P837),"min",P834))</f>
        <v>26.89</v>
      </c>
      <c r="R834" s="97"/>
      <c r="S834" s="95">
        <v>391.52</v>
      </c>
      <c r="T834" s="99" t="str">
        <f>IF(S834=MAX(S829:S837),"max",IF(S834=MIN(S829:S837),"min",S834))</f>
        <v>max</v>
      </c>
      <c r="U834" s="97"/>
      <c r="V834" s="95">
        <v>103.95</v>
      </c>
      <c r="W834" s="99" t="str">
        <f>IF(V834=MAX(V829:V837),"max",IF(V834=MIN(V829:V837),"min",V834))</f>
        <v>max</v>
      </c>
      <c r="X834" s="97"/>
      <c r="Y834" s="95">
        <v>18.41</v>
      </c>
      <c r="Z834" s="99">
        <f>IF(Y834=MAX(Y829:Y837),"max",IF(Y834=MIN(Y829:Y837),"min",Y834))</f>
        <v>18.41</v>
      </c>
      <c r="AA834" s="97"/>
      <c r="AB834" s="95">
        <v>33.25</v>
      </c>
      <c r="AC834" s="99">
        <f>IF(AB834=MAX(AB829:AB837),"max",IF(AB834=MIN(AB829:AB837),"min",AB834))</f>
        <v>33.25</v>
      </c>
      <c r="AD834" s="97"/>
      <c r="AE834" s="95">
        <v>43</v>
      </c>
      <c r="AF834" s="99">
        <f>IF(AE834=MAX(AE829:AE837),"max",IF(AE834=MIN(AE829:AE837),"min",AE834))</f>
        <v>43</v>
      </c>
      <c r="AG834" s="97"/>
      <c r="AH834" s="95">
        <v>213.42</v>
      </c>
      <c r="AI834" s="99">
        <f>IF(AH834=MAX(AH829:AH837),"max",IF(AH834=MIN(AH829:AH837),"min",AH834))</f>
        <v>213.42</v>
      </c>
      <c r="AJ834" s="97"/>
      <c r="AK834" s="95">
        <v>317.42</v>
      </c>
      <c r="AL834" s="99">
        <f>IF(AK834=MAX(AK829:AK837),"max",IF(AK834=MIN(AK829:AK837),"min",AK834))</f>
        <v>317.42</v>
      </c>
      <c r="AM834" s="97"/>
    </row>
    <row r="835" spans="1:39" x14ac:dyDescent="0.25">
      <c r="A835" s="94"/>
      <c r="B835" s="95" t="s">
        <v>60</v>
      </c>
      <c r="C835" s="95" t="s">
        <v>2473</v>
      </c>
      <c r="D835" s="95">
        <v>6.38</v>
      </c>
      <c r="E835" s="99">
        <f>IF(D835=MAX(D829:D837),"max",IF(D835=MIN(D829:D837),"min",D835))</f>
        <v>6.38</v>
      </c>
      <c r="F835" s="97"/>
      <c r="G835" s="95"/>
      <c r="H835" s="99">
        <f>IF(G835=MAX(G829:G837),"max",IF(G835=MIN(G829:G837),"min",G835))</f>
        <v>0</v>
      </c>
      <c r="I835" s="97"/>
      <c r="J835" s="98">
        <v>26.01</v>
      </c>
      <c r="K835" s="99">
        <f>IF(J835=MAX(J829:J837),"max",IF(J835=MIN(J829:J837),"min",J835))</f>
        <v>26.01</v>
      </c>
      <c r="L835" s="97"/>
      <c r="M835" s="95">
        <v>32.85</v>
      </c>
      <c r="N835" s="99" t="str">
        <f>IF(M835=MAX(M829:M837),"max",IF(M835=MIN(M829:M837),"min",M835))</f>
        <v>max</v>
      </c>
      <c r="O835" s="97"/>
      <c r="P835" s="95">
        <v>26.45</v>
      </c>
      <c r="Q835" s="99">
        <f>IF(P835=MAX(P829:P837),"max",IF(P835=MIN(P829:P837),"min",P835))</f>
        <v>26.45</v>
      </c>
      <c r="R835" s="97"/>
      <c r="S835" s="95">
        <v>378.49</v>
      </c>
      <c r="T835" s="99">
        <f>IF(S835=MAX(S829:S837),"max",IF(S835=MIN(S829:S837),"min",S835))</f>
        <v>378.49</v>
      </c>
      <c r="U835" s="97"/>
      <c r="V835" s="95">
        <v>93.83</v>
      </c>
      <c r="W835" s="99">
        <f>IF(V835=MAX(V829:V837),"max",IF(V835=MIN(V829:V837),"min",V835))</f>
        <v>93.83</v>
      </c>
      <c r="X835" s="97"/>
      <c r="Y835" s="95">
        <v>18.96</v>
      </c>
      <c r="Z835" s="99" t="str">
        <f>IF(Y835=MAX(Y829:Y837),"max",IF(Y835=MIN(Y829:Y837),"min",Y835))</f>
        <v>max</v>
      </c>
      <c r="AA835" s="97"/>
      <c r="AB835" s="95">
        <v>34.29</v>
      </c>
      <c r="AC835" s="99" t="str">
        <f>IF(AB835=MAX(AB829:AB837),"max",IF(AB835=MIN(AB829:AB837),"min",AB835))</f>
        <v>max</v>
      </c>
      <c r="AD835" s="97"/>
      <c r="AE835" s="95">
        <v>45</v>
      </c>
      <c r="AF835" s="99">
        <f>IF(AE835=MAX(AE829:AE837),"max",IF(AE835=MIN(AE829:AE837),"min",AE835))</f>
        <v>45</v>
      </c>
      <c r="AG835" s="97"/>
      <c r="AH835" s="95">
        <v>221.67</v>
      </c>
      <c r="AI835" s="99">
        <f>IF(AH835=MAX(AH829:AH837),"max",IF(AH835=MIN(AH829:AH837),"min",AH835))</f>
        <v>221.67</v>
      </c>
      <c r="AJ835" s="97"/>
      <c r="AK835" s="95">
        <v>318.68</v>
      </c>
      <c r="AL835" s="99">
        <f>IF(AK835=MAX(AK829:AK837),"max",IF(AK835=MIN(AK829:AK837),"min",AK835))</f>
        <v>318.68</v>
      </c>
      <c r="AM835" s="97"/>
    </row>
    <row r="836" spans="1:39" x14ac:dyDescent="0.25">
      <c r="A836" s="94"/>
      <c r="B836" s="95" t="s">
        <v>60</v>
      </c>
      <c r="C836" s="95" t="s">
        <v>2475</v>
      </c>
      <c r="D836" s="95">
        <v>7.66</v>
      </c>
      <c r="E836" s="99" t="str">
        <f>IF(D836=MAX(D829:D837),"max",IF(D836=MIN(D829:D837),"min",D836))</f>
        <v>max</v>
      </c>
      <c r="F836" s="97"/>
      <c r="G836" s="95">
        <v>5.79</v>
      </c>
      <c r="H836" s="99" t="str">
        <f>IF(G836=MAX(G829:G837),"max",IF(G836=MIN(G829:G837),"min",G836))</f>
        <v>max</v>
      </c>
      <c r="I836" s="97"/>
      <c r="J836" s="98">
        <v>25.99</v>
      </c>
      <c r="K836" s="99">
        <f>IF(J836=MAX(J829:J837),"max",IF(J836=MIN(J829:J837),"min",J836))</f>
        <v>25.99</v>
      </c>
      <c r="L836" s="97"/>
      <c r="M836" s="95"/>
      <c r="N836" s="99">
        <f>IF(M836=MAX(M829:M837),"max",IF(M836=MIN(M829:M837),"min",M836))</f>
        <v>0</v>
      </c>
      <c r="O836" s="97"/>
      <c r="P836" s="95">
        <v>26.4</v>
      </c>
      <c r="Q836" s="99">
        <f>IF(P836=MAX(P829:P837),"max",IF(P836=MIN(P829:P837),"min",P836))</f>
        <v>26.4</v>
      </c>
      <c r="R836" s="97"/>
      <c r="S836" s="95">
        <v>377.68</v>
      </c>
      <c r="T836" s="99">
        <f>IF(S836=MAX(S829:S837),"max",IF(S836=MIN(S829:S837),"min",S836))</f>
        <v>377.68</v>
      </c>
      <c r="U836" s="97"/>
      <c r="V836" s="95">
        <v>95.37</v>
      </c>
      <c r="W836" s="99">
        <f>IF(V836=MAX(V829:V837),"max",IF(V836=MIN(V829:V837),"min",V836))</f>
        <v>95.37</v>
      </c>
      <c r="X836" s="97"/>
      <c r="Y836" s="95">
        <v>18.14</v>
      </c>
      <c r="Z836" s="99">
        <f>IF(Y836=MAX(Y829:Y837),"max",IF(Y836=MIN(Y829:Y837),"min",Y836))</f>
        <v>18.14</v>
      </c>
      <c r="AA836" s="97"/>
      <c r="AB836" s="95">
        <v>33.07</v>
      </c>
      <c r="AC836" s="99">
        <f>IF(AB836=MAX(AB829:AB837),"max",IF(AB836=MIN(AB829:AB837),"min",AB836))</f>
        <v>33.07</v>
      </c>
      <c r="AD836" s="97"/>
      <c r="AE836" s="95">
        <v>42.86</v>
      </c>
      <c r="AF836" s="99">
        <f>IF(AE836=MAX(AE829:AE837),"max",IF(AE836=MIN(AE829:AE837),"min",AE836))</f>
        <v>42.86</v>
      </c>
      <c r="AG836" s="97"/>
      <c r="AH836" s="95">
        <v>212.4</v>
      </c>
      <c r="AI836" s="99">
        <f>IF(AH836=MAX(AH829:AH837),"max",IF(AH836=MIN(AH829:AH837),"min",AH836))</f>
        <v>212.4</v>
      </c>
      <c r="AJ836" s="97"/>
      <c r="AK836" s="95">
        <v>316.11</v>
      </c>
      <c r="AL836" s="99">
        <f>IF(AK836=MAX(AK829:AK837),"max",IF(AK836=MIN(AK829:AK837),"min",AK836))</f>
        <v>316.11</v>
      </c>
      <c r="AM836" s="97"/>
    </row>
    <row r="837" spans="1:39" x14ac:dyDescent="0.25">
      <c r="A837" s="94"/>
      <c r="B837" s="95" t="s">
        <v>60</v>
      </c>
      <c r="C837" s="95" t="s">
        <v>2477</v>
      </c>
      <c r="D837" s="95">
        <v>6.66</v>
      </c>
      <c r="E837" s="99">
        <f>IF(D837=MAX(D829:D837),"max",IF(D837=MIN(D829:D837),"min",D837))</f>
        <v>6.66</v>
      </c>
      <c r="F837" s="97"/>
      <c r="G837" s="95"/>
      <c r="H837" s="99">
        <f>IF(G837=MAX(G829:G837),"max",IF(G837=MIN(G829:G837),"min",G837))</f>
        <v>0</v>
      </c>
      <c r="I837" s="97"/>
      <c r="J837" s="98">
        <v>26.41</v>
      </c>
      <c r="K837" s="99">
        <f>IF(J837=MAX(J829:J837),"max",IF(J837=MIN(J829:J837),"min",J837))</f>
        <v>26.41</v>
      </c>
      <c r="L837" s="97"/>
      <c r="M837" s="95"/>
      <c r="N837" s="99">
        <f>IF(M837=MAX(M829:M837),"max",IF(M837=MIN(M829:M837),"min",M837))</f>
        <v>0</v>
      </c>
      <c r="O837" s="97"/>
      <c r="P837" s="95">
        <v>27.05</v>
      </c>
      <c r="Q837" s="99">
        <f>IF(P837=MAX(P829:P837),"max",IF(P837=MIN(P829:P837),"min",P837))</f>
        <v>27.05</v>
      </c>
      <c r="R837" s="97"/>
      <c r="S837" s="95">
        <v>381.59</v>
      </c>
      <c r="T837" s="99">
        <f>IF(S837=MAX(S829:S837),"max",IF(S837=MIN(S829:S837),"min",S837))</f>
        <v>381.59</v>
      </c>
      <c r="U837" s="97"/>
      <c r="V837" s="95">
        <v>95.95</v>
      </c>
      <c r="W837" s="99">
        <f>IF(V837=MAX(V829:V837),"max",IF(V837=MIN(V829:V837),"min",V837))</f>
        <v>95.95</v>
      </c>
      <c r="X837" s="97"/>
      <c r="Y837" s="95">
        <v>18.47</v>
      </c>
      <c r="Z837" s="99">
        <f>IF(Y837=MAX(Y829:Y837),"max",IF(Y837=MIN(Y829:Y837),"min",Y837))</f>
        <v>18.47</v>
      </c>
      <c r="AA837" s="97"/>
      <c r="AB837" s="95">
        <v>32.369999999999997</v>
      </c>
      <c r="AC837" s="99">
        <f>IF(AB837=MAX(AB829:AB837),"max",IF(AB837=MIN(AB829:AB837),"min",AB837))</f>
        <v>32.369999999999997</v>
      </c>
      <c r="AD837" s="97"/>
      <c r="AE837" s="95">
        <v>44.94</v>
      </c>
      <c r="AF837" s="99">
        <f>IF(AE837=MAX(AE829:AE837),"max",IF(AE837=MIN(AE829:AE837),"min",AE837))</f>
        <v>44.94</v>
      </c>
      <c r="AG837" s="97"/>
      <c r="AH837" s="95">
        <v>220.37</v>
      </c>
      <c r="AI837" s="99">
        <f>IF(AH837=MAX(AH829:AH837),"max",IF(AH837=MIN(AH829:AH837),"min",AH837))</f>
        <v>220.37</v>
      </c>
      <c r="AJ837" s="97"/>
      <c r="AK837" s="95">
        <v>310.88</v>
      </c>
      <c r="AL837" s="99">
        <f>IF(AK837=MAX(AK829:AK837),"max",IF(AK837=MIN(AK829:AK837),"min",AK837))</f>
        <v>310.88</v>
      </c>
      <c r="AM837" s="97"/>
    </row>
    <row r="838" spans="1:39" x14ac:dyDescent="0.25">
      <c r="A838" s="94"/>
      <c r="B838" s="95" t="s">
        <v>60</v>
      </c>
      <c r="C838" s="95" t="s">
        <v>2480</v>
      </c>
      <c r="D838" s="95">
        <v>14.42</v>
      </c>
      <c r="E838" s="96">
        <f>IF(D838=MAX(D838:D846),"max",IF(D838=MIN(D838:D846),"min",D838))</f>
        <v>14.42</v>
      </c>
      <c r="F838" s="100">
        <f>(SUM(D838:D846)-MAX(D838:D846)-MIN(D838:D846))/(COUNT(D838:D846)-2)</f>
        <v>13.781428571428572</v>
      </c>
      <c r="G838" s="95">
        <v>52.31</v>
      </c>
      <c r="H838" s="96">
        <f>IF(G838=MAX(G838:G846),"max",IF(G838=MIN(G838:G846),"min",G838))</f>
        <v>52.31</v>
      </c>
      <c r="I838" s="100">
        <f>(SUM(G838:G846)-MAX(G838:G846)-MIN(G838:G846))/(COUNT(G838:G846)-2)</f>
        <v>47.464285714285722</v>
      </c>
      <c r="J838" s="98">
        <v>102.81</v>
      </c>
      <c r="K838" s="96">
        <f>IF(J838=MAX(J838:J846),"max",IF(J838=MIN(J838:J846),"min",J838))</f>
        <v>102.81</v>
      </c>
      <c r="L838" s="100">
        <f>(SUM(J838:J846)-MAX(J838:J846)-MIN(J838:J846))/(COUNT(J838:J846)-2)</f>
        <v>99.305714285714288</v>
      </c>
      <c r="M838" s="95">
        <v>96.57</v>
      </c>
      <c r="N838" s="96" t="str">
        <f>IF(M838=MAX(M838:M846),"max",IF(M838=MIN(M838:M846),"min",M838))</f>
        <v>min</v>
      </c>
      <c r="O838" s="100">
        <f>(SUM(M838:M846)-MAX(M838:M846)-MIN(M838:M846))/(COUNT(M838:M846)-2)</f>
        <v>114.64714285714285</v>
      </c>
      <c r="P838" s="95">
        <v>57149.03</v>
      </c>
      <c r="Q838" s="96">
        <f>IF(P838=MAX(P838:P846),"max",IF(P838=MIN(P838:P846),"min",P838))</f>
        <v>57149.03</v>
      </c>
      <c r="R838" s="100">
        <f>(SUM(P838:P846)-MAX(P838:P846)-MIN(P838:P846))/(COUNT(P838:P846)-2)</f>
        <v>57665.505714285719</v>
      </c>
      <c r="S838" s="95">
        <v>165.9</v>
      </c>
      <c r="T838" s="96">
        <f>IF(S838=MAX(S838:S846),"max",IF(S838=MIN(S838:S846),"min",S838))</f>
        <v>165.9</v>
      </c>
      <c r="U838" s="100">
        <f>(SUM(S838:S846)-MAX(S838:S846)-MIN(S838:S846))/(COUNT(S838:S846)-2)</f>
        <v>157.20571428571429</v>
      </c>
      <c r="V838" s="95">
        <v>216.52</v>
      </c>
      <c r="W838" s="96" t="str">
        <f>IF(V838=MAX(V838:V846),"max",IF(V838=MIN(V838:V846),"min",V838))</f>
        <v>max</v>
      </c>
      <c r="X838" s="100">
        <f>(SUM(V838:V846)-MAX(V838:V846)-MIN(V838:V846))/(COUNT(V838:V846)-2)</f>
        <v>188.59428571428572</v>
      </c>
      <c r="Y838" s="95">
        <v>5052.62</v>
      </c>
      <c r="Z838" s="96">
        <f>IF(Y838=MAX(Y838:Y846),"max",IF(Y838=MIN(Y838:Y846),"min",Y838))</f>
        <v>5052.62</v>
      </c>
      <c r="AA838" s="100">
        <f>(SUM(Y838:Y846)-MAX(Y838:Y846)-MIN(Y838:Y846))/(COUNT(Y838:Y846)-2)</f>
        <v>4852.5157142857142</v>
      </c>
      <c r="AB838" s="95">
        <v>87</v>
      </c>
      <c r="AC838" s="96">
        <f>IF(AB838=MAX(AB838:AB846),"max",IF(AB838=MIN(AB838:AB846),"min",AB838))</f>
        <v>87</v>
      </c>
      <c r="AD838" s="100">
        <f>(SUM(AB838:AB846)-MAX(AB838:AB846)-MIN(AB838:AB846))/(COUNT(AB838:AB846)-2)</f>
        <v>95.766666666666666</v>
      </c>
      <c r="AE838" s="95">
        <v>20728.46</v>
      </c>
      <c r="AF838" s="96" t="str">
        <f>IF(AE838=MAX(AE838:AE846),"max",IF(AE838=MIN(AE838:AE846),"min",AE838))</f>
        <v>max</v>
      </c>
      <c r="AG838" s="100">
        <f>(SUM(AE838:AE846)-MAX(AE838:AE846)-MIN(AE838:AE846))/(COUNT(AE838:AE846)-2)</f>
        <v>20029.512857142854</v>
      </c>
      <c r="AH838" s="95">
        <v>945.87</v>
      </c>
      <c r="AI838" s="96">
        <f>IF(AH838=MAX(AH838:AH846),"max",IF(AH838=MIN(AH838:AH846),"min",AH838))</f>
        <v>945.87</v>
      </c>
      <c r="AJ838" s="100">
        <f>(SUM(AH838:AH846)-MAX(AH838:AH846)-MIN(AH838:AH846))/(COUNT(AH838:AH846)-2)</f>
        <v>1043.7228571428573</v>
      </c>
      <c r="AK838" s="95">
        <v>482.75</v>
      </c>
      <c r="AL838" s="96" t="str">
        <f>IF(AK838=MAX(AK838:AK846),"max",IF(AK838=MIN(AK838:AK846),"min",AK838))</f>
        <v>min</v>
      </c>
      <c r="AM838" s="100">
        <f>(SUM(AK838:AK846)-MAX(AK838:AK846)-MIN(AK838:AK846))/(COUNT(AK838:AK846)-2)</f>
        <v>585.41571428571422</v>
      </c>
    </row>
    <row r="839" spans="1:39" x14ac:dyDescent="0.25">
      <c r="A839" s="94"/>
      <c r="B839" s="95" t="s">
        <v>60</v>
      </c>
      <c r="C839" s="95" t="s">
        <v>2481</v>
      </c>
      <c r="D839" s="95">
        <v>13.48</v>
      </c>
      <c r="E839" s="99">
        <f>IF(D839=MAX(D838:D846),"max",IF(D839=MIN(D838:D846),"min",D839))</f>
        <v>13.48</v>
      </c>
      <c r="F839" s="97"/>
      <c r="G839" s="95">
        <v>49.12</v>
      </c>
      <c r="H839" s="99">
        <f>IF(G839=MAX(G838:G846),"max",IF(G839=MIN(G838:G846),"min",G839))</f>
        <v>49.12</v>
      </c>
      <c r="I839" s="97"/>
      <c r="J839" s="98">
        <v>111.3</v>
      </c>
      <c r="K839" s="99">
        <f>IF(J839=MAX(J838:J846),"max",IF(J839=MIN(J838:J846),"min",J839))</f>
        <v>111.3</v>
      </c>
      <c r="L839" s="97"/>
      <c r="M839" s="95">
        <v>118.84</v>
      </c>
      <c r="N839" s="99">
        <f>IF(M839=MAX(M838:M846),"max",IF(M839=MIN(M838:M846),"min",M839))</f>
        <v>118.84</v>
      </c>
      <c r="O839" s="97"/>
      <c r="P839" s="95">
        <v>58558.98</v>
      </c>
      <c r="Q839" s="99">
        <f>IF(P839=MAX(P838:P846),"max",IF(P839=MIN(P838:P846),"min",P839))</f>
        <v>58558.98</v>
      </c>
      <c r="R839" s="97"/>
      <c r="S839" s="95">
        <v>165.37</v>
      </c>
      <c r="T839" s="99">
        <f>IF(S839=MAX(S838:S846),"max",IF(S839=MIN(S838:S846),"min",S839))</f>
        <v>165.37</v>
      </c>
      <c r="U839" s="97"/>
      <c r="V839" s="95">
        <v>191.11</v>
      </c>
      <c r="W839" s="99">
        <f>IF(V839=MAX(V838:V846),"max",IF(V839=MIN(V838:V846),"min",V839))</f>
        <v>191.11</v>
      </c>
      <c r="X839" s="97"/>
      <c r="Y839" s="95">
        <v>4828.24</v>
      </c>
      <c r="Z839" s="99">
        <f>IF(Y839=MAX(Y838:Y846),"max",IF(Y839=MIN(Y838:Y846),"min",Y839))</f>
        <v>4828.24</v>
      </c>
      <c r="AA839" s="97"/>
      <c r="AB839" s="95">
        <v>97.17</v>
      </c>
      <c r="AC839" s="99">
        <f>IF(AB839=MAX(AB838:AB846),"max",IF(AB839=MIN(AB838:AB846),"min",AB839))</f>
        <v>97.17</v>
      </c>
      <c r="AD839" s="97"/>
      <c r="AE839" s="95">
        <v>20499.16</v>
      </c>
      <c r="AF839" s="99">
        <f>IF(AE839=MAX(AE838:AE846),"max",IF(AE839=MIN(AE838:AE846),"min",AE839))</f>
        <v>20499.16</v>
      </c>
      <c r="AG839" s="97"/>
      <c r="AH839" s="95">
        <v>1080.51</v>
      </c>
      <c r="AI839" s="99">
        <f>IF(AH839=MAX(AH838:AH846),"max",IF(AH839=MIN(AH838:AH846),"min",AH839))</f>
        <v>1080.51</v>
      </c>
      <c r="AJ839" s="97"/>
      <c r="AK839" s="95">
        <v>587.75</v>
      </c>
      <c r="AL839" s="99">
        <f>IF(AK839=MAX(AK838:AK846),"max",IF(AK839=MIN(AK838:AK846),"min",AK839))</f>
        <v>587.75</v>
      </c>
      <c r="AM839" s="97"/>
    </row>
    <row r="840" spans="1:39" x14ac:dyDescent="0.25">
      <c r="A840" s="94"/>
      <c r="B840" s="95" t="s">
        <v>60</v>
      </c>
      <c r="C840" s="95" t="s">
        <v>2482</v>
      </c>
      <c r="D840" s="95">
        <v>14</v>
      </c>
      <c r="E840" s="99">
        <f>IF(D840=MAX(D838:D846),"max",IF(D840=MIN(D838:D846),"min",D840))</f>
        <v>14</v>
      </c>
      <c r="F840" s="97"/>
      <c r="G840" s="95">
        <v>52.36</v>
      </c>
      <c r="H840" s="99">
        <f>IF(G840=MAX(G838:G846),"max",IF(G840=MIN(G838:G846),"min",G840))</f>
        <v>52.36</v>
      </c>
      <c r="I840" s="97"/>
      <c r="J840" s="98">
        <v>91.98</v>
      </c>
      <c r="K840" s="99">
        <f>IF(J840=MAX(J838:J846),"max",IF(J840=MIN(J838:J846),"min",J840))</f>
        <v>91.98</v>
      </c>
      <c r="L840" s="97"/>
      <c r="M840" s="95">
        <v>128.44999999999999</v>
      </c>
      <c r="N840" s="99" t="str">
        <f>IF(M840=MAX(M838:M846),"max",IF(M840=MIN(M838:M846),"min",M840))</f>
        <v>max</v>
      </c>
      <c r="O840" s="97"/>
      <c r="P840" s="95">
        <v>56132.52</v>
      </c>
      <c r="Q840" s="99">
        <f>IF(P840=MAX(P838:P846),"max",IF(P840=MIN(P838:P846),"min",P840))</f>
        <v>56132.52</v>
      </c>
      <c r="R840" s="97"/>
      <c r="S840" s="95">
        <v>142.51</v>
      </c>
      <c r="T840" s="99">
        <f>IF(S840=MAX(S838:S846),"max",IF(S840=MIN(S838:S846),"min",S840))</f>
        <v>142.51</v>
      </c>
      <c r="U840" s="97"/>
      <c r="V840" s="95">
        <v>87.53</v>
      </c>
      <c r="W840" s="99" t="str">
        <f>IF(V840=MAX(V838:V846),"max",IF(V840=MIN(V838:V846),"min",V840))</f>
        <v>min</v>
      </c>
      <c r="X840" s="97"/>
      <c r="Y840" s="95">
        <v>21972.92</v>
      </c>
      <c r="Z840" s="99" t="str">
        <f>IF(Y840=MAX(Y838:Y846),"max",IF(Y840=MIN(Y838:Y846),"min",Y840))</f>
        <v>max</v>
      </c>
      <c r="AA840" s="97"/>
      <c r="AB840" s="95">
        <v>88.88</v>
      </c>
      <c r="AC840" s="99">
        <f>IF(AB840=MAX(AB838:AB846),"max",IF(AB840=MIN(AB838:AB846),"min",AB840))</f>
        <v>88.88</v>
      </c>
      <c r="AD840" s="97"/>
      <c r="AE840" s="95">
        <v>19504.939999999999</v>
      </c>
      <c r="AF840" s="99">
        <f>IF(AE840=MAX(AE838:AE846),"max",IF(AE840=MIN(AE838:AE846),"min",AE840))</f>
        <v>19504.939999999999</v>
      </c>
      <c r="AG840" s="97"/>
      <c r="AH840" s="95">
        <v>1164.27</v>
      </c>
      <c r="AI840" s="99">
        <f>IF(AH840=MAX(AH838:AH846),"max",IF(AH840=MIN(AH838:AH846),"min",AH840))</f>
        <v>1164.27</v>
      </c>
      <c r="AJ840" s="97"/>
      <c r="AK840" s="95">
        <v>639.46</v>
      </c>
      <c r="AL840" s="99" t="str">
        <f>IF(AK840=MAX(AK838:AK846),"max",IF(AK840=MIN(AK838:AK846),"min",AK840))</f>
        <v>max</v>
      </c>
      <c r="AM840" s="97"/>
    </row>
    <row r="841" spans="1:39" x14ac:dyDescent="0.25">
      <c r="A841" s="94"/>
      <c r="B841" s="95" t="s">
        <v>60</v>
      </c>
      <c r="C841" s="95" t="s">
        <v>2483</v>
      </c>
      <c r="D841" s="95">
        <v>12.52</v>
      </c>
      <c r="E841" s="99">
        <f>IF(D841=MAX(D838:D846),"max",IF(D841=MIN(D838:D846),"min",D841))</f>
        <v>12.52</v>
      </c>
      <c r="F841" s="97"/>
      <c r="G841" s="95">
        <v>49.43</v>
      </c>
      <c r="H841" s="99">
        <f>IF(G841=MAX(G838:G846),"max",IF(G841=MIN(G838:G846),"min",G841))</f>
        <v>49.43</v>
      </c>
      <c r="I841" s="97"/>
      <c r="J841" s="98">
        <v>100.24</v>
      </c>
      <c r="K841" s="99">
        <f>IF(J841=MAX(J838:J846),"max",IF(J841=MIN(J838:J846),"min",J841))</f>
        <v>100.24</v>
      </c>
      <c r="L841" s="97"/>
      <c r="M841" s="95">
        <v>113.13</v>
      </c>
      <c r="N841" s="99">
        <f>IF(M841=MAX(M838:M846),"max",IF(M841=MIN(M838:M846),"min",M841))</f>
        <v>113.13</v>
      </c>
      <c r="O841" s="97"/>
      <c r="P841" s="95">
        <v>57823.51</v>
      </c>
      <c r="Q841" s="99">
        <f>IF(P841=MAX(P838:P846),"max",IF(P841=MIN(P838:P846),"min",P841))</f>
        <v>57823.51</v>
      </c>
      <c r="R841" s="97"/>
      <c r="S841" s="95">
        <v>156.88</v>
      </c>
      <c r="T841" s="99">
        <f>IF(S841=MAX(S838:S846),"max",IF(S841=MIN(S838:S846),"min",S841))</f>
        <v>156.88</v>
      </c>
      <c r="U841" s="97"/>
      <c r="V841" s="95">
        <v>184.49</v>
      </c>
      <c r="W841" s="99">
        <f>IF(V841=MAX(V838:V846),"max",IF(V841=MIN(V838:V846),"min",V841))</f>
        <v>184.49</v>
      </c>
      <c r="X841" s="97"/>
      <c r="Y841" s="95">
        <v>4816.46</v>
      </c>
      <c r="Z841" s="99">
        <f>IF(Y841=MAX(Y838:Y846),"max",IF(Y841=MIN(Y838:Y846),"min",Y841))</f>
        <v>4816.46</v>
      </c>
      <c r="AA841" s="97"/>
      <c r="AB841" s="95" t="s">
        <v>2484</v>
      </c>
      <c r="AC841" s="99" t="str">
        <f>IF(AB841=MAX(AB838:AB846),"max",IF(AB841=MIN(AB838:AB846),"min",AB841))</f>
        <v>&lt; LOD: 57.91</v>
      </c>
      <c r="AD841" s="97"/>
      <c r="AE841" s="95">
        <v>19378.330000000002</v>
      </c>
      <c r="AF841" s="99" t="str">
        <f>IF(AE841=MAX(AE838:AE846),"max",IF(AE841=MIN(AE838:AE846),"min",AE841))</f>
        <v>min</v>
      </c>
      <c r="AG841" s="97"/>
      <c r="AH841" s="95">
        <v>864.83</v>
      </c>
      <c r="AI841" s="99">
        <f>IF(AH841=MAX(AH838:AH846),"max",IF(AH841=MIN(AH838:AH846),"min",AH841))</f>
        <v>864.83</v>
      </c>
      <c r="AJ841" s="97"/>
      <c r="AK841" s="95">
        <v>565.36</v>
      </c>
      <c r="AL841" s="99">
        <f>IF(AK841=MAX(AK838:AK846),"max",IF(AK841=MIN(AK838:AK846),"min",AK841))</f>
        <v>565.36</v>
      </c>
      <c r="AM841" s="97"/>
    </row>
    <row r="842" spans="1:39" x14ac:dyDescent="0.25">
      <c r="A842" s="94"/>
      <c r="B842" s="95" t="s">
        <v>60</v>
      </c>
      <c r="C842" s="95" t="s">
        <v>2485</v>
      </c>
      <c r="D842" s="95">
        <v>9.65</v>
      </c>
      <c r="E842" s="99" t="str">
        <f>IF(D842=MAX(D838:D846),"max",IF(D842=MIN(D838:D846),"min",D842))</f>
        <v>min</v>
      </c>
      <c r="F842" s="97"/>
      <c r="G842" s="95">
        <v>53.57</v>
      </c>
      <c r="H842" s="99" t="str">
        <f>IF(G842=MAX(G838:G846),"max",IF(G842=MIN(G838:G846),"min",G842))</f>
        <v>max</v>
      </c>
      <c r="I842" s="97"/>
      <c r="J842" s="98">
        <v>92.87</v>
      </c>
      <c r="K842" s="99">
        <f>IF(J842=MAX(J838:J846),"max",IF(J842=MIN(J838:J846),"min",J842))</f>
        <v>92.87</v>
      </c>
      <c r="L842" s="97"/>
      <c r="M842" s="95">
        <v>126.31</v>
      </c>
      <c r="N842" s="99">
        <f>IF(M842=MAX(M838:M846),"max",IF(M842=MIN(M838:M846),"min",M842))</f>
        <v>126.31</v>
      </c>
      <c r="O842" s="97"/>
      <c r="P842" s="95">
        <v>59029.36</v>
      </c>
      <c r="Q842" s="99" t="str">
        <f>IF(P842=MAX(P838:P846),"max",IF(P842=MIN(P838:P846),"min",P842))</f>
        <v>max</v>
      </c>
      <c r="R842" s="97"/>
      <c r="S842" s="95">
        <v>154.5</v>
      </c>
      <c r="T842" s="99">
        <f>IF(S842=MAX(S838:S846),"max",IF(S842=MIN(S838:S846),"min",S842))</f>
        <v>154.5</v>
      </c>
      <c r="U842" s="97"/>
      <c r="V842" s="95">
        <v>174.8</v>
      </c>
      <c r="W842" s="99">
        <f>IF(V842=MAX(V838:V846),"max",IF(V842=MIN(V838:V846),"min",V842))</f>
        <v>174.8</v>
      </c>
      <c r="X842" s="97"/>
      <c r="Y842" s="95">
        <v>4665.93</v>
      </c>
      <c r="Z842" s="99" t="str">
        <f>IF(Y842=MAX(Y838:Y846),"max",IF(Y842=MIN(Y838:Y846),"min",Y842))</f>
        <v>min</v>
      </c>
      <c r="AA842" s="97"/>
      <c r="AB842" s="95">
        <v>125.98</v>
      </c>
      <c r="AC842" s="99" t="str">
        <f>IF(AB842=MAX(AB838:AB846),"max",IF(AB842=MIN(AB838:AB846),"min",AB842))</f>
        <v>max</v>
      </c>
      <c r="AD842" s="97"/>
      <c r="AE842" s="95">
        <v>19868.95</v>
      </c>
      <c r="AF842" s="99">
        <f>IF(AE842=MAX(AE838:AE846),"max",IF(AE842=MIN(AE838:AE846),"min",AE842))</f>
        <v>19868.95</v>
      </c>
      <c r="AG842" s="97"/>
      <c r="AH842" s="95">
        <v>1278.42</v>
      </c>
      <c r="AI842" s="99" t="str">
        <f>IF(AH842=MAX(AH838:AH846),"max",IF(AH842=MIN(AH838:AH846),"min",AH842))</f>
        <v>max</v>
      </c>
      <c r="AJ842" s="97"/>
      <c r="AK842" s="95">
        <v>616.85</v>
      </c>
      <c r="AL842" s="99">
        <f>IF(AK842=MAX(AK838:AK846),"max",IF(AK842=MIN(AK838:AK846),"min",AK842))</f>
        <v>616.85</v>
      </c>
      <c r="AM842" s="97"/>
    </row>
    <row r="843" spans="1:39" x14ac:dyDescent="0.25">
      <c r="A843" s="94"/>
      <c r="B843" s="95" t="s">
        <v>60</v>
      </c>
      <c r="C843" s="95" t="s">
        <v>2486</v>
      </c>
      <c r="D843" s="95">
        <v>13.71</v>
      </c>
      <c r="E843" s="99">
        <f>IF(D843=MAX(D838:D846),"max",IF(D843=MIN(D838:D846),"min",D843))</f>
        <v>13.71</v>
      </c>
      <c r="F843" s="97"/>
      <c r="G843" s="95">
        <v>38.659999999999997</v>
      </c>
      <c r="H843" s="99">
        <f>IF(G843=MAX(G838:G846),"max",IF(G843=MIN(G838:G846),"min",G843))</f>
        <v>38.659999999999997</v>
      </c>
      <c r="I843" s="97"/>
      <c r="J843" s="98">
        <v>107.06</v>
      </c>
      <c r="K843" s="99">
        <f>IF(J843=MAX(J838:J846),"max",IF(J843=MIN(J838:J846),"min",J843))</f>
        <v>107.06</v>
      </c>
      <c r="L843" s="97"/>
      <c r="M843" s="95">
        <v>112.41</v>
      </c>
      <c r="N843" s="99">
        <f>IF(M843=MAX(M838:M846),"max",IF(M843=MIN(M838:M846),"min",M843))</f>
        <v>112.41</v>
      </c>
      <c r="O843" s="97"/>
      <c r="P843" s="95">
        <v>58676.55</v>
      </c>
      <c r="Q843" s="99">
        <f>IF(P843=MAX(P838:P846),"max",IF(P843=MIN(P838:P846),"min",P843))</f>
        <v>58676.55</v>
      </c>
      <c r="R843" s="97"/>
      <c r="S843" s="95">
        <v>158.72</v>
      </c>
      <c r="T843" s="99">
        <f>IF(S843=MAX(S838:S846),"max",IF(S843=MIN(S838:S846),"min",S843))</f>
        <v>158.72</v>
      </c>
      <c r="U843" s="97"/>
      <c r="V843" s="95">
        <v>206.59</v>
      </c>
      <c r="W843" s="99">
        <f>IF(V843=MAX(V838:V846),"max",IF(V843=MIN(V838:V846),"min",V843))</f>
        <v>206.59</v>
      </c>
      <c r="X843" s="97"/>
      <c r="Y843" s="95">
        <v>4848.51</v>
      </c>
      <c r="Z843" s="99">
        <f>IF(Y843=MAX(Y838:Y846),"max",IF(Y843=MIN(Y838:Y846),"min",Y843))</f>
        <v>4848.51</v>
      </c>
      <c r="AA843" s="97"/>
      <c r="AB843" s="95">
        <v>108.84</v>
      </c>
      <c r="AC843" s="99">
        <f>IF(AB843=MAX(AB838:AB846),"max",IF(AB843=MIN(AB838:AB846),"min",AB843))</f>
        <v>108.84</v>
      </c>
      <c r="AD843" s="97"/>
      <c r="AE843" s="95">
        <v>19825.560000000001</v>
      </c>
      <c r="AF843" s="99">
        <f>IF(AE843=MAX(AE838:AE846),"max",IF(AE843=MIN(AE838:AE846),"min",AE843))</f>
        <v>19825.560000000001</v>
      </c>
      <c r="AG843" s="97"/>
      <c r="AH843" s="95">
        <v>817.51</v>
      </c>
      <c r="AI843" s="99" t="str">
        <f>IF(AH843=MAX(AH838:AH846),"max",IF(AH843=MIN(AH838:AH846),"min",AH843))</f>
        <v>min</v>
      </c>
      <c r="AJ843" s="97"/>
      <c r="AK843" s="95">
        <v>583.20000000000005</v>
      </c>
      <c r="AL843" s="99">
        <f>IF(AK843=MAX(AK838:AK846),"max",IF(AK843=MIN(AK838:AK846),"min",AK843))</f>
        <v>583.20000000000005</v>
      </c>
      <c r="AM843" s="97"/>
    </row>
    <row r="844" spans="1:39" x14ac:dyDescent="0.25">
      <c r="A844" s="94"/>
      <c r="B844" s="95" t="s">
        <v>60</v>
      </c>
      <c r="C844" s="95" t="s">
        <v>2487</v>
      </c>
      <c r="D844" s="95">
        <v>14.73</v>
      </c>
      <c r="E844" s="99">
        <f>IF(D844=MAX(D838:D846),"max",IF(D844=MIN(D838:D846),"min",D844))</f>
        <v>14.73</v>
      </c>
      <c r="F844" s="97"/>
      <c r="G844" s="95">
        <v>48.85</v>
      </c>
      <c r="H844" s="99">
        <f>IF(G844=MAX(G838:G846),"max",IF(G844=MIN(G838:G846),"min",G844))</f>
        <v>48.85</v>
      </c>
      <c r="I844" s="97"/>
      <c r="J844" s="98">
        <v>88.88</v>
      </c>
      <c r="K844" s="99">
        <f>IF(J844=MAX(J838:J846),"max",IF(J844=MIN(J838:J846),"min",J844))</f>
        <v>88.88</v>
      </c>
      <c r="L844" s="97"/>
      <c r="M844" s="95">
        <v>105.06</v>
      </c>
      <c r="N844" s="99">
        <f>IF(M844=MAX(M838:M846),"max",IF(M844=MIN(M838:M846),"min",M844))</f>
        <v>105.06</v>
      </c>
      <c r="O844" s="97"/>
      <c r="P844" s="95">
        <v>58082.9</v>
      </c>
      <c r="Q844" s="99">
        <f>IF(P844=MAX(P838:P846),"max",IF(P844=MIN(P838:P846),"min",P844))</f>
        <v>58082.9</v>
      </c>
      <c r="R844" s="97"/>
      <c r="S844" s="95">
        <v>127.05</v>
      </c>
      <c r="T844" s="99" t="str">
        <f>IF(S844=MAX(S838:S846),"max",IF(S844=MIN(S838:S846),"min",S844))</f>
        <v>min</v>
      </c>
      <c r="U844" s="97"/>
      <c r="V844" s="95">
        <v>190.63</v>
      </c>
      <c r="W844" s="99">
        <f>IF(V844=MAX(V838:V846),"max",IF(V844=MIN(V838:V846),"min",V844))</f>
        <v>190.63</v>
      </c>
      <c r="X844" s="97"/>
      <c r="Y844" s="95">
        <v>4675.49</v>
      </c>
      <c r="Z844" s="99">
        <f>IF(Y844=MAX(Y838:Y846),"max",IF(Y844=MIN(Y838:Y846),"min",Y844))</f>
        <v>4675.49</v>
      </c>
      <c r="AA844" s="97"/>
      <c r="AB844" s="95">
        <v>75.849999999999994</v>
      </c>
      <c r="AC844" s="99" t="str">
        <f>IF(AB844=MAX(AB838:AB846),"max",IF(AB844=MIN(AB838:AB846),"min",AB844))</f>
        <v>min</v>
      </c>
      <c r="AD844" s="97"/>
      <c r="AE844" s="95">
        <v>19523.55</v>
      </c>
      <c r="AF844" s="99">
        <f>IF(AE844=MAX(AE838:AE846),"max",IF(AE844=MIN(AE838:AE846),"min",AE844))</f>
        <v>19523.55</v>
      </c>
      <c r="AG844" s="97"/>
      <c r="AH844" s="95">
        <v>1080.93</v>
      </c>
      <c r="AI844" s="99">
        <f>IF(AH844=MAX(AH838:AH846),"max",IF(AH844=MIN(AH838:AH846),"min",AH844))</f>
        <v>1080.93</v>
      </c>
      <c r="AJ844" s="97"/>
      <c r="AK844" s="95">
        <v>580.30999999999995</v>
      </c>
      <c r="AL844" s="99">
        <f>IF(AK844=MAX(AK838:AK846),"max",IF(AK844=MIN(AK838:AK846),"min",AK844))</f>
        <v>580.30999999999995</v>
      </c>
      <c r="AM844" s="97"/>
    </row>
    <row r="845" spans="1:39" x14ac:dyDescent="0.25">
      <c r="A845" s="94"/>
      <c r="B845" s="95" t="s">
        <v>60</v>
      </c>
      <c r="C845" s="95" t="s">
        <v>2488</v>
      </c>
      <c r="D845" s="95">
        <v>15.25</v>
      </c>
      <c r="E845" s="99" t="str">
        <f>IF(D845=MAX(D838:D846),"max",IF(D845=MIN(D838:D846),"min",D845))</f>
        <v>max</v>
      </c>
      <c r="F845" s="97"/>
      <c r="G845" s="95">
        <v>37.770000000000003</v>
      </c>
      <c r="H845" s="99" t="str">
        <f>IF(G845=MAX(G838:G846),"max",IF(G845=MIN(G838:G846),"min",G845))</f>
        <v>min</v>
      </c>
      <c r="I845" s="97"/>
      <c r="J845" s="98">
        <v>126.6</v>
      </c>
      <c r="K845" s="99" t="str">
        <f>IF(J845=MAX(J838:J846),"max",IF(J845=MIN(J838:J846),"min",J845))</f>
        <v>max</v>
      </c>
      <c r="L845" s="97"/>
      <c r="M845" s="95">
        <v>119.07</v>
      </c>
      <c r="N845" s="99">
        <f>IF(M845=MAX(M838:M846),"max",IF(M845=MIN(M838:M846),"min",M845))</f>
        <v>119.07</v>
      </c>
      <c r="O845" s="97"/>
      <c r="P845" s="95">
        <v>57235.05</v>
      </c>
      <c r="Q845" s="99">
        <f>IF(P845=MAX(P838:P846),"max",IF(P845=MIN(P838:P846),"min",P845))</f>
        <v>57235.05</v>
      </c>
      <c r="R845" s="97"/>
      <c r="S845" s="95">
        <v>156.56</v>
      </c>
      <c r="T845" s="99">
        <f>IF(S845=MAX(S838:S846),"max",IF(S845=MIN(S838:S846),"min",S845))</f>
        <v>156.56</v>
      </c>
      <c r="U845" s="97"/>
      <c r="V845" s="95">
        <v>190.25</v>
      </c>
      <c r="W845" s="99">
        <f>IF(V845=MAX(V838:V846),"max",IF(V845=MIN(V838:V846),"min",V845))</f>
        <v>190.25</v>
      </c>
      <c r="X845" s="97"/>
      <c r="Y845" s="95">
        <v>4982.75</v>
      </c>
      <c r="Z845" s="99">
        <f>IF(Y845=MAX(Y838:Y846),"max",IF(Y845=MIN(Y838:Y846),"min",Y845))</f>
        <v>4982.75</v>
      </c>
      <c r="AA845" s="97"/>
      <c r="AB845" s="95">
        <v>87.24</v>
      </c>
      <c r="AC845" s="99">
        <f>IF(AB845=MAX(AB838:AB846),"max",IF(AB845=MIN(AB838:AB846),"min",AB845))</f>
        <v>87.24</v>
      </c>
      <c r="AD845" s="97"/>
      <c r="AE845" s="95">
        <v>20660.72</v>
      </c>
      <c r="AF845" s="99">
        <f>IF(AE845=MAX(AE838:AE846),"max",IF(AE845=MIN(AE838:AE846),"min",AE845))</f>
        <v>20660.72</v>
      </c>
      <c r="AG845" s="97"/>
      <c r="AH845" s="95">
        <v>1122.6099999999999</v>
      </c>
      <c r="AI845" s="99">
        <f>IF(AH845=MAX(AH838:AH846),"max",IF(AH845=MIN(AH838:AH846),"min",AH845))</f>
        <v>1122.6099999999999</v>
      </c>
      <c r="AJ845" s="97"/>
      <c r="AK845" s="95">
        <v>577.24</v>
      </c>
      <c r="AL845" s="99">
        <f>IF(AK845=MAX(AK838:AK846),"max",IF(AK845=MIN(AK838:AK846),"min",AK845))</f>
        <v>577.24</v>
      </c>
      <c r="AM845" s="97"/>
    </row>
    <row r="846" spans="1:39" x14ac:dyDescent="0.25">
      <c r="A846" s="94"/>
      <c r="B846" s="95" t="s">
        <v>60</v>
      </c>
      <c r="C846" s="95" t="s">
        <v>2489</v>
      </c>
      <c r="D846" s="95">
        <v>13.61</v>
      </c>
      <c r="E846" s="99">
        <f>IF(D846=MAX(D838:D846),"max",IF(D846=MIN(D838:D846),"min",D846))</f>
        <v>13.61</v>
      </c>
      <c r="F846" s="97"/>
      <c r="G846" s="95">
        <v>41.52</v>
      </c>
      <c r="H846" s="99">
        <f>IF(G846=MAX(G838:G846),"max",IF(G846=MIN(G838:G846),"min",G846))</f>
        <v>41.52</v>
      </c>
      <c r="I846" s="97"/>
      <c r="J846" s="98">
        <v>84.08</v>
      </c>
      <c r="K846" s="99" t="str">
        <f>IF(J846=MAX(J838:J846),"max",IF(J846=MIN(J838:J846),"min",J846))</f>
        <v>min</v>
      </c>
      <c r="L846" s="97"/>
      <c r="M846" s="95">
        <v>107.71</v>
      </c>
      <c r="N846" s="99">
        <f>IF(M846=MAX(M838:M846),"max",IF(M846=MIN(M838:M846),"min",M846))</f>
        <v>107.71</v>
      </c>
      <c r="O846" s="97"/>
      <c r="P846" s="95">
        <v>55886.73</v>
      </c>
      <c r="Q846" s="99" t="str">
        <f>IF(P846=MAX(P838:P846),"max",IF(P846=MIN(P838:P846),"min",P846))</f>
        <v>min</v>
      </c>
      <c r="R846" s="97"/>
      <c r="S846" s="95">
        <v>168.56</v>
      </c>
      <c r="T846" s="99" t="str">
        <f>IF(S846=MAX(S838:S846),"max",IF(S846=MIN(S838:S846),"min",S846))</f>
        <v>max</v>
      </c>
      <c r="U846" s="97"/>
      <c r="V846" s="95">
        <v>182.29</v>
      </c>
      <c r="W846" s="99">
        <f>IF(V846=MAX(V838:V846),"max",IF(V846=MIN(V838:V846),"min",V846))</f>
        <v>182.29</v>
      </c>
      <c r="X846" s="97"/>
      <c r="Y846" s="95">
        <v>4763.54</v>
      </c>
      <c r="Z846" s="99">
        <f>IF(Y846=MAX(Y838:Y846),"max",IF(Y846=MIN(Y838:Y846),"min",Y846))</f>
        <v>4763.54</v>
      </c>
      <c r="AA846" s="97"/>
      <c r="AB846" s="95">
        <v>105.47</v>
      </c>
      <c r="AC846" s="99">
        <f>IF(AB846=MAX(AB838:AB846),"max",IF(AB846=MIN(AB838:AB846),"min",AB846))</f>
        <v>105.47</v>
      </c>
      <c r="AD846" s="97"/>
      <c r="AE846" s="95">
        <v>20323.71</v>
      </c>
      <c r="AF846" s="99">
        <f>IF(AE846=MAX(AE838:AE846),"max",IF(AE846=MIN(AE838:AE846),"min",AE846))</f>
        <v>20323.71</v>
      </c>
      <c r="AG846" s="97"/>
      <c r="AH846" s="95">
        <v>1047.04</v>
      </c>
      <c r="AI846" s="99">
        <f>IF(AH846=MAX(AH838:AH846),"max",IF(AH846=MIN(AH838:AH846),"min",AH846))</f>
        <v>1047.04</v>
      </c>
      <c r="AJ846" s="97"/>
      <c r="AK846" s="95">
        <v>587.20000000000005</v>
      </c>
      <c r="AL846" s="99">
        <f>IF(AK846=MAX(AK838:AK846),"max",IF(AK846=MIN(AK838:AK846),"min",AK846))</f>
        <v>587.20000000000005</v>
      </c>
      <c r="AM846" s="97"/>
    </row>
    <row r="847" spans="1:39" x14ac:dyDescent="0.25">
      <c r="A847" s="94"/>
      <c r="B847" s="95" t="s">
        <v>60</v>
      </c>
      <c r="C847" s="95" t="s">
        <v>2490</v>
      </c>
      <c r="D847" s="95">
        <v>4.37</v>
      </c>
      <c r="E847" s="96">
        <f>IF(D847=MAX(D847:D855),"max",IF(D847=MIN(D847:D855),"min",D847))</f>
        <v>4.37</v>
      </c>
      <c r="F847" s="100">
        <f>(SUM(D847:D855)-MAX(D847:D855)-MIN(D847:D855))/(COUNT(D847:D855)-2)</f>
        <v>4.2600000000000007</v>
      </c>
      <c r="G847" s="95"/>
      <c r="H847" s="96" t="str">
        <f>IF(G847=MAX(G847:G855),"max",IF(G847=MIN(G847:G855),"min",G847))</f>
        <v>max</v>
      </c>
      <c r="I847" s="100">
        <f>(SUM(G847:G855)-MAX(G847:G855)-MIN(G847:G855))/(COUNT(G847:G855)-2)</f>
        <v>0</v>
      </c>
      <c r="J847" s="98">
        <v>17.46</v>
      </c>
      <c r="K847" s="96">
        <f>IF(J847=MAX(J847:J855),"max",IF(J847=MIN(J847:J855),"min",J847))</f>
        <v>17.46</v>
      </c>
      <c r="L847" s="100">
        <f>(SUM(J847:J855)-MAX(J847:J855)-MIN(J847:J855))/(COUNT(J847:J855)-2)</f>
        <v>17.274285714285718</v>
      </c>
      <c r="M847" s="95">
        <v>27.11</v>
      </c>
      <c r="N847" s="96" t="str">
        <f>IF(M847=MAX(M847:M855),"max",IF(M847=MIN(M847:M855),"min",M847))</f>
        <v>max</v>
      </c>
      <c r="O847" s="100">
        <f>(SUM(M847:M855)-MAX(M847:M855)-MIN(M847:M855))/(COUNT(M847:M855)-2)</f>
        <v>27.11</v>
      </c>
      <c r="P847" s="95">
        <v>22.04</v>
      </c>
      <c r="Q847" s="96">
        <f>IF(P847=MAX(P847:P855),"max",IF(P847=MIN(P847:P855),"min",P847))</f>
        <v>22.04</v>
      </c>
      <c r="R847" s="100">
        <f>(SUM(P847:P855)-MAX(P847:P855)-MIN(P847:P855))/(COUNT(P847:P855)-2)</f>
        <v>22.561428571428568</v>
      </c>
      <c r="S847" s="95">
        <v>295.85000000000002</v>
      </c>
      <c r="T847" s="96">
        <f>IF(S847=MAX(S847:S855),"max",IF(S847=MIN(S847:S855),"min",S847))</f>
        <v>295.85000000000002</v>
      </c>
      <c r="U847" s="100">
        <f>(SUM(S847:S855)-MAX(S847:S855)-MIN(S847:S855))/(COUNT(S847:S855)-2)</f>
        <v>307.10857142857151</v>
      </c>
      <c r="V847" s="95">
        <v>67.69</v>
      </c>
      <c r="W847" s="96">
        <f>IF(V847=MAX(V847:V855),"max",IF(V847=MIN(V847:V855),"min",V847))</f>
        <v>67.69</v>
      </c>
      <c r="X847" s="100">
        <f>(SUM(V847:V855)-MAX(V847:V855)-MIN(V847:V855))/(COUNT(V847:V855)-2)</f>
        <v>66.995714285714286</v>
      </c>
      <c r="Y847" s="95">
        <v>16.03</v>
      </c>
      <c r="Z847" s="96">
        <f>IF(Y847=MAX(Y847:Y855),"max",IF(Y847=MIN(Y847:Y855),"min",Y847))</f>
        <v>16.03</v>
      </c>
      <c r="AA847" s="100">
        <f>(SUM(Y847:Y855)-MAX(Y847:Y855)-MIN(Y847:Y855))/(COUNT(Y847:Y855)-2)</f>
        <v>16.075714285714284</v>
      </c>
      <c r="AB847" s="95">
        <v>33.79</v>
      </c>
      <c r="AC847" s="96" t="str">
        <f>IF(AB847=MAX(AB847:AB855),"max",IF(AB847=MIN(AB847:AB855),"min",AB847))</f>
        <v>max</v>
      </c>
      <c r="AD847" s="100">
        <f>(SUM(AB847:AB855)-MAX(AB847:AB855)-MIN(AB847:AB855))/(COUNT(AB847:AB855)-2)</f>
        <v>28.172857142857143</v>
      </c>
      <c r="AE847" s="95">
        <v>40.11</v>
      </c>
      <c r="AF847" s="96">
        <f>IF(AE847=MAX(AE847:AE855),"max",IF(AE847=MIN(AE847:AE855),"min",AE847))</f>
        <v>40.11</v>
      </c>
      <c r="AG847" s="100">
        <f>(SUM(AE847:AE855)-MAX(AE847:AE855)-MIN(AE847:AE855))/(COUNT(AE847:AE855)-2)</f>
        <v>37.927142857142861</v>
      </c>
      <c r="AH847" s="95">
        <v>196.67</v>
      </c>
      <c r="AI847" s="96">
        <f>IF(AH847=MAX(AH847:AH855),"max",IF(AH847=MIN(AH847:AH855),"min",AH847))</f>
        <v>196.67</v>
      </c>
      <c r="AJ847" s="100">
        <f>(SUM(AH847:AH855)-MAX(AH847:AH855)-MIN(AH847:AH855))/(COUNT(AH847:AH855)-2)</f>
        <v>188.52571428571429</v>
      </c>
      <c r="AK847" s="95">
        <v>266.57</v>
      </c>
      <c r="AL847" s="96">
        <f>IF(AK847=MAX(AK847:AK855),"max",IF(AK847=MIN(AK847:AK855),"min",AK847))</f>
        <v>266.57</v>
      </c>
      <c r="AM847" s="100">
        <f>(SUM(AK847:AK855)-MAX(AK847:AK855)-MIN(AK847:AK855))/(COUNT(AK847:AK855)-2)</f>
        <v>276.73000000000008</v>
      </c>
    </row>
    <row r="848" spans="1:39" x14ac:dyDescent="0.25">
      <c r="A848" s="94"/>
      <c r="B848" s="95" t="s">
        <v>60</v>
      </c>
      <c r="C848" s="95" t="s">
        <v>2492</v>
      </c>
      <c r="D848" s="95">
        <v>3.66</v>
      </c>
      <c r="E848" s="99">
        <f>IF(D848=MAX(D847:D855),"max",IF(D848=MIN(D847:D855),"min",D848))</f>
        <v>3.66</v>
      </c>
      <c r="F848" s="97"/>
      <c r="G848" s="95"/>
      <c r="H848" s="99" t="str">
        <f>IF(G848=MAX(G847:G855),"max",IF(G848=MIN(G847:G855),"min",G848))</f>
        <v>max</v>
      </c>
      <c r="I848" s="97"/>
      <c r="J848" s="98">
        <v>15.78</v>
      </c>
      <c r="K848" s="99">
        <f>IF(J848=MAX(J847:J855),"max",IF(J848=MIN(J847:J855),"min",J848))</f>
        <v>15.78</v>
      </c>
      <c r="L848" s="97"/>
      <c r="M848" s="95"/>
      <c r="N848" s="99">
        <f>IF(M848=MAX(M847:M855),"max",IF(M848=MIN(M847:M855),"min",M848))</f>
        <v>0</v>
      </c>
      <c r="O848" s="97"/>
      <c r="P848" s="95">
        <v>21.45</v>
      </c>
      <c r="Q848" s="99">
        <f>IF(P848=MAX(P847:P855),"max",IF(P848=MIN(P847:P855),"min",P848))</f>
        <v>21.45</v>
      </c>
      <c r="R848" s="97"/>
      <c r="S848" s="95">
        <v>284.39</v>
      </c>
      <c r="T848" s="99">
        <f>IF(S848=MAX(S847:S855),"max",IF(S848=MIN(S847:S855),"min",S848))</f>
        <v>284.39</v>
      </c>
      <c r="U848" s="97"/>
      <c r="V848" s="95">
        <v>60.63</v>
      </c>
      <c r="W848" s="99">
        <f>IF(V848=MAX(V847:V855),"max",IF(V848=MIN(V847:V855),"min",V848))</f>
        <v>60.63</v>
      </c>
      <c r="X848" s="97"/>
      <c r="Y848" s="95">
        <v>14.74</v>
      </c>
      <c r="Z848" s="99" t="str">
        <f>IF(Y848=MAX(Y847:Y855),"max",IF(Y848=MIN(Y847:Y855),"min",Y848))</f>
        <v>min</v>
      </c>
      <c r="AA848" s="97"/>
      <c r="AB848" s="95">
        <v>25.63</v>
      </c>
      <c r="AC848" s="99" t="str">
        <f>IF(AB848=MAX(AB847:AB855),"max",IF(AB848=MIN(AB847:AB855),"min",AB848))</f>
        <v>min</v>
      </c>
      <c r="AD848" s="97"/>
      <c r="AE848" s="95">
        <v>34.35</v>
      </c>
      <c r="AF848" s="99" t="str">
        <f>IF(AE848=MAX(AE847:AE855),"max",IF(AE848=MIN(AE847:AE855),"min",AE848))</f>
        <v>min</v>
      </c>
      <c r="AG848" s="97"/>
      <c r="AH848" s="95">
        <v>169.93</v>
      </c>
      <c r="AI848" s="99" t="str">
        <f>IF(AH848=MAX(AH847:AH855),"max",IF(AH848=MIN(AH847:AH855),"min",AH848))</f>
        <v>min</v>
      </c>
      <c r="AJ848" s="97"/>
      <c r="AK848" s="95">
        <v>257.82</v>
      </c>
      <c r="AL848" s="99" t="str">
        <f>IF(AK848=MAX(AK847:AK855),"max",IF(AK848=MIN(AK847:AK855),"min",AK848))</f>
        <v>min</v>
      </c>
      <c r="AM848" s="97"/>
    </row>
    <row r="849" spans="1:39" x14ac:dyDescent="0.25">
      <c r="A849" s="94"/>
      <c r="B849" s="95" t="s">
        <v>60</v>
      </c>
      <c r="C849" s="95" t="s">
        <v>2495</v>
      </c>
      <c r="D849" s="95">
        <v>3.47</v>
      </c>
      <c r="E849" s="99" t="str">
        <f>IF(D849=MAX(D847:D855),"max",IF(D849=MIN(D847:D855),"min",D849))</f>
        <v>min</v>
      </c>
      <c r="F849" s="97"/>
      <c r="G849" s="95"/>
      <c r="H849" s="99" t="str">
        <f>IF(G849=MAX(G847:G855),"max",IF(G849=MIN(G847:G855),"min",G849))</f>
        <v>max</v>
      </c>
      <c r="I849" s="97"/>
      <c r="J849" s="98">
        <v>15.59</v>
      </c>
      <c r="K849" s="99" t="str">
        <f>IF(J849=MAX(J847:J855),"max",IF(J849=MIN(J847:J855),"min",J849))</f>
        <v>min</v>
      </c>
      <c r="L849" s="97"/>
      <c r="M849" s="95"/>
      <c r="N849" s="99">
        <f>IF(M849=MAX(M847:M855),"max",IF(M849=MIN(M847:M855),"min",M849))</f>
        <v>0</v>
      </c>
      <c r="O849" s="97"/>
      <c r="P849" s="95">
        <v>20.07</v>
      </c>
      <c r="Q849" s="99" t="str">
        <f>IF(P849=MAX(P847:P855),"max",IF(P849=MIN(P847:P855),"min",P849))</f>
        <v>min</v>
      </c>
      <c r="R849" s="97"/>
      <c r="S849" s="95">
        <v>264.68</v>
      </c>
      <c r="T849" s="99" t="str">
        <f>IF(S849=MAX(S847:S855),"max",IF(S849=MIN(S847:S855),"min",S849))</f>
        <v>min</v>
      </c>
      <c r="U849" s="97"/>
      <c r="V849" s="95">
        <v>60.4</v>
      </c>
      <c r="W849" s="99" t="str">
        <f>IF(V849=MAX(V847:V855),"max",IF(V849=MIN(V847:V855),"min",V849))</f>
        <v>min</v>
      </c>
      <c r="X849" s="97"/>
      <c r="Y849" s="95">
        <v>15.18</v>
      </c>
      <c r="Z849" s="99">
        <f>IF(Y849=MAX(Y847:Y855),"max",IF(Y849=MIN(Y847:Y855),"min",Y849))</f>
        <v>15.18</v>
      </c>
      <c r="AA849" s="97"/>
      <c r="AB849" s="95">
        <v>25.73</v>
      </c>
      <c r="AC849" s="99">
        <f>IF(AB849=MAX(AB847:AB855),"max",IF(AB849=MIN(AB847:AB855),"min",AB849))</f>
        <v>25.73</v>
      </c>
      <c r="AD849" s="97"/>
      <c r="AE849" s="95">
        <v>36.380000000000003</v>
      </c>
      <c r="AF849" s="99">
        <f>IF(AE849=MAX(AE847:AE855),"max",IF(AE849=MIN(AE847:AE855),"min",AE849))</f>
        <v>36.380000000000003</v>
      </c>
      <c r="AG849" s="97"/>
      <c r="AH849" s="95">
        <v>180.81</v>
      </c>
      <c r="AI849" s="99">
        <f>IF(AH849=MAX(AH847:AH855),"max",IF(AH849=MIN(AH847:AH855),"min",AH849))</f>
        <v>180.81</v>
      </c>
      <c r="AJ849" s="97"/>
      <c r="AK849" s="95">
        <v>270.56</v>
      </c>
      <c r="AL849" s="99">
        <f>IF(AK849=MAX(AK847:AK855),"max",IF(AK849=MIN(AK847:AK855),"min",AK849))</f>
        <v>270.56</v>
      </c>
      <c r="AM849" s="97"/>
    </row>
    <row r="850" spans="1:39" x14ac:dyDescent="0.25">
      <c r="A850" s="94"/>
      <c r="B850" s="95" t="s">
        <v>60</v>
      </c>
      <c r="C850" s="95" t="s">
        <v>2499</v>
      </c>
      <c r="D850" s="95">
        <v>5.58</v>
      </c>
      <c r="E850" s="99" t="str">
        <f>IF(D850=MAX(D847:D855),"max",IF(D850=MIN(D847:D855),"min",D850))</f>
        <v>max</v>
      </c>
      <c r="F850" s="97"/>
      <c r="G850" s="95"/>
      <c r="H850" s="99" t="str">
        <f>IF(G850=MAX(G847:G855),"max",IF(G850=MIN(G847:G855),"min",G850))</f>
        <v>max</v>
      </c>
      <c r="I850" s="97"/>
      <c r="J850" s="98">
        <v>17.850000000000001</v>
      </c>
      <c r="K850" s="99">
        <f>IF(J850=MAX(J847:J855),"max",IF(J850=MIN(J847:J855),"min",J850))</f>
        <v>17.850000000000001</v>
      </c>
      <c r="L850" s="97"/>
      <c r="M850" s="95"/>
      <c r="N850" s="99">
        <f>IF(M850=MAX(M847:M855),"max",IF(M850=MIN(M847:M855),"min",M850))</f>
        <v>0</v>
      </c>
      <c r="O850" s="97"/>
      <c r="P850" s="95">
        <v>22.98</v>
      </c>
      <c r="Q850" s="99">
        <f>IF(P850=MAX(P847:P855),"max",IF(P850=MIN(P847:P855),"min",P850))</f>
        <v>22.98</v>
      </c>
      <c r="R850" s="97"/>
      <c r="S850" s="95">
        <v>318.72000000000003</v>
      </c>
      <c r="T850" s="99">
        <f>IF(S850=MAX(S847:S855),"max",IF(S850=MIN(S847:S855),"min",S850))</f>
        <v>318.72000000000003</v>
      </c>
      <c r="U850" s="97"/>
      <c r="V850" s="95">
        <v>71.12</v>
      </c>
      <c r="W850" s="99" t="str">
        <f>IF(V850=MAX(V847:V855),"max",IF(V850=MIN(V847:V855),"min",V850))</f>
        <v>max</v>
      </c>
      <c r="X850" s="97"/>
      <c r="Y850" s="95">
        <v>16.079999999999998</v>
      </c>
      <c r="Z850" s="99">
        <f>IF(Y850=MAX(Y847:Y855),"max",IF(Y850=MIN(Y847:Y855),"min",Y850))</f>
        <v>16.079999999999998</v>
      </c>
      <c r="AA850" s="97"/>
      <c r="AB850" s="95">
        <v>27.72</v>
      </c>
      <c r="AC850" s="99">
        <f>IF(AB850=MAX(AB847:AB855),"max",IF(AB850=MIN(AB847:AB855),"min",AB850))</f>
        <v>27.72</v>
      </c>
      <c r="AD850" s="97"/>
      <c r="AE850" s="95">
        <v>37.200000000000003</v>
      </c>
      <c r="AF850" s="99">
        <f>IF(AE850=MAX(AE847:AE855),"max",IF(AE850=MIN(AE847:AE855),"min",AE850))</f>
        <v>37.200000000000003</v>
      </c>
      <c r="AG850" s="97"/>
      <c r="AH850" s="95">
        <v>185.21</v>
      </c>
      <c r="AI850" s="99">
        <f>IF(AH850=MAX(AH847:AH855),"max",IF(AH850=MIN(AH847:AH855),"min",AH850))</f>
        <v>185.21</v>
      </c>
      <c r="AJ850" s="97"/>
      <c r="AK850" s="95">
        <v>287.77</v>
      </c>
      <c r="AL850" s="99">
        <f>IF(AK850=MAX(AK847:AK855),"max",IF(AK850=MIN(AK847:AK855),"min",AK850))</f>
        <v>287.77</v>
      </c>
      <c r="AM850" s="97"/>
    </row>
    <row r="851" spans="1:39" x14ac:dyDescent="0.25">
      <c r="A851" s="94"/>
      <c r="B851" s="95" t="s">
        <v>60</v>
      </c>
      <c r="C851" s="95" t="s">
        <v>2502</v>
      </c>
      <c r="D851" s="95">
        <v>4.29</v>
      </c>
      <c r="E851" s="99">
        <f>IF(D851=MAX(D847:D855),"max",IF(D851=MIN(D847:D855),"min",D851))</f>
        <v>4.29</v>
      </c>
      <c r="F851" s="97"/>
      <c r="G851" s="95"/>
      <c r="H851" s="99" t="str">
        <f>IF(G851=MAX(G847:G855),"max",IF(G851=MIN(G847:G855),"min",G851))</f>
        <v>max</v>
      </c>
      <c r="I851" s="97"/>
      <c r="J851" s="98">
        <v>18.96</v>
      </c>
      <c r="K851" s="99" t="str">
        <f>IF(J851=MAX(J847:J855),"max",IF(J851=MIN(J847:J855),"min",J851))</f>
        <v>max</v>
      </c>
      <c r="L851" s="97"/>
      <c r="M851" s="95"/>
      <c r="N851" s="99">
        <f>IF(M851=MAX(M847:M855),"max",IF(M851=MIN(M847:M855),"min",M851))</f>
        <v>0</v>
      </c>
      <c r="O851" s="97"/>
      <c r="P851" s="95">
        <v>23.2</v>
      </c>
      <c r="Q851" s="99">
        <f>IF(P851=MAX(P847:P855),"max",IF(P851=MIN(P847:P855),"min",P851))</f>
        <v>23.2</v>
      </c>
      <c r="R851" s="97"/>
      <c r="S851" s="95">
        <v>343.74</v>
      </c>
      <c r="T851" s="99" t="str">
        <f>IF(S851=MAX(S847:S855),"max",IF(S851=MIN(S847:S855),"min",S851))</f>
        <v>max</v>
      </c>
      <c r="U851" s="97"/>
      <c r="V851" s="95">
        <v>70.680000000000007</v>
      </c>
      <c r="W851" s="99">
        <f>IF(V851=MAX(V847:V855),"max",IF(V851=MIN(V847:V855),"min",V851))</f>
        <v>70.680000000000007</v>
      </c>
      <c r="X851" s="97"/>
      <c r="Y851" s="95">
        <v>17.559999999999999</v>
      </c>
      <c r="Z851" s="99" t="str">
        <f>IF(Y851=MAX(Y847:Y855),"max",IF(Y851=MIN(Y847:Y855),"min",Y851))</f>
        <v>max</v>
      </c>
      <c r="AA851" s="97"/>
      <c r="AB851" s="95">
        <v>31.42</v>
      </c>
      <c r="AC851" s="99">
        <f>IF(AB851=MAX(AB847:AB855),"max",IF(AB851=MIN(AB847:AB855),"min",AB851))</f>
        <v>31.42</v>
      </c>
      <c r="AD851" s="97"/>
      <c r="AE851" s="95">
        <v>38.4</v>
      </c>
      <c r="AF851" s="99">
        <f>IF(AE851=MAX(AE847:AE855),"max",IF(AE851=MIN(AE847:AE855),"min",AE851))</f>
        <v>38.4</v>
      </c>
      <c r="AG851" s="97"/>
      <c r="AH851" s="95">
        <v>188.87</v>
      </c>
      <c r="AI851" s="99">
        <f>IF(AH851=MAX(AH847:AH855),"max",IF(AH851=MIN(AH847:AH855),"min",AH851))</f>
        <v>188.87</v>
      </c>
      <c r="AJ851" s="97"/>
      <c r="AK851" s="95">
        <v>293.73</v>
      </c>
      <c r="AL851" s="99">
        <f>IF(AK851=MAX(AK847:AK855),"max",IF(AK851=MIN(AK847:AK855),"min",AK851))</f>
        <v>293.73</v>
      </c>
      <c r="AM851" s="97"/>
    </row>
    <row r="852" spans="1:39" x14ac:dyDescent="0.25">
      <c r="A852" s="94"/>
      <c r="B852" s="95" t="s">
        <v>60</v>
      </c>
      <c r="C852" s="95" t="s">
        <v>2504</v>
      </c>
      <c r="D852" s="95">
        <v>4.91</v>
      </c>
      <c r="E852" s="99">
        <f>IF(D852=MAX(D847:D855),"max",IF(D852=MIN(D847:D855),"min",D852))</f>
        <v>4.91</v>
      </c>
      <c r="F852" s="97"/>
      <c r="G852" s="95"/>
      <c r="H852" s="99" t="str">
        <f>IF(G852=MAX(G847:G855),"max",IF(G852=MIN(G847:G855),"min",G852))</f>
        <v>max</v>
      </c>
      <c r="I852" s="97"/>
      <c r="J852" s="98">
        <v>18.02</v>
      </c>
      <c r="K852" s="99">
        <f>IF(J852=MAX(J847:J855),"max",IF(J852=MIN(J847:J855),"min",J852))</f>
        <v>18.02</v>
      </c>
      <c r="L852" s="97"/>
      <c r="M852" s="95"/>
      <c r="N852" s="99">
        <f>IF(M852=MAX(M847:M855),"max",IF(M852=MIN(M847:M855),"min",M852))</f>
        <v>0</v>
      </c>
      <c r="O852" s="97"/>
      <c r="P852" s="95">
        <v>23.68</v>
      </c>
      <c r="Q852" s="99" t="str">
        <f>IF(P852=MAX(P847:P855),"max",IF(P852=MIN(P847:P855),"min",P852))</f>
        <v>max</v>
      </c>
      <c r="R852" s="97"/>
      <c r="S852" s="95">
        <v>326.13</v>
      </c>
      <c r="T852" s="99">
        <f>IF(S852=MAX(S847:S855),"max",IF(S852=MIN(S847:S855),"min",S852))</f>
        <v>326.13</v>
      </c>
      <c r="U852" s="97"/>
      <c r="V852" s="95">
        <v>67.91</v>
      </c>
      <c r="W852" s="99">
        <f>IF(V852=MAX(V847:V855),"max",IF(V852=MIN(V847:V855),"min",V852))</f>
        <v>67.91</v>
      </c>
      <c r="X852" s="97"/>
      <c r="Y852" s="95">
        <v>16.63</v>
      </c>
      <c r="Z852" s="99">
        <f>IF(Y852=MAX(Y847:Y855),"max",IF(Y852=MIN(Y847:Y855),"min",Y852))</f>
        <v>16.63</v>
      </c>
      <c r="AA852" s="97"/>
      <c r="AB852" s="95">
        <v>29.64</v>
      </c>
      <c r="AC852" s="99">
        <f>IF(AB852=MAX(AB847:AB855),"max",IF(AB852=MIN(AB847:AB855),"min",AB852))</f>
        <v>29.64</v>
      </c>
      <c r="AD852" s="97"/>
      <c r="AE852" s="95">
        <v>38.119999999999997</v>
      </c>
      <c r="AF852" s="99">
        <f>IF(AE852=MAX(AE847:AE855),"max",IF(AE852=MIN(AE847:AE855),"min",AE852))</f>
        <v>38.119999999999997</v>
      </c>
      <c r="AG852" s="97"/>
      <c r="AH852" s="95">
        <v>191.37</v>
      </c>
      <c r="AI852" s="99">
        <f>IF(AH852=MAX(AH847:AH855),"max",IF(AH852=MIN(AH847:AH855),"min",AH852))</f>
        <v>191.37</v>
      </c>
      <c r="AJ852" s="97"/>
      <c r="AK852" s="95">
        <v>296.29000000000002</v>
      </c>
      <c r="AL852" s="99" t="str">
        <f>IF(AK852=MAX(AK847:AK855),"max",IF(AK852=MIN(AK847:AK855),"min",AK852))</f>
        <v>max</v>
      </c>
      <c r="AM852" s="97"/>
    </row>
    <row r="853" spans="1:39" x14ac:dyDescent="0.25">
      <c r="A853" s="94"/>
      <c r="B853" s="95" t="s">
        <v>60</v>
      </c>
      <c r="C853" s="95" t="s">
        <v>2507</v>
      </c>
      <c r="D853" s="95">
        <v>4.1500000000000004</v>
      </c>
      <c r="E853" s="99">
        <f>IF(D853=MAX(D847:D855),"max",IF(D853=MIN(D847:D855),"min",D853))</f>
        <v>4.1500000000000004</v>
      </c>
      <c r="F853" s="97"/>
      <c r="G853" s="95"/>
      <c r="H853" s="99" t="str">
        <f>IF(G853=MAX(G847:G855),"max",IF(G853=MIN(G847:G855),"min",G853))</f>
        <v>max</v>
      </c>
      <c r="I853" s="97"/>
      <c r="J853" s="98">
        <v>17.260000000000002</v>
      </c>
      <c r="K853" s="99">
        <f>IF(J853=MAX(J847:J855),"max",IF(J853=MIN(J847:J855),"min",J853))</f>
        <v>17.260000000000002</v>
      </c>
      <c r="L853" s="97"/>
      <c r="M853" s="95"/>
      <c r="N853" s="99">
        <f>IF(M853=MAX(M847:M855),"max",IF(M853=MIN(M847:M855),"min",M853))</f>
        <v>0</v>
      </c>
      <c r="O853" s="97"/>
      <c r="P853" s="95">
        <v>22.34</v>
      </c>
      <c r="Q853" s="99">
        <f>IF(P853=MAX(P847:P855),"max",IF(P853=MIN(P847:P855),"min",P853))</f>
        <v>22.34</v>
      </c>
      <c r="R853" s="97"/>
      <c r="S853" s="95">
        <v>298.43</v>
      </c>
      <c r="T853" s="99">
        <f>IF(S853=MAX(S847:S855),"max",IF(S853=MIN(S847:S855),"min",S853))</f>
        <v>298.43</v>
      </c>
      <c r="U853" s="97"/>
      <c r="V853" s="95">
        <v>66.95</v>
      </c>
      <c r="W853" s="99">
        <f>IF(V853=MAX(V847:V855),"max",IF(V853=MIN(V847:V855),"min",V853))</f>
        <v>66.95</v>
      </c>
      <c r="X853" s="97"/>
      <c r="Y853" s="95">
        <v>15.79</v>
      </c>
      <c r="Z853" s="99">
        <f>IF(Y853=MAX(Y847:Y855),"max",IF(Y853=MIN(Y847:Y855),"min",Y853))</f>
        <v>15.79</v>
      </c>
      <c r="AA853" s="97"/>
      <c r="AB853" s="95">
        <v>27.5</v>
      </c>
      <c r="AC853" s="99">
        <f>IF(AB853=MAX(AB847:AB855),"max",IF(AB853=MIN(AB847:AB855),"min",AB853))</f>
        <v>27.5</v>
      </c>
      <c r="AD853" s="97"/>
      <c r="AE853" s="95">
        <v>39.14</v>
      </c>
      <c r="AF853" s="99">
        <f>IF(AE853=MAX(AE847:AE855),"max",IF(AE853=MIN(AE847:AE855),"min",AE853))</f>
        <v>39.14</v>
      </c>
      <c r="AG853" s="97"/>
      <c r="AH853" s="95">
        <v>196.41</v>
      </c>
      <c r="AI853" s="99">
        <f>IF(AH853=MAX(AH847:AH855),"max",IF(AH853=MIN(AH847:AH855),"min",AH853))</f>
        <v>196.41</v>
      </c>
      <c r="AJ853" s="97"/>
      <c r="AK853" s="95">
        <v>266.89</v>
      </c>
      <c r="AL853" s="99">
        <f>IF(AK853=MAX(AK847:AK855),"max",IF(AK853=MIN(AK847:AK855),"min",AK853))</f>
        <v>266.89</v>
      </c>
      <c r="AM853" s="97"/>
    </row>
    <row r="854" spans="1:39" x14ac:dyDescent="0.25">
      <c r="A854" s="94"/>
      <c r="B854" s="95" t="s">
        <v>60</v>
      </c>
      <c r="C854" s="95" t="s">
        <v>2511</v>
      </c>
      <c r="D854" s="95">
        <v>4.45</v>
      </c>
      <c r="E854" s="99">
        <f>IF(D854=MAX(D847:D855),"max",IF(D854=MIN(D847:D855),"min",D854))</f>
        <v>4.45</v>
      </c>
      <c r="F854" s="97"/>
      <c r="G854" s="95"/>
      <c r="H854" s="99" t="str">
        <f>IF(G854=MAX(G847:G855),"max",IF(G854=MIN(G847:G855),"min",G854))</f>
        <v>max</v>
      </c>
      <c r="I854" s="97"/>
      <c r="J854" s="98">
        <v>17.71</v>
      </c>
      <c r="K854" s="99">
        <f>IF(J854=MAX(J847:J855),"max",IF(J854=MIN(J847:J855),"min",J854))</f>
        <v>17.71</v>
      </c>
      <c r="L854" s="97"/>
      <c r="M854" s="95"/>
      <c r="N854" s="99">
        <f>IF(M854=MAX(M847:M855),"max",IF(M854=MIN(M847:M855),"min",M854))</f>
        <v>0</v>
      </c>
      <c r="O854" s="97"/>
      <c r="P854" s="95">
        <v>23.04</v>
      </c>
      <c r="Q854" s="99">
        <f>IF(P854=MAX(P847:P855),"max",IF(P854=MIN(P847:P855),"min",P854))</f>
        <v>23.04</v>
      </c>
      <c r="R854" s="97"/>
      <c r="S854" s="95">
        <v>319.73</v>
      </c>
      <c r="T854" s="99">
        <f>IF(S854=MAX(S847:S855),"max",IF(S854=MIN(S847:S855),"min",S854))</f>
        <v>319.73</v>
      </c>
      <c r="U854" s="97"/>
      <c r="V854" s="95">
        <v>68.98</v>
      </c>
      <c r="W854" s="99">
        <f>IF(V854=MAX(V847:V855),"max",IF(V854=MIN(V847:V855),"min",V854))</f>
        <v>68.98</v>
      </c>
      <c r="X854" s="97"/>
      <c r="Y854" s="95">
        <v>16.309999999999999</v>
      </c>
      <c r="Z854" s="99">
        <f>IF(Y854=MAX(Y847:Y855),"max",IF(Y854=MIN(Y847:Y855),"min",Y854))</f>
        <v>16.309999999999999</v>
      </c>
      <c r="AA854" s="97"/>
      <c r="AB854" s="95">
        <v>27.65</v>
      </c>
      <c r="AC854" s="99">
        <f>IF(AB854=MAX(AB847:AB855),"max",IF(AB854=MIN(AB847:AB855),"min",AB854))</f>
        <v>27.65</v>
      </c>
      <c r="AD854" s="97"/>
      <c r="AE854" s="95">
        <v>36.14</v>
      </c>
      <c r="AF854" s="99">
        <f>IF(AE854=MAX(AE847:AE855),"max",IF(AE854=MIN(AE847:AE855),"min",AE854))</f>
        <v>36.14</v>
      </c>
      <c r="AG854" s="97"/>
      <c r="AH854" s="95">
        <v>180.34</v>
      </c>
      <c r="AI854" s="99">
        <f>IF(AH854=MAX(AH847:AH855),"max",IF(AH854=MIN(AH847:AH855),"min",AH854))</f>
        <v>180.34</v>
      </c>
      <c r="AJ854" s="97"/>
      <c r="AK854" s="95">
        <v>272</v>
      </c>
      <c r="AL854" s="99">
        <f>IF(AK854=MAX(AK847:AK855),"max",IF(AK854=MIN(AK847:AK855),"min",AK854))</f>
        <v>272</v>
      </c>
      <c r="AM854" s="97"/>
    </row>
    <row r="855" spans="1:39" x14ac:dyDescent="0.25">
      <c r="A855" s="94"/>
      <c r="B855" s="95" t="s">
        <v>60</v>
      </c>
      <c r="C855" s="95" t="s">
        <v>2514</v>
      </c>
      <c r="D855" s="95">
        <v>3.99</v>
      </c>
      <c r="E855" s="99">
        <f>IF(D855=MAX(D847:D855),"max",IF(D855=MIN(D847:D855),"min",D855))</f>
        <v>3.99</v>
      </c>
      <c r="F855" s="97"/>
      <c r="G855" s="95"/>
      <c r="H855" s="99" t="str">
        <f>IF(G855=MAX(G847:G855),"max",IF(G855=MIN(G847:G855),"min",G855))</f>
        <v>max</v>
      </c>
      <c r="I855" s="97"/>
      <c r="J855" s="98">
        <v>16.84</v>
      </c>
      <c r="K855" s="99">
        <f>IF(J855=MAX(J847:J855),"max",IF(J855=MIN(J847:J855),"min",J855))</f>
        <v>16.84</v>
      </c>
      <c r="L855" s="97"/>
      <c r="M855" s="95"/>
      <c r="N855" s="99">
        <f>IF(M855=MAX(M847:M855),"max",IF(M855=MIN(M847:M855),"min",M855))</f>
        <v>0</v>
      </c>
      <c r="O855" s="97"/>
      <c r="P855" s="95">
        <v>22.88</v>
      </c>
      <c r="Q855" s="99">
        <f>IF(P855=MAX(P847:P855),"max",IF(P855=MIN(P847:P855),"min",P855))</f>
        <v>22.88</v>
      </c>
      <c r="R855" s="97"/>
      <c r="S855" s="95">
        <v>306.51</v>
      </c>
      <c r="T855" s="99">
        <f>IF(S855=MAX(S847:S855),"max",IF(S855=MIN(S847:S855),"min",S855))</f>
        <v>306.51</v>
      </c>
      <c r="U855" s="97"/>
      <c r="V855" s="95">
        <v>66.13</v>
      </c>
      <c r="W855" s="99">
        <f>IF(V855=MAX(V847:V855),"max",IF(V855=MIN(V847:V855),"min",V855))</f>
        <v>66.13</v>
      </c>
      <c r="X855" s="97"/>
      <c r="Y855" s="95">
        <v>16.510000000000002</v>
      </c>
      <c r="Z855" s="99">
        <f>IF(Y855=MAX(Y847:Y855),"max",IF(Y855=MIN(Y847:Y855),"min",Y855))</f>
        <v>16.510000000000002</v>
      </c>
      <c r="AA855" s="97"/>
      <c r="AB855" s="95">
        <v>27.55</v>
      </c>
      <c r="AC855" s="99">
        <f>IF(AB855=MAX(AB847:AB855),"max",IF(AB855=MIN(AB847:AB855),"min",AB855))</f>
        <v>27.55</v>
      </c>
      <c r="AD855" s="97"/>
      <c r="AE855" s="95">
        <v>40.200000000000003</v>
      </c>
      <c r="AF855" s="99" t="str">
        <f>IF(AE855=MAX(AE847:AE855),"max",IF(AE855=MIN(AE847:AE855),"min",AE855))</f>
        <v>max</v>
      </c>
      <c r="AG855" s="97"/>
      <c r="AH855" s="95">
        <v>199.27</v>
      </c>
      <c r="AI855" s="99" t="str">
        <f>IF(AH855=MAX(AH847:AH855),"max",IF(AH855=MIN(AH847:AH855),"min",AH855))</f>
        <v>max</v>
      </c>
      <c r="AJ855" s="97"/>
      <c r="AK855" s="95">
        <v>279.58999999999997</v>
      </c>
      <c r="AL855" s="99">
        <f>IF(AK855=MAX(AK847:AK855),"max",IF(AK855=MIN(AK847:AK855),"min",AK855))</f>
        <v>279.58999999999997</v>
      </c>
      <c r="AM855" s="97"/>
    </row>
    <row r="856" spans="1:39" x14ac:dyDescent="0.25">
      <c r="A856" s="94"/>
      <c r="B856" s="95" t="s">
        <v>60</v>
      </c>
      <c r="C856" s="95" t="s">
        <v>2517</v>
      </c>
      <c r="D856" s="95">
        <v>6.41</v>
      </c>
      <c r="E856" s="96">
        <f>IF(D856=MAX(D856:D864),"max",IF(D856=MIN(D856:D864),"min",D856))</f>
        <v>6.41</v>
      </c>
      <c r="F856" s="100">
        <f>(SUM(D856:D864)-MAX(D856:D864)-MIN(D856:D864))/(COUNT(D856:D864)-2)</f>
        <v>6.6914285714285713</v>
      </c>
      <c r="G856" s="95">
        <v>5.43</v>
      </c>
      <c r="H856" s="96">
        <f>IF(G856=MAX(G856:G864),"max",IF(G856=MIN(G856:G864),"min",G856))</f>
        <v>5.43</v>
      </c>
      <c r="I856" s="100">
        <f>(SUM(G856:G864)-MAX(G856:G864)-MIN(G856:G864))/(COUNT(G856:G864)-2)</f>
        <v>5.4366666666666674</v>
      </c>
      <c r="J856" s="98">
        <v>16.63</v>
      </c>
      <c r="K856" s="96">
        <f>IF(J856=MAX(J856:J864),"max",IF(J856=MIN(J856:J864),"min",J856))</f>
        <v>16.63</v>
      </c>
      <c r="L856" s="100">
        <f>(SUM(J856:J864)-MAX(J856:J864)-MIN(J856:J864))/(COUNT(J856:J864)-2)</f>
        <v>16.665714285714291</v>
      </c>
      <c r="M856" s="95"/>
      <c r="N856" s="96">
        <f>IF(M856=MAX(M856:M864),"max",IF(M856=MIN(M856:M864),"min",M856))</f>
        <v>0</v>
      </c>
      <c r="O856" s="100">
        <v>0</v>
      </c>
      <c r="P856" s="95">
        <v>23.19</v>
      </c>
      <c r="Q856" s="96">
        <f>IF(P856=MAX(P856:P864),"max",IF(P856=MIN(P856:P864),"min",P856))</f>
        <v>23.19</v>
      </c>
      <c r="R856" s="100">
        <f>(SUM(P856:P864)-MAX(P856:P864)-MIN(P856:P864))/(COUNT(P856:P864)-2)</f>
        <v>23.3</v>
      </c>
      <c r="S856" s="95">
        <v>306.08</v>
      </c>
      <c r="T856" s="96">
        <f>IF(S856=MAX(S856:S864),"max",IF(S856=MIN(S856:S864),"min",S856))</f>
        <v>306.08</v>
      </c>
      <c r="U856" s="100">
        <f>(SUM(S856:S864)-MAX(S856:S864)-MIN(S856:S864))/(COUNT(S856:S864)-2)</f>
        <v>310.44000000000005</v>
      </c>
      <c r="V856" s="95">
        <v>73.150000000000006</v>
      </c>
      <c r="W856" s="96">
        <f>IF(V856=MAX(V856:V864),"max",IF(V856=MIN(V856:V864),"min",V856))</f>
        <v>73.150000000000006</v>
      </c>
      <c r="X856" s="100">
        <f>(SUM(V856:V864)-MAX(V856:V864)-MIN(V856:V864))/(COUNT(V856:V864)-2)</f>
        <v>73.792857142857159</v>
      </c>
      <c r="Y856" s="95">
        <v>17.52</v>
      </c>
      <c r="Z856" s="96">
        <f>IF(Y856=MAX(Y856:Y864),"max",IF(Y856=MIN(Y856:Y864),"min",Y856))</f>
        <v>17.52</v>
      </c>
      <c r="AA856" s="100">
        <f>(SUM(Y856:Y864)-MAX(Y856:Y864)-MIN(Y856:Y864))/(COUNT(Y856:Y864)-2)</f>
        <v>16.824285714285715</v>
      </c>
      <c r="AB856" s="95"/>
      <c r="AC856" s="96">
        <f>IF(AB856=MAX(AB856:AB864),"max",IF(AB856=MIN(AB856:AB864),"min",AB856))</f>
        <v>0</v>
      </c>
      <c r="AD856" s="100">
        <f>(SUM(AB856:AB864)-MAX(AB856:AB864)-MIN(AB856:AB864))/(COUNT(AB856:AB864)-2)</f>
        <v>29.734999999999999</v>
      </c>
      <c r="AE856" s="95">
        <v>42.06</v>
      </c>
      <c r="AF856" s="96">
        <f>IF(AE856=MAX(AE856:AE864),"max",IF(AE856=MIN(AE856:AE864),"min",AE856))</f>
        <v>42.06</v>
      </c>
      <c r="AG856" s="100">
        <f>(SUM(AE856:AE864)-MAX(AE856:AE864)-MIN(AE856:AE864))/(COUNT(AE856:AE864)-2)</f>
        <v>41.444285714285719</v>
      </c>
      <c r="AH856" s="95">
        <v>202.3</v>
      </c>
      <c r="AI856" s="96">
        <f>IF(AH856=MAX(AH856:AH864),"max",IF(AH856=MIN(AH856:AH864),"min",AH856))</f>
        <v>202.3</v>
      </c>
      <c r="AJ856" s="100">
        <f>(SUM(AH856:AH864)-MAX(AH856:AH864)-MIN(AH856:AH864))/(COUNT(AH856:AH864)-2)</f>
        <v>206.42571428571432</v>
      </c>
      <c r="AK856" s="95">
        <v>300.52999999999997</v>
      </c>
      <c r="AL856" s="96" t="str">
        <f>IF(AK856=MAX(AK856:AK864),"max",IF(AK856=MIN(AK856:AK864),"min",AK856))</f>
        <v>min</v>
      </c>
      <c r="AM856" s="100">
        <f>(SUM(AK856:AK864)-MAX(AK856:AK864)-MIN(AK856:AK864))/(COUNT(AK856:AK864)-2)</f>
        <v>308.66857142857145</v>
      </c>
    </row>
    <row r="857" spans="1:39" x14ac:dyDescent="0.25">
      <c r="A857" s="94"/>
      <c r="B857" s="95" t="s">
        <v>60</v>
      </c>
      <c r="C857" s="95" t="s">
        <v>2521</v>
      </c>
      <c r="D857" s="95">
        <v>6.2</v>
      </c>
      <c r="E857" s="99">
        <f>IF(D857=MAX(D856:D864),"max",IF(D857=MIN(D856:D864),"min",D857))</f>
        <v>6.2</v>
      </c>
      <c r="F857" s="97"/>
      <c r="G857" s="95">
        <v>5.46</v>
      </c>
      <c r="H857" s="99">
        <f>IF(G857=MAX(G856:G864),"max",IF(G857=MIN(G856:G864),"min",G857))</f>
        <v>5.46</v>
      </c>
      <c r="I857" s="97"/>
      <c r="J857" s="98">
        <v>15.75</v>
      </c>
      <c r="K857" s="99" t="str">
        <f>IF(J857=MAX(J856:J864),"max",IF(J857=MIN(J856:J864),"min",J857))</f>
        <v>min</v>
      </c>
      <c r="L857" s="97"/>
      <c r="M857" s="95"/>
      <c r="N857" s="99">
        <f>IF(M857=MAX(M856:M864),"max",IF(M857=MIN(M856:M864),"min",M857))</f>
        <v>0</v>
      </c>
      <c r="O857" s="97"/>
      <c r="P857" s="95">
        <v>23.42</v>
      </c>
      <c r="Q857" s="99">
        <f>IF(P857=MAX(P856:P864),"max",IF(P857=MIN(P856:P864),"min",P857))</f>
        <v>23.42</v>
      </c>
      <c r="R857" s="97"/>
      <c r="S857" s="95">
        <v>303.20999999999998</v>
      </c>
      <c r="T857" s="99" t="str">
        <f>IF(S857=MAX(S856:S864),"max",IF(S857=MIN(S856:S864),"min",S857))</f>
        <v>min</v>
      </c>
      <c r="U857" s="97"/>
      <c r="V857" s="95">
        <v>72.92</v>
      </c>
      <c r="W857" s="99">
        <f>IF(V857=MAX(V856:V864),"max",IF(V857=MIN(V856:V864),"min",V857))</f>
        <v>72.92</v>
      </c>
      <c r="X857" s="97"/>
      <c r="Y857" s="95">
        <v>16.07</v>
      </c>
      <c r="Z857" s="99" t="str">
        <f>IF(Y857=MAX(Y856:Y864),"max",IF(Y857=MIN(Y856:Y864),"min",Y857))</f>
        <v>min</v>
      </c>
      <c r="AA857" s="97"/>
      <c r="AB857" s="95">
        <v>28.48</v>
      </c>
      <c r="AC857" s="99" t="str">
        <f>IF(AB857=MAX(AB856:AB864),"max",IF(AB857=MIN(AB856:AB864),"min",AB857))</f>
        <v>min</v>
      </c>
      <c r="AD857" s="97"/>
      <c r="AE857" s="95">
        <v>40.729999999999997</v>
      </c>
      <c r="AF857" s="99">
        <f>IF(AE857=MAX(AE856:AE864),"max",IF(AE857=MIN(AE856:AE864),"min",AE857))</f>
        <v>40.729999999999997</v>
      </c>
      <c r="AG857" s="97"/>
      <c r="AH857" s="95">
        <v>204.6</v>
      </c>
      <c r="AI857" s="99">
        <f>IF(AH857=MAX(AH856:AH864),"max",IF(AH857=MIN(AH856:AH864),"min",AH857))</f>
        <v>204.6</v>
      </c>
      <c r="AJ857" s="97"/>
      <c r="AK857" s="95">
        <v>301.95999999999998</v>
      </c>
      <c r="AL857" s="99">
        <f>IF(AK857=MAX(AK856:AK864),"max",IF(AK857=MIN(AK856:AK864),"min",AK857))</f>
        <v>301.95999999999998</v>
      </c>
      <c r="AM857" s="97"/>
    </row>
    <row r="858" spans="1:39" x14ac:dyDescent="0.25">
      <c r="A858" s="94"/>
      <c r="B858" s="95" t="s">
        <v>60</v>
      </c>
      <c r="C858" s="95" t="s">
        <v>2525</v>
      </c>
      <c r="D858" s="95">
        <v>6.9</v>
      </c>
      <c r="E858" s="99">
        <f>IF(D858=MAX(D856:D864),"max",IF(D858=MIN(D856:D864),"min",D858))</f>
        <v>6.9</v>
      </c>
      <c r="F858" s="97"/>
      <c r="G858" s="95">
        <v>5.39</v>
      </c>
      <c r="H858" s="99">
        <f>IF(G858=MAX(G856:G864),"max",IF(G858=MIN(G856:G864),"min",G858))</f>
        <v>5.39</v>
      </c>
      <c r="I858" s="97"/>
      <c r="J858" s="98">
        <v>16.27</v>
      </c>
      <c r="K858" s="99">
        <f>IF(J858=MAX(J856:J864),"max",IF(J858=MIN(J856:J864),"min",J858))</f>
        <v>16.27</v>
      </c>
      <c r="L858" s="97"/>
      <c r="M858" s="95">
        <v>27.91</v>
      </c>
      <c r="N858" s="99" t="str">
        <f>IF(M858=MAX(M856:M864),"max",IF(M858=MIN(M856:M864),"min",M858))</f>
        <v>max</v>
      </c>
      <c r="O858" s="97"/>
      <c r="P858" s="95">
        <v>23.28</v>
      </c>
      <c r="Q858" s="99">
        <f>IF(P858=MAX(P856:P864),"max",IF(P858=MIN(P856:P864),"min",P858))</f>
        <v>23.28</v>
      </c>
      <c r="R858" s="97"/>
      <c r="S858" s="95">
        <v>313.17</v>
      </c>
      <c r="T858" s="99">
        <f>IF(S858=MAX(S856:S864),"max",IF(S858=MIN(S856:S864),"min",S858))</f>
        <v>313.17</v>
      </c>
      <c r="U858" s="97"/>
      <c r="V858" s="95">
        <v>74.52</v>
      </c>
      <c r="W858" s="99">
        <f>IF(V858=MAX(V856:V864),"max",IF(V858=MIN(V856:V864),"min",V858))</f>
        <v>74.52</v>
      </c>
      <c r="X858" s="97"/>
      <c r="Y858" s="95">
        <v>17.190000000000001</v>
      </c>
      <c r="Z858" s="99">
        <f>IF(Y858=MAX(Y856:Y864),"max",IF(Y858=MIN(Y856:Y864),"min",Y858))</f>
        <v>17.190000000000001</v>
      </c>
      <c r="AA858" s="97"/>
      <c r="AB858" s="95">
        <v>31.21</v>
      </c>
      <c r="AC858" s="99">
        <f>IF(AB858=MAX(AB856:AB864),"max",IF(AB858=MIN(AB856:AB864),"min",AB858))</f>
        <v>31.21</v>
      </c>
      <c r="AD858" s="97"/>
      <c r="AE858" s="95">
        <v>43.4</v>
      </c>
      <c r="AF858" s="99">
        <f>IF(AE858=MAX(AE856:AE864),"max",IF(AE858=MIN(AE856:AE864),"min",AE858))</f>
        <v>43.4</v>
      </c>
      <c r="AG858" s="97"/>
      <c r="AH858" s="95">
        <v>215.75</v>
      </c>
      <c r="AI858" s="99">
        <f>IF(AH858=MAX(AH856:AH864),"max",IF(AH858=MIN(AH856:AH864),"min",AH858))</f>
        <v>215.75</v>
      </c>
      <c r="AJ858" s="97"/>
      <c r="AK858" s="95">
        <v>320.83999999999997</v>
      </c>
      <c r="AL858" s="99">
        <f>IF(AK858=MAX(AK856:AK864),"max",IF(AK858=MIN(AK856:AK864),"min",AK858))</f>
        <v>320.83999999999997</v>
      </c>
      <c r="AM858" s="97"/>
    </row>
    <row r="859" spans="1:39" x14ac:dyDescent="0.25">
      <c r="A859" s="94"/>
      <c r="B859" s="95" t="s">
        <v>60</v>
      </c>
      <c r="C859" s="95" t="s">
        <v>2528</v>
      </c>
      <c r="D859" s="95">
        <v>6.95</v>
      </c>
      <c r="E859" s="99">
        <f>IF(D859=MAX(D856:D864),"max",IF(D859=MIN(D856:D864),"min",D859))</f>
        <v>6.95</v>
      </c>
      <c r="F859" s="97"/>
      <c r="G859" s="95"/>
      <c r="H859" s="99">
        <f>IF(G859=MAX(G856:G864),"max",IF(G859=MIN(G856:G864),"min",G859))</f>
        <v>0</v>
      </c>
      <c r="I859" s="97"/>
      <c r="J859" s="98">
        <v>17.309999999999999</v>
      </c>
      <c r="K859" s="99">
        <f>IF(J859=MAX(J856:J864),"max",IF(J859=MIN(J856:J864),"min",J859))</f>
        <v>17.309999999999999</v>
      </c>
      <c r="L859" s="97"/>
      <c r="M859" s="95"/>
      <c r="N859" s="99">
        <f>IF(M859=MAX(M856:M864),"max",IF(M859=MIN(M856:M864),"min",M859))</f>
        <v>0</v>
      </c>
      <c r="O859" s="97"/>
      <c r="P859" s="95">
        <v>23.45</v>
      </c>
      <c r="Q859" s="99">
        <f>IF(P859=MAX(P856:P864),"max",IF(P859=MIN(P856:P864),"min",P859))</f>
        <v>23.45</v>
      </c>
      <c r="R859" s="97"/>
      <c r="S859" s="95">
        <v>311.88</v>
      </c>
      <c r="T859" s="99">
        <f>IF(S859=MAX(S856:S864),"max",IF(S859=MIN(S856:S864),"min",S859))</f>
        <v>311.88</v>
      </c>
      <c r="U859" s="97"/>
      <c r="V859" s="95">
        <v>77.36</v>
      </c>
      <c r="W859" s="99">
        <f>IF(V859=MAX(V856:V864),"max",IF(V859=MIN(V856:V864),"min",V859))</f>
        <v>77.36</v>
      </c>
      <c r="X859" s="97"/>
      <c r="Y859" s="95">
        <v>16.37</v>
      </c>
      <c r="Z859" s="99">
        <f>IF(Y859=MAX(Y856:Y864),"max",IF(Y859=MIN(Y856:Y864),"min",Y859))</f>
        <v>16.37</v>
      </c>
      <c r="AA859" s="97"/>
      <c r="AB859" s="95">
        <v>29.3</v>
      </c>
      <c r="AC859" s="99">
        <f>IF(AB859=MAX(AB856:AB864),"max",IF(AB859=MIN(AB856:AB864),"min",AB859))</f>
        <v>29.3</v>
      </c>
      <c r="AD859" s="97"/>
      <c r="AE859" s="95">
        <v>40.799999999999997</v>
      </c>
      <c r="AF859" s="99">
        <f>IF(AE859=MAX(AE856:AE864),"max",IF(AE859=MIN(AE856:AE864),"min",AE859))</f>
        <v>40.799999999999997</v>
      </c>
      <c r="AG859" s="97"/>
      <c r="AH859" s="95">
        <v>204.56</v>
      </c>
      <c r="AI859" s="99">
        <f>IF(AH859=MAX(AH856:AH864),"max",IF(AH859=MIN(AH856:AH864),"min",AH859))</f>
        <v>204.56</v>
      </c>
      <c r="AJ859" s="97"/>
      <c r="AK859" s="95">
        <v>306.32</v>
      </c>
      <c r="AL859" s="99">
        <f>IF(AK859=MAX(AK856:AK864),"max",IF(AK859=MIN(AK856:AK864),"min",AK859))</f>
        <v>306.32</v>
      </c>
      <c r="AM859" s="97"/>
    </row>
    <row r="860" spans="1:39" x14ac:dyDescent="0.25">
      <c r="A860" s="94"/>
      <c r="B860" s="95" t="s">
        <v>60</v>
      </c>
      <c r="C860" s="95" t="s">
        <v>2531</v>
      </c>
      <c r="D860" s="95">
        <v>6.63</v>
      </c>
      <c r="E860" s="99">
        <f>IF(D860=MAX(D856:D864),"max",IF(D860=MIN(D856:D864),"min",D860))</f>
        <v>6.63</v>
      </c>
      <c r="F860" s="97"/>
      <c r="G860" s="95">
        <v>5.6</v>
      </c>
      <c r="H860" s="99" t="str">
        <f>IF(G860=MAX(G856:G864),"max",IF(G860=MIN(G856:G864),"min",G860))</f>
        <v>max</v>
      </c>
      <c r="I860" s="97"/>
      <c r="J860" s="98">
        <v>18.23</v>
      </c>
      <c r="K860" s="99" t="str">
        <f>IF(J860=MAX(J856:J864),"max",IF(J860=MIN(J856:J864),"min",J860))</f>
        <v>max</v>
      </c>
      <c r="L860" s="97"/>
      <c r="M860" s="95"/>
      <c r="N860" s="99">
        <f>IF(M860=MAX(M856:M864),"max",IF(M860=MIN(M856:M864),"min",M860))</f>
        <v>0</v>
      </c>
      <c r="O860" s="97"/>
      <c r="P860" s="95">
        <v>24.52</v>
      </c>
      <c r="Q860" s="99" t="str">
        <f>IF(P860=MAX(P856:P864),"max",IF(P860=MIN(P856:P864),"min",P860))</f>
        <v>max</v>
      </c>
      <c r="R860" s="97"/>
      <c r="S860" s="95">
        <v>331.65</v>
      </c>
      <c r="T860" s="99" t="str">
        <f>IF(S860=MAX(S856:S864),"max",IF(S860=MIN(S856:S864),"min",S860))</f>
        <v>max</v>
      </c>
      <c r="U860" s="97"/>
      <c r="V860" s="95">
        <v>80.03</v>
      </c>
      <c r="W860" s="99" t="str">
        <f>IF(V860=MAX(V856:V864),"max",IF(V860=MIN(V856:V864),"min",V860))</f>
        <v>max</v>
      </c>
      <c r="X860" s="97"/>
      <c r="Y860" s="95">
        <v>17.87</v>
      </c>
      <c r="Z860" s="99" t="str">
        <f>IF(Y860=MAX(Y856:Y864),"max",IF(Y860=MIN(Y856:Y864),"min",Y860))</f>
        <v>max</v>
      </c>
      <c r="AA860" s="97"/>
      <c r="AB860" s="95">
        <v>31.62</v>
      </c>
      <c r="AC860" s="99" t="str">
        <f>IF(AB860=MAX(AB856:AB864),"max",IF(AB860=MIN(AB856:AB864),"min",AB860))</f>
        <v>max</v>
      </c>
      <c r="AD860" s="97"/>
      <c r="AE860" s="95">
        <v>42.4</v>
      </c>
      <c r="AF860" s="99">
        <f>IF(AE860=MAX(AE856:AE864),"max",IF(AE860=MIN(AE856:AE864),"min",AE860))</f>
        <v>42.4</v>
      </c>
      <c r="AG860" s="97"/>
      <c r="AH860" s="95">
        <v>212.4</v>
      </c>
      <c r="AI860" s="99">
        <f>IF(AH860=MAX(AH856:AH864),"max",IF(AH860=MIN(AH856:AH864),"min",AH860))</f>
        <v>212.4</v>
      </c>
      <c r="AJ860" s="97"/>
      <c r="AK860" s="95">
        <v>326.99</v>
      </c>
      <c r="AL860" s="99" t="str">
        <f>IF(AK860=MAX(AK856:AK864),"max",IF(AK860=MIN(AK856:AK864),"min",AK860))</f>
        <v>max</v>
      </c>
      <c r="AM860" s="97"/>
    </row>
    <row r="861" spans="1:39" x14ac:dyDescent="0.25">
      <c r="A861" s="94"/>
      <c r="B861" s="95" t="s">
        <v>60</v>
      </c>
      <c r="C861" s="95" t="s">
        <v>2533</v>
      </c>
      <c r="D861" s="95">
        <v>7.1</v>
      </c>
      <c r="E861" s="99" t="str">
        <f>IF(D861=MAX(D856:D864),"max",IF(D861=MIN(D856:D864),"min",D861))</f>
        <v>max</v>
      </c>
      <c r="F861" s="97"/>
      <c r="G861" s="95">
        <v>5.52</v>
      </c>
      <c r="H861" s="99">
        <f>IF(G861=MAX(G856:G864),"max",IF(G861=MIN(G856:G864),"min",G861))</f>
        <v>5.52</v>
      </c>
      <c r="I861" s="97"/>
      <c r="J861" s="98">
        <v>16.5</v>
      </c>
      <c r="K861" s="99">
        <f>IF(J861=MAX(J856:J864),"max",IF(J861=MIN(J856:J864),"min",J861))</f>
        <v>16.5</v>
      </c>
      <c r="L861" s="97"/>
      <c r="M861" s="95"/>
      <c r="N861" s="99">
        <f>IF(M861=MAX(M856:M864),"max",IF(M861=MIN(M856:M864),"min",M861))</f>
        <v>0</v>
      </c>
      <c r="O861" s="97"/>
      <c r="P861" s="95">
        <v>23.25</v>
      </c>
      <c r="Q861" s="99">
        <f>IF(P861=MAX(P856:P864),"max",IF(P861=MIN(P856:P864),"min",P861))</f>
        <v>23.25</v>
      </c>
      <c r="R861" s="97"/>
      <c r="S861" s="95">
        <v>307.97000000000003</v>
      </c>
      <c r="T861" s="99">
        <f>IF(S861=MAX(S856:S864),"max",IF(S861=MIN(S856:S864),"min",S861))</f>
        <v>307.97000000000003</v>
      </c>
      <c r="U861" s="97"/>
      <c r="V861" s="95">
        <v>72.78</v>
      </c>
      <c r="W861" s="99">
        <f>IF(V861=MAX(V856:V864),"max",IF(V861=MIN(V856:V864),"min",V861))</f>
        <v>72.78</v>
      </c>
      <c r="X861" s="97"/>
      <c r="Y861" s="95">
        <v>16.98</v>
      </c>
      <c r="Z861" s="99">
        <f>IF(Y861=MAX(Y856:Y864),"max",IF(Y861=MIN(Y856:Y864),"min",Y861))</f>
        <v>16.98</v>
      </c>
      <c r="AA861" s="97"/>
      <c r="AB861" s="95">
        <v>30.02</v>
      </c>
      <c r="AC861" s="99">
        <f>IF(AB861=MAX(AB856:AB864),"max",IF(AB861=MIN(AB856:AB864),"min",AB861))</f>
        <v>30.02</v>
      </c>
      <c r="AD861" s="97"/>
      <c r="AE861" s="95">
        <v>43.57</v>
      </c>
      <c r="AF861" s="99" t="str">
        <f>IF(AE861=MAX(AE856:AE864),"max",IF(AE861=MIN(AE856:AE864),"min",AE861))</f>
        <v>max</v>
      </c>
      <c r="AG861" s="97"/>
      <c r="AH861" s="95">
        <v>217.21</v>
      </c>
      <c r="AI861" s="99" t="str">
        <f>IF(AH861=MAX(AH856:AH864),"max",IF(AH861=MIN(AH856:AH864),"min",AH861))</f>
        <v>max</v>
      </c>
      <c r="AJ861" s="97"/>
      <c r="AK861" s="95">
        <v>306.47000000000003</v>
      </c>
      <c r="AL861" s="99">
        <f>IF(AK861=MAX(AK856:AK864),"max",IF(AK861=MIN(AK856:AK864),"min",AK861))</f>
        <v>306.47000000000003</v>
      </c>
      <c r="AM861" s="97"/>
    </row>
    <row r="862" spans="1:39" x14ac:dyDescent="0.25">
      <c r="A862" s="94"/>
      <c r="B862" s="95" t="s">
        <v>60</v>
      </c>
      <c r="C862" s="95" t="s">
        <v>2536</v>
      </c>
      <c r="D862" s="95">
        <v>6.72</v>
      </c>
      <c r="E862" s="99">
        <f>IF(D862=MAX(D856:D864),"max",IF(D862=MIN(D856:D864),"min",D862))</f>
        <v>6.72</v>
      </c>
      <c r="F862" s="97"/>
      <c r="G862" s="95">
        <v>5.4</v>
      </c>
      <c r="H862" s="99">
        <f>IF(G862=MAX(G856:G864),"max",IF(G862=MIN(G856:G864),"min",G862))</f>
        <v>5.4</v>
      </c>
      <c r="I862" s="97"/>
      <c r="J862" s="98">
        <v>16.149999999999999</v>
      </c>
      <c r="K862" s="99">
        <f>IF(J862=MAX(J856:J864),"max",IF(J862=MIN(J856:J864),"min",J862))</f>
        <v>16.149999999999999</v>
      </c>
      <c r="L862" s="97"/>
      <c r="M862" s="95"/>
      <c r="N862" s="99">
        <f>IF(M862=MAX(M856:M864),"max",IF(M862=MIN(M856:M864),"min",M862))</f>
        <v>0</v>
      </c>
      <c r="O862" s="97"/>
      <c r="P862" s="95">
        <v>23.29</v>
      </c>
      <c r="Q862" s="99">
        <f>IF(P862=MAX(P856:P864),"max",IF(P862=MIN(P856:P864),"min",P862))</f>
        <v>23.29</v>
      </c>
      <c r="R862" s="97"/>
      <c r="S862" s="95">
        <v>305.68</v>
      </c>
      <c r="T862" s="99">
        <f>IF(S862=MAX(S856:S864),"max",IF(S862=MIN(S856:S864),"min",S862))</f>
        <v>305.68</v>
      </c>
      <c r="U862" s="97"/>
      <c r="V862" s="95">
        <v>71.73</v>
      </c>
      <c r="W862" s="99">
        <f>IF(V862=MAX(V856:V864),"max",IF(V862=MIN(V856:V864),"min",V862))</f>
        <v>71.73</v>
      </c>
      <c r="X862" s="97"/>
      <c r="Y862" s="95">
        <v>16.670000000000002</v>
      </c>
      <c r="Z862" s="99">
        <f>IF(Y862=MAX(Y856:Y864),"max",IF(Y862=MIN(Y856:Y864),"min",Y862))</f>
        <v>16.670000000000002</v>
      </c>
      <c r="AA862" s="97"/>
      <c r="AB862" s="95">
        <v>28.71</v>
      </c>
      <c r="AC862" s="99">
        <f>IF(AB862=MAX(AB856:AB864),"max",IF(AB862=MIN(AB856:AB864),"min",AB862))</f>
        <v>28.71</v>
      </c>
      <c r="AD862" s="97"/>
      <c r="AE862" s="95">
        <v>41.01</v>
      </c>
      <c r="AF862" s="99">
        <f>IF(AE862=MAX(AE856:AE864),"max",IF(AE862=MIN(AE856:AE864),"min",AE862))</f>
        <v>41.01</v>
      </c>
      <c r="AG862" s="97"/>
      <c r="AH862" s="95">
        <v>205.67</v>
      </c>
      <c r="AI862" s="99">
        <f>IF(AH862=MAX(AH856:AH864),"max",IF(AH862=MIN(AH856:AH864),"min",AH862))</f>
        <v>205.67</v>
      </c>
      <c r="AJ862" s="97"/>
      <c r="AK862" s="95">
        <v>303.8</v>
      </c>
      <c r="AL862" s="99">
        <f>IF(AK862=MAX(AK856:AK864),"max",IF(AK862=MIN(AK856:AK864),"min",AK862))</f>
        <v>303.8</v>
      </c>
      <c r="AM862" s="97"/>
    </row>
    <row r="863" spans="1:39" x14ac:dyDescent="0.25">
      <c r="A863" s="94"/>
      <c r="B863" s="95" t="s">
        <v>60</v>
      </c>
      <c r="C863" s="95" t="s">
        <v>2539</v>
      </c>
      <c r="D863" s="95">
        <v>5.37</v>
      </c>
      <c r="E863" s="99" t="str">
        <f>IF(D863=MAX(D856:D864),"max",IF(D863=MIN(D856:D864),"min",D863))</f>
        <v>min</v>
      </c>
      <c r="F863" s="97"/>
      <c r="G863" s="95">
        <v>5.33</v>
      </c>
      <c r="H863" s="99" t="str">
        <f>IF(G863=MAX(G856:G864),"max",IF(G863=MIN(G856:G864),"min",G863))</f>
        <v>min</v>
      </c>
      <c r="I863" s="97"/>
      <c r="J863" s="98">
        <v>17</v>
      </c>
      <c r="K863" s="99">
        <f>IF(J863=MAX(J856:J864),"max",IF(J863=MIN(J856:J864),"min",J863))</f>
        <v>17</v>
      </c>
      <c r="L863" s="97"/>
      <c r="M863" s="95">
        <v>27.88</v>
      </c>
      <c r="N863" s="99" t="str">
        <f>IF(M863=MAX(M856:M864),"max",IF(M863=MIN(M856:M864),"min",M863))</f>
        <v>min</v>
      </c>
      <c r="O863" s="97"/>
      <c r="P863" s="95">
        <v>23.04</v>
      </c>
      <c r="Q863" s="99" t="str">
        <f>IF(P863=MAX(P856:P864),"max",IF(P863=MIN(P856:P864),"min",P863))</f>
        <v>min</v>
      </c>
      <c r="R863" s="97"/>
      <c r="S863" s="95">
        <v>313.48</v>
      </c>
      <c r="T863" s="99">
        <f>IF(S863=MAX(S856:S864),"max",IF(S863=MIN(S856:S864),"min",S863))</f>
        <v>313.48</v>
      </c>
      <c r="U863" s="97"/>
      <c r="V863" s="95">
        <v>70.11</v>
      </c>
      <c r="W863" s="99" t="str">
        <f>IF(V863=MAX(V856:V864),"max",IF(V863=MIN(V856:V864),"min",V863))</f>
        <v>min</v>
      </c>
      <c r="X863" s="97"/>
      <c r="Y863" s="95">
        <v>16.38</v>
      </c>
      <c r="Z863" s="99">
        <f>IF(Y863=MAX(Y856:Y864),"max",IF(Y863=MIN(Y856:Y864),"min",Y863))</f>
        <v>16.38</v>
      </c>
      <c r="AA863" s="97"/>
      <c r="AB863" s="95">
        <v>29.38</v>
      </c>
      <c r="AC863" s="99">
        <f>IF(AB863=MAX(AB856:AB864),"max",IF(AB863=MIN(AB856:AB864),"min",AB863))</f>
        <v>29.38</v>
      </c>
      <c r="AD863" s="97"/>
      <c r="AE863" s="95">
        <v>39.71</v>
      </c>
      <c r="AF863" s="99">
        <f>IF(AE863=MAX(AE856:AE864),"max",IF(AE863=MIN(AE856:AE864),"min",AE863))</f>
        <v>39.71</v>
      </c>
      <c r="AG863" s="97"/>
      <c r="AH863" s="95">
        <v>199.7</v>
      </c>
      <c r="AI863" s="99">
        <f>IF(AH863=MAX(AH856:AH864),"max",IF(AH863=MIN(AH856:AH864),"min",AH863))</f>
        <v>199.7</v>
      </c>
      <c r="AJ863" s="97"/>
      <c r="AK863" s="95">
        <v>305.83</v>
      </c>
      <c r="AL863" s="99">
        <f>IF(AK863=MAX(AK856:AK864),"max",IF(AK863=MIN(AK856:AK864),"min",AK863))</f>
        <v>305.83</v>
      </c>
      <c r="AM863" s="97"/>
    </row>
    <row r="864" spans="1:39" ht="15.75" thickBot="1" x14ac:dyDescent="0.3">
      <c r="B864" s="103" t="s">
        <v>60</v>
      </c>
      <c r="C864" s="103" t="s">
        <v>2542</v>
      </c>
      <c r="D864" s="103">
        <v>7.03</v>
      </c>
      <c r="E864" s="99">
        <f>IF(D864=MAX(D856:D864),"max",IF(D864=MIN(D856:D864),"min",D864))</f>
        <v>7.03</v>
      </c>
      <c r="F864" s="97"/>
      <c r="G864" s="103">
        <v>5.42</v>
      </c>
      <c r="H864" s="99">
        <f>IF(G864=MAX(G856:G864),"max",IF(G864=MIN(G856:G864),"min",G864))</f>
        <v>5.42</v>
      </c>
      <c r="I864" s="97"/>
      <c r="J864" s="104">
        <v>16.8</v>
      </c>
      <c r="K864" s="99">
        <f>IF(J864=MAX(J856:J864),"max",IF(J864=MIN(J856:J864),"min",J864))</f>
        <v>16.8</v>
      </c>
      <c r="L864" s="97"/>
      <c r="M864" s="103"/>
      <c r="N864" s="99">
        <f>IF(M864=MAX(M856:M864),"max",IF(M864=MIN(M856:M864),"min",M864))</f>
        <v>0</v>
      </c>
      <c r="O864" s="97"/>
      <c r="P864" s="103">
        <v>23.22</v>
      </c>
      <c r="Q864" s="99">
        <f>IF(P864=MAX(P856:P864),"max",IF(P864=MIN(P856:P864),"min",P864))</f>
        <v>23.22</v>
      </c>
      <c r="R864" s="97"/>
      <c r="S864" s="103">
        <v>314.82</v>
      </c>
      <c r="T864" s="99">
        <f>IF(S864=MAX(S856:S864),"max",IF(S864=MIN(S856:S864),"min",S864))</f>
        <v>314.82</v>
      </c>
      <c r="U864" s="97"/>
      <c r="V864" s="103">
        <v>74.09</v>
      </c>
      <c r="W864" s="99">
        <f>IF(V864=MAX(V856:V864),"max",IF(V864=MIN(V856:V864),"min",V864))</f>
        <v>74.09</v>
      </c>
      <c r="X864" s="97"/>
      <c r="Y864" s="103">
        <v>16.66</v>
      </c>
      <c r="Z864" s="99">
        <f>IF(Y864=MAX(Y856:Y864),"max",IF(Y864=MIN(Y856:Y864),"min",Y864))</f>
        <v>16.66</v>
      </c>
      <c r="AA864" s="97"/>
      <c r="AB864" s="103">
        <v>29.79</v>
      </c>
      <c r="AC864" s="99">
        <f>IF(AB864=MAX(AB856:AB864),"max",IF(AB864=MIN(AB856:AB864),"min",AB864))</f>
        <v>29.79</v>
      </c>
      <c r="AD864" s="97"/>
      <c r="AE864" s="103">
        <v>38.56</v>
      </c>
      <c r="AF864" s="99" t="str">
        <f>IF(AE864=MAX(AE856:AE864),"max",IF(AE864=MIN(AE856:AE864),"min",AE864))</f>
        <v>min</v>
      </c>
      <c r="AG864" s="97"/>
      <c r="AH864" s="103">
        <v>193.05</v>
      </c>
      <c r="AI864" s="99" t="str">
        <f>IF(AH864=MAX(AH856:AH864),"max",IF(AH864=MIN(AH856:AH864),"min",AH864))</f>
        <v>min</v>
      </c>
      <c r="AJ864" s="97"/>
      <c r="AK864" s="103">
        <v>315.45999999999998</v>
      </c>
      <c r="AL864" s="99">
        <f>IF(AK864=MAX(AK856:AK864),"max",IF(AK864=MIN(AK856:AK864),"min",AK864))</f>
        <v>315.45999999999998</v>
      </c>
      <c r="AM864" s="97"/>
    </row>
    <row r="865" spans="3:39" x14ac:dyDescent="0.25">
      <c r="C865" s="105" t="s">
        <v>2576</v>
      </c>
      <c r="D865" s="70"/>
      <c r="E865" s="70"/>
      <c r="F865" s="71">
        <f>MAX(F838,F820,F793,F784,F775,F748,F739,F703,F694,F667,F658,F649,F613,F604,F595,F586,F532,F505,F496,F451,F442,F415,F406,F397,F379,F361,F290,F281,F272,F263,F245,F236,F227,F182,F173,F146,F137,F92,F74,F49,F40,F22,F13,F4)</f>
        <v>14.867142857142857</v>
      </c>
      <c r="G865" s="78"/>
      <c r="H865" s="70"/>
      <c r="I865" s="71">
        <f>MAX(I4:I864)</f>
        <v>246.29</v>
      </c>
      <c r="J865" s="78"/>
      <c r="K865" s="70"/>
      <c r="L865" s="71">
        <f t="shared" ref="L865:R865" si="0">MAX(L4:L864)</f>
        <v>2673.0400000000004</v>
      </c>
      <c r="M865" s="78"/>
      <c r="N865" s="70"/>
      <c r="O865" s="71">
        <f t="shared" si="0"/>
        <v>167.03142857142853</v>
      </c>
      <c r="P865" s="78"/>
      <c r="Q865" s="70"/>
      <c r="R865" s="71">
        <f t="shared" si="0"/>
        <v>203341.64428571431</v>
      </c>
      <c r="S865" s="78"/>
      <c r="T865" s="70"/>
      <c r="U865" s="71">
        <f>MAX(U838,U820,U793,U784,U775,U748,U739,U703,U694,U667,U658,U649,U613,U604,U595,U586,U532,U505,U496,U451,U442,U415,U406,U397,U379,U361,U290,U281,U272,U263,U245,U236,U227,U182,U173,U146,U137,U92,U74,U49,U40,U22,U13,U4)</f>
        <v>1258.6457142857143</v>
      </c>
      <c r="V865" s="78"/>
      <c r="W865" s="70"/>
      <c r="X865" s="71">
        <f>MAX(X4:X864)</f>
        <v>499.10571428571433</v>
      </c>
      <c r="Y865" s="78"/>
      <c r="Z865" s="70"/>
      <c r="AA865" s="71">
        <f t="shared" ref="AA865:AG865" si="1">MAX(AA4:AA864)</f>
        <v>7072.937142857144</v>
      </c>
      <c r="AB865" s="78"/>
      <c r="AC865" s="70"/>
      <c r="AD865" s="71">
        <f t="shared" ref="AD865:AG865" si="2">MAX(AD4:AD864)</f>
        <v>298.08714285714279</v>
      </c>
      <c r="AE865" s="78"/>
      <c r="AF865" s="70"/>
      <c r="AG865" s="71">
        <f t="shared" ref="AG865" si="3">MAX(AG4:AG864)</f>
        <v>25406.885714285709</v>
      </c>
      <c r="AH865" s="78"/>
      <c r="AI865" s="70"/>
      <c r="AJ865" s="71">
        <f>MAX(AJ838,AJ820,AJ793,AJ784,AJ775,AJ748,AJ739,AJ703,AJ694,AJ667,AJ658,AJ649,AJ613,AJ604,AJ595,AJ586,AJ532,AJ505,AJ496,AJ451,AJ442,AJ415,AJ406,AJ397,AJ379,AJ361,AJ290,AJ281,AJ272,AJ263,AJ245,AJ236,AJ227,AJ182,AJ173,AJ146,AJ137,AJ92,AJ74,AJ49,AJ40,AJ22,AJ13,AJ4)</f>
        <v>80421.752857142841</v>
      </c>
      <c r="AK865" s="78"/>
      <c r="AL865" s="70"/>
      <c r="AM865" s="71">
        <f>MAX(AM4:AM864)</f>
        <v>939.86571428571426</v>
      </c>
    </row>
    <row r="866" spans="3:39" x14ac:dyDescent="0.25">
      <c r="C866" s="75" t="s">
        <v>2586</v>
      </c>
      <c r="D866" s="37"/>
      <c r="E866" s="37"/>
      <c r="F866" s="46">
        <v>0.77</v>
      </c>
      <c r="G866" s="79"/>
      <c r="H866" s="37"/>
      <c r="I866" s="46">
        <v>4.2</v>
      </c>
      <c r="J866" s="79"/>
      <c r="K866" s="37"/>
      <c r="L866" s="46">
        <v>43</v>
      </c>
      <c r="M866" s="79"/>
      <c r="N866" s="37"/>
      <c r="O866" s="46">
        <v>1.2</v>
      </c>
      <c r="P866" s="79"/>
      <c r="Q866" s="37"/>
      <c r="R866" s="46">
        <v>11</v>
      </c>
      <c r="S866" s="79"/>
      <c r="T866" s="37"/>
      <c r="U866" s="46">
        <v>46</v>
      </c>
      <c r="V866" s="79"/>
      <c r="W866" s="37"/>
      <c r="X866" s="46">
        <v>28</v>
      </c>
      <c r="Y866" s="79"/>
      <c r="Z866" s="37"/>
      <c r="AA866" s="46">
        <v>210</v>
      </c>
      <c r="AB866" s="79"/>
      <c r="AC866" s="37"/>
      <c r="AD866" s="46">
        <v>120</v>
      </c>
      <c r="AE866" s="79"/>
      <c r="AF866" s="37"/>
      <c r="AG866" s="46">
        <v>4300</v>
      </c>
      <c r="AH866" s="79"/>
      <c r="AI866" s="37"/>
      <c r="AJ866" s="46">
        <v>26</v>
      </c>
      <c r="AK866" s="79"/>
      <c r="AL866" s="37"/>
      <c r="AM866" s="46">
        <v>7.8</v>
      </c>
    </row>
    <row r="867" spans="3:39" ht="15.75" customHeight="1" x14ac:dyDescent="0.25">
      <c r="C867" s="76" t="s">
        <v>2577</v>
      </c>
      <c r="D867" s="69"/>
      <c r="E867" s="69"/>
      <c r="F867" s="72" t="str">
        <f>IF(F865&gt;F866,"Exceeds","Does not exceed")</f>
        <v>Exceeds</v>
      </c>
      <c r="G867" s="80"/>
      <c r="H867" s="69"/>
      <c r="I867" s="72" t="str">
        <f t="shared" ref="I867:L867" si="4">IF(I865&gt;I866,"Exceeds","Does not exceed")</f>
        <v>Exceeds</v>
      </c>
      <c r="J867" s="80"/>
      <c r="K867" s="69"/>
      <c r="L867" s="72" t="str">
        <f t="shared" si="4"/>
        <v>Exceeds</v>
      </c>
      <c r="M867" s="80"/>
      <c r="N867" s="69" t="str">
        <f>IF(O865&gt;O866,"Exceeds","Does not exceed")</f>
        <v>Exceeds</v>
      </c>
      <c r="O867" s="72"/>
      <c r="P867" s="80"/>
      <c r="Q867" s="69" t="str">
        <f>IF(R865&gt;R866,"Exceeds","Does not exceed")</f>
        <v>Exceeds</v>
      </c>
      <c r="R867" s="72"/>
      <c r="S867" s="80"/>
      <c r="T867" s="69"/>
      <c r="U867" s="72" t="str">
        <f>IF(U865&gt;U866,"Exceeds","Does not exceed")</f>
        <v>Exceeds</v>
      </c>
      <c r="V867" s="80"/>
      <c r="W867" s="69"/>
      <c r="X867" s="72" t="str">
        <f t="shared" ref="X867:AA867" si="5">IF(X865&gt;X866,"Exceeds","Does not exceed")</f>
        <v>Exceeds</v>
      </c>
      <c r="Y867" s="80"/>
      <c r="Z867" s="69"/>
      <c r="AA867" s="72" t="str">
        <f t="shared" ref="AA867:AD867" si="6">IF(AA865&gt;AA866,"Exceeds","Does not exceed")</f>
        <v>Exceeds</v>
      </c>
      <c r="AB867" s="80"/>
      <c r="AC867" s="69" t="str">
        <f>IF(AD865&gt;AD866,"Exceeds","Does not exceed")</f>
        <v>Exceeds</v>
      </c>
      <c r="AD867" s="72"/>
      <c r="AE867" s="80"/>
      <c r="AF867" s="69" t="str">
        <f>IF(AG865&gt;AG866,"Exceeds","Does not exceed")</f>
        <v>Exceeds</v>
      </c>
      <c r="AG867" s="72"/>
      <c r="AH867" s="80"/>
      <c r="AI867" s="69"/>
      <c r="AJ867" s="72" t="str">
        <f>IF(AJ865&gt;AJ866,"Exceeds","Does not exceed")</f>
        <v>Exceeds</v>
      </c>
      <c r="AK867" s="80"/>
      <c r="AL867" s="69"/>
      <c r="AM867" s="72" t="str">
        <f t="shared" ref="AM867:AP867" si="7">IF(AM865&gt;AM866,"Exceeds","Does not exceed")</f>
        <v>Exceeds</v>
      </c>
    </row>
    <row r="868" spans="3:39" ht="15.75" thickBot="1" x14ac:dyDescent="0.3">
      <c r="C868" s="77" t="s">
        <v>2547</v>
      </c>
      <c r="D868" s="73" t="s">
        <v>34</v>
      </c>
      <c r="E868" s="73"/>
      <c r="F868" s="74"/>
      <c r="G868" s="81" t="s">
        <v>36</v>
      </c>
      <c r="H868" s="73"/>
      <c r="I868" s="74"/>
      <c r="J868" s="81" t="s">
        <v>38</v>
      </c>
      <c r="K868" s="73"/>
      <c r="L868" s="74"/>
      <c r="M868" s="81" t="s">
        <v>40</v>
      </c>
      <c r="N868" s="73"/>
      <c r="O868" s="74"/>
      <c r="P868" s="81" t="s">
        <v>42</v>
      </c>
      <c r="Q868" s="73"/>
      <c r="R868" s="74"/>
      <c r="S868" s="81" t="s">
        <v>44</v>
      </c>
      <c r="T868" s="73"/>
      <c r="U868" s="74"/>
      <c r="V868" s="81" t="s">
        <v>46</v>
      </c>
      <c r="W868" s="73"/>
      <c r="X868" s="74"/>
      <c r="Y868" s="81" t="s">
        <v>48</v>
      </c>
      <c r="Z868" s="73"/>
      <c r="AA868" s="74"/>
      <c r="AB868" s="81" t="s">
        <v>50</v>
      </c>
      <c r="AC868" s="73"/>
      <c r="AD868" s="74"/>
      <c r="AE868" s="81" t="s">
        <v>54</v>
      </c>
      <c r="AF868" s="73"/>
      <c r="AG868" s="74"/>
      <c r="AH868" s="81" t="s">
        <v>56</v>
      </c>
      <c r="AI868" s="73"/>
      <c r="AJ868" s="74"/>
      <c r="AK868" s="81" t="s">
        <v>58</v>
      </c>
      <c r="AL868" s="73"/>
      <c r="AM868" s="7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68"/>
  <sheetViews>
    <sheetView tabSelected="1" workbookViewId="0">
      <selection activeCell="AO1" sqref="AO1"/>
    </sheetView>
    <sheetView topLeftCell="O854" workbookViewId="1">
      <selection activeCell="C865" sqref="C865:AP868"/>
    </sheetView>
  </sheetViews>
  <sheetFormatPr defaultRowHeight="15" x14ac:dyDescent="0.25"/>
  <cols>
    <col min="3" max="3" width="28.85546875" bestFit="1" customWidth="1"/>
  </cols>
  <sheetData>
    <row r="1" spans="1:42" x14ac:dyDescent="0.25">
      <c r="D1" s="9"/>
    </row>
    <row r="2" spans="1:42" x14ac:dyDescent="0.25">
      <c r="D2" s="9"/>
    </row>
    <row r="3" spans="1:42" x14ac:dyDescent="0.25">
      <c r="A3" s="6" t="s">
        <v>24</v>
      </c>
      <c r="B3" s="7" t="s">
        <v>25</v>
      </c>
      <c r="C3" s="7" t="s">
        <v>29</v>
      </c>
      <c r="D3" s="6" t="s">
        <v>32</v>
      </c>
      <c r="E3" s="37" t="s">
        <v>2572</v>
      </c>
      <c r="F3" s="46" t="s">
        <v>2574</v>
      </c>
      <c r="G3" s="7" t="s">
        <v>34</v>
      </c>
      <c r="H3" s="37" t="s">
        <v>2572</v>
      </c>
      <c r="I3" s="46" t="s">
        <v>2574</v>
      </c>
      <c r="J3" s="7" t="s">
        <v>36</v>
      </c>
      <c r="K3" s="37" t="s">
        <v>2572</v>
      </c>
      <c r="L3" s="46" t="s">
        <v>2574</v>
      </c>
      <c r="M3" s="8" t="s">
        <v>38</v>
      </c>
      <c r="N3" s="37" t="s">
        <v>2572</v>
      </c>
      <c r="O3" s="46" t="s">
        <v>2574</v>
      </c>
      <c r="P3" s="7" t="s">
        <v>40</v>
      </c>
      <c r="Q3" s="37" t="s">
        <v>2572</v>
      </c>
      <c r="R3" s="46" t="s">
        <v>2574</v>
      </c>
      <c r="S3" s="7" t="s">
        <v>42</v>
      </c>
      <c r="T3" s="37" t="s">
        <v>2572</v>
      </c>
      <c r="U3" s="46" t="s">
        <v>2574</v>
      </c>
      <c r="V3" s="7" t="s">
        <v>44</v>
      </c>
      <c r="W3" s="37" t="s">
        <v>2572</v>
      </c>
      <c r="X3" s="46" t="s">
        <v>2574</v>
      </c>
      <c r="Y3" s="7" t="s">
        <v>46</v>
      </c>
      <c r="Z3" s="37" t="s">
        <v>2572</v>
      </c>
      <c r="AA3" s="46" t="s">
        <v>2574</v>
      </c>
      <c r="AB3" s="7" t="s">
        <v>48</v>
      </c>
      <c r="AC3" s="37" t="s">
        <v>2572</v>
      </c>
      <c r="AD3" s="46" t="s">
        <v>2574</v>
      </c>
      <c r="AE3" s="7" t="s">
        <v>50</v>
      </c>
      <c r="AF3" s="37" t="s">
        <v>2572</v>
      </c>
      <c r="AG3" s="46" t="s">
        <v>2574</v>
      </c>
      <c r="AH3" s="7" t="s">
        <v>54</v>
      </c>
      <c r="AI3" s="37" t="s">
        <v>2572</v>
      </c>
      <c r="AJ3" s="46" t="s">
        <v>2574</v>
      </c>
      <c r="AK3" s="7" t="s">
        <v>56</v>
      </c>
      <c r="AL3" s="37" t="s">
        <v>2572</v>
      </c>
      <c r="AM3" s="46" t="s">
        <v>2574</v>
      </c>
      <c r="AN3" s="7" t="s">
        <v>58</v>
      </c>
      <c r="AO3" s="37" t="s">
        <v>2572</v>
      </c>
      <c r="AP3" s="46" t="s">
        <v>2574</v>
      </c>
    </row>
    <row r="4" spans="1:42" x14ac:dyDescent="0.25">
      <c r="A4" s="9"/>
      <c r="B4" s="10" t="s">
        <v>60</v>
      </c>
      <c r="C4" s="10" t="s">
        <v>62</v>
      </c>
      <c r="D4" s="9">
        <v>701.14</v>
      </c>
      <c r="E4" s="36">
        <f>IF(D4=MAX(D4:D12),"max",IF(D4=MIN(D4:D12),"min",D4))</f>
        <v>701.14</v>
      </c>
      <c r="F4" s="47">
        <f>(SUM(D4:D12)-MAX(D4:D12)-MIN(D4:D12))/(COUNT(D4:D12)-2)</f>
        <v>629.45142857142866</v>
      </c>
      <c r="G4" s="10">
        <v>10.73</v>
      </c>
      <c r="H4" s="36">
        <f>IF(G4=MAX(G4:G12),"max",IF(G4=MIN(G4:G12),"min",G4))</f>
        <v>10.73</v>
      </c>
      <c r="I4" s="47">
        <f>(SUM(G4:G12)-MAX(G4:G12)-MIN(G4:G12))/(COUNT(G4:G12)-2)</f>
        <v>11.561428571428573</v>
      </c>
      <c r="J4" s="10">
        <v>46.69</v>
      </c>
      <c r="K4" s="36">
        <f>IF(J4=MAX(J4:J12),"max",IF(J4=MIN(J4:J12),"min",J4))</f>
        <v>46.69</v>
      </c>
      <c r="L4" s="47">
        <f>(SUM(J4:J12)-MAX(J4:J12)-MIN(J4:J12))/(COUNT(J4:J12)-2)</f>
        <v>51.07714285714286</v>
      </c>
      <c r="M4" s="11">
        <v>92.71</v>
      </c>
      <c r="N4" s="36">
        <f>IF(M4=MAX(M4:M12),"max",IF(M4=MIN(M4:M12),"min",M4))</f>
        <v>92.71</v>
      </c>
      <c r="O4" s="47">
        <f>(SUM(M4:M12)-MAX(M4:M12)-MIN(M4:M12))/(COUNT(M4:M12)-2)</f>
        <v>93.458571428571432</v>
      </c>
      <c r="P4" s="10">
        <v>101.16</v>
      </c>
      <c r="Q4" s="36" t="str">
        <f>IF(P4=MAX(P4:P12),"max",IF(P4=MIN(P4:P12),"min",P4))</f>
        <v>min</v>
      </c>
      <c r="R4" s="47">
        <f>(SUM(P4:P12)-MAX(P4:P12)-MIN(P4:P12))/(COUNT(P4:P12)-2)</f>
        <v>115.86857142857143</v>
      </c>
      <c r="S4" s="10">
        <v>37979.699999999997</v>
      </c>
      <c r="T4" s="36">
        <f>IF(S4=MAX(S4:S12),"max",IF(S4=MIN(S4:S12),"min",S4))</f>
        <v>37979.699999999997</v>
      </c>
      <c r="U4" s="47">
        <f>(SUM(S4:S12)-MAX(S4:S12)-MIN(S4:S12))/(COUNT(S4:S12)-2)</f>
        <v>38896.555714285714</v>
      </c>
      <c r="V4" s="10">
        <v>129.05000000000001</v>
      </c>
      <c r="W4" s="36">
        <f>IF(V4=MAX(V4:V12),"max",IF(V4=MIN(V4:V12),"min",V4))</f>
        <v>129.05000000000001</v>
      </c>
      <c r="X4" s="47">
        <f>(SUM(V4:V12)-MAX(V4:V12)-MIN(V4:V12))/(COUNT(V4:V12)-2)</f>
        <v>132.83571428571426</v>
      </c>
      <c r="Y4" s="10" t="s">
        <v>64</v>
      </c>
      <c r="Z4" s="36" t="str">
        <f>IF(Y4=MAX(Y4:Y12),"max",IF(Y4=MIN(Y4:Y12),"min",Y4))</f>
        <v>&lt; LOD: 74.45</v>
      </c>
      <c r="AA4" s="47">
        <f>(SUM(Y4:Y12)-MAX(Y4:Y12)-MIN(Y4:Y12))/(COUNT(Y4:Y12)-2)</f>
        <v>140.72400000000002</v>
      </c>
      <c r="AB4" s="10">
        <v>22479.18</v>
      </c>
      <c r="AC4" s="36">
        <f>IF(AB4=MAX(AB4:AB12),"max",IF(AB4=MIN(AB4:AB12),"min",AB4))</f>
        <v>22479.18</v>
      </c>
      <c r="AD4" s="47">
        <f>(SUM(AB4:AB12)-MAX(AB4:AB12)-MIN(AB4:AB12))/(COUNT(AB4:AB12)-2)</f>
        <v>6906.9285714285725</v>
      </c>
      <c r="AE4" s="10" t="s">
        <v>65</v>
      </c>
      <c r="AF4" s="36" t="str">
        <f>IF(AE4=MAX(AE4:AE12),"max",IF(AE4=MIN(AE4:AE12),"min",AE4))</f>
        <v>&lt; LOD: 46.99</v>
      </c>
      <c r="AG4" s="47">
        <f>(SUM(AE4:AE12)-MAX(AE4:AE12)-MIN(AE4:AE12))/(COUNT(AE4:AE12)-2)</f>
        <v>62.140000000000015</v>
      </c>
      <c r="AH4" s="10">
        <v>20940.919999999998</v>
      </c>
      <c r="AI4" s="36">
        <f>IF(AH4=MAX(AH4:AH12),"max",IF(AH4=MIN(AH4:AH12),"min",AH4))</f>
        <v>20940.919999999998</v>
      </c>
      <c r="AJ4" s="47">
        <f>(SUM(AH4:AH12)-MAX(AH4:AH12)-MIN(AH4:AH12))/(COUNT(AH4:AH12)-2)</f>
        <v>21172.674285714285</v>
      </c>
      <c r="AK4" s="10">
        <v>649.53</v>
      </c>
      <c r="AL4" s="36" t="str">
        <f>IF(AK4=MAX(AK4:AK12),"max",IF(AK4=MIN(AK4:AK12),"min",AK4))</f>
        <v>max</v>
      </c>
      <c r="AM4" s="47">
        <v>0</v>
      </c>
      <c r="AN4" s="10">
        <v>589.28</v>
      </c>
      <c r="AO4" s="36">
        <f>IF(AN4=MAX(AN4:AN12),"max",IF(AN4=MIN(AN4:AN12),"min",AN4))</f>
        <v>589.28</v>
      </c>
      <c r="AP4" s="47">
        <f>(SUM(AN4:AN12)-MAX(AN4:AN12)-MIN(AN4:AN12))/(COUNT(AN4:AN12)-2)</f>
        <v>590.04142857142847</v>
      </c>
    </row>
    <row r="5" spans="1:42" x14ac:dyDescent="0.25">
      <c r="A5" s="9"/>
      <c r="B5" s="10" t="s">
        <v>60</v>
      </c>
      <c r="C5" s="10" t="s">
        <v>68</v>
      </c>
      <c r="D5" s="9">
        <v>656.99</v>
      </c>
      <c r="E5" s="45">
        <f>IF(D5=MAX(D4:D12),"max",IF(D5=MIN(D4:D12),"min",D5))</f>
        <v>656.99</v>
      </c>
      <c r="F5" s="47"/>
      <c r="G5" s="10">
        <v>11.51</v>
      </c>
      <c r="H5" s="45">
        <f>IF(G5=MAX(G4:G12),"max",IF(G5=MIN(G4:G12),"min",G5))</f>
        <v>11.51</v>
      </c>
      <c r="I5" s="47"/>
      <c r="J5" s="10">
        <v>60.43</v>
      </c>
      <c r="K5" s="45" t="str">
        <f>IF(J5=MAX(J4:J12),"max",IF(J5=MIN(J4:J12),"min",J5))</f>
        <v>max</v>
      </c>
      <c r="L5" s="47"/>
      <c r="M5" s="11">
        <v>93.54</v>
      </c>
      <c r="N5" s="45">
        <f>IF(M5=MAX(M4:M12),"max",IF(M5=MIN(M4:M12),"min",M5))</f>
        <v>93.54</v>
      </c>
      <c r="O5" s="47"/>
      <c r="P5" s="10">
        <v>117.68</v>
      </c>
      <c r="Q5" s="45">
        <f>IF(P5=MAX(P4:P12),"max",IF(P5=MIN(P4:P12),"min",P5))</f>
        <v>117.68</v>
      </c>
      <c r="R5" s="47"/>
      <c r="S5" s="10">
        <v>40366.730000000003</v>
      </c>
      <c r="T5" s="45" t="str">
        <f>IF(S5=MAX(S4:S12),"max",IF(S5=MIN(S4:S12),"min",S5))</f>
        <v>max</v>
      </c>
      <c r="U5" s="47"/>
      <c r="V5" s="10">
        <v>158.22</v>
      </c>
      <c r="W5" s="45" t="str">
        <f>IF(V5=MAX(V4:V12),"max",IF(V5=MIN(V4:V12),"min",V5))</f>
        <v>max</v>
      </c>
      <c r="X5" s="47"/>
      <c r="Y5" s="10" t="s">
        <v>72</v>
      </c>
      <c r="Z5" s="45" t="str">
        <f>IF(Y5=MAX(Y4:Y12),"max",IF(Y5=MIN(Y4:Y12),"min",Y5))</f>
        <v>&lt; LOD: 75.23</v>
      </c>
      <c r="AA5" s="47"/>
      <c r="AB5" s="10">
        <v>22586.73</v>
      </c>
      <c r="AC5" s="45" t="str">
        <f>IF(AB5=MAX(AB4:AB12),"max",IF(AB5=MIN(AB4:AB12),"min",AB5))</f>
        <v>max</v>
      </c>
      <c r="AD5" s="47"/>
      <c r="AE5" s="10">
        <v>62.14</v>
      </c>
      <c r="AF5" s="45">
        <f>IF(AE5=MAX(AE4:AE12),"max",IF(AE5=MIN(AE4:AE12),"min",AE5))</f>
        <v>62.14</v>
      </c>
      <c r="AG5" s="47"/>
      <c r="AH5" s="10">
        <v>20831.509999999998</v>
      </c>
      <c r="AI5" s="45">
        <f>IF(AH5=MAX(AH4:AH12),"max",IF(AH5=MIN(AH4:AH12),"min",AH5))</f>
        <v>20831.509999999998</v>
      </c>
      <c r="AJ5" s="47"/>
      <c r="AK5" s="10" t="s">
        <v>73</v>
      </c>
      <c r="AL5" s="45" t="str">
        <f>IF(AK5=MAX(AK4:AK12),"max",IF(AK5=MIN(AK4:AK12),"min",AK5))</f>
        <v>&lt; LOD: 370.27</v>
      </c>
      <c r="AM5" s="47"/>
      <c r="AN5" s="10">
        <v>601.65</v>
      </c>
      <c r="AO5" s="45">
        <f>IF(AN5=MAX(AN4:AN12),"max",IF(AN5=MIN(AN4:AN12),"min",AN5))</f>
        <v>601.65</v>
      </c>
      <c r="AP5" s="47"/>
    </row>
    <row r="6" spans="1:42" x14ac:dyDescent="0.25">
      <c r="A6" s="9"/>
      <c r="B6" s="10" t="s">
        <v>60</v>
      </c>
      <c r="C6" s="10" t="s">
        <v>76</v>
      </c>
      <c r="D6" s="9">
        <v>818.72</v>
      </c>
      <c r="E6" s="45">
        <f>IF(D6=MAX(D4:D12),"max",IF(D6=MIN(D4:D12),"min",D6))</f>
        <v>818.72</v>
      </c>
      <c r="F6" s="47"/>
      <c r="G6" s="10">
        <v>10.039999999999999</v>
      </c>
      <c r="H6" s="45">
        <f>IF(G6=MAX(G4:G12),"max",IF(G6=MIN(G4:G12),"min",G6))</f>
        <v>10.039999999999999</v>
      </c>
      <c r="I6" s="47"/>
      <c r="J6" s="10">
        <v>59.01</v>
      </c>
      <c r="K6" s="45">
        <f>IF(J6=MAX(J4:J12),"max",IF(J6=MIN(J4:J12),"min",J6))</f>
        <v>59.01</v>
      </c>
      <c r="L6" s="47"/>
      <c r="M6" s="11">
        <v>210.71</v>
      </c>
      <c r="N6" s="45" t="str">
        <f>IF(M6=MAX(M4:M12),"max",IF(M6=MIN(M4:M12),"min",M6))</f>
        <v>max</v>
      </c>
      <c r="O6" s="47"/>
      <c r="P6" s="10">
        <v>122.14</v>
      </c>
      <c r="Q6" s="45">
        <f>IF(P6=MAX(P4:P12),"max",IF(P6=MIN(P4:P12),"min",P6))</f>
        <v>122.14</v>
      </c>
      <c r="R6" s="47"/>
      <c r="S6" s="10">
        <v>38566.54</v>
      </c>
      <c r="T6" s="45">
        <f>IF(S6=MAX(S4:S12),"max",IF(S6=MIN(S4:S12),"min",S6))</f>
        <v>38566.54</v>
      </c>
      <c r="U6" s="47"/>
      <c r="V6" s="10">
        <v>149.43</v>
      </c>
      <c r="W6" s="45">
        <f>IF(V6=MAX(V4:V12),"max",IF(V6=MIN(V4:V12),"min",V6))</f>
        <v>149.43</v>
      </c>
      <c r="X6" s="47"/>
      <c r="Y6" s="10">
        <v>147.38</v>
      </c>
      <c r="Z6" s="45">
        <f>IF(Y6=MAX(Y4:Y12),"max",IF(Y6=MIN(Y4:Y12),"min",Y6))</f>
        <v>147.38</v>
      </c>
      <c r="AA6" s="47"/>
      <c r="AB6" s="10">
        <v>4208.08</v>
      </c>
      <c r="AC6" s="45">
        <f>IF(AB6=MAX(AB4:AB12),"max",IF(AB6=MIN(AB4:AB12),"min",AB6))</f>
        <v>4208.08</v>
      </c>
      <c r="AD6" s="47"/>
      <c r="AE6" s="10" t="s">
        <v>78</v>
      </c>
      <c r="AF6" s="45" t="str">
        <f>IF(AE6=MAX(AE4:AE12),"max",IF(AE6=MIN(AE4:AE12),"min",AE6))</f>
        <v>&lt; LOD: 44.54</v>
      </c>
      <c r="AG6" s="47"/>
      <c r="AH6" s="10">
        <v>20485.689999999999</v>
      </c>
      <c r="AI6" s="45">
        <f>IF(AH6=MAX(AH4:AH12),"max",IF(AH6=MIN(AH4:AH12),"min",AH6))</f>
        <v>20485.689999999999</v>
      </c>
      <c r="AJ6" s="47"/>
      <c r="AK6" s="10" t="s">
        <v>79</v>
      </c>
      <c r="AL6" s="45" t="str">
        <f>IF(AK6=MAX(AK4:AK12),"max",IF(AK6=MIN(AK4:AK12),"min",AK6))</f>
        <v>&lt; LOD: 337.35</v>
      </c>
      <c r="AM6" s="47"/>
      <c r="AN6" s="10">
        <v>591.98</v>
      </c>
      <c r="AO6" s="45">
        <f>IF(AN6=MAX(AN4:AN12),"max",IF(AN6=MIN(AN4:AN12),"min",AN6))</f>
        <v>591.98</v>
      </c>
      <c r="AP6" s="47"/>
    </row>
    <row r="7" spans="1:42" x14ac:dyDescent="0.25">
      <c r="A7" s="9"/>
      <c r="B7" s="10" t="s">
        <v>60</v>
      </c>
      <c r="C7" s="10" t="s">
        <v>82</v>
      </c>
      <c r="D7" s="9">
        <v>516.89</v>
      </c>
      <c r="E7" s="45">
        <f>IF(D7=MAX(D4:D12),"max",IF(D7=MIN(D4:D12),"min",D7))</f>
        <v>516.89</v>
      </c>
      <c r="F7" s="47"/>
      <c r="G7" s="10">
        <v>10.27</v>
      </c>
      <c r="H7" s="45">
        <f>IF(G7=MAX(G4:G12),"max",IF(G7=MIN(G4:G12),"min",G7))</f>
        <v>10.27</v>
      </c>
      <c r="I7" s="47"/>
      <c r="J7" s="10">
        <v>35.67</v>
      </c>
      <c r="K7" s="45" t="str">
        <f>IF(J7=MAX(J4:J12),"max",IF(J7=MIN(J4:J12),"min",J7))</f>
        <v>min</v>
      </c>
      <c r="L7" s="47"/>
      <c r="M7" s="11">
        <v>81.98</v>
      </c>
      <c r="N7" s="45" t="str">
        <f>IF(M7=MAX(M4:M12),"max",IF(M7=MIN(M4:M12),"min",M7))</f>
        <v>min</v>
      </c>
      <c r="O7" s="47"/>
      <c r="P7" s="10">
        <v>116.43</v>
      </c>
      <c r="Q7" s="45">
        <f>IF(P7=MAX(P4:P12),"max",IF(P7=MIN(P4:P12),"min",P7))</f>
        <v>116.43</v>
      </c>
      <c r="R7" s="47"/>
      <c r="S7" s="10">
        <v>39521.82</v>
      </c>
      <c r="T7" s="45">
        <f>IF(S7=MAX(S4:S12),"max",IF(S7=MIN(S4:S12),"min",S7))</f>
        <v>39521.82</v>
      </c>
      <c r="U7" s="47"/>
      <c r="V7" s="10">
        <v>122.92</v>
      </c>
      <c r="W7" s="45">
        <f>IF(V7=MAX(V4:V12),"max",IF(V7=MIN(V4:V12),"min",V7))</f>
        <v>122.92</v>
      </c>
      <c r="X7" s="47"/>
      <c r="Y7" s="10">
        <v>143.43</v>
      </c>
      <c r="Z7" s="45">
        <f>IF(Y7=MAX(Y4:Y12),"max",IF(Y7=MIN(Y4:Y12),"min",Y7))</f>
        <v>143.43</v>
      </c>
      <c r="AA7" s="47"/>
      <c r="AB7" s="10">
        <v>4514.71</v>
      </c>
      <c r="AC7" s="45">
        <f>IF(AB7=MAX(AB4:AB12),"max",IF(AB7=MIN(AB4:AB12),"min",AB7))</f>
        <v>4514.71</v>
      </c>
      <c r="AD7" s="47"/>
      <c r="AE7" s="10" t="s">
        <v>85</v>
      </c>
      <c r="AF7" s="45" t="str">
        <f>IF(AE7=MAX(AE4:AE12),"max",IF(AE7=MIN(AE4:AE12),"min",AE7))</f>
        <v>&lt; LOD: 43.27</v>
      </c>
      <c r="AG7" s="47"/>
      <c r="AH7" s="10">
        <v>22068</v>
      </c>
      <c r="AI7" s="45">
        <f>IF(AH7=MAX(AH4:AH12),"max",IF(AH7=MIN(AH4:AH12),"min",AH7))</f>
        <v>22068</v>
      </c>
      <c r="AJ7" s="47"/>
      <c r="AK7" s="10">
        <v>351.75</v>
      </c>
      <c r="AL7" s="45" t="str">
        <f>IF(AK7=MAX(AK4:AK12),"max",IF(AK7=MIN(AK4:AK12),"min",AK7))</f>
        <v>min</v>
      </c>
      <c r="AM7" s="47"/>
      <c r="AN7" s="10">
        <v>598.49</v>
      </c>
      <c r="AO7" s="45">
        <f>IF(AN7=MAX(AN4:AN12),"max",IF(AN7=MIN(AN4:AN12),"min",AN7))</f>
        <v>598.49</v>
      </c>
      <c r="AP7" s="47"/>
    </row>
    <row r="8" spans="1:42" x14ac:dyDescent="0.25">
      <c r="A8" s="9"/>
      <c r="B8" s="10" t="s">
        <v>60</v>
      </c>
      <c r="C8" s="10" t="s">
        <v>86</v>
      </c>
      <c r="D8" s="9">
        <v>450.29</v>
      </c>
      <c r="E8" s="45" t="str">
        <f>IF(D8=MAX(D4:D12),"max",IF(D8=MIN(D4:D12),"min",D8))</f>
        <v>min</v>
      </c>
      <c r="F8" s="47"/>
      <c r="G8" s="10">
        <v>13.13</v>
      </c>
      <c r="H8" s="45" t="str">
        <f>IF(G8=MAX(G4:G12),"max",IF(G8=MIN(G4:G12),"min",G8))</f>
        <v>max</v>
      </c>
      <c r="I8" s="47"/>
      <c r="J8" s="10">
        <v>44.4</v>
      </c>
      <c r="K8" s="45">
        <f>IF(J8=MAX(J4:J12),"max",IF(J8=MIN(J4:J12),"min",J8))</f>
        <v>44.4</v>
      </c>
      <c r="L8" s="47"/>
      <c r="M8" s="11">
        <v>86.06</v>
      </c>
      <c r="N8" s="45">
        <f>IF(M8=MAX(M4:M12),"max",IF(M8=MIN(M4:M12),"min",M8))</f>
        <v>86.06</v>
      </c>
      <c r="O8" s="47"/>
      <c r="P8" s="10">
        <v>101.62</v>
      </c>
      <c r="Q8" s="45">
        <f>IF(P8=MAX(P4:P12),"max",IF(P8=MIN(P4:P12),"min",P8))</f>
        <v>101.62</v>
      </c>
      <c r="R8" s="47"/>
      <c r="S8" s="10">
        <v>39927.54</v>
      </c>
      <c r="T8" s="45">
        <f>IF(S8=MAX(S4:S12),"max",IF(S8=MIN(S4:S12),"min",S8))</f>
        <v>39927.54</v>
      </c>
      <c r="U8" s="47"/>
      <c r="V8" s="10">
        <v>111.83</v>
      </c>
      <c r="W8" s="45" t="str">
        <f>IF(V8=MAX(V4:V12),"max",IF(V8=MIN(V4:V12),"min",V8))</f>
        <v>min</v>
      </c>
      <c r="X8" s="47"/>
      <c r="Y8" s="10">
        <v>134.68</v>
      </c>
      <c r="Z8" s="45">
        <f>IF(Y8=MAX(Y4:Y12),"max",IF(Y8=MIN(Y4:Y12),"min",Y8))</f>
        <v>134.68</v>
      </c>
      <c r="AA8" s="47"/>
      <c r="AB8" s="10">
        <v>4135.37</v>
      </c>
      <c r="AC8" s="45">
        <f>IF(AB8=MAX(AB4:AB12),"max",IF(AB8=MIN(AB4:AB12),"min",AB8))</f>
        <v>4135.37</v>
      </c>
      <c r="AD8" s="47"/>
      <c r="AE8" s="10">
        <v>52.31</v>
      </c>
      <c r="AF8" s="45" t="str">
        <f>IF(AE8=MAX(AE4:AE12),"max",IF(AE8=MIN(AE4:AE12),"min",AE8))</f>
        <v>min</v>
      </c>
      <c r="AG8" s="47"/>
      <c r="AH8" s="10">
        <v>21225.29</v>
      </c>
      <c r="AI8" s="45">
        <f>IF(AH8=MAX(AH4:AH12),"max",IF(AH8=MIN(AH4:AH12),"min",AH8))</f>
        <v>21225.29</v>
      </c>
      <c r="AJ8" s="47"/>
      <c r="AK8" s="10" t="s">
        <v>90</v>
      </c>
      <c r="AL8" s="45" t="str">
        <f>IF(AK8=MAX(AK4:AK12),"max",IF(AK8=MIN(AK4:AK12),"min",AK8))</f>
        <v>&lt; LOD: 327.24</v>
      </c>
      <c r="AM8" s="47"/>
      <c r="AN8" s="10">
        <v>549.94000000000005</v>
      </c>
      <c r="AO8" s="45" t="str">
        <f>IF(AN8=MAX(AN4:AN12),"max",IF(AN8=MIN(AN4:AN12),"min",AN8))</f>
        <v>min</v>
      </c>
      <c r="AP8" s="47"/>
    </row>
    <row r="9" spans="1:42" x14ac:dyDescent="0.25">
      <c r="A9" s="9"/>
      <c r="B9" s="10" t="s">
        <v>60</v>
      </c>
      <c r="C9" s="10" t="s">
        <v>92</v>
      </c>
      <c r="D9" s="9">
        <v>570.9</v>
      </c>
      <c r="E9" s="45">
        <f>IF(D9=MAX(D4:D12),"max",IF(D9=MIN(D4:D12),"min",D9))</f>
        <v>570.9</v>
      </c>
      <c r="F9" s="47"/>
      <c r="G9" s="10">
        <v>12.94</v>
      </c>
      <c r="H9" s="45">
        <f>IF(G9=MAX(G4:G12),"max",IF(G9=MIN(G4:G12),"min",G9))</f>
        <v>12.94</v>
      </c>
      <c r="I9" s="47"/>
      <c r="J9" s="10">
        <v>59.14</v>
      </c>
      <c r="K9" s="45">
        <f>IF(J9=MAX(J4:J12),"max",IF(J9=MIN(J4:J12),"min",J9))</f>
        <v>59.14</v>
      </c>
      <c r="L9" s="47"/>
      <c r="M9" s="11">
        <v>84.76</v>
      </c>
      <c r="N9" s="45">
        <f>IF(M9=MAX(M4:M12),"max",IF(M9=MIN(M4:M12),"min",M9))</f>
        <v>84.76</v>
      </c>
      <c r="O9" s="47"/>
      <c r="P9" s="10">
        <v>107.18</v>
      </c>
      <c r="Q9" s="45">
        <f>IF(P9=MAX(P4:P12),"max",IF(P9=MIN(P4:P12),"min",P9))</f>
        <v>107.18</v>
      </c>
      <c r="R9" s="47"/>
      <c r="S9" s="10">
        <v>39427.4</v>
      </c>
      <c r="T9" s="45">
        <f>IF(S9=MAX(S4:S12),"max",IF(S9=MIN(S4:S12),"min",S9))</f>
        <v>39427.4</v>
      </c>
      <c r="U9" s="47"/>
      <c r="V9" s="10">
        <v>128.57</v>
      </c>
      <c r="W9" s="45">
        <f>IF(V9=MAX(V4:V12),"max",IF(V9=MIN(V4:V12),"min",V9))</f>
        <v>128.57</v>
      </c>
      <c r="X9" s="47"/>
      <c r="Y9" s="10">
        <v>169.84</v>
      </c>
      <c r="Z9" s="45" t="str">
        <f>IF(Y9=MAX(Y4:Y12),"max",IF(Y9=MIN(Y4:Y12),"min",Y9))</f>
        <v>max</v>
      </c>
      <c r="AA9" s="47"/>
      <c r="AB9" s="10">
        <v>4437.93</v>
      </c>
      <c r="AC9" s="45">
        <f>IF(AB9=MAX(AB4:AB12),"max",IF(AB9=MIN(AB4:AB12),"min",AB9))</f>
        <v>4437.93</v>
      </c>
      <c r="AD9" s="47"/>
      <c r="AE9" s="10" t="s">
        <v>94</v>
      </c>
      <c r="AF9" s="45" t="str">
        <f>IF(AE9=MAX(AE4:AE12),"max",IF(AE9=MIN(AE4:AE12),"min",AE9))</f>
        <v>&lt; LOD: 44.96</v>
      </c>
      <c r="AG9" s="47"/>
      <c r="AH9" s="10">
        <v>22894.74</v>
      </c>
      <c r="AI9" s="45" t="str">
        <f>IF(AH9=MAX(AH4:AH12),"max",IF(AH9=MIN(AH4:AH12),"min",AH9))</f>
        <v>max</v>
      </c>
      <c r="AJ9" s="47"/>
      <c r="AK9" s="10" t="s">
        <v>95</v>
      </c>
      <c r="AL9" s="45" t="str">
        <f>IF(AK9=MAX(AK4:AK12),"max",IF(AK9=MIN(AK4:AK12),"min",AK9))</f>
        <v>&lt; LOD: 328.95</v>
      </c>
      <c r="AM9" s="47"/>
      <c r="AN9" s="10">
        <v>589.19000000000005</v>
      </c>
      <c r="AO9" s="45">
        <f>IF(AN9=MAX(AN4:AN12),"max",IF(AN9=MIN(AN4:AN12),"min",AN9))</f>
        <v>589.19000000000005</v>
      </c>
      <c r="AP9" s="47"/>
    </row>
    <row r="10" spans="1:42" x14ac:dyDescent="0.25">
      <c r="A10" s="9"/>
      <c r="B10" s="10" t="s">
        <v>60</v>
      </c>
      <c r="C10" s="10" t="s">
        <v>97</v>
      </c>
      <c r="D10" s="9">
        <v>536.44000000000005</v>
      </c>
      <c r="E10" s="45">
        <f>IF(D10=MAX(D4:D12),"max",IF(D10=MIN(D4:D12),"min",D10))</f>
        <v>536.44000000000005</v>
      </c>
      <c r="F10" s="47"/>
      <c r="G10" s="10">
        <v>9.31</v>
      </c>
      <c r="H10" s="45" t="str">
        <f>IF(G10=MAX(G4:G12),"max",IF(G10=MIN(G4:G12),"min",G10))</f>
        <v>min</v>
      </c>
      <c r="I10" s="47"/>
      <c r="J10" s="10">
        <v>55.77</v>
      </c>
      <c r="K10" s="45">
        <f>IF(J10=MAX(J4:J12),"max",IF(J10=MIN(J4:J12),"min",J10))</f>
        <v>55.77</v>
      </c>
      <c r="L10" s="47"/>
      <c r="M10" s="11">
        <v>99.83</v>
      </c>
      <c r="N10" s="45">
        <f>IF(M10=MAX(M4:M12),"max",IF(M10=MIN(M4:M12),"min",M10))</f>
        <v>99.83</v>
      </c>
      <c r="O10" s="47"/>
      <c r="P10" s="10">
        <v>139.97</v>
      </c>
      <c r="Q10" s="45" t="str">
        <f>IF(P10=MAX(P4:P12),"max",IF(P10=MIN(P4:P12),"min",P10))</f>
        <v>max</v>
      </c>
      <c r="R10" s="47"/>
      <c r="S10" s="10">
        <v>37837.74</v>
      </c>
      <c r="T10" s="45" t="str">
        <f>IF(S10=MAX(S4:S12),"max",IF(S10=MIN(S4:S12),"min",S10))</f>
        <v>min</v>
      </c>
      <c r="U10" s="47"/>
      <c r="V10" s="10">
        <v>149.15</v>
      </c>
      <c r="W10" s="45">
        <f>IF(V10=MAX(V4:V12),"max",IF(V10=MIN(V4:V12),"min",V10))</f>
        <v>149.15</v>
      </c>
      <c r="X10" s="47"/>
      <c r="Y10" s="10">
        <v>134.69</v>
      </c>
      <c r="Z10" s="45">
        <f>IF(Y10=MAX(Y4:Y12),"max",IF(Y10=MIN(Y4:Y12),"min",Y10))</f>
        <v>134.69</v>
      </c>
      <c r="AA10" s="47"/>
      <c r="AB10" s="10">
        <v>4030.1</v>
      </c>
      <c r="AC10" s="45">
        <f>IF(AB10=MAX(AB4:AB12),"max",IF(AB10=MIN(AB4:AB12),"min",AB10))</f>
        <v>4030.1</v>
      </c>
      <c r="AD10" s="47"/>
      <c r="AE10" s="10" t="s">
        <v>100</v>
      </c>
      <c r="AF10" s="45" t="str">
        <f>IF(AE10=MAX(AE4:AE12),"max",IF(AE10=MIN(AE4:AE12),"min",AE10))</f>
        <v>&lt; LOD: 41.33</v>
      </c>
      <c r="AG10" s="47"/>
      <c r="AH10" s="10">
        <v>20716.54</v>
      </c>
      <c r="AI10" s="45">
        <f>IF(AH10=MAX(AH4:AH12),"max",IF(AH10=MIN(AH4:AH12),"min",AH10))</f>
        <v>20716.54</v>
      </c>
      <c r="AJ10" s="47"/>
      <c r="AK10" s="10" t="s">
        <v>101</v>
      </c>
      <c r="AL10" s="45" t="str">
        <f>IF(AK10=MAX(AK4:AK12),"max",IF(AK10=MIN(AK4:AK12),"min",AK10))</f>
        <v>&lt; LOD: 309.94</v>
      </c>
      <c r="AM10" s="47"/>
      <c r="AN10" s="10">
        <v>611.05999999999995</v>
      </c>
      <c r="AO10" s="45" t="str">
        <f>IF(AN10=MAX(AN4:AN12),"max",IF(AN10=MIN(AN4:AN12),"min",AN10))</f>
        <v>max</v>
      </c>
      <c r="AP10" s="47"/>
    </row>
    <row r="11" spans="1:42" x14ac:dyDescent="0.25">
      <c r="A11" s="9"/>
      <c r="B11" s="10" t="s">
        <v>60</v>
      </c>
      <c r="C11" s="10" t="s">
        <v>103</v>
      </c>
      <c r="D11" s="9">
        <v>605.08000000000004</v>
      </c>
      <c r="E11" s="45">
        <f>IF(D11=MAX(D4:D12),"max",IF(D11=MIN(D4:D12),"min",D11))</f>
        <v>605.08000000000004</v>
      </c>
      <c r="F11" s="47"/>
      <c r="G11" s="10">
        <v>12.94</v>
      </c>
      <c r="H11" s="45">
        <f>IF(G11=MAX(G4:G12),"max",IF(G11=MIN(G4:G12),"min",G11))</f>
        <v>12.94</v>
      </c>
      <c r="I11" s="47"/>
      <c r="J11" s="10">
        <v>37.97</v>
      </c>
      <c r="K11" s="45">
        <f>IF(J11=MAX(J4:J12),"max",IF(J11=MIN(J4:J12),"min",J11))</f>
        <v>37.97</v>
      </c>
      <c r="L11" s="47"/>
      <c r="M11" s="11">
        <v>90.82</v>
      </c>
      <c r="N11" s="45">
        <f>IF(M11=MAX(M4:M12),"max",IF(M11=MIN(M4:M12),"min",M11))</f>
        <v>90.82</v>
      </c>
      <c r="O11" s="47"/>
      <c r="P11" s="10">
        <v>118.07</v>
      </c>
      <c r="Q11" s="45">
        <f>IF(P11=MAX(P4:P12),"max",IF(P11=MIN(P4:P12),"min",P11))</f>
        <v>118.07</v>
      </c>
      <c r="R11" s="47"/>
      <c r="S11" s="10">
        <v>38939.550000000003</v>
      </c>
      <c r="T11" s="45">
        <f>IF(S11=MAX(S4:S12),"max",IF(S11=MIN(S4:S12),"min",S11))</f>
        <v>38939.550000000003</v>
      </c>
      <c r="U11" s="47"/>
      <c r="V11" s="10">
        <v>127.96</v>
      </c>
      <c r="W11" s="45">
        <f>IF(V11=MAX(V4:V12),"max",IF(V11=MIN(V4:V12),"min",V11))</f>
        <v>127.96</v>
      </c>
      <c r="X11" s="47"/>
      <c r="Y11" s="10">
        <v>143.44</v>
      </c>
      <c r="Z11" s="45">
        <f>IF(Y11=MAX(Y4:Y12),"max",IF(Y11=MIN(Y4:Y12),"min",Y11))</f>
        <v>143.44</v>
      </c>
      <c r="AA11" s="47"/>
      <c r="AB11" s="10">
        <v>4543.13</v>
      </c>
      <c r="AC11" s="45">
        <f>IF(AB11=MAX(AB4:AB12),"max",IF(AB11=MIN(AB4:AB12),"min",AB11))</f>
        <v>4543.13</v>
      </c>
      <c r="AD11" s="47"/>
      <c r="AE11" s="10">
        <v>66.41</v>
      </c>
      <c r="AF11" s="45" t="str">
        <f>IF(AE11=MAX(AE4:AE12),"max",IF(AE11=MIN(AE4:AE12),"min",AE11))</f>
        <v>max</v>
      </c>
      <c r="AG11" s="47"/>
      <c r="AH11" s="10">
        <v>21940.77</v>
      </c>
      <c r="AI11" s="45">
        <f>IF(AH11=MAX(AH4:AH12),"max",IF(AH11=MIN(AH4:AH12),"min",AH11))</f>
        <v>21940.77</v>
      </c>
      <c r="AJ11" s="47"/>
      <c r="AK11" s="10" t="s">
        <v>109</v>
      </c>
      <c r="AL11" s="45" t="str">
        <f>IF(AK11=MAX(AK4:AK12),"max",IF(AK11=MIN(AK4:AK12),"min",AK11))</f>
        <v>&lt; LOD: 326.87</v>
      </c>
      <c r="AM11" s="47"/>
      <c r="AN11" s="10">
        <v>596.5</v>
      </c>
      <c r="AO11" s="45">
        <f>IF(AN11=MAX(AN4:AN12),"max",IF(AN11=MIN(AN4:AN12),"min",AN11))</f>
        <v>596.5</v>
      </c>
      <c r="AP11" s="47"/>
    </row>
    <row r="12" spans="1:42" x14ac:dyDescent="0.25">
      <c r="A12" s="9"/>
      <c r="B12" s="10" t="s">
        <v>60</v>
      </c>
      <c r="C12" s="10" t="s">
        <v>114</v>
      </c>
      <c r="D12" s="9">
        <v>864.24</v>
      </c>
      <c r="E12" s="45" t="str">
        <f>IF(D12=MAX(D4:D12),"max",IF(D12=MIN(D4:D12),"min",D12))</f>
        <v>max</v>
      </c>
      <c r="F12" s="47"/>
      <c r="G12" s="10">
        <v>12.5</v>
      </c>
      <c r="H12" s="45">
        <f>IF(G12=MAX(G4:G12),"max",IF(G12=MIN(G4:G12),"min",G12))</f>
        <v>12.5</v>
      </c>
      <c r="I12" s="47"/>
      <c r="J12" s="10">
        <v>54.56</v>
      </c>
      <c r="K12" s="45">
        <f>IF(J12=MAX(J4:J12),"max",IF(J12=MIN(J4:J12),"min",J12))</f>
        <v>54.56</v>
      </c>
      <c r="L12" s="47"/>
      <c r="M12" s="11">
        <v>106.49</v>
      </c>
      <c r="N12" s="45">
        <f>IF(M12=MAX(M4:M12),"max",IF(M12=MIN(M4:M12),"min",M12))</f>
        <v>106.49</v>
      </c>
      <c r="O12" s="47"/>
      <c r="P12" s="10">
        <v>127.96</v>
      </c>
      <c r="Q12" s="45">
        <f>IF(P12=MAX(P4:P12),"max",IF(P12=MIN(P4:P12),"min",P12))</f>
        <v>127.96</v>
      </c>
      <c r="R12" s="47"/>
      <c r="S12" s="10">
        <v>37913.339999999997</v>
      </c>
      <c r="T12" s="45">
        <f>IF(S12=MAX(S4:S12),"max",IF(S12=MIN(S4:S12),"min",S12))</f>
        <v>37913.339999999997</v>
      </c>
      <c r="U12" s="47"/>
      <c r="V12" s="10">
        <v>122.77</v>
      </c>
      <c r="W12" s="45">
        <f>IF(V12=MAX(V4:V12),"max",IF(V12=MIN(V4:V12),"min",V12))</f>
        <v>122.77</v>
      </c>
      <c r="X12" s="47"/>
      <c r="Y12" s="10">
        <v>120.93</v>
      </c>
      <c r="Z12" s="45" t="str">
        <f>IF(Y12=MAX(Y4:Y12),"max",IF(Y12=MIN(Y4:Y12),"min",Y12))</f>
        <v>min</v>
      </c>
      <c r="AA12" s="47"/>
      <c r="AB12" s="10">
        <v>3782.51</v>
      </c>
      <c r="AC12" s="45" t="str">
        <f>IF(AB12=MAX(AB4:AB12),"max",IF(AB12=MIN(AB4:AB12),"min",AB12))</f>
        <v>min</v>
      </c>
      <c r="AD12" s="47"/>
      <c r="AE12" s="10" t="s">
        <v>116</v>
      </c>
      <c r="AF12" s="45" t="str">
        <f>IF(AE12=MAX(AE4:AE12),"max",IF(AE12=MIN(AE4:AE12),"min",AE12))</f>
        <v>&lt; LOD: 40.98</v>
      </c>
      <c r="AG12" s="47"/>
      <c r="AH12" s="10">
        <v>20465.849999999999</v>
      </c>
      <c r="AI12" s="45" t="str">
        <f>IF(AH12=MAX(AH4:AH12),"max",IF(AH12=MIN(AH4:AH12),"min",AH12))</f>
        <v>min</v>
      </c>
      <c r="AJ12" s="47"/>
      <c r="AK12" s="10" t="s">
        <v>117</v>
      </c>
      <c r="AL12" s="45" t="str">
        <f>IF(AK12=MAX(AK4:AK12),"max",IF(AK12=MIN(AK4:AK12),"min",AK12))</f>
        <v>&lt; LOD: 307.19</v>
      </c>
      <c r="AM12" s="47"/>
      <c r="AN12" s="10">
        <v>563.20000000000005</v>
      </c>
      <c r="AO12" s="45">
        <f>IF(AN12=MAX(AN4:AN12),"max",IF(AN12=MIN(AN4:AN12),"min",AN12))</f>
        <v>563.20000000000005</v>
      </c>
      <c r="AP12" s="47"/>
    </row>
    <row r="13" spans="1:42" x14ac:dyDescent="0.25">
      <c r="A13" s="9"/>
      <c r="B13" s="10" t="s">
        <v>60</v>
      </c>
      <c r="C13" s="10" t="s">
        <v>118</v>
      </c>
      <c r="D13" s="9">
        <v>517.63</v>
      </c>
      <c r="E13" s="36" t="str">
        <f>IF(D13=MAX(D13:D21),"max",IF(D13=MIN(D13:D21),"min",D13))</f>
        <v>max</v>
      </c>
      <c r="F13" s="48">
        <f>(SUM(D13:D21)-MAX(D13:D21)-MIN(D13:D21))/(COUNT(D13:D21)-2)</f>
        <v>465.87285714285707</v>
      </c>
      <c r="G13" s="10" t="s">
        <v>119</v>
      </c>
      <c r="H13" s="36" t="str">
        <f>IF(G13=MAX(G13:G21),"max",IF(G13=MIN(G13:G21),"min",G13))</f>
        <v>&lt; LOD: 8.03</v>
      </c>
      <c r="I13" s="48">
        <f>(SUM(G13:G21)-MAX(G13:G21)-MIN(G13:G21))/(COUNT(G13:G21)-2)</f>
        <v>8.0299999999999994</v>
      </c>
      <c r="J13" s="10">
        <v>17.84</v>
      </c>
      <c r="K13" s="36">
        <f>IF(J13=MAX(J13:J21),"max",IF(J13=MIN(J13:J21),"min",J13))</f>
        <v>17.84</v>
      </c>
      <c r="L13" s="48">
        <f>(SUM(J13:J21)-MAX(J13:J21)-MIN(J13:J21))/(COUNT(J13:J21)-2)</f>
        <v>18.265714285714285</v>
      </c>
      <c r="M13" s="11">
        <v>103.03</v>
      </c>
      <c r="N13" s="36" t="str">
        <f>IF(M13=MAX(M13:M21),"max",IF(M13=MIN(M13:M21),"min",M13))</f>
        <v>max</v>
      </c>
      <c r="O13" s="48">
        <f>(SUM(M13:M21)-MAX(M13:M21)-MIN(M13:M21))/(COUNT(M13:M21)-2)</f>
        <v>94.058571428571426</v>
      </c>
      <c r="P13" s="10">
        <v>111.03</v>
      </c>
      <c r="Q13" s="36">
        <f>IF(P13=MAX(P13:P21),"max",IF(P13=MIN(P13:P21),"min",P13))</f>
        <v>111.03</v>
      </c>
      <c r="R13" s="48">
        <f>(SUM(P13:P21)-MAX(P13:P21)-MIN(P13:P21))/(COUNT(P13:P21)-2)</f>
        <v>103.51857142857141</v>
      </c>
      <c r="S13" s="10">
        <v>38265.300000000003</v>
      </c>
      <c r="T13" s="36">
        <f>IF(S13=MAX(S13:S21),"max",IF(S13=MIN(S13:S21),"min",S13))</f>
        <v>38265.300000000003</v>
      </c>
      <c r="U13" s="48">
        <f>(SUM(S13:S21)-MAX(S13:S21)-MIN(S13:S21))/(COUNT(S13:S21)-2)</f>
        <v>38998.318571428572</v>
      </c>
      <c r="V13" s="10">
        <v>132.38</v>
      </c>
      <c r="W13" s="36" t="str">
        <f>IF(V13=MAX(V13:V21),"max",IF(V13=MIN(V13:V21),"min",V13))</f>
        <v>min</v>
      </c>
      <c r="X13" s="48">
        <f>(SUM(V13:V21)-MAX(V13:V21)-MIN(V13:V21))/(COUNT(V13:V21)-2)</f>
        <v>162.83142857142852</v>
      </c>
      <c r="Y13" s="10" t="s">
        <v>122</v>
      </c>
      <c r="Z13" s="36" t="str">
        <f>IF(Y13=MAX(Y13:Y21),"max",IF(Y13=MIN(Y13:Y21),"min",Y13))</f>
        <v>&lt; LOD: 69.26</v>
      </c>
      <c r="AA13" s="48">
        <f>(SUM(Y13:Y21)-MAX(Y13:Y21)-MIN(Y13:Y21))/(COUNT(Y13:Y21)-2)</f>
        <v>139.50666666666666</v>
      </c>
      <c r="AB13" s="10">
        <v>20808.07</v>
      </c>
      <c r="AC13" s="36" t="str">
        <f>IF(AB13=MAX(AB13:AB21),"max",IF(AB13=MIN(AB13:AB21),"min",AB13))</f>
        <v>max</v>
      </c>
      <c r="AD13" s="48">
        <f>(SUM(AB13:AB21)-MAX(AB13:AB21)-MIN(AB13:AB21))/(COUNT(AB13:AB21)-2)</f>
        <v>6190.6628571428573</v>
      </c>
      <c r="AE13" s="10">
        <v>102.48</v>
      </c>
      <c r="AF13" s="36">
        <f>IF(AE13=MAX(AE13:AE21),"max",IF(AE13=MIN(AE13:AE21),"min",AE13))</f>
        <v>102.48</v>
      </c>
      <c r="AG13" s="48">
        <f>(SUM(AE13:AE21)-MAX(AE13:AE21)-MIN(AE13:AE21))/(COUNT(AE13:AE21)-2)</f>
        <v>90.94285714285715</v>
      </c>
      <c r="AH13" s="10">
        <v>19726.349999999999</v>
      </c>
      <c r="AI13" s="36">
        <f>IF(AH13=MAX(AH13:AH21),"max",IF(AH13=MIN(AH13:AH21),"min",AH13))</f>
        <v>19726.349999999999</v>
      </c>
      <c r="AJ13" s="48">
        <f>(SUM(AH13:AH21)-MAX(AH13:AH21)-MIN(AH13:AH21))/(COUNT(AH13:AH21)-2)</f>
        <v>19369.692857142854</v>
      </c>
      <c r="AK13" s="10">
        <v>400.34</v>
      </c>
      <c r="AL13" s="36">
        <f>IF(AK13=MAX(AK13:AK21),"max",IF(AK13=MIN(AK13:AK21),"min",AK13))</f>
        <v>400.34</v>
      </c>
      <c r="AM13" s="48">
        <f>(SUM(AK13:AK21)-MAX(AK13:AK21)-MIN(AK13:AK21))/(COUNT(AK13:AK21)-2)</f>
        <v>420.09250000000009</v>
      </c>
      <c r="AN13" s="10">
        <v>538.84</v>
      </c>
      <c r="AO13" s="36">
        <f>IF(AN13=MAX(AN13:AN21),"max",IF(AN13=MIN(AN13:AN21),"min",AN13))</f>
        <v>538.84</v>
      </c>
      <c r="AP13" s="48">
        <f>(SUM(AN13:AN21)-MAX(AN13:AN21)-MIN(AN13:AN21))/(COUNT(AN13:AN21)-2)</f>
        <v>534.49857142857161</v>
      </c>
    </row>
    <row r="14" spans="1:42" x14ac:dyDescent="0.25">
      <c r="A14" s="9"/>
      <c r="B14" s="10" t="s">
        <v>60</v>
      </c>
      <c r="C14" s="10" t="s">
        <v>124</v>
      </c>
      <c r="D14" s="9">
        <v>434.15</v>
      </c>
      <c r="E14" s="45">
        <f>IF(D14=MAX(D13:D21),"max",IF(D14=MIN(D13:D21),"min",D14))</f>
        <v>434.15</v>
      </c>
      <c r="F14" s="47"/>
      <c r="G14" s="10" t="s">
        <v>125</v>
      </c>
      <c r="H14" s="45" t="str">
        <f>IF(G14=MAX(G13:G21),"max",IF(G14=MIN(G13:G21),"min",G14))</f>
        <v>&lt; LOD: 7.70</v>
      </c>
      <c r="I14" s="47"/>
      <c r="J14" s="10">
        <v>15.54</v>
      </c>
      <c r="K14" s="45">
        <f>IF(J14=MAX(J13:J21),"max",IF(J14=MIN(J13:J21),"min",J14))</f>
        <v>15.54</v>
      </c>
      <c r="L14" s="47"/>
      <c r="M14" s="11">
        <v>100.39</v>
      </c>
      <c r="N14" s="45">
        <f>IF(M14=MAX(M13:M21),"max",IF(M14=MIN(M13:M21),"min",M14))</f>
        <v>100.39</v>
      </c>
      <c r="O14" s="47"/>
      <c r="P14" s="10">
        <v>108.72</v>
      </c>
      <c r="Q14" s="45">
        <f>IF(P14=MAX(P13:P21),"max",IF(P14=MIN(P13:P21),"min",P14))</f>
        <v>108.72</v>
      </c>
      <c r="R14" s="47"/>
      <c r="S14" s="10">
        <v>38451.79</v>
      </c>
      <c r="T14" s="45">
        <f>IF(S14=MAX(S13:S21),"max",IF(S14=MIN(S13:S21),"min",S14))</f>
        <v>38451.79</v>
      </c>
      <c r="U14" s="47"/>
      <c r="V14" s="10">
        <v>165.91</v>
      </c>
      <c r="W14" s="45">
        <f>IF(V14=MAX(V13:V21),"max",IF(V14=MIN(V13:V21),"min",V14))</f>
        <v>165.91</v>
      </c>
      <c r="X14" s="47"/>
      <c r="Y14" s="10">
        <v>64.180000000000007</v>
      </c>
      <c r="Z14" s="45" t="str">
        <f>IF(Y14=MAX(Y13:Y21),"max",IF(Y14=MIN(Y13:Y21),"min",Y14))</f>
        <v>min</v>
      </c>
      <c r="AA14" s="47"/>
      <c r="AB14" s="10">
        <v>14548.67</v>
      </c>
      <c r="AC14" s="45">
        <f>IF(AB14=MAX(AB13:AB21),"max",IF(AB14=MIN(AB13:AB21),"min",AB14))</f>
        <v>14548.67</v>
      </c>
      <c r="AD14" s="47"/>
      <c r="AE14" s="10">
        <v>123.62</v>
      </c>
      <c r="AF14" s="45">
        <f>IF(AE14=MAX(AE13:AE21),"max",IF(AE14=MIN(AE13:AE21),"min",AE14))</f>
        <v>123.62</v>
      </c>
      <c r="AG14" s="47"/>
      <c r="AH14" s="10">
        <v>18309.05</v>
      </c>
      <c r="AI14" s="45">
        <f>IF(AH14=MAX(AH13:AH21),"max",IF(AH14=MIN(AH13:AH21),"min",AH14))</f>
        <v>18309.05</v>
      </c>
      <c r="AJ14" s="47"/>
      <c r="AK14" s="10">
        <v>430.46</v>
      </c>
      <c r="AL14" s="45">
        <f>IF(AK14=MAX(AK13:AK21),"max",IF(AK14=MIN(AK13:AK21),"min",AK14))</f>
        <v>430.46</v>
      </c>
      <c r="AM14" s="47"/>
      <c r="AN14" s="10">
        <v>558.80999999999995</v>
      </c>
      <c r="AO14" s="45" t="str">
        <f>IF(AN14=MAX(AN13:AN21),"max",IF(AN14=MIN(AN13:AN21),"min",AN14))</f>
        <v>max</v>
      </c>
      <c r="AP14" s="47"/>
    </row>
    <row r="15" spans="1:42" x14ac:dyDescent="0.25">
      <c r="A15" s="9"/>
      <c r="B15" s="10" t="s">
        <v>60</v>
      </c>
      <c r="C15" s="10" t="s">
        <v>129</v>
      </c>
      <c r="D15" s="9">
        <v>418.47</v>
      </c>
      <c r="E15" s="45" t="str">
        <f>IF(D15=MAX(D13:D21),"max",IF(D15=MIN(D13:D21),"min",D15))</f>
        <v>min</v>
      </c>
      <c r="F15" s="47"/>
      <c r="G15" s="10" t="s">
        <v>130</v>
      </c>
      <c r="H15" s="45" t="str">
        <f>IF(G15=MAX(G13:G21),"max",IF(G15=MIN(G13:G21),"min",G15))</f>
        <v>&lt; LOD: 7.91</v>
      </c>
      <c r="I15" s="47"/>
      <c r="J15" s="10">
        <v>21.6</v>
      </c>
      <c r="K15" s="45">
        <f>IF(J15=MAX(J13:J21),"max",IF(J15=MIN(J13:J21),"min",J15))</f>
        <v>21.6</v>
      </c>
      <c r="L15" s="47"/>
      <c r="M15" s="11">
        <v>87.21</v>
      </c>
      <c r="N15" s="45">
        <f>IF(M15=MAX(M13:M21),"max",IF(M15=MIN(M13:M21),"min",M15))</f>
        <v>87.21</v>
      </c>
      <c r="O15" s="47"/>
      <c r="P15" s="10">
        <v>110.18</v>
      </c>
      <c r="Q15" s="45">
        <f>IF(P15=MAX(P13:P21),"max",IF(P15=MIN(P13:P21),"min",P15))</f>
        <v>110.18</v>
      </c>
      <c r="R15" s="47"/>
      <c r="S15" s="10">
        <v>39861.64</v>
      </c>
      <c r="T15" s="45">
        <f>IF(S15=MAX(S13:S21),"max",IF(S15=MIN(S13:S21),"min",S15))</f>
        <v>39861.64</v>
      </c>
      <c r="U15" s="47"/>
      <c r="V15" s="10">
        <v>158.65</v>
      </c>
      <c r="W15" s="45">
        <f>IF(V15=MAX(V13:V21),"max",IF(V15=MIN(V13:V21),"min",V15))</f>
        <v>158.65</v>
      </c>
      <c r="X15" s="47"/>
      <c r="Y15" s="10">
        <v>144.77000000000001</v>
      </c>
      <c r="Z15" s="45">
        <f>IF(Y15=MAX(Y13:Y21),"max",IF(Y15=MIN(Y13:Y21),"min",Y15))</f>
        <v>144.77000000000001</v>
      </c>
      <c r="AA15" s="47"/>
      <c r="AB15" s="10">
        <v>5124.24</v>
      </c>
      <c r="AC15" s="45">
        <f>IF(AB15=MAX(AB13:AB21),"max",IF(AB15=MIN(AB13:AB21),"min",AB15))</f>
        <v>5124.24</v>
      </c>
      <c r="AD15" s="47"/>
      <c r="AE15" s="10">
        <v>58.82</v>
      </c>
      <c r="AF15" s="45" t="str">
        <f>IF(AE15=MAX(AE13:AE21),"max",IF(AE15=MIN(AE13:AE21),"min",AE15))</f>
        <v>min</v>
      </c>
      <c r="AG15" s="47"/>
      <c r="AH15" s="10">
        <v>21127.55</v>
      </c>
      <c r="AI15" s="45" t="str">
        <f>IF(AH15=MAX(AH13:AH21),"max",IF(AH15=MIN(AH13:AH21),"min",AH15))</f>
        <v>max</v>
      </c>
      <c r="AJ15" s="47"/>
      <c r="AK15" s="10">
        <v>481.41</v>
      </c>
      <c r="AL15" s="45" t="str">
        <f>IF(AK15=MAX(AK13:AK21),"max",IF(AK15=MIN(AK13:AK21),"min",AK15))</f>
        <v>max</v>
      </c>
      <c r="AM15" s="47"/>
      <c r="AN15" s="10">
        <v>531.75</v>
      </c>
      <c r="AO15" s="45">
        <f>IF(AN15=MAX(AN13:AN21),"max",IF(AN15=MIN(AN13:AN21),"min",AN15))</f>
        <v>531.75</v>
      </c>
      <c r="AP15" s="47"/>
    </row>
    <row r="16" spans="1:42" x14ac:dyDescent="0.25">
      <c r="A16" s="9"/>
      <c r="B16" s="10" t="s">
        <v>60</v>
      </c>
      <c r="C16" s="10" t="s">
        <v>134</v>
      </c>
      <c r="D16" s="9">
        <v>494.43</v>
      </c>
      <c r="E16" s="45">
        <f>IF(D16=MAX(D13:D21),"max",IF(D16=MIN(D13:D21),"min",D16))</f>
        <v>494.43</v>
      </c>
      <c r="F16" s="47"/>
      <c r="G16" s="10" t="s">
        <v>135</v>
      </c>
      <c r="H16" s="45" t="str">
        <f>IF(G16=MAX(G13:G21),"max",IF(G16=MIN(G13:G21),"min",G16))</f>
        <v>&lt; LOD: 8.01</v>
      </c>
      <c r="I16" s="47"/>
      <c r="J16" s="10">
        <v>16.07</v>
      </c>
      <c r="K16" s="45">
        <f>IF(J16=MAX(J13:J21),"max",IF(J16=MIN(J13:J21),"min",J16))</f>
        <v>16.07</v>
      </c>
      <c r="L16" s="47"/>
      <c r="M16" s="11">
        <v>78.08</v>
      </c>
      <c r="N16" s="45" t="str">
        <f>IF(M16=MAX(M13:M21),"max",IF(M16=MIN(M13:M21),"min",M16))</f>
        <v>min</v>
      </c>
      <c r="O16" s="47"/>
      <c r="P16" s="10">
        <v>89.86</v>
      </c>
      <c r="Q16" s="45" t="str">
        <f>IF(P16=MAX(P13:P21),"max",IF(P16=MIN(P13:P21),"min",P16))</f>
        <v>min</v>
      </c>
      <c r="R16" s="47"/>
      <c r="S16" s="10">
        <v>38377.550000000003</v>
      </c>
      <c r="T16" s="45">
        <f>IF(S16=MAX(S13:S21),"max",IF(S16=MIN(S13:S21),"min",S16))</f>
        <v>38377.550000000003</v>
      </c>
      <c r="U16" s="47"/>
      <c r="V16" s="10">
        <v>180.4</v>
      </c>
      <c r="W16" s="45" t="str">
        <f>IF(V16=MAX(V13:V21),"max",IF(V16=MIN(V13:V21),"min",V16))</f>
        <v>max</v>
      </c>
      <c r="X16" s="47"/>
      <c r="Y16" s="10">
        <v>147.69999999999999</v>
      </c>
      <c r="Z16" s="45">
        <f>IF(Y16=MAX(Y13:Y21),"max",IF(Y16=MIN(Y13:Y21),"min",Y16))</f>
        <v>147.69999999999999</v>
      </c>
      <c r="AA16" s="47"/>
      <c r="AB16" s="10">
        <v>4723.6499999999996</v>
      </c>
      <c r="AC16" s="45">
        <f>IF(AB16=MAX(AB13:AB21),"max",IF(AB16=MIN(AB13:AB21),"min",AB16))</f>
        <v>4723.6499999999996</v>
      </c>
      <c r="AD16" s="47"/>
      <c r="AE16" s="10">
        <v>65.849999999999994</v>
      </c>
      <c r="AF16" s="45">
        <f>IF(AE16=MAX(AE13:AE21),"max",IF(AE16=MIN(AE13:AE21),"min",AE16))</f>
        <v>65.849999999999994</v>
      </c>
      <c r="AG16" s="47"/>
      <c r="AH16" s="10">
        <v>19369.150000000001</v>
      </c>
      <c r="AI16" s="45">
        <f>IF(AH16=MAX(AH13:AH21),"max",IF(AH16=MIN(AH13:AH21),"min",AH16))</f>
        <v>19369.150000000001</v>
      </c>
      <c r="AJ16" s="47"/>
      <c r="AK16" s="10" t="s">
        <v>136</v>
      </c>
      <c r="AL16" s="45" t="str">
        <f>IF(AK16=MAX(AK13:AK21),"max",IF(AK16=MIN(AK13:AK21),"min",AK16))</f>
        <v>&lt; LOD: 320.11</v>
      </c>
      <c r="AM16" s="47"/>
      <c r="AN16" s="10">
        <v>536.21</v>
      </c>
      <c r="AO16" s="45">
        <f>IF(AN16=MAX(AN13:AN21),"max",IF(AN16=MIN(AN13:AN21),"min",AN16))</f>
        <v>536.21</v>
      </c>
      <c r="AP16" s="47"/>
    </row>
    <row r="17" spans="1:42" x14ac:dyDescent="0.25">
      <c r="A17" s="9"/>
      <c r="B17" s="10" t="s">
        <v>60</v>
      </c>
      <c r="C17" s="10" t="s">
        <v>141</v>
      </c>
      <c r="D17" s="9">
        <v>458.98</v>
      </c>
      <c r="E17" s="45">
        <f>IF(D17=MAX(D13:D21),"max",IF(D17=MIN(D13:D21),"min",D17))</f>
        <v>458.98</v>
      </c>
      <c r="F17" s="47"/>
      <c r="G17" s="10">
        <v>8.0299999999999994</v>
      </c>
      <c r="H17" s="45">
        <f>IF(G17=MAX(G13:G21),"max",IF(G17=MIN(G13:G21),"min",G17))</f>
        <v>8.0299999999999994</v>
      </c>
      <c r="I17" s="47"/>
      <c r="J17" s="10">
        <v>25.08</v>
      </c>
      <c r="K17" s="45" t="str">
        <f>IF(J17=MAX(J13:J21),"max",IF(J17=MIN(J13:J21),"min",J17))</f>
        <v>max</v>
      </c>
      <c r="L17" s="47"/>
      <c r="M17" s="11">
        <v>96.14</v>
      </c>
      <c r="N17" s="45">
        <f>IF(M17=MAX(M13:M21),"max",IF(M17=MIN(M13:M21),"min",M17))</f>
        <v>96.14</v>
      </c>
      <c r="O17" s="47"/>
      <c r="P17" s="10">
        <v>119.09</v>
      </c>
      <c r="Q17" s="45" t="str">
        <f>IF(P17=MAX(P13:P21),"max",IF(P17=MIN(P13:P21),"min",P17))</f>
        <v>max</v>
      </c>
      <c r="R17" s="47"/>
      <c r="S17" s="10">
        <v>39019.839999999997</v>
      </c>
      <c r="T17" s="45">
        <f>IF(S17=MAX(S13:S21),"max",IF(S17=MIN(S13:S21),"min",S17))</f>
        <v>39019.839999999997</v>
      </c>
      <c r="U17" s="47"/>
      <c r="V17" s="10">
        <v>154.06</v>
      </c>
      <c r="W17" s="45">
        <f>IF(V17=MAX(V13:V21),"max",IF(V17=MIN(V13:V21),"min",V17))</f>
        <v>154.06</v>
      </c>
      <c r="X17" s="47"/>
      <c r="Y17" s="10">
        <v>156.24</v>
      </c>
      <c r="Z17" s="45" t="str">
        <f>IF(Y17=MAX(Y13:Y21),"max",IF(Y17=MIN(Y13:Y21),"min",Y17))</f>
        <v>max</v>
      </c>
      <c r="AA17" s="47"/>
      <c r="AB17" s="10">
        <v>4541.8999999999996</v>
      </c>
      <c r="AC17" s="45">
        <f>IF(AB17=MAX(AB13:AB21),"max",IF(AB17=MIN(AB13:AB21),"min",AB17))</f>
        <v>4541.8999999999996</v>
      </c>
      <c r="AD17" s="47"/>
      <c r="AE17" s="10">
        <v>99.82</v>
      </c>
      <c r="AF17" s="45">
        <f>IF(AE17=MAX(AE13:AE21),"max",IF(AE17=MIN(AE13:AE21),"min",AE17))</f>
        <v>99.82</v>
      </c>
      <c r="AG17" s="47"/>
      <c r="AH17" s="10">
        <v>19701.14</v>
      </c>
      <c r="AI17" s="45">
        <f>IF(AH17=MAX(AH13:AH21),"max",IF(AH17=MIN(AH13:AH21),"min",AH17))</f>
        <v>19701.14</v>
      </c>
      <c r="AJ17" s="47"/>
      <c r="AK17" s="10" t="s">
        <v>143</v>
      </c>
      <c r="AL17" s="45" t="str">
        <f>IF(AK17=MAX(AK13:AK21),"max",IF(AK17=MIN(AK13:AK21),"min",AK17))</f>
        <v>&lt; LOD: 330.59</v>
      </c>
      <c r="AM17" s="47"/>
      <c r="AN17" s="10">
        <v>539.75</v>
      </c>
      <c r="AO17" s="45">
        <f>IF(AN17=MAX(AN13:AN21),"max",IF(AN17=MIN(AN13:AN21),"min",AN17))</f>
        <v>539.75</v>
      </c>
      <c r="AP17" s="47"/>
    </row>
    <row r="18" spans="1:42" x14ac:dyDescent="0.25">
      <c r="A18" s="9"/>
      <c r="B18" s="10" t="s">
        <v>60</v>
      </c>
      <c r="C18" s="10" t="s">
        <v>145</v>
      </c>
      <c r="D18" s="9">
        <v>482.61</v>
      </c>
      <c r="E18" s="45">
        <f>IF(D18=MAX(D13:D21),"max",IF(D18=MIN(D13:D21),"min",D18))</f>
        <v>482.61</v>
      </c>
      <c r="F18" s="47"/>
      <c r="G18" s="10" t="s">
        <v>146</v>
      </c>
      <c r="H18" s="45" t="str">
        <f>IF(G18=MAX(G13:G21),"max",IF(G18=MIN(G13:G21),"min",G18))</f>
        <v>&lt; LOD: 7.94</v>
      </c>
      <c r="I18" s="47"/>
      <c r="J18" s="10">
        <v>23.43</v>
      </c>
      <c r="K18" s="45">
        <f>IF(J18=MAX(J13:J21),"max",IF(J18=MIN(J13:J21),"min",J18))</f>
        <v>23.43</v>
      </c>
      <c r="L18" s="47"/>
      <c r="M18" s="11">
        <v>89.92</v>
      </c>
      <c r="N18" s="45">
        <f>IF(M18=MAX(M13:M21),"max",IF(M18=MIN(M13:M21),"min",M18))</f>
        <v>89.92</v>
      </c>
      <c r="O18" s="47"/>
      <c r="P18" s="10">
        <v>113.39</v>
      </c>
      <c r="Q18" s="45">
        <f>IF(P18=MAX(P13:P21),"max",IF(P18=MIN(P13:P21),"min",P18))</f>
        <v>113.39</v>
      </c>
      <c r="R18" s="47"/>
      <c r="S18" s="10">
        <v>37924.49</v>
      </c>
      <c r="T18" s="45" t="str">
        <f>IF(S18=MAX(S13:S21),"max",IF(S18=MIN(S13:S21),"min",S18))</f>
        <v>min</v>
      </c>
      <c r="U18" s="47"/>
      <c r="V18" s="10">
        <v>155.07</v>
      </c>
      <c r="W18" s="45">
        <f>IF(V18=MAX(V13:V21),"max",IF(V18=MIN(V13:V21),"min",V18))</f>
        <v>155.07</v>
      </c>
      <c r="X18" s="47"/>
      <c r="Y18" s="10">
        <v>113.51</v>
      </c>
      <c r="Z18" s="45">
        <f>IF(Y18=MAX(Y13:Y21),"max",IF(Y18=MIN(Y13:Y21),"min",Y18))</f>
        <v>113.51</v>
      </c>
      <c r="AA18" s="47"/>
      <c r="AB18" s="10">
        <v>4339.87</v>
      </c>
      <c r="AC18" s="45" t="str">
        <f>IF(AB18=MAX(AB13:AB21),"max",IF(AB18=MIN(AB13:AB21),"min",AB18))</f>
        <v>min</v>
      </c>
      <c r="AD18" s="47"/>
      <c r="AE18" s="10">
        <v>63.62</v>
      </c>
      <c r="AF18" s="45">
        <f>IF(AE18=MAX(AE13:AE21),"max",IF(AE18=MIN(AE13:AE21),"min",AE18))</f>
        <v>63.62</v>
      </c>
      <c r="AG18" s="47"/>
      <c r="AH18" s="10">
        <v>17681.14</v>
      </c>
      <c r="AI18" s="45" t="str">
        <f>IF(AH18=MAX(AH13:AH21),"max",IF(AH18=MIN(AH13:AH21),"min",AH18))</f>
        <v>min</v>
      </c>
      <c r="AJ18" s="47"/>
      <c r="AK18" s="10">
        <v>411.56</v>
      </c>
      <c r="AL18" s="45">
        <f>IF(AK18=MAX(AK13:AK21),"max",IF(AK18=MIN(AK13:AK21),"min",AK18))</f>
        <v>411.56</v>
      </c>
      <c r="AM18" s="47"/>
      <c r="AN18" s="10">
        <v>484.56</v>
      </c>
      <c r="AO18" s="45" t="str">
        <f>IF(AN18=MAX(AN13:AN21),"max",IF(AN18=MIN(AN13:AN21),"min",AN18))</f>
        <v>min</v>
      </c>
      <c r="AP18" s="47"/>
    </row>
    <row r="19" spans="1:42" x14ac:dyDescent="0.25">
      <c r="A19" s="9"/>
      <c r="B19" s="10" t="s">
        <v>60</v>
      </c>
      <c r="C19" s="10" t="s">
        <v>150</v>
      </c>
      <c r="D19" s="9">
        <v>480.4</v>
      </c>
      <c r="E19" s="45">
        <f>IF(D19=MAX(D13:D21),"max",IF(D19=MIN(D13:D21),"min",D19))</f>
        <v>480.4</v>
      </c>
      <c r="F19" s="47"/>
      <c r="G19" s="10" t="s">
        <v>151</v>
      </c>
      <c r="H19" s="45" t="str">
        <f>IF(G19=MAX(G13:G21),"max",IF(G19=MIN(G13:G21),"min",G19))</f>
        <v>&lt; LOD: 7.81</v>
      </c>
      <c r="I19" s="47"/>
      <c r="J19" s="10">
        <v>13.92</v>
      </c>
      <c r="K19" s="45">
        <f>IF(J19=MAX(J13:J21),"max",IF(J19=MIN(J13:J21),"min",J19))</f>
        <v>13.92</v>
      </c>
      <c r="L19" s="47"/>
      <c r="M19" s="11">
        <v>103.01</v>
      </c>
      <c r="N19" s="45">
        <f>IF(M19=MAX(M13:M21),"max",IF(M19=MIN(M13:M21),"min",M19))</f>
        <v>103.01</v>
      </c>
      <c r="O19" s="47"/>
      <c r="P19" s="10">
        <v>91.55</v>
      </c>
      <c r="Q19" s="45">
        <f>IF(P19=MAX(P13:P21),"max",IF(P19=MIN(P13:P21),"min",P19))</f>
        <v>91.55</v>
      </c>
      <c r="R19" s="47"/>
      <c r="S19" s="10">
        <v>39390.19</v>
      </c>
      <c r="T19" s="45">
        <f>IF(S19=MAX(S13:S21),"max",IF(S19=MIN(S13:S21),"min",S19))</f>
        <v>39390.19</v>
      </c>
      <c r="U19" s="47"/>
      <c r="V19" s="10">
        <v>163.66</v>
      </c>
      <c r="W19" s="45">
        <f>IF(V19=MAX(V13:V21),"max",IF(V19=MIN(V13:V21),"min",V19))</f>
        <v>163.66</v>
      </c>
      <c r="X19" s="47"/>
      <c r="Y19" s="10">
        <v>141.09</v>
      </c>
      <c r="Z19" s="45">
        <f>IF(Y19=MAX(Y13:Y21),"max",IF(Y19=MIN(Y13:Y21),"min",Y19))</f>
        <v>141.09</v>
      </c>
      <c r="AA19" s="47"/>
      <c r="AB19" s="10">
        <v>4491.5600000000004</v>
      </c>
      <c r="AC19" s="45">
        <f>IF(AB19=MAX(AB13:AB21),"max",IF(AB19=MIN(AB13:AB21),"min",AB19))</f>
        <v>4491.5600000000004</v>
      </c>
      <c r="AD19" s="47"/>
      <c r="AE19" s="10">
        <v>92.35</v>
      </c>
      <c r="AF19" s="45">
        <f>IF(AE19=MAX(AE13:AE21),"max",IF(AE19=MIN(AE13:AE21),"min",AE19))</f>
        <v>92.35</v>
      </c>
      <c r="AG19" s="47"/>
      <c r="AH19" s="10">
        <v>18457.43</v>
      </c>
      <c r="AI19" s="45">
        <f>IF(AH19=MAX(AH13:AH21),"max",IF(AH19=MIN(AH13:AH21),"min",AH19))</f>
        <v>18457.43</v>
      </c>
      <c r="AJ19" s="47"/>
      <c r="AK19" s="10">
        <v>318.86</v>
      </c>
      <c r="AL19" s="45" t="str">
        <f>IF(AK19=MAX(AK13:AK21),"max",IF(AK19=MIN(AK13:AK21),"min",AK19))</f>
        <v>min</v>
      </c>
      <c r="AM19" s="47"/>
      <c r="AN19" s="10">
        <v>530.58000000000004</v>
      </c>
      <c r="AO19" s="45">
        <f>IF(AN19=MAX(AN13:AN21),"max",IF(AN19=MIN(AN13:AN21),"min",AN19))</f>
        <v>530.58000000000004</v>
      </c>
      <c r="AP19" s="47"/>
    </row>
    <row r="20" spans="1:42" x14ac:dyDescent="0.25">
      <c r="A20" s="9"/>
      <c r="B20" s="10" t="s">
        <v>60</v>
      </c>
      <c r="C20" s="10" t="s">
        <v>154</v>
      </c>
      <c r="D20" s="9">
        <v>460.7</v>
      </c>
      <c r="E20" s="45">
        <f>IF(D20=MAX(D13:D21),"max",IF(D20=MIN(D13:D21),"min",D20))</f>
        <v>460.7</v>
      </c>
      <c r="F20" s="47"/>
      <c r="G20" s="10">
        <v>7.99</v>
      </c>
      <c r="H20" s="45" t="str">
        <f>IF(G20=MAX(G13:G21),"max",IF(G20=MIN(G13:G21),"min",G20))</f>
        <v>min</v>
      </c>
      <c r="I20" s="47"/>
      <c r="J20" s="10">
        <v>13.53</v>
      </c>
      <c r="K20" s="45" t="str">
        <f>IF(J20=MAX(J13:J21),"max",IF(J20=MIN(J13:J21),"min",J20))</f>
        <v>min</v>
      </c>
      <c r="L20" s="47"/>
      <c r="M20" s="11">
        <v>89.84</v>
      </c>
      <c r="N20" s="45">
        <f>IF(M20=MAX(M13:M21),"max",IF(M20=MIN(M13:M21),"min",M20))</f>
        <v>89.84</v>
      </c>
      <c r="O20" s="47"/>
      <c r="P20" s="10">
        <v>95.01</v>
      </c>
      <c r="Q20" s="45">
        <f>IF(P20=MAX(P13:P21),"max",IF(P20=MIN(P13:P21),"min",P20))</f>
        <v>95.01</v>
      </c>
      <c r="R20" s="47"/>
      <c r="S20" s="10">
        <v>39621.919999999998</v>
      </c>
      <c r="T20" s="45">
        <f>IF(S20=MAX(S13:S21),"max",IF(S20=MIN(S13:S21),"min",S20))</f>
        <v>39621.919999999998</v>
      </c>
      <c r="U20" s="47"/>
      <c r="V20" s="10">
        <v>167.3</v>
      </c>
      <c r="W20" s="45">
        <f>IF(V20=MAX(V13:V21),"max",IF(V20=MIN(V13:V21),"min",V20))</f>
        <v>167.3</v>
      </c>
      <c r="X20" s="47"/>
      <c r="Y20" s="10">
        <v>149.49</v>
      </c>
      <c r="Z20" s="45">
        <f>IF(Y20=MAX(Y13:Y21),"max",IF(Y20=MIN(Y13:Y21),"min",Y20))</f>
        <v>149.49</v>
      </c>
      <c r="AA20" s="47"/>
      <c r="AB20" s="10">
        <v>5081.95</v>
      </c>
      <c r="AC20" s="45">
        <f>IF(AB20=MAX(AB13:AB21),"max",IF(AB20=MIN(AB13:AB21),"min",AB20))</f>
        <v>5081.95</v>
      </c>
      <c r="AD20" s="47"/>
      <c r="AE20" s="10">
        <v>127.69</v>
      </c>
      <c r="AF20" s="45" t="str">
        <f>IF(AE20=MAX(AE13:AE21),"max",IF(AE20=MIN(AE13:AE21),"min",AE20))</f>
        <v>max</v>
      </c>
      <c r="AG20" s="47"/>
      <c r="AH20" s="10">
        <v>19747.650000000001</v>
      </c>
      <c r="AI20" s="45">
        <f>IF(AH20=MAX(AH13:AH21),"max",IF(AH20=MIN(AH13:AH21),"min",AH20))</f>
        <v>19747.650000000001</v>
      </c>
      <c r="AJ20" s="47"/>
      <c r="AK20" s="10" t="s">
        <v>156</v>
      </c>
      <c r="AL20" s="45" t="str">
        <f>IF(AK20=MAX(AK13:AK21),"max",IF(AK20=MIN(AK13:AK21),"min",AK20))</f>
        <v>&lt; LOD: 339.53</v>
      </c>
      <c r="AM20" s="47"/>
      <c r="AN20" s="10">
        <v>545.97</v>
      </c>
      <c r="AO20" s="45">
        <f>IF(AN20=MAX(AN13:AN21),"max",IF(AN20=MIN(AN13:AN21),"min",AN20))</f>
        <v>545.97</v>
      </c>
      <c r="AP20" s="47"/>
    </row>
    <row r="21" spans="1:42" x14ac:dyDescent="0.25">
      <c r="A21" s="9"/>
      <c r="B21" s="10" t="s">
        <v>60</v>
      </c>
      <c r="C21" s="10" t="s">
        <v>158</v>
      </c>
      <c r="D21" s="9">
        <v>449.84</v>
      </c>
      <c r="E21" s="45">
        <f>IF(D21=MAX(D13:D21),"max",IF(D21=MIN(D13:D21),"min",D21))</f>
        <v>449.84</v>
      </c>
      <c r="F21" s="47"/>
      <c r="G21" s="10">
        <v>8.7100000000000009</v>
      </c>
      <c r="H21" s="45" t="str">
        <f>IF(G21=MAX(G13:G21),"max",IF(G21=MIN(G13:G21),"min",G21))</f>
        <v>max</v>
      </c>
      <c r="I21" s="47"/>
      <c r="J21" s="10">
        <v>19.46</v>
      </c>
      <c r="K21" s="45">
        <f>IF(J21=MAX(J13:J21),"max",IF(J21=MIN(J13:J21),"min",J21))</f>
        <v>19.46</v>
      </c>
      <c r="L21" s="47"/>
      <c r="M21" s="11">
        <v>91.9</v>
      </c>
      <c r="N21" s="45">
        <f>IF(M21=MAX(M13:M21),"max",IF(M21=MIN(M13:M21),"min",M21))</f>
        <v>91.9</v>
      </c>
      <c r="O21" s="47"/>
      <c r="P21" s="10">
        <v>94.75</v>
      </c>
      <c r="Q21" s="45">
        <f>IF(P21=MAX(P13:P21),"max",IF(P21=MIN(P13:P21),"min",P21))</f>
        <v>94.75</v>
      </c>
      <c r="R21" s="47"/>
      <c r="S21" s="10">
        <v>40365.58</v>
      </c>
      <c r="T21" s="45" t="str">
        <f>IF(S21=MAX(S13:S21),"max",IF(S21=MIN(S13:S21),"min",S21))</f>
        <v>max</v>
      </c>
      <c r="U21" s="47"/>
      <c r="V21" s="10">
        <v>175.17</v>
      </c>
      <c r="W21" s="45">
        <f>IF(V21=MAX(V13:V21),"max",IF(V21=MIN(V13:V21),"min",V21))</f>
        <v>175.17</v>
      </c>
      <c r="X21" s="47"/>
      <c r="Y21" s="10">
        <v>140.47999999999999</v>
      </c>
      <c r="Z21" s="45">
        <f>IF(Y21=MAX(Y13:Y21),"max",IF(Y21=MIN(Y13:Y21),"min",Y21))</f>
        <v>140.47999999999999</v>
      </c>
      <c r="AA21" s="47"/>
      <c r="AB21" s="10">
        <v>4822.67</v>
      </c>
      <c r="AC21" s="45">
        <f>IF(AB21=MAX(AB13:AB21),"max",IF(AB21=MIN(AB13:AB21),"min",AB21))</f>
        <v>4822.67</v>
      </c>
      <c r="AD21" s="47"/>
      <c r="AE21" s="10">
        <v>88.86</v>
      </c>
      <c r="AF21" s="45">
        <f>IF(AE21=MAX(AE13:AE21),"max",IF(AE21=MIN(AE13:AE21),"min",AE21))</f>
        <v>88.86</v>
      </c>
      <c r="AG21" s="47"/>
      <c r="AH21" s="10">
        <v>20277.080000000002</v>
      </c>
      <c r="AI21" s="45">
        <f>IF(AH21=MAX(AH13:AH21),"max",IF(AH21=MIN(AH13:AH21),"min",AH21))</f>
        <v>20277.080000000002</v>
      </c>
      <c r="AJ21" s="47"/>
      <c r="AK21" s="10">
        <v>438.01</v>
      </c>
      <c r="AL21" s="45">
        <f>IF(AK21=MAX(AK13:AK21),"max",IF(AK21=MIN(AK13:AK21),"min",AK21))</f>
        <v>438.01</v>
      </c>
      <c r="AM21" s="47"/>
      <c r="AN21" s="10">
        <v>518.39</v>
      </c>
      <c r="AO21" s="45">
        <f>IF(AN21=MAX(AN13:AN21),"max",IF(AN21=MIN(AN13:AN21),"min",AN21))</f>
        <v>518.39</v>
      </c>
      <c r="AP21" s="47"/>
    </row>
    <row r="22" spans="1:42" x14ac:dyDescent="0.25">
      <c r="A22" s="9"/>
      <c r="B22" s="10" t="s">
        <v>60</v>
      </c>
      <c r="C22" s="10" t="s">
        <v>160</v>
      </c>
      <c r="D22" s="9">
        <v>229.84</v>
      </c>
      <c r="E22" s="36">
        <f>IF(D22=MAX(D22:D30),"max",IF(D22=MIN(D22:D30),"min",D22))</f>
        <v>229.84</v>
      </c>
      <c r="F22" s="48">
        <f>(SUM(D22:D30)-MAX(D22:D30)-MIN(D22:D30))/(COUNT(D22:D30)-2)</f>
        <v>198.64714285714288</v>
      </c>
      <c r="G22" s="10">
        <v>11.79</v>
      </c>
      <c r="H22" s="36" t="str">
        <f>IF(G22=MAX(G22:G30),"max",IF(G22=MIN(G22:G30),"min",G22))</f>
        <v>max</v>
      </c>
      <c r="I22" s="48">
        <f>(SUM(G22:G30)-MAX(G22:G30)-MIN(G22:G30))/(COUNT(G22:G30)-2)</f>
        <v>9.9474999999999998</v>
      </c>
      <c r="J22" s="10">
        <v>10.28</v>
      </c>
      <c r="K22" s="36" t="str">
        <f>IF(J22=MAX(J22:J30),"max",IF(J22=MIN(J22:J30),"min",J22))</f>
        <v>min</v>
      </c>
      <c r="L22" s="48">
        <f>(SUM(J22:J30)-MAX(J22:J30)-MIN(J22:J30))/(COUNT(J22:J30)-2)</f>
        <v>19.695714285714285</v>
      </c>
      <c r="M22" s="11">
        <v>361.9</v>
      </c>
      <c r="N22" s="36" t="str">
        <f>IF(M22=MAX(M22:M30),"max",IF(M22=MIN(M22:M30),"min",M22))</f>
        <v>max</v>
      </c>
      <c r="O22" s="48">
        <f>(SUM(M22:M30)-MAX(M22:M30)-MIN(M22:M30))/(COUNT(M22:M30)-2)</f>
        <v>151.01857142857139</v>
      </c>
      <c r="P22" s="10">
        <v>163.16999999999999</v>
      </c>
      <c r="Q22" s="36" t="str">
        <f>IF(P22=MAX(P22:P30),"max",IF(P22=MIN(P22:P30),"min",P22))</f>
        <v>max</v>
      </c>
      <c r="R22" s="48">
        <f>(SUM(P22:P30)-MAX(P22:P30)-MIN(P22:P30))/(COUNT(P22:P30)-2)</f>
        <v>127.66142857142859</v>
      </c>
      <c r="S22" s="10">
        <v>65305.71</v>
      </c>
      <c r="T22" s="36">
        <f>IF(S22=MAX(S22:S30),"max",IF(S22=MIN(S22:S30),"min",S22))</f>
        <v>65305.71</v>
      </c>
      <c r="U22" s="48">
        <f>(SUM(S22:S30)-MAX(S22:S30)-MIN(S22:S30))/(COUNT(S22:S30)-2)</f>
        <v>63443.84428571428</v>
      </c>
      <c r="V22" s="10">
        <v>200.31</v>
      </c>
      <c r="W22" s="36">
        <f>IF(V22=MAX(V22:V30),"max",IF(V22=MIN(V22:V30),"min",V22))</f>
        <v>200.31</v>
      </c>
      <c r="X22" s="48">
        <f>(SUM(V22:V30)-MAX(V22:V30)-MIN(V22:V30))/(COUNT(V22:V30)-2)</f>
        <v>174.87285714285713</v>
      </c>
      <c r="Y22" s="10">
        <v>161.94</v>
      </c>
      <c r="Z22" s="36">
        <f>IF(Y22=MAX(Y22:Y30),"max",IF(Y22=MIN(Y22:Y30),"min",Y22))</f>
        <v>161.94</v>
      </c>
      <c r="AA22" s="48">
        <f>(SUM(Y22:Y30)-MAX(Y22:Y30)-MIN(Y22:Y30))/(COUNT(Y22:Y30)-2)</f>
        <v>148.98714285714291</v>
      </c>
      <c r="AB22" s="10">
        <v>5099.8500000000004</v>
      </c>
      <c r="AC22" s="36">
        <f>IF(AB22=MAX(AB22:AB30),"max",IF(AB22=MIN(AB22:AB30),"min",AB22))</f>
        <v>5099.8500000000004</v>
      </c>
      <c r="AD22" s="48">
        <f>(SUM(AB22:AB30)-MAX(AB22:AB30)-MIN(AB22:AB30))/(COUNT(AB22:AB30)-2)</f>
        <v>4925.4914285714276</v>
      </c>
      <c r="AE22" s="10">
        <v>178.09</v>
      </c>
      <c r="AF22" s="36">
        <f>IF(AE22=MAX(AE22:AE30),"max",IF(AE22=MIN(AE22:AE30),"min",AE22))</f>
        <v>178.09</v>
      </c>
      <c r="AG22" s="48">
        <f>(SUM(AE22:AE30)-MAX(AE22:AE30)-MIN(AE22:AE30))/(COUNT(AE22:AE30)-2)</f>
        <v>145.12857142857143</v>
      </c>
      <c r="AH22" s="10">
        <v>13594.04</v>
      </c>
      <c r="AI22" s="36">
        <f>IF(AH22=MAX(AH22:AH30),"max",IF(AH22=MIN(AH22:AH30),"min",AH22))</f>
        <v>13594.04</v>
      </c>
      <c r="AJ22" s="48">
        <f>(SUM(AH22:AH30)-MAX(AH22:AH30)-MIN(AH22:AH30))/(COUNT(AH22:AH30)-2)</f>
        <v>12650.011428571426</v>
      </c>
      <c r="AK22" s="10">
        <v>1140.46</v>
      </c>
      <c r="AL22" s="36">
        <f>IF(AK22=MAX(AK22:AK30),"max",IF(AK22=MIN(AK22:AK30),"min",AK22))</f>
        <v>1140.46</v>
      </c>
      <c r="AM22" s="48">
        <f>(SUM(AK22:AK30)-MAX(AK22:AK30)-MIN(AK22:AK30))/(COUNT(AK22:AK30)-2)</f>
        <v>1489.2328571428568</v>
      </c>
      <c r="AN22" s="10">
        <v>429.93</v>
      </c>
      <c r="AO22" s="36" t="str">
        <f>IF(AN22=MAX(AN22:AN30),"max",IF(AN22=MIN(AN22:AN30),"min",AN22))</f>
        <v>min</v>
      </c>
      <c r="AP22" s="48">
        <f>(SUM(AN22:AN30)-MAX(AN22:AN30)-MIN(AN22:AN30))/(COUNT(AN22:AN30)-2)</f>
        <v>510.77714285714285</v>
      </c>
    </row>
    <row r="23" spans="1:42" x14ac:dyDescent="0.25">
      <c r="A23" s="9"/>
      <c r="B23" s="10" t="s">
        <v>60</v>
      </c>
      <c r="C23" s="10" t="s">
        <v>166</v>
      </c>
      <c r="D23" s="9">
        <v>160.12</v>
      </c>
      <c r="E23" s="45" t="str">
        <f>IF(D23=MAX(D22:D30),"max",IF(D23=MIN(D22:D30),"min",D23))</f>
        <v>min</v>
      </c>
      <c r="F23" s="47"/>
      <c r="G23" s="10" t="s">
        <v>168</v>
      </c>
      <c r="H23" s="45" t="str">
        <f>IF(G23=MAX(G22:G30),"max",IF(G23=MIN(G22:G30),"min",G23))</f>
        <v>&lt; LOD: 7.79</v>
      </c>
      <c r="I23" s="47"/>
      <c r="J23" s="10">
        <v>19.25</v>
      </c>
      <c r="K23" s="45">
        <f>IF(J23=MAX(J22:J30),"max",IF(J23=MIN(J22:J30),"min",J23))</f>
        <v>19.25</v>
      </c>
      <c r="L23" s="47"/>
      <c r="M23" s="11">
        <v>197.92</v>
      </c>
      <c r="N23" s="45">
        <f>IF(M23=MAX(M22:M30),"max",IF(M23=MIN(M22:M30),"min",M23))</f>
        <v>197.92</v>
      </c>
      <c r="O23" s="47"/>
      <c r="P23" s="10">
        <v>123.9</v>
      </c>
      <c r="Q23" s="45">
        <f>IF(P23=MAX(P22:P30),"max",IF(P23=MIN(P22:P30),"min",P23))</f>
        <v>123.9</v>
      </c>
      <c r="R23" s="47"/>
      <c r="S23" s="10">
        <v>60506.239999999998</v>
      </c>
      <c r="T23" s="45" t="str">
        <f>IF(S23=MAX(S22:S30),"max",IF(S23=MIN(S22:S30),"min",S23))</f>
        <v>min</v>
      </c>
      <c r="U23" s="47"/>
      <c r="V23" s="10">
        <v>167.84</v>
      </c>
      <c r="W23" s="45">
        <f>IF(V23=MAX(V22:V30),"max",IF(V23=MIN(V22:V30),"min",V23))</f>
        <v>167.84</v>
      </c>
      <c r="X23" s="47"/>
      <c r="Y23" s="10">
        <v>143.91</v>
      </c>
      <c r="Z23" s="45">
        <f>IF(Y23=MAX(Y22:Y30),"max",IF(Y23=MIN(Y22:Y30),"min",Y23))</f>
        <v>143.91</v>
      </c>
      <c r="AA23" s="47"/>
      <c r="AB23" s="10">
        <v>4178.58</v>
      </c>
      <c r="AC23" s="45" t="str">
        <f>IF(AB23=MAX(AB22:AB30),"max",IF(AB23=MIN(AB22:AB30),"min",AB23))</f>
        <v>min</v>
      </c>
      <c r="AD23" s="47"/>
      <c r="AE23" s="10">
        <v>138.07</v>
      </c>
      <c r="AF23" s="45">
        <f>IF(AE23=MAX(AE22:AE30),"max",IF(AE23=MIN(AE22:AE30),"min",AE23))</f>
        <v>138.07</v>
      </c>
      <c r="AG23" s="47"/>
      <c r="AH23" s="10">
        <v>11622.81</v>
      </c>
      <c r="AI23" s="45">
        <f>IF(AH23=MAX(AH22:AH30),"max",IF(AH23=MIN(AH22:AH30),"min",AH23))</f>
        <v>11622.81</v>
      </c>
      <c r="AJ23" s="47"/>
      <c r="AK23" s="10">
        <v>1078.3499999999999</v>
      </c>
      <c r="AL23" s="45" t="str">
        <f>IF(AK23=MAX(AK22:AK30),"max",IF(AK23=MIN(AK22:AK30),"min",AK23))</f>
        <v>min</v>
      </c>
      <c r="AM23" s="47"/>
      <c r="AN23" s="10">
        <v>537.88</v>
      </c>
      <c r="AO23" s="45">
        <f>IF(AN23=MAX(AN22:AN30),"max",IF(AN23=MIN(AN22:AN30),"min",AN23))</f>
        <v>537.88</v>
      </c>
      <c r="AP23" s="47"/>
    </row>
    <row r="24" spans="1:42" x14ac:dyDescent="0.25">
      <c r="A24" s="9"/>
      <c r="B24" s="10" t="s">
        <v>60</v>
      </c>
      <c r="C24" s="10" t="s">
        <v>171</v>
      </c>
      <c r="D24" s="9">
        <v>160.72</v>
      </c>
      <c r="E24" s="45">
        <f>IF(D24=MAX(D22:D30),"max",IF(D24=MIN(D22:D30),"min",D24))</f>
        <v>160.72</v>
      </c>
      <c r="F24" s="47"/>
      <c r="G24" s="10">
        <v>9.6</v>
      </c>
      <c r="H24" s="45">
        <f>IF(G24=MAX(G22:G30),"max",IF(G24=MIN(G22:G30),"min",G24))</f>
        <v>9.6</v>
      </c>
      <c r="I24" s="47"/>
      <c r="J24" s="10">
        <v>17.53</v>
      </c>
      <c r="K24" s="45">
        <f>IF(J24=MAX(J22:J30),"max",IF(J24=MIN(J22:J30),"min",J24))</f>
        <v>17.53</v>
      </c>
      <c r="L24" s="47"/>
      <c r="M24" s="11">
        <v>217.22</v>
      </c>
      <c r="N24" s="45">
        <f>IF(M24=MAX(M22:M30),"max",IF(M24=MIN(M22:M30),"min",M24))</f>
        <v>217.22</v>
      </c>
      <c r="O24" s="47"/>
      <c r="P24" s="10">
        <v>129.54</v>
      </c>
      <c r="Q24" s="45">
        <f>IF(P24=MAX(P22:P30),"max",IF(P24=MIN(P22:P30),"min",P24))</f>
        <v>129.54</v>
      </c>
      <c r="R24" s="47"/>
      <c r="S24" s="10">
        <v>61348.6</v>
      </c>
      <c r="T24" s="45">
        <f>IF(S24=MAX(S22:S30),"max",IF(S24=MIN(S22:S30),"min",S24))</f>
        <v>61348.6</v>
      </c>
      <c r="U24" s="47"/>
      <c r="V24" s="10">
        <v>164.44</v>
      </c>
      <c r="W24" s="45">
        <f>IF(V24=MAX(V22:V30),"max",IF(V24=MIN(V22:V30),"min",V24))</f>
        <v>164.44</v>
      </c>
      <c r="X24" s="47"/>
      <c r="Y24" s="10">
        <v>135.30000000000001</v>
      </c>
      <c r="Z24" s="45">
        <f>IF(Y24=MAX(Y22:Y30),"max",IF(Y24=MIN(Y22:Y30),"min",Y24))</f>
        <v>135.30000000000001</v>
      </c>
      <c r="AA24" s="47"/>
      <c r="AB24" s="10">
        <v>5014.99</v>
      </c>
      <c r="AC24" s="45">
        <f>IF(AB24=MAX(AB22:AB30),"max",IF(AB24=MIN(AB22:AB30),"min",AB24))</f>
        <v>5014.99</v>
      </c>
      <c r="AD24" s="47"/>
      <c r="AE24" s="10">
        <v>161.91</v>
      </c>
      <c r="AF24" s="45">
        <f>IF(AE24=MAX(AE22:AE30),"max",IF(AE24=MIN(AE22:AE30),"min",AE24))</f>
        <v>161.91</v>
      </c>
      <c r="AG24" s="47"/>
      <c r="AH24" s="10">
        <v>12647.79</v>
      </c>
      <c r="AI24" s="45">
        <f>IF(AH24=MAX(AH22:AH30),"max",IF(AH24=MIN(AH22:AH30),"min",AH24))</f>
        <v>12647.79</v>
      </c>
      <c r="AJ24" s="47"/>
      <c r="AK24" s="10">
        <v>1755.11</v>
      </c>
      <c r="AL24" s="45">
        <f>IF(AK24=MAX(AK22:AK30),"max",IF(AK24=MIN(AK22:AK30),"min",AK24))</f>
        <v>1755.11</v>
      </c>
      <c r="AM24" s="47"/>
      <c r="AN24" s="10">
        <v>559.08000000000004</v>
      </c>
      <c r="AO24" s="45">
        <f>IF(AN24=MAX(AN22:AN30),"max",IF(AN24=MIN(AN22:AN30),"min",AN24))</f>
        <v>559.08000000000004</v>
      </c>
      <c r="AP24" s="47"/>
    </row>
    <row r="25" spans="1:42" x14ac:dyDescent="0.25">
      <c r="A25" s="9"/>
      <c r="B25" s="10" t="s">
        <v>60</v>
      </c>
      <c r="C25" s="10" t="s">
        <v>175</v>
      </c>
      <c r="D25" s="9">
        <v>169.45</v>
      </c>
      <c r="E25" s="45">
        <f>IF(D25=MAX(D22:D30),"max",IF(D25=MIN(D22:D30),"min",D25))</f>
        <v>169.45</v>
      </c>
      <c r="F25" s="47"/>
      <c r="G25" s="10">
        <v>9.2899999999999991</v>
      </c>
      <c r="H25" s="45">
        <f>IF(G25=MAX(G22:G30),"max",IF(G25=MIN(G22:G30),"min",G25))</f>
        <v>9.2899999999999991</v>
      </c>
      <c r="I25" s="47"/>
      <c r="J25" s="10">
        <v>15.21</v>
      </c>
      <c r="K25" s="45">
        <f>IF(J25=MAX(J22:J30),"max",IF(J25=MIN(J22:J30),"min",J25))</f>
        <v>15.21</v>
      </c>
      <c r="L25" s="47"/>
      <c r="M25" s="11">
        <v>110.38</v>
      </c>
      <c r="N25" s="45">
        <f>IF(M25=MAX(M22:M30),"max",IF(M25=MIN(M22:M30),"min",M25))</f>
        <v>110.38</v>
      </c>
      <c r="O25" s="47"/>
      <c r="P25" s="10">
        <v>113.63</v>
      </c>
      <c r="Q25" s="45" t="str">
        <f>IF(P25=MAX(P22:P30),"max",IF(P25=MIN(P22:P30),"min",P25))</f>
        <v>min</v>
      </c>
      <c r="R25" s="47"/>
      <c r="S25" s="10">
        <v>63379.56</v>
      </c>
      <c r="T25" s="45">
        <f>IF(S25=MAX(S22:S30),"max",IF(S25=MIN(S22:S30),"min",S25))</f>
        <v>63379.56</v>
      </c>
      <c r="U25" s="47"/>
      <c r="V25" s="10">
        <v>170.21</v>
      </c>
      <c r="W25" s="45">
        <f>IF(V25=MAX(V22:V30),"max",IF(V25=MIN(V22:V30),"min",V25))</f>
        <v>170.21</v>
      </c>
      <c r="X25" s="47"/>
      <c r="Y25" s="10">
        <v>136.34</v>
      </c>
      <c r="Z25" s="45">
        <f>IF(Y25=MAX(Y22:Y30),"max",IF(Y25=MIN(Y22:Y30),"min",Y25))</f>
        <v>136.34</v>
      </c>
      <c r="AA25" s="47"/>
      <c r="AB25" s="10">
        <v>4863.34</v>
      </c>
      <c r="AC25" s="45">
        <f>IF(AB25=MAX(AB22:AB30),"max",IF(AB25=MIN(AB22:AB30),"min",AB25))</f>
        <v>4863.34</v>
      </c>
      <c r="AD25" s="47"/>
      <c r="AE25" s="10">
        <v>139.19</v>
      </c>
      <c r="AF25" s="45">
        <f>IF(AE25=MAX(AE22:AE30),"max",IF(AE25=MIN(AE22:AE30),"min",AE25))</f>
        <v>139.19</v>
      </c>
      <c r="AG25" s="47"/>
      <c r="AH25" s="10">
        <v>12623.72</v>
      </c>
      <c r="AI25" s="45">
        <f>IF(AH25=MAX(AH22:AH30),"max",IF(AH25=MIN(AH22:AH30),"min",AH25))</f>
        <v>12623.72</v>
      </c>
      <c r="AJ25" s="47"/>
      <c r="AK25" s="10">
        <v>1195.1099999999999</v>
      </c>
      <c r="AL25" s="45">
        <f>IF(AK25=MAX(AK22:AK30),"max",IF(AK25=MIN(AK22:AK30),"min",AK25))</f>
        <v>1195.1099999999999</v>
      </c>
      <c r="AM25" s="47"/>
      <c r="AN25" s="10">
        <v>494.33</v>
      </c>
      <c r="AO25" s="45">
        <f>IF(AN25=MAX(AN22:AN30),"max",IF(AN25=MIN(AN22:AN30),"min",AN25))</f>
        <v>494.33</v>
      </c>
      <c r="AP25" s="47"/>
    </row>
    <row r="26" spans="1:42" x14ac:dyDescent="0.25">
      <c r="A26" s="9"/>
      <c r="B26" s="10" t="s">
        <v>60</v>
      </c>
      <c r="C26" s="10" t="s">
        <v>179</v>
      </c>
      <c r="D26" s="9">
        <v>302.66000000000003</v>
      </c>
      <c r="E26" s="45" t="str">
        <f>IF(D26=MAX(D22:D30),"max",IF(D26=MIN(D22:D30),"min",D26))</f>
        <v>max</v>
      </c>
      <c r="F26" s="47"/>
      <c r="G26" s="10">
        <v>8.44</v>
      </c>
      <c r="H26" s="45" t="str">
        <f>IF(G26=MAX(G22:G30),"max",IF(G26=MIN(G22:G30),"min",G26))</f>
        <v>min</v>
      </c>
      <c r="I26" s="47"/>
      <c r="J26" s="10">
        <v>27.62</v>
      </c>
      <c r="K26" s="45" t="str">
        <f>IF(J26=MAX(J22:J30),"max",IF(J26=MIN(J22:J30),"min",J26))</f>
        <v>max</v>
      </c>
      <c r="L26" s="47"/>
      <c r="M26" s="11">
        <v>138.6</v>
      </c>
      <c r="N26" s="45">
        <f>IF(M26=MAX(M22:M30),"max",IF(M26=MIN(M22:M30),"min",M26))</f>
        <v>138.6</v>
      </c>
      <c r="O26" s="47"/>
      <c r="P26" s="10">
        <v>137.59</v>
      </c>
      <c r="Q26" s="45">
        <f>IF(P26=MAX(P22:P30),"max",IF(P26=MIN(P22:P30),"min",P26))</f>
        <v>137.59</v>
      </c>
      <c r="R26" s="47"/>
      <c r="S26" s="10">
        <v>62853.42</v>
      </c>
      <c r="T26" s="45">
        <f>IF(S26=MAX(S22:S30),"max",IF(S26=MIN(S22:S30),"min",S26))</f>
        <v>62853.42</v>
      </c>
      <c r="U26" s="47"/>
      <c r="V26" s="10">
        <v>213.03</v>
      </c>
      <c r="W26" s="45" t="str">
        <f>IF(V26=MAX(V22:V30),"max",IF(V26=MIN(V22:V30),"min",V26))</f>
        <v>max</v>
      </c>
      <c r="X26" s="47"/>
      <c r="Y26" s="10">
        <v>174.36</v>
      </c>
      <c r="Z26" s="45" t="str">
        <f>IF(Y26=MAX(Y22:Y30),"max",IF(Y26=MIN(Y22:Y30),"min",Y26))</f>
        <v>max</v>
      </c>
      <c r="AA26" s="47"/>
      <c r="AB26" s="10">
        <v>5574.91</v>
      </c>
      <c r="AC26" s="45">
        <f>IF(AB26=MAX(AB22:AB30),"max",IF(AB26=MIN(AB22:AB30),"min",AB26))</f>
        <v>5574.91</v>
      </c>
      <c r="AD26" s="47"/>
      <c r="AE26" s="10">
        <v>178.7</v>
      </c>
      <c r="AF26" s="45" t="str">
        <f>IF(AE26=MAX(AE22:AE30),"max",IF(AE26=MIN(AE22:AE30),"min",AE26))</f>
        <v>max</v>
      </c>
      <c r="AG26" s="47"/>
      <c r="AH26" s="10">
        <v>12980</v>
      </c>
      <c r="AI26" s="45">
        <f>IF(AH26=MAX(AH22:AH30),"max",IF(AH26=MIN(AH22:AH30),"min",AH26))</f>
        <v>12980</v>
      </c>
      <c r="AJ26" s="47"/>
      <c r="AK26" s="10">
        <v>1835.03</v>
      </c>
      <c r="AL26" s="45">
        <f>IF(AK26=MAX(AK22:AK30),"max",IF(AK26=MIN(AK22:AK30),"min",AK26))</f>
        <v>1835.03</v>
      </c>
      <c r="AM26" s="47"/>
      <c r="AN26" s="10">
        <v>590.21</v>
      </c>
      <c r="AO26" s="45" t="str">
        <f>IF(AN26=MAX(AN22:AN30),"max",IF(AN26=MIN(AN22:AN30),"min",AN26))</f>
        <v>max</v>
      </c>
      <c r="AP26" s="47"/>
    </row>
    <row r="27" spans="1:42" x14ac:dyDescent="0.25">
      <c r="A27" s="9"/>
      <c r="B27" s="10" t="s">
        <v>60</v>
      </c>
      <c r="C27" s="10" t="s">
        <v>183</v>
      </c>
      <c r="D27" s="9">
        <v>172.35</v>
      </c>
      <c r="E27" s="45">
        <f>IF(D27=MAX(D22:D30),"max",IF(D27=MIN(D22:D30),"min",D27))</f>
        <v>172.35</v>
      </c>
      <c r="F27" s="47"/>
      <c r="G27" s="10" t="s">
        <v>185</v>
      </c>
      <c r="H27" s="45" t="str">
        <f>IF(G27=MAX(G22:G30),"max",IF(G27=MIN(G22:G30),"min",G27))</f>
        <v>&lt; LOD: 8.05</v>
      </c>
      <c r="I27" s="47"/>
      <c r="J27" s="10">
        <v>24.66</v>
      </c>
      <c r="K27" s="45">
        <f>IF(J27=MAX(J22:J30),"max",IF(J27=MIN(J22:J30),"min",J27))</f>
        <v>24.66</v>
      </c>
      <c r="L27" s="47"/>
      <c r="M27" s="11">
        <v>150.13999999999999</v>
      </c>
      <c r="N27" s="45">
        <f>IF(M27=MAX(M22:M30),"max",IF(M27=MIN(M22:M30),"min",M27))</f>
        <v>150.13999999999999</v>
      </c>
      <c r="O27" s="47"/>
      <c r="P27" s="10">
        <v>114.22</v>
      </c>
      <c r="Q27" s="45">
        <f>IF(P27=MAX(P22:P30),"max",IF(P27=MIN(P22:P30),"min",P27))</f>
        <v>114.22</v>
      </c>
      <c r="R27" s="47"/>
      <c r="S27" s="10">
        <v>66157.05</v>
      </c>
      <c r="T27" s="45" t="str">
        <f>IF(S27=MAX(S22:S30),"max",IF(S27=MIN(S22:S30),"min",S27))</f>
        <v>max</v>
      </c>
      <c r="U27" s="47"/>
      <c r="V27" s="10">
        <v>194.24</v>
      </c>
      <c r="W27" s="45">
        <f>IF(V27=MAX(V22:V30),"max",IF(V27=MIN(V22:V30),"min",V27))</f>
        <v>194.24</v>
      </c>
      <c r="X27" s="47"/>
      <c r="Y27" s="10">
        <v>163.09</v>
      </c>
      <c r="Z27" s="45">
        <f>IF(Y27=MAX(Y22:Y30),"max",IF(Y27=MIN(Y22:Y30),"min",Y27))</f>
        <v>163.09</v>
      </c>
      <c r="AA27" s="47"/>
      <c r="AB27" s="10">
        <v>5069.9399999999996</v>
      </c>
      <c r="AC27" s="45">
        <f>IF(AB27=MAX(AB22:AB30),"max",IF(AB27=MIN(AB22:AB30),"min",AB27))</f>
        <v>5069.9399999999996</v>
      </c>
      <c r="AD27" s="47"/>
      <c r="AE27" s="10">
        <v>168.47</v>
      </c>
      <c r="AF27" s="45">
        <f>IF(AE27=MAX(AE22:AE30),"max",IF(AE27=MIN(AE22:AE30),"min",AE27))</f>
        <v>168.47</v>
      </c>
      <c r="AG27" s="47"/>
      <c r="AH27" s="10">
        <v>13129.57</v>
      </c>
      <c r="AI27" s="45">
        <f>IF(AH27=MAX(AH22:AH30),"max",IF(AH27=MIN(AH22:AH30),"min",AH27))</f>
        <v>13129.57</v>
      </c>
      <c r="AJ27" s="47"/>
      <c r="AK27" s="10">
        <v>1397.05</v>
      </c>
      <c r="AL27" s="45">
        <f>IF(AK27=MAX(AK22:AK30),"max",IF(AK27=MIN(AK22:AK30),"min",AK27))</f>
        <v>1397.05</v>
      </c>
      <c r="AM27" s="47"/>
      <c r="AN27" s="10">
        <v>476.19</v>
      </c>
      <c r="AO27" s="45">
        <f>IF(AN27=MAX(AN22:AN30),"max",IF(AN27=MIN(AN22:AN30),"min",AN27))</f>
        <v>476.19</v>
      </c>
      <c r="AP27" s="47"/>
    </row>
    <row r="28" spans="1:42" x14ac:dyDescent="0.25">
      <c r="A28" s="9"/>
      <c r="B28" s="10" t="s">
        <v>60</v>
      </c>
      <c r="C28" s="10" t="s">
        <v>187</v>
      </c>
      <c r="D28" s="9">
        <v>186.25</v>
      </c>
      <c r="E28" s="45">
        <f>IF(D28=MAX(D22:D30),"max",IF(D28=MIN(D22:D30),"min",D28))</f>
        <v>186.25</v>
      </c>
      <c r="F28" s="47"/>
      <c r="G28" s="10">
        <v>11.79</v>
      </c>
      <c r="H28" s="45" t="str">
        <f>IF(G28=MAX(G22:G30),"max",IF(G28=MIN(G22:G30),"min",G28))</f>
        <v>max</v>
      </c>
      <c r="I28" s="47"/>
      <c r="J28" s="10">
        <v>19.82</v>
      </c>
      <c r="K28" s="45">
        <f>IF(J28=MAX(J22:J30),"max",IF(J28=MIN(J22:J30),"min",J28))</f>
        <v>19.82</v>
      </c>
      <c r="L28" s="47"/>
      <c r="M28" s="11">
        <v>112.89</v>
      </c>
      <c r="N28" s="45">
        <f>IF(M28=MAX(M22:M30),"max",IF(M28=MIN(M22:M30),"min",M28))</f>
        <v>112.89</v>
      </c>
      <c r="O28" s="47"/>
      <c r="P28" s="10">
        <v>141.56</v>
      </c>
      <c r="Q28" s="45">
        <f>IF(P28=MAX(P22:P30),"max",IF(P28=MIN(P22:P30),"min",P28))</f>
        <v>141.56</v>
      </c>
      <c r="R28" s="47"/>
      <c r="S28" s="10">
        <v>63178.27</v>
      </c>
      <c r="T28" s="45">
        <f>IF(S28=MAX(S22:S30),"max",IF(S28=MIN(S22:S30),"min",S28))</f>
        <v>63178.27</v>
      </c>
      <c r="U28" s="47"/>
      <c r="V28" s="10">
        <v>167.28</v>
      </c>
      <c r="W28" s="45">
        <f>IF(V28=MAX(V22:V30),"max",IF(V28=MIN(V22:V30),"min",V28))</f>
        <v>167.28</v>
      </c>
      <c r="X28" s="47"/>
      <c r="Y28" s="10">
        <v>125.79</v>
      </c>
      <c r="Z28" s="45" t="str">
        <f>IF(Y28=MAX(Y22:Y30),"max",IF(Y28=MIN(Y22:Y30),"min",Y28))</f>
        <v>min</v>
      </c>
      <c r="AA28" s="47"/>
      <c r="AB28" s="10">
        <v>4627.95</v>
      </c>
      <c r="AC28" s="45">
        <f>IF(AB28=MAX(AB22:AB30),"max",IF(AB28=MIN(AB22:AB30),"min",AB28))</f>
        <v>4627.95</v>
      </c>
      <c r="AD28" s="47"/>
      <c r="AE28" s="10">
        <v>119.14</v>
      </c>
      <c r="AF28" s="45">
        <f>IF(AE28=MAX(AE22:AE30),"max",IF(AE28=MIN(AE22:AE30),"min",AE28))</f>
        <v>119.14</v>
      </c>
      <c r="AG28" s="47"/>
      <c r="AH28" s="10">
        <v>11952.15</v>
      </c>
      <c r="AI28" s="45">
        <f>IF(AH28=MAX(AH22:AH30),"max",IF(AH28=MIN(AH22:AH30),"min",AH28))</f>
        <v>11952.15</v>
      </c>
      <c r="AJ28" s="47"/>
      <c r="AK28" s="10">
        <v>1602.32</v>
      </c>
      <c r="AL28" s="45">
        <f>IF(AK28=MAX(AK22:AK30),"max",IF(AK28=MIN(AK22:AK30),"min",AK28))</f>
        <v>1602.32</v>
      </c>
      <c r="AM28" s="47"/>
      <c r="AN28" s="10">
        <v>485.07</v>
      </c>
      <c r="AO28" s="45">
        <f>IF(AN28=MAX(AN22:AN30),"max",IF(AN28=MIN(AN22:AN30),"min",AN28))</f>
        <v>485.07</v>
      </c>
      <c r="AP28" s="47"/>
    </row>
    <row r="29" spans="1:42" x14ac:dyDescent="0.25">
      <c r="A29" s="9"/>
      <c r="B29" s="10" t="s">
        <v>60</v>
      </c>
      <c r="C29" s="10" t="s">
        <v>190</v>
      </c>
      <c r="D29" s="9">
        <v>222.37</v>
      </c>
      <c r="E29" s="45">
        <f>IF(D29=MAX(D22:D30),"max",IF(D29=MIN(D22:D30),"min",D29))</f>
        <v>222.37</v>
      </c>
      <c r="F29" s="47"/>
      <c r="G29" s="10" t="s">
        <v>192</v>
      </c>
      <c r="H29" s="45" t="str">
        <f>IF(G29=MAX(G22:G30),"max",IF(G29=MIN(G22:G30),"min",G29))</f>
        <v>&lt; LOD: 7.83</v>
      </c>
      <c r="I29" s="47"/>
      <c r="J29" s="10">
        <v>22.94</v>
      </c>
      <c r="K29" s="45">
        <f>IF(J29=MAX(J22:J30),"max",IF(J29=MIN(J22:J30),"min",J29))</f>
        <v>22.94</v>
      </c>
      <c r="L29" s="47"/>
      <c r="M29" s="11">
        <v>129.97999999999999</v>
      </c>
      <c r="N29" s="45">
        <f>IF(M29=MAX(M22:M30),"max",IF(M29=MIN(M22:M30),"min",M29))</f>
        <v>129.97999999999999</v>
      </c>
      <c r="O29" s="47"/>
      <c r="P29" s="10">
        <v>120.33</v>
      </c>
      <c r="Q29" s="45">
        <f>IF(P29=MAX(P22:P30),"max",IF(P29=MIN(P22:P30),"min",P29))</f>
        <v>120.33</v>
      </c>
      <c r="R29" s="47"/>
      <c r="S29" s="10">
        <v>64496.7</v>
      </c>
      <c r="T29" s="45">
        <f>IF(S29=MAX(S22:S30),"max",IF(S29=MIN(S22:S30),"min",S29))</f>
        <v>64496.7</v>
      </c>
      <c r="U29" s="47"/>
      <c r="V29" s="10">
        <v>145.4</v>
      </c>
      <c r="W29" s="45" t="str">
        <f>IF(V29=MAX(V22:V30),"max",IF(V29=MIN(V22:V30),"min",V29))</f>
        <v>min</v>
      </c>
      <c r="X29" s="47"/>
      <c r="Y29" s="10">
        <v>130.38</v>
      </c>
      <c r="Z29" s="45">
        <f>IF(Y29=MAX(Y22:Y30),"max",IF(Y29=MIN(Y22:Y30),"min",Y29))</f>
        <v>130.38</v>
      </c>
      <c r="AA29" s="47"/>
      <c r="AB29" s="10">
        <v>4227.46</v>
      </c>
      <c r="AC29" s="45">
        <f>IF(AB29=MAX(AB22:AB30),"max",IF(AB29=MIN(AB22:AB30),"min",AB29))</f>
        <v>4227.46</v>
      </c>
      <c r="AD29" s="47"/>
      <c r="AE29" s="10">
        <v>96.83</v>
      </c>
      <c r="AF29" s="45" t="str">
        <f>IF(AE29=MAX(AE22:AE30),"max",IF(AE29=MIN(AE22:AE30),"min",AE29))</f>
        <v>min</v>
      </c>
      <c r="AG29" s="47"/>
      <c r="AH29" s="10">
        <v>11241.21</v>
      </c>
      <c r="AI29" s="45" t="str">
        <f>IF(AH29=MAX(AH22:AH30),"max",IF(AH29=MIN(AH22:AH30),"min",AH29))</f>
        <v>min</v>
      </c>
      <c r="AJ29" s="47"/>
      <c r="AK29" s="10">
        <v>1499.55</v>
      </c>
      <c r="AL29" s="45">
        <f>IF(AK29=MAX(AK22:AK30),"max",IF(AK29=MIN(AK22:AK30),"min",AK29))</f>
        <v>1499.55</v>
      </c>
      <c r="AM29" s="47"/>
      <c r="AN29" s="10">
        <v>510.35</v>
      </c>
      <c r="AO29" s="45">
        <f>IF(AN29=MAX(AN22:AN30),"max",IF(AN29=MIN(AN22:AN30),"min",AN29))</f>
        <v>510.35</v>
      </c>
      <c r="AP29" s="47"/>
    </row>
    <row r="30" spans="1:42" x14ac:dyDescent="0.25">
      <c r="A30" s="9"/>
      <c r="B30" s="10" t="s">
        <v>60</v>
      </c>
      <c r="C30" s="10" t="s">
        <v>196</v>
      </c>
      <c r="D30" s="9">
        <v>249.55</v>
      </c>
      <c r="E30" s="45">
        <f>IF(D30=MAX(D22:D30),"max",IF(D30=MIN(D22:D30),"min",D30))</f>
        <v>249.55</v>
      </c>
      <c r="F30" s="47"/>
      <c r="G30" s="10">
        <v>9.11</v>
      </c>
      <c r="H30" s="45">
        <f>IF(G30=MAX(G22:G30),"max",IF(G30=MIN(G22:G30),"min",G30))</f>
        <v>9.11</v>
      </c>
      <c r="I30" s="47"/>
      <c r="J30" s="10">
        <v>18.46</v>
      </c>
      <c r="K30" s="45">
        <f>IF(J30=MAX(J22:J30),"max",IF(J30=MIN(J22:J30),"min",J30))</f>
        <v>18.46</v>
      </c>
      <c r="L30" s="47"/>
      <c r="M30" s="11">
        <v>93.63</v>
      </c>
      <c r="N30" s="45" t="str">
        <f>IF(M30=MAX(M22:M30),"max",IF(M30=MIN(M22:M30),"min",M30))</f>
        <v>min</v>
      </c>
      <c r="O30" s="47"/>
      <c r="P30" s="10">
        <v>126.49</v>
      </c>
      <c r="Q30" s="45">
        <f>IF(P30=MAX(P22:P30),"max",IF(P30=MIN(P22:P30),"min",P30))</f>
        <v>126.49</v>
      </c>
      <c r="R30" s="47"/>
      <c r="S30" s="10">
        <v>63544.65</v>
      </c>
      <c r="T30" s="45">
        <f>IF(S30=MAX(S22:S30),"max",IF(S30=MIN(S22:S30),"min",S30))</f>
        <v>63544.65</v>
      </c>
      <c r="U30" s="47"/>
      <c r="V30" s="10">
        <v>159.79</v>
      </c>
      <c r="W30" s="45">
        <f>IF(V30=MAX(V22:V30),"max",IF(V30=MIN(V22:V30),"min",V30))</f>
        <v>159.79</v>
      </c>
      <c r="X30" s="47"/>
      <c r="Y30" s="10">
        <v>171.95</v>
      </c>
      <c r="Z30" s="45">
        <f>IF(Y30=MAX(Y22:Y30),"max",IF(Y30=MIN(Y22:Y30),"min",Y30))</f>
        <v>171.95</v>
      </c>
      <c r="AA30" s="47"/>
      <c r="AB30" s="10">
        <v>6098.11</v>
      </c>
      <c r="AC30" s="45" t="str">
        <f>IF(AB30=MAX(AB22:AB30),"max",IF(AB30=MIN(AB22:AB30),"min",AB30))</f>
        <v>max</v>
      </c>
      <c r="AD30" s="47"/>
      <c r="AE30" s="10">
        <v>111.03</v>
      </c>
      <c r="AF30" s="45">
        <f>IF(AE30=MAX(AE22:AE30),"max",IF(AE30=MIN(AE22:AE30),"min",AE30))</f>
        <v>111.03</v>
      </c>
      <c r="AG30" s="47"/>
      <c r="AH30" s="10">
        <v>14992.74</v>
      </c>
      <c r="AI30" s="45" t="str">
        <f>IF(AH30=MAX(AH22:AH30),"max",IF(AH30=MIN(AH22:AH30),"min",AH30))</f>
        <v>max</v>
      </c>
      <c r="AJ30" s="47"/>
      <c r="AK30" s="10">
        <v>1850.94</v>
      </c>
      <c r="AL30" s="45" t="str">
        <f>IF(AK30=MAX(AK22:AK30),"max",IF(AK30=MIN(AK22:AK30),"min",AK30))</f>
        <v>max</v>
      </c>
      <c r="AM30" s="47"/>
      <c r="AN30" s="10">
        <v>512.54</v>
      </c>
      <c r="AO30" s="45">
        <f>IF(AN30=MAX(AN22:AN30),"max",IF(AN30=MIN(AN22:AN30),"min",AN30))</f>
        <v>512.54</v>
      </c>
      <c r="AP30" s="47"/>
    </row>
    <row r="31" spans="1:42" x14ac:dyDescent="0.25">
      <c r="A31" s="9"/>
      <c r="B31" s="10" t="s">
        <v>60</v>
      </c>
      <c r="C31" s="10" t="s">
        <v>200</v>
      </c>
      <c r="D31" s="9"/>
      <c r="E31" s="36" t="str">
        <f>IF(D31=MAX(D31:D39),"max",IF(D31=MIN(D31:D39),"min",D31))</f>
        <v>max</v>
      </c>
      <c r="F31" s="48">
        <f>(SUM(D31:D39)-MAX(D31:D39)-MIN(D31:D39))/(COUNT(D31:D39)-2)</f>
        <v>0</v>
      </c>
      <c r="G31" s="10">
        <v>6.25</v>
      </c>
      <c r="H31" s="36">
        <f>IF(G31=MAX(G31:G39),"max",IF(G31=MIN(G31:G39),"min",G31))</f>
        <v>6.25</v>
      </c>
      <c r="I31" s="48">
        <f>(SUM(G31:G39)-MAX(G31:G39)-MIN(G31:G39))/(COUNT(G31:G39)-2)</f>
        <v>6.39</v>
      </c>
      <c r="J31" s="10"/>
      <c r="K31" s="36">
        <f>IF(J31=MAX(J31:J39),"max",IF(J31=MIN(J31:J39),"min",J31))</f>
        <v>0</v>
      </c>
      <c r="L31" s="48">
        <v>0</v>
      </c>
      <c r="M31" s="11">
        <v>20.55</v>
      </c>
      <c r="N31" s="36">
        <f>IF(M31=MAX(M31:M39),"max",IF(M31=MIN(M31:M39),"min",M31))</f>
        <v>20.55</v>
      </c>
      <c r="O31" s="48">
        <f>(SUM(M31:M39)-MAX(M31:M39)-MIN(M31:M39))/(COUNT(M31:M39)-2)</f>
        <v>20.25714285714286</v>
      </c>
      <c r="P31" s="10"/>
      <c r="Q31" s="36">
        <f>IF(P31=MAX(P31:P39),"max",IF(P31=MIN(P31:P39),"min",P31))</f>
        <v>0</v>
      </c>
      <c r="R31" s="48">
        <f>(SUM(P31:P39)-MAX(P31:P39)-MIN(P31:P39))/(COUNT(P31:P39)-2)</f>
        <v>34.159999999999997</v>
      </c>
      <c r="S31" s="10"/>
      <c r="T31" s="36">
        <f>IF(S31=MAX(S31:S39),"max",IF(S31=MIN(S31:S39),"min",S31))</f>
        <v>0</v>
      </c>
      <c r="U31" s="48">
        <f>(SUM(S31:S39)-MAX(S31:S39)-MIN(S31:S39))/(COUNT(S31:S39)-2)</f>
        <v>27.934000000000005</v>
      </c>
      <c r="V31" s="10">
        <v>515.88</v>
      </c>
      <c r="W31" s="36">
        <f>IF(V31=MAX(V31:V39),"max",IF(V31=MIN(V31:V39),"min",V31))</f>
        <v>515.88</v>
      </c>
      <c r="X31" s="48">
        <f>(SUM(V31:V39)-MAX(V31:V39)-MIN(V31:V39))/(COUNT(V31:V39)-2)</f>
        <v>505.21857142857141</v>
      </c>
      <c r="Y31" s="10">
        <v>82.95</v>
      </c>
      <c r="Z31" s="36" t="str">
        <f>IF(Y31=MAX(Y31:Y39),"max",IF(Y31=MIN(Y31:Y39),"min",Y31))</f>
        <v>max</v>
      </c>
      <c r="AA31" s="48">
        <f>(SUM(Y31:Y39)-MAX(Y31:Y39)-MIN(Y31:Y39))/(COUNT(Y31:Y39)-2)</f>
        <v>79.36571428571429</v>
      </c>
      <c r="AB31" s="10">
        <v>8.7799999999999994</v>
      </c>
      <c r="AC31" s="36" t="str">
        <f>IF(AB31=MAX(AB31:AB39),"max",IF(AB31=MIN(AB31:AB39),"min",AB31))</f>
        <v>min</v>
      </c>
      <c r="AD31" s="48">
        <f>(SUM(AB31:AB39)-MAX(AB31:AB39)-MIN(AB31:AB39))/(COUNT(AB31:AB39)-2)</f>
        <v>15.498571428571427</v>
      </c>
      <c r="AE31" s="10">
        <v>20.100000000000001</v>
      </c>
      <c r="AF31" s="36" t="str">
        <f>IF(AE31=MAX(AE31:AE39),"max",IF(AE31=MIN(AE31:AE39),"min",AE31))</f>
        <v>min</v>
      </c>
      <c r="AG31" s="48">
        <f>(SUM(AE31:AE39)-MAX(AE31:AE39)-MIN(AE31:AE39))/(COUNT(AE31:AE39)-2)</f>
        <v>27.545714285714279</v>
      </c>
      <c r="AH31" s="10">
        <v>17.309999999999999</v>
      </c>
      <c r="AI31" s="36" t="str">
        <f>IF(AH31=MAX(AH31:AH39),"max",IF(AH31=MIN(AH31:AH39),"min",AH31))</f>
        <v>min</v>
      </c>
      <c r="AJ31" s="48">
        <f>(SUM(AH31:AH39)-MAX(AH31:AH39)-MIN(AH31:AH39))/(COUNT(AH31:AH39)-2)</f>
        <v>23.719999999999995</v>
      </c>
      <c r="AK31" s="10">
        <v>84.72</v>
      </c>
      <c r="AL31" s="36" t="str">
        <f>IF(AK31=MAX(AK31:AK39),"max",IF(AK31=MIN(AK31:AK39),"min",AK31))</f>
        <v>min</v>
      </c>
      <c r="AM31" s="48">
        <f>(SUM(AK31:AK39)-MAX(AK31:AK39)-MIN(AK31:AK39))/(COUNT(AK31:AK39)-2)</f>
        <v>157.35428571428571</v>
      </c>
      <c r="AN31" s="10">
        <v>158.97999999999999</v>
      </c>
      <c r="AO31" s="36" t="str">
        <f>IF(AN31=MAX(AN31:AN39),"max",IF(AN31=MIN(AN31:AN39),"min",AN31))</f>
        <v>min</v>
      </c>
      <c r="AP31" s="48">
        <f>(SUM(AN31:AN39)-MAX(AN31:AN39)-MIN(AN31:AN39))/(COUNT(AN31:AN39)-2)</f>
        <v>286.80571428571426</v>
      </c>
    </row>
    <row r="32" spans="1:42" x14ac:dyDescent="0.25">
      <c r="A32" s="9"/>
      <c r="B32" s="10" t="s">
        <v>60</v>
      </c>
      <c r="C32" s="10" t="s">
        <v>206</v>
      </c>
      <c r="D32" s="9"/>
      <c r="E32" s="45" t="str">
        <f>IF(D32=MAX(D31:D39),"max",IF(D32=MIN(D31:D39),"min",D32))</f>
        <v>max</v>
      </c>
      <c r="F32" s="47"/>
      <c r="G32" s="10">
        <v>6.3</v>
      </c>
      <c r="H32" s="45">
        <f>IF(G32=MAX(G31:G39),"max",IF(G32=MIN(G31:G39),"min",G32))</f>
        <v>6.3</v>
      </c>
      <c r="I32" s="47"/>
      <c r="J32" s="10"/>
      <c r="K32" s="45">
        <f>IF(J32=MAX(J31:J39),"max",IF(J32=MIN(J31:J39),"min",J32))</f>
        <v>0</v>
      </c>
      <c r="L32" s="47"/>
      <c r="M32" s="11">
        <v>19.84</v>
      </c>
      <c r="N32" s="45">
        <f>IF(M32=MAX(M31:M39),"max",IF(M32=MIN(M31:M39),"min",M32))</f>
        <v>19.84</v>
      </c>
      <c r="O32" s="47"/>
      <c r="P32" s="10">
        <v>34.159999999999997</v>
      </c>
      <c r="Q32" s="45" t="str">
        <f>IF(P32=MAX(P31:P39),"max",IF(P32=MIN(P31:P39),"min",P32))</f>
        <v>max</v>
      </c>
      <c r="R32" s="47"/>
      <c r="S32" s="10">
        <v>28.06</v>
      </c>
      <c r="T32" s="45">
        <f>IF(S32=MAX(S31:S39),"max",IF(S32=MIN(S31:S39),"min",S32))</f>
        <v>28.06</v>
      </c>
      <c r="U32" s="47"/>
      <c r="V32" s="10">
        <v>500.41</v>
      </c>
      <c r="W32" s="45">
        <f>IF(V32=MAX(V31:V39),"max",IF(V32=MIN(V31:V39),"min",V32))</f>
        <v>500.41</v>
      </c>
      <c r="X32" s="47"/>
      <c r="Y32" s="10">
        <v>80.2</v>
      </c>
      <c r="Z32" s="45">
        <f>IF(Y32=MAX(Y31:Y39),"max",IF(Y32=MIN(Y31:Y39),"min",Y32))</f>
        <v>80.2</v>
      </c>
      <c r="AA32" s="47"/>
      <c r="AB32" s="10">
        <v>17.57</v>
      </c>
      <c r="AC32" s="45">
        <f>IF(AB32=MAX(AB31:AB39),"max",IF(AB32=MIN(AB31:AB39),"min",AB32))</f>
        <v>17.57</v>
      </c>
      <c r="AD32" s="47"/>
      <c r="AE32" s="10">
        <v>31.73</v>
      </c>
      <c r="AF32" s="45">
        <f>IF(AE32=MAX(AE31:AE39),"max",IF(AE32=MIN(AE31:AE39),"min",AE32))</f>
        <v>31.73</v>
      </c>
      <c r="AG32" s="47"/>
      <c r="AH32" s="10"/>
      <c r="AI32" s="45">
        <f>IF(AH32=MAX(AH31:AH39),"max",IF(AH32=MIN(AH31:AH39),"min",AH32))</f>
        <v>0</v>
      </c>
      <c r="AJ32" s="47"/>
      <c r="AK32" s="10">
        <v>177.63</v>
      </c>
      <c r="AL32" s="45">
        <f>IF(AK32=MAX(AK31:AK39),"max",IF(AK32=MIN(AK31:AK39),"min",AK32))</f>
        <v>177.63</v>
      </c>
      <c r="AM32" s="47"/>
      <c r="AN32" s="10">
        <v>338.51</v>
      </c>
      <c r="AO32" s="45">
        <f>IF(AN32=MAX(AN31:AN39),"max",IF(AN32=MIN(AN31:AN39),"min",AN32))</f>
        <v>338.51</v>
      </c>
      <c r="AP32" s="47"/>
    </row>
    <row r="33" spans="1:42" x14ac:dyDescent="0.25">
      <c r="A33" s="9"/>
      <c r="B33" s="10" t="s">
        <v>60</v>
      </c>
      <c r="C33" s="10" t="s">
        <v>212</v>
      </c>
      <c r="D33" s="9"/>
      <c r="E33" s="45" t="str">
        <f>IF(D33=MAX(D31:D39),"max",IF(D33=MIN(D31:D39),"min",D33))</f>
        <v>max</v>
      </c>
      <c r="F33" s="47"/>
      <c r="G33" s="10">
        <v>6.21</v>
      </c>
      <c r="H33" s="45">
        <f>IF(G33=MAX(G31:G39),"max",IF(G33=MIN(G31:G39),"min",G33))</f>
        <v>6.21</v>
      </c>
      <c r="I33" s="47"/>
      <c r="J33" s="10"/>
      <c r="K33" s="45">
        <f>IF(J33=MAX(J31:J39),"max",IF(J33=MIN(J31:J39),"min",J33))</f>
        <v>0</v>
      </c>
      <c r="L33" s="47"/>
      <c r="M33" s="11">
        <v>19.72</v>
      </c>
      <c r="N33" s="45">
        <f>IF(M33=MAX(M31:M39),"max",IF(M33=MIN(M31:M39),"min",M33))</f>
        <v>19.72</v>
      </c>
      <c r="O33" s="47"/>
      <c r="P33" s="10"/>
      <c r="Q33" s="45">
        <f>IF(P33=MAX(P31:P39),"max",IF(P33=MIN(P31:P39),"min",P33))</f>
        <v>0</v>
      </c>
      <c r="R33" s="47"/>
      <c r="S33" s="10">
        <v>26.66</v>
      </c>
      <c r="T33" s="45" t="str">
        <f>IF(S33=MAX(S31:S39),"max",IF(S33=MIN(S31:S39),"min",S33))</f>
        <v>min</v>
      </c>
      <c r="U33" s="47"/>
      <c r="V33" s="10">
        <v>462.53</v>
      </c>
      <c r="W33" s="45" t="str">
        <f>IF(V33=MAX(V31:V39),"max",IF(V33=MIN(V31:V39),"min",V33))</f>
        <v>min</v>
      </c>
      <c r="X33" s="47"/>
      <c r="Y33" s="10">
        <v>73.92</v>
      </c>
      <c r="Z33" s="45" t="str">
        <f>IF(Y33=MAX(Y31:Y39),"max",IF(Y33=MIN(Y31:Y39),"min",Y33))</f>
        <v>min</v>
      </c>
      <c r="AA33" s="47"/>
      <c r="AB33" s="10">
        <v>19.829999999999998</v>
      </c>
      <c r="AC33" s="45" t="str">
        <f>IF(AB33=MAX(AB31:AB39),"max",IF(AB33=MIN(AB31:AB39),"min",AB33))</f>
        <v>max</v>
      </c>
      <c r="AD33" s="47"/>
      <c r="AE33" s="10">
        <v>35.86</v>
      </c>
      <c r="AF33" s="45" t="str">
        <f>IF(AE33=MAX(AE31:AE39),"max",IF(AE33=MIN(AE31:AE39),"min",AE33))</f>
        <v>max</v>
      </c>
      <c r="AG33" s="47"/>
      <c r="AH33" s="10"/>
      <c r="AI33" s="45">
        <f>IF(AH33=MAX(AH31:AH39),"max",IF(AH33=MIN(AH31:AH39),"min",AH33))</f>
        <v>0</v>
      </c>
      <c r="AJ33" s="47"/>
      <c r="AK33" s="10">
        <v>212.82</v>
      </c>
      <c r="AL33" s="45" t="str">
        <f>IF(AK33=MAX(AK31:AK39),"max",IF(AK33=MIN(AK31:AK39),"min",AK33))</f>
        <v>max</v>
      </c>
      <c r="AM33" s="47"/>
      <c r="AN33" s="10">
        <v>380</v>
      </c>
      <c r="AO33" s="45" t="str">
        <f>IF(AN33=MAX(AN31:AN39),"max",IF(AN33=MIN(AN31:AN39),"min",AN33))</f>
        <v>max</v>
      </c>
      <c r="AP33" s="47"/>
    </row>
    <row r="34" spans="1:42" x14ac:dyDescent="0.25">
      <c r="A34" s="9"/>
      <c r="B34" s="10" t="s">
        <v>60</v>
      </c>
      <c r="C34" s="10" t="s">
        <v>218</v>
      </c>
      <c r="D34" s="9"/>
      <c r="E34" s="45" t="str">
        <f>IF(D34=MAX(D31:D39),"max",IF(D34=MIN(D31:D39),"min",D34))</f>
        <v>max</v>
      </c>
      <c r="F34" s="47"/>
      <c r="G34" s="10">
        <v>6.88</v>
      </c>
      <c r="H34" s="45" t="str">
        <f>IF(G34=MAX(G31:G39),"max",IF(G34=MIN(G31:G39),"min",G34))</f>
        <v>max</v>
      </c>
      <c r="I34" s="47"/>
      <c r="J34" s="10"/>
      <c r="K34" s="45">
        <f>IF(J34=MAX(J31:J39),"max",IF(J34=MIN(J31:J39),"min",J34))</f>
        <v>0</v>
      </c>
      <c r="L34" s="47"/>
      <c r="M34" s="11">
        <v>20.11</v>
      </c>
      <c r="N34" s="45">
        <f>IF(M34=MAX(M31:M39),"max",IF(M34=MIN(M31:M39),"min",M34))</f>
        <v>20.11</v>
      </c>
      <c r="O34" s="47"/>
      <c r="P34" s="10"/>
      <c r="Q34" s="45">
        <f>IF(P34=MAX(P31:P39),"max",IF(P34=MIN(P31:P39),"min",P34))</f>
        <v>0</v>
      </c>
      <c r="R34" s="47"/>
      <c r="S34" s="10">
        <v>28.3</v>
      </c>
      <c r="T34" s="45">
        <f>IF(S34=MAX(S31:S39),"max",IF(S34=MIN(S31:S39),"min",S34))</f>
        <v>28.3</v>
      </c>
      <c r="U34" s="47"/>
      <c r="V34" s="10">
        <v>514.24</v>
      </c>
      <c r="W34" s="45">
        <f>IF(V34=MAX(V31:V39),"max",IF(V34=MIN(V31:V39),"min",V34))</f>
        <v>514.24</v>
      </c>
      <c r="X34" s="47"/>
      <c r="Y34" s="10">
        <v>79.62</v>
      </c>
      <c r="Z34" s="45">
        <f>IF(Y34=MAX(Y31:Y39),"max",IF(Y34=MIN(Y31:Y39),"min",Y34))</f>
        <v>79.62</v>
      </c>
      <c r="AA34" s="47"/>
      <c r="AB34" s="10">
        <v>19.309999999999999</v>
      </c>
      <c r="AC34" s="45">
        <f>IF(AB34=MAX(AB31:AB39),"max",IF(AB34=MIN(AB31:AB39),"min",AB34))</f>
        <v>19.309999999999999</v>
      </c>
      <c r="AD34" s="47"/>
      <c r="AE34" s="10">
        <v>34.909999999999997</v>
      </c>
      <c r="AF34" s="45">
        <f>IF(AE34=MAX(AE31:AE39),"max",IF(AE34=MIN(AE31:AE39),"min",AE34))</f>
        <v>34.909999999999997</v>
      </c>
      <c r="AG34" s="47"/>
      <c r="AH34" s="10"/>
      <c r="AI34" s="45">
        <f>IF(AH34=MAX(AH31:AH39),"max",IF(AH34=MIN(AH31:AH39),"min",AH34))</f>
        <v>0</v>
      </c>
      <c r="AJ34" s="47"/>
      <c r="AK34" s="10">
        <v>201.31</v>
      </c>
      <c r="AL34" s="45">
        <f>IF(AK34=MAX(AK31:AK39),"max",IF(AK34=MIN(AK31:AK39),"min",AK34))</f>
        <v>201.31</v>
      </c>
      <c r="AM34" s="47"/>
      <c r="AN34" s="10">
        <v>363.6</v>
      </c>
      <c r="AO34" s="45">
        <f>IF(AN34=MAX(AN31:AN39),"max",IF(AN34=MIN(AN31:AN39),"min",AN34))</f>
        <v>363.6</v>
      </c>
      <c r="AP34" s="47"/>
    </row>
    <row r="35" spans="1:42" x14ac:dyDescent="0.25">
      <c r="A35" s="9"/>
      <c r="B35" s="10" t="s">
        <v>60</v>
      </c>
      <c r="C35" s="10" t="s">
        <v>225</v>
      </c>
      <c r="D35" s="9"/>
      <c r="E35" s="45" t="str">
        <f>IF(D35=MAX(D31:D39),"max",IF(D35=MIN(D31:D39),"min",D35))</f>
        <v>max</v>
      </c>
      <c r="F35" s="47"/>
      <c r="G35" s="10">
        <v>6.8</v>
      </c>
      <c r="H35" s="45">
        <f>IF(G35=MAX(G31:G39),"max",IF(G35=MIN(G31:G39),"min",G35))</f>
        <v>6.8</v>
      </c>
      <c r="I35" s="47"/>
      <c r="J35" s="10">
        <v>6.05</v>
      </c>
      <c r="K35" s="45" t="str">
        <f>IF(J35=MAX(J31:J39),"max",IF(J35=MIN(J31:J39),"min",J35))</f>
        <v>min</v>
      </c>
      <c r="L35" s="47"/>
      <c r="M35" s="11">
        <v>20.72</v>
      </c>
      <c r="N35" s="45">
        <f>IF(M35=MAX(M31:M39),"max",IF(M35=MIN(M31:M39),"min",M35))</f>
        <v>20.72</v>
      </c>
      <c r="O35" s="47"/>
      <c r="P35" s="10"/>
      <c r="Q35" s="45">
        <f>IF(P35=MAX(P31:P39),"max",IF(P35=MIN(P31:P39),"min",P35))</f>
        <v>0</v>
      </c>
      <c r="R35" s="47"/>
      <c r="S35" s="10">
        <v>27.6</v>
      </c>
      <c r="T35" s="45">
        <f>IF(S35=MAX(S31:S39),"max",IF(S35=MIN(S31:S39),"min",S35))</f>
        <v>27.6</v>
      </c>
      <c r="U35" s="47"/>
      <c r="V35" s="10">
        <v>494.37</v>
      </c>
      <c r="W35" s="45">
        <f>IF(V35=MAX(V31:V39),"max",IF(V35=MIN(V31:V39),"min",V35))</f>
        <v>494.37</v>
      </c>
      <c r="X35" s="47"/>
      <c r="Y35" s="10">
        <v>77.36</v>
      </c>
      <c r="Z35" s="45">
        <f>IF(Y35=MAX(Y31:Y39),"max",IF(Y35=MIN(Y31:Y39),"min",Y35))</f>
        <v>77.36</v>
      </c>
      <c r="AA35" s="47"/>
      <c r="AB35" s="10">
        <v>18.43</v>
      </c>
      <c r="AC35" s="45">
        <f>IF(AB35=MAX(AB31:AB39),"max",IF(AB35=MIN(AB31:AB39),"min",AB35))</f>
        <v>18.43</v>
      </c>
      <c r="AD35" s="47"/>
      <c r="AE35" s="10">
        <v>31.87</v>
      </c>
      <c r="AF35" s="45">
        <f>IF(AE35=MAX(AE31:AE39),"max",IF(AE35=MIN(AE31:AE39),"min",AE35))</f>
        <v>31.87</v>
      </c>
      <c r="AG35" s="47"/>
      <c r="AH35" s="10">
        <v>35.51</v>
      </c>
      <c r="AI35" s="45" t="str">
        <f>IF(AH35=MAX(AH31:AH39),"max",IF(AH35=MIN(AH31:AH39),"min",AH35))</f>
        <v>max</v>
      </c>
      <c r="AJ35" s="47"/>
      <c r="AK35" s="10">
        <v>178.64</v>
      </c>
      <c r="AL35" s="45">
        <f>IF(AK35=MAX(AK31:AK39),"max",IF(AK35=MIN(AK31:AK39),"min",AK35))</f>
        <v>178.64</v>
      </c>
      <c r="AM35" s="47"/>
      <c r="AN35" s="10">
        <v>330.09</v>
      </c>
      <c r="AO35" s="45">
        <f>IF(AN35=MAX(AN31:AN39),"max",IF(AN35=MIN(AN31:AN39),"min",AN35))</f>
        <v>330.09</v>
      </c>
      <c r="AP35" s="47"/>
    </row>
    <row r="36" spans="1:42" x14ac:dyDescent="0.25">
      <c r="A36" s="9"/>
      <c r="B36" s="10" t="s">
        <v>60</v>
      </c>
      <c r="C36" s="10" t="s">
        <v>230</v>
      </c>
      <c r="D36" s="9"/>
      <c r="E36" s="45" t="str">
        <f>IF(D36=MAX(D31:D39),"max",IF(D36=MIN(D31:D39),"min",D36))</f>
        <v>max</v>
      </c>
      <c r="F36" s="47"/>
      <c r="G36" s="10">
        <v>6.23</v>
      </c>
      <c r="H36" s="45">
        <f>IF(G36=MAX(G31:G39),"max",IF(G36=MIN(G31:G39),"min",G36))</f>
        <v>6.23</v>
      </c>
      <c r="I36" s="47"/>
      <c r="J36" s="10">
        <v>6.1</v>
      </c>
      <c r="K36" s="45" t="str">
        <f>IF(J36=MAX(J31:J39),"max",IF(J36=MIN(J31:J39),"min",J36))</f>
        <v>max</v>
      </c>
      <c r="L36" s="47"/>
      <c r="M36" s="11">
        <v>19.59</v>
      </c>
      <c r="N36" s="45" t="str">
        <f>IF(M36=MAX(M31:M39),"max",IF(M36=MIN(M31:M39),"min",M36))</f>
        <v>min</v>
      </c>
      <c r="O36" s="47"/>
      <c r="P36" s="10"/>
      <c r="Q36" s="45">
        <f>IF(P36=MAX(P31:P39),"max",IF(P36=MIN(P31:P39),"min",P36))</f>
        <v>0</v>
      </c>
      <c r="R36" s="47"/>
      <c r="S36" s="10">
        <v>27.69</v>
      </c>
      <c r="T36" s="45">
        <f>IF(S36=MAX(S31:S39),"max",IF(S36=MIN(S31:S39),"min",S36))</f>
        <v>27.69</v>
      </c>
      <c r="U36" s="47"/>
      <c r="V36" s="10">
        <v>494.73</v>
      </c>
      <c r="W36" s="45">
        <f>IF(V36=MAX(V31:V39),"max",IF(V36=MIN(V31:V39),"min",V36))</f>
        <v>494.73</v>
      </c>
      <c r="X36" s="47"/>
      <c r="Y36" s="10">
        <v>77.47</v>
      </c>
      <c r="Z36" s="45">
        <f>IF(Y36=MAX(Y31:Y39),"max",IF(Y36=MIN(Y31:Y39),"min",Y36))</f>
        <v>77.47</v>
      </c>
      <c r="AA36" s="47"/>
      <c r="AB36" s="10">
        <v>16.7</v>
      </c>
      <c r="AC36" s="45">
        <f>IF(AB36=MAX(AB31:AB39),"max",IF(AB36=MIN(AB31:AB39),"min",AB36))</f>
        <v>16.7</v>
      </c>
      <c r="AD36" s="47"/>
      <c r="AE36" s="10">
        <v>29.76</v>
      </c>
      <c r="AF36" s="45">
        <f>IF(AE36=MAX(AE31:AE39),"max",IF(AE36=MIN(AE31:AE39),"min",AE36))</f>
        <v>29.76</v>
      </c>
      <c r="AG36" s="47"/>
      <c r="AH36" s="10"/>
      <c r="AI36" s="45">
        <f>IF(AH36=MAX(AH31:AH39),"max",IF(AH36=MIN(AH31:AH39),"min",AH36))</f>
        <v>0</v>
      </c>
      <c r="AJ36" s="47"/>
      <c r="AK36" s="10">
        <v>167.77</v>
      </c>
      <c r="AL36" s="45">
        <f>IF(AK36=MAX(AK31:AK39),"max",IF(AK36=MIN(AK31:AK39),"min",AK36))</f>
        <v>167.77</v>
      </c>
      <c r="AM36" s="47"/>
      <c r="AN36" s="10">
        <v>295.97000000000003</v>
      </c>
      <c r="AO36" s="45">
        <f>IF(AN36=MAX(AN31:AN39),"max",IF(AN36=MIN(AN31:AN39),"min",AN36))</f>
        <v>295.97000000000003</v>
      </c>
      <c r="AP36" s="47"/>
    </row>
    <row r="37" spans="1:42" x14ac:dyDescent="0.25">
      <c r="A37" s="9"/>
      <c r="B37" s="10" t="s">
        <v>60</v>
      </c>
      <c r="C37" s="10" t="s">
        <v>235</v>
      </c>
      <c r="D37" s="9"/>
      <c r="E37" s="45" t="str">
        <f>IF(D37=MAX(D31:D39),"max",IF(D37=MIN(D31:D39),"min",D37))</f>
        <v>max</v>
      </c>
      <c r="F37" s="47"/>
      <c r="G37" s="10">
        <v>6.46</v>
      </c>
      <c r="H37" s="45">
        <f>IF(G37=MAX(G31:G39),"max",IF(G37=MIN(G31:G39),"min",G37))</f>
        <v>6.46</v>
      </c>
      <c r="I37" s="47"/>
      <c r="J37" s="10"/>
      <c r="K37" s="45">
        <f>IF(J37=MAX(J31:J39),"max",IF(J37=MIN(J31:J39),"min",J37))</f>
        <v>0</v>
      </c>
      <c r="L37" s="47"/>
      <c r="M37" s="11">
        <v>20.58</v>
      </c>
      <c r="N37" s="45">
        <f>IF(M37=MAX(M31:M39),"max",IF(M37=MIN(M31:M39),"min",M37))</f>
        <v>20.58</v>
      </c>
      <c r="O37" s="47"/>
      <c r="P37" s="10"/>
      <c r="Q37" s="45">
        <f>IF(P37=MAX(P31:P39),"max",IF(P37=MIN(P31:P39),"min",P37))</f>
        <v>0</v>
      </c>
      <c r="R37" s="47"/>
      <c r="S37" s="10">
        <v>28.55</v>
      </c>
      <c r="T37" s="45" t="str">
        <f>IF(S37=MAX(S31:S39),"max",IF(S37=MIN(S31:S39),"min",S37))</f>
        <v>max</v>
      </c>
      <c r="U37" s="47"/>
      <c r="V37" s="10">
        <v>515.83000000000004</v>
      </c>
      <c r="W37" s="45">
        <f>IF(V37=MAX(V31:V39),"max",IF(V37=MIN(V31:V39),"min",V37))</f>
        <v>515.83000000000004</v>
      </c>
      <c r="X37" s="47"/>
      <c r="Y37" s="10">
        <v>79.58</v>
      </c>
      <c r="Z37" s="45">
        <f>IF(Y37=MAX(Y31:Y39),"max",IF(Y37=MIN(Y31:Y39),"min",Y37))</f>
        <v>79.58</v>
      </c>
      <c r="AA37" s="47"/>
      <c r="AB37" s="10">
        <v>12.26</v>
      </c>
      <c r="AC37" s="45">
        <f>IF(AB37=MAX(AB31:AB39),"max",IF(AB37=MIN(AB31:AB39),"min",AB37))</f>
        <v>12.26</v>
      </c>
      <c r="AD37" s="47"/>
      <c r="AE37" s="10">
        <v>20.76</v>
      </c>
      <c r="AF37" s="45">
        <f>IF(AE37=MAX(AE31:AE39),"max",IF(AE37=MIN(AE31:AE39),"min",AE37))</f>
        <v>20.76</v>
      </c>
      <c r="AG37" s="47"/>
      <c r="AH37" s="10">
        <v>23.72</v>
      </c>
      <c r="AI37" s="45">
        <f>IF(AH37=MAX(AH31:AH39),"max",IF(AH37=MIN(AH31:AH39),"min",AH37))</f>
        <v>23.72</v>
      </c>
      <c r="AJ37" s="47"/>
      <c r="AK37" s="10">
        <v>119.84</v>
      </c>
      <c r="AL37" s="45">
        <f>IF(AK37=MAX(AK31:AK39),"max",IF(AK37=MIN(AK31:AK39),"min",AK37))</f>
        <v>119.84</v>
      </c>
      <c r="AM37" s="47"/>
      <c r="AN37" s="10">
        <v>223.87</v>
      </c>
      <c r="AO37" s="45">
        <f>IF(AN37=MAX(AN31:AN39),"max",IF(AN37=MIN(AN31:AN39),"min",AN37))</f>
        <v>223.87</v>
      </c>
      <c r="AP37" s="47"/>
    </row>
    <row r="38" spans="1:42" x14ac:dyDescent="0.25">
      <c r="A38" s="9"/>
      <c r="B38" s="10" t="s">
        <v>60</v>
      </c>
      <c r="C38" s="10" t="s">
        <v>241</v>
      </c>
      <c r="D38" s="9"/>
      <c r="E38" s="45" t="str">
        <f>IF(D38=MAX(D31:D39),"max",IF(D38=MIN(D31:D39),"min",D38))</f>
        <v>max</v>
      </c>
      <c r="F38" s="47"/>
      <c r="G38" s="10">
        <v>6.48</v>
      </c>
      <c r="H38" s="45">
        <f>IF(G38=MAX(G31:G39),"max",IF(G38=MIN(G31:G39),"min",G38))</f>
        <v>6.48</v>
      </c>
      <c r="I38" s="47"/>
      <c r="J38" s="10"/>
      <c r="K38" s="45">
        <f>IF(J38=MAX(J31:J39),"max",IF(J38=MIN(J31:J39),"min",J38))</f>
        <v>0</v>
      </c>
      <c r="L38" s="47"/>
      <c r="M38" s="11">
        <v>21.25</v>
      </c>
      <c r="N38" s="45" t="str">
        <f>IF(M38=MAX(M31:M39),"max",IF(M38=MIN(M31:M39),"min",M38))</f>
        <v>max</v>
      </c>
      <c r="O38" s="47"/>
      <c r="P38" s="10"/>
      <c r="Q38" s="45">
        <f>IF(P38=MAX(P31:P39),"max",IF(P38=MIN(P31:P39),"min",P38))</f>
        <v>0</v>
      </c>
      <c r="R38" s="47"/>
      <c r="S38" s="10"/>
      <c r="T38" s="45">
        <f>IF(S38=MAX(S31:S39),"max",IF(S38=MIN(S31:S39),"min",S38))</f>
        <v>0</v>
      </c>
      <c r="U38" s="47"/>
      <c r="V38" s="10">
        <v>526.72</v>
      </c>
      <c r="W38" s="45" t="str">
        <f>IF(V38=MAX(V31:V39),"max",IF(V38=MIN(V31:V39),"min",V38))</f>
        <v>max</v>
      </c>
      <c r="X38" s="47"/>
      <c r="Y38" s="10">
        <v>82.81</v>
      </c>
      <c r="Z38" s="45">
        <f>IF(Y38=MAX(Y31:Y39),"max",IF(Y38=MIN(Y31:Y39),"min",Y38))</f>
        <v>82.81</v>
      </c>
      <c r="AA38" s="47"/>
      <c r="AB38" s="10">
        <v>12.67</v>
      </c>
      <c r="AC38" s="45">
        <f>IF(AB38=MAX(AB31:AB39),"max",IF(AB38=MIN(AB31:AB39),"min",AB38))</f>
        <v>12.67</v>
      </c>
      <c r="AD38" s="47"/>
      <c r="AE38" s="10">
        <v>22.7</v>
      </c>
      <c r="AF38" s="45">
        <f>IF(AE38=MAX(AE31:AE39),"max",IF(AE38=MIN(AE31:AE39),"min",AE38))</f>
        <v>22.7</v>
      </c>
      <c r="AG38" s="47"/>
      <c r="AH38" s="10"/>
      <c r="AI38" s="45">
        <f>IF(AH38=MAX(AH31:AH39),"max",IF(AH38=MIN(AH31:AH39),"min",AH38))</f>
        <v>0</v>
      </c>
      <c r="AJ38" s="47"/>
      <c r="AK38" s="10">
        <v>132.24</v>
      </c>
      <c r="AL38" s="45">
        <f>IF(AK38=MAX(AK31:AK39),"max",IF(AK38=MIN(AK31:AK39),"min",AK38))</f>
        <v>132.24</v>
      </c>
      <c r="AM38" s="47"/>
      <c r="AN38" s="10">
        <v>236.43</v>
      </c>
      <c r="AO38" s="45">
        <f>IF(AN38=MAX(AN31:AN39),"max",IF(AN38=MIN(AN31:AN39),"min",AN38))</f>
        <v>236.43</v>
      </c>
      <c r="AP38" s="47"/>
    </row>
    <row r="39" spans="1:42" x14ac:dyDescent="0.25">
      <c r="A39" s="9"/>
      <c r="B39" s="10" t="s">
        <v>60</v>
      </c>
      <c r="C39" s="10" t="s">
        <v>247</v>
      </c>
      <c r="D39" s="9"/>
      <c r="E39" s="45" t="str">
        <f>IF(D39=MAX(D31:D39),"max",IF(D39=MIN(D31:D39),"min",D39))</f>
        <v>max</v>
      </c>
      <c r="F39" s="47"/>
      <c r="G39" s="10">
        <v>6.03</v>
      </c>
      <c r="H39" s="45" t="str">
        <f>IF(G39=MAX(G31:G39),"max",IF(G39=MIN(G31:G39),"min",G39))</f>
        <v>min</v>
      </c>
      <c r="I39" s="47"/>
      <c r="J39" s="10"/>
      <c r="K39" s="45">
        <f>IF(J39=MAX(J31:J39),"max",IF(J39=MIN(J31:J39),"min",J39))</f>
        <v>0</v>
      </c>
      <c r="L39" s="47"/>
      <c r="M39" s="11">
        <v>20.28</v>
      </c>
      <c r="N39" s="45">
        <f>IF(M39=MAX(M31:M39),"max",IF(M39=MIN(M31:M39),"min",M39))</f>
        <v>20.28</v>
      </c>
      <c r="O39" s="47"/>
      <c r="P39" s="10"/>
      <c r="Q39" s="45">
        <f>IF(P39=MAX(P31:P39),"max",IF(P39=MIN(P31:P39),"min",P39))</f>
        <v>0</v>
      </c>
      <c r="R39" s="47"/>
      <c r="S39" s="10">
        <v>28.02</v>
      </c>
      <c r="T39" s="45">
        <f>IF(S39=MAX(S31:S39),"max",IF(S39=MIN(S31:S39),"min",S39))</f>
        <v>28.02</v>
      </c>
      <c r="U39" s="47"/>
      <c r="V39" s="10">
        <v>501.07</v>
      </c>
      <c r="W39" s="45">
        <f>IF(V39=MAX(V31:V39),"max",IF(V39=MIN(V31:V39),"min",V39))</f>
        <v>501.07</v>
      </c>
      <c r="X39" s="47"/>
      <c r="Y39" s="10">
        <v>78.52</v>
      </c>
      <c r="Z39" s="45">
        <f>IF(Y39=MAX(Y31:Y39),"max",IF(Y39=MIN(Y31:Y39),"min",Y39))</f>
        <v>78.52</v>
      </c>
      <c r="AA39" s="47"/>
      <c r="AB39" s="10">
        <v>11.55</v>
      </c>
      <c r="AC39" s="45">
        <f>IF(AB39=MAX(AB31:AB39),"max",IF(AB39=MIN(AB31:AB39),"min",AB39))</f>
        <v>11.55</v>
      </c>
      <c r="AD39" s="47"/>
      <c r="AE39" s="10">
        <v>21.09</v>
      </c>
      <c r="AF39" s="45">
        <f>IF(AE39=MAX(AE31:AE39),"max",IF(AE39=MIN(AE31:AE39),"min",AE39))</f>
        <v>21.09</v>
      </c>
      <c r="AG39" s="47"/>
      <c r="AH39" s="10"/>
      <c r="AI39" s="45">
        <f>IF(AH39=MAX(AH31:AH39),"max",IF(AH39=MIN(AH31:AH39),"min",AH39))</f>
        <v>0</v>
      </c>
      <c r="AJ39" s="47"/>
      <c r="AK39" s="10">
        <v>124.05</v>
      </c>
      <c r="AL39" s="45">
        <f>IF(AK39=MAX(AK31:AK39),"max",IF(AK39=MIN(AK31:AK39),"min",AK39))</f>
        <v>124.05</v>
      </c>
      <c r="AM39" s="47"/>
      <c r="AN39" s="10">
        <v>219.17</v>
      </c>
      <c r="AO39" s="45">
        <f>IF(AN39=MAX(AN31:AN39),"max",IF(AN39=MIN(AN31:AN39),"min",AN39))</f>
        <v>219.17</v>
      </c>
      <c r="AP39" s="47"/>
    </row>
    <row r="40" spans="1:42" x14ac:dyDescent="0.25">
      <c r="A40" s="9"/>
      <c r="B40" s="10" t="s">
        <v>60</v>
      </c>
      <c r="C40" s="10" t="s">
        <v>251</v>
      </c>
      <c r="D40" s="9">
        <v>451.68</v>
      </c>
      <c r="E40" s="36">
        <f>IF(D40=MAX(D40:D48),"max",IF(D40=MIN(D40:D48),"min",D40))</f>
        <v>451.68</v>
      </c>
      <c r="F40" s="48">
        <f>(SUM(D40:D48)-MAX(D40:D48)-MIN(D40:D48))/(COUNT(D40:D48)-2)</f>
        <v>422.58857142857147</v>
      </c>
      <c r="G40" s="10" t="s">
        <v>174</v>
      </c>
      <c r="H40" s="36" t="str">
        <f>IF(G40=MAX(G40:G48),"max",IF(G40=MIN(G40:G48),"min",G40))</f>
        <v>&lt; LOD: 7.67</v>
      </c>
      <c r="I40" s="48">
        <f>(SUM(G40:G48)-MAX(G40:G48)-MIN(G40:G48))/(COUNT(G40:G48)-2)</f>
        <v>0</v>
      </c>
      <c r="J40" s="10">
        <v>23.48</v>
      </c>
      <c r="K40" s="36">
        <f>IF(J40=MAX(J40:J48),"max",IF(J40=MIN(J40:J48),"min",J40))</f>
        <v>23.48</v>
      </c>
      <c r="L40" s="48">
        <f>(SUM(J40:J48)-MAX(J40:J48)-MIN(J40:J48))/(COUNT(J40:J48)-2)</f>
        <v>22.834285714285709</v>
      </c>
      <c r="M40" s="11">
        <v>87.3</v>
      </c>
      <c r="N40" s="36">
        <f>IF(M40=MAX(M40:M48),"max",IF(M40=MIN(M40:M48),"min",M40))</f>
        <v>87.3</v>
      </c>
      <c r="O40" s="48">
        <f>(SUM(M40:M48)-MAX(M40:M48)-MIN(M40:M48))/(COUNT(M40:M48)-2)</f>
        <v>77.955714285714294</v>
      </c>
      <c r="P40" s="10">
        <v>73.75</v>
      </c>
      <c r="Q40" s="36">
        <f>IF(P40=MAX(P40:P48),"max",IF(P40=MIN(P40:P48),"min",P40))</f>
        <v>73.75</v>
      </c>
      <c r="R40" s="48">
        <f>(SUM(P40:P48)-MAX(P40:P48)-MIN(P40:P48))/(COUNT(P40:P48)-2)</f>
        <v>90.138571428571439</v>
      </c>
      <c r="S40" s="10">
        <v>39029.480000000003</v>
      </c>
      <c r="T40" s="36">
        <f>IF(S40=MAX(S40:S48),"max",IF(S40=MIN(S40:S48),"min",S40))</f>
        <v>39029.480000000003</v>
      </c>
      <c r="U40" s="48">
        <f>(SUM(S40:S48)-MAX(S40:S48)-MIN(S40:S48))/(COUNT(S40:S48)-2)</f>
        <v>40705.878571428577</v>
      </c>
      <c r="V40" s="10">
        <v>196.96</v>
      </c>
      <c r="W40" s="36" t="str">
        <f>IF(V40=MAX(V40:V48),"max",IF(V40=MIN(V40:V48),"min",V40))</f>
        <v>max</v>
      </c>
      <c r="X40" s="48">
        <f>(SUM(V40:V48)-MAX(V40:V48)-MIN(V40:V48))/(COUNT(V40:V48)-2)</f>
        <v>128.63714285714289</v>
      </c>
      <c r="Y40" s="10">
        <v>118.62</v>
      </c>
      <c r="Z40" s="36">
        <f>IF(Y40=MAX(Y40:Y48),"max",IF(Y40=MIN(Y40:Y48),"min",Y40))</f>
        <v>118.62</v>
      </c>
      <c r="AA40" s="48">
        <f>(SUM(Y40:Y48)-MAX(Y40:Y48)-MIN(Y40:Y48))/(COUNT(Y40:Y48)-2)</f>
        <v>125.99857142857145</v>
      </c>
      <c r="AB40" s="10">
        <v>4288.29</v>
      </c>
      <c r="AC40" s="36" t="str">
        <f>IF(AB40=MAX(AB40:AB48),"max",IF(AB40=MIN(AB40:AB48),"min",AB40))</f>
        <v>min</v>
      </c>
      <c r="AD40" s="48">
        <f>(SUM(AB40:AB48)-MAX(AB40:AB48)-MIN(AB40:AB48))/(COUNT(AB40:AB48)-2)</f>
        <v>4775.6385714285707</v>
      </c>
      <c r="AE40" s="10">
        <v>87.64</v>
      </c>
      <c r="AF40" s="36">
        <f>IF(AE40=MAX(AE40:AE48),"max",IF(AE40=MIN(AE40:AE48),"min",AE40))</f>
        <v>87.64</v>
      </c>
      <c r="AG40" s="48">
        <f>(SUM(AE40:AE48)-MAX(AE40:AE48)-MIN(AE40:AE48))/(COUNT(AE40:AE48)-2)</f>
        <v>89.128571428571448</v>
      </c>
      <c r="AH40" s="10">
        <v>13269.68</v>
      </c>
      <c r="AI40" s="36" t="str">
        <f>IF(AH40=MAX(AH40:AH48),"max",IF(AH40=MIN(AH40:AH48),"min",AH40))</f>
        <v>min</v>
      </c>
      <c r="AJ40" s="48">
        <f>(SUM(AH40:AH48)-MAX(AH40:AH48)-MIN(AH40:AH48))/(COUNT(AH40:AH48)-2)</f>
        <v>16699.735714285718</v>
      </c>
      <c r="AK40" s="10">
        <v>357.8</v>
      </c>
      <c r="AL40" s="36" t="str">
        <f>IF(AK40=MAX(AK40:AK48),"max",IF(AK40=MIN(AK40:AK48),"min",AK40))</f>
        <v>min</v>
      </c>
      <c r="AM40" s="48">
        <f>(SUM(AK40:AK48)-MAX(AK40:AK48)-MIN(AK40:AK48))/(COUNT(AK40:AK48)-2)</f>
        <v>430.25199999999984</v>
      </c>
      <c r="AN40" s="10">
        <v>434.76</v>
      </c>
      <c r="AO40" s="36" t="str">
        <f>IF(AN40=MAX(AN40:AN48),"max",IF(AN40=MIN(AN40:AN48),"min",AN40))</f>
        <v>min</v>
      </c>
      <c r="AP40" s="48">
        <f>(SUM(AN40:AN48)-MAX(AN40:AN48)-MIN(AN40:AN48))/(COUNT(AN40:AN48)-2)</f>
        <v>487.25428571428569</v>
      </c>
    </row>
    <row r="41" spans="1:42" x14ac:dyDescent="0.25">
      <c r="A41" s="9"/>
      <c r="B41" s="10" t="s">
        <v>60</v>
      </c>
      <c r="C41" s="10" t="s">
        <v>256</v>
      </c>
      <c r="D41" s="9">
        <v>369.99</v>
      </c>
      <c r="E41" s="45">
        <f>IF(D41=MAX(D40:D48),"max",IF(D41=MIN(D40:D48),"min",D41))</f>
        <v>369.99</v>
      </c>
      <c r="F41" s="47"/>
      <c r="G41" s="10" t="s">
        <v>146</v>
      </c>
      <c r="H41" s="45" t="str">
        <f>IF(G41=MAX(G40:G48),"max",IF(G41=MIN(G40:G48),"min",G41))</f>
        <v>&lt; LOD: 7.94</v>
      </c>
      <c r="I41" s="47"/>
      <c r="J41" s="10">
        <v>22.77</v>
      </c>
      <c r="K41" s="45">
        <f>IF(J41=MAX(J40:J48),"max",IF(J41=MIN(J40:J48),"min",J41))</f>
        <v>22.77</v>
      </c>
      <c r="L41" s="47"/>
      <c r="M41" s="11">
        <v>79.12</v>
      </c>
      <c r="N41" s="45">
        <f>IF(M41=MAX(M40:M48),"max",IF(M41=MIN(M40:M48),"min",M41))</f>
        <v>79.12</v>
      </c>
      <c r="O41" s="47"/>
      <c r="P41" s="10">
        <v>86.94</v>
      </c>
      <c r="Q41" s="45">
        <f>IF(P41=MAX(P40:P48),"max",IF(P41=MIN(P40:P48),"min",P41))</f>
        <v>86.94</v>
      </c>
      <c r="R41" s="47"/>
      <c r="S41" s="10">
        <v>40911.279999999999</v>
      </c>
      <c r="T41" s="45">
        <f>IF(S41=MAX(S40:S48),"max",IF(S41=MIN(S40:S48),"min",S41))</f>
        <v>40911.279999999999</v>
      </c>
      <c r="U41" s="47"/>
      <c r="V41" s="10">
        <v>115.15</v>
      </c>
      <c r="W41" s="45" t="str">
        <f>IF(V41=MAX(V40:V48),"max",IF(V41=MIN(V40:V48),"min",V41))</f>
        <v>min</v>
      </c>
      <c r="X41" s="47"/>
      <c r="Y41" s="10">
        <v>135.19999999999999</v>
      </c>
      <c r="Z41" s="45">
        <f>IF(Y41=MAX(Y40:Y48),"max",IF(Y41=MIN(Y40:Y48),"min",Y41))</f>
        <v>135.19999999999999</v>
      </c>
      <c r="AA41" s="47"/>
      <c r="AB41" s="10">
        <v>5374.91</v>
      </c>
      <c r="AC41" s="45" t="str">
        <f>IF(AB41=MAX(AB40:AB48),"max",IF(AB41=MIN(AB40:AB48),"min",AB41))</f>
        <v>max</v>
      </c>
      <c r="AD41" s="47"/>
      <c r="AE41" s="10">
        <v>90.33</v>
      </c>
      <c r="AF41" s="45">
        <f>IF(AE41=MAX(AE40:AE48),"max",IF(AE41=MIN(AE40:AE48),"min",AE41))</f>
        <v>90.33</v>
      </c>
      <c r="AG41" s="47"/>
      <c r="AH41" s="10">
        <v>18511.03</v>
      </c>
      <c r="AI41" s="45" t="str">
        <f>IF(AH41=MAX(AH40:AH48),"max",IF(AH41=MIN(AH40:AH48),"min",AH41))</f>
        <v>max</v>
      </c>
      <c r="AJ41" s="47"/>
      <c r="AK41" s="10">
        <v>409.14</v>
      </c>
      <c r="AL41" s="45">
        <f>IF(AK41=MAX(AK40:AK48),"max",IF(AK41=MIN(AK40:AK48),"min",AK41))</f>
        <v>409.14</v>
      </c>
      <c r="AM41" s="47"/>
      <c r="AN41" s="10">
        <v>547.44000000000005</v>
      </c>
      <c r="AO41" s="45" t="str">
        <f>IF(AN41=MAX(AN40:AN48),"max",IF(AN41=MIN(AN40:AN48),"min",AN41))</f>
        <v>max</v>
      </c>
      <c r="AP41" s="47"/>
    </row>
    <row r="42" spans="1:42" x14ac:dyDescent="0.25">
      <c r="A42" s="9"/>
      <c r="B42" s="10" t="s">
        <v>60</v>
      </c>
      <c r="C42" s="10" t="s">
        <v>261</v>
      </c>
      <c r="D42" s="9">
        <v>444.77</v>
      </c>
      <c r="E42" s="45">
        <f>IF(D42=MAX(D40:D48),"max",IF(D42=MIN(D40:D48),"min",D42))</f>
        <v>444.77</v>
      </c>
      <c r="F42" s="47"/>
      <c r="G42" s="10" t="s">
        <v>262</v>
      </c>
      <c r="H42" s="45" t="str">
        <f>IF(G42=MAX(G40:G48),"max",IF(G42=MIN(G40:G48),"min",G42))</f>
        <v>&lt; LOD: 8.07</v>
      </c>
      <c r="I42" s="47"/>
      <c r="J42" s="10">
        <v>22.94</v>
      </c>
      <c r="K42" s="45">
        <f>IF(J42=MAX(J40:J48),"max",IF(J42=MIN(J40:J48),"min",J42))</f>
        <v>22.94</v>
      </c>
      <c r="L42" s="47"/>
      <c r="M42" s="11">
        <v>127.93</v>
      </c>
      <c r="N42" s="45" t="str">
        <f>IF(M42=MAX(M40:M48),"max",IF(M42=MIN(M40:M48),"min",M42))</f>
        <v>max</v>
      </c>
      <c r="O42" s="47"/>
      <c r="P42" s="10">
        <v>115.23</v>
      </c>
      <c r="Q42" s="45" t="str">
        <f>IF(P42=MAX(P40:P48),"max",IF(P42=MIN(P40:P48),"min",P42))</f>
        <v>max</v>
      </c>
      <c r="R42" s="47"/>
      <c r="S42" s="10">
        <v>42985.42</v>
      </c>
      <c r="T42" s="45" t="str">
        <f>IF(S42=MAX(S40:S48),"max",IF(S42=MIN(S40:S48),"min",S42))</f>
        <v>max</v>
      </c>
      <c r="U42" s="47"/>
      <c r="V42" s="10">
        <v>131.09</v>
      </c>
      <c r="W42" s="45">
        <f>IF(V42=MAX(V40:V48),"max",IF(V42=MIN(V40:V48),"min",V42))</f>
        <v>131.09</v>
      </c>
      <c r="X42" s="47"/>
      <c r="Y42" s="10">
        <v>117.87</v>
      </c>
      <c r="Z42" s="45">
        <f>IF(Y42=MAX(Y40:Y48),"max",IF(Y42=MIN(Y40:Y48),"min",Y42))</f>
        <v>117.87</v>
      </c>
      <c r="AA42" s="47"/>
      <c r="AB42" s="10">
        <v>5021.9399999999996</v>
      </c>
      <c r="AC42" s="45">
        <f>IF(AB42=MAX(AB40:AB48),"max",IF(AB42=MIN(AB40:AB48),"min",AB42))</f>
        <v>5021.9399999999996</v>
      </c>
      <c r="AD42" s="47"/>
      <c r="AE42" s="10">
        <v>85.34</v>
      </c>
      <c r="AF42" s="45">
        <f>IF(AE42=MAX(AE40:AE48),"max",IF(AE42=MIN(AE40:AE48),"min",AE42))</f>
        <v>85.34</v>
      </c>
      <c r="AG42" s="47"/>
      <c r="AH42" s="10">
        <v>17124.63</v>
      </c>
      <c r="AI42" s="45">
        <f>IF(AH42=MAX(AH40:AH48),"max",IF(AH42=MIN(AH40:AH48),"min",AH42))</f>
        <v>17124.63</v>
      </c>
      <c r="AJ42" s="47"/>
      <c r="AK42" s="10" t="s">
        <v>264</v>
      </c>
      <c r="AL42" s="45" t="str">
        <f>IF(AK42=MAX(AK40:AK48),"max",IF(AK42=MIN(AK40:AK48),"min",AK42))</f>
        <v>&lt; LOD: 341.81</v>
      </c>
      <c r="AM42" s="47"/>
      <c r="AN42" s="10">
        <v>511.96</v>
      </c>
      <c r="AO42" s="45">
        <f>IF(AN42=MAX(AN40:AN48),"max",IF(AN42=MIN(AN40:AN48),"min",AN42))</f>
        <v>511.96</v>
      </c>
      <c r="AP42" s="47"/>
    </row>
    <row r="43" spans="1:42" x14ac:dyDescent="0.25">
      <c r="A43" s="9"/>
      <c r="B43" s="10" t="s">
        <v>60</v>
      </c>
      <c r="C43" s="10" t="s">
        <v>267</v>
      </c>
      <c r="D43" s="9">
        <v>763.61</v>
      </c>
      <c r="E43" s="45" t="str">
        <f>IF(D43=MAX(D40:D48),"max",IF(D43=MIN(D40:D48),"min",D43))</f>
        <v>max</v>
      </c>
      <c r="F43" s="47"/>
      <c r="G43" s="10" t="s">
        <v>268</v>
      </c>
      <c r="H43" s="45" t="str">
        <f>IF(G43=MAX(G40:G48),"max",IF(G43=MIN(G40:G48),"min",G43))</f>
        <v>&lt; LOD: 8.10</v>
      </c>
      <c r="I43" s="47"/>
      <c r="J43" s="10">
        <v>33.78</v>
      </c>
      <c r="K43" s="45" t="str">
        <f>IF(J43=MAX(J40:J48),"max",IF(J43=MIN(J40:J48),"min",J43))</f>
        <v>max</v>
      </c>
      <c r="L43" s="47"/>
      <c r="M43" s="11">
        <v>81.540000000000006</v>
      </c>
      <c r="N43" s="45">
        <f>IF(M43=MAX(M40:M48),"max",IF(M43=MIN(M40:M48),"min",M43))</f>
        <v>81.540000000000006</v>
      </c>
      <c r="O43" s="47"/>
      <c r="P43" s="10">
        <v>110.99</v>
      </c>
      <c r="Q43" s="45">
        <f>IF(P43=MAX(P40:P48),"max",IF(P43=MIN(P40:P48),"min",P43))</f>
        <v>110.99</v>
      </c>
      <c r="R43" s="47"/>
      <c r="S43" s="10">
        <v>41404.14</v>
      </c>
      <c r="T43" s="45">
        <f>IF(S43=MAX(S40:S48),"max",IF(S43=MIN(S40:S48),"min",S43))</f>
        <v>41404.14</v>
      </c>
      <c r="U43" s="47"/>
      <c r="V43" s="10">
        <v>138.54</v>
      </c>
      <c r="W43" s="45">
        <f>IF(V43=MAX(V40:V48),"max",IF(V43=MIN(V40:V48),"min",V43))</f>
        <v>138.54</v>
      </c>
      <c r="X43" s="47"/>
      <c r="Y43" s="10">
        <v>131.11000000000001</v>
      </c>
      <c r="Z43" s="45">
        <f>IF(Y43=MAX(Y40:Y48),"max",IF(Y43=MIN(Y40:Y48),"min",Y43))</f>
        <v>131.11000000000001</v>
      </c>
      <c r="AA43" s="47"/>
      <c r="AB43" s="10">
        <v>4609.18</v>
      </c>
      <c r="AC43" s="45">
        <f>IF(AB43=MAX(AB40:AB48),"max",IF(AB43=MIN(AB40:AB48),"min",AB43))</f>
        <v>4609.18</v>
      </c>
      <c r="AD43" s="47"/>
      <c r="AE43" s="10">
        <v>95.82</v>
      </c>
      <c r="AF43" s="45">
        <f>IF(AE43=MAX(AE40:AE48),"max",IF(AE43=MIN(AE40:AE48),"min",AE43))</f>
        <v>95.82</v>
      </c>
      <c r="AG43" s="47"/>
      <c r="AH43" s="10">
        <v>16301.63</v>
      </c>
      <c r="AI43" s="45">
        <f>IF(AH43=MAX(AH40:AH48),"max",IF(AH43=MIN(AH40:AH48),"min",AH43))</f>
        <v>16301.63</v>
      </c>
      <c r="AJ43" s="47"/>
      <c r="AK43" s="10">
        <v>420.2</v>
      </c>
      <c r="AL43" s="45">
        <f>IF(AK43=MAX(AK40:AK48),"max",IF(AK43=MIN(AK40:AK48),"min",AK43))</f>
        <v>420.2</v>
      </c>
      <c r="AM43" s="47"/>
      <c r="AN43" s="10">
        <v>441.74</v>
      </c>
      <c r="AO43" s="45">
        <f>IF(AN43=MAX(AN40:AN48),"max",IF(AN43=MIN(AN40:AN48),"min",AN43))</f>
        <v>441.74</v>
      </c>
      <c r="AP43" s="47"/>
    </row>
    <row r="44" spans="1:42" x14ac:dyDescent="0.25">
      <c r="A44" s="9"/>
      <c r="B44" s="10" t="s">
        <v>60</v>
      </c>
      <c r="C44" s="10" t="s">
        <v>269</v>
      </c>
      <c r="D44" s="9">
        <v>360.04</v>
      </c>
      <c r="E44" s="45">
        <f>IF(D44=MAX(D40:D48),"max",IF(D44=MIN(D40:D48),"min",D44))</f>
        <v>360.04</v>
      </c>
      <c r="F44" s="47"/>
      <c r="G44" s="10" t="s">
        <v>270</v>
      </c>
      <c r="H44" s="45" t="str">
        <f>IF(G44=MAX(G40:G48),"max",IF(G44=MIN(G40:G48),"min",G44))</f>
        <v>&lt; LOD: 7.64</v>
      </c>
      <c r="I44" s="47"/>
      <c r="J44" s="10">
        <v>24.25</v>
      </c>
      <c r="K44" s="45">
        <f>IF(J44=MAX(J40:J48),"max",IF(J44=MIN(J40:J48),"min",J44))</f>
        <v>24.25</v>
      </c>
      <c r="L44" s="47"/>
      <c r="M44" s="11">
        <v>59.55</v>
      </c>
      <c r="N44" s="45" t="str">
        <f>IF(M44=MAX(M40:M48),"max",IF(M44=MIN(M40:M48),"min",M44))</f>
        <v>min</v>
      </c>
      <c r="O44" s="47"/>
      <c r="P44" s="10">
        <v>81.489999999999995</v>
      </c>
      <c r="Q44" s="45">
        <f>IF(P44=MAX(P40:P48),"max",IF(P44=MIN(P40:P48),"min",P44))</f>
        <v>81.489999999999995</v>
      </c>
      <c r="R44" s="47"/>
      <c r="S44" s="10">
        <v>38751.410000000003</v>
      </c>
      <c r="T44" s="45">
        <f>IF(S44=MAX(S40:S48),"max",IF(S44=MIN(S40:S48),"min",S44))</f>
        <v>38751.410000000003</v>
      </c>
      <c r="U44" s="47"/>
      <c r="V44" s="10">
        <v>122.46</v>
      </c>
      <c r="W44" s="45">
        <f>IF(V44=MAX(V40:V48),"max",IF(V44=MIN(V40:V48),"min",V44))</f>
        <v>122.46</v>
      </c>
      <c r="X44" s="47"/>
      <c r="Y44" s="10">
        <v>121.17</v>
      </c>
      <c r="Z44" s="45">
        <f>IF(Y44=MAX(Y40:Y48),"max",IF(Y44=MIN(Y40:Y48),"min",Y44))</f>
        <v>121.17</v>
      </c>
      <c r="AA44" s="47"/>
      <c r="AB44" s="10">
        <v>4671.3999999999996</v>
      </c>
      <c r="AC44" s="45">
        <f>IF(AB44=MAX(AB40:AB48),"max",IF(AB44=MIN(AB40:AB48),"min",AB44))</f>
        <v>4671.3999999999996</v>
      </c>
      <c r="AD44" s="47"/>
      <c r="AE44" s="10">
        <v>61.2</v>
      </c>
      <c r="AF44" s="45" t="str">
        <f>IF(AE44=MAX(AE40:AE48),"max",IF(AE44=MIN(AE40:AE48),"min",AE44))</f>
        <v>min</v>
      </c>
      <c r="AG44" s="47"/>
      <c r="AH44" s="10">
        <v>15662.25</v>
      </c>
      <c r="AI44" s="45">
        <f>IF(AH44=MAX(AH40:AH48),"max",IF(AH44=MIN(AH40:AH48),"min",AH44))</f>
        <v>15662.25</v>
      </c>
      <c r="AJ44" s="47"/>
      <c r="AK44" s="10">
        <v>459.3</v>
      </c>
      <c r="AL44" s="45">
        <f>IF(AK44=MAX(AK40:AK48),"max",IF(AK44=MIN(AK40:AK48),"min",AK44))</f>
        <v>459.3</v>
      </c>
      <c r="AM44" s="47"/>
      <c r="AN44" s="10">
        <v>526.80999999999995</v>
      </c>
      <c r="AO44" s="45">
        <f>IF(AN44=MAX(AN40:AN48),"max",IF(AN44=MIN(AN40:AN48),"min",AN44))</f>
        <v>526.80999999999995</v>
      </c>
      <c r="AP44" s="47"/>
    </row>
    <row r="45" spans="1:42" x14ac:dyDescent="0.25">
      <c r="A45" s="9"/>
      <c r="B45" s="10" t="s">
        <v>60</v>
      </c>
      <c r="C45" s="10" t="s">
        <v>274</v>
      </c>
      <c r="D45" s="9">
        <v>375.8</v>
      </c>
      <c r="E45" s="45">
        <f>IF(D45=MAX(D40:D48),"max",IF(D45=MIN(D40:D48),"min",D45))</f>
        <v>375.8</v>
      </c>
      <c r="F45" s="47"/>
      <c r="G45" s="10" t="s">
        <v>275</v>
      </c>
      <c r="H45" s="45" t="str">
        <f>IF(G45=MAX(G40:G48),"max",IF(G45=MIN(G40:G48),"min",G45))</f>
        <v>&lt; LOD: 7.95</v>
      </c>
      <c r="I45" s="47"/>
      <c r="J45" s="10">
        <v>15.39</v>
      </c>
      <c r="K45" s="45" t="str">
        <f>IF(J45=MAX(J40:J48),"max",IF(J45=MIN(J40:J48),"min",J45))</f>
        <v>min</v>
      </c>
      <c r="L45" s="47"/>
      <c r="M45" s="11">
        <v>66.56</v>
      </c>
      <c r="N45" s="45">
        <f>IF(M45=MAX(M40:M48),"max",IF(M45=MIN(M40:M48),"min",M45))</f>
        <v>66.56</v>
      </c>
      <c r="O45" s="47"/>
      <c r="P45" s="10">
        <v>87.05</v>
      </c>
      <c r="Q45" s="45">
        <f>IF(P45=MAX(P40:P48),"max",IF(P45=MIN(P40:P48),"min",P45))</f>
        <v>87.05</v>
      </c>
      <c r="R45" s="47"/>
      <c r="S45" s="10">
        <v>41790.82</v>
      </c>
      <c r="T45" s="45">
        <f>IF(S45=MAX(S40:S48),"max",IF(S45=MIN(S40:S48),"min",S45))</f>
        <v>41790.82</v>
      </c>
      <c r="U45" s="47"/>
      <c r="V45" s="10">
        <v>124.7</v>
      </c>
      <c r="W45" s="45">
        <f>IF(V45=MAX(V40:V48),"max",IF(V45=MIN(V40:V48),"min",V45))</f>
        <v>124.7</v>
      </c>
      <c r="X45" s="47"/>
      <c r="Y45" s="10">
        <v>131.34</v>
      </c>
      <c r="Z45" s="45">
        <f>IF(Y45=MAX(Y40:Y48),"max",IF(Y45=MIN(Y40:Y48),"min",Y45))</f>
        <v>131.34</v>
      </c>
      <c r="AA45" s="47"/>
      <c r="AB45" s="10">
        <v>4589.67</v>
      </c>
      <c r="AC45" s="45">
        <f>IF(AB45=MAX(AB40:AB48),"max",IF(AB45=MIN(AB40:AB48),"min",AB45))</f>
        <v>4589.67</v>
      </c>
      <c r="AD45" s="47"/>
      <c r="AE45" s="10">
        <v>100.82</v>
      </c>
      <c r="AF45" s="45" t="str">
        <f>IF(AE45=MAX(AE40:AE48),"max",IF(AE45=MIN(AE40:AE48),"min",AE45))</f>
        <v>max</v>
      </c>
      <c r="AG45" s="47"/>
      <c r="AH45" s="10">
        <v>15454.34</v>
      </c>
      <c r="AI45" s="45">
        <f>IF(AH45=MAX(AH40:AH48),"max",IF(AH45=MIN(AH40:AH48),"min",AH45))</f>
        <v>15454.34</v>
      </c>
      <c r="AJ45" s="47"/>
      <c r="AK45" s="10">
        <v>374.41</v>
      </c>
      <c r="AL45" s="45">
        <f>IF(AK45=MAX(AK40:AK48),"max",IF(AK45=MIN(AK40:AK48),"min",AK45))</f>
        <v>374.41</v>
      </c>
      <c r="AM45" s="47"/>
      <c r="AN45" s="10">
        <v>451</v>
      </c>
      <c r="AO45" s="45">
        <f>IF(AN45=MAX(AN40:AN48),"max",IF(AN45=MIN(AN40:AN48),"min",AN45))</f>
        <v>451</v>
      </c>
      <c r="AP45" s="47"/>
    </row>
    <row r="46" spans="1:42" x14ac:dyDescent="0.25">
      <c r="A46" s="9"/>
      <c r="B46" s="10" t="s">
        <v>60</v>
      </c>
      <c r="C46" s="10" t="s">
        <v>279</v>
      </c>
      <c r="D46" s="9">
        <v>528.75</v>
      </c>
      <c r="E46" s="45">
        <f>IF(D46=MAX(D40:D48),"max",IF(D46=MIN(D40:D48),"min",D46))</f>
        <v>528.75</v>
      </c>
      <c r="F46" s="47"/>
      <c r="G46" s="10" t="s">
        <v>280</v>
      </c>
      <c r="H46" s="45" t="str">
        <f>IF(G46=MAX(G40:G48),"max",IF(G46=MIN(G40:G48),"min",G46))</f>
        <v>&lt; LOD: 7.98</v>
      </c>
      <c r="I46" s="47"/>
      <c r="J46" s="10">
        <v>27.73</v>
      </c>
      <c r="K46" s="45">
        <f>IF(J46=MAX(J40:J48),"max",IF(J46=MIN(J40:J48),"min",J46))</f>
        <v>27.73</v>
      </c>
      <c r="L46" s="47"/>
      <c r="M46" s="11">
        <v>90.46</v>
      </c>
      <c r="N46" s="45">
        <f>IF(M46=MAX(M40:M48),"max",IF(M46=MIN(M40:M48),"min",M46))</f>
        <v>90.46</v>
      </c>
      <c r="O46" s="47"/>
      <c r="P46" s="10">
        <v>103.05</v>
      </c>
      <c r="Q46" s="45">
        <f>IF(P46=MAX(P40:P48),"max",IF(P46=MIN(P40:P48),"min",P46))</f>
        <v>103.05</v>
      </c>
      <c r="R46" s="47"/>
      <c r="S46" s="10">
        <v>42522.85</v>
      </c>
      <c r="T46" s="45">
        <f>IF(S46=MAX(S40:S48),"max",IF(S46=MIN(S40:S48),"min",S46))</f>
        <v>42522.85</v>
      </c>
      <c r="U46" s="47"/>
      <c r="V46" s="10">
        <v>129.09</v>
      </c>
      <c r="W46" s="45">
        <f>IF(V46=MAX(V40:V48),"max",IF(V46=MIN(V40:V48),"min",V46))</f>
        <v>129.09</v>
      </c>
      <c r="X46" s="47"/>
      <c r="Y46" s="10">
        <v>115.63</v>
      </c>
      <c r="Z46" s="45" t="str">
        <f>IF(Y46=MAX(Y40:Y48),"max",IF(Y46=MIN(Y40:Y48),"min",Y46))</f>
        <v>min</v>
      </c>
      <c r="AA46" s="47"/>
      <c r="AB46" s="10">
        <v>4900.0600000000004</v>
      </c>
      <c r="AC46" s="45">
        <f>IF(AB46=MAX(AB40:AB48),"max",IF(AB46=MIN(AB40:AB48),"min",AB46))</f>
        <v>4900.0600000000004</v>
      </c>
      <c r="AD46" s="47"/>
      <c r="AE46" s="10">
        <v>99.84</v>
      </c>
      <c r="AF46" s="45">
        <f>IF(AE46=MAX(AE40:AE48),"max",IF(AE46=MIN(AE40:AE48),"min",AE46))</f>
        <v>99.84</v>
      </c>
      <c r="AG46" s="47"/>
      <c r="AH46" s="10">
        <v>17624.72</v>
      </c>
      <c r="AI46" s="45">
        <f>IF(AH46=MAX(AH40:AH48),"max",IF(AH46=MIN(AH40:AH48),"min",AH46))</f>
        <v>17624.72</v>
      </c>
      <c r="AJ46" s="47"/>
      <c r="AK46" s="10">
        <v>488.21</v>
      </c>
      <c r="AL46" s="45">
        <f>IF(AK46=MAX(AK40:AK48),"max",IF(AK46=MIN(AK40:AK48),"min",AK46))</f>
        <v>488.21</v>
      </c>
      <c r="AM46" s="47"/>
      <c r="AN46" s="10">
        <v>494.44</v>
      </c>
      <c r="AO46" s="45">
        <f>IF(AN46=MAX(AN40:AN48),"max",IF(AN46=MIN(AN40:AN48),"min",AN46))</f>
        <v>494.44</v>
      </c>
      <c r="AP46" s="47"/>
    </row>
    <row r="47" spans="1:42" x14ac:dyDescent="0.25">
      <c r="A47" s="9"/>
      <c r="B47" s="10" t="s">
        <v>60</v>
      </c>
      <c r="C47" s="10" t="s">
        <v>282</v>
      </c>
      <c r="D47" s="9">
        <v>427.09</v>
      </c>
      <c r="E47" s="45">
        <f>IF(D47=MAX(D40:D48),"max",IF(D47=MIN(D40:D48),"min",D47))</f>
        <v>427.09</v>
      </c>
      <c r="F47" s="47"/>
      <c r="G47" s="10" t="s">
        <v>283</v>
      </c>
      <c r="H47" s="45" t="str">
        <f>IF(G47=MAX(G40:G48),"max",IF(G47=MIN(G40:G48),"min",G47))</f>
        <v>&lt; LOD: 7.76</v>
      </c>
      <c r="I47" s="47"/>
      <c r="J47" s="10">
        <v>19.309999999999999</v>
      </c>
      <c r="K47" s="45">
        <f>IF(J47=MAX(J40:J48),"max",IF(J47=MIN(J40:J48),"min",J47))</f>
        <v>19.309999999999999</v>
      </c>
      <c r="L47" s="47"/>
      <c r="M47" s="11">
        <v>78.180000000000007</v>
      </c>
      <c r="N47" s="45">
        <f>IF(M47=MAX(M40:M48),"max",IF(M47=MIN(M40:M48),"min",M47))</f>
        <v>78.180000000000007</v>
      </c>
      <c r="O47" s="47"/>
      <c r="P47" s="10">
        <v>73.25</v>
      </c>
      <c r="Q47" s="45" t="str">
        <f>IF(P47=MAX(P40:P48),"max",IF(P47=MIN(P40:P48),"min",P47))</f>
        <v>min</v>
      </c>
      <c r="R47" s="47"/>
      <c r="S47" s="10">
        <v>40531.17</v>
      </c>
      <c r="T47" s="45">
        <f>IF(S47=MAX(S40:S48),"max",IF(S47=MIN(S40:S48),"min",S47))</f>
        <v>40531.17</v>
      </c>
      <c r="U47" s="47"/>
      <c r="V47" s="10">
        <v>126.19</v>
      </c>
      <c r="W47" s="45">
        <f>IF(V47=MAX(V40:V48),"max",IF(V47=MIN(V40:V48),"min",V47))</f>
        <v>126.19</v>
      </c>
      <c r="X47" s="47"/>
      <c r="Y47" s="10">
        <v>135.94999999999999</v>
      </c>
      <c r="Z47" s="45" t="str">
        <f>IF(Y47=MAX(Y40:Y48),"max",IF(Y47=MIN(Y40:Y48),"min",Y47))</f>
        <v>max</v>
      </c>
      <c r="AA47" s="47"/>
      <c r="AB47" s="10">
        <v>4768.41</v>
      </c>
      <c r="AC47" s="45">
        <f>IF(AB47=MAX(AB40:AB48),"max",IF(AB47=MIN(AB40:AB48),"min",AB47))</f>
        <v>4768.41</v>
      </c>
      <c r="AD47" s="47"/>
      <c r="AE47" s="10">
        <v>70.61</v>
      </c>
      <c r="AF47" s="45">
        <f>IF(AE47=MAX(AE40:AE48),"max",IF(AE47=MIN(AE40:AE48),"min",AE47))</f>
        <v>70.61</v>
      </c>
      <c r="AG47" s="47"/>
      <c r="AH47" s="10">
        <v>17519.669999999998</v>
      </c>
      <c r="AI47" s="45">
        <f>IF(AH47=MAX(AH40:AH48),"max",IF(AH47=MIN(AH40:AH48),"min",AH47))</f>
        <v>17519.669999999998</v>
      </c>
      <c r="AJ47" s="47"/>
      <c r="AK47" s="10" t="s">
        <v>286</v>
      </c>
      <c r="AL47" s="45" t="str">
        <f>IF(AK47=MAX(AK40:AK48),"max",IF(AK47=MIN(AK40:AK48),"min",AK47))</f>
        <v>&lt; LOD: 316.97</v>
      </c>
      <c r="AM47" s="47"/>
      <c r="AN47" s="10">
        <v>482.97</v>
      </c>
      <c r="AO47" s="45">
        <f>IF(AN47=MAX(AN40:AN48),"max",IF(AN47=MIN(AN40:AN48),"min",AN47))</f>
        <v>482.97</v>
      </c>
      <c r="AP47" s="47"/>
    </row>
    <row r="48" spans="1:42" x14ac:dyDescent="0.25">
      <c r="A48" s="9"/>
      <c r="B48" s="10" t="s">
        <v>60</v>
      </c>
      <c r="C48" s="10" t="s">
        <v>287</v>
      </c>
      <c r="D48" s="9">
        <v>308.35000000000002</v>
      </c>
      <c r="E48" s="45" t="str">
        <f>IF(D48=MAX(D40:D48),"max",IF(D48=MIN(D40:D48),"min",D48))</f>
        <v>min</v>
      </c>
      <c r="F48" s="47"/>
      <c r="G48" s="10" t="s">
        <v>182</v>
      </c>
      <c r="H48" s="45" t="str">
        <f>IF(G48=MAX(G40:G48),"max",IF(G48=MIN(G40:G48),"min",G48))</f>
        <v>&lt; LOD: 7.54</v>
      </c>
      <c r="I48" s="47"/>
      <c r="J48" s="10">
        <v>19.36</v>
      </c>
      <c r="K48" s="45">
        <f>IF(J48=MAX(J40:J48),"max",IF(J48=MIN(J40:J48),"min",J48))</f>
        <v>19.36</v>
      </c>
      <c r="L48" s="47"/>
      <c r="M48" s="11">
        <v>62.53</v>
      </c>
      <c r="N48" s="45">
        <f>IF(M48=MAX(M40:M48),"max",IF(M48=MIN(M40:M48),"min",M48))</f>
        <v>62.53</v>
      </c>
      <c r="O48" s="47"/>
      <c r="P48" s="10">
        <v>87.7</v>
      </c>
      <c r="Q48" s="45">
        <f>IF(P48=MAX(P40:P48),"max",IF(P48=MIN(P40:P48),"min",P48))</f>
        <v>87.7</v>
      </c>
      <c r="R48" s="47"/>
      <c r="S48" s="10">
        <v>38296.32</v>
      </c>
      <c r="T48" s="45" t="str">
        <f>IF(S48=MAX(S40:S48),"max",IF(S48=MIN(S40:S48),"min",S48))</f>
        <v>min</v>
      </c>
      <c r="U48" s="47"/>
      <c r="V48" s="10">
        <v>128.38999999999999</v>
      </c>
      <c r="W48" s="45">
        <f>IF(V48=MAX(V40:V48),"max",IF(V48=MIN(V40:V48),"min",V48))</f>
        <v>128.38999999999999</v>
      </c>
      <c r="X48" s="47"/>
      <c r="Y48" s="10">
        <v>126.68</v>
      </c>
      <c r="Z48" s="45">
        <f>IF(Y48=MAX(Y40:Y48),"max",IF(Y48=MIN(Y40:Y48),"min",Y48))</f>
        <v>126.68</v>
      </c>
      <c r="AA48" s="47"/>
      <c r="AB48" s="10">
        <v>4868.8100000000004</v>
      </c>
      <c r="AC48" s="45">
        <f>IF(AB48=MAX(AB40:AB48),"max",IF(AB48=MIN(AB40:AB48),"min",AB48))</f>
        <v>4868.8100000000004</v>
      </c>
      <c r="AD48" s="47"/>
      <c r="AE48" s="10">
        <v>94.32</v>
      </c>
      <c r="AF48" s="45">
        <f>IF(AE48=MAX(AE40:AE48),"max",IF(AE48=MIN(AE40:AE48),"min",AE48))</f>
        <v>94.32</v>
      </c>
      <c r="AG48" s="47"/>
      <c r="AH48" s="10">
        <v>17210.91</v>
      </c>
      <c r="AI48" s="45">
        <f>IF(AH48=MAX(AH40:AH48),"max",IF(AH48=MIN(AH40:AH48),"min",AH48))</f>
        <v>17210.91</v>
      </c>
      <c r="AJ48" s="47"/>
      <c r="AK48" s="10">
        <v>666.76</v>
      </c>
      <c r="AL48" s="45" t="str">
        <f>IF(AK48=MAX(AK40:AK48),"max",IF(AK48=MIN(AK40:AK48),"min",AK48))</f>
        <v>max</v>
      </c>
      <c r="AM48" s="47"/>
      <c r="AN48" s="10">
        <v>501.86</v>
      </c>
      <c r="AO48" s="45">
        <f>IF(AN48=MAX(AN40:AN48),"max",IF(AN48=MIN(AN40:AN48),"min",AN48))</f>
        <v>501.86</v>
      </c>
      <c r="AP48" s="47"/>
    </row>
    <row r="49" spans="1:42" x14ac:dyDescent="0.25">
      <c r="A49" s="9"/>
      <c r="B49" s="10" t="s">
        <v>60</v>
      </c>
      <c r="C49" s="10" t="s">
        <v>291</v>
      </c>
      <c r="D49" s="9">
        <v>95.01</v>
      </c>
      <c r="E49" s="36">
        <f>IF(D49=MAX(D49:D57),"max",IF(D49=MIN(D49:D57),"min",D49))</f>
        <v>95.01</v>
      </c>
      <c r="F49" s="48">
        <f>(SUM(D49:D57)-MAX(D49:D57)-MIN(D49:D57))/(COUNT(D49:D57)-2)</f>
        <v>107.16857142857145</v>
      </c>
      <c r="G49" s="10" t="s">
        <v>292</v>
      </c>
      <c r="H49" s="36" t="str">
        <f>IF(G49=MAX(G49:G57),"max",IF(G49=MIN(G49:G57),"min",G49))</f>
        <v>&lt; LOD: 11.42</v>
      </c>
      <c r="I49" s="48">
        <f>(SUM(G49:G57)-MAX(G49:G57)-MIN(G49:G57))/(COUNT(G49:G57)-2)</f>
        <v>11.03</v>
      </c>
      <c r="J49" s="10" t="s">
        <v>293</v>
      </c>
      <c r="K49" s="36" t="str">
        <f>IF(J49=MAX(J49:J57),"max",IF(J49=MIN(J49:J57),"min",J49))</f>
        <v>&lt; LOD: 20.27</v>
      </c>
      <c r="L49" s="48">
        <f>(SUM(J49:J57)-MAX(J49:J57)-MIN(J49:J57))/(COUNT(J49:J57)-2)</f>
        <v>25.748333333333335</v>
      </c>
      <c r="M49" s="11">
        <v>333.04</v>
      </c>
      <c r="N49" s="36">
        <f>IF(M49=MAX(M49:M57),"max",IF(M49=MIN(M49:M57),"min",M49))</f>
        <v>333.04</v>
      </c>
      <c r="O49" s="48">
        <f>(SUM(M49:M57)-MAX(M49:M57)-MIN(M49:M57))/(COUNT(M49:M57)-2)</f>
        <v>334.53285714285715</v>
      </c>
      <c r="P49" s="10">
        <v>145.19</v>
      </c>
      <c r="Q49" s="36">
        <f>IF(P49=MAX(P49:P57),"max",IF(P49=MIN(P49:P57),"min",P49))</f>
        <v>145.19</v>
      </c>
      <c r="R49" s="48">
        <f>(SUM(P49:P57)-MAX(P49:P57)-MIN(P49:P57))/(COUNT(P49:P57)-2)</f>
        <v>157.4542857142857</v>
      </c>
      <c r="S49" s="10">
        <v>124219.77</v>
      </c>
      <c r="T49" s="36" t="str">
        <f>IF(S49=MAX(S49:S57),"max",IF(S49=MIN(S49:S57),"min",S49))</f>
        <v>max</v>
      </c>
      <c r="U49" s="48">
        <f>(SUM(S49:S57)-MAX(S49:S57)-MIN(S49:S57))/(COUNT(S49:S57)-2)</f>
        <v>121145.74714285714</v>
      </c>
      <c r="V49" s="10">
        <v>234.24</v>
      </c>
      <c r="W49" s="36">
        <f>IF(V49=MAX(V49:V57),"max",IF(V49=MIN(V49:V57),"min",V49))</f>
        <v>234.24</v>
      </c>
      <c r="X49" s="48">
        <f>(SUM(V49:V57)-MAX(V49:V57)-MIN(V49:V57))/(COUNT(V49:V57)-2)</f>
        <v>207.67571428571429</v>
      </c>
      <c r="Y49" s="10">
        <v>173.1</v>
      </c>
      <c r="Z49" s="36" t="str">
        <f>IF(Y49=MAX(Y49:Y57),"max",IF(Y49=MIN(Y49:Y57),"min",Y49))</f>
        <v>max</v>
      </c>
      <c r="AA49" s="48">
        <f>(SUM(Y49:Y57)-MAX(Y49:Y57)-MIN(Y49:Y57))/(COUNT(Y49:Y57)-2)</f>
        <v>147.75428571428571</v>
      </c>
      <c r="AB49" s="10">
        <v>5698.27</v>
      </c>
      <c r="AC49" s="36">
        <f>IF(AB49=MAX(AB49:AB57),"max",IF(AB49=MIN(AB49:AB57),"min",AB49))</f>
        <v>5698.27</v>
      </c>
      <c r="AD49" s="48">
        <f>(SUM(AB49:AB57)-MAX(AB49:AB57)-MIN(AB49:AB57))/(COUNT(AB49:AB57)-2)</f>
        <v>6688.5071428571446</v>
      </c>
      <c r="AE49" s="10">
        <v>87.9</v>
      </c>
      <c r="AF49" s="36">
        <f>IF(AE49=MAX(AE49:AE57),"max",IF(AE49=MIN(AE49:AE57),"min",AE49))</f>
        <v>87.9</v>
      </c>
      <c r="AG49" s="48">
        <f>(SUM(AE49:AE57)-MAX(AE49:AE57)-MIN(AE49:AE57))/(COUNT(AE49:AE57)-2)</f>
        <v>87.702857142857141</v>
      </c>
      <c r="AH49" s="10">
        <v>15278.36</v>
      </c>
      <c r="AI49" s="36">
        <f>IF(AH49=MAX(AH49:AH57),"max",IF(AH49=MIN(AH49:AH57),"min",AH49))</f>
        <v>15278.36</v>
      </c>
      <c r="AJ49" s="48">
        <f>(SUM(AH49:AH57)-MAX(AH49:AH57)-MIN(AH49:AH57))/(COUNT(AH49:AH57)-2)</f>
        <v>15315.178571428571</v>
      </c>
      <c r="AK49" s="10">
        <v>7554.75</v>
      </c>
      <c r="AL49" s="36">
        <f>IF(AK49=MAX(AK49:AK57),"max",IF(AK49=MIN(AK49:AK57),"min",AK49))</f>
        <v>7554.75</v>
      </c>
      <c r="AM49" s="48">
        <f>(SUM(AK49:AK57)-MAX(AK49:AK57)-MIN(AK49:AK57))/(COUNT(AK49:AK57)-2)</f>
        <v>8416.6042857142857</v>
      </c>
      <c r="AN49" s="10">
        <v>472.74</v>
      </c>
      <c r="AO49" s="36" t="str">
        <f>IF(AN49=MAX(AN49:AN57),"max",IF(AN49=MIN(AN49:AN57),"min",AN49))</f>
        <v>min</v>
      </c>
      <c r="AP49" s="48">
        <f>(SUM(AN49:AN57)-MAX(AN49:AN57)-MIN(AN49:AN57))/(COUNT(AN49:AN57)-2)</f>
        <v>506.89571428571435</v>
      </c>
    </row>
    <row r="50" spans="1:42" x14ac:dyDescent="0.25">
      <c r="A50" s="9"/>
      <c r="B50" s="10" t="s">
        <v>60</v>
      </c>
      <c r="C50" s="10" t="s">
        <v>296</v>
      </c>
      <c r="D50" s="9">
        <v>186.96</v>
      </c>
      <c r="E50" s="45" t="str">
        <f>IF(D50=MAX(D49:D57),"max",IF(D50=MIN(D49:D57),"min",D50))</f>
        <v>max</v>
      </c>
      <c r="F50" s="47"/>
      <c r="G50" s="10" t="s">
        <v>201</v>
      </c>
      <c r="H50" s="45" t="str">
        <f>IF(G50=MAX(G49:G57),"max",IF(G50=MIN(G49:G57),"min",G50))</f>
        <v>&lt; LOD: 9.25</v>
      </c>
      <c r="I50" s="47"/>
      <c r="J50" s="10">
        <v>26.31</v>
      </c>
      <c r="K50" s="45">
        <f>IF(J50=MAX(J49:J57),"max",IF(J50=MIN(J49:J57),"min",J50))</f>
        <v>26.31</v>
      </c>
      <c r="L50" s="47"/>
      <c r="M50" s="11">
        <v>348.48</v>
      </c>
      <c r="N50" s="45">
        <f>IF(M50=MAX(M49:M57),"max",IF(M50=MIN(M49:M57),"min",M50))</f>
        <v>348.48</v>
      </c>
      <c r="O50" s="47"/>
      <c r="P50" s="10">
        <v>124.66</v>
      </c>
      <c r="Q50" s="45" t="str">
        <f>IF(P50=MAX(P49:P57),"max",IF(P50=MIN(P49:P57),"min",P50))</f>
        <v>min</v>
      </c>
      <c r="R50" s="47"/>
      <c r="S50" s="10">
        <v>122648.9</v>
      </c>
      <c r="T50" s="45">
        <f>IF(S50=MAX(S49:S57),"max",IF(S50=MIN(S49:S57),"min",S50))</f>
        <v>122648.9</v>
      </c>
      <c r="U50" s="47"/>
      <c r="V50" s="10">
        <v>193.94</v>
      </c>
      <c r="W50" s="45">
        <f>IF(V50=MAX(V49:V57),"max",IF(V50=MIN(V49:V57),"min",V50))</f>
        <v>193.94</v>
      </c>
      <c r="X50" s="47"/>
      <c r="Y50" s="10">
        <v>93.45</v>
      </c>
      <c r="Z50" s="45" t="str">
        <f>IF(Y50=MAX(Y49:Y57),"max",IF(Y50=MIN(Y49:Y57),"min",Y50))</f>
        <v>min</v>
      </c>
      <c r="AA50" s="47"/>
      <c r="AB50" s="10">
        <v>19446.419999999998</v>
      </c>
      <c r="AC50" s="45" t="str">
        <f>IF(AB50=MAX(AB49:AB57),"max",IF(AB50=MIN(AB49:AB57),"min",AB50))</f>
        <v>max</v>
      </c>
      <c r="AD50" s="47"/>
      <c r="AE50" s="10">
        <v>94.06</v>
      </c>
      <c r="AF50" s="45">
        <f>IF(AE50=MAX(AE49:AE57),"max",IF(AE50=MIN(AE49:AE57),"min",AE50))</f>
        <v>94.06</v>
      </c>
      <c r="AG50" s="47"/>
      <c r="AH50" s="10">
        <v>16754.96</v>
      </c>
      <c r="AI50" s="45" t="str">
        <f>IF(AH50=MAX(AH49:AH57),"max",IF(AH50=MIN(AH49:AH57),"min",AH50))</f>
        <v>max</v>
      </c>
      <c r="AJ50" s="47"/>
      <c r="AK50" s="10">
        <v>9984.5</v>
      </c>
      <c r="AL50" s="45" t="str">
        <f>IF(AK50=MAX(AK49:AK57),"max",IF(AK50=MIN(AK49:AK57),"min",AK50))</f>
        <v>max</v>
      </c>
      <c r="AM50" s="47"/>
      <c r="AN50" s="10">
        <v>505.43</v>
      </c>
      <c r="AO50" s="45">
        <f>IF(AN50=MAX(AN49:AN57),"max",IF(AN50=MIN(AN49:AN57),"min",AN50))</f>
        <v>505.43</v>
      </c>
      <c r="AP50" s="47"/>
    </row>
    <row r="51" spans="1:42" x14ac:dyDescent="0.25">
      <c r="A51" s="9"/>
      <c r="B51" s="10" t="s">
        <v>60</v>
      </c>
      <c r="C51" s="10" t="s">
        <v>297</v>
      </c>
      <c r="D51" s="9">
        <v>104.7</v>
      </c>
      <c r="E51" s="45">
        <f>IF(D51=MAX(D49:D57),"max",IF(D51=MIN(D49:D57),"min",D51))</f>
        <v>104.7</v>
      </c>
      <c r="F51" s="47"/>
      <c r="G51" s="10" t="s">
        <v>207</v>
      </c>
      <c r="H51" s="45" t="str">
        <f>IF(G51=MAX(G49:G57),"max",IF(G51=MIN(G49:G57),"min",G51))</f>
        <v>&lt; LOD: 9.13</v>
      </c>
      <c r="I51" s="47"/>
      <c r="J51" s="10">
        <v>21.3</v>
      </c>
      <c r="K51" s="45" t="str">
        <f>IF(J51=MAX(J49:J57),"max",IF(J51=MIN(J49:J57),"min",J51))</f>
        <v>min</v>
      </c>
      <c r="L51" s="47"/>
      <c r="M51" s="11">
        <v>357.09</v>
      </c>
      <c r="N51" s="45" t="str">
        <f>IF(M51=MAX(M49:M57),"max",IF(M51=MIN(M49:M57),"min",M51))</f>
        <v>max</v>
      </c>
      <c r="O51" s="47"/>
      <c r="P51" s="10">
        <v>163.09</v>
      </c>
      <c r="Q51" s="45">
        <f>IF(P51=MAX(P49:P57),"max",IF(P51=MIN(P49:P57),"min",P51))</f>
        <v>163.09</v>
      </c>
      <c r="R51" s="47"/>
      <c r="S51" s="10">
        <v>121723.21</v>
      </c>
      <c r="T51" s="45">
        <f>IF(S51=MAX(S49:S57),"max",IF(S51=MIN(S49:S57),"min",S51))</f>
        <v>121723.21</v>
      </c>
      <c r="U51" s="47"/>
      <c r="V51" s="10">
        <v>199.65</v>
      </c>
      <c r="W51" s="45">
        <f>IF(V51=MAX(V49:V57),"max",IF(V51=MIN(V49:V57),"min",V51))</f>
        <v>199.65</v>
      </c>
      <c r="X51" s="47"/>
      <c r="Y51" s="10">
        <v>136.21</v>
      </c>
      <c r="Z51" s="45">
        <f>IF(Y51=MAX(Y49:Y57),"max",IF(Y51=MIN(Y49:Y57),"min",Y51))</f>
        <v>136.21</v>
      </c>
      <c r="AA51" s="47"/>
      <c r="AB51" s="10">
        <v>13921.89</v>
      </c>
      <c r="AC51" s="45">
        <f>IF(AB51=MAX(AB49:AB57),"max",IF(AB51=MIN(AB49:AB57),"min",AB51))</f>
        <v>13921.89</v>
      </c>
      <c r="AD51" s="47"/>
      <c r="AE51" s="10">
        <v>125.34</v>
      </c>
      <c r="AF51" s="45" t="str">
        <f>IF(AE51=MAX(AE49:AE57),"max",IF(AE51=MIN(AE49:AE57),"min",AE51))</f>
        <v>max</v>
      </c>
      <c r="AG51" s="47"/>
      <c r="AH51" s="10">
        <v>16652.28</v>
      </c>
      <c r="AI51" s="45">
        <f>IF(AH51=MAX(AH49:AH57),"max",IF(AH51=MIN(AH49:AH57),"min",AH51))</f>
        <v>16652.28</v>
      </c>
      <c r="AJ51" s="47"/>
      <c r="AK51" s="10">
        <v>9833.69</v>
      </c>
      <c r="AL51" s="45">
        <f>IF(AK51=MAX(AK49:AK57),"max",IF(AK51=MIN(AK49:AK57),"min",AK51))</f>
        <v>9833.69</v>
      </c>
      <c r="AM51" s="47"/>
      <c r="AN51" s="10">
        <v>556.54999999999995</v>
      </c>
      <c r="AO51" s="45" t="str">
        <f>IF(AN51=MAX(AN49:AN57),"max",IF(AN51=MIN(AN49:AN57),"min",AN51))</f>
        <v>max</v>
      </c>
      <c r="AP51" s="47"/>
    </row>
    <row r="52" spans="1:42" x14ac:dyDescent="0.25">
      <c r="A52" s="9"/>
      <c r="B52" s="10" t="s">
        <v>60</v>
      </c>
      <c r="C52" s="10" t="s">
        <v>298</v>
      </c>
      <c r="D52" s="9">
        <v>95.92</v>
      </c>
      <c r="E52" s="45">
        <f>IF(D52=MAX(D49:D57),"max",IF(D52=MIN(D49:D57),"min",D52))</f>
        <v>95.92</v>
      </c>
      <c r="F52" s="47"/>
      <c r="G52" s="10">
        <v>11.03</v>
      </c>
      <c r="H52" s="45" t="str">
        <f>IF(G52=MAX(G49:G57),"max",IF(G52=MIN(G49:G57),"min",G52))</f>
        <v>max</v>
      </c>
      <c r="I52" s="47"/>
      <c r="J52" s="10">
        <v>23.13</v>
      </c>
      <c r="K52" s="45">
        <f>IF(J52=MAX(J49:J57),"max",IF(J52=MIN(J49:J57),"min",J52))</f>
        <v>23.13</v>
      </c>
      <c r="L52" s="47"/>
      <c r="M52" s="11">
        <v>327.14</v>
      </c>
      <c r="N52" s="45">
        <f>IF(M52=MAX(M49:M57),"max",IF(M52=MIN(M49:M57),"min",M52))</f>
        <v>327.14</v>
      </c>
      <c r="O52" s="47"/>
      <c r="P52" s="10">
        <v>162.1</v>
      </c>
      <c r="Q52" s="45">
        <f>IF(P52=MAX(P49:P57),"max",IF(P52=MIN(P49:P57),"min",P52))</f>
        <v>162.1</v>
      </c>
      <c r="R52" s="47"/>
      <c r="S52" s="10">
        <v>118795.23</v>
      </c>
      <c r="T52" s="45">
        <f>IF(S52=MAX(S49:S57),"max",IF(S52=MIN(S49:S57),"min",S52))</f>
        <v>118795.23</v>
      </c>
      <c r="U52" s="47"/>
      <c r="V52" s="10">
        <v>199.01</v>
      </c>
      <c r="W52" s="45">
        <f>IF(V52=MAX(V49:V57),"max",IF(V52=MIN(V49:V57),"min",V52))</f>
        <v>199.01</v>
      </c>
      <c r="X52" s="47"/>
      <c r="Y52" s="10">
        <v>143.01</v>
      </c>
      <c r="Z52" s="45">
        <f>IF(Y52=MAX(Y49:Y57),"max",IF(Y52=MIN(Y49:Y57),"min",Y52))</f>
        <v>143.01</v>
      </c>
      <c r="AA52" s="47"/>
      <c r="AB52" s="10">
        <v>5021.0200000000004</v>
      </c>
      <c r="AC52" s="45">
        <f>IF(AB52=MAX(AB49:AB57),"max",IF(AB52=MIN(AB49:AB57),"min",AB52))</f>
        <v>5021.0200000000004</v>
      </c>
      <c r="AD52" s="47"/>
      <c r="AE52" s="10">
        <v>60.05</v>
      </c>
      <c r="AF52" s="45" t="str">
        <f>IF(AE52=MAX(AE49:AE57),"max",IF(AE52=MIN(AE49:AE57),"min",AE52))</f>
        <v>min</v>
      </c>
      <c r="AG52" s="47"/>
      <c r="AH52" s="10">
        <v>13961.81</v>
      </c>
      <c r="AI52" s="45" t="str">
        <f>IF(AH52=MAX(AH49:AH57),"max",IF(AH52=MIN(AH49:AH57),"min",AH52))</f>
        <v>min</v>
      </c>
      <c r="AJ52" s="47"/>
      <c r="AK52" s="10">
        <v>7304.18</v>
      </c>
      <c r="AL52" s="45" t="str">
        <f>IF(AK52=MAX(AK49:AK57),"max",IF(AK52=MIN(AK49:AK57),"min",AK52))</f>
        <v>min</v>
      </c>
      <c r="AM52" s="47"/>
      <c r="AN52" s="10">
        <v>513.66999999999996</v>
      </c>
      <c r="AO52" s="45">
        <f>IF(AN52=MAX(AN49:AN57),"max",IF(AN52=MIN(AN49:AN57),"min",AN52))</f>
        <v>513.66999999999996</v>
      </c>
      <c r="AP52" s="47"/>
    </row>
    <row r="53" spans="1:42" x14ac:dyDescent="0.25">
      <c r="A53" s="9"/>
      <c r="B53" s="10" t="s">
        <v>60</v>
      </c>
      <c r="C53" s="10" t="s">
        <v>301</v>
      </c>
      <c r="D53" s="9">
        <v>97.07</v>
      </c>
      <c r="E53" s="45">
        <f>IF(D53=MAX(D49:D57),"max",IF(D53=MIN(D49:D57),"min",D53))</f>
        <v>97.07</v>
      </c>
      <c r="F53" s="47"/>
      <c r="G53" s="10" t="s">
        <v>302</v>
      </c>
      <c r="H53" s="45" t="str">
        <f>IF(G53=MAX(G49:G57),"max",IF(G53=MIN(G49:G57),"min",G53))</f>
        <v>&lt; LOD: 9.16</v>
      </c>
      <c r="I53" s="47"/>
      <c r="J53" s="10">
        <v>28.21</v>
      </c>
      <c r="K53" s="45">
        <f>IF(J53=MAX(J49:J57),"max",IF(J53=MIN(J49:J57),"min",J53))</f>
        <v>28.21</v>
      </c>
      <c r="L53" s="47"/>
      <c r="M53" s="11">
        <v>320.42</v>
      </c>
      <c r="N53" s="45">
        <f>IF(M53=MAX(M49:M57),"max",IF(M53=MIN(M49:M57),"min",M53))</f>
        <v>320.42</v>
      </c>
      <c r="O53" s="47"/>
      <c r="P53" s="10">
        <v>162.16999999999999</v>
      </c>
      <c r="Q53" s="45">
        <f>IF(P53=MAX(P49:P57),"max",IF(P53=MIN(P49:P57),"min",P53))</f>
        <v>162.16999999999999</v>
      </c>
      <c r="R53" s="47"/>
      <c r="S53" s="10">
        <v>119574.71</v>
      </c>
      <c r="T53" s="45">
        <f>IF(S53=MAX(S49:S57),"max",IF(S53=MIN(S49:S57),"min",S53))</f>
        <v>119574.71</v>
      </c>
      <c r="U53" s="47"/>
      <c r="V53" s="10">
        <v>240.03</v>
      </c>
      <c r="W53" s="45" t="str">
        <f>IF(V53=MAX(V49:V57),"max",IF(V53=MIN(V49:V57),"min",V53))</f>
        <v>max</v>
      </c>
      <c r="X53" s="47"/>
      <c r="Y53" s="10">
        <v>159.32</v>
      </c>
      <c r="Z53" s="45">
        <f>IF(Y53=MAX(Y49:Y57),"max",IF(Y53=MIN(Y49:Y57),"min",Y53))</f>
        <v>159.32</v>
      </c>
      <c r="AA53" s="47"/>
      <c r="AB53" s="10">
        <v>5708.2</v>
      </c>
      <c r="AC53" s="45">
        <f>IF(AB53=MAX(AB49:AB57),"max",IF(AB53=MIN(AB49:AB57),"min",AB53))</f>
        <v>5708.2</v>
      </c>
      <c r="AD53" s="47"/>
      <c r="AE53" s="10">
        <v>79.91</v>
      </c>
      <c r="AF53" s="45">
        <f>IF(AE53=MAX(AE49:AE57),"max",IF(AE53=MIN(AE49:AE57),"min",AE53))</f>
        <v>79.91</v>
      </c>
      <c r="AG53" s="47"/>
      <c r="AH53" s="10">
        <v>15775.69</v>
      </c>
      <c r="AI53" s="45">
        <f>IF(AH53=MAX(AH49:AH57),"max",IF(AH53=MIN(AH49:AH57),"min",AH53))</f>
        <v>15775.69</v>
      </c>
      <c r="AJ53" s="47"/>
      <c r="AK53" s="10">
        <v>8954.5300000000007</v>
      </c>
      <c r="AL53" s="45">
        <f>IF(AK53=MAX(AK49:AK57),"max",IF(AK53=MIN(AK49:AK57),"min",AK53))</f>
        <v>8954.5300000000007</v>
      </c>
      <c r="AM53" s="47"/>
      <c r="AN53" s="10">
        <v>532.6</v>
      </c>
      <c r="AO53" s="45">
        <f>IF(AN53=MAX(AN49:AN57),"max",IF(AN53=MIN(AN49:AN57),"min",AN53))</f>
        <v>532.6</v>
      </c>
      <c r="AP53" s="47"/>
    </row>
    <row r="54" spans="1:42" x14ac:dyDescent="0.25">
      <c r="A54" s="9"/>
      <c r="B54" s="10" t="s">
        <v>60</v>
      </c>
      <c r="C54" s="10" t="s">
        <v>304</v>
      </c>
      <c r="D54" s="9">
        <v>147.94999999999999</v>
      </c>
      <c r="E54" s="45">
        <f>IF(D54=MAX(D49:D57),"max",IF(D54=MIN(D49:D57),"min",D54))</f>
        <v>147.94999999999999</v>
      </c>
      <c r="F54" s="47"/>
      <c r="G54" s="10" t="s">
        <v>265</v>
      </c>
      <c r="H54" s="45" t="str">
        <f>IF(G54=MAX(G49:G57),"max",IF(G54=MIN(G49:G57),"min",G54))</f>
        <v>&lt; LOD: 9.05</v>
      </c>
      <c r="I54" s="47"/>
      <c r="J54" s="10">
        <v>24.16</v>
      </c>
      <c r="K54" s="45">
        <f>IF(J54=MAX(J49:J57),"max",IF(J54=MIN(J49:J57),"min",J54))</f>
        <v>24.16</v>
      </c>
      <c r="L54" s="47"/>
      <c r="M54" s="11">
        <v>315.91000000000003</v>
      </c>
      <c r="N54" s="45" t="str">
        <f>IF(M54=MAX(M49:M57),"max",IF(M54=MIN(M49:M57),"min",M54))</f>
        <v>min</v>
      </c>
      <c r="O54" s="47"/>
      <c r="P54" s="10">
        <v>164.29</v>
      </c>
      <c r="Q54" s="45">
        <f>IF(P54=MAX(P49:P57),"max",IF(P54=MIN(P49:P57),"min",P54))</f>
        <v>164.29</v>
      </c>
      <c r="R54" s="47"/>
      <c r="S54" s="10">
        <v>120509.74</v>
      </c>
      <c r="T54" s="45">
        <f>IF(S54=MAX(S49:S57),"max",IF(S54=MIN(S49:S57),"min",S54))</f>
        <v>120509.74</v>
      </c>
      <c r="U54" s="47"/>
      <c r="V54" s="10">
        <v>211.63</v>
      </c>
      <c r="W54" s="45">
        <f>IF(V54=MAX(V49:V57),"max",IF(V54=MIN(V49:V57),"min",V54))</f>
        <v>211.63</v>
      </c>
      <c r="X54" s="47"/>
      <c r="Y54" s="10">
        <v>134.1</v>
      </c>
      <c r="Z54" s="45">
        <f>IF(Y54=MAX(Y49:Y57),"max",IF(Y54=MIN(Y49:Y57),"min",Y54))</f>
        <v>134.1</v>
      </c>
      <c r="AA54" s="47"/>
      <c r="AB54" s="10">
        <v>5251.86</v>
      </c>
      <c r="AC54" s="45">
        <f>IF(AB54=MAX(AB49:AB57),"max",IF(AB54=MIN(AB49:AB57),"min",AB54))</f>
        <v>5251.86</v>
      </c>
      <c r="AD54" s="47"/>
      <c r="AE54" s="10">
        <v>73.44</v>
      </c>
      <c r="AF54" s="45">
        <f>IF(AE54=MAX(AE49:AE57),"max",IF(AE54=MIN(AE49:AE57),"min",AE54))</f>
        <v>73.44</v>
      </c>
      <c r="AG54" s="47"/>
      <c r="AH54" s="10">
        <v>15545.96</v>
      </c>
      <c r="AI54" s="45">
        <f>IF(AH54=MAX(AH49:AH57),"max",IF(AH54=MIN(AH49:AH57),"min",AH54))</f>
        <v>15545.96</v>
      </c>
      <c r="AJ54" s="47"/>
      <c r="AK54" s="10">
        <v>8904.43</v>
      </c>
      <c r="AL54" s="45">
        <f>IF(AK54=MAX(AK49:AK57),"max",IF(AK54=MIN(AK49:AK57),"min",AK54))</f>
        <v>8904.43</v>
      </c>
      <c r="AM54" s="47"/>
      <c r="AN54" s="10">
        <v>511.35</v>
      </c>
      <c r="AO54" s="45">
        <f>IF(AN54=MAX(AN49:AN57),"max",IF(AN54=MIN(AN49:AN57),"min",AN54))</f>
        <v>511.35</v>
      </c>
      <c r="AP54" s="47"/>
    </row>
    <row r="55" spans="1:42" x14ac:dyDescent="0.25">
      <c r="A55" s="9"/>
      <c r="B55" s="10" t="s">
        <v>60</v>
      </c>
      <c r="C55" s="10" t="s">
        <v>307</v>
      </c>
      <c r="D55" s="9">
        <v>88.16</v>
      </c>
      <c r="E55" s="45" t="str">
        <f>IF(D55=MAX(D49:D57),"max",IF(D55=MIN(D49:D57),"min",D55))</f>
        <v>min</v>
      </c>
      <c r="F55" s="47"/>
      <c r="G55" s="10" t="s">
        <v>201</v>
      </c>
      <c r="H55" s="45" t="str">
        <f>IF(G55=MAX(G49:G57),"max",IF(G55=MIN(G49:G57),"min",G55))</f>
        <v>&lt; LOD: 9.25</v>
      </c>
      <c r="I55" s="47"/>
      <c r="J55" s="10">
        <v>22.99</v>
      </c>
      <c r="K55" s="45">
        <f>IF(J55=MAX(J49:J57),"max",IF(J55=MIN(J49:J57),"min",J55))</f>
        <v>22.99</v>
      </c>
      <c r="L55" s="47"/>
      <c r="M55" s="11">
        <v>343.13</v>
      </c>
      <c r="N55" s="45">
        <f>IF(M55=MAX(M49:M57),"max",IF(M55=MIN(M49:M57),"min",M55))</f>
        <v>343.13</v>
      </c>
      <c r="O55" s="47"/>
      <c r="P55" s="10">
        <v>124.95</v>
      </c>
      <c r="Q55" s="45">
        <f>IF(P55=MAX(P49:P57),"max",IF(P55=MIN(P49:P57),"min",P55))</f>
        <v>124.95</v>
      </c>
      <c r="R55" s="47"/>
      <c r="S55" s="10">
        <v>121724.6</v>
      </c>
      <c r="T55" s="45">
        <f>IF(S55=MAX(S49:S57),"max",IF(S55=MIN(S49:S57),"min",S55))</f>
        <v>121724.6</v>
      </c>
      <c r="U55" s="47"/>
      <c r="V55" s="10">
        <v>220.11</v>
      </c>
      <c r="W55" s="45">
        <f>IF(V55=MAX(V49:V57),"max",IF(V55=MIN(V49:V57),"min",V55))</f>
        <v>220.11</v>
      </c>
      <c r="X55" s="47"/>
      <c r="Y55" s="10">
        <v>164.54</v>
      </c>
      <c r="Z55" s="45">
        <f>IF(Y55=MAX(Y49:Y57),"max",IF(Y55=MIN(Y49:Y57),"min",Y55))</f>
        <v>164.54</v>
      </c>
      <c r="AA55" s="47"/>
      <c r="AB55" s="10">
        <v>5194.5</v>
      </c>
      <c r="AC55" s="45">
        <f>IF(AB55=MAX(AB49:AB57),"max",IF(AB55=MIN(AB49:AB57),"min",AB55))</f>
        <v>5194.5</v>
      </c>
      <c r="AD55" s="47"/>
      <c r="AE55" s="10">
        <v>98.57</v>
      </c>
      <c r="AF55" s="45">
        <f>IF(AE55=MAX(AE49:AE57),"max",IF(AE55=MIN(AE49:AE57),"min",AE55))</f>
        <v>98.57</v>
      </c>
      <c r="AG55" s="47"/>
      <c r="AH55" s="10">
        <v>14175.96</v>
      </c>
      <c r="AI55" s="45">
        <f>IF(AH55=MAX(AH49:AH57),"max",IF(AH55=MIN(AH49:AH57),"min",AH55))</f>
        <v>14175.96</v>
      </c>
      <c r="AJ55" s="47"/>
      <c r="AK55" s="10">
        <v>7636.46</v>
      </c>
      <c r="AL55" s="45">
        <f>IF(AK55=MAX(AK49:AK57),"max",IF(AK55=MIN(AK49:AK57),"min",AK55))</f>
        <v>7636.46</v>
      </c>
      <c r="AM55" s="47"/>
      <c r="AN55" s="10">
        <v>491.8</v>
      </c>
      <c r="AO55" s="45">
        <f>IF(AN55=MAX(AN49:AN57),"max",IF(AN55=MIN(AN49:AN57),"min",AN55))</f>
        <v>491.8</v>
      </c>
      <c r="AP55" s="47"/>
    </row>
    <row r="56" spans="1:42" x14ac:dyDescent="0.25">
      <c r="A56" s="9"/>
      <c r="B56" s="10" t="s">
        <v>60</v>
      </c>
      <c r="C56" s="10" t="s">
        <v>309</v>
      </c>
      <c r="D56" s="9">
        <v>91.34</v>
      </c>
      <c r="E56" s="45">
        <f>IF(D56=MAX(D49:D57),"max",IF(D56=MIN(D49:D57),"min",D56))</f>
        <v>91.34</v>
      </c>
      <c r="F56" s="47"/>
      <c r="G56" s="10" t="s">
        <v>272</v>
      </c>
      <c r="H56" s="45" t="str">
        <f>IF(G56=MAX(G49:G57),"max",IF(G56=MIN(G49:G57),"min",G56))</f>
        <v>&lt; LOD: 9.21</v>
      </c>
      <c r="I56" s="47"/>
      <c r="J56" s="10">
        <v>37.89</v>
      </c>
      <c r="K56" s="45" t="str">
        <f>IF(J56=MAX(J49:J57),"max",IF(J56=MIN(J49:J57),"min",J56))</f>
        <v>max</v>
      </c>
      <c r="L56" s="47"/>
      <c r="M56" s="11">
        <v>325.57</v>
      </c>
      <c r="N56" s="45">
        <f>IF(M56=MAX(M49:M57),"max",IF(M56=MIN(M49:M57),"min",M56))</f>
        <v>325.57</v>
      </c>
      <c r="O56" s="47"/>
      <c r="P56" s="10">
        <v>185.78</v>
      </c>
      <c r="Q56" s="45" t="str">
        <f>IF(P56=MAX(P49:P57),"max",IF(P56=MIN(P49:P57),"min",P56))</f>
        <v>max</v>
      </c>
      <c r="R56" s="47"/>
      <c r="S56" s="10">
        <v>117098.2</v>
      </c>
      <c r="T56" s="45" t="str">
        <f>IF(S56=MAX(S49:S57),"max",IF(S56=MIN(S49:S57),"min",S56))</f>
        <v>min</v>
      </c>
      <c r="U56" s="47"/>
      <c r="V56" s="10">
        <v>181.87</v>
      </c>
      <c r="W56" s="45" t="str">
        <f>IF(V56=MAX(V49:V57),"max",IF(V56=MIN(V49:V57),"min",V56))</f>
        <v>min</v>
      </c>
      <c r="X56" s="47"/>
      <c r="Y56" s="10">
        <v>125.68</v>
      </c>
      <c r="Z56" s="45">
        <f>IF(Y56=MAX(Y49:Y57),"max",IF(Y56=MIN(Y49:Y57),"min",Y56))</f>
        <v>125.68</v>
      </c>
      <c r="AA56" s="47"/>
      <c r="AB56" s="10">
        <v>4980.01</v>
      </c>
      <c r="AC56" s="45" t="str">
        <f>IF(AB56=MAX(AB49:AB57),"max",IF(AB56=MIN(AB49:AB57),"min",AB56))</f>
        <v>min</v>
      </c>
      <c r="AD56" s="47"/>
      <c r="AE56" s="10">
        <v>73.489999999999995</v>
      </c>
      <c r="AF56" s="45">
        <f>IF(AE56=MAX(AE49:AE57),"max",IF(AE56=MIN(AE49:AE57),"min",AE56))</f>
        <v>73.489999999999995</v>
      </c>
      <c r="AG56" s="47"/>
      <c r="AH56" s="10">
        <v>14782.06</v>
      </c>
      <c r="AI56" s="45">
        <f>IF(AH56=MAX(AH49:AH57),"max",IF(AH56=MIN(AH49:AH57),"min",AH56))</f>
        <v>14782.06</v>
      </c>
      <c r="AJ56" s="47"/>
      <c r="AK56" s="10">
        <v>8301.84</v>
      </c>
      <c r="AL56" s="45">
        <f>IF(AK56=MAX(AK49:AK57),"max",IF(AK56=MIN(AK49:AK57),"min",AK56))</f>
        <v>8301.84</v>
      </c>
      <c r="AM56" s="47"/>
      <c r="AN56" s="10">
        <v>507.74</v>
      </c>
      <c r="AO56" s="45">
        <f>IF(AN56=MAX(AN49:AN57),"max",IF(AN56=MIN(AN49:AN57),"min",AN56))</f>
        <v>507.74</v>
      </c>
      <c r="AP56" s="47"/>
    </row>
    <row r="57" spans="1:42" x14ac:dyDescent="0.25">
      <c r="A57" s="9"/>
      <c r="B57" s="10" t="s">
        <v>60</v>
      </c>
      <c r="C57" s="10" t="s">
        <v>311</v>
      </c>
      <c r="D57" s="9">
        <v>118.19</v>
      </c>
      <c r="E57" s="45">
        <f>IF(D57=MAX(D49:D57),"max",IF(D57=MIN(D49:D57),"min",D57))</f>
        <v>118.19</v>
      </c>
      <c r="F57" s="47"/>
      <c r="G57" s="10" t="s">
        <v>164</v>
      </c>
      <c r="H57" s="45" t="str">
        <f>IF(G57=MAX(G49:G57),"max",IF(G57=MIN(G49:G57),"min",G57))</f>
        <v>&lt; LOD: 9.44</v>
      </c>
      <c r="I57" s="47"/>
      <c r="J57" s="10">
        <v>29.69</v>
      </c>
      <c r="K57" s="45">
        <f>IF(J57=MAX(J49:J57),"max",IF(J57=MIN(J49:J57),"min",J57))</f>
        <v>29.69</v>
      </c>
      <c r="L57" s="47"/>
      <c r="M57" s="11">
        <v>343.95</v>
      </c>
      <c r="N57" s="45">
        <f>IF(M57=MAX(M49:M57),"max",IF(M57=MIN(M49:M57),"min",M57))</f>
        <v>343.95</v>
      </c>
      <c r="O57" s="47"/>
      <c r="P57" s="10">
        <v>180.39</v>
      </c>
      <c r="Q57" s="45">
        <f>IF(P57=MAX(P49:P57),"max",IF(P57=MIN(P49:P57),"min",P57))</f>
        <v>180.39</v>
      </c>
      <c r="R57" s="47"/>
      <c r="S57" s="10">
        <v>123043.84</v>
      </c>
      <c r="T57" s="45">
        <f>IF(S57=MAX(S49:S57),"max",IF(S57=MIN(S49:S57),"min",S57))</f>
        <v>123043.84</v>
      </c>
      <c r="U57" s="47"/>
      <c r="V57" s="10">
        <v>195.15</v>
      </c>
      <c r="W57" s="45">
        <f>IF(V57=MAX(V49:V57),"max",IF(V57=MIN(V49:V57),"min",V57))</f>
        <v>195.15</v>
      </c>
      <c r="X57" s="47"/>
      <c r="Y57" s="10">
        <v>171.42</v>
      </c>
      <c r="Z57" s="45">
        <f>IF(Y57=MAX(Y49:Y57),"max",IF(Y57=MIN(Y49:Y57),"min",Y57))</f>
        <v>171.42</v>
      </c>
      <c r="AA57" s="47"/>
      <c r="AB57" s="10">
        <v>6023.81</v>
      </c>
      <c r="AC57" s="45">
        <f>IF(AB57=MAX(AB49:AB57),"max",IF(AB57=MIN(AB49:AB57),"min",AB57))</f>
        <v>6023.81</v>
      </c>
      <c r="AD57" s="47"/>
      <c r="AE57" s="10">
        <v>106.55</v>
      </c>
      <c r="AF57" s="45">
        <f>IF(AE57=MAX(AE49:AE57),"max",IF(AE57=MIN(AE49:AE57),"min",AE57))</f>
        <v>106.55</v>
      </c>
      <c r="AG57" s="47"/>
      <c r="AH57" s="10">
        <v>14995.94</v>
      </c>
      <c r="AI57" s="45">
        <f>IF(AH57=MAX(AH49:AH57),"max",IF(AH57=MIN(AH49:AH57),"min",AH57))</f>
        <v>14995.94</v>
      </c>
      <c r="AJ57" s="47"/>
      <c r="AK57" s="10">
        <v>7730.53</v>
      </c>
      <c r="AL57" s="45">
        <f>IF(AK57=MAX(AK49:AK57),"max",IF(AK57=MIN(AK49:AK57),"min",AK57))</f>
        <v>7730.53</v>
      </c>
      <c r="AM57" s="47"/>
      <c r="AN57" s="10">
        <v>485.68</v>
      </c>
      <c r="AO57" s="45">
        <f>IF(AN57=MAX(AN49:AN57),"max",IF(AN57=MIN(AN49:AN57),"min",AN57))</f>
        <v>485.68</v>
      </c>
      <c r="AP57" s="47"/>
    </row>
    <row r="58" spans="1:42" x14ac:dyDescent="0.25">
      <c r="A58" s="9"/>
      <c r="B58" s="10" t="s">
        <v>60</v>
      </c>
      <c r="C58" s="10" t="s">
        <v>313</v>
      </c>
      <c r="D58" s="9"/>
      <c r="E58" s="36" t="str">
        <f>IF(D58=MAX(D58:D64),"max",IF(D58=MIN(D58:D64),"min",D58))</f>
        <v>max</v>
      </c>
      <c r="F58" s="48">
        <f>(SUM(D58:D64)-MAX(D58:D64)-MIN(D58:D64))/(COUNT(D58:D64)-2)</f>
        <v>0</v>
      </c>
      <c r="G58" s="10">
        <v>5.97</v>
      </c>
      <c r="H58" s="36" t="str">
        <f>IF(G58=MAX(G58:G64),"max",IF(G58=MIN(G58:G64),"min",G58))</f>
        <v>min</v>
      </c>
      <c r="I58" s="48">
        <f>(SUM(G58:G64)-MAX(G58:G64)-MIN(G58:G64))/(COUNT(G58:G64)-2)</f>
        <v>7.354000000000001</v>
      </c>
      <c r="J58" s="10"/>
      <c r="K58" s="36">
        <f>IF(J58=MAX(J58:J64),"max",IF(J58=MIN(J58:J64),"min",J58))</f>
        <v>0</v>
      </c>
      <c r="L58" s="48">
        <f>(SUM(J58:J64)-MAX(J58:J64)-MIN(J58:J64))/(COUNT(J58:J64)-2)</f>
        <v>6.58</v>
      </c>
      <c r="M58" s="11">
        <v>26.45</v>
      </c>
      <c r="N58" s="36" t="str">
        <f>IF(M58=MAX(M58:M64),"max",IF(M58=MIN(M58:M64),"min",M58))</f>
        <v>min</v>
      </c>
      <c r="O58" s="48">
        <f>(SUM(M58:M64)-MAX(M58:M64)-MIN(M58:M64))/(COUNT(M58:M64)-2)</f>
        <v>29.792000000000009</v>
      </c>
      <c r="P58" s="10"/>
      <c r="Q58" s="36">
        <f>IF(P58=MAX(P58:P64),"max",IF(P58=MIN(P58:P64),"min",P58))</f>
        <v>0</v>
      </c>
      <c r="R58" s="48">
        <f>(SUM(P58:P64)-MAX(P58:P64)-MIN(P58:P64))/(COUNT(P58:P64)-2)</f>
        <v>37.42</v>
      </c>
      <c r="S58" s="10">
        <v>27.88</v>
      </c>
      <c r="T58" s="36" t="str">
        <f>IF(S58=MAX(S58:S64),"max",IF(S58=MIN(S58:S64),"min",S58))</f>
        <v>min</v>
      </c>
      <c r="U58" s="48">
        <f>(SUM(S58:S64)-MAX(S58:S64)-MIN(S58:S64))/(COUNT(S58:S64)-2)</f>
        <v>32.102000000000004</v>
      </c>
      <c r="V58" s="10">
        <v>530.62</v>
      </c>
      <c r="W58" s="36" t="str">
        <f>IF(V58=MAX(V58:V64),"max",IF(V58=MIN(V58:V64),"min",V58))</f>
        <v>min</v>
      </c>
      <c r="X58" s="48">
        <f>(SUM(V58:V64)-MAX(V58:V64)-MIN(V58:V64))/(COUNT(V58:V64)-2)</f>
        <v>619.54600000000005</v>
      </c>
      <c r="Y58" s="10">
        <v>83.65</v>
      </c>
      <c r="Z58" s="36" t="str">
        <f>IF(Y58=MAX(Y58:Y64),"max",IF(Y58=MIN(Y58:Y64),"min",Y58))</f>
        <v>min</v>
      </c>
      <c r="AA58" s="48">
        <f>(SUM(Y58:Y64)-MAX(Y58:Y64)-MIN(Y58:Y64))/(COUNT(Y58:Y64)-2)</f>
        <v>96.852000000000018</v>
      </c>
      <c r="AB58" s="10">
        <v>19.649999999999999</v>
      </c>
      <c r="AC58" s="36" t="str">
        <f>IF(AB58=MAX(AB58:AB64),"max",IF(AB58=MIN(AB58:AB64),"min",AB58))</f>
        <v>min</v>
      </c>
      <c r="AD58" s="48">
        <f>(SUM(AB58:AB64)-MAX(AB58:AB64)-MIN(AB58:AB64))/(COUNT(AB58:AB64)-2)</f>
        <v>23.091999999999995</v>
      </c>
      <c r="AE58" s="10">
        <v>31.81</v>
      </c>
      <c r="AF58" s="36" t="str">
        <f>IF(AE58=MAX(AE58:AE64),"max",IF(AE58=MIN(AE58:AE64),"min",AE58))</f>
        <v>min</v>
      </c>
      <c r="AG58" s="48">
        <f>(SUM(AE58:AE64)-MAX(AE58:AE64)-MIN(AE58:AE64))/(COUNT(AE58:AE64)-2)</f>
        <v>40.393999999999998</v>
      </c>
      <c r="AH58" s="10"/>
      <c r="AI58" s="36">
        <f>IF(AH58=MAX(AH58:AH64),"max",IF(AH58=MIN(AH58:AH64),"min",AH58))</f>
        <v>0</v>
      </c>
      <c r="AJ58" s="48">
        <f>(SUM(AH58:AH64)-MAX(AH58:AH64)-MIN(AH58:AH64))/(COUNT(AH58:AH64)-2)</f>
        <v>38.010000000000005</v>
      </c>
      <c r="AK58" s="10">
        <v>119.28</v>
      </c>
      <c r="AL58" s="36" t="str">
        <f>IF(AK58=MAX(AK58:AK64),"max",IF(AK58=MIN(AK58:AK64),"min",AK58))</f>
        <v>min</v>
      </c>
      <c r="AM58" s="48">
        <f>(SUM(AK58:AK64)-MAX(AK58:AK64)-MIN(AK58:AK64))/(COUNT(AK58:AK64)-2)</f>
        <v>175.62799999999999</v>
      </c>
      <c r="AN58" s="10">
        <v>265.95999999999998</v>
      </c>
      <c r="AO58" s="36" t="str">
        <f>IF(AN58=MAX(AN58:AN64),"max",IF(AN58=MIN(AN58:AN64),"min",AN58))</f>
        <v>min</v>
      </c>
      <c r="AP58" s="48">
        <f>(SUM(AN58:AN64)-MAX(AN58:AN64)-MIN(AN58:AN64))/(COUNT(AN58:AN64)-2)</f>
        <v>368.84800000000007</v>
      </c>
    </row>
    <row r="59" spans="1:42" x14ac:dyDescent="0.25">
      <c r="A59" s="9"/>
      <c r="B59" s="10" t="s">
        <v>60</v>
      </c>
      <c r="C59" s="10" t="s">
        <v>318</v>
      </c>
      <c r="D59" s="9"/>
      <c r="E59" s="45" t="str">
        <f>IF(D59=MAX(D58:D64),"max",IF(D59=MIN(D58:D64),"min",D59))</f>
        <v>max</v>
      </c>
      <c r="F59" s="47"/>
      <c r="G59" s="10">
        <v>6.92</v>
      </c>
      <c r="H59" s="45">
        <f>IF(G59=MAX(G58:G64),"max",IF(G59=MIN(G58:G64),"min",G59))</f>
        <v>6.92</v>
      </c>
      <c r="I59" s="47"/>
      <c r="J59" s="10"/>
      <c r="K59" s="45">
        <f>IF(J59=MAX(J58:J64),"max",IF(J59=MIN(J58:J64),"min",J59))</f>
        <v>0</v>
      </c>
      <c r="L59" s="47"/>
      <c r="M59" s="11">
        <v>28.36</v>
      </c>
      <c r="N59" s="45">
        <f>IF(M59=MAX(M58:M64),"max",IF(M59=MIN(M58:M64),"min",M59))</f>
        <v>28.36</v>
      </c>
      <c r="O59" s="47"/>
      <c r="P59" s="10">
        <v>37.42</v>
      </c>
      <c r="Q59" s="45" t="str">
        <f>IF(P59=MAX(P58:P64),"max",IF(P59=MIN(P58:P64),"min",P59))</f>
        <v>max</v>
      </c>
      <c r="R59" s="47"/>
      <c r="S59" s="10">
        <v>30.9</v>
      </c>
      <c r="T59" s="45">
        <f>IF(S59=MAX(S58:S64),"max",IF(S59=MIN(S58:S64),"min",S59))</f>
        <v>30.9</v>
      </c>
      <c r="U59" s="47"/>
      <c r="V59" s="10">
        <v>580.74</v>
      </c>
      <c r="W59" s="45">
        <f>IF(V59=MAX(V58:V64),"max",IF(V59=MIN(V58:V64),"min",V59))</f>
        <v>580.74</v>
      </c>
      <c r="X59" s="47"/>
      <c r="Y59" s="10">
        <v>90.09</v>
      </c>
      <c r="Z59" s="45">
        <f>IF(Y59=MAX(Y58:Y64),"max",IF(Y59=MIN(Y58:Y64),"min",Y59))</f>
        <v>90.09</v>
      </c>
      <c r="AA59" s="47"/>
      <c r="AB59" s="10">
        <v>22.15</v>
      </c>
      <c r="AC59" s="45">
        <f>IF(AB59=MAX(AB58:AB64),"max",IF(AB59=MIN(AB58:AB64),"min",AB59))</f>
        <v>22.15</v>
      </c>
      <c r="AD59" s="47"/>
      <c r="AE59" s="10">
        <v>37.72</v>
      </c>
      <c r="AF59" s="45">
        <f>IF(AE59=MAX(AE58:AE64),"max",IF(AE59=MIN(AE58:AE64),"min",AE59))</f>
        <v>37.72</v>
      </c>
      <c r="AG59" s="47"/>
      <c r="AH59" s="10"/>
      <c r="AI59" s="45">
        <f>IF(AH59=MAX(AH58:AH64),"max",IF(AH59=MIN(AH58:AH64),"min",AH59))</f>
        <v>0</v>
      </c>
      <c r="AJ59" s="47"/>
      <c r="AK59" s="10">
        <v>151.32</v>
      </c>
      <c r="AL59" s="45">
        <f>IF(AK59=MAX(AK58:AK64),"max",IF(AK59=MIN(AK58:AK64),"min",AK59))</f>
        <v>151.32</v>
      </c>
      <c r="AM59" s="47"/>
      <c r="AN59" s="10">
        <v>318.01</v>
      </c>
      <c r="AO59" s="45">
        <f>IF(AN59=MAX(AN58:AN64),"max",IF(AN59=MIN(AN58:AN64),"min",AN59))</f>
        <v>318.01</v>
      </c>
      <c r="AP59" s="47"/>
    </row>
    <row r="60" spans="1:42" x14ac:dyDescent="0.25">
      <c r="A60" s="9"/>
      <c r="B60" s="10" t="s">
        <v>60</v>
      </c>
      <c r="C60" s="10" t="s">
        <v>321</v>
      </c>
      <c r="D60" s="9"/>
      <c r="E60" s="45" t="str">
        <f>IF(D60=MAX(D58:D64),"max",IF(D60=MIN(D58:D64),"min",D60))</f>
        <v>max</v>
      </c>
      <c r="F60" s="47"/>
      <c r="G60" s="10">
        <v>7.27</v>
      </c>
      <c r="H60" s="45">
        <f>IF(G60=MAX(G58:G64),"max",IF(G60=MIN(G58:G64),"min",G60))</f>
        <v>7.27</v>
      </c>
      <c r="I60" s="47"/>
      <c r="J60" s="10"/>
      <c r="K60" s="45">
        <f>IF(J60=MAX(J58:J64),"max",IF(J60=MIN(J58:J64),"min",J60))</f>
        <v>0</v>
      </c>
      <c r="L60" s="47"/>
      <c r="M60" s="11">
        <v>31.13</v>
      </c>
      <c r="N60" s="45" t="str">
        <f>IF(M60=MAX(M58:M64),"max",IF(M60=MIN(M58:M64),"min",M60))</f>
        <v>max</v>
      </c>
      <c r="O60" s="47"/>
      <c r="P60" s="10"/>
      <c r="Q60" s="45">
        <f>IF(P60=MAX(P58:P64),"max",IF(P60=MIN(P58:P64),"min",P60))</f>
        <v>0</v>
      </c>
      <c r="R60" s="47"/>
      <c r="S60" s="10">
        <v>32.06</v>
      </c>
      <c r="T60" s="45">
        <f>IF(S60=MAX(S58:S64),"max",IF(S60=MIN(S58:S64),"min",S60))</f>
        <v>32.06</v>
      </c>
      <c r="U60" s="47"/>
      <c r="V60" s="10">
        <v>638.16999999999996</v>
      </c>
      <c r="W60" s="45">
        <f>IF(V60=MAX(V58:V64),"max",IF(V60=MIN(V58:V64),"min",V60))</f>
        <v>638.16999999999996</v>
      </c>
      <c r="X60" s="47"/>
      <c r="Y60" s="10">
        <v>99.44</v>
      </c>
      <c r="Z60" s="45" t="str">
        <f>IF(Y60=MAX(Y58:Y64),"max",IF(Y60=MIN(Y58:Y64),"min",Y60))</f>
        <v>max</v>
      </c>
      <c r="AA60" s="47"/>
      <c r="AB60" s="10">
        <v>22.99</v>
      </c>
      <c r="AC60" s="45">
        <f>IF(AB60=MAX(AB58:AB64),"max",IF(AB60=MIN(AB58:AB64),"min",AB60))</f>
        <v>22.99</v>
      </c>
      <c r="AD60" s="47"/>
      <c r="AE60" s="10">
        <v>40.89</v>
      </c>
      <c r="AF60" s="45">
        <f>IF(AE60=MAX(AE58:AE64),"max",IF(AE60=MIN(AE58:AE64),"min",AE60))</f>
        <v>40.89</v>
      </c>
      <c r="AG60" s="47"/>
      <c r="AH60" s="10"/>
      <c r="AI60" s="45">
        <f>IF(AH60=MAX(AH58:AH64),"max",IF(AH60=MIN(AH58:AH64),"min",AH60))</f>
        <v>0</v>
      </c>
      <c r="AJ60" s="47"/>
      <c r="AK60" s="10">
        <v>178.77</v>
      </c>
      <c r="AL60" s="45">
        <f>IF(AK60=MAX(AK58:AK64),"max",IF(AK60=MIN(AK58:AK64),"min",AK60))</f>
        <v>178.77</v>
      </c>
      <c r="AM60" s="47"/>
      <c r="AN60" s="10">
        <v>384.18</v>
      </c>
      <c r="AO60" s="45">
        <f>IF(AN60=MAX(AN58:AN64),"max",IF(AN60=MIN(AN58:AN64),"min",AN60))</f>
        <v>384.18</v>
      </c>
      <c r="AP60" s="47"/>
    </row>
    <row r="61" spans="1:42" x14ac:dyDescent="0.25">
      <c r="A61" s="9"/>
      <c r="B61" s="10" t="s">
        <v>60</v>
      </c>
      <c r="C61" s="10" t="s">
        <v>325</v>
      </c>
      <c r="D61" s="9"/>
      <c r="E61" s="45" t="str">
        <f>IF(D61=MAX(D58:D64),"max",IF(D61=MIN(D58:D64),"min",D61))</f>
        <v>max</v>
      </c>
      <c r="F61" s="47"/>
      <c r="G61" s="10">
        <v>6.98</v>
      </c>
      <c r="H61" s="45">
        <f>IF(G61=MAX(G58:G64),"max",IF(G61=MIN(G58:G64),"min",G61))</f>
        <v>6.98</v>
      </c>
      <c r="I61" s="47"/>
      <c r="J61" s="10"/>
      <c r="K61" s="45">
        <f>IF(J61=MAX(J58:J64),"max",IF(J61=MIN(J58:J64),"min",J61))</f>
        <v>0</v>
      </c>
      <c r="L61" s="47"/>
      <c r="M61" s="11">
        <v>29.9</v>
      </c>
      <c r="N61" s="45">
        <f>IF(M61=MAX(M58:M64),"max",IF(M61=MIN(M58:M64),"min",M61))</f>
        <v>29.9</v>
      </c>
      <c r="O61" s="47"/>
      <c r="P61" s="10"/>
      <c r="Q61" s="45">
        <f>IF(P61=MAX(P58:P64),"max",IF(P61=MIN(P58:P64),"min",P61))</f>
        <v>0</v>
      </c>
      <c r="R61" s="47"/>
      <c r="S61" s="10">
        <v>32.61</v>
      </c>
      <c r="T61" s="45">
        <f>IF(S61=MAX(S58:S64),"max",IF(S61=MIN(S58:S64),"min",S61))</f>
        <v>32.61</v>
      </c>
      <c r="U61" s="47"/>
      <c r="V61" s="10">
        <v>627.11</v>
      </c>
      <c r="W61" s="45">
        <f>IF(V61=MAX(V58:V64),"max",IF(V61=MIN(V58:V64),"min",V61))</f>
        <v>627.11</v>
      </c>
      <c r="X61" s="47"/>
      <c r="Y61" s="10">
        <v>98.68</v>
      </c>
      <c r="Z61" s="45">
        <f>IF(Y61=MAX(Y58:Y64),"max",IF(Y61=MIN(Y58:Y64),"min",Y61))</f>
        <v>98.68</v>
      </c>
      <c r="AA61" s="47"/>
      <c r="AB61" s="10">
        <v>22.95</v>
      </c>
      <c r="AC61" s="45">
        <f>IF(AB61=MAX(AB58:AB64),"max",IF(AB61=MIN(AB58:AB64),"min",AB61))</f>
        <v>22.95</v>
      </c>
      <c r="AD61" s="47"/>
      <c r="AE61" s="10">
        <v>40.68</v>
      </c>
      <c r="AF61" s="45">
        <f>IF(AE61=MAX(AE58:AE64),"max",IF(AE61=MIN(AE58:AE64),"min",AE61))</f>
        <v>40.68</v>
      </c>
      <c r="AG61" s="47"/>
      <c r="AH61" s="10">
        <v>38.01</v>
      </c>
      <c r="AI61" s="45">
        <f>IF(AH61=MAX(AH58:AH64),"max",IF(AH61=MIN(AH58:AH64),"min",AH61))</f>
        <v>38.01</v>
      </c>
      <c r="AJ61" s="47"/>
      <c r="AK61" s="10">
        <v>182.38</v>
      </c>
      <c r="AL61" s="45">
        <f>IF(AK61=MAX(AK58:AK64),"max",IF(AK61=MIN(AK58:AK64),"min",AK61))</f>
        <v>182.38</v>
      </c>
      <c r="AM61" s="47"/>
      <c r="AN61" s="10">
        <v>373.04</v>
      </c>
      <c r="AO61" s="45">
        <f>IF(AN61=MAX(AN58:AN64),"max",IF(AN61=MIN(AN58:AN64),"min",AN61))</f>
        <v>373.04</v>
      </c>
      <c r="AP61" s="47"/>
    </row>
    <row r="62" spans="1:42" x14ac:dyDescent="0.25">
      <c r="A62" s="9"/>
      <c r="B62" s="10" t="s">
        <v>60</v>
      </c>
      <c r="C62" s="10" t="s">
        <v>330</v>
      </c>
      <c r="D62" s="9"/>
      <c r="E62" s="45" t="str">
        <f>IF(D62=MAX(D58:D64),"max",IF(D62=MIN(D58:D64),"min",D62))</f>
        <v>max</v>
      </c>
      <c r="F62" s="47"/>
      <c r="G62" s="10">
        <v>7.59</v>
      </c>
      <c r="H62" s="45">
        <f>IF(G62=MAX(G58:G64),"max",IF(G62=MIN(G58:G64),"min",G62))</f>
        <v>7.59</v>
      </c>
      <c r="I62" s="47"/>
      <c r="J62" s="10"/>
      <c r="K62" s="45">
        <f>IF(J62=MAX(J58:J64),"max",IF(J62=MIN(J58:J64),"min",J62))</f>
        <v>0</v>
      </c>
      <c r="L62" s="47"/>
      <c r="M62" s="11">
        <v>29.77</v>
      </c>
      <c r="N62" s="45">
        <f>IF(M62=MAX(M58:M64),"max",IF(M62=MIN(M58:M64),"min",M62))</f>
        <v>29.77</v>
      </c>
      <c r="O62" s="47"/>
      <c r="P62" s="10"/>
      <c r="Q62" s="45">
        <f>IF(P62=MAX(P58:P64),"max",IF(P62=MIN(P58:P64),"min",P62))</f>
        <v>0</v>
      </c>
      <c r="R62" s="47"/>
      <c r="S62" s="10">
        <v>32.76</v>
      </c>
      <c r="T62" s="45">
        <f>IF(S62=MAX(S58:S64),"max",IF(S62=MIN(S58:S64),"min",S62))</f>
        <v>32.76</v>
      </c>
      <c r="U62" s="47"/>
      <c r="V62" s="10">
        <v>625.07000000000005</v>
      </c>
      <c r="W62" s="45">
        <f>IF(V62=MAX(V58:V64),"max",IF(V62=MIN(V58:V64),"min",V62))</f>
        <v>625.07000000000005</v>
      </c>
      <c r="X62" s="47"/>
      <c r="Y62" s="10">
        <v>98.58</v>
      </c>
      <c r="Z62" s="45">
        <f>IF(Y62=MAX(Y58:Y64),"max",IF(Y62=MIN(Y58:Y64),"min",Y62))</f>
        <v>98.58</v>
      </c>
      <c r="AA62" s="47"/>
      <c r="AB62" s="10">
        <v>23.63</v>
      </c>
      <c r="AC62" s="45">
        <f>IF(AB62=MAX(AB58:AB64),"max",IF(AB62=MIN(AB58:AB64),"min",AB62))</f>
        <v>23.63</v>
      </c>
      <c r="AD62" s="47"/>
      <c r="AE62" s="10">
        <v>40.99</v>
      </c>
      <c r="AF62" s="45">
        <f>IF(AE62=MAX(AE58:AE64),"max",IF(AE62=MIN(AE58:AE64),"min",AE62))</f>
        <v>40.99</v>
      </c>
      <c r="AG62" s="47"/>
      <c r="AH62" s="10">
        <v>36.83</v>
      </c>
      <c r="AI62" s="45" t="str">
        <f>IF(AH62=MAX(AH58:AH64),"max",IF(AH62=MIN(AH58:AH64),"min",AH62))</f>
        <v>min</v>
      </c>
      <c r="AJ62" s="47"/>
      <c r="AK62" s="10">
        <v>178.25</v>
      </c>
      <c r="AL62" s="45">
        <f>IF(AK62=MAX(AK58:AK64),"max",IF(AK62=MIN(AK58:AK64),"min",AK62))</f>
        <v>178.25</v>
      </c>
      <c r="AM62" s="47"/>
      <c r="AN62" s="10">
        <v>377.7</v>
      </c>
      <c r="AO62" s="45">
        <f>IF(AN62=MAX(AN58:AN64),"max",IF(AN62=MIN(AN58:AN64),"min",AN62))</f>
        <v>377.7</v>
      </c>
      <c r="AP62" s="47"/>
    </row>
    <row r="63" spans="1:42" x14ac:dyDescent="0.25">
      <c r="A63" s="9"/>
      <c r="B63" s="10" t="s">
        <v>60</v>
      </c>
      <c r="C63" s="10" t="s">
        <v>332</v>
      </c>
      <c r="D63" s="9"/>
      <c r="E63" s="45" t="str">
        <f>IF(D63=MAX(D58:D64),"max",IF(D63=MIN(D58:D64),"min",D63))</f>
        <v>max</v>
      </c>
      <c r="F63" s="47"/>
      <c r="G63" s="10">
        <v>9.25</v>
      </c>
      <c r="H63" s="45" t="str">
        <f>IF(G63=MAX(G58:G64),"max",IF(G63=MIN(G58:G64),"min",G63))</f>
        <v>max</v>
      </c>
      <c r="I63" s="47"/>
      <c r="J63" s="10">
        <v>6.58</v>
      </c>
      <c r="K63" s="45" t="str">
        <f>IF(J63=MAX(J58:J64),"max",IF(J63=MIN(J58:J64),"min",J63))</f>
        <v>max</v>
      </c>
      <c r="L63" s="47"/>
      <c r="M63" s="11">
        <v>31.02</v>
      </c>
      <c r="N63" s="45">
        <f>IF(M63=MAX(M58:M64),"max",IF(M63=MIN(M58:M64),"min",M63))</f>
        <v>31.02</v>
      </c>
      <c r="O63" s="47"/>
      <c r="P63" s="10"/>
      <c r="Q63" s="45">
        <f>IF(P63=MAX(P58:P64),"max",IF(P63=MIN(P58:P64),"min",P63))</f>
        <v>0</v>
      </c>
      <c r="R63" s="47"/>
      <c r="S63" s="10">
        <v>32.840000000000003</v>
      </c>
      <c r="T63" s="45" t="str">
        <f>IF(S63=MAX(S58:S64),"max",IF(S63=MIN(S58:S64),"min",S63))</f>
        <v>max</v>
      </c>
      <c r="U63" s="47"/>
      <c r="V63" s="10">
        <v>639.21</v>
      </c>
      <c r="W63" s="45" t="str">
        <f>IF(V63=MAX(V58:V64),"max",IF(V63=MIN(V58:V64),"min",V63))</f>
        <v>max</v>
      </c>
      <c r="X63" s="47"/>
      <c r="Y63" s="10">
        <v>98.7</v>
      </c>
      <c r="Z63" s="45">
        <f>IF(Y63=MAX(Y58:Y64),"max",IF(Y63=MIN(Y58:Y64),"min",Y63))</f>
        <v>98.7</v>
      </c>
      <c r="AA63" s="47"/>
      <c r="AB63" s="10">
        <v>23.74</v>
      </c>
      <c r="AC63" s="45">
        <f>IF(AB63=MAX(AB58:AB64),"max",IF(AB63=MIN(AB58:AB64),"min",AB63))</f>
        <v>23.74</v>
      </c>
      <c r="AD63" s="47"/>
      <c r="AE63" s="10">
        <v>41.69</v>
      </c>
      <c r="AF63" s="45">
        <f>IF(AE63=MAX(AE58:AE64),"max",IF(AE63=MIN(AE58:AE64),"min",AE63))</f>
        <v>41.69</v>
      </c>
      <c r="AG63" s="47"/>
      <c r="AH63" s="10"/>
      <c r="AI63" s="45">
        <f>IF(AH63=MAX(AH58:AH64),"max",IF(AH63=MIN(AH58:AH64),"min",AH63))</f>
        <v>0</v>
      </c>
      <c r="AJ63" s="47"/>
      <c r="AK63" s="10">
        <v>187.42</v>
      </c>
      <c r="AL63" s="45">
        <f>IF(AK63=MAX(AK58:AK64),"max",IF(AK63=MIN(AK58:AK64),"min",AK63))</f>
        <v>187.42</v>
      </c>
      <c r="AM63" s="47"/>
      <c r="AN63" s="10">
        <v>391.31</v>
      </c>
      <c r="AO63" s="45">
        <f>IF(AN63=MAX(AN58:AN64),"max",IF(AN63=MIN(AN58:AN64),"min",AN63))</f>
        <v>391.31</v>
      </c>
      <c r="AP63" s="47"/>
    </row>
    <row r="64" spans="1:42" x14ac:dyDescent="0.25">
      <c r="A64" s="9"/>
      <c r="B64" s="10" t="s">
        <v>60</v>
      </c>
      <c r="C64" s="10" t="s">
        <v>336</v>
      </c>
      <c r="D64" s="9"/>
      <c r="E64" s="45" t="str">
        <f>IF(D64=MAX(D58:D64),"max",IF(D64=MIN(D58:D64),"min",D64))</f>
        <v>max</v>
      </c>
      <c r="F64" s="47"/>
      <c r="G64" s="10">
        <v>8.01</v>
      </c>
      <c r="H64" s="45">
        <f>IF(G64=MAX(G58:G64),"max",IF(G64=MIN(G58:G64),"min",G64))</f>
        <v>8.01</v>
      </c>
      <c r="I64" s="47"/>
      <c r="J64" s="10"/>
      <c r="K64" s="45">
        <f>IF(J64=MAX(J58:J64),"max",IF(J64=MIN(J58:J64),"min",J64))</f>
        <v>0</v>
      </c>
      <c r="L64" s="47"/>
      <c r="M64" s="11">
        <v>29.91</v>
      </c>
      <c r="N64" s="45">
        <f>IF(M64=MAX(M58:M64),"max",IF(M64=MIN(M58:M64),"min",M64))</f>
        <v>29.91</v>
      </c>
      <c r="O64" s="47"/>
      <c r="P64" s="10"/>
      <c r="Q64" s="45">
        <f>IF(P64=MAX(P58:P64),"max",IF(P64=MIN(P58:P64),"min",P64))</f>
        <v>0</v>
      </c>
      <c r="R64" s="47"/>
      <c r="S64" s="10">
        <v>32.18</v>
      </c>
      <c r="T64" s="45">
        <f>IF(S64=MAX(S58:S64),"max",IF(S64=MIN(S58:S64),"min",S64))</f>
        <v>32.18</v>
      </c>
      <c r="U64" s="47"/>
      <c r="V64" s="10">
        <v>626.64</v>
      </c>
      <c r="W64" s="45">
        <f>IF(V64=MAX(V58:V64),"max",IF(V64=MIN(V58:V64),"min",V64))</f>
        <v>626.64</v>
      </c>
      <c r="X64" s="47"/>
      <c r="Y64" s="10">
        <v>98.21</v>
      </c>
      <c r="Z64" s="45">
        <f>IF(Y64=MAX(Y58:Y64),"max",IF(Y64=MIN(Y58:Y64),"min",Y64))</f>
        <v>98.21</v>
      </c>
      <c r="AA64" s="47"/>
      <c r="AB64" s="10">
        <v>24.16</v>
      </c>
      <c r="AC64" s="45" t="str">
        <f>IF(AB64=MAX(AB58:AB64),"max",IF(AB64=MIN(AB58:AB64),"min",AB64))</f>
        <v>max</v>
      </c>
      <c r="AD64" s="47"/>
      <c r="AE64" s="10">
        <v>43.48</v>
      </c>
      <c r="AF64" s="45" t="str">
        <f>IF(AE64=MAX(AE58:AE64),"max",IF(AE64=MIN(AE58:AE64),"min",AE64))</f>
        <v>max</v>
      </c>
      <c r="AG64" s="47"/>
      <c r="AH64" s="10">
        <v>41.23</v>
      </c>
      <c r="AI64" s="45" t="str">
        <f>IF(AH64=MAX(AH58:AH64),"max",IF(AH64=MIN(AH58:AH64),"min",AH64))</f>
        <v>max</v>
      </c>
      <c r="AJ64" s="47"/>
      <c r="AK64" s="10">
        <v>201.86</v>
      </c>
      <c r="AL64" s="45" t="str">
        <f>IF(AK64=MAX(AK58:AK64),"max",IF(AK64=MIN(AK58:AK64),"min",AK64))</f>
        <v>max</v>
      </c>
      <c r="AM64" s="47"/>
      <c r="AN64" s="10">
        <v>401.4</v>
      </c>
      <c r="AO64" s="45" t="str">
        <f>IF(AN64=MAX(AN58:AN64),"max",IF(AN64=MIN(AN58:AN64),"min",AN64))</f>
        <v>max</v>
      </c>
      <c r="AP64" s="47"/>
    </row>
    <row r="65" spans="1:42" x14ac:dyDescent="0.25">
      <c r="A65" s="9"/>
      <c r="B65" s="10" t="s">
        <v>60</v>
      </c>
      <c r="C65" s="10" t="s">
        <v>342</v>
      </c>
      <c r="D65" s="9"/>
      <c r="E65" s="36" t="str">
        <f>IF(D65=MAX(D65:D73),"max",IF(D65=MIN(D65:D73),"min",D65))</f>
        <v>max</v>
      </c>
      <c r="F65" s="48">
        <f>(SUM(D65:D73)-MAX(D65:D73)-MIN(D65:D73))/(COUNT(D65:D73)-2)</f>
        <v>0</v>
      </c>
      <c r="G65" s="10">
        <v>7.53</v>
      </c>
      <c r="H65" s="36">
        <f>IF(G65=MAX(G65:G73),"max",IF(G65=MIN(G65:G73),"min",G65))</f>
        <v>7.53</v>
      </c>
      <c r="I65" s="48">
        <f>(SUM(G65:G73)-MAX(G65:G73)-MIN(G65:G73))/(COUNT(G65:G73)-2)</f>
        <v>7.515714285714286</v>
      </c>
      <c r="J65" s="10"/>
      <c r="K65" s="36">
        <f>IF(J65=MAX(J65:J73),"max",IF(J65=MIN(J65:J73),"min",J65))</f>
        <v>0</v>
      </c>
      <c r="L65" s="48">
        <f>(SUM(J65:J73)-MAX(J65:J73)-MIN(J65:J73))/(COUNT(J65:J73)-2)</f>
        <v>7.15</v>
      </c>
      <c r="M65" s="11">
        <v>38.14</v>
      </c>
      <c r="N65" s="36" t="str">
        <f>IF(M65=MAX(M65:M73),"max",IF(M65=MIN(M65:M73),"min",M65))</f>
        <v>max</v>
      </c>
      <c r="O65" s="48">
        <f>(SUM(M65:M73)-MAX(M65:M73)-MIN(M65:M73))/(COUNT(M65:M73)-2)</f>
        <v>36.485714285714288</v>
      </c>
      <c r="P65" s="10"/>
      <c r="Q65" s="36">
        <f>IF(P65=MAX(P65:P73),"max",IF(P65=MIN(P65:P73),"min",P65))</f>
        <v>0</v>
      </c>
      <c r="R65" s="48">
        <f>(SUM(P65:P73)-MAX(P65:P73)-MIN(P65:P73))/(COUNT(P65:P73)-2)</f>
        <v>44.03</v>
      </c>
      <c r="S65" s="10">
        <v>38.11</v>
      </c>
      <c r="T65" s="36" t="str">
        <f>IF(S65=MAX(S65:S73),"max",IF(S65=MIN(S65:S73),"min",S65))</f>
        <v>max</v>
      </c>
      <c r="U65" s="48">
        <f>(SUM(S65:S73)-MAX(S65:S73)-MIN(S65:S73))/(COUNT(S65:S73)-2)</f>
        <v>36.714285714285708</v>
      </c>
      <c r="V65" s="10">
        <v>751.47</v>
      </c>
      <c r="W65" s="36">
        <f>IF(V65=MAX(V65:V73),"max",IF(V65=MIN(V65:V73),"min",V65))</f>
        <v>751.47</v>
      </c>
      <c r="X65" s="48">
        <f>(SUM(V65:V73)-MAX(V65:V73)-MIN(V65:V73))/(COUNT(V65:V73)-2)</f>
        <v>730.41714285714284</v>
      </c>
      <c r="Y65" s="10">
        <v>114.58</v>
      </c>
      <c r="Z65" s="36" t="str">
        <f>IF(Y65=MAX(Y65:Y73),"max",IF(Y65=MIN(Y65:Y73),"min",Y65))</f>
        <v>max</v>
      </c>
      <c r="AA65" s="48">
        <f>(SUM(Y65:Y73)-MAX(Y65:Y73)-MIN(Y65:Y73))/(COUNT(Y65:Y73)-2)</f>
        <v>107.80714285714285</v>
      </c>
      <c r="AB65" s="10">
        <v>25.22</v>
      </c>
      <c r="AC65" s="36" t="str">
        <f>IF(AB65=MAX(AB65:AB73),"max",IF(AB65=MIN(AB65:AB73),"min",AB65))</f>
        <v>max</v>
      </c>
      <c r="AD65" s="48">
        <f>(SUM(AB65:AB73)-MAX(AB65:AB73)-MIN(AB65:AB73))/(COUNT(AB65:AB73)-2)</f>
        <v>24.482857142857146</v>
      </c>
      <c r="AE65" s="10"/>
      <c r="AF65" s="36">
        <f>IF(AE65=MAX(AE65:AE73),"max",IF(AE65=MIN(AE65:AE73),"min",AE65))</f>
        <v>0</v>
      </c>
      <c r="AG65" s="48">
        <f>(SUM(AE65:AE73)-MAX(AE65:AE73)-MIN(AE65:AE73))/(COUNT(AE65:AE73)-2)</f>
        <v>38.563333333333333</v>
      </c>
      <c r="AH65" s="10">
        <v>64.92</v>
      </c>
      <c r="AI65" s="36" t="str">
        <f>IF(AH65=MAX(AH65:AH73),"max",IF(AH65=MIN(AH65:AH73),"min",AH65))</f>
        <v>min</v>
      </c>
      <c r="AJ65" s="48">
        <f>(SUM(AH65:AH73)-MAX(AH65:AH73)-MIN(AH65:AH73))/(COUNT(AH65:AH73)-2)</f>
        <v>69.623333333333321</v>
      </c>
      <c r="AK65" s="10">
        <v>318.55</v>
      </c>
      <c r="AL65" s="36" t="str">
        <f>IF(AK65=MAX(AK65:AK73),"max",IF(AK65=MIN(AK65:AK73),"min",AK65))</f>
        <v>min</v>
      </c>
      <c r="AM65" s="48">
        <f>(SUM(AK65:AK73)-MAX(AK65:AK73)-MIN(AK65:AK73))/(COUNT(AK65:AK73)-2)</f>
        <v>349.21714285714285</v>
      </c>
      <c r="AN65" s="10">
        <v>422.36</v>
      </c>
      <c r="AO65" s="36">
        <f>IF(AN65=MAX(AN65:AN73),"max",IF(AN65=MIN(AN65:AN73),"min",AN65))</f>
        <v>422.36</v>
      </c>
      <c r="AP65" s="48">
        <f>(SUM(AN65:AN73)-MAX(AN65:AN73)-MIN(AN65:AN73))/(COUNT(AN65:AN73)-2)</f>
        <v>412.29428571428571</v>
      </c>
    </row>
    <row r="66" spans="1:42" x14ac:dyDescent="0.25">
      <c r="A66" s="9"/>
      <c r="B66" s="10" t="s">
        <v>60</v>
      </c>
      <c r="C66" s="10" t="s">
        <v>347</v>
      </c>
      <c r="D66" s="9"/>
      <c r="E66" s="45" t="str">
        <f>IF(D66=MAX(D65:D73),"max",IF(D66=MIN(D65:D73),"min",D66))</f>
        <v>max</v>
      </c>
      <c r="F66" s="47"/>
      <c r="G66" s="10">
        <v>7.78</v>
      </c>
      <c r="H66" s="45">
        <f>IF(G66=MAX(G65:G73),"max",IF(G66=MIN(G65:G73),"min",G66))</f>
        <v>7.78</v>
      </c>
      <c r="I66" s="47"/>
      <c r="J66" s="10"/>
      <c r="K66" s="45">
        <f>IF(J66=MAX(J65:J73),"max",IF(J66=MIN(J65:J73),"min",J66))</f>
        <v>0</v>
      </c>
      <c r="L66" s="47"/>
      <c r="M66" s="11">
        <v>38.020000000000003</v>
      </c>
      <c r="N66" s="45">
        <f>IF(M66=MAX(M65:M73),"max",IF(M66=MIN(M65:M73),"min",M66))</f>
        <v>38.020000000000003</v>
      </c>
      <c r="O66" s="47"/>
      <c r="P66" s="10"/>
      <c r="Q66" s="45">
        <f>IF(P66=MAX(P65:P73),"max",IF(P66=MIN(P65:P73),"min",P66))</f>
        <v>0</v>
      </c>
      <c r="R66" s="47"/>
      <c r="S66" s="10">
        <v>38.049999999999997</v>
      </c>
      <c r="T66" s="45">
        <f>IF(S66=MAX(S65:S73),"max",IF(S66=MIN(S65:S73),"min",S66))</f>
        <v>38.049999999999997</v>
      </c>
      <c r="U66" s="47"/>
      <c r="V66" s="10">
        <v>760.4</v>
      </c>
      <c r="W66" s="45" t="str">
        <f>IF(V66=MAX(V65:V73),"max",IF(V66=MIN(V65:V73),"min",V66))</f>
        <v>max</v>
      </c>
      <c r="X66" s="47"/>
      <c r="Y66" s="10">
        <v>112.56</v>
      </c>
      <c r="Z66" s="45">
        <f>IF(Y66=MAX(Y65:Y73),"max",IF(Y66=MIN(Y65:Y73),"min",Y66))</f>
        <v>112.56</v>
      </c>
      <c r="AA66" s="47"/>
      <c r="AB66" s="10">
        <v>24.86</v>
      </c>
      <c r="AC66" s="45">
        <f>IF(AB66=MAX(AB65:AB73),"max",IF(AB66=MIN(AB65:AB73),"min",AB66))</f>
        <v>24.86</v>
      </c>
      <c r="AD66" s="47"/>
      <c r="AE66" s="10">
        <v>39.729999999999997</v>
      </c>
      <c r="AF66" s="45">
        <f>IF(AE66=MAX(AE65:AE73),"max",IF(AE66=MIN(AE65:AE73),"min",AE66))</f>
        <v>39.729999999999997</v>
      </c>
      <c r="AG66" s="47"/>
      <c r="AH66" s="10">
        <v>68</v>
      </c>
      <c r="AI66" s="45">
        <f>IF(AH66=MAX(AH65:AH73),"max",IF(AH66=MIN(AH65:AH73),"min",AH66))</f>
        <v>68</v>
      </c>
      <c r="AJ66" s="47"/>
      <c r="AK66" s="10">
        <v>342.63</v>
      </c>
      <c r="AL66" s="45">
        <f>IF(AK66=MAX(AK65:AK73),"max",IF(AK66=MIN(AK65:AK73),"min",AK66))</f>
        <v>342.63</v>
      </c>
      <c r="AM66" s="47"/>
      <c r="AN66" s="10">
        <v>434.75</v>
      </c>
      <c r="AO66" s="45" t="str">
        <f>IF(AN66=MAX(AN65:AN73),"max",IF(AN66=MIN(AN65:AN73),"min",AN66))</f>
        <v>max</v>
      </c>
      <c r="AP66" s="47"/>
    </row>
    <row r="67" spans="1:42" x14ac:dyDescent="0.25">
      <c r="A67" s="9"/>
      <c r="B67" s="10" t="s">
        <v>60</v>
      </c>
      <c r="C67" s="10" t="s">
        <v>350</v>
      </c>
      <c r="D67" s="9"/>
      <c r="E67" s="45" t="str">
        <f>IF(D67=MAX(D65:D73),"max",IF(D67=MIN(D65:D73),"min",D67))</f>
        <v>max</v>
      </c>
      <c r="F67" s="47"/>
      <c r="G67" s="10">
        <v>6.66</v>
      </c>
      <c r="H67" s="45" t="str">
        <f>IF(G67=MAX(G65:G73),"max",IF(G67=MIN(G65:G73),"min",G67))</f>
        <v>min</v>
      </c>
      <c r="I67" s="47"/>
      <c r="J67" s="10"/>
      <c r="K67" s="45">
        <f>IF(J67=MAX(J65:J73),"max",IF(J67=MIN(J65:J73),"min",J67))</f>
        <v>0</v>
      </c>
      <c r="L67" s="47"/>
      <c r="M67" s="11">
        <v>36.17</v>
      </c>
      <c r="N67" s="45">
        <f>IF(M67=MAX(M65:M73),"max",IF(M67=MIN(M65:M73),"min",M67))</f>
        <v>36.17</v>
      </c>
      <c r="O67" s="47"/>
      <c r="P67" s="10"/>
      <c r="Q67" s="45">
        <f>IF(P67=MAX(P65:P73),"max",IF(P67=MIN(P65:P73),"min",P67))</f>
        <v>0</v>
      </c>
      <c r="R67" s="47"/>
      <c r="S67" s="10">
        <v>37.76</v>
      </c>
      <c r="T67" s="45">
        <f>IF(S67=MAX(S65:S73),"max",IF(S67=MIN(S65:S73),"min",S67))</f>
        <v>37.76</v>
      </c>
      <c r="U67" s="47"/>
      <c r="V67" s="10">
        <v>725.18</v>
      </c>
      <c r="W67" s="45">
        <f>IF(V67=MAX(V65:V73),"max",IF(V67=MIN(V65:V73),"min",V67))</f>
        <v>725.18</v>
      </c>
      <c r="X67" s="47"/>
      <c r="Y67" s="10">
        <v>108.86</v>
      </c>
      <c r="Z67" s="45">
        <f>IF(Y67=MAX(Y65:Y73),"max",IF(Y67=MIN(Y65:Y73),"min",Y67))</f>
        <v>108.86</v>
      </c>
      <c r="AA67" s="47"/>
      <c r="AB67" s="10">
        <v>23.35</v>
      </c>
      <c r="AC67" s="45" t="str">
        <f>IF(AB67=MAX(AB65:AB73),"max",IF(AB67=MIN(AB65:AB73),"min",AB67))</f>
        <v>min</v>
      </c>
      <c r="AD67" s="47"/>
      <c r="AE67" s="10">
        <v>37.130000000000003</v>
      </c>
      <c r="AF67" s="45">
        <f>IF(AE67=MAX(AE65:AE73),"max",IF(AE67=MIN(AE65:AE73),"min",AE67))</f>
        <v>37.130000000000003</v>
      </c>
      <c r="AG67" s="47"/>
      <c r="AH67" s="10"/>
      <c r="AI67" s="45">
        <f>IF(AH67=MAX(AH65:AH73),"max",IF(AH67=MIN(AH65:AH73),"min",AH67))</f>
        <v>0</v>
      </c>
      <c r="AJ67" s="47"/>
      <c r="AK67" s="10">
        <v>357.26</v>
      </c>
      <c r="AL67" s="45">
        <f>IF(AK67=MAX(AK65:AK73),"max",IF(AK67=MIN(AK65:AK73),"min",AK67))</f>
        <v>357.26</v>
      </c>
      <c r="AM67" s="47"/>
      <c r="AN67" s="10">
        <v>410.69</v>
      </c>
      <c r="AO67" s="45">
        <f>IF(AN67=MAX(AN65:AN73),"max",IF(AN67=MIN(AN65:AN73),"min",AN67))</f>
        <v>410.69</v>
      </c>
      <c r="AP67" s="47"/>
    </row>
    <row r="68" spans="1:42" x14ac:dyDescent="0.25">
      <c r="A68" s="9"/>
      <c r="B68" s="10" t="s">
        <v>60</v>
      </c>
      <c r="C68" s="10" t="s">
        <v>355</v>
      </c>
      <c r="D68" s="9"/>
      <c r="E68" s="45" t="str">
        <f>IF(D68=MAX(D65:D73),"max",IF(D68=MIN(D65:D73),"min",D68))</f>
        <v>max</v>
      </c>
      <c r="F68" s="47"/>
      <c r="G68" s="10">
        <v>6.97</v>
      </c>
      <c r="H68" s="45">
        <f>IF(G68=MAX(G65:G73),"max",IF(G68=MIN(G65:G73),"min",G68))</f>
        <v>6.97</v>
      </c>
      <c r="I68" s="47"/>
      <c r="J68" s="10"/>
      <c r="K68" s="45">
        <f>IF(J68=MAX(J65:J73),"max",IF(J68=MIN(J65:J73),"min",J68))</f>
        <v>0</v>
      </c>
      <c r="L68" s="47"/>
      <c r="M68" s="11">
        <v>35.89</v>
      </c>
      <c r="N68" s="45">
        <f>IF(M68=MAX(M65:M73),"max",IF(M68=MIN(M65:M73),"min",M68))</f>
        <v>35.89</v>
      </c>
      <c r="O68" s="47"/>
      <c r="P68" s="10">
        <v>44.03</v>
      </c>
      <c r="Q68" s="45" t="str">
        <f>IF(P68=MAX(P65:P73),"max",IF(P68=MIN(P65:P73),"min",P68))</f>
        <v>max</v>
      </c>
      <c r="R68" s="47"/>
      <c r="S68" s="10">
        <v>36</v>
      </c>
      <c r="T68" s="45">
        <f>IF(S68=MAX(S65:S73),"max",IF(S68=MIN(S65:S73),"min",S68))</f>
        <v>36</v>
      </c>
      <c r="U68" s="47"/>
      <c r="V68" s="10">
        <v>728.39</v>
      </c>
      <c r="W68" s="45">
        <f>IF(V68=MAX(V65:V73),"max",IF(V68=MIN(V65:V73),"min",V68))</f>
        <v>728.39</v>
      </c>
      <c r="X68" s="47"/>
      <c r="Y68" s="10">
        <v>108.84</v>
      </c>
      <c r="Z68" s="45">
        <f>IF(Y68=MAX(Y65:Y73),"max",IF(Y68=MIN(Y65:Y73),"min",Y68))</f>
        <v>108.84</v>
      </c>
      <c r="AA68" s="47"/>
      <c r="AB68" s="10">
        <v>24.25</v>
      </c>
      <c r="AC68" s="45">
        <f>IF(AB68=MAX(AB65:AB73),"max",IF(AB68=MIN(AB65:AB73),"min",AB68))</f>
        <v>24.25</v>
      </c>
      <c r="AD68" s="47"/>
      <c r="AE68" s="10">
        <v>38.29</v>
      </c>
      <c r="AF68" s="45">
        <f>IF(AE68=MAX(AE65:AE73),"max",IF(AE68=MIN(AE65:AE73),"min",AE68))</f>
        <v>38.29</v>
      </c>
      <c r="AG68" s="47"/>
      <c r="AH68" s="10">
        <v>71.069999999999993</v>
      </c>
      <c r="AI68" s="45">
        <f>IF(AH68=MAX(AH65:AH73),"max",IF(AH68=MIN(AH65:AH73),"min",AH68))</f>
        <v>71.069999999999993</v>
      </c>
      <c r="AJ68" s="47"/>
      <c r="AK68" s="10">
        <v>351.01</v>
      </c>
      <c r="AL68" s="45">
        <f>IF(AK68=MAX(AK65:AK73),"max",IF(AK68=MIN(AK65:AK73),"min",AK68))</f>
        <v>351.01</v>
      </c>
      <c r="AM68" s="47"/>
      <c r="AN68" s="10">
        <v>403.77</v>
      </c>
      <c r="AO68" s="45" t="str">
        <f>IF(AN68=MAX(AN65:AN73),"max",IF(AN68=MIN(AN65:AN73),"min",AN68))</f>
        <v>min</v>
      </c>
      <c r="AP68" s="47"/>
    </row>
    <row r="69" spans="1:42" x14ac:dyDescent="0.25">
      <c r="A69" s="9"/>
      <c r="B69" s="10" t="s">
        <v>60</v>
      </c>
      <c r="C69" s="10" t="s">
        <v>357</v>
      </c>
      <c r="D69" s="9"/>
      <c r="E69" s="45" t="str">
        <f>IF(D69=MAX(D65:D73),"max",IF(D69=MIN(D65:D73),"min",D69))</f>
        <v>max</v>
      </c>
      <c r="F69" s="47"/>
      <c r="G69" s="10">
        <v>7.97</v>
      </c>
      <c r="H69" s="45">
        <f>IF(G69=MAX(G65:G73),"max",IF(G69=MIN(G65:G73),"min",G69))</f>
        <v>7.97</v>
      </c>
      <c r="I69" s="47"/>
      <c r="J69" s="10"/>
      <c r="K69" s="45">
        <f>IF(J69=MAX(J65:J73),"max",IF(J69=MIN(J65:J73),"min",J69))</f>
        <v>0</v>
      </c>
      <c r="L69" s="47"/>
      <c r="M69" s="11">
        <v>35.869999999999997</v>
      </c>
      <c r="N69" s="45" t="str">
        <f>IF(M69=MAX(M65:M73),"max",IF(M69=MIN(M65:M73),"min",M69))</f>
        <v>min</v>
      </c>
      <c r="O69" s="47"/>
      <c r="P69" s="10"/>
      <c r="Q69" s="45">
        <f>IF(P69=MAX(P65:P73),"max",IF(P69=MIN(P65:P73),"min",P69))</f>
        <v>0</v>
      </c>
      <c r="R69" s="47"/>
      <c r="S69" s="10">
        <v>36.01</v>
      </c>
      <c r="T69" s="45">
        <f>IF(S69=MAX(S65:S73),"max",IF(S69=MIN(S65:S73),"min",S69))</f>
        <v>36.01</v>
      </c>
      <c r="U69" s="47"/>
      <c r="V69" s="10">
        <v>726.64</v>
      </c>
      <c r="W69" s="45">
        <f>IF(V69=MAX(V65:V73),"max",IF(V69=MIN(V65:V73),"min",V69))</f>
        <v>726.64</v>
      </c>
      <c r="X69" s="47"/>
      <c r="Y69" s="10">
        <v>106.4</v>
      </c>
      <c r="Z69" s="45">
        <f>IF(Y69=MAX(Y65:Y73),"max",IF(Y69=MIN(Y65:Y73),"min",Y69))</f>
        <v>106.4</v>
      </c>
      <c r="AA69" s="47"/>
      <c r="AB69" s="10">
        <v>24.7</v>
      </c>
      <c r="AC69" s="45">
        <f>IF(AB69=MAX(AB65:AB73),"max",IF(AB69=MIN(AB65:AB73),"min",AB69))</f>
        <v>24.7</v>
      </c>
      <c r="AD69" s="47"/>
      <c r="AE69" s="10">
        <v>39.659999999999997</v>
      </c>
      <c r="AF69" s="45">
        <f>IF(AE69=MAX(AE65:AE73),"max",IF(AE69=MIN(AE65:AE73),"min",AE69))</f>
        <v>39.659999999999997</v>
      </c>
      <c r="AG69" s="47"/>
      <c r="AH69" s="10">
        <v>74.67</v>
      </c>
      <c r="AI69" s="45" t="str">
        <f>IF(AH69=MAX(AH65:AH73),"max",IF(AH69=MIN(AH65:AH73),"min",AH69))</f>
        <v>max</v>
      </c>
      <c r="AJ69" s="47"/>
      <c r="AK69" s="10">
        <v>376.25</v>
      </c>
      <c r="AL69" s="45" t="str">
        <f>IF(AK69=MAX(AK65:AK73),"max",IF(AK69=MIN(AK65:AK73),"min",AK69))</f>
        <v>max</v>
      </c>
      <c r="AM69" s="47"/>
      <c r="AN69" s="10">
        <v>414.75</v>
      </c>
      <c r="AO69" s="45">
        <f>IF(AN69=MAX(AN65:AN73),"max",IF(AN69=MIN(AN65:AN73),"min",AN69))</f>
        <v>414.75</v>
      </c>
      <c r="AP69" s="47"/>
    </row>
    <row r="70" spans="1:42" x14ac:dyDescent="0.25">
      <c r="A70" s="9"/>
      <c r="B70" s="10" t="s">
        <v>60</v>
      </c>
      <c r="C70" s="10" t="s">
        <v>361</v>
      </c>
      <c r="D70" s="9"/>
      <c r="E70" s="45" t="str">
        <f>IF(D70=MAX(D65:D73),"max",IF(D70=MIN(D65:D73),"min",D70))</f>
        <v>max</v>
      </c>
      <c r="F70" s="47"/>
      <c r="G70" s="10">
        <v>8.52</v>
      </c>
      <c r="H70" s="45" t="str">
        <f>IF(G70=MAX(G65:G73),"max",IF(G70=MIN(G65:G73),"min",G70))</f>
        <v>max</v>
      </c>
      <c r="I70" s="47"/>
      <c r="J70" s="10"/>
      <c r="K70" s="45">
        <f>IF(J70=MAX(J65:J73),"max",IF(J70=MIN(J65:J73),"min",J70))</f>
        <v>0</v>
      </c>
      <c r="L70" s="47"/>
      <c r="M70" s="11">
        <v>36.07</v>
      </c>
      <c r="N70" s="45">
        <f>IF(M70=MAX(M65:M73),"max",IF(M70=MIN(M65:M73),"min",M70))</f>
        <v>36.07</v>
      </c>
      <c r="O70" s="47"/>
      <c r="P70" s="10"/>
      <c r="Q70" s="45">
        <f>IF(P70=MAX(P65:P73),"max",IF(P70=MIN(P65:P73),"min",P70))</f>
        <v>0</v>
      </c>
      <c r="R70" s="47"/>
      <c r="S70" s="10">
        <v>35.9</v>
      </c>
      <c r="T70" s="45" t="str">
        <f>IF(S70=MAX(S65:S73),"max",IF(S70=MIN(S65:S73),"min",S70))</f>
        <v>min</v>
      </c>
      <c r="U70" s="47"/>
      <c r="V70" s="10">
        <v>724.53</v>
      </c>
      <c r="W70" s="45">
        <f>IF(V70=MAX(V65:V73),"max",IF(V70=MIN(V65:V73),"min",V70))</f>
        <v>724.53</v>
      </c>
      <c r="X70" s="47"/>
      <c r="Y70" s="10">
        <v>102.26</v>
      </c>
      <c r="Z70" s="45" t="str">
        <f>IF(Y70=MAX(Y65:Y73),"max",IF(Y70=MIN(Y65:Y73),"min",Y70))</f>
        <v>min</v>
      </c>
      <c r="AA70" s="47"/>
      <c r="AB70" s="10">
        <v>24.58</v>
      </c>
      <c r="AC70" s="45">
        <f>IF(AB70=MAX(AB65:AB73),"max",IF(AB70=MIN(AB65:AB73),"min",AB70))</f>
        <v>24.58</v>
      </c>
      <c r="AD70" s="47"/>
      <c r="AE70" s="10">
        <v>38.520000000000003</v>
      </c>
      <c r="AF70" s="45">
        <f>IF(AE70=MAX(AE65:AE73),"max",IF(AE70=MIN(AE65:AE73),"min",AE70))</f>
        <v>38.520000000000003</v>
      </c>
      <c r="AG70" s="47"/>
      <c r="AH70" s="10">
        <v>66.84</v>
      </c>
      <c r="AI70" s="45">
        <f>IF(AH70=MAX(AH65:AH73),"max",IF(AH70=MIN(AH65:AH73),"min",AH70))</f>
        <v>66.84</v>
      </c>
      <c r="AJ70" s="47"/>
      <c r="AK70" s="10">
        <v>335.85</v>
      </c>
      <c r="AL70" s="45">
        <f>IF(AK70=MAX(AK65:AK73),"max",IF(AK70=MIN(AK65:AK73),"min",AK70))</f>
        <v>335.85</v>
      </c>
      <c r="AM70" s="47"/>
      <c r="AN70" s="10">
        <v>407.5</v>
      </c>
      <c r="AO70" s="45">
        <f>IF(AN70=MAX(AN65:AN73),"max",IF(AN70=MIN(AN65:AN73),"min",AN70))</f>
        <v>407.5</v>
      </c>
      <c r="AP70" s="47"/>
    </row>
    <row r="71" spans="1:42" x14ac:dyDescent="0.25">
      <c r="A71" s="9"/>
      <c r="B71" s="10" t="s">
        <v>60</v>
      </c>
      <c r="C71" s="10" t="s">
        <v>365</v>
      </c>
      <c r="D71" s="9"/>
      <c r="E71" s="45" t="str">
        <f>IF(D71=MAX(D65:D73),"max",IF(D71=MIN(D65:D73),"min",D71))</f>
        <v>max</v>
      </c>
      <c r="F71" s="47"/>
      <c r="G71" s="10">
        <v>7.44</v>
      </c>
      <c r="H71" s="45">
        <f>IF(G71=MAX(G65:G73),"max",IF(G71=MIN(G65:G73),"min",G71))</f>
        <v>7.44</v>
      </c>
      <c r="I71" s="47"/>
      <c r="J71" s="10"/>
      <c r="K71" s="45">
        <f>IF(J71=MAX(J65:J73),"max",IF(J71=MIN(J65:J73),"min",J71))</f>
        <v>0</v>
      </c>
      <c r="L71" s="47"/>
      <c r="M71" s="11">
        <v>36.130000000000003</v>
      </c>
      <c r="N71" s="45">
        <f>IF(M71=MAX(M65:M73),"max",IF(M71=MIN(M65:M73),"min",M71))</f>
        <v>36.130000000000003</v>
      </c>
      <c r="O71" s="47"/>
      <c r="P71" s="10"/>
      <c r="Q71" s="45">
        <f>IF(P71=MAX(P65:P73),"max",IF(P71=MIN(P65:P73),"min",P71))</f>
        <v>0</v>
      </c>
      <c r="R71" s="47"/>
      <c r="S71" s="10">
        <v>36.590000000000003</v>
      </c>
      <c r="T71" s="45">
        <f>IF(S71=MAX(S65:S73),"max",IF(S71=MIN(S65:S73),"min",S71))</f>
        <v>36.590000000000003</v>
      </c>
      <c r="U71" s="47"/>
      <c r="V71" s="10">
        <v>715.92</v>
      </c>
      <c r="W71" s="45" t="str">
        <f>IF(V71=MAX(V65:V73),"max",IF(V71=MIN(V65:V73),"min",V71))</f>
        <v>min</v>
      </c>
      <c r="X71" s="47"/>
      <c r="Y71" s="10">
        <v>105.94</v>
      </c>
      <c r="Z71" s="45">
        <f>IF(Y71=MAX(Y65:Y73),"max",IF(Y71=MIN(Y65:Y73),"min",Y71))</f>
        <v>105.94</v>
      </c>
      <c r="AA71" s="47"/>
      <c r="AB71" s="10">
        <v>23.97</v>
      </c>
      <c r="AC71" s="45">
        <f>IF(AB71=MAX(AB65:AB73),"max",IF(AB71=MIN(AB65:AB73),"min",AB71))</f>
        <v>23.97</v>
      </c>
      <c r="AD71" s="47"/>
      <c r="AE71" s="10">
        <v>37.119999999999997</v>
      </c>
      <c r="AF71" s="45" t="str">
        <f>IF(AE71=MAX(AE65:AE73),"max",IF(AE71=MIN(AE65:AE73),"min",AE71))</f>
        <v>min</v>
      </c>
      <c r="AG71" s="47"/>
      <c r="AH71" s="10">
        <v>73.709999999999994</v>
      </c>
      <c r="AI71" s="45">
        <f>IF(AH71=MAX(AH65:AH73),"max",IF(AH71=MIN(AH65:AH73),"min",AH71))</f>
        <v>73.709999999999994</v>
      </c>
      <c r="AJ71" s="47"/>
      <c r="AK71" s="10">
        <v>367.31</v>
      </c>
      <c r="AL71" s="45">
        <f>IF(AK71=MAX(AK65:AK73),"max",IF(AK71=MIN(AK65:AK73),"min",AK71))</f>
        <v>367.31</v>
      </c>
      <c r="AM71" s="47"/>
      <c r="AN71" s="10">
        <v>405.67</v>
      </c>
      <c r="AO71" s="45">
        <f>IF(AN71=MAX(AN65:AN73),"max",IF(AN71=MIN(AN65:AN73),"min",AN71))</f>
        <v>405.67</v>
      </c>
      <c r="AP71" s="47"/>
    </row>
    <row r="72" spans="1:42" x14ac:dyDescent="0.25">
      <c r="A72" s="9"/>
      <c r="B72" s="10" t="s">
        <v>60</v>
      </c>
      <c r="C72" s="10" t="s">
        <v>368</v>
      </c>
      <c r="D72" s="9"/>
      <c r="E72" s="45" t="str">
        <f>IF(D72=MAX(D65:D73),"max",IF(D72=MIN(D65:D73),"min",D72))</f>
        <v>max</v>
      </c>
      <c r="F72" s="47"/>
      <c r="G72" s="10">
        <v>7.62</v>
      </c>
      <c r="H72" s="45">
        <f>IF(G72=MAX(G65:G73),"max",IF(G72=MIN(G65:G73),"min",G72))</f>
        <v>7.62</v>
      </c>
      <c r="I72" s="47"/>
      <c r="J72" s="10"/>
      <c r="K72" s="45">
        <f>IF(J72=MAX(J65:J73),"max",IF(J72=MIN(J65:J73),"min",J72))</f>
        <v>0</v>
      </c>
      <c r="L72" s="47"/>
      <c r="M72" s="11">
        <v>36.270000000000003</v>
      </c>
      <c r="N72" s="45">
        <f>IF(M72=MAX(M65:M73),"max",IF(M72=MIN(M65:M73),"min",M72))</f>
        <v>36.270000000000003</v>
      </c>
      <c r="O72" s="47"/>
      <c r="P72" s="10"/>
      <c r="Q72" s="45">
        <f>IF(P72=MAX(P65:P73),"max",IF(P72=MIN(P65:P73),"min",P72))</f>
        <v>0</v>
      </c>
      <c r="R72" s="47"/>
      <c r="S72" s="10">
        <v>36.65</v>
      </c>
      <c r="T72" s="45">
        <f>IF(S72=MAX(S65:S73),"max",IF(S72=MIN(S65:S73),"min",S72))</f>
        <v>36.65</v>
      </c>
      <c r="U72" s="47"/>
      <c r="V72" s="10">
        <v>726.58</v>
      </c>
      <c r="W72" s="45">
        <f>IF(V72=MAX(V65:V73),"max",IF(V72=MIN(V65:V73),"min",V72))</f>
        <v>726.58</v>
      </c>
      <c r="X72" s="47"/>
      <c r="Y72" s="10">
        <v>106.01</v>
      </c>
      <c r="Z72" s="45">
        <f>IF(Y72=MAX(Y65:Y73),"max",IF(Y72=MIN(Y65:Y73),"min",Y72))</f>
        <v>106.01</v>
      </c>
      <c r="AA72" s="47"/>
      <c r="AB72" s="10">
        <v>24.3</v>
      </c>
      <c r="AC72" s="45">
        <f>IF(AB72=MAX(AB65:AB73),"max",IF(AB72=MIN(AB65:AB73),"min",AB72))</f>
        <v>24.3</v>
      </c>
      <c r="AD72" s="47"/>
      <c r="AE72" s="10">
        <v>38.049999999999997</v>
      </c>
      <c r="AF72" s="45">
        <f>IF(AE72=MAX(AE65:AE73),"max",IF(AE72=MIN(AE65:AE73),"min",AE72))</f>
        <v>38.049999999999997</v>
      </c>
      <c r="AG72" s="47"/>
      <c r="AH72" s="10">
        <v>66.56</v>
      </c>
      <c r="AI72" s="45">
        <f>IF(AH72=MAX(AH65:AH73),"max",IF(AH72=MIN(AH65:AH73),"min",AH72))</f>
        <v>66.56</v>
      </c>
      <c r="AJ72" s="47"/>
      <c r="AK72" s="10">
        <v>332.77</v>
      </c>
      <c r="AL72" s="45">
        <f>IF(AK72=MAX(AK65:AK73),"max",IF(AK72=MIN(AK65:AK73),"min",AK72))</f>
        <v>332.77</v>
      </c>
      <c r="AM72" s="47"/>
      <c r="AN72" s="10">
        <v>403.84</v>
      </c>
      <c r="AO72" s="45">
        <f>IF(AN72=MAX(AN65:AN73),"max",IF(AN72=MIN(AN65:AN73),"min",AN72))</f>
        <v>403.84</v>
      </c>
      <c r="AP72" s="47"/>
    </row>
    <row r="73" spans="1:42" x14ac:dyDescent="0.25">
      <c r="A73" s="9"/>
      <c r="B73" s="10" t="s">
        <v>60</v>
      </c>
      <c r="C73" s="10" t="s">
        <v>371</v>
      </c>
      <c r="D73" s="9"/>
      <c r="E73" s="45" t="str">
        <f>IF(D73=MAX(D65:D73),"max",IF(D73=MIN(D65:D73),"min",D73))</f>
        <v>max</v>
      </c>
      <c r="F73" s="47"/>
      <c r="G73" s="10">
        <v>7.3</v>
      </c>
      <c r="H73" s="45">
        <f>IF(G73=MAX(G65:G73),"max",IF(G73=MIN(G65:G73),"min",G73))</f>
        <v>7.3</v>
      </c>
      <c r="I73" s="47"/>
      <c r="J73" s="10">
        <v>7.15</v>
      </c>
      <c r="K73" s="45" t="str">
        <f>IF(J73=MAX(J65:J73),"max",IF(J73=MIN(J65:J73),"min",J73))</f>
        <v>max</v>
      </c>
      <c r="L73" s="47"/>
      <c r="M73" s="11">
        <v>36.85</v>
      </c>
      <c r="N73" s="45">
        <f>IF(M73=MAX(M65:M73),"max",IF(M73=MIN(M65:M73),"min",M73))</f>
        <v>36.85</v>
      </c>
      <c r="O73" s="47"/>
      <c r="P73" s="10"/>
      <c r="Q73" s="45">
        <f>IF(P73=MAX(P65:P73),"max",IF(P73=MIN(P65:P73),"min",P73))</f>
        <v>0</v>
      </c>
      <c r="R73" s="47"/>
      <c r="S73" s="10">
        <v>35.94</v>
      </c>
      <c r="T73" s="45">
        <f>IF(S73=MAX(S65:S73),"max",IF(S73=MIN(S65:S73),"min",S73))</f>
        <v>35.94</v>
      </c>
      <c r="U73" s="47"/>
      <c r="V73" s="10">
        <v>730.13</v>
      </c>
      <c r="W73" s="45">
        <f>IF(V73=MAX(V65:V73),"max",IF(V73=MIN(V65:V73),"min",V73))</f>
        <v>730.13</v>
      </c>
      <c r="X73" s="47"/>
      <c r="Y73" s="10">
        <v>106.04</v>
      </c>
      <c r="Z73" s="45">
        <f>IF(Y73=MAX(Y65:Y73),"max",IF(Y73=MIN(Y65:Y73),"min",Y73))</f>
        <v>106.04</v>
      </c>
      <c r="AA73" s="47"/>
      <c r="AB73" s="10">
        <v>24.72</v>
      </c>
      <c r="AC73" s="45">
        <f>IF(AB73=MAX(AB65:AB73),"max",IF(AB73=MIN(AB65:AB73),"min",AB73))</f>
        <v>24.72</v>
      </c>
      <c r="AD73" s="47"/>
      <c r="AE73" s="10">
        <v>39.840000000000003</v>
      </c>
      <c r="AF73" s="45" t="str">
        <f>IF(AE73=MAX(AE65:AE73),"max",IF(AE73=MIN(AE65:AE73),"min",AE73))</f>
        <v>max</v>
      </c>
      <c r="AG73" s="47"/>
      <c r="AH73" s="10">
        <v>71.56</v>
      </c>
      <c r="AI73" s="45">
        <f>IF(AH73=MAX(AH65:AH73),"max",IF(AH73=MIN(AH65:AH73),"min",AH73))</f>
        <v>71.56</v>
      </c>
      <c r="AJ73" s="47"/>
      <c r="AK73" s="10">
        <v>357.69</v>
      </c>
      <c r="AL73" s="45">
        <f>IF(AK73=MAX(AK65:AK73),"max",IF(AK73=MIN(AK65:AK73),"min",AK73))</f>
        <v>357.69</v>
      </c>
      <c r="AM73" s="47"/>
      <c r="AN73" s="10">
        <v>421.25</v>
      </c>
      <c r="AO73" s="45">
        <f>IF(AN73=MAX(AN65:AN73),"max",IF(AN73=MIN(AN65:AN73),"min",AN73))</f>
        <v>421.25</v>
      </c>
      <c r="AP73" s="47"/>
    </row>
    <row r="74" spans="1:42" x14ac:dyDescent="0.25">
      <c r="A74" s="9"/>
      <c r="B74" s="10" t="s">
        <v>60</v>
      </c>
      <c r="C74" s="10" t="s">
        <v>375</v>
      </c>
      <c r="D74" s="9">
        <v>814.24</v>
      </c>
      <c r="E74" s="36" t="str">
        <f>IF(D74=MAX(D74:D82),"max",IF(D74=MIN(D74:D82),"min",D74))</f>
        <v>min</v>
      </c>
      <c r="F74" s="48">
        <f>(SUM(D74:D82)-MAX(D74:D82)-MIN(D74:D82))/(COUNT(D74:D82)-2)</f>
        <v>999.37285714285724</v>
      </c>
      <c r="G74" s="10">
        <v>10.61</v>
      </c>
      <c r="H74" s="36">
        <f>IF(G74=MAX(G74:G82),"max",IF(G74=MIN(G74:G82),"min",G74))</f>
        <v>10.61</v>
      </c>
      <c r="I74" s="48">
        <f>(SUM(G74:G82)-MAX(G74:G82)-MIN(G74:G82))/(COUNT(G74:G82)-2)</f>
        <v>11.520000000000001</v>
      </c>
      <c r="J74" s="10">
        <v>37.24</v>
      </c>
      <c r="K74" s="36">
        <f>IF(J74=MAX(J74:J82),"max",IF(J74=MIN(J74:J82),"min",J74))</f>
        <v>37.24</v>
      </c>
      <c r="L74" s="48">
        <f>(SUM(J74:J82)-MAX(J74:J82)-MIN(J74:J82))/(COUNT(J74:J82)-2)</f>
        <v>35.765714285714282</v>
      </c>
      <c r="M74" s="11">
        <v>112.52</v>
      </c>
      <c r="N74" s="36" t="str">
        <f>IF(M74=MAX(M74:M82),"max",IF(M74=MIN(M74:M82),"min",M74))</f>
        <v>min</v>
      </c>
      <c r="O74" s="48">
        <f>(SUM(M74:M82)-MAX(M74:M82)-MIN(M74:M82))/(COUNT(M74:M82)-2)</f>
        <v>124.37714285714287</v>
      </c>
      <c r="P74" s="10">
        <v>118.11</v>
      </c>
      <c r="Q74" s="36">
        <f>IF(P74=MAX(P74:P82),"max",IF(P74=MIN(P74:P82),"min",P74))</f>
        <v>118.11</v>
      </c>
      <c r="R74" s="48">
        <f>(SUM(P74:P82)-MAX(P74:P82)-MIN(P74:P82))/(COUNT(P74:P82)-2)</f>
        <v>113.96142857142856</v>
      </c>
      <c r="S74" s="10">
        <v>55617.72</v>
      </c>
      <c r="T74" s="36" t="str">
        <f>IF(S74=MAX(S74:S82),"max",IF(S74=MIN(S74:S82),"min",S74))</f>
        <v>max</v>
      </c>
      <c r="U74" s="48">
        <f>(SUM(S74:S82)-MAX(S74:S82)-MIN(S74:S82))/(COUNT(S74:S82)-2)</f>
        <v>53539.822857142855</v>
      </c>
      <c r="V74" s="10">
        <v>166.39</v>
      </c>
      <c r="W74" s="36">
        <f>IF(V74=MAX(V74:V82),"max",IF(V74=MIN(V74:V82),"min",V74))</f>
        <v>166.39</v>
      </c>
      <c r="X74" s="48">
        <f>(SUM(V74:V82)-MAX(V74:V82)-MIN(V74:V82))/(COUNT(V74:V82)-2)</f>
        <v>177.96571428571428</v>
      </c>
      <c r="Y74" s="10" t="s">
        <v>376</v>
      </c>
      <c r="Z74" s="36" t="str">
        <f>IF(Y74=MAX(Y74:Y82),"max",IF(Y74=MIN(Y74:Y82),"min",Y74))</f>
        <v>&lt; LOD: 79.56</v>
      </c>
      <c r="AA74" s="48">
        <f>(SUM(Y74:Y82)-MAX(Y74:Y82)-MIN(Y74:Y82))/(COUNT(Y74:Y82)-2)</f>
        <v>152.89666666666665</v>
      </c>
      <c r="AB74" s="10">
        <v>21855.53</v>
      </c>
      <c r="AC74" s="36" t="str">
        <f>IF(AB74=MAX(AB74:AB82),"max",IF(AB74=MIN(AB74:AB82),"min",AB74))</f>
        <v>max</v>
      </c>
      <c r="AD74" s="48">
        <f>(SUM(AB74:AB82)-MAX(AB74:AB82)-MIN(AB74:AB82))/(COUNT(AB74:AB82)-2)</f>
        <v>5420.3657142857137</v>
      </c>
      <c r="AE74" s="10">
        <v>85.96</v>
      </c>
      <c r="AF74" s="36">
        <f>IF(AE74=MAX(AE74:AE82),"max",IF(AE74=MIN(AE74:AE82),"min",AE74))</f>
        <v>85.96</v>
      </c>
      <c r="AG74" s="48">
        <f>(SUM(AE74:AE82)-MAX(AE74:AE82)-MIN(AE74:AE82))/(COUNT(AE74:AE82)-2)</f>
        <v>97.834285714285741</v>
      </c>
      <c r="AH74" s="10">
        <v>21583.19</v>
      </c>
      <c r="AI74" s="36" t="str">
        <f>IF(AH74=MAX(AH74:AH82),"max",IF(AH74=MIN(AH74:AH82),"min",AH74))</f>
        <v>max</v>
      </c>
      <c r="AJ74" s="48">
        <f>(SUM(AH74:AH82)-MAX(AH74:AH82)-MIN(AH74:AH82))/(COUNT(AH74:AH82)-2)</f>
        <v>19353.804285714286</v>
      </c>
      <c r="AK74" s="10">
        <v>2678.75</v>
      </c>
      <c r="AL74" s="36">
        <f>IF(AK74=MAX(AK74:AK82),"max",IF(AK74=MIN(AK74:AK82),"min",AK74))</f>
        <v>2678.75</v>
      </c>
      <c r="AM74" s="48">
        <f>(SUM(AK74:AK82)-MAX(AK74:AK82)-MIN(AK74:AK82))/(COUNT(AK74:AK82)-2)</f>
        <v>2561.5100000000007</v>
      </c>
      <c r="AN74" s="10">
        <v>428.21</v>
      </c>
      <c r="AO74" s="36" t="str">
        <f>IF(AN74=MAX(AN74:AN82),"max",IF(AN74=MIN(AN74:AN82),"min",AN74))</f>
        <v>min</v>
      </c>
      <c r="AP74" s="48">
        <f>(SUM(AN74:AN82)-MAX(AN74:AN82)-MIN(AN74:AN82))/(COUNT(AN74:AN82)-2)</f>
        <v>475.1157142857142</v>
      </c>
    </row>
    <row r="75" spans="1:42" x14ac:dyDescent="0.25">
      <c r="A75" s="9"/>
      <c r="B75" s="10" t="s">
        <v>60</v>
      </c>
      <c r="C75" s="10" t="s">
        <v>377</v>
      </c>
      <c r="D75" s="9">
        <v>922.2</v>
      </c>
      <c r="E75" s="45">
        <f>IF(D75=MAX(D74:D82),"max",IF(D75=MIN(D74:D82),"min",D75))</f>
        <v>922.2</v>
      </c>
      <c r="F75" s="47"/>
      <c r="G75" s="10">
        <v>8.77</v>
      </c>
      <c r="H75" s="45" t="str">
        <f>IF(G75=MAX(G74:G82),"max",IF(G75=MIN(G74:G82),"min",G75))</f>
        <v>min</v>
      </c>
      <c r="I75" s="47"/>
      <c r="J75" s="10">
        <v>39.51</v>
      </c>
      <c r="K75" s="45">
        <f>IF(J75=MAX(J74:J82),"max",IF(J75=MIN(J74:J82),"min",J75))</f>
        <v>39.51</v>
      </c>
      <c r="L75" s="47"/>
      <c r="M75" s="11">
        <v>132.79</v>
      </c>
      <c r="N75" s="45">
        <f>IF(M75=MAX(M74:M82),"max",IF(M75=MIN(M74:M82),"min",M75))</f>
        <v>132.79</v>
      </c>
      <c r="O75" s="47"/>
      <c r="P75" s="10">
        <v>120.93</v>
      </c>
      <c r="Q75" s="45">
        <f>IF(P75=MAX(P74:P82),"max",IF(P75=MIN(P74:P82),"min",P75))</f>
        <v>120.93</v>
      </c>
      <c r="R75" s="47"/>
      <c r="S75" s="10">
        <v>53467.5</v>
      </c>
      <c r="T75" s="45">
        <f>IF(S75=MAX(S74:S82),"max",IF(S75=MIN(S74:S82),"min",S75))</f>
        <v>53467.5</v>
      </c>
      <c r="U75" s="47"/>
      <c r="V75" s="10">
        <v>165.86</v>
      </c>
      <c r="W75" s="45">
        <f>IF(V75=MAX(V74:V82),"max",IF(V75=MIN(V74:V82),"min",V75))</f>
        <v>165.86</v>
      </c>
      <c r="X75" s="47"/>
      <c r="Y75" s="10">
        <v>145.13999999999999</v>
      </c>
      <c r="Z75" s="45">
        <f>IF(Y75=MAX(Y74:Y82),"max",IF(Y75=MIN(Y74:Y82),"min",Y75))</f>
        <v>145.13999999999999</v>
      </c>
      <c r="AA75" s="47"/>
      <c r="AB75" s="10">
        <v>5769.96</v>
      </c>
      <c r="AC75" s="45">
        <f>IF(AB75=MAX(AB74:AB82),"max",IF(AB75=MIN(AB74:AB82),"min",AB75))</f>
        <v>5769.96</v>
      </c>
      <c r="AD75" s="47"/>
      <c r="AE75" s="10">
        <v>120.53</v>
      </c>
      <c r="AF75" s="45" t="str">
        <f>IF(AE75=MAX(AE74:AE82),"max",IF(AE75=MIN(AE74:AE82),"min",AE75))</f>
        <v>max</v>
      </c>
      <c r="AG75" s="47"/>
      <c r="AH75" s="10">
        <v>19611.36</v>
      </c>
      <c r="AI75" s="45">
        <f>IF(AH75=MAX(AH74:AH82),"max",IF(AH75=MIN(AH74:AH82),"min",AH75))</f>
        <v>19611.36</v>
      </c>
      <c r="AJ75" s="47"/>
      <c r="AK75" s="10">
        <v>2414.16</v>
      </c>
      <c r="AL75" s="45">
        <f>IF(AK75=MAX(AK74:AK82),"max",IF(AK75=MIN(AK74:AK82),"min",AK75))</f>
        <v>2414.16</v>
      </c>
      <c r="AM75" s="47"/>
      <c r="AN75" s="10">
        <v>455.83</v>
      </c>
      <c r="AO75" s="45">
        <f>IF(AN75=MAX(AN74:AN82),"max",IF(AN75=MIN(AN74:AN82),"min",AN75))</f>
        <v>455.83</v>
      </c>
      <c r="AP75" s="47"/>
    </row>
    <row r="76" spans="1:42" x14ac:dyDescent="0.25">
      <c r="A76" s="9"/>
      <c r="B76" s="10" t="s">
        <v>60</v>
      </c>
      <c r="C76" s="10" t="s">
        <v>381</v>
      </c>
      <c r="D76" s="9">
        <v>1108.8800000000001</v>
      </c>
      <c r="E76" s="45">
        <f>IF(D76=MAX(D74:D82),"max",IF(D76=MIN(D74:D82),"min",D76))</f>
        <v>1108.8800000000001</v>
      </c>
      <c r="F76" s="47"/>
      <c r="G76" s="10">
        <v>12.29</v>
      </c>
      <c r="H76" s="45">
        <f>IF(G76=MAX(G74:G82),"max",IF(G76=MIN(G74:G82),"min",G76))</f>
        <v>12.29</v>
      </c>
      <c r="I76" s="47"/>
      <c r="J76" s="10">
        <v>40.57</v>
      </c>
      <c r="K76" s="45" t="str">
        <f>IF(J76=MAX(J74:J82),"max",IF(J76=MIN(J74:J82),"min",J76))</f>
        <v>max</v>
      </c>
      <c r="L76" s="47"/>
      <c r="M76" s="11">
        <v>119.11</v>
      </c>
      <c r="N76" s="45">
        <f>IF(M76=MAX(M74:M82),"max",IF(M76=MIN(M74:M82),"min",M76))</f>
        <v>119.11</v>
      </c>
      <c r="O76" s="47"/>
      <c r="P76" s="10">
        <v>108.64</v>
      </c>
      <c r="Q76" s="45">
        <f>IF(P76=MAX(P74:P82),"max",IF(P76=MIN(P74:P82),"min",P76))</f>
        <v>108.64</v>
      </c>
      <c r="R76" s="47"/>
      <c r="S76" s="10">
        <v>55285.2</v>
      </c>
      <c r="T76" s="45">
        <f>IF(S76=MAX(S74:S82),"max",IF(S76=MIN(S74:S82),"min",S76))</f>
        <v>55285.2</v>
      </c>
      <c r="U76" s="47"/>
      <c r="V76" s="10">
        <v>193.29</v>
      </c>
      <c r="W76" s="45" t="str">
        <f>IF(V76=MAX(V74:V82),"max",IF(V76=MIN(V74:V82),"min",V76))</f>
        <v>max</v>
      </c>
      <c r="X76" s="47"/>
      <c r="Y76" s="10">
        <v>142.74</v>
      </c>
      <c r="Z76" s="45" t="str">
        <f>IF(Y76=MAX(Y74:Y82),"max",IF(Y76=MIN(Y74:Y82),"min",Y76))</f>
        <v>min</v>
      </c>
      <c r="AA76" s="47"/>
      <c r="AB76" s="10">
        <v>5385.7</v>
      </c>
      <c r="AC76" s="45">
        <f>IF(AB76=MAX(AB74:AB82),"max",IF(AB76=MIN(AB74:AB82),"min",AB76))</f>
        <v>5385.7</v>
      </c>
      <c r="AD76" s="47"/>
      <c r="AE76" s="10">
        <v>117.59</v>
      </c>
      <c r="AF76" s="45">
        <f>IF(AE76=MAX(AE74:AE82),"max",IF(AE76=MIN(AE74:AE82),"min",AE76))</f>
        <v>117.59</v>
      </c>
      <c r="AG76" s="47"/>
      <c r="AH76" s="10">
        <v>19965.66</v>
      </c>
      <c r="AI76" s="45">
        <f>IF(AH76=MAX(AH74:AH82),"max",IF(AH76=MIN(AH74:AH82),"min",AH76))</f>
        <v>19965.66</v>
      </c>
      <c r="AJ76" s="47"/>
      <c r="AK76" s="10">
        <v>2785.78</v>
      </c>
      <c r="AL76" s="45">
        <f>IF(AK76=MAX(AK74:AK82),"max",IF(AK76=MIN(AK74:AK82),"min",AK76))</f>
        <v>2785.78</v>
      </c>
      <c r="AM76" s="47"/>
      <c r="AN76" s="10">
        <v>450.34</v>
      </c>
      <c r="AO76" s="45">
        <f>IF(AN76=MAX(AN74:AN82),"max",IF(AN76=MIN(AN74:AN82),"min",AN76))</f>
        <v>450.34</v>
      </c>
      <c r="AP76" s="47"/>
    </row>
    <row r="77" spans="1:42" x14ac:dyDescent="0.25">
      <c r="A77" s="9"/>
      <c r="B77" s="10" t="s">
        <v>60</v>
      </c>
      <c r="C77" s="10" t="s">
        <v>385</v>
      </c>
      <c r="D77" s="9">
        <v>837.34</v>
      </c>
      <c r="E77" s="45">
        <f>IF(D77=MAX(D74:D82),"max",IF(D77=MIN(D74:D82),"min",D77))</f>
        <v>837.34</v>
      </c>
      <c r="F77" s="47"/>
      <c r="G77" s="10">
        <v>12.11</v>
      </c>
      <c r="H77" s="45">
        <f>IF(G77=MAX(G74:G82),"max",IF(G77=MIN(G74:G82),"min",G77))</f>
        <v>12.11</v>
      </c>
      <c r="I77" s="47"/>
      <c r="J77" s="10">
        <v>31.76</v>
      </c>
      <c r="K77" s="45">
        <f>IF(J77=MAX(J74:J82),"max",IF(J77=MIN(J74:J82),"min",J77))</f>
        <v>31.76</v>
      </c>
      <c r="L77" s="47"/>
      <c r="M77" s="11">
        <v>118.66</v>
      </c>
      <c r="N77" s="45">
        <f>IF(M77=MAX(M74:M82),"max",IF(M77=MIN(M74:M82),"min",M77))</f>
        <v>118.66</v>
      </c>
      <c r="O77" s="47"/>
      <c r="P77" s="10">
        <v>90.63</v>
      </c>
      <c r="Q77" s="45" t="str">
        <f>IF(P77=MAX(P74:P82),"max",IF(P77=MIN(P74:P82),"min",P77))</f>
        <v>min</v>
      </c>
      <c r="R77" s="47"/>
      <c r="S77" s="10">
        <v>50456.34</v>
      </c>
      <c r="T77" s="45" t="str">
        <f>IF(S77=MAX(S74:S82),"max",IF(S77=MIN(S74:S82),"min",S77))</f>
        <v>min</v>
      </c>
      <c r="U77" s="47"/>
      <c r="V77" s="10">
        <v>177.44</v>
      </c>
      <c r="W77" s="45">
        <f>IF(V77=MAX(V74:V82),"max",IF(V77=MIN(V74:V82),"min",V77))</f>
        <v>177.44</v>
      </c>
      <c r="X77" s="47"/>
      <c r="Y77" s="10">
        <v>147.12</v>
      </c>
      <c r="Z77" s="45">
        <f>IF(Y77=MAX(Y74:Y82),"max",IF(Y77=MIN(Y74:Y82),"min",Y77))</f>
        <v>147.12</v>
      </c>
      <c r="AA77" s="47"/>
      <c r="AB77" s="10">
        <v>5159.3</v>
      </c>
      <c r="AC77" s="45" t="str">
        <f>IF(AB77=MAX(AB74:AB82),"max",IF(AB77=MIN(AB74:AB82),"min",AB77))</f>
        <v>min</v>
      </c>
      <c r="AD77" s="47"/>
      <c r="AE77" s="10">
        <v>115.43</v>
      </c>
      <c r="AF77" s="45">
        <f>IF(AE77=MAX(AE74:AE82),"max",IF(AE77=MIN(AE74:AE82),"min",AE77))</f>
        <v>115.43</v>
      </c>
      <c r="AG77" s="47"/>
      <c r="AH77" s="10">
        <v>17661.14</v>
      </c>
      <c r="AI77" s="45" t="str">
        <f>IF(AH77=MAX(AH74:AH82),"max",IF(AH77=MIN(AH74:AH82),"min",AH77))</f>
        <v>min</v>
      </c>
      <c r="AJ77" s="47"/>
      <c r="AK77" s="10">
        <v>1820.6</v>
      </c>
      <c r="AL77" s="45" t="str">
        <f>IF(AK77=MAX(AK74:AK82),"max",IF(AK77=MIN(AK74:AK82),"min",AK77))</f>
        <v>min</v>
      </c>
      <c r="AM77" s="47"/>
      <c r="AN77" s="10">
        <v>476.61</v>
      </c>
      <c r="AO77" s="45">
        <f>IF(AN77=MAX(AN74:AN82),"max",IF(AN77=MIN(AN74:AN82),"min",AN77))</f>
        <v>476.61</v>
      </c>
      <c r="AP77" s="47"/>
    </row>
    <row r="78" spans="1:42" x14ac:dyDescent="0.25">
      <c r="A78" s="9"/>
      <c r="B78" s="10" t="s">
        <v>60</v>
      </c>
      <c r="C78" s="10" t="s">
        <v>388</v>
      </c>
      <c r="D78" s="9">
        <v>982.3</v>
      </c>
      <c r="E78" s="45">
        <f>IF(D78=MAX(D74:D82),"max",IF(D78=MIN(D74:D82),"min",D78))</f>
        <v>982.3</v>
      </c>
      <c r="F78" s="47"/>
      <c r="G78" s="10">
        <v>15.45</v>
      </c>
      <c r="H78" s="45" t="str">
        <f>IF(G78=MAX(G74:G82),"max",IF(G78=MIN(G74:G82),"min",G78))</f>
        <v>max</v>
      </c>
      <c r="I78" s="47"/>
      <c r="J78" s="10">
        <v>35.18</v>
      </c>
      <c r="K78" s="45">
        <f>IF(J78=MAX(J74:J82),"max",IF(J78=MIN(J74:J82),"min",J78))</f>
        <v>35.18</v>
      </c>
      <c r="L78" s="47"/>
      <c r="M78" s="11">
        <v>128</v>
      </c>
      <c r="N78" s="45">
        <f>IF(M78=MAX(M74:M82),"max",IF(M78=MIN(M74:M82),"min",M78))</f>
        <v>128</v>
      </c>
      <c r="O78" s="47"/>
      <c r="P78" s="10">
        <v>96.25</v>
      </c>
      <c r="Q78" s="45">
        <f>IF(P78=MAX(P74:P82),"max",IF(P78=MIN(P74:P82),"min",P78))</f>
        <v>96.25</v>
      </c>
      <c r="R78" s="47"/>
      <c r="S78" s="10">
        <v>51929.04</v>
      </c>
      <c r="T78" s="45">
        <f>IF(S78=MAX(S74:S82),"max",IF(S78=MIN(S74:S82),"min",S78))</f>
        <v>51929.04</v>
      </c>
      <c r="U78" s="47"/>
      <c r="V78" s="10">
        <v>192.54</v>
      </c>
      <c r="W78" s="45">
        <f>IF(V78=MAX(V74:V82),"max",IF(V78=MIN(V74:V82),"min",V78))</f>
        <v>192.54</v>
      </c>
      <c r="X78" s="47"/>
      <c r="Y78" s="10">
        <v>166.63</v>
      </c>
      <c r="Z78" s="45" t="str">
        <f>IF(Y78=MAX(Y74:Y82),"max",IF(Y78=MIN(Y74:Y82),"min",Y78))</f>
        <v>max</v>
      </c>
      <c r="AA78" s="47"/>
      <c r="AB78" s="10">
        <v>5552.55</v>
      </c>
      <c r="AC78" s="45">
        <f>IF(AB78=MAX(AB74:AB82),"max",IF(AB78=MIN(AB74:AB82),"min",AB78))</f>
        <v>5552.55</v>
      </c>
      <c r="AD78" s="47"/>
      <c r="AE78" s="10">
        <v>79.930000000000007</v>
      </c>
      <c r="AF78" s="45">
        <f>IF(AE78=MAX(AE74:AE82),"max",IF(AE78=MIN(AE74:AE82),"min",AE78))</f>
        <v>79.930000000000007</v>
      </c>
      <c r="AG78" s="47"/>
      <c r="AH78" s="10">
        <v>18658.61</v>
      </c>
      <c r="AI78" s="45">
        <f>IF(AH78=MAX(AH74:AH82),"max",IF(AH78=MIN(AH74:AH82),"min",AH78))</f>
        <v>18658.61</v>
      </c>
      <c r="AJ78" s="47"/>
      <c r="AK78" s="10">
        <v>2640.83</v>
      </c>
      <c r="AL78" s="45">
        <f>IF(AK78=MAX(AK74:AK82),"max",IF(AK78=MIN(AK74:AK82),"min",AK78))</f>
        <v>2640.83</v>
      </c>
      <c r="AM78" s="47"/>
      <c r="AN78" s="10">
        <v>495.14</v>
      </c>
      <c r="AO78" s="45">
        <f>IF(AN78=MAX(AN74:AN82),"max",IF(AN78=MIN(AN74:AN82),"min",AN78))</f>
        <v>495.14</v>
      </c>
      <c r="AP78" s="47"/>
    </row>
    <row r="79" spans="1:42" x14ac:dyDescent="0.25">
      <c r="A79" s="9"/>
      <c r="B79" s="10" t="s">
        <v>60</v>
      </c>
      <c r="C79" s="10" t="s">
        <v>390</v>
      </c>
      <c r="D79" s="9">
        <v>1010.42</v>
      </c>
      <c r="E79" s="45">
        <f>IF(D79=MAX(D74:D82),"max",IF(D79=MIN(D74:D82),"min",D79))</f>
        <v>1010.42</v>
      </c>
      <c r="F79" s="47"/>
      <c r="G79" s="10">
        <v>11.26</v>
      </c>
      <c r="H79" s="45">
        <f>IF(G79=MAX(G74:G82),"max",IF(G79=MIN(G74:G82),"min",G79))</f>
        <v>11.26</v>
      </c>
      <c r="I79" s="47"/>
      <c r="J79" s="10">
        <v>38.35</v>
      </c>
      <c r="K79" s="45">
        <f>IF(J79=MAX(J74:J82),"max",IF(J79=MIN(J74:J82),"min",J79))</f>
        <v>38.35</v>
      </c>
      <c r="L79" s="47"/>
      <c r="M79" s="11">
        <v>126.9</v>
      </c>
      <c r="N79" s="45">
        <f>IF(M79=MAX(M74:M82),"max",IF(M79=MIN(M74:M82),"min",M79))</f>
        <v>126.9</v>
      </c>
      <c r="O79" s="47"/>
      <c r="P79" s="10">
        <v>115.03</v>
      </c>
      <c r="Q79" s="45">
        <f>IF(P79=MAX(P74:P82),"max",IF(P79=MIN(P74:P82),"min",P79))</f>
        <v>115.03</v>
      </c>
      <c r="R79" s="47"/>
      <c r="S79" s="10">
        <v>54677.67</v>
      </c>
      <c r="T79" s="45">
        <f>IF(S79=MAX(S74:S82),"max",IF(S79=MIN(S74:S82),"min",S79))</f>
        <v>54677.67</v>
      </c>
      <c r="U79" s="47"/>
      <c r="V79" s="10">
        <v>164.06</v>
      </c>
      <c r="W79" s="45" t="str">
        <f>IF(V79=MAX(V74:V82),"max",IF(V79=MIN(V74:V82),"min",V79))</f>
        <v>min</v>
      </c>
      <c r="X79" s="47"/>
      <c r="Y79" s="10">
        <v>155.35</v>
      </c>
      <c r="Z79" s="45">
        <f>IF(Y79=MAX(Y74:Y82),"max",IF(Y79=MIN(Y74:Y82),"min",Y79))</f>
        <v>155.35</v>
      </c>
      <c r="AA79" s="47"/>
      <c r="AB79" s="10">
        <v>5191.83</v>
      </c>
      <c r="AC79" s="45">
        <f>IF(AB79=MAX(AB74:AB82),"max",IF(AB79=MIN(AB74:AB82),"min",AB79))</f>
        <v>5191.83</v>
      </c>
      <c r="AD79" s="47"/>
      <c r="AE79" s="10">
        <v>83.41</v>
      </c>
      <c r="AF79" s="45">
        <f>IF(AE79=MAX(AE74:AE82),"max",IF(AE79=MIN(AE74:AE82),"min",AE79))</f>
        <v>83.41</v>
      </c>
      <c r="AG79" s="47"/>
      <c r="AH79" s="10">
        <v>18653.5</v>
      </c>
      <c r="AI79" s="45">
        <f>IF(AH79=MAX(AH74:AH82),"max",IF(AH79=MIN(AH74:AH82),"min",AH79))</f>
        <v>18653.5</v>
      </c>
      <c r="AJ79" s="47"/>
      <c r="AK79" s="10">
        <v>2216.44</v>
      </c>
      <c r="AL79" s="45">
        <f>IF(AK79=MAX(AK74:AK82),"max",IF(AK79=MIN(AK74:AK82),"min",AK79))</f>
        <v>2216.44</v>
      </c>
      <c r="AM79" s="47"/>
      <c r="AN79" s="10">
        <v>495.07</v>
      </c>
      <c r="AO79" s="45">
        <f>IF(AN79=MAX(AN74:AN82),"max",IF(AN79=MIN(AN74:AN82),"min",AN79))</f>
        <v>495.07</v>
      </c>
      <c r="AP79" s="47"/>
    </row>
    <row r="80" spans="1:42" x14ac:dyDescent="0.25">
      <c r="A80" s="9"/>
      <c r="B80" s="10" t="s">
        <v>60</v>
      </c>
      <c r="C80" s="10" t="s">
        <v>393</v>
      </c>
      <c r="D80" s="9">
        <v>933.09</v>
      </c>
      <c r="E80" s="45">
        <f>IF(D80=MAX(D74:D82),"max",IF(D80=MIN(D74:D82),"min",D80))</f>
        <v>933.09</v>
      </c>
      <c r="F80" s="47"/>
      <c r="G80" s="10">
        <v>11.52</v>
      </c>
      <c r="H80" s="45">
        <f>IF(G80=MAX(G74:G82),"max",IF(G80=MIN(G74:G82),"min",G80))</f>
        <v>11.52</v>
      </c>
      <c r="I80" s="47"/>
      <c r="J80" s="10">
        <v>29.81</v>
      </c>
      <c r="K80" s="45">
        <f>IF(J80=MAX(J74:J82),"max",IF(J80=MIN(J74:J82),"min",J80))</f>
        <v>29.81</v>
      </c>
      <c r="L80" s="47"/>
      <c r="M80" s="11">
        <v>126.63</v>
      </c>
      <c r="N80" s="45">
        <f>IF(M80=MAX(M74:M82),"max",IF(M80=MIN(M74:M82),"min",M80))</f>
        <v>126.63</v>
      </c>
      <c r="O80" s="47"/>
      <c r="P80" s="10">
        <v>119.24</v>
      </c>
      <c r="Q80" s="45">
        <f>IF(P80=MAX(P74:P82),"max",IF(P80=MIN(P74:P82),"min",P80))</f>
        <v>119.24</v>
      </c>
      <c r="R80" s="47"/>
      <c r="S80" s="10">
        <v>52957.48</v>
      </c>
      <c r="T80" s="45">
        <f>IF(S80=MAX(S74:S82),"max",IF(S80=MIN(S74:S82),"min",S80))</f>
        <v>52957.48</v>
      </c>
      <c r="U80" s="47"/>
      <c r="V80" s="10">
        <v>164.78</v>
      </c>
      <c r="W80" s="45">
        <f>IF(V80=MAX(V74:V82),"max",IF(V80=MIN(V74:V82),"min",V80))</f>
        <v>164.78</v>
      </c>
      <c r="X80" s="47"/>
      <c r="Y80" s="10">
        <v>163.24</v>
      </c>
      <c r="Z80" s="45">
        <f>IF(Y80=MAX(Y74:Y82),"max",IF(Y80=MIN(Y74:Y82),"min",Y80))</f>
        <v>163.24</v>
      </c>
      <c r="AA80" s="47"/>
      <c r="AB80" s="10">
        <v>5266.24</v>
      </c>
      <c r="AC80" s="45">
        <f>IF(AB80=MAX(AB74:AB82),"max",IF(AB80=MIN(AB74:AB82),"min",AB80))</f>
        <v>5266.24</v>
      </c>
      <c r="AD80" s="47"/>
      <c r="AE80" s="10">
        <v>99.57</v>
      </c>
      <c r="AF80" s="45">
        <f>IF(AE80=MAX(AE74:AE82),"max",IF(AE80=MIN(AE74:AE82),"min",AE80))</f>
        <v>99.57</v>
      </c>
      <c r="AG80" s="47"/>
      <c r="AH80" s="10">
        <v>19577.259999999998</v>
      </c>
      <c r="AI80" s="45">
        <f>IF(AH80=MAX(AH74:AH82),"max",IF(AH80=MIN(AH74:AH82),"min",AH80))</f>
        <v>19577.259999999998</v>
      </c>
      <c r="AJ80" s="47"/>
      <c r="AK80" s="10">
        <v>2767.54</v>
      </c>
      <c r="AL80" s="45">
        <f>IF(AK80=MAX(AK74:AK82),"max",IF(AK80=MIN(AK74:AK82),"min",AK80))</f>
        <v>2767.54</v>
      </c>
      <c r="AM80" s="47"/>
      <c r="AN80" s="10">
        <v>470.33</v>
      </c>
      <c r="AO80" s="45">
        <f>IF(AN80=MAX(AN74:AN82),"max",IF(AN80=MIN(AN74:AN82),"min",AN80))</f>
        <v>470.33</v>
      </c>
      <c r="AP80" s="47"/>
    </row>
    <row r="81" spans="1:42" x14ac:dyDescent="0.25">
      <c r="A81" s="9"/>
      <c r="B81" s="10" t="s">
        <v>60</v>
      </c>
      <c r="C81" s="10" t="s">
        <v>397</v>
      </c>
      <c r="D81" s="9">
        <v>1244.81</v>
      </c>
      <c r="E81" s="45" t="str">
        <f>IF(D81=MAX(D74:D82),"max",IF(D81=MIN(D74:D82),"min",D81))</f>
        <v>max</v>
      </c>
      <c r="F81" s="47"/>
      <c r="G81" s="10">
        <v>12.15</v>
      </c>
      <c r="H81" s="45">
        <f>IF(G81=MAX(G74:G82),"max",IF(G81=MIN(G74:G82),"min",G81))</f>
        <v>12.15</v>
      </c>
      <c r="I81" s="47"/>
      <c r="J81" s="10">
        <v>38.51</v>
      </c>
      <c r="K81" s="45">
        <f>IF(J81=MAX(J74:J82),"max",IF(J81=MIN(J74:J82),"min",J81))</f>
        <v>38.51</v>
      </c>
      <c r="L81" s="47"/>
      <c r="M81" s="11">
        <v>118.55</v>
      </c>
      <c r="N81" s="45">
        <f>IF(M81=MAX(M74:M82),"max",IF(M81=MIN(M74:M82),"min",M81))</f>
        <v>118.55</v>
      </c>
      <c r="O81" s="47"/>
      <c r="P81" s="10">
        <v>119.53</v>
      </c>
      <c r="Q81" s="45">
        <f>IF(P81=MAX(P74:P82),"max",IF(P81=MIN(P74:P82),"min",P81))</f>
        <v>119.53</v>
      </c>
      <c r="R81" s="47"/>
      <c r="S81" s="10">
        <v>51931.07</v>
      </c>
      <c r="T81" s="45">
        <f>IF(S81=MAX(S74:S82),"max",IF(S81=MIN(S74:S82),"min",S81))</f>
        <v>51931.07</v>
      </c>
      <c r="U81" s="47"/>
      <c r="V81" s="10">
        <v>192.57</v>
      </c>
      <c r="W81" s="45">
        <f>IF(V81=MAX(V74:V82),"max",IF(V81=MIN(V74:V82),"min",V81))</f>
        <v>192.57</v>
      </c>
      <c r="X81" s="47"/>
      <c r="Y81" s="10">
        <v>155.06</v>
      </c>
      <c r="Z81" s="45">
        <f>IF(Y81=MAX(Y74:Y82),"max",IF(Y81=MIN(Y74:Y82),"min",Y81))</f>
        <v>155.06</v>
      </c>
      <c r="AA81" s="47"/>
      <c r="AB81" s="10">
        <v>5283.28</v>
      </c>
      <c r="AC81" s="45">
        <f>IF(AB81=MAX(AB74:AB82),"max",IF(AB81=MIN(AB74:AB82),"min",AB81))</f>
        <v>5283.28</v>
      </c>
      <c r="AD81" s="47"/>
      <c r="AE81" s="10">
        <v>102.95</v>
      </c>
      <c r="AF81" s="45">
        <f>IF(AE81=MAX(AE74:AE82),"max",IF(AE81=MIN(AE74:AE82),"min",AE81))</f>
        <v>102.95</v>
      </c>
      <c r="AG81" s="47"/>
      <c r="AH81" s="10">
        <v>19047.919999999998</v>
      </c>
      <c r="AI81" s="45">
        <f>IF(AH81=MAX(AH74:AH82),"max",IF(AH81=MIN(AH74:AH82),"min",AH81))</f>
        <v>19047.919999999998</v>
      </c>
      <c r="AJ81" s="47"/>
      <c r="AK81" s="10">
        <v>2974.09</v>
      </c>
      <c r="AL81" s="45" t="str">
        <f>IF(AK81=MAX(AK74:AK82),"max",IF(AK81=MIN(AK74:AK82),"min",AK81))</f>
        <v>max</v>
      </c>
      <c r="AM81" s="47"/>
      <c r="AN81" s="10">
        <v>482.49</v>
      </c>
      <c r="AO81" s="45">
        <f>IF(AN81=MAX(AN74:AN82),"max",IF(AN81=MIN(AN74:AN82),"min",AN81))</f>
        <v>482.49</v>
      </c>
      <c r="AP81" s="47"/>
    </row>
    <row r="82" spans="1:42" x14ac:dyDescent="0.25">
      <c r="A82" s="9"/>
      <c r="B82" s="10" t="s">
        <v>60</v>
      </c>
      <c r="C82" s="10" t="s">
        <v>401</v>
      </c>
      <c r="D82" s="9">
        <v>1201.3800000000001</v>
      </c>
      <c r="E82" s="45">
        <f>IF(D82=MAX(D74:D82),"max",IF(D82=MIN(D74:D82),"min",D82))</f>
        <v>1201.3800000000001</v>
      </c>
      <c r="F82" s="47"/>
      <c r="G82" s="10">
        <v>10.7</v>
      </c>
      <c r="H82" s="45">
        <f>IF(G82=MAX(G74:G82),"max",IF(G82=MIN(G74:G82),"min",G82))</f>
        <v>10.7</v>
      </c>
      <c r="I82" s="47"/>
      <c r="J82" s="10">
        <v>26.71</v>
      </c>
      <c r="K82" s="45" t="str">
        <f>IF(J82=MAX(J74:J82),"max",IF(J82=MIN(J74:J82),"min",J82))</f>
        <v>min</v>
      </c>
      <c r="L82" s="47"/>
      <c r="M82" s="11">
        <v>136.57</v>
      </c>
      <c r="N82" s="45" t="str">
        <f>IF(M82=MAX(M74:M82),"max",IF(M82=MIN(M74:M82),"min",M82))</f>
        <v>max</v>
      </c>
      <c r="O82" s="47"/>
      <c r="P82" s="10">
        <v>123.16</v>
      </c>
      <c r="Q82" s="45" t="str">
        <f>IF(P82=MAX(P74:P82),"max",IF(P82=MIN(P74:P82),"min",P82))</f>
        <v>max</v>
      </c>
      <c r="R82" s="47"/>
      <c r="S82" s="10">
        <v>54530.8</v>
      </c>
      <c r="T82" s="45">
        <f>IF(S82=MAX(S74:S82),"max",IF(S82=MIN(S74:S82),"min",S82))</f>
        <v>54530.8</v>
      </c>
      <c r="U82" s="47"/>
      <c r="V82" s="10">
        <v>186.18</v>
      </c>
      <c r="W82" s="45">
        <f>IF(V82=MAX(V74:V82),"max",IF(V82=MIN(V74:V82),"min",V82))</f>
        <v>186.18</v>
      </c>
      <c r="X82" s="47"/>
      <c r="Y82" s="10">
        <v>151.47</v>
      </c>
      <c r="Z82" s="45">
        <f>IF(Y82=MAX(Y74:Y82),"max",IF(Y82=MIN(Y74:Y82),"min",Y82))</f>
        <v>151.47</v>
      </c>
      <c r="AA82" s="47"/>
      <c r="AB82" s="10">
        <v>5493</v>
      </c>
      <c r="AC82" s="45">
        <f>IF(AB82=MAX(AB74:AB82),"max",IF(AB82=MIN(AB74:AB82),"min",AB82))</f>
        <v>5493</v>
      </c>
      <c r="AD82" s="47"/>
      <c r="AE82" s="10">
        <v>75.61</v>
      </c>
      <c r="AF82" s="45" t="str">
        <f>IF(AE82=MAX(AE74:AE82),"max",IF(AE82=MIN(AE74:AE82),"min",AE82))</f>
        <v>min</v>
      </c>
      <c r="AG82" s="47"/>
      <c r="AH82" s="10">
        <v>19962.32</v>
      </c>
      <c r="AI82" s="45">
        <f>IF(AH82=MAX(AH74:AH82),"max",IF(AH82=MIN(AH74:AH82),"min",AH82))</f>
        <v>19962.32</v>
      </c>
      <c r="AJ82" s="47"/>
      <c r="AK82" s="10">
        <v>2427.0700000000002</v>
      </c>
      <c r="AL82" s="45">
        <f>IF(AK82=MAX(AK74:AK82),"max",IF(AK82=MIN(AK74:AK82),"min",AK82))</f>
        <v>2427.0700000000002</v>
      </c>
      <c r="AM82" s="47"/>
      <c r="AN82" s="10">
        <v>541.99</v>
      </c>
      <c r="AO82" s="45" t="str">
        <f>IF(AN82=MAX(AN74:AN82),"max",IF(AN82=MIN(AN74:AN82),"min",AN82))</f>
        <v>max</v>
      </c>
      <c r="AP82" s="47"/>
    </row>
    <row r="83" spans="1:42" x14ac:dyDescent="0.25">
      <c r="A83" s="9"/>
      <c r="B83" s="10" t="s">
        <v>60</v>
      </c>
      <c r="C83" s="10" t="s">
        <v>404</v>
      </c>
      <c r="D83" s="9"/>
      <c r="E83" s="36" t="str">
        <f>IF(D83=MAX(D83:D91),"max",IF(D83=MIN(D83:D91),"min",D83))</f>
        <v>max</v>
      </c>
      <c r="F83" s="48">
        <f>(SUM(D83:D91)-MAX(D83:D91)-MIN(D83:D91))/(COUNT(D83:D91)-2)</f>
        <v>0</v>
      </c>
      <c r="G83" s="10">
        <v>8.4600000000000009</v>
      </c>
      <c r="H83" s="36">
        <f>IF(G83=MAX(G83:G91),"max",IF(G83=MIN(G83:G91),"min",G83))</f>
        <v>8.4600000000000009</v>
      </c>
      <c r="I83" s="48">
        <f>(SUM(G83:G91)-MAX(G83:G91)-MIN(G83:G91))/(COUNT(G83:G91)-2)</f>
        <v>8.3014285714285698</v>
      </c>
      <c r="J83" s="10"/>
      <c r="K83" s="36">
        <f>IF(J83=MAX(J83:J91),"max",IF(J83=MIN(J83:J91),"min",J83))</f>
        <v>0</v>
      </c>
      <c r="L83" s="48">
        <f>(SUM(J83:J91)-MAX(J83:J91)-MIN(J83:J91))/(COUNT(J83:J91)-2)</f>
        <v>5.7650000000000006</v>
      </c>
      <c r="M83" s="11">
        <v>22.3</v>
      </c>
      <c r="N83" s="36">
        <f>IF(M83=MAX(M83:M91),"max",IF(M83=MIN(M83:M91),"min",M83))</f>
        <v>22.3</v>
      </c>
      <c r="O83" s="48">
        <f>(SUM(M83:M91)-MAX(M83:M91)-MIN(M83:M91))/(COUNT(M83:M91)-2)</f>
        <v>21.804285714285715</v>
      </c>
      <c r="P83" s="10"/>
      <c r="Q83" s="36">
        <f>IF(P83=MAX(P83:P91),"max",IF(P83=MIN(P83:P91),"min",P83))</f>
        <v>0</v>
      </c>
      <c r="R83" s="48">
        <f>(SUM(P83:P91)-MAX(P83:P91)-MIN(P83:P91))/(COUNT(P83:P91)-2)</f>
        <v>29.81</v>
      </c>
      <c r="S83" s="10">
        <v>25.09</v>
      </c>
      <c r="T83" s="36">
        <f>IF(S83=MAX(S83:S91),"max",IF(S83=MIN(S83:S91),"min",S83))</f>
        <v>25.09</v>
      </c>
      <c r="U83" s="48">
        <f>(SUM(S83:S91)-MAX(S83:S91)-MIN(S83:S91))/(COUNT(S83:S91)-2)</f>
        <v>24.777142857142859</v>
      </c>
      <c r="V83" s="10">
        <v>353.76</v>
      </c>
      <c r="W83" s="36">
        <f>IF(V83=MAX(V83:V91),"max",IF(V83=MIN(V83:V91),"min",V83))</f>
        <v>353.76</v>
      </c>
      <c r="X83" s="48">
        <f>(SUM(V83:V91)-MAX(V83:V91)-MIN(V83:V91))/(COUNT(V83:V91)-2)</f>
        <v>349.30142857142857</v>
      </c>
      <c r="Y83" s="10">
        <v>73.75</v>
      </c>
      <c r="Z83" s="36">
        <f>IF(Y83=MAX(Y83:Y91),"max",IF(Y83=MIN(Y83:Y91),"min",Y83))</f>
        <v>73.75</v>
      </c>
      <c r="AA83" s="48">
        <f>(SUM(Y83:Y91)-MAX(Y83:Y91)-MIN(Y83:Y91))/(COUNT(Y83:Y91)-2)</f>
        <v>73.947142857142879</v>
      </c>
      <c r="AB83" s="10">
        <v>17.920000000000002</v>
      </c>
      <c r="AC83" s="36">
        <f>IF(AB83=MAX(AB83:AB91),"max",IF(AB83=MIN(AB83:AB91),"min",AB83))</f>
        <v>17.920000000000002</v>
      </c>
      <c r="AD83" s="48">
        <f>(SUM(AB83:AB91)-MAX(AB83:AB91)-MIN(AB83:AB91))/(COUNT(AB83:AB91)-2)</f>
        <v>18.184285714285718</v>
      </c>
      <c r="AE83" s="10">
        <v>43.58</v>
      </c>
      <c r="AF83" s="36" t="str">
        <f>IF(AE83=MAX(AE83:AE91),"max",IF(AE83=MIN(AE83:AE91),"min",AE83))</f>
        <v>max</v>
      </c>
      <c r="AG83" s="48">
        <f>(SUM(AE83:AE91)-MAX(AE83:AE91)-MIN(AE83:AE91))/(COUNT(AE83:AE91)-2)</f>
        <v>32.434285714285721</v>
      </c>
      <c r="AH83" s="10"/>
      <c r="AI83" s="36">
        <f>IF(AH83=MAX(AH83:AH91),"max",IF(AH83=MIN(AH83:AH91),"min",AH83))</f>
        <v>0</v>
      </c>
      <c r="AJ83" s="48">
        <f>(SUM(AH83:AH91)-MAX(AH83:AH91)-MIN(AH83:AH91))/(COUNT(AH83:AH91)-2)</f>
        <v>33.281666666666666</v>
      </c>
      <c r="AK83" s="10">
        <v>163.31</v>
      </c>
      <c r="AL83" s="36">
        <f>IF(AK83=MAX(AK83:AK91),"max",IF(AK83=MIN(AK83:AK91),"min",AK83))</f>
        <v>163.31</v>
      </c>
      <c r="AM83" s="48">
        <f>(SUM(AK83:AK91)-MAX(AK83:AK91)-MIN(AK83:AK91))/(COUNT(AK83:AK91)-2)</f>
        <v>166.38857142857145</v>
      </c>
      <c r="AN83" s="10">
        <v>319.04000000000002</v>
      </c>
      <c r="AO83" s="36" t="str">
        <f>IF(AN83=MAX(AN83:AN91),"max",IF(AN83=MIN(AN83:AN91),"min",AN83))</f>
        <v>min</v>
      </c>
      <c r="AP83" s="48">
        <f>(SUM(AN83:AN91)-MAX(AN83:AN91)-MIN(AN83:AN91))/(COUNT(AN83:AN91)-2)</f>
        <v>331.66</v>
      </c>
    </row>
    <row r="84" spans="1:42" x14ac:dyDescent="0.25">
      <c r="A84" s="9"/>
      <c r="B84" s="10" t="s">
        <v>60</v>
      </c>
      <c r="C84" s="10" t="s">
        <v>408</v>
      </c>
      <c r="D84" s="9"/>
      <c r="E84" s="45" t="str">
        <f>IF(D84=MAX(D83:D91),"max",IF(D84=MIN(D83:D91),"min",D84))</f>
        <v>max</v>
      </c>
      <c r="F84" s="47"/>
      <c r="G84" s="10">
        <v>8.7100000000000009</v>
      </c>
      <c r="H84" s="45">
        <f>IF(G84=MAX(G83:G91),"max",IF(G84=MIN(G83:G91),"min",G84))</f>
        <v>8.7100000000000009</v>
      </c>
      <c r="I84" s="47"/>
      <c r="J84" s="10"/>
      <c r="K84" s="45">
        <f>IF(J84=MAX(J83:J91),"max",IF(J84=MIN(J83:J91),"min",J84))</f>
        <v>0</v>
      </c>
      <c r="L84" s="47"/>
      <c r="M84" s="11">
        <v>21.66</v>
      </c>
      <c r="N84" s="45">
        <f>IF(M84=MAX(M83:M91),"max",IF(M84=MIN(M83:M91),"min",M84))</f>
        <v>21.66</v>
      </c>
      <c r="O84" s="47"/>
      <c r="P84" s="10"/>
      <c r="Q84" s="45">
        <f>IF(P84=MAX(P83:P91),"max",IF(P84=MIN(P83:P91),"min",P84))</f>
        <v>0</v>
      </c>
      <c r="R84" s="47"/>
      <c r="S84" s="10">
        <v>24.52</v>
      </c>
      <c r="T84" s="45">
        <f>IF(S84=MAX(S83:S91),"max",IF(S84=MIN(S83:S91),"min",S84))</f>
        <v>24.52</v>
      </c>
      <c r="U84" s="47"/>
      <c r="V84" s="10">
        <v>346.61</v>
      </c>
      <c r="W84" s="45">
        <f>IF(V84=MAX(V83:V91),"max",IF(V84=MIN(V83:V91),"min",V84))</f>
        <v>346.61</v>
      </c>
      <c r="X84" s="47"/>
      <c r="Y84" s="10">
        <v>70.900000000000006</v>
      </c>
      <c r="Z84" s="45">
        <f>IF(Y84=MAX(Y83:Y91),"max",IF(Y84=MIN(Y83:Y91),"min",Y84))</f>
        <v>70.900000000000006</v>
      </c>
      <c r="AA84" s="47"/>
      <c r="AB84" s="10">
        <v>18.59</v>
      </c>
      <c r="AC84" s="45">
        <f>IF(AB84=MAX(AB83:AB91),"max",IF(AB84=MIN(AB83:AB91),"min",AB84))</f>
        <v>18.59</v>
      </c>
      <c r="AD84" s="47"/>
      <c r="AE84" s="10">
        <v>32.54</v>
      </c>
      <c r="AF84" s="45">
        <f>IF(AE84=MAX(AE83:AE91),"max",IF(AE84=MIN(AE83:AE91),"min",AE84))</f>
        <v>32.54</v>
      </c>
      <c r="AG84" s="47"/>
      <c r="AH84" s="10">
        <v>34.15</v>
      </c>
      <c r="AI84" s="45">
        <f>IF(AH84=MAX(AH83:AH91),"max",IF(AH84=MIN(AH83:AH91),"min",AH84))</f>
        <v>34.15</v>
      </c>
      <c r="AJ84" s="47"/>
      <c r="AK84" s="10">
        <v>170.57</v>
      </c>
      <c r="AL84" s="45">
        <f>IF(AK84=MAX(AK83:AK91),"max",IF(AK84=MIN(AK83:AK91),"min",AK84))</f>
        <v>170.57</v>
      </c>
      <c r="AM84" s="47"/>
      <c r="AN84" s="10">
        <v>332.32</v>
      </c>
      <c r="AO84" s="45">
        <f>IF(AN84=MAX(AN83:AN91),"max",IF(AN84=MIN(AN83:AN91),"min",AN84))</f>
        <v>332.32</v>
      </c>
      <c r="AP84" s="47"/>
    </row>
    <row r="85" spans="1:42" x14ac:dyDescent="0.25">
      <c r="A85" s="9"/>
      <c r="B85" s="10" t="s">
        <v>60</v>
      </c>
      <c r="C85" s="10" t="s">
        <v>413</v>
      </c>
      <c r="D85" s="9"/>
      <c r="E85" s="45" t="str">
        <f>IF(D85=MAX(D83:D91),"max",IF(D85=MIN(D83:D91),"min",D85))</f>
        <v>max</v>
      </c>
      <c r="F85" s="47"/>
      <c r="G85" s="10">
        <v>8.86</v>
      </c>
      <c r="H85" s="45">
        <f>IF(G85=MAX(G83:G91),"max",IF(G85=MIN(G83:G91),"min",G85))</f>
        <v>8.86</v>
      </c>
      <c r="I85" s="47"/>
      <c r="J85" s="10">
        <v>5.76</v>
      </c>
      <c r="K85" s="45">
        <f>IF(J85=MAX(J83:J91),"max",IF(J85=MIN(J83:J91),"min",J85))</f>
        <v>5.76</v>
      </c>
      <c r="L85" s="47"/>
      <c r="M85" s="11">
        <v>22.07</v>
      </c>
      <c r="N85" s="45">
        <f>IF(M85=MAX(M83:M91),"max",IF(M85=MIN(M83:M91),"min",M85))</f>
        <v>22.07</v>
      </c>
      <c r="O85" s="47"/>
      <c r="P85" s="10"/>
      <c r="Q85" s="45">
        <f>IF(P85=MAX(P83:P91),"max",IF(P85=MIN(P83:P91),"min",P85))</f>
        <v>0</v>
      </c>
      <c r="R85" s="47"/>
      <c r="S85" s="10">
        <v>24.73</v>
      </c>
      <c r="T85" s="45">
        <f>IF(S85=MAX(S83:S91),"max",IF(S85=MIN(S83:S91),"min",S85))</f>
        <v>24.73</v>
      </c>
      <c r="U85" s="47"/>
      <c r="V85" s="10">
        <v>357.61</v>
      </c>
      <c r="W85" s="45">
        <f>IF(V85=MAX(V83:V91),"max",IF(V85=MIN(V83:V91),"min",V85))</f>
        <v>357.61</v>
      </c>
      <c r="X85" s="47"/>
      <c r="Y85" s="10">
        <v>75.23</v>
      </c>
      <c r="Z85" s="45">
        <f>IF(Y85=MAX(Y83:Y91),"max",IF(Y85=MIN(Y83:Y91),"min",Y85))</f>
        <v>75.23</v>
      </c>
      <c r="AA85" s="47"/>
      <c r="AB85" s="10">
        <v>17.36</v>
      </c>
      <c r="AC85" s="45" t="str">
        <f>IF(AB85=MAX(AB83:AB91),"max",IF(AB85=MIN(AB83:AB91),"min",AB85))</f>
        <v>min</v>
      </c>
      <c r="AD85" s="47"/>
      <c r="AE85" s="10">
        <v>30.64</v>
      </c>
      <c r="AF85" s="45">
        <f>IF(AE85=MAX(AE83:AE91),"max",IF(AE85=MIN(AE83:AE91),"min",AE85))</f>
        <v>30.64</v>
      </c>
      <c r="AG85" s="47"/>
      <c r="AH85" s="10">
        <v>32.89</v>
      </c>
      <c r="AI85" s="45">
        <f>IF(AH85=MAX(AH83:AH91),"max",IF(AH85=MIN(AH83:AH91),"min",AH85))</f>
        <v>32.89</v>
      </c>
      <c r="AJ85" s="47"/>
      <c r="AK85" s="10">
        <v>165.81</v>
      </c>
      <c r="AL85" s="45">
        <f>IF(AK85=MAX(AK83:AK91),"max",IF(AK85=MIN(AK83:AK91),"min",AK85))</f>
        <v>165.81</v>
      </c>
      <c r="AM85" s="47"/>
      <c r="AN85" s="10">
        <v>321.55</v>
      </c>
      <c r="AO85" s="45">
        <f>IF(AN85=MAX(AN83:AN91),"max",IF(AN85=MIN(AN83:AN91),"min",AN85))</f>
        <v>321.55</v>
      </c>
      <c r="AP85" s="47"/>
    </row>
    <row r="86" spans="1:42" x14ac:dyDescent="0.25">
      <c r="A86" s="9"/>
      <c r="B86" s="10" t="s">
        <v>60</v>
      </c>
      <c r="C86" s="10" t="s">
        <v>417</v>
      </c>
      <c r="D86" s="9"/>
      <c r="E86" s="45" t="str">
        <f>IF(D86=MAX(D83:D91),"max",IF(D86=MIN(D83:D91),"min",D86))</f>
        <v>max</v>
      </c>
      <c r="F86" s="47"/>
      <c r="G86" s="10">
        <v>7.16</v>
      </c>
      <c r="H86" s="45" t="str">
        <f>IF(G86=MAX(G83:G91),"max",IF(G86=MIN(G83:G91),"min",G86))</f>
        <v>min</v>
      </c>
      <c r="I86" s="47"/>
      <c r="J86" s="10"/>
      <c r="K86" s="45">
        <f>IF(J86=MAX(J83:J91),"max",IF(J86=MIN(J83:J91),"min",J86))</f>
        <v>0</v>
      </c>
      <c r="L86" s="47"/>
      <c r="M86" s="11">
        <v>20.88</v>
      </c>
      <c r="N86" s="45" t="str">
        <f>IF(M86=MAX(M83:M91),"max",IF(M86=MIN(M83:M91),"min",M86))</f>
        <v>min</v>
      </c>
      <c r="O86" s="47"/>
      <c r="P86" s="10"/>
      <c r="Q86" s="45">
        <f>IF(P86=MAX(P83:P91),"max",IF(P86=MIN(P83:P91),"min",P86))</f>
        <v>0</v>
      </c>
      <c r="R86" s="47"/>
      <c r="S86" s="10">
        <v>23.12</v>
      </c>
      <c r="T86" s="45" t="str">
        <f>IF(S86=MAX(S83:S91),"max",IF(S86=MIN(S83:S91),"min",S86))</f>
        <v>min</v>
      </c>
      <c r="U86" s="47"/>
      <c r="V86" s="10">
        <v>336.41</v>
      </c>
      <c r="W86" s="45">
        <f>IF(V86=MAX(V83:V91),"max",IF(V86=MIN(V83:V91),"min",V86))</f>
        <v>336.41</v>
      </c>
      <c r="X86" s="47"/>
      <c r="Y86" s="10">
        <v>69.17</v>
      </c>
      <c r="Z86" s="45" t="str">
        <f>IF(Y86=MAX(Y83:Y91),"max",IF(Y86=MIN(Y83:Y91),"min",Y86))</f>
        <v>min</v>
      </c>
      <c r="AA86" s="47"/>
      <c r="AB86" s="10">
        <v>17.79</v>
      </c>
      <c r="AC86" s="45">
        <f>IF(AB86=MAX(AB83:AB91),"max",IF(AB86=MIN(AB83:AB91),"min",AB86))</f>
        <v>17.79</v>
      </c>
      <c r="AD86" s="47"/>
      <c r="AE86" s="10">
        <v>31.2</v>
      </c>
      <c r="AF86" s="45">
        <f>IF(AE86=MAX(AE83:AE91),"max",IF(AE86=MIN(AE83:AE91),"min",AE86))</f>
        <v>31.2</v>
      </c>
      <c r="AG86" s="47"/>
      <c r="AH86" s="10">
        <v>30.6</v>
      </c>
      <c r="AI86" s="45" t="str">
        <f>IF(AH86=MAX(AH83:AH91),"max",IF(AH86=MIN(AH83:AH91),"min",AH86))</f>
        <v>min</v>
      </c>
      <c r="AJ86" s="47"/>
      <c r="AK86" s="10">
        <v>152.62</v>
      </c>
      <c r="AL86" s="45" t="str">
        <f>IF(AK86=MAX(AK83:AK91),"max",IF(AK86=MIN(AK83:AK91),"min",AK86))</f>
        <v>min</v>
      </c>
      <c r="AM86" s="47"/>
      <c r="AN86" s="10">
        <v>320.48</v>
      </c>
      <c r="AO86" s="45">
        <f>IF(AN86=MAX(AN83:AN91),"max",IF(AN86=MIN(AN83:AN91),"min",AN86))</f>
        <v>320.48</v>
      </c>
      <c r="AP86" s="47"/>
    </row>
    <row r="87" spans="1:42" x14ac:dyDescent="0.25">
      <c r="A87" s="9"/>
      <c r="B87" s="10" t="s">
        <v>60</v>
      </c>
      <c r="C87" s="10" t="s">
        <v>422</v>
      </c>
      <c r="D87" s="9"/>
      <c r="E87" s="45" t="str">
        <f>IF(D87=MAX(D83:D91),"max",IF(D87=MIN(D83:D91),"min",D87))</f>
        <v>max</v>
      </c>
      <c r="F87" s="47"/>
      <c r="G87" s="10">
        <v>8.66</v>
      </c>
      <c r="H87" s="45">
        <f>IF(G87=MAX(G83:G91),"max",IF(G87=MIN(G83:G91),"min",G87))</f>
        <v>8.66</v>
      </c>
      <c r="I87" s="47"/>
      <c r="J87" s="10">
        <v>5.67</v>
      </c>
      <c r="K87" s="45" t="str">
        <f>IF(J87=MAX(J83:J91),"max",IF(J87=MIN(J83:J91),"min",J87))</f>
        <v>min</v>
      </c>
      <c r="L87" s="47"/>
      <c r="M87" s="11">
        <v>21.79</v>
      </c>
      <c r="N87" s="45">
        <f>IF(M87=MAX(M83:M91),"max",IF(M87=MIN(M83:M91),"min",M87))</f>
        <v>21.79</v>
      </c>
      <c r="O87" s="47"/>
      <c r="P87" s="10"/>
      <c r="Q87" s="45">
        <f>IF(P87=MAX(P83:P91),"max",IF(P87=MIN(P83:P91),"min",P87))</f>
        <v>0</v>
      </c>
      <c r="R87" s="47"/>
      <c r="S87" s="10">
        <v>24.87</v>
      </c>
      <c r="T87" s="45">
        <f>IF(S87=MAX(S83:S91),"max",IF(S87=MIN(S83:S91),"min",S87))</f>
        <v>24.87</v>
      </c>
      <c r="U87" s="47"/>
      <c r="V87" s="10">
        <v>343.99</v>
      </c>
      <c r="W87" s="45">
        <f>IF(V87=MAX(V83:V91),"max",IF(V87=MIN(V83:V91),"min",V87))</f>
        <v>343.99</v>
      </c>
      <c r="X87" s="47"/>
      <c r="Y87" s="10">
        <v>74.5</v>
      </c>
      <c r="Z87" s="45">
        <f>IF(Y87=MAX(Y83:Y91),"max",IF(Y87=MIN(Y83:Y91),"min",Y87))</f>
        <v>74.5</v>
      </c>
      <c r="AA87" s="47"/>
      <c r="AB87" s="10">
        <v>18.48</v>
      </c>
      <c r="AC87" s="45">
        <f>IF(AB87=MAX(AB83:AB91),"max",IF(AB87=MIN(AB83:AB91),"min",AB87))</f>
        <v>18.48</v>
      </c>
      <c r="AD87" s="47"/>
      <c r="AE87" s="10">
        <v>31.83</v>
      </c>
      <c r="AF87" s="45">
        <f>IF(AE87=MAX(AE83:AE91),"max",IF(AE87=MIN(AE83:AE91),"min",AE87))</f>
        <v>31.83</v>
      </c>
      <c r="AG87" s="47"/>
      <c r="AH87" s="10">
        <v>33.26</v>
      </c>
      <c r="AI87" s="45">
        <f>IF(AH87=MAX(AH83:AH91),"max",IF(AH87=MIN(AH83:AH91),"min",AH87))</f>
        <v>33.26</v>
      </c>
      <c r="AJ87" s="47"/>
      <c r="AK87" s="10">
        <v>167.6</v>
      </c>
      <c r="AL87" s="45">
        <f>IF(AK87=MAX(AK83:AK91),"max",IF(AK87=MIN(AK83:AK91),"min",AK87))</f>
        <v>167.6</v>
      </c>
      <c r="AM87" s="47"/>
      <c r="AN87" s="10">
        <v>325.32</v>
      </c>
      <c r="AO87" s="45">
        <f>IF(AN87=MAX(AN83:AN91),"max",IF(AN87=MIN(AN83:AN91),"min",AN87))</f>
        <v>325.32</v>
      </c>
      <c r="AP87" s="47"/>
    </row>
    <row r="88" spans="1:42" x14ac:dyDescent="0.25">
      <c r="A88" s="9"/>
      <c r="B88" s="10" t="s">
        <v>60</v>
      </c>
      <c r="C88" s="10" t="s">
        <v>425</v>
      </c>
      <c r="D88" s="9"/>
      <c r="E88" s="45" t="str">
        <f>IF(D88=MAX(D83:D91),"max",IF(D88=MIN(D83:D91),"min",D88))</f>
        <v>max</v>
      </c>
      <c r="F88" s="47"/>
      <c r="G88" s="10">
        <v>9.2899999999999991</v>
      </c>
      <c r="H88" s="45" t="str">
        <f>IF(G88=MAX(G83:G91),"max",IF(G88=MIN(G83:G91),"min",G88))</f>
        <v>max</v>
      </c>
      <c r="I88" s="47"/>
      <c r="J88" s="10">
        <v>5.98</v>
      </c>
      <c r="K88" s="45" t="str">
        <f>IF(J88=MAX(J83:J91),"max",IF(J88=MIN(J83:J91),"min",J88))</f>
        <v>max</v>
      </c>
      <c r="L88" s="47"/>
      <c r="M88" s="11">
        <v>23.33</v>
      </c>
      <c r="N88" s="45" t="str">
        <f>IF(M88=MAX(M83:M91),"max",IF(M88=MIN(M83:M91),"min",M88))</f>
        <v>max</v>
      </c>
      <c r="O88" s="47"/>
      <c r="P88" s="10"/>
      <c r="Q88" s="45">
        <f>IF(P88=MAX(P83:P91),"max",IF(P88=MIN(P83:P91),"min",P88))</f>
        <v>0</v>
      </c>
      <c r="R88" s="47"/>
      <c r="S88" s="10">
        <v>25.97</v>
      </c>
      <c r="T88" s="45" t="str">
        <f>IF(S88=MAX(S83:S91),"max",IF(S88=MIN(S83:S91),"min",S88))</f>
        <v>max</v>
      </c>
      <c r="U88" s="47"/>
      <c r="V88" s="10">
        <v>370.37</v>
      </c>
      <c r="W88" s="45" t="str">
        <f>IF(V88=MAX(V83:V91),"max",IF(V88=MIN(V83:V91),"min",V88))</f>
        <v>max</v>
      </c>
      <c r="X88" s="47"/>
      <c r="Y88" s="10">
        <v>77.900000000000006</v>
      </c>
      <c r="Z88" s="45">
        <f>IF(Y88=MAX(Y83:Y91),"max",IF(Y88=MIN(Y83:Y91),"min",Y88))</f>
        <v>77.900000000000006</v>
      </c>
      <c r="AA88" s="47"/>
      <c r="AB88" s="10">
        <v>19.079999999999998</v>
      </c>
      <c r="AC88" s="45" t="str">
        <f>IF(AB88=MAX(AB83:AB91),"max",IF(AB88=MIN(AB83:AB91),"min",AB88))</f>
        <v>max</v>
      </c>
      <c r="AD88" s="47"/>
      <c r="AE88" s="10">
        <v>34.11</v>
      </c>
      <c r="AF88" s="45">
        <f>IF(AE88=MAX(AE83:AE91),"max",IF(AE88=MIN(AE83:AE91),"min",AE88))</f>
        <v>34.11</v>
      </c>
      <c r="AG88" s="47"/>
      <c r="AH88" s="10">
        <v>35.78</v>
      </c>
      <c r="AI88" s="45" t="str">
        <f>IF(AH88=MAX(AH83:AH91),"max",IF(AH88=MIN(AH83:AH91),"min",AH88))</f>
        <v>max</v>
      </c>
      <c r="AJ88" s="47"/>
      <c r="AK88" s="10">
        <v>180.6</v>
      </c>
      <c r="AL88" s="45" t="str">
        <f>IF(AK88=MAX(AK83:AK91),"max",IF(AK88=MIN(AK83:AK91),"min",AK88))</f>
        <v>max</v>
      </c>
      <c r="AM88" s="47"/>
      <c r="AN88" s="10">
        <v>359.16</v>
      </c>
      <c r="AO88" s="45" t="str">
        <f>IF(AN88=MAX(AN83:AN91),"max",IF(AN88=MIN(AN83:AN91),"min",AN88))</f>
        <v>max</v>
      </c>
      <c r="AP88" s="47"/>
    </row>
    <row r="89" spans="1:42" x14ac:dyDescent="0.25">
      <c r="A89" s="9"/>
      <c r="B89" s="10" t="s">
        <v>60</v>
      </c>
      <c r="C89" s="10" t="s">
        <v>430</v>
      </c>
      <c r="D89" s="9"/>
      <c r="E89" s="45" t="str">
        <f>IF(D89=MAX(D83:D91),"max",IF(D89=MIN(D83:D91),"min",D89))</f>
        <v>max</v>
      </c>
      <c r="F89" s="47"/>
      <c r="G89" s="10">
        <v>8.25</v>
      </c>
      <c r="H89" s="45">
        <f>IF(G89=MAX(G83:G91),"max",IF(G89=MIN(G83:G91),"min",G89))</f>
        <v>8.25</v>
      </c>
      <c r="I89" s="47"/>
      <c r="J89" s="10">
        <v>5.77</v>
      </c>
      <c r="K89" s="45">
        <f>IF(J89=MAX(J83:J91),"max",IF(J89=MIN(J83:J91),"min",J89))</f>
        <v>5.77</v>
      </c>
      <c r="L89" s="47"/>
      <c r="M89" s="11">
        <v>21.32</v>
      </c>
      <c r="N89" s="45">
        <f>IF(M89=MAX(M83:M91),"max",IF(M89=MIN(M83:M91),"min",M89))</f>
        <v>21.32</v>
      </c>
      <c r="O89" s="47"/>
      <c r="P89" s="10">
        <v>29.81</v>
      </c>
      <c r="Q89" s="45" t="str">
        <f>IF(P89=MAX(P83:P91),"max",IF(P89=MIN(P83:P91),"min",P89))</f>
        <v>max</v>
      </c>
      <c r="R89" s="47"/>
      <c r="S89" s="10">
        <v>24.74</v>
      </c>
      <c r="T89" s="45">
        <f>IF(S89=MAX(S83:S91),"max",IF(S89=MIN(S83:S91),"min",S89))</f>
        <v>24.74</v>
      </c>
      <c r="U89" s="47"/>
      <c r="V89" s="10">
        <v>335.9</v>
      </c>
      <c r="W89" s="45" t="str">
        <f>IF(V89=MAX(V83:V91),"max",IF(V89=MIN(V83:V91),"min",V89))</f>
        <v>min</v>
      </c>
      <c r="X89" s="47"/>
      <c r="Y89" s="10">
        <v>72.260000000000005</v>
      </c>
      <c r="Z89" s="45">
        <f>IF(Y89=MAX(Y83:Y91),"max",IF(Y89=MIN(Y83:Y91),"min",Y89))</f>
        <v>72.260000000000005</v>
      </c>
      <c r="AA89" s="47"/>
      <c r="AB89" s="10">
        <v>17.5</v>
      </c>
      <c r="AC89" s="45">
        <f>IF(AB89=MAX(AB83:AB91),"max",IF(AB89=MIN(AB83:AB91),"min",AB89))</f>
        <v>17.5</v>
      </c>
      <c r="AD89" s="47"/>
      <c r="AE89" s="10">
        <v>30.46</v>
      </c>
      <c r="AF89" s="45" t="str">
        <f>IF(AE89=MAX(AE83:AE91),"max",IF(AE89=MIN(AE83:AE91),"min",AE89))</f>
        <v>min</v>
      </c>
      <c r="AG89" s="47"/>
      <c r="AH89" s="10">
        <v>32.770000000000003</v>
      </c>
      <c r="AI89" s="45">
        <f>IF(AH89=MAX(AH83:AH91),"max",IF(AH89=MIN(AH83:AH91),"min",AH89))</f>
        <v>32.770000000000003</v>
      </c>
      <c r="AJ89" s="47"/>
      <c r="AK89" s="10">
        <v>163.84</v>
      </c>
      <c r="AL89" s="45">
        <f>IF(AK89=MAX(AK83:AK91),"max",IF(AK89=MIN(AK83:AK91),"min",AK89))</f>
        <v>163.84</v>
      </c>
      <c r="AM89" s="47"/>
      <c r="AN89" s="10">
        <v>324.22000000000003</v>
      </c>
      <c r="AO89" s="45">
        <f>IF(AN89=MAX(AN83:AN91),"max",IF(AN89=MIN(AN83:AN91),"min",AN89))</f>
        <v>324.22000000000003</v>
      </c>
      <c r="AP89" s="47"/>
    </row>
    <row r="90" spans="1:42" x14ac:dyDescent="0.25">
      <c r="A90" s="9"/>
      <c r="B90" s="10" t="s">
        <v>60</v>
      </c>
      <c r="C90" s="10" t="s">
        <v>432</v>
      </c>
      <c r="D90" s="9"/>
      <c r="E90" s="45" t="str">
        <f>IF(D90=MAX(D83:D91),"max",IF(D90=MIN(D83:D91),"min",D90))</f>
        <v>max</v>
      </c>
      <c r="F90" s="47"/>
      <c r="G90" s="10">
        <v>7.54</v>
      </c>
      <c r="H90" s="45">
        <f>IF(G90=MAX(G83:G91),"max",IF(G90=MIN(G83:G91),"min",G90))</f>
        <v>7.54</v>
      </c>
      <c r="I90" s="47"/>
      <c r="J90" s="10">
        <v>5.71</v>
      </c>
      <c r="K90" s="45">
        <f>IF(J90=MAX(J83:J91),"max",IF(J90=MIN(J83:J91),"min",J90))</f>
        <v>5.71</v>
      </c>
      <c r="L90" s="47"/>
      <c r="M90" s="11">
        <v>20.93</v>
      </c>
      <c r="N90" s="45">
        <f>IF(M90=MAX(M83:M91),"max",IF(M90=MIN(M83:M91),"min",M90))</f>
        <v>20.93</v>
      </c>
      <c r="O90" s="47"/>
      <c r="P90" s="10"/>
      <c r="Q90" s="45">
        <f>IF(P90=MAX(P83:P91),"max",IF(P90=MIN(P83:P91),"min",P90))</f>
        <v>0</v>
      </c>
      <c r="R90" s="47"/>
      <c r="S90" s="10">
        <v>24.35</v>
      </c>
      <c r="T90" s="45">
        <f>IF(S90=MAX(S83:S91),"max",IF(S90=MIN(S83:S91),"min",S90))</f>
        <v>24.35</v>
      </c>
      <c r="U90" s="47"/>
      <c r="V90" s="10">
        <v>343.02</v>
      </c>
      <c r="W90" s="45">
        <f>IF(V90=MAX(V83:V91),"max",IF(V90=MIN(V83:V91),"min",V90))</f>
        <v>343.02</v>
      </c>
      <c r="X90" s="47"/>
      <c r="Y90" s="10">
        <v>73.09</v>
      </c>
      <c r="Z90" s="45">
        <f>IF(Y90=MAX(Y83:Y91),"max",IF(Y90=MIN(Y83:Y91),"min",Y90))</f>
        <v>73.09</v>
      </c>
      <c r="AA90" s="47"/>
      <c r="AB90" s="10">
        <v>17.96</v>
      </c>
      <c r="AC90" s="45">
        <f>IF(AB90=MAX(AB83:AB91),"max",IF(AB90=MIN(AB83:AB91),"min",AB90))</f>
        <v>17.96</v>
      </c>
      <c r="AD90" s="47"/>
      <c r="AE90" s="10">
        <v>32.200000000000003</v>
      </c>
      <c r="AF90" s="45">
        <f>IF(AE90=MAX(AE83:AE91),"max",IF(AE90=MIN(AE83:AE91),"min",AE90))</f>
        <v>32.200000000000003</v>
      </c>
      <c r="AG90" s="47"/>
      <c r="AH90" s="10">
        <v>31.93</v>
      </c>
      <c r="AI90" s="45">
        <f>IF(AH90=MAX(AH83:AH91),"max",IF(AH90=MIN(AH83:AH91),"min",AH90))</f>
        <v>31.93</v>
      </c>
      <c r="AJ90" s="47"/>
      <c r="AK90" s="10">
        <v>160.86000000000001</v>
      </c>
      <c r="AL90" s="45">
        <f>IF(AK90=MAX(AK83:AK91),"max",IF(AK90=MIN(AK83:AK91),"min",AK90))</f>
        <v>160.86000000000001</v>
      </c>
      <c r="AM90" s="47"/>
      <c r="AN90" s="10">
        <v>339.41</v>
      </c>
      <c r="AO90" s="45">
        <f>IF(AN90=MAX(AN83:AN91),"max",IF(AN90=MIN(AN83:AN91),"min",AN90))</f>
        <v>339.41</v>
      </c>
      <c r="AP90" s="47"/>
    </row>
    <row r="91" spans="1:42" x14ac:dyDescent="0.25">
      <c r="A91" s="9"/>
      <c r="B91" s="10" t="s">
        <v>60</v>
      </c>
      <c r="C91" s="10" t="s">
        <v>438</v>
      </c>
      <c r="D91" s="9"/>
      <c r="E91" s="45" t="str">
        <f>IF(D91=MAX(D83:D91),"max",IF(D91=MIN(D83:D91),"min",D91))</f>
        <v>max</v>
      </c>
      <c r="F91" s="47"/>
      <c r="G91" s="10">
        <v>7.63</v>
      </c>
      <c r="H91" s="45">
        <f>IF(G91=MAX(G83:G91),"max",IF(G91=MIN(G83:G91),"min",G91))</f>
        <v>7.63</v>
      </c>
      <c r="I91" s="47"/>
      <c r="J91" s="10">
        <v>5.82</v>
      </c>
      <c r="K91" s="45">
        <f>IF(J91=MAX(J83:J91),"max",IF(J91=MIN(J83:J91),"min",J91))</f>
        <v>5.82</v>
      </c>
      <c r="L91" s="47"/>
      <c r="M91" s="11">
        <v>22.56</v>
      </c>
      <c r="N91" s="45">
        <f>IF(M91=MAX(M83:M91),"max",IF(M91=MIN(M83:M91),"min",M91))</f>
        <v>22.56</v>
      </c>
      <c r="O91" s="47"/>
      <c r="P91" s="10"/>
      <c r="Q91" s="45">
        <f>IF(P91=MAX(P83:P91),"max",IF(P91=MIN(P83:P91),"min",P91))</f>
        <v>0</v>
      </c>
      <c r="R91" s="47"/>
      <c r="S91" s="10">
        <v>25.14</v>
      </c>
      <c r="T91" s="45">
        <f>IF(S91=MAX(S83:S91),"max",IF(S91=MIN(S83:S91),"min",S91))</f>
        <v>25.14</v>
      </c>
      <c r="U91" s="47"/>
      <c r="V91" s="10">
        <v>363.71</v>
      </c>
      <c r="W91" s="45">
        <f>IF(V91=MAX(V83:V91),"max",IF(V91=MIN(V83:V91),"min",V91))</f>
        <v>363.71</v>
      </c>
      <c r="X91" s="47"/>
      <c r="Y91" s="10">
        <v>77.91</v>
      </c>
      <c r="Z91" s="45" t="str">
        <f>IF(Y91=MAX(Y83:Y91),"max",IF(Y91=MIN(Y83:Y91),"min",Y91))</f>
        <v>max</v>
      </c>
      <c r="AA91" s="47"/>
      <c r="AB91" s="10">
        <v>19.05</v>
      </c>
      <c r="AC91" s="45">
        <f>IF(AB91=MAX(AB83:AB91),"max",IF(AB91=MIN(AB83:AB91),"min",AB91))</f>
        <v>19.05</v>
      </c>
      <c r="AD91" s="47"/>
      <c r="AE91" s="10">
        <v>34.520000000000003</v>
      </c>
      <c r="AF91" s="45">
        <f>IF(AE91=MAX(AE83:AE91),"max",IF(AE91=MIN(AE83:AE91),"min",AE91))</f>
        <v>34.520000000000003</v>
      </c>
      <c r="AG91" s="47"/>
      <c r="AH91" s="10">
        <v>34.69</v>
      </c>
      <c r="AI91" s="45">
        <f>IF(AH91=MAX(AH83:AH91),"max",IF(AH91=MIN(AH83:AH91),"min",AH91))</f>
        <v>34.69</v>
      </c>
      <c r="AJ91" s="47"/>
      <c r="AK91" s="10">
        <v>172.73</v>
      </c>
      <c r="AL91" s="45">
        <f>IF(AK91=MAX(AK83:AK91),"max",IF(AK91=MIN(AK83:AK91),"min",AK91))</f>
        <v>172.73</v>
      </c>
      <c r="AM91" s="47"/>
      <c r="AN91" s="10">
        <v>358.32</v>
      </c>
      <c r="AO91" s="45">
        <f>IF(AN91=MAX(AN83:AN91),"max",IF(AN91=MIN(AN83:AN91),"min",AN91))</f>
        <v>358.32</v>
      </c>
      <c r="AP91" s="47"/>
    </row>
    <row r="92" spans="1:42" x14ac:dyDescent="0.25">
      <c r="A92" s="9"/>
      <c r="B92" s="10" t="s">
        <v>60</v>
      </c>
      <c r="C92" s="10" t="s">
        <v>442</v>
      </c>
      <c r="D92" s="9">
        <v>340.49</v>
      </c>
      <c r="E92" s="36">
        <f>IF(D92=MAX(D92:D100),"max",IF(D92=MIN(D92:D100),"min",D92))</f>
        <v>340.49</v>
      </c>
      <c r="F92" s="48">
        <f>(SUM(D92:D100)-MAX(D92:D100)-MIN(D92:D100))/(COUNT(D92:D100)-2)</f>
        <v>315.93285714285719</v>
      </c>
      <c r="G92" s="10" t="s">
        <v>419</v>
      </c>
      <c r="H92" s="36" t="str">
        <f>IF(G92=MAX(G92:G100),"max",IF(G92=MIN(G92:G100),"min",G92))</f>
        <v>&lt; LOD: 9.62</v>
      </c>
      <c r="I92" s="48">
        <f>(SUM(G92:G100)-MAX(G92:G100)-MIN(G92:G100))/(COUNT(G92:G100)-2)</f>
        <v>9.2866666666666688</v>
      </c>
      <c r="J92" s="10">
        <v>21.38</v>
      </c>
      <c r="K92" s="36">
        <f>IF(J92=MAX(J92:J100),"max",IF(J92=MIN(J92:J100),"min",J92))</f>
        <v>21.38</v>
      </c>
      <c r="L92" s="48">
        <f>(SUM(J92:J100)-MAX(J92:J100)-MIN(J92:J100))/(COUNT(J92:J100)-2)</f>
        <v>20.71857142857143</v>
      </c>
      <c r="M92" s="11">
        <v>147.71</v>
      </c>
      <c r="N92" s="36">
        <f>IF(M92=MAX(M92:M100),"max",IF(M92=MIN(M92:M100),"min",M92))</f>
        <v>147.71</v>
      </c>
      <c r="O92" s="48">
        <f>(SUM(M92:M100)-MAX(M92:M100)-MIN(M92:M100))/(COUNT(M92:M100)-2)</f>
        <v>162.14571428571429</v>
      </c>
      <c r="P92" s="10">
        <v>124.73</v>
      </c>
      <c r="Q92" s="36">
        <f>IF(P92=MAX(P92:P100),"max",IF(P92=MIN(P92:P100),"min",P92))</f>
        <v>124.73</v>
      </c>
      <c r="R92" s="48">
        <f>(SUM(P92:P100)-MAX(P92:P100)-MIN(P92:P100))/(COUNT(P92:P100)-2)</f>
        <v>126.53000000000002</v>
      </c>
      <c r="S92" s="10">
        <v>57779.89</v>
      </c>
      <c r="T92" s="36">
        <f>IF(S92=MAX(S92:S100),"max",IF(S92=MIN(S92:S100),"min",S92))</f>
        <v>57779.89</v>
      </c>
      <c r="U92" s="48">
        <f>(SUM(S92:S100)-MAX(S92:S100)-MIN(S92:S100))/(COUNT(S92:S100)-2)</f>
        <v>57455.42714285713</v>
      </c>
      <c r="V92" s="10">
        <v>176.05</v>
      </c>
      <c r="W92" s="36">
        <f>IF(V92=MAX(V92:V100),"max",IF(V92=MIN(V92:V100),"min",V92))</f>
        <v>176.05</v>
      </c>
      <c r="X92" s="48">
        <f>(SUM(V92:V100)-MAX(V92:V100)-MIN(V92:V100))/(COUNT(V92:V100)-2)</f>
        <v>187.57</v>
      </c>
      <c r="Y92" s="10">
        <v>113.28</v>
      </c>
      <c r="Z92" s="36" t="str">
        <f>IF(Y92=MAX(Y92:Y100),"max",IF(Y92=MIN(Y92:Y100),"min",Y92))</f>
        <v>min</v>
      </c>
      <c r="AA92" s="48">
        <f>(SUM(Y92:Y100)-MAX(Y92:Y100)-MIN(Y92:Y100))/(COUNT(Y92:Y100)-2)</f>
        <v>158.65714285714287</v>
      </c>
      <c r="AB92" s="10">
        <v>14770.89</v>
      </c>
      <c r="AC92" s="36" t="str">
        <f>IF(AB92=MAX(AB92:AB100),"max",IF(AB92=MIN(AB92:AB100),"min",AB92))</f>
        <v>max</v>
      </c>
      <c r="AD92" s="48">
        <f>(SUM(AB92:AB100)-MAX(AB92:AB100)-MIN(AB92:AB100))/(COUNT(AB92:AB100)-2)</f>
        <v>5133.1628571428573</v>
      </c>
      <c r="AE92" s="10">
        <v>171.06</v>
      </c>
      <c r="AF92" s="36">
        <f>IF(AE92=MAX(AE92:AE100),"max",IF(AE92=MIN(AE92:AE100),"min",AE92))</f>
        <v>171.06</v>
      </c>
      <c r="AG92" s="48">
        <f>(SUM(AE92:AE100)-MAX(AE92:AE100)-MIN(AE92:AE100))/(COUNT(AE92:AE100)-2)</f>
        <v>175.6357142857143</v>
      </c>
      <c r="AH92" s="10">
        <v>16645.71</v>
      </c>
      <c r="AI92" s="36">
        <f>IF(AH92=MAX(AH92:AH100),"max",IF(AH92=MIN(AH92:AH100),"min",AH92))</f>
        <v>16645.71</v>
      </c>
      <c r="AJ92" s="48">
        <f>(SUM(AH92:AH100)-MAX(AH92:AH100)-MIN(AH92:AH100))/(COUNT(AH92:AH100)-2)</f>
        <v>17650.57</v>
      </c>
      <c r="AK92" s="10">
        <v>918.03</v>
      </c>
      <c r="AL92" s="36">
        <f>IF(AK92=MAX(AK92:AK100),"max",IF(AK92=MIN(AK92:AK100),"min",AK92))</f>
        <v>918.03</v>
      </c>
      <c r="AM92" s="48">
        <f>(SUM(AK92:AK100)-MAX(AK92:AK100)-MIN(AK92:AK100))/(COUNT(AK92:AK100)-2)</f>
        <v>815.39428571428573</v>
      </c>
      <c r="AN92" s="10">
        <v>467.23</v>
      </c>
      <c r="AO92" s="36" t="str">
        <f>IF(AN92=MAX(AN92:AN100),"max",IF(AN92=MIN(AN92:AN100),"min",AN92))</f>
        <v>min</v>
      </c>
      <c r="AP92" s="48">
        <f>(SUM(AN92:AN100)-MAX(AN92:AN100)-MIN(AN92:AN100))/(COUNT(AN92:AN100)-2)</f>
        <v>541.89857142857136</v>
      </c>
    </row>
    <row r="93" spans="1:42" x14ac:dyDescent="0.25">
      <c r="A93" s="9"/>
      <c r="B93" s="10" t="s">
        <v>60</v>
      </c>
      <c r="C93" s="10" t="s">
        <v>443</v>
      </c>
      <c r="D93" s="9">
        <v>320.77</v>
      </c>
      <c r="E93" s="45">
        <f>IF(D93=MAX(D92:D100),"max",IF(D93=MIN(D92:D100),"min",D93))</f>
        <v>320.77</v>
      </c>
      <c r="F93" s="47"/>
      <c r="G93" s="10">
        <v>9.66</v>
      </c>
      <c r="H93" s="45">
        <f>IF(G93=MAX(G92:G100),"max",IF(G93=MIN(G92:G100),"min",G93))</f>
        <v>9.66</v>
      </c>
      <c r="I93" s="47"/>
      <c r="J93" s="10">
        <v>21.94</v>
      </c>
      <c r="K93" s="45">
        <f>IF(J93=MAX(J92:J100),"max",IF(J93=MIN(J92:J100),"min",J93))</f>
        <v>21.94</v>
      </c>
      <c r="L93" s="47"/>
      <c r="M93" s="11">
        <v>150.19</v>
      </c>
      <c r="N93" s="45">
        <f>IF(M93=MAX(M92:M100),"max",IF(M93=MIN(M92:M100),"min",M93))</f>
        <v>150.19</v>
      </c>
      <c r="O93" s="47"/>
      <c r="P93" s="10">
        <v>96.65</v>
      </c>
      <c r="Q93" s="45" t="str">
        <f>IF(P93=MAX(P92:P100),"max",IF(P93=MIN(P92:P100),"min",P93))</f>
        <v>min</v>
      </c>
      <c r="R93" s="47"/>
      <c r="S93" s="10">
        <v>54744.68</v>
      </c>
      <c r="T93" s="45" t="str">
        <f>IF(S93=MAX(S92:S100),"max",IF(S93=MIN(S92:S100),"min",S93))</f>
        <v>min</v>
      </c>
      <c r="U93" s="47"/>
      <c r="V93" s="10">
        <v>197.01</v>
      </c>
      <c r="W93" s="45">
        <f>IF(V93=MAX(V92:V100),"max",IF(V93=MIN(V92:V100),"min",V93))</f>
        <v>197.01</v>
      </c>
      <c r="X93" s="47"/>
      <c r="Y93" s="10">
        <v>172.22</v>
      </c>
      <c r="Z93" s="45">
        <f>IF(Y93=MAX(Y92:Y100),"max",IF(Y93=MIN(Y92:Y100),"min",Y93))</f>
        <v>172.22</v>
      </c>
      <c r="AA93" s="47"/>
      <c r="AB93" s="10">
        <v>4987.6400000000003</v>
      </c>
      <c r="AC93" s="45">
        <f>IF(AB93=MAX(AB92:AB100),"max",IF(AB93=MIN(AB92:AB100),"min",AB93))</f>
        <v>4987.6400000000003</v>
      </c>
      <c r="AD93" s="47"/>
      <c r="AE93" s="10">
        <v>185.53</v>
      </c>
      <c r="AF93" s="45">
        <f>IF(AE93=MAX(AE92:AE100),"max",IF(AE93=MIN(AE92:AE100),"min",AE93))</f>
        <v>185.53</v>
      </c>
      <c r="AG93" s="47"/>
      <c r="AH93" s="10">
        <v>16016.66</v>
      </c>
      <c r="AI93" s="45" t="str">
        <f>IF(AH93=MAX(AH92:AH100),"max",IF(AH93=MIN(AH92:AH100),"min",AH93))</f>
        <v>min</v>
      </c>
      <c r="AJ93" s="47"/>
      <c r="AK93" s="10">
        <v>799.37</v>
      </c>
      <c r="AL93" s="45">
        <f>IF(AK93=MAX(AK92:AK100),"max",IF(AK93=MIN(AK92:AK100),"min",AK93))</f>
        <v>799.37</v>
      </c>
      <c r="AM93" s="47"/>
      <c r="AN93" s="10">
        <v>481.43</v>
      </c>
      <c r="AO93" s="45">
        <f>IF(AN93=MAX(AN92:AN100),"max",IF(AN93=MIN(AN92:AN100),"min",AN93))</f>
        <v>481.43</v>
      </c>
      <c r="AP93" s="47"/>
    </row>
    <row r="94" spans="1:42" x14ac:dyDescent="0.25">
      <c r="A94" s="9"/>
      <c r="B94" s="10" t="s">
        <v>60</v>
      </c>
      <c r="C94" s="10" t="s">
        <v>446</v>
      </c>
      <c r="D94" s="9">
        <v>288.73</v>
      </c>
      <c r="E94" s="45">
        <f>IF(D94=MAX(D92:D100),"max",IF(D94=MIN(D92:D100),"min",D94))</f>
        <v>288.73</v>
      </c>
      <c r="F94" s="47"/>
      <c r="G94" s="10" t="s">
        <v>447</v>
      </c>
      <c r="H94" s="45" t="str">
        <f>IF(G94=MAX(G92:G100),"max",IF(G94=MIN(G92:G100),"min",G94))</f>
        <v>&lt; LOD: 8.26</v>
      </c>
      <c r="I94" s="47"/>
      <c r="J94" s="10">
        <v>26.11</v>
      </c>
      <c r="K94" s="45" t="str">
        <f>IF(J94=MAX(J92:J100),"max",IF(J94=MIN(J92:J100),"min",J94))</f>
        <v>max</v>
      </c>
      <c r="L94" s="47"/>
      <c r="M94" s="11">
        <v>162.69</v>
      </c>
      <c r="N94" s="45">
        <f>IF(M94=MAX(M92:M100),"max",IF(M94=MIN(M92:M100),"min",M94))</f>
        <v>162.69</v>
      </c>
      <c r="O94" s="47"/>
      <c r="P94" s="10">
        <v>140.62</v>
      </c>
      <c r="Q94" s="45">
        <f>IF(P94=MAX(P92:P100),"max",IF(P94=MIN(P92:P100),"min",P94))</f>
        <v>140.62</v>
      </c>
      <c r="R94" s="47"/>
      <c r="S94" s="10">
        <v>60143.81</v>
      </c>
      <c r="T94" s="45">
        <f>IF(S94=MAX(S92:S100),"max",IF(S94=MIN(S92:S100),"min",S94))</f>
        <v>60143.81</v>
      </c>
      <c r="U94" s="47"/>
      <c r="V94" s="10">
        <v>200.57</v>
      </c>
      <c r="W94" s="45" t="str">
        <f>IF(V94=MAX(V92:V100),"max",IF(V94=MIN(V92:V100),"min",V94))</f>
        <v>max</v>
      </c>
      <c r="X94" s="47"/>
      <c r="Y94" s="10">
        <v>187.98</v>
      </c>
      <c r="Z94" s="45">
        <f>IF(Y94=MAX(Y92:Y100),"max",IF(Y94=MIN(Y92:Y100),"min",Y94))</f>
        <v>187.98</v>
      </c>
      <c r="AA94" s="47"/>
      <c r="AB94" s="10">
        <v>5113.41</v>
      </c>
      <c r="AC94" s="45">
        <f>IF(AB94=MAX(AB92:AB100),"max",IF(AB94=MIN(AB92:AB100),"min",AB94))</f>
        <v>5113.41</v>
      </c>
      <c r="AD94" s="47"/>
      <c r="AE94" s="10">
        <v>120.76</v>
      </c>
      <c r="AF94" s="45" t="str">
        <f>IF(AE94=MAX(AE92:AE100),"max",IF(AE94=MIN(AE92:AE100),"min",AE94))</f>
        <v>min</v>
      </c>
      <c r="AG94" s="47"/>
      <c r="AH94" s="10">
        <v>17948.259999999998</v>
      </c>
      <c r="AI94" s="45">
        <f>IF(AH94=MAX(AH92:AH100),"max",IF(AH94=MIN(AH92:AH100),"min",AH94))</f>
        <v>17948.259999999998</v>
      </c>
      <c r="AJ94" s="47"/>
      <c r="AK94" s="10">
        <v>770.19</v>
      </c>
      <c r="AL94" s="45">
        <f>IF(AK94=MAX(AK92:AK100),"max",IF(AK94=MIN(AK92:AK100),"min",AK94))</f>
        <v>770.19</v>
      </c>
      <c r="AM94" s="47"/>
      <c r="AN94" s="10">
        <v>524.49</v>
      </c>
      <c r="AO94" s="45">
        <f>IF(AN94=MAX(AN92:AN100),"max",IF(AN94=MIN(AN92:AN100),"min",AN94))</f>
        <v>524.49</v>
      </c>
      <c r="AP94" s="47"/>
    </row>
    <row r="95" spans="1:42" x14ac:dyDescent="0.25">
      <c r="A95" s="9"/>
      <c r="B95" s="10" t="s">
        <v>60</v>
      </c>
      <c r="C95" s="10" t="s">
        <v>452</v>
      </c>
      <c r="D95" s="9">
        <v>247.23</v>
      </c>
      <c r="E95" s="45" t="str">
        <f>IF(D95=MAX(D92:D100),"max",IF(D95=MIN(D92:D100),"min",D95))</f>
        <v>min</v>
      </c>
      <c r="F95" s="47"/>
      <c r="G95" s="10">
        <v>10.37</v>
      </c>
      <c r="H95" s="45" t="str">
        <f>IF(G95=MAX(G92:G100),"max",IF(G95=MIN(G92:G100),"min",G95))</f>
        <v>max</v>
      </c>
      <c r="I95" s="47"/>
      <c r="J95" s="10">
        <v>18.04</v>
      </c>
      <c r="K95" s="45" t="str">
        <f>IF(J95=MAX(J92:J100),"max",IF(J95=MIN(J92:J100),"min",J95))</f>
        <v>min</v>
      </c>
      <c r="L95" s="47"/>
      <c r="M95" s="11">
        <v>145.94</v>
      </c>
      <c r="N95" s="45" t="str">
        <f>IF(M95=MAX(M92:M100),"max",IF(M95=MIN(M92:M100),"min",M95))</f>
        <v>min</v>
      </c>
      <c r="O95" s="47"/>
      <c r="P95" s="10">
        <v>113.48</v>
      </c>
      <c r="Q95" s="45">
        <f>IF(P95=MAX(P92:P100),"max",IF(P95=MIN(P92:P100),"min",P95))</f>
        <v>113.48</v>
      </c>
      <c r="R95" s="47"/>
      <c r="S95" s="10">
        <v>56632.92</v>
      </c>
      <c r="T95" s="45">
        <f>IF(S95=MAX(S92:S100),"max",IF(S95=MIN(S92:S100),"min",S95))</f>
        <v>56632.92</v>
      </c>
      <c r="U95" s="47"/>
      <c r="V95" s="10">
        <v>182.17</v>
      </c>
      <c r="W95" s="45">
        <f>IF(V95=MAX(V92:V100),"max",IF(V95=MIN(V92:V100),"min",V95))</f>
        <v>182.17</v>
      </c>
      <c r="X95" s="47"/>
      <c r="Y95" s="10">
        <v>149.59</v>
      </c>
      <c r="Z95" s="45">
        <f>IF(Y95=MAX(Y92:Y100),"max",IF(Y95=MIN(Y92:Y100),"min",Y95))</f>
        <v>149.59</v>
      </c>
      <c r="AA95" s="47"/>
      <c r="AB95" s="10">
        <v>4815.16</v>
      </c>
      <c r="AC95" s="45" t="str">
        <f>IF(AB95=MAX(AB92:AB100),"max",IF(AB95=MIN(AB92:AB100),"min",AB95))</f>
        <v>min</v>
      </c>
      <c r="AD95" s="47"/>
      <c r="AE95" s="10">
        <v>181.14</v>
      </c>
      <c r="AF95" s="45">
        <f>IF(AE95=MAX(AE92:AE100),"max",IF(AE95=MIN(AE92:AE100),"min",AE95))</f>
        <v>181.14</v>
      </c>
      <c r="AG95" s="47"/>
      <c r="AH95" s="10">
        <v>17271.34</v>
      </c>
      <c r="AI95" s="45">
        <f>IF(AH95=MAX(AH92:AH100),"max",IF(AH95=MIN(AH92:AH100),"min",AH95))</f>
        <v>17271.34</v>
      </c>
      <c r="AJ95" s="47"/>
      <c r="AK95" s="10">
        <v>704.72</v>
      </c>
      <c r="AL95" s="45">
        <f>IF(AK95=MAX(AK92:AK100),"max",IF(AK95=MIN(AK92:AK100),"min",AK95))</f>
        <v>704.72</v>
      </c>
      <c r="AM95" s="47"/>
      <c r="AN95" s="10">
        <v>510.54</v>
      </c>
      <c r="AO95" s="45">
        <f>IF(AN95=MAX(AN92:AN100),"max",IF(AN95=MIN(AN92:AN100),"min",AN95))</f>
        <v>510.54</v>
      </c>
      <c r="AP95" s="47"/>
    </row>
    <row r="96" spans="1:42" x14ac:dyDescent="0.25">
      <c r="A96" s="9"/>
      <c r="B96" s="10" t="s">
        <v>60</v>
      </c>
      <c r="C96" s="10" t="s">
        <v>455</v>
      </c>
      <c r="D96" s="9">
        <v>349.94</v>
      </c>
      <c r="E96" s="45">
        <f>IF(D96=MAX(D92:D100),"max",IF(D96=MIN(D92:D100),"min",D96))</f>
        <v>349.94</v>
      </c>
      <c r="F96" s="47"/>
      <c r="G96" s="10" t="s">
        <v>456</v>
      </c>
      <c r="H96" s="45" t="str">
        <f>IF(G96=MAX(G92:G100),"max",IF(G96=MIN(G92:G100),"min",G96))</f>
        <v>&lt; LOD: 8.37</v>
      </c>
      <c r="I96" s="47"/>
      <c r="J96" s="10">
        <v>21.76</v>
      </c>
      <c r="K96" s="45">
        <f>IF(J96=MAX(J92:J100),"max",IF(J96=MIN(J92:J100),"min",J96))</f>
        <v>21.76</v>
      </c>
      <c r="L96" s="47"/>
      <c r="M96" s="11">
        <v>179.43</v>
      </c>
      <c r="N96" s="45">
        <f>IF(M96=MAX(M92:M100),"max",IF(M96=MIN(M92:M100),"min",M96))</f>
        <v>179.43</v>
      </c>
      <c r="O96" s="47"/>
      <c r="P96" s="10">
        <v>166.28</v>
      </c>
      <c r="Q96" s="45" t="str">
        <f>IF(P96=MAX(P92:P100),"max",IF(P96=MIN(P92:P100),"min",P96))</f>
        <v>max</v>
      </c>
      <c r="R96" s="47"/>
      <c r="S96" s="10">
        <v>60440.1</v>
      </c>
      <c r="T96" s="45">
        <f>IF(S96=MAX(S92:S100),"max",IF(S96=MIN(S92:S100),"min",S96))</f>
        <v>60440.1</v>
      </c>
      <c r="U96" s="47"/>
      <c r="V96" s="10">
        <v>198.52</v>
      </c>
      <c r="W96" s="45">
        <f>IF(V96=MAX(V92:V100),"max",IF(V96=MIN(V92:V100),"min",V96))</f>
        <v>198.52</v>
      </c>
      <c r="X96" s="47"/>
      <c r="Y96" s="10">
        <v>179.97</v>
      </c>
      <c r="Z96" s="45">
        <f>IF(Y96=MAX(Y92:Y100),"max",IF(Y96=MIN(Y92:Y100),"min",Y96))</f>
        <v>179.97</v>
      </c>
      <c r="AA96" s="47"/>
      <c r="AB96" s="10">
        <v>5358.4</v>
      </c>
      <c r="AC96" s="45">
        <f>IF(AB96=MAX(AB92:AB100),"max",IF(AB96=MIN(AB92:AB100),"min",AB96))</f>
        <v>5358.4</v>
      </c>
      <c r="AD96" s="47"/>
      <c r="AE96" s="10">
        <v>189.74</v>
      </c>
      <c r="AF96" s="45" t="str">
        <f>IF(AE96=MAX(AE92:AE100),"max",IF(AE96=MIN(AE92:AE100),"min",AE96))</f>
        <v>max</v>
      </c>
      <c r="AG96" s="47"/>
      <c r="AH96" s="10">
        <v>18776.27</v>
      </c>
      <c r="AI96" s="45">
        <f>IF(AH96=MAX(AH92:AH100),"max",IF(AH96=MIN(AH92:AH100),"min",AH96))</f>
        <v>18776.27</v>
      </c>
      <c r="AJ96" s="47"/>
      <c r="AK96" s="10">
        <v>763.39</v>
      </c>
      <c r="AL96" s="45">
        <f>IF(AK96=MAX(AK92:AK100),"max",IF(AK96=MIN(AK92:AK100),"min",AK96))</f>
        <v>763.39</v>
      </c>
      <c r="AM96" s="47"/>
      <c r="AN96" s="10">
        <v>570.72</v>
      </c>
      <c r="AO96" s="45">
        <f>IF(AN96=MAX(AN92:AN100),"max",IF(AN96=MIN(AN92:AN100),"min",AN96))</f>
        <v>570.72</v>
      </c>
      <c r="AP96" s="47"/>
    </row>
    <row r="97" spans="1:42" x14ac:dyDescent="0.25">
      <c r="A97" s="9"/>
      <c r="B97" s="10" t="s">
        <v>60</v>
      </c>
      <c r="C97" s="10" t="s">
        <v>459</v>
      </c>
      <c r="D97" s="9">
        <v>251.41</v>
      </c>
      <c r="E97" s="45">
        <f>IF(D97=MAX(D92:D100),"max",IF(D97=MIN(D92:D100),"min",D97))</f>
        <v>251.41</v>
      </c>
      <c r="F97" s="47"/>
      <c r="G97" s="10">
        <v>8.3699999999999992</v>
      </c>
      <c r="H97" s="45" t="str">
        <f>IF(G97=MAX(G92:G100),"max",IF(G97=MIN(G92:G100),"min",G97))</f>
        <v>min</v>
      </c>
      <c r="I97" s="47"/>
      <c r="J97" s="10">
        <v>19.23</v>
      </c>
      <c r="K97" s="45">
        <f>IF(J97=MAX(J92:J100),"max",IF(J97=MIN(J92:J100),"min",J97))</f>
        <v>19.23</v>
      </c>
      <c r="L97" s="47"/>
      <c r="M97" s="11">
        <v>164.03</v>
      </c>
      <c r="N97" s="45">
        <f>IF(M97=MAX(M92:M100),"max",IF(M97=MIN(M92:M100),"min",M97))</f>
        <v>164.03</v>
      </c>
      <c r="O97" s="47"/>
      <c r="P97" s="10">
        <v>133.47</v>
      </c>
      <c r="Q97" s="45">
        <f>IF(P97=MAX(P92:P100),"max",IF(P97=MIN(P92:P100),"min",P97))</f>
        <v>133.47</v>
      </c>
      <c r="R97" s="47"/>
      <c r="S97" s="10">
        <v>55682.91</v>
      </c>
      <c r="T97" s="45">
        <f>IF(S97=MAX(S92:S100),"max",IF(S97=MIN(S92:S100),"min",S97))</f>
        <v>55682.91</v>
      </c>
      <c r="U97" s="47"/>
      <c r="V97" s="10">
        <v>168.55</v>
      </c>
      <c r="W97" s="45" t="str">
        <f>IF(V97=MAX(V92:V100),"max",IF(V97=MIN(V92:V100),"min",V97))</f>
        <v>min</v>
      </c>
      <c r="X97" s="47"/>
      <c r="Y97" s="10">
        <v>151.53</v>
      </c>
      <c r="Z97" s="45">
        <f>IF(Y97=MAX(Y92:Y100),"max",IF(Y97=MIN(Y92:Y100),"min",Y97))</f>
        <v>151.53</v>
      </c>
      <c r="AA97" s="47"/>
      <c r="AB97" s="10">
        <v>4815.3999999999996</v>
      </c>
      <c r="AC97" s="45">
        <f>IF(AB97=MAX(AB92:AB100),"max",IF(AB97=MIN(AB92:AB100),"min",AB97))</f>
        <v>4815.3999999999996</v>
      </c>
      <c r="AD97" s="47"/>
      <c r="AE97" s="10">
        <v>173.33</v>
      </c>
      <c r="AF97" s="45">
        <f>IF(AE97=MAX(AE92:AE100),"max",IF(AE97=MIN(AE92:AE100),"min",AE97))</f>
        <v>173.33</v>
      </c>
      <c r="AG97" s="47"/>
      <c r="AH97" s="10">
        <v>17284.59</v>
      </c>
      <c r="AI97" s="45">
        <f>IF(AH97=MAX(AH92:AH100),"max",IF(AH97=MIN(AH92:AH100),"min",AH97))</f>
        <v>17284.59</v>
      </c>
      <c r="AJ97" s="47"/>
      <c r="AK97" s="10">
        <v>990.18</v>
      </c>
      <c r="AL97" s="45" t="str">
        <f>IF(AK97=MAX(AK92:AK100),"max",IF(AK97=MIN(AK92:AK100),"min",AK97))</f>
        <v>max</v>
      </c>
      <c r="AM97" s="47"/>
      <c r="AN97" s="10">
        <v>595.01</v>
      </c>
      <c r="AO97" s="45" t="str">
        <f>IF(AN97=MAX(AN92:AN100),"max",IF(AN97=MIN(AN92:AN100),"min",AN97))</f>
        <v>max</v>
      </c>
      <c r="AP97" s="47"/>
    </row>
    <row r="98" spans="1:42" x14ac:dyDescent="0.25">
      <c r="A98" s="9"/>
      <c r="B98" s="10" t="s">
        <v>60</v>
      </c>
      <c r="C98" s="10" t="s">
        <v>461</v>
      </c>
      <c r="D98" s="9">
        <v>386.22</v>
      </c>
      <c r="E98" s="45">
        <f>IF(D98=MAX(D92:D100),"max",IF(D98=MIN(D92:D100),"min",D98))</f>
        <v>386.22</v>
      </c>
      <c r="F98" s="47"/>
      <c r="G98" s="10">
        <v>8.89</v>
      </c>
      <c r="H98" s="45">
        <f>IF(G98=MAX(G92:G100),"max",IF(G98=MIN(G92:G100),"min",G98))</f>
        <v>8.89</v>
      </c>
      <c r="I98" s="47"/>
      <c r="J98" s="10">
        <v>18.690000000000001</v>
      </c>
      <c r="K98" s="45">
        <f>IF(J98=MAX(J92:J100),"max",IF(J98=MIN(J92:J100),"min",J98))</f>
        <v>18.690000000000001</v>
      </c>
      <c r="L98" s="47"/>
      <c r="M98" s="11">
        <v>167.93</v>
      </c>
      <c r="N98" s="45">
        <f>IF(M98=MAX(M92:M100),"max",IF(M98=MIN(M92:M100),"min",M98))</f>
        <v>167.93</v>
      </c>
      <c r="O98" s="47"/>
      <c r="P98" s="10">
        <v>133.79</v>
      </c>
      <c r="Q98" s="45">
        <f>IF(P98=MAX(P92:P100),"max",IF(P98=MIN(P92:P100),"min",P98))</f>
        <v>133.79</v>
      </c>
      <c r="R98" s="47"/>
      <c r="S98" s="10">
        <v>55505.39</v>
      </c>
      <c r="T98" s="45">
        <f>IF(S98=MAX(S92:S100),"max",IF(S98=MIN(S92:S100),"min",S98))</f>
        <v>55505.39</v>
      </c>
      <c r="U98" s="47"/>
      <c r="V98" s="10">
        <v>192.2</v>
      </c>
      <c r="W98" s="45">
        <f>IF(V98=MAX(V92:V100),"max",IF(V98=MIN(V92:V100),"min",V98))</f>
        <v>192.2</v>
      </c>
      <c r="X98" s="47"/>
      <c r="Y98" s="10">
        <v>131.93</v>
      </c>
      <c r="Z98" s="45">
        <f>IF(Y98=MAX(Y92:Y100),"max",IF(Y98=MIN(Y92:Y100),"min",Y98))</f>
        <v>131.93</v>
      </c>
      <c r="AA98" s="47"/>
      <c r="AB98" s="10">
        <v>4981.28</v>
      </c>
      <c r="AC98" s="45">
        <f>IF(AB98=MAX(AB92:AB100),"max",IF(AB98=MIN(AB92:AB100),"min",AB98))</f>
        <v>4981.28</v>
      </c>
      <c r="AD98" s="47"/>
      <c r="AE98" s="10">
        <v>173.32</v>
      </c>
      <c r="AF98" s="45">
        <f>IF(AE98=MAX(AE92:AE100),"max",IF(AE98=MIN(AE92:AE100),"min",AE98))</f>
        <v>173.32</v>
      </c>
      <c r="AG98" s="47"/>
      <c r="AH98" s="10">
        <v>17728.75</v>
      </c>
      <c r="AI98" s="45">
        <f>IF(AH98=MAX(AH92:AH100),"max",IF(AH98=MIN(AH92:AH100),"min",AH98))</f>
        <v>17728.75</v>
      </c>
      <c r="AJ98" s="47"/>
      <c r="AK98" s="10">
        <v>544.55999999999995</v>
      </c>
      <c r="AL98" s="45" t="str">
        <f>IF(AK98=MAX(AK92:AK100),"max",IF(AK98=MIN(AK92:AK100),"min",AK98))</f>
        <v>min</v>
      </c>
      <c r="AM98" s="47"/>
      <c r="AN98" s="10">
        <v>568.61</v>
      </c>
      <c r="AO98" s="45">
        <f>IF(AN98=MAX(AN92:AN100),"max",IF(AN98=MIN(AN92:AN100),"min",AN98))</f>
        <v>568.61</v>
      </c>
      <c r="AP98" s="47"/>
    </row>
    <row r="99" spans="1:42" x14ac:dyDescent="0.25">
      <c r="A99" s="9"/>
      <c r="B99" s="10" t="s">
        <v>60</v>
      </c>
      <c r="C99" s="10" t="s">
        <v>463</v>
      </c>
      <c r="D99" s="9">
        <v>273.97000000000003</v>
      </c>
      <c r="E99" s="45">
        <f>IF(D99=MAX(D92:D100),"max",IF(D99=MIN(D92:D100),"min",D99))</f>
        <v>273.97000000000003</v>
      </c>
      <c r="F99" s="47"/>
      <c r="G99" s="10">
        <v>9.31</v>
      </c>
      <c r="H99" s="45">
        <f>IF(G99=MAX(G92:G100),"max",IF(G99=MIN(G92:G100),"min",G99))</f>
        <v>9.31</v>
      </c>
      <c r="I99" s="47"/>
      <c r="J99" s="10">
        <v>20.02</v>
      </c>
      <c r="K99" s="45">
        <f>IF(J99=MAX(J92:J100),"max",IF(J99=MIN(J92:J100),"min",J99))</f>
        <v>20.02</v>
      </c>
      <c r="L99" s="47"/>
      <c r="M99" s="11">
        <v>163.04</v>
      </c>
      <c r="N99" s="45">
        <f>IF(M99=MAX(M92:M100),"max",IF(M99=MIN(M92:M100),"min",M99))</f>
        <v>163.04</v>
      </c>
      <c r="O99" s="47"/>
      <c r="P99" s="10">
        <v>117.21</v>
      </c>
      <c r="Q99" s="45">
        <f>IF(P99=MAX(P92:P100),"max",IF(P99=MIN(P92:P100),"min",P99))</f>
        <v>117.21</v>
      </c>
      <c r="R99" s="47"/>
      <c r="S99" s="10">
        <v>56002.97</v>
      </c>
      <c r="T99" s="45">
        <f>IF(S99=MAX(S92:S100),"max",IF(S99=MIN(S92:S100),"min",S99))</f>
        <v>56002.97</v>
      </c>
      <c r="U99" s="47"/>
      <c r="V99" s="10">
        <v>182.32</v>
      </c>
      <c r="W99" s="45">
        <f>IF(V99=MAX(V92:V100),"max",IF(V99=MIN(V92:V100),"min",V99))</f>
        <v>182.32</v>
      </c>
      <c r="X99" s="47"/>
      <c r="Y99" s="10">
        <v>137.38</v>
      </c>
      <c r="Z99" s="45">
        <f>IF(Y99=MAX(Y92:Y100),"max",IF(Y99=MIN(Y92:Y100),"min",Y99))</f>
        <v>137.38</v>
      </c>
      <c r="AA99" s="47"/>
      <c r="AB99" s="10">
        <v>4960.1899999999996</v>
      </c>
      <c r="AC99" s="45">
        <f>IF(AB99=MAX(AB92:AB100),"max",IF(AB99=MIN(AB92:AB100),"min",AB99))</f>
        <v>4960.1899999999996</v>
      </c>
      <c r="AD99" s="47"/>
      <c r="AE99" s="10">
        <v>179.29</v>
      </c>
      <c r="AF99" s="45">
        <f>IF(AE99=MAX(AE92:AE100),"max",IF(AE99=MIN(AE92:AE100),"min",AE99))</f>
        <v>179.29</v>
      </c>
      <c r="AG99" s="47"/>
      <c r="AH99" s="10">
        <v>17899.07</v>
      </c>
      <c r="AI99" s="45">
        <f>IF(AH99=MAX(AH92:AH100),"max",IF(AH99=MIN(AH92:AH100),"min",AH99))</f>
        <v>17899.07</v>
      </c>
      <c r="AJ99" s="47"/>
      <c r="AK99" s="10">
        <v>881.87</v>
      </c>
      <c r="AL99" s="45">
        <f>IF(AK99=MAX(AK92:AK100),"max",IF(AK99=MIN(AK92:AK100),"min",AK99))</f>
        <v>881.87</v>
      </c>
      <c r="AM99" s="47"/>
      <c r="AN99" s="10">
        <v>573.35</v>
      </c>
      <c r="AO99" s="45">
        <f>IF(AN99=MAX(AN92:AN100),"max",IF(AN99=MIN(AN92:AN100),"min",AN99))</f>
        <v>573.35</v>
      </c>
      <c r="AP99" s="47"/>
    </row>
    <row r="100" spans="1:42" x14ac:dyDescent="0.25">
      <c r="A100" s="9"/>
      <c r="B100" s="10" t="s">
        <v>60</v>
      </c>
      <c r="C100" s="10" t="s">
        <v>464</v>
      </c>
      <c r="D100" s="9">
        <v>449.13</v>
      </c>
      <c r="E100" s="45" t="str">
        <f>IF(D100=MAX(D92:D100),"max",IF(D100=MIN(D92:D100),"min",D100))</f>
        <v>max</v>
      </c>
      <c r="F100" s="47"/>
      <c r="G100" s="10" t="s">
        <v>310</v>
      </c>
      <c r="H100" s="45" t="str">
        <f>IF(G100=MAX(G92:G100),"max",IF(G100=MIN(G92:G100),"min",G100))</f>
        <v>&lt; LOD: 8.30</v>
      </c>
      <c r="I100" s="47"/>
      <c r="J100" s="10">
        <v>22.01</v>
      </c>
      <c r="K100" s="45">
        <f>IF(J100=MAX(J92:J100),"max",IF(J100=MIN(J92:J100),"min",J100))</f>
        <v>22.01</v>
      </c>
      <c r="L100" s="47"/>
      <c r="M100" s="11">
        <v>182.27</v>
      </c>
      <c r="N100" s="45" t="str">
        <f>IF(M100=MAX(M92:M100),"max",IF(M100=MIN(M92:M100),"min",M100))</f>
        <v>max</v>
      </c>
      <c r="O100" s="47"/>
      <c r="P100" s="10">
        <v>122.41</v>
      </c>
      <c r="Q100" s="45">
        <f>IF(P100=MAX(P92:P100),"max",IF(P100=MIN(P92:P100),"min",P100))</f>
        <v>122.41</v>
      </c>
      <c r="R100" s="47"/>
      <c r="S100" s="10">
        <v>61961.65</v>
      </c>
      <c r="T100" s="45" t="str">
        <f>IF(S100=MAX(S92:S100),"max",IF(S100=MIN(S92:S100),"min",S100))</f>
        <v>max</v>
      </c>
      <c r="U100" s="47"/>
      <c r="V100" s="10">
        <v>184.72</v>
      </c>
      <c r="W100" s="45">
        <f>IF(V100=MAX(V92:V100),"max",IF(V100=MIN(V92:V100),"min",V100))</f>
        <v>184.72</v>
      </c>
      <c r="X100" s="47"/>
      <c r="Y100" s="10">
        <v>217.44</v>
      </c>
      <c r="Z100" s="45" t="str">
        <f>IF(Y100=MAX(Y92:Y100),"max",IF(Y100=MIN(Y92:Y100),"min",Y100))</f>
        <v>max</v>
      </c>
      <c r="AA100" s="47"/>
      <c r="AB100" s="10">
        <v>5715.82</v>
      </c>
      <c r="AC100" s="45">
        <f>IF(AB100=MAX(AB92:AB100),"max",IF(AB100=MIN(AB92:AB100),"min",AB100))</f>
        <v>5715.82</v>
      </c>
      <c r="AD100" s="47"/>
      <c r="AE100" s="10">
        <v>165.78</v>
      </c>
      <c r="AF100" s="45">
        <f>IF(AE100=MAX(AE92:AE100),"max",IF(AE100=MIN(AE92:AE100),"min",AE100))</f>
        <v>165.78</v>
      </c>
      <c r="AG100" s="47"/>
      <c r="AH100" s="10">
        <v>19371.79</v>
      </c>
      <c r="AI100" s="45" t="str">
        <f>IF(AH100=MAX(AH92:AH100),"max",IF(AH100=MIN(AH92:AH100),"min",AH100))</f>
        <v>max</v>
      </c>
      <c r="AJ100" s="47"/>
      <c r="AK100" s="10">
        <v>870.19</v>
      </c>
      <c r="AL100" s="45">
        <f>IF(AK100=MAX(AK92:AK100),"max",IF(AK100=MIN(AK92:AK100),"min",AK100))</f>
        <v>870.19</v>
      </c>
      <c r="AM100" s="47"/>
      <c r="AN100" s="10">
        <v>564.15</v>
      </c>
      <c r="AO100" s="45">
        <f>IF(AN100=MAX(AN92:AN100),"max",IF(AN100=MIN(AN92:AN100),"min",AN100))</f>
        <v>564.15</v>
      </c>
      <c r="AP100" s="47"/>
    </row>
    <row r="101" spans="1:42" x14ac:dyDescent="0.25">
      <c r="A101" s="9"/>
      <c r="B101" s="10" t="s">
        <v>60</v>
      </c>
      <c r="C101" s="10" t="s">
        <v>465</v>
      </c>
      <c r="D101" s="9"/>
      <c r="E101" s="36" t="str">
        <f>IF(D101=MAX(D101:D109),"max",IF(D101=MIN(D101:D109),"min",D101))</f>
        <v>max</v>
      </c>
      <c r="F101" s="48">
        <f>(SUM(D101:D109)-MAX(D101:D109)-MIN(D101:D109))/(COUNT(D101:D109)-2)</f>
        <v>0</v>
      </c>
      <c r="G101" s="10">
        <v>12.9</v>
      </c>
      <c r="H101" s="36" t="str">
        <f>IF(G101=MAX(G101:G109),"max",IF(G101=MIN(G101:G109),"min",G101))</f>
        <v>max</v>
      </c>
      <c r="I101" s="48">
        <f>(SUM(G101:G109)-MAX(G101:G109)-MIN(G101:G109))/(COUNT(G101:G109)-2)</f>
        <v>11.014285714285714</v>
      </c>
      <c r="J101" s="10"/>
      <c r="K101" s="36">
        <f>IF(J101=MAX(J101:J109),"max",IF(J101=MIN(J101:J109),"min",J101))</f>
        <v>0</v>
      </c>
      <c r="L101" s="48">
        <v>0</v>
      </c>
      <c r="M101" s="11">
        <v>24.54</v>
      </c>
      <c r="N101" s="36" t="str">
        <f>IF(M101=MAX(M101:M109),"max",IF(M101=MIN(M101:M109),"min",M101))</f>
        <v>max</v>
      </c>
      <c r="O101" s="48">
        <f>(SUM(M101:M109)-MAX(M101:M109)-MIN(M101:M109))/(COUNT(M101:M109)-2)</f>
        <v>23.492857142857144</v>
      </c>
      <c r="P101" s="10"/>
      <c r="Q101" s="36">
        <f>IF(P101=MAX(P101:P109),"max",IF(P101=MIN(P101:P109),"min",P101))</f>
        <v>0</v>
      </c>
      <c r="R101" s="48">
        <v>0</v>
      </c>
      <c r="S101" s="10">
        <v>30.49</v>
      </c>
      <c r="T101" s="36">
        <f>IF(S101=MAX(S101:S109),"max",IF(S101=MIN(S101:S109),"min",S101))</f>
        <v>30.49</v>
      </c>
      <c r="U101" s="48">
        <f>(SUM(S101:S109)-MAX(S101:S109)-MIN(S101:S109))/(COUNT(S101:S109)-2)</f>
        <v>29.894285714285711</v>
      </c>
      <c r="V101" s="10">
        <v>537.98</v>
      </c>
      <c r="W101" s="36">
        <f>IF(V101=MAX(V101:V109),"max",IF(V101=MIN(V101:V109),"min",V101))</f>
        <v>537.98</v>
      </c>
      <c r="X101" s="48">
        <f>(SUM(V101:V109)-MAX(V101:V109)-MIN(V101:V109))/(COUNT(V101:V109)-2)</f>
        <v>522.48285714285726</v>
      </c>
      <c r="Y101" s="10">
        <v>86.92</v>
      </c>
      <c r="Z101" s="36">
        <f>IF(Y101=MAX(Y101:Y109),"max",IF(Y101=MIN(Y101:Y109),"min",Y101))</f>
        <v>86.92</v>
      </c>
      <c r="AA101" s="48">
        <f>(SUM(Y101:Y109)-MAX(Y101:Y109)-MIN(Y101:Y109))/(COUNT(Y101:Y109)-2)</f>
        <v>85.009999999999991</v>
      </c>
      <c r="AB101" s="10">
        <v>22.13</v>
      </c>
      <c r="AC101" s="36">
        <f>IF(AB101=MAX(AB101:AB109),"max",IF(AB101=MIN(AB101:AB109),"min",AB101))</f>
        <v>22.13</v>
      </c>
      <c r="AD101" s="48">
        <f>(SUM(AB101:AB109)-MAX(AB101:AB109)-MIN(AB101:AB109))/(COUNT(AB101:AB109)-2)</f>
        <v>21.295714285714286</v>
      </c>
      <c r="AE101" s="10"/>
      <c r="AF101" s="36">
        <f>IF(AE101=MAX(AE101:AE109),"max",IF(AE101=MIN(AE101:AE109),"min",AE101))</f>
        <v>0</v>
      </c>
      <c r="AG101" s="48">
        <f>(SUM(AE101:AE109)-MAX(AE101:AE109)-MIN(AE101:AE109))/(COUNT(AE101:AE109)-2)</f>
        <v>38.449999999999996</v>
      </c>
      <c r="AH101" s="10"/>
      <c r="AI101" s="36">
        <f>IF(AH101=MAX(AH101:AH109),"max",IF(AH101=MIN(AH101:AH109),"min",AH101))</f>
        <v>0</v>
      </c>
      <c r="AJ101" s="48">
        <f>(SUM(AH101:AH109)-MAX(AH101:AH109)-MIN(AH101:AH109))/(COUNT(AH101:AH109)-2)</f>
        <v>34.68</v>
      </c>
      <c r="AK101" s="10">
        <v>181.33</v>
      </c>
      <c r="AL101" s="36" t="str">
        <f>IF(AK101=MAX(AK101:AK109),"max",IF(AK101=MIN(AK101:AK109),"min",AK101))</f>
        <v>max</v>
      </c>
      <c r="AM101" s="48">
        <f>(SUM(AK101:AK109)-MAX(AK101:AK109)-MIN(AK101:AK109))/(COUNT(AK101:AK109)-2)</f>
        <v>171.54714285714292</v>
      </c>
      <c r="AN101" s="10">
        <v>412.99</v>
      </c>
      <c r="AO101" s="36" t="str">
        <f>IF(AN101=MAX(AN101:AN109),"max",IF(AN101=MIN(AN101:AN109),"min",AN101))</f>
        <v>max</v>
      </c>
      <c r="AP101" s="48">
        <f>(SUM(AN101:AN109)-MAX(AN101:AN109)-MIN(AN101:AN109))/(COUNT(AN101:AN109)-2)</f>
        <v>379.03857142857152</v>
      </c>
    </row>
    <row r="102" spans="1:42" x14ac:dyDescent="0.25">
      <c r="A102" s="9"/>
      <c r="B102" s="10" t="s">
        <v>60</v>
      </c>
      <c r="C102" s="10" t="s">
        <v>470</v>
      </c>
      <c r="D102" s="9"/>
      <c r="E102" s="45" t="str">
        <f>IF(D102=MAX(D101:D109),"max",IF(D102=MIN(D101:D109),"min",D102))</f>
        <v>max</v>
      </c>
      <c r="F102" s="47"/>
      <c r="G102" s="10">
        <v>8.6999999999999993</v>
      </c>
      <c r="H102" s="45">
        <f>IF(G102=MAX(G101:G109),"max",IF(G102=MIN(G101:G109),"min",G102))</f>
        <v>8.6999999999999993</v>
      </c>
      <c r="I102" s="47"/>
      <c r="J102" s="10"/>
      <c r="K102" s="45">
        <f>IF(J102=MAX(J101:J109),"max",IF(J102=MIN(J101:J109),"min",J102))</f>
        <v>0</v>
      </c>
      <c r="L102" s="47"/>
      <c r="M102" s="11">
        <v>23.98</v>
      </c>
      <c r="N102" s="45">
        <f>IF(M102=MAX(M101:M109),"max",IF(M102=MIN(M101:M109),"min",M102))</f>
        <v>23.98</v>
      </c>
      <c r="O102" s="47"/>
      <c r="P102" s="10">
        <v>35.74</v>
      </c>
      <c r="Q102" s="45" t="str">
        <f>IF(P102=MAX(P101:P109),"max",IF(P102=MIN(P101:P109),"min",P102))</f>
        <v>min</v>
      </c>
      <c r="R102" s="47"/>
      <c r="S102" s="10">
        <v>29.66</v>
      </c>
      <c r="T102" s="45">
        <f>IF(S102=MAX(S101:S109),"max",IF(S102=MIN(S101:S109),"min",S102))</f>
        <v>29.66</v>
      </c>
      <c r="U102" s="47"/>
      <c r="V102" s="10">
        <v>525.70000000000005</v>
      </c>
      <c r="W102" s="45">
        <f>IF(V102=MAX(V101:V109),"max",IF(V102=MIN(V101:V109),"min",V102))</f>
        <v>525.70000000000005</v>
      </c>
      <c r="X102" s="47"/>
      <c r="Y102" s="10">
        <v>86.1</v>
      </c>
      <c r="Z102" s="45">
        <f>IF(Y102=MAX(Y101:Y109),"max",IF(Y102=MIN(Y101:Y109),"min",Y102))</f>
        <v>86.1</v>
      </c>
      <c r="AA102" s="47"/>
      <c r="AB102" s="10">
        <v>19.920000000000002</v>
      </c>
      <c r="AC102" s="45" t="str">
        <f>IF(AB102=MAX(AB101:AB109),"max",IF(AB102=MIN(AB101:AB109),"min",AB102))</f>
        <v>min</v>
      </c>
      <c r="AD102" s="47"/>
      <c r="AE102" s="10">
        <v>38.19</v>
      </c>
      <c r="AF102" s="45">
        <f>IF(AE102=MAX(AE101:AE109),"max",IF(AE102=MIN(AE101:AE109),"min",AE102))</f>
        <v>38.19</v>
      </c>
      <c r="AG102" s="47"/>
      <c r="AH102" s="10"/>
      <c r="AI102" s="45">
        <f>IF(AH102=MAX(AH101:AH109),"max",IF(AH102=MIN(AH101:AH109),"min",AH102))</f>
        <v>0</v>
      </c>
      <c r="AJ102" s="47"/>
      <c r="AK102" s="10">
        <v>161.56</v>
      </c>
      <c r="AL102" s="45" t="str">
        <f>IF(AK102=MAX(AK101:AK109),"max",IF(AK102=MIN(AK101:AK109),"min",AK102))</f>
        <v>min</v>
      </c>
      <c r="AM102" s="47"/>
      <c r="AN102" s="10">
        <v>378.85</v>
      </c>
      <c r="AO102" s="45">
        <f>IF(AN102=MAX(AN101:AN109),"max",IF(AN102=MIN(AN101:AN109),"min",AN102))</f>
        <v>378.85</v>
      </c>
      <c r="AP102" s="47"/>
    </row>
    <row r="103" spans="1:42" x14ac:dyDescent="0.25">
      <c r="A103" s="9"/>
      <c r="B103" s="10" t="s">
        <v>60</v>
      </c>
      <c r="C103" s="10" t="s">
        <v>474</v>
      </c>
      <c r="D103" s="9"/>
      <c r="E103" s="45" t="str">
        <f>IF(D103=MAX(D101:D109),"max",IF(D103=MIN(D101:D109),"min",D103))</f>
        <v>max</v>
      </c>
      <c r="F103" s="47"/>
      <c r="G103" s="10">
        <v>10.7</v>
      </c>
      <c r="H103" s="45">
        <f>IF(G103=MAX(G101:G109),"max",IF(G103=MIN(G101:G109),"min",G103))</f>
        <v>10.7</v>
      </c>
      <c r="I103" s="47"/>
      <c r="J103" s="10"/>
      <c r="K103" s="45">
        <f>IF(J103=MAX(J101:J109),"max",IF(J103=MIN(J101:J109),"min",J103))</f>
        <v>0</v>
      </c>
      <c r="L103" s="47"/>
      <c r="M103" s="11">
        <v>23.06</v>
      </c>
      <c r="N103" s="45">
        <f>IF(M103=MAX(M101:M109),"max",IF(M103=MIN(M101:M109),"min",M103))</f>
        <v>23.06</v>
      </c>
      <c r="O103" s="47"/>
      <c r="P103" s="10"/>
      <c r="Q103" s="45">
        <f>IF(P103=MAX(P101:P109),"max",IF(P103=MIN(P101:P109),"min",P103))</f>
        <v>0</v>
      </c>
      <c r="R103" s="47"/>
      <c r="S103" s="10">
        <v>29.84</v>
      </c>
      <c r="T103" s="45">
        <f>IF(S103=MAX(S101:S109),"max",IF(S103=MIN(S101:S109),"min",S103))</f>
        <v>29.84</v>
      </c>
      <c r="U103" s="47"/>
      <c r="V103" s="10">
        <v>528.05999999999995</v>
      </c>
      <c r="W103" s="45">
        <f>IF(V103=MAX(V101:V109),"max",IF(V103=MIN(V101:V109),"min",V103))</f>
        <v>528.05999999999995</v>
      </c>
      <c r="X103" s="47"/>
      <c r="Y103" s="10">
        <v>84.14</v>
      </c>
      <c r="Z103" s="45">
        <f>IF(Y103=MAX(Y101:Y109),"max",IF(Y103=MIN(Y101:Y109),"min",Y103))</f>
        <v>84.14</v>
      </c>
      <c r="AA103" s="47"/>
      <c r="AB103" s="10">
        <v>20.45</v>
      </c>
      <c r="AC103" s="45">
        <f>IF(AB103=MAX(AB101:AB109),"max",IF(AB103=MIN(AB101:AB109),"min",AB103))</f>
        <v>20.45</v>
      </c>
      <c r="AD103" s="47"/>
      <c r="AE103" s="10">
        <v>38.56</v>
      </c>
      <c r="AF103" s="45">
        <f>IF(AE103=MAX(AE101:AE109),"max",IF(AE103=MIN(AE101:AE109),"min",AE103))</f>
        <v>38.56</v>
      </c>
      <c r="AG103" s="47"/>
      <c r="AH103" s="10"/>
      <c r="AI103" s="45">
        <f>IF(AH103=MAX(AH101:AH109),"max",IF(AH103=MIN(AH101:AH109),"min",AH103))</f>
        <v>0</v>
      </c>
      <c r="AJ103" s="47"/>
      <c r="AK103" s="10">
        <v>170.83</v>
      </c>
      <c r="AL103" s="45">
        <f>IF(AK103=MAX(AK101:AK109),"max",IF(AK103=MIN(AK101:AK109),"min",AK103))</f>
        <v>170.83</v>
      </c>
      <c r="AM103" s="47"/>
      <c r="AN103" s="10">
        <v>378.23</v>
      </c>
      <c r="AO103" s="45">
        <f>IF(AN103=MAX(AN101:AN109),"max",IF(AN103=MIN(AN101:AN109),"min",AN103))</f>
        <v>378.23</v>
      </c>
      <c r="AP103" s="47"/>
    </row>
    <row r="104" spans="1:42" x14ac:dyDescent="0.25">
      <c r="A104" s="9"/>
      <c r="B104" s="10" t="s">
        <v>60</v>
      </c>
      <c r="C104" s="10" t="s">
        <v>479</v>
      </c>
      <c r="D104" s="9"/>
      <c r="E104" s="45" t="str">
        <f>IF(D104=MAX(D101:D109),"max",IF(D104=MIN(D101:D109),"min",D104))</f>
        <v>max</v>
      </c>
      <c r="F104" s="47"/>
      <c r="G104" s="10">
        <v>11.03</v>
      </c>
      <c r="H104" s="45">
        <f>IF(G104=MAX(G101:G109),"max",IF(G104=MIN(G101:G109),"min",G104))</f>
        <v>11.03</v>
      </c>
      <c r="I104" s="47"/>
      <c r="J104" s="10"/>
      <c r="K104" s="45">
        <f>IF(J104=MAX(J101:J109),"max",IF(J104=MIN(J101:J109),"min",J104))</f>
        <v>0</v>
      </c>
      <c r="L104" s="47"/>
      <c r="M104" s="11">
        <v>23.23</v>
      </c>
      <c r="N104" s="45">
        <f>IF(M104=MAX(M101:M109),"max",IF(M104=MIN(M101:M109),"min",M104))</f>
        <v>23.23</v>
      </c>
      <c r="O104" s="47"/>
      <c r="P104" s="10"/>
      <c r="Q104" s="45">
        <f>IF(P104=MAX(P101:P109),"max",IF(P104=MIN(P101:P109),"min",P104))</f>
        <v>0</v>
      </c>
      <c r="R104" s="47"/>
      <c r="S104" s="10">
        <v>30.2</v>
      </c>
      <c r="T104" s="45">
        <f>IF(S104=MAX(S101:S109),"max",IF(S104=MIN(S101:S109),"min",S104))</f>
        <v>30.2</v>
      </c>
      <c r="U104" s="47"/>
      <c r="V104" s="10">
        <v>522.9</v>
      </c>
      <c r="W104" s="45">
        <f>IF(V104=MAX(V101:V109),"max",IF(V104=MIN(V101:V109),"min",V104))</f>
        <v>522.9</v>
      </c>
      <c r="X104" s="47"/>
      <c r="Y104" s="10">
        <v>86.9</v>
      </c>
      <c r="Z104" s="45">
        <f>IF(Y104=MAX(Y101:Y109),"max",IF(Y104=MIN(Y101:Y109),"min",Y104))</f>
        <v>86.9</v>
      </c>
      <c r="AA104" s="47"/>
      <c r="AB104" s="10">
        <v>21.67</v>
      </c>
      <c r="AC104" s="45">
        <f>IF(AB104=MAX(AB101:AB109),"max",IF(AB104=MIN(AB101:AB109),"min",AB104))</f>
        <v>21.67</v>
      </c>
      <c r="AD104" s="47"/>
      <c r="AE104" s="10">
        <v>38.08</v>
      </c>
      <c r="AF104" s="45">
        <f>IF(AE104=MAX(AE101:AE109),"max",IF(AE104=MIN(AE101:AE109),"min",AE104))</f>
        <v>38.08</v>
      </c>
      <c r="AG104" s="47"/>
      <c r="AH104" s="10"/>
      <c r="AI104" s="45">
        <f>IF(AH104=MAX(AH101:AH109),"max",IF(AH104=MIN(AH101:AH109),"min",AH104))</f>
        <v>0</v>
      </c>
      <c r="AJ104" s="47"/>
      <c r="AK104" s="10">
        <v>173.85</v>
      </c>
      <c r="AL104" s="45">
        <f>IF(AK104=MAX(AK101:AK109),"max",IF(AK104=MIN(AK101:AK109),"min",AK104))</f>
        <v>173.85</v>
      </c>
      <c r="AM104" s="47"/>
      <c r="AN104" s="10">
        <v>377.02</v>
      </c>
      <c r="AO104" s="45">
        <f>IF(AN104=MAX(AN101:AN109),"max",IF(AN104=MIN(AN101:AN109),"min",AN104))</f>
        <v>377.02</v>
      </c>
      <c r="AP104" s="47"/>
    </row>
    <row r="105" spans="1:42" x14ac:dyDescent="0.25">
      <c r="A105" s="9"/>
      <c r="B105" s="10" t="s">
        <v>60</v>
      </c>
      <c r="C105" s="10" t="s">
        <v>484</v>
      </c>
      <c r="D105" s="9"/>
      <c r="E105" s="45" t="str">
        <f>IF(D105=MAX(D101:D109),"max",IF(D105=MIN(D101:D109),"min",D105))</f>
        <v>max</v>
      </c>
      <c r="F105" s="47"/>
      <c r="G105" s="10">
        <v>12.66</v>
      </c>
      <c r="H105" s="45">
        <f>IF(G105=MAX(G101:G109),"max",IF(G105=MIN(G101:G109),"min",G105))</f>
        <v>12.66</v>
      </c>
      <c r="I105" s="47"/>
      <c r="J105" s="10">
        <v>6.39</v>
      </c>
      <c r="K105" s="45" t="str">
        <f>IF(J105=MAX(J101:J109),"max",IF(J105=MIN(J101:J109),"min",J105))</f>
        <v>max</v>
      </c>
      <c r="L105" s="47"/>
      <c r="M105" s="11">
        <v>23.64</v>
      </c>
      <c r="N105" s="45">
        <f>IF(M105=MAX(M101:M109),"max",IF(M105=MIN(M101:M109),"min",M105))</f>
        <v>23.64</v>
      </c>
      <c r="O105" s="47"/>
      <c r="P105" s="10"/>
      <c r="Q105" s="45">
        <f>IF(P105=MAX(P101:P109),"max",IF(P105=MIN(P101:P109),"min",P105))</f>
        <v>0</v>
      </c>
      <c r="R105" s="47"/>
      <c r="S105" s="10">
        <v>30.43</v>
      </c>
      <c r="T105" s="45">
        <f>IF(S105=MAX(S101:S109),"max",IF(S105=MIN(S101:S109),"min",S105))</f>
        <v>30.43</v>
      </c>
      <c r="U105" s="47"/>
      <c r="V105" s="10">
        <v>527.63</v>
      </c>
      <c r="W105" s="45">
        <f>IF(V105=MAX(V101:V109),"max",IF(V105=MIN(V101:V109),"min",V105))</f>
        <v>527.63</v>
      </c>
      <c r="X105" s="47"/>
      <c r="Y105" s="10">
        <v>86.46</v>
      </c>
      <c r="Z105" s="45">
        <f>IF(Y105=MAX(Y101:Y109),"max",IF(Y105=MIN(Y101:Y109),"min",Y105))</f>
        <v>86.46</v>
      </c>
      <c r="AA105" s="47"/>
      <c r="AB105" s="10">
        <v>22.59</v>
      </c>
      <c r="AC105" s="45" t="str">
        <f>IF(AB105=MAX(AB101:AB109),"max",IF(AB105=MIN(AB101:AB109),"min",AB105))</f>
        <v>max</v>
      </c>
      <c r="AD105" s="47"/>
      <c r="AE105" s="10">
        <v>41.1</v>
      </c>
      <c r="AF105" s="45" t="str">
        <f>IF(AE105=MAX(AE101:AE109),"max",IF(AE105=MIN(AE101:AE109),"min",AE105))</f>
        <v>max</v>
      </c>
      <c r="AG105" s="47"/>
      <c r="AH105" s="10">
        <v>35.83</v>
      </c>
      <c r="AI105" s="45" t="str">
        <f>IF(AH105=MAX(AH101:AH109),"max",IF(AH105=MIN(AH101:AH109),"min",AH105))</f>
        <v>max</v>
      </c>
      <c r="AJ105" s="47"/>
      <c r="AK105" s="10">
        <v>176.02</v>
      </c>
      <c r="AL105" s="45">
        <f>IF(AK105=MAX(AK101:AK109),"max",IF(AK105=MIN(AK101:AK109),"min",AK105))</f>
        <v>176.02</v>
      </c>
      <c r="AM105" s="47"/>
      <c r="AN105" s="10">
        <v>385.95</v>
      </c>
      <c r="AO105" s="45">
        <f>IF(AN105=MAX(AN101:AN109),"max",IF(AN105=MIN(AN101:AN109),"min",AN105))</f>
        <v>385.95</v>
      </c>
      <c r="AP105" s="47"/>
    </row>
    <row r="106" spans="1:42" x14ac:dyDescent="0.25">
      <c r="A106" s="9"/>
      <c r="B106" s="10" t="s">
        <v>60</v>
      </c>
      <c r="C106" s="10" t="s">
        <v>486</v>
      </c>
      <c r="D106" s="9"/>
      <c r="E106" s="45" t="str">
        <f>IF(D106=MAX(D101:D109),"max",IF(D106=MIN(D101:D109),"min",D106))</f>
        <v>max</v>
      </c>
      <c r="F106" s="47"/>
      <c r="G106" s="10">
        <v>10.62</v>
      </c>
      <c r="H106" s="45">
        <f>IF(G106=MAX(G101:G109),"max",IF(G106=MIN(G101:G109),"min",G106))</f>
        <v>10.62</v>
      </c>
      <c r="I106" s="47"/>
      <c r="J106" s="10">
        <v>6.23</v>
      </c>
      <c r="K106" s="45" t="str">
        <f>IF(J106=MAX(J101:J109),"max",IF(J106=MIN(J101:J109),"min",J106))</f>
        <v>min</v>
      </c>
      <c r="L106" s="47"/>
      <c r="M106" s="11">
        <v>22.52</v>
      </c>
      <c r="N106" s="45" t="str">
        <f>IF(M106=MAX(M101:M109),"max",IF(M106=MIN(M101:M109),"min",M106))</f>
        <v>min</v>
      </c>
      <c r="O106" s="47"/>
      <c r="P106" s="10"/>
      <c r="Q106" s="45">
        <f>IF(P106=MAX(P101:P109),"max",IF(P106=MIN(P101:P109),"min",P106))</f>
        <v>0</v>
      </c>
      <c r="R106" s="47"/>
      <c r="S106" s="10">
        <v>28.77</v>
      </c>
      <c r="T106" s="45" t="str">
        <f>IF(S106=MAX(S101:S109),"max",IF(S106=MIN(S101:S109),"min",S106))</f>
        <v>min</v>
      </c>
      <c r="U106" s="47"/>
      <c r="V106" s="10">
        <v>498.4</v>
      </c>
      <c r="W106" s="45" t="str">
        <f>IF(V106=MAX(V101:V109),"max",IF(V106=MIN(V101:V109),"min",V106))</f>
        <v>min</v>
      </c>
      <c r="X106" s="47"/>
      <c r="Y106" s="10">
        <v>80.55</v>
      </c>
      <c r="Z106" s="45" t="str">
        <f>IF(Y106=MAX(Y101:Y109),"max",IF(Y106=MIN(Y101:Y109),"min",Y106))</f>
        <v>min</v>
      </c>
      <c r="AA106" s="47"/>
      <c r="AB106" s="10">
        <v>21.08</v>
      </c>
      <c r="AC106" s="45">
        <f>IF(AB106=MAX(AB101:AB109),"max",IF(AB106=MIN(AB101:AB109),"min",AB106))</f>
        <v>21.08</v>
      </c>
      <c r="AD106" s="47"/>
      <c r="AE106" s="10">
        <v>38.1</v>
      </c>
      <c r="AF106" s="45">
        <f>IF(AE106=MAX(AE101:AE109),"max",IF(AE106=MIN(AE101:AE109),"min",AE106))</f>
        <v>38.1</v>
      </c>
      <c r="AG106" s="47"/>
      <c r="AH106" s="10">
        <v>34.68</v>
      </c>
      <c r="AI106" s="45">
        <f>IF(AH106=MAX(AH101:AH109),"max",IF(AH106=MIN(AH101:AH109),"min",AH106))</f>
        <v>34.68</v>
      </c>
      <c r="AJ106" s="47"/>
      <c r="AK106" s="10">
        <v>170.31</v>
      </c>
      <c r="AL106" s="45">
        <f>IF(AK106=MAX(AK101:AK109),"max",IF(AK106=MIN(AK101:AK109),"min",AK106))</f>
        <v>170.31</v>
      </c>
      <c r="AM106" s="47"/>
      <c r="AN106" s="10">
        <v>369.04</v>
      </c>
      <c r="AO106" s="45" t="str">
        <f>IF(AN106=MAX(AN101:AN109),"max",IF(AN106=MIN(AN101:AN109),"min",AN106))</f>
        <v>min</v>
      </c>
      <c r="AP106" s="47"/>
    </row>
    <row r="107" spans="1:42" x14ac:dyDescent="0.25">
      <c r="A107" s="9"/>
      <c r="B107" s="10" t="s">
        <v>60</v>
      </c>
      <c r="C107" s="10" t="s">
        <v>490</v>
      </c>
      <c r="D107" s="9"/>
      <c r="E107" s="45" t="str">
        <f>IF(D107=MAX(D101:D109),"max",IF(D107=MIN(D101:D109),"min",D107))</f>
        <v>max</v>
      </c>
      <c r="F107" s="47"/>
      <c r="G107" s="10">
        <v>12.74</v>
      </c>
      <c r="H107" s="45">
        <f>IF(G107=MAX(G101:G109),"max",IF(G107=MIN(G101:G109),"min",G107))</f>
        <v>12.74</v>
      </c>
      <c r="I107" s="47"/>
      <c r="J107" s="10"/>
      <c r="K107" s="45">
        <f>IF(J107=MAX(J101:J109),"max",IF(J107=MIN(J101:J109),"min",J107))</f>
        <v>0</v>
      </c>
      <c r="L107" s="47"/>
      <c r="M107" s="11">
        <v>24.52</v>
      </c>
      <c r="N107" s="45">
        <f>IF(M107=MAX(M101:M109),"max",IF(M107=MIN(M101:M109),"min",M107))</f>
        <v>24.52</v>
      </c>
      <c r="O107" s="47"/>
      <c r="P107" s="10">
        <v>36.380000000000003</v>
      </c>
      <c r="Q107" s="45" t="str">
        <f>IF(P107=MAX(P101:P109),"max",IF(P107=MIN(P101:P109),"min",P107))</f>
        <v>max</v>
      </c>
      <c r="R107" s="47"/>
      <c r="S107" s="10">
        <v>30.71</v>
      </c>
      <c r="T107" s="45" t="str">
        <f>IF(S107=MAX(S101:S109),"max",IF(S107=MIN(S101:S109),"min",S107))</f>
        <v>max</v>
      </c>
      <c r="U107" s="47"/>
      <c r="V107" s="10">
        <v>542.62</v>
      </c>
      <c r="W107" s="45" t="str">
        <f>IF(V107=MAX(V101:V109),"max",IF(V107=MIN(V101:V109),"min",V107))</f>
        <v>max</v>
      </c>
      <c r="X107" s="47"/>
      <c r="Y107" s="10">
        <v>87.93</v>
      </c>
      <c r="Z107" s="45" t="str">
        <f>IF(Y107=MAX(Y101:Y109),"max",IF(Y107=MIN(Y101:Y109),"min",Y107))</f>
        <v>max</v>
      </c>
      <c r="AA107" s="47"/>
      <c r="AB107" s="10">
        <v>21.24</v>
      </c>
      <c r="AC107" s="45">
        <f>IF(AB107=MAX(AB101:AB109),"max",IF(AB107=MIN(AB101:AB109),"min",AB107))</f>
        <v>21.24</v>
      </c>
      <c r="AD107" s="47"/>
      <c r="AE107" s="10">
        <v>38.97</v>
      </c>
      <c r="AF107" s="45">
        <f>IF(AE107=MAX(AE101:AE109),"max",IF(AE107=MIN(AE101:AE109),"min",AE107))</f>
        <v>38.97</v>
      </c>
      <c r="AG107" s="47"/>
      <c r="AH107" s="10"/>
      <c r="AI107" s="45">
        <f>IF(AH107=MAX(AH101:AH109),"max",IF(AH107=MIN(AH101:AH109),"min",AH107))</f>
        <v>0</v>
      </c>
      <c r="AJ107" s="47"/>
      <c r="AK107" s="10">
        <v>172.42</v>
      </c>
      <c r="AL107" s="45">
        <f>IF(AK107=MAX(AK101:AK109),"max",IF(AK107=MIN(AK101:AK109),"min",AK107))</f>
        <v>172.42</v>
      </c>
      <c r="AM107" s="47"/>
      <c r="AN107" s="10">
        <v>371.61</v>
      </c>
      <c r="AO107" s="45">
        <f>IF(AN107=MAX(AN101:AN109),"max",IF(AN107=MIN(AN101:AN109),"min",AN107))</f>
        <v>371.61</v>
      </c>
      <c r="AP107" s="47"/>
    </row>
    <row r="108" spans="1:42" x14ac:dyDescent="0.25">
      <c r="A108" s="9"/>
      <c r="B108" s="10" t="s">
        <v>60</v>
      </c>
      <c r="C108" s="10" t="s">
        <v>495</v>
      </c>
      <c r="D108" s="9"/>
      <c r="E108" s="45" t="str">
        <f>IF(D108=MAX(D101:D109),"max",IF(D108=MIN(D101:D109),"min",D108))</f>
        <v>max</v>
      </c>
      <c r="F108" s="47"/>
      <c r="G108" s="10">
        <v>10.65</v>
      </c>
      <c r="H108" s="45">
        <f>IF(G108=MAX(G101:G109),"max",IF(G108=MIN(G101:G109),"min",G108))</f>
        <v>10.65</v>
      </c>
      <c r="I108" s="47"/>
      <c r="J108" s="10"/>
      <c r="K108" s="45">
        <f>IF(J108=MAX(J101:J109),"max",IF(J108=MIN(J101:J109),"min",J108))</f>
        <v>0</v>
      </c>
      <c r="L108" s="47"/>
      <c r="M108" s="11">
        <v>22.92</v>
      </c>
      <c r="N108" s="45">
        <f>IF(M108=MAX(M101:M109),"max",IF(M108=MIN(M101:M109),"min",M108))</f>
        <v>22.92</v>
      </c>
      <c r="O108" s="47"/>
      <c r="P108" s="10"/>
      <c r="Q108" s="45">
        <f>IF(P108=MAX(P101:P109),"max",IF(P108=MIN(P101:P109),"min",P108))</f>
        <v>0</v>
      </c>
      <c r="R108" s="47"/>
      <c r="S108" s="10">
        <v>29.84</v>
      </c>
      <c r="T108" s="45">
        <f>IF(S108=MAX(S101:S109),"max",IF(S108=MIN(S101:S109),"min",S108))</f>
        <v>29.84</v>
      </c>
      <c r="U108" s="47"/>
      <c r="V108" s="10">
        <v>514.23</v>
      </c>
      <c r="W108" s="45">
        <f>IF(V108=MAX(V101:V109),"max",IF(V108=MIN(V101:V109),"min",V108))</f>
        <v>514.23</v>
      </c>
      <c r="X108" s="47"/>
      <c r="Y108" s="10">
        <v>83.61</v>
      </c>
      <c r="Z108" s="45">
        <f>IF(Y108=MAX(Y101:Y109),"max",IF(Y108=MIN(Y101:Y109),"min",Y108))</f>
        <v>83.61</v>
      </c>
      <c r="AA108" s="47"/>
      <c r="AB108" s="10">
        <v>21.31</v>
      </c>
      <c r="AC108" s="45">
        <f>IF(AB108=MAX(AB101:AB109),"max",IF(AB108=MIN(AB101:AB109),"min",AB108))</f>
        <v>21.31</v>
      </c>
      <c r="AD108" s="47"/>
      <c r="AE108" s="10">
        <v>38.799999999999997</v>
      </c>
      <c r="AF108" s="45">
        <f>IF(AE108=MAX(AE101:AE109),"max",IF(AE108=MIN(AE101:AE109),"min",AE108))</f>
        <v>38.799999999999997</v>
      </c>
      <c r="AG108" s="47"/>
      <c r="AH108" s="10"/>
      <c r="AI108" s="45">
        <f>IF(AH108=MAX(AH101:AH109),"max",IF(AH108=MIN(AH101:AH109),"min",AH108))</f>
        <v>0</v>
      </c>
      <c r="AJ108" s="47"/>
      <c r="AK108" s="10">
        <v>171.53</v>
      </c>
      <c r="AL108" s="45">
        <f>IF(AK108=MAX(AK101:AK109),"max",IF(AK108=MIN(AK101:AK109),"min",AK108))</f>
        <v>171.53</v>
      </c>
      <c r="AM108" s="47"/>
      <c r="AN108" s="10">
        <v>382.09</v>
      </c>
      <c r="AO108" s="45">
        <f>IF(AN108=MAX(AN101:AN109),"max",IF(AN108=MIN(AN101:AN109),"min",AN108))</f>
        <v>382.09</v>
      </c>
      <c r="AP108" s="47"/>
    </row>
    <row r="109" spans="1:42" x14ac:dyDescent="0.25">
      <c r="A109" s="9"/>
      <c r="B109" s="10" t="s">
        <v>60</v>
      </c>
      <c r="C109" s="10" t="s">
        <v>500</v>
      </c>
      <c r="D109" s="9"/>
      <c r="E109" s="45" t="str">
        <f>IF(D109=MAX(D101:D109),"max",IF(D109=MIN(D101:D109),"min",D109))</f>
        <v>max</v>
      </c>
      <c r="F109" s="47"/>
      <c r="G109" s="10">
        <v>8.42</v>
      </c>
      <c r="H109" s="45" t="str">
        <f>IF(G109=MAX(G101:G109),"max",IF(G109=MIN(G101:G109),"min",G109))</f>
        <v>min</v>
      </c>
      <c r="I109" s="47"/>
      <c r="J109" s="10"/>
      <c r="K109" s="45">
        <f>IF(J109=MAX(J101:J109),"max",IF(J109=MIN(J101:J109),"min",J109))</f>
        <v>0</v>
      </c>
      <c r="L109" s="47"/>
      <c r="M109" s="11">
        <v>23.1</v>
      </c>
      <c r="N109" s="45">
        <f>IF(M109=MAX(M101:M109),"max",IF(M109=MIN(M101:M109),"min",M109))</f>
        <v>23.1</v>
      </c>
      <c r="O109" s="47"/>
      <c r="P109" s="10"/>
      <c r="Q109" s="45">
        <f>IF(P109=MAX(P101:P109),"max",IF(P109=MIN(P101:P109),"min",P109))</f>
        <v>0</v>
      </c>
      <c r="R109" s="47"/>
      <c r="S109" s="10">
        <v>28.8</v>
      </c>
      <c r="T109" s="45">
        <f>IF(S109=MAX(S101:S109),"max",IF(S109=MIN(S101:S109),"min",S109))</f>
        <v>28.8</v>
      </c>
      <c r="U109" s="47"/>
      <c r="V109" s="10">
        <v>500.88</v>
      </c>
      <c r="W109" s="45">
        <f>IF(V109=MAX(V101:V109),"max",IF(V109=MIN(V101:V109),"min",V109))</f>
        <v>500.88</v>
      </c>
      <c r="X109" s="47"/>
      <c r="Y109" s="10">
        <v>80.94</v>
      </c>
      <c r="Z109" s="45">
        <f>IF(Y109=MAX(Y101:Y109),"max",IF(Y109=MIN(Y101:Y109),"min",Y109))</f>
        <v>80.94</v>
      </c>
      <c r="AA109" s="47"/>
      <c r="AB109" s="10">
        <v>21.19</v>
      </c>
      <c r="AC109" s="45">
        <f>IF(AB109=MAX(AB101:AB109),"max",IF(AB109=MIN(AB101:AB109),"min",AB109))</f>
        <v>21.19</v>
      </c>
      <c r="AD109" s="47"/>
      <c r="AE109" s="10">
        <v>37.19</v>
      </c>
      <c r="AF109" s="45" t="str">
        <f>IF(AE109=MAX(AE101:AE109),"max",IF(AE109=MIN(AE101:AE109),"min",AE109))</f>
        <v>min</v>
      </c>
      <c r="AG109" s="47"/>
      <c r="AH109" s="10">
        <v>33.520000000000003</v>
      </c>
      <c r="AI109" s="45" t="str">
        <f>IF(AH109=MAX(AH101:AH109),"max",IF(AH109=MIN(AH101:AH109),"min",AH109))</f>
        <v>min</v>
      </c>
      <c r="AJ109" s="47"/>
      <c r="AK109" s="10">
        <v>165.87</v>
      </c>
      <c r="AL109" s="45">
        <f>IF(AK109=MAX(AK101:AK109),"max",IF(AK109=MIN(AK101:AK109),"min",AK109))</f>
        <v>165.87</v>
      </c>
      <c r="AM109" s="47"/>
      <c r="AN109" s="10">
        <v>379.52</v>
      </c>
      <c r="AO109" s="45">
        <f>IF(AN109=MAX(AN101:AN109),"max",IF(AN109=MIN(AN101:AN109),"min",AN109))</f>
        <v>379.52</v>
      </c>
      <c r="AP109" s="47"/>
    </row>
    <row r="110" spans="1:42" x14ac:dyDescent="0.25">
      <c r="A110" s="9"/>
      <c r="B110" s="10" t="s">
        <v>60</v>
      </c>
      <c r="C110" s="10" t="s">
        <v>504</v>
      </c>
      <c r="D110" s="9"/>
      <c r="E110" s="36" t="str">
        <f>IF(D110=MAX(D110:D118),"max",IF(D110=MIN(D110:D118),"min",D110))</f>
        <v>max</v>
      </c>
      <c r="F110" s="48">
        <f>(SUM(D110:D118)-MAX(D110:D118)-MIN(D110:D118))/(COUNT(D110:D118)-2)</f>
        <v>0</v>
      </c>
      <c r="G110" s="10">
        <v>9.4</v>
      </c>
      <c r="H110" s="36">
        <f>IF(G110=MAX(G110:G118),"max",IF(G110=MIN(G110:G118),"min",G110))</f>
        <v>9.4</v>
      </c>
      <c r="I110" s="48">
        <f>(SUM(G110:G118)-MAX(G110:G118)-MIN(G110:G118))/(COUNT(G110:G118)-2)</f>
        <v>8.850000000000005</v>
      </c>
      <c r="J110" s="10"/>
      <c r="K110" s="36">
        <f>IF(J110=MAX(J110:J118),"max",IF(J110=MIN(J110:J118),"min",J110))</f>
        <v>0</v>
      </c>
      <c r="L110" s="48">
        <f>(SUM(J110:J118)-MAX(J110:J118)-MIN(J110:J118))/(COUNT(J110:J118)-2)</f>
        <v>6.2100000000000009</v>
      </c>
      <c r="M110" s="11">
        <v>28.03</v>
      </c>
      <c r="N110" s="36">
        <f>IF(M110=MAX(M110:M118),"max",IF(M110=MIN(M110:M118),"min",M110))</f>
        <v>28.03</v>
      </c>
      <c r="O110" s="48">
        <f>(SUM(M110:M118)-MAX(M110:M118)-MIN(M110:M118))/(COUNT(M110:M118)-2)</f>
        <v>26.71</v>
      </c>
      <c r="P110" s="10"/>
      <c r="Q110" s="36" t="str">
        <f>IF(P110=MAX(P110:P118),"max",IF(P110=MIN(P110:P118),"min",P110))</f>
        <v>max</v>
      </c>
      <c r="R110" s="48">
        <f>(SUM(P110:P118)-MAX(P110:P118)-MIN(P110:P118))/(COUNT(P110:P118)-2)</f>
        <v>0</v>
      </c>
      <c r="S110" s="10">
        <v>43.1</v>
      </c>
      <c r="T110" s="36">
        <f>IF(S110=MAX(S110:S118),"max",IF(S110=MIN(S110:S118),"min",S110))</f>
        <v>43.1</v>
      </c>
      <c r="U110" s="48">
        <f>(SUM(S110:S118)-MAX(S110:S118)-MIN(S110:S118))/(COUNT(S110:S118)-2)</f>
        <v>30.170000000000005</v>
      </c>
      <c r="V110" s="10">
        <v>475.5</v>
      </c>
      <c r="W110" s="36">
        <f>IF(V110=MAX(V110:V118),"max",IF(V110=MIN(V110:V118),"min",V110))</f>
        <v>475.5</v>
      </c>
      <c r="X110" s="48">
        <f>(SUM(V110:V118)-MAX(V110:V118)-MIN(V110:V118))/(COUNT(V110:V118)-2)</f>
        <v>454.02571428571429</v>
      </c>
      <c r="Y110" s="10">
        <v>94.84</v>
      </c>
      <c r="Z110" s="36">
        <f>IF(Y110=MAX(Y110:Y118),"max",IF(Y110=MIN(Y110:Y118),"min",Y110))</f>
        <v>94.84</v>
      </c>
      <c r="AA110" s="48">
        <f>(SUM(Y110:Y118)-MAX(Y110:Y118)-MIN(Y110:Y118))/(COUNT(Y110:Y118)-2)</f>
        <v>86.458571428571403</v>
      </c>
      <c r="AB110" s="10">
        <v>7.01</v>
      </c>
      <c r="AC110" s="36">
        <f>IF(AB110=MAX(AB110:AB118),"max",IF(AB110=MIN(AB110:AB118),"min",AB110))</f>
        <v>7.01</v>
      </c>
      <c r="AD110" s="48">
        <f>(SUM(AB110:AB118)-MAX(AB110:AB118)-MIN(AB110:AB118))/(COUNT(AB110:AB118)-2)</f>
        <v>15.242857142857144</v>
      </c>
      <c r="AE110" s="10">
        <v>10.93</v>
      </c>
      <c r="AF110" s="36">
        <f>IF(AE110=MAX(AE110:AE118),"max",IF(AE110=MIN(AE110:AE118),"min",AE110))</f>
        <v>10.93</v>
      </c>
      <c r="AG110" s="48">
        <f>(SUM(AE110:AE118)-MAX(AE110:AE118)-MIN(AE110:AE118))/(COUNT(AE110:AE118)-2)</f>
        <v>26.924285714285709</v>
      </c>
      <c r="AH110" s="10">
        <v>9.0299999999999994</v>
      </c>
      <c r="AI110" s="36">
        <f>IF(AH110=MAX(AH110:AH118),"max",IF(AH110=MIN(AH110:AH118),"min",AH110))</f>
        <v>9.0299999999999994</v>
      </c>
      <c r="AJ110" s="48">
        <f>(SUM(AH110:AH118)-MAX(AH110:AH118)-MIN(AH110:AH118))/(COUNT(AH110:AH118)-2)</f>
        <v>25.252857142857145</v>
      </c>
      <c r="AK110" s="10">
        <v>43.02</v>
      </c>
      <c r="AL110" s="36">
        <f>IF(AK110=MAX(AK110:AK118),"max",IF(AK110=MIN(AK110:AK118),"min",AK110))</f>
        <v>43.02</v>
      </c>
      <c r="AM110" s="48">
        <f>(SUM(AK110:AK118)-MAX(AK110:AK118)-MIN(AK110:AK118))/(COUNT(AK110:AK118)-2)</f>
        <v>123.0557142857143</v>
      </c>
      <c r="AN110" s="10">
        <v>89.82</v>
      </c>
      <c r="AO110" s="36">
        <f>IF(AN110=MAX(AN110:AN118),"max",IF(AN110=MIN(AN110:AN118),"min",AN110))</f>
        <v>89.82</v>
      </c>
      <c r="AP110" s="48">
        <f>(SUM(AN110:AN118)-MAX(AN110:AN118)-MIN(AN110:AN118))/(COUNT(AN110:AN118)-2)</f>
        <v>243.52999999999997</v>
      </c>
    </row>
    <row r="111" spans="1:42" x14ac:dyDescent="0.25">
      <c r="A111" s="9"/>
      <c r="B111" s="10" t="s">
        <v>60</v>
      </c>
      <c r="C111" s="10" t="s">
        <v>507</v>
      </c>
      <c r="D111" s="9"/>
      <c r="E111" s="45" t="str">
        <f>IF(D111=MAX(D110:D118),"max",IF(D111=MIN(D110:D118),"min",D111))</f>
        <v>max</v>
      </c>
      <c r="F111" s="47"/>
      <c r="G111" s="10">
        <v>7.16</v>
      </c>
      <c r="H111" s="45" t="str">
        <f>IF(G111=MAX(G110:G118),"max",IF(G111=MIN(G110:G118),"min",G111))</f>
        <v>min</v>
      </c>
      <c r="I111" s="47"/>
      <c r="J111" s="10"/>
      <c r="K111" s="45">
        <f>IF(J111=MAX(J110:J118),"max",IF(J111=MIN(J110:J118),"min",J111))</f>
        <v>0</v>
      </c>
      <c r="L111" s="47"/>
      <c r="M111" s="11">
        <v>24.01</v>
      </c>
      <c r="N111" s="45">
        <f>IF(M111=MAX(M110:M118),"max",IF(M111=MIN(M110:M118),"min",M111))</f>
        <v>24.01</v>
      </c>
      <c r="O111" s="47"/>
      <c r="P111" s="10"/>
      <c r="Q111" s="45" t="str">
        <f>IF(P111=MAX(P110:P118),"max",IF(P111=MIN(P110:P118),"min",P111))</f>
        <v>max</v>
      </c>
      <c r="R111" s="47"/>
      <c r="S111" s="10"/>
      <c r="T111" s="45">
        <f>IF(S111=MAX(S110:S118),"max",IF(S111=MIN(S110:S118),"min",S111))</f>
        <v>0</v>
      </c>
      <c r="U111" s="47"/>
      <c r="V111" s="10">
        <v>409.63</v>
      </c>
      <c r="W111" s="45" t="str">
        <f>IF(V111=MAX(V110:V118),"max",IF(V111=MIN(V110:V118),"min",V111))</f>
        <v>min</v>
      </c>
      <c r="X111" s="47"/>
      <c r="Y111" s="10">
        <v>77.56</v>
      </c>
      <c r="Z111" s="45">
        <f>IF(Y111=MAX(Y110:Y118),"max",IF(Y111=MIN(Y110:Y118),"min",Y111))</f>
        <v>77.56</v>
      </c>
      <c r="AA111" s="47"/>
      <c r="AB111" s="10">
        <v>13.91</v>
      </c>
      <c r="AC111" s="45">
        <f>IF(AB111=MAX(AB110:AB118),"max",IF(AB111=MIN(AB110:AB118),"min",AB111))</f>
        <v>13.91</v>
      </c>
      <c r="AD111" s="47"/>
      <c r="AE111" s="10">
        <v>23.35</v>
      </c>
      <c r="AF111" s="45">
        <f>IF(AE111=MAX(AE110:AE118),"max",IF(AE111=MIN(AE110:AE118),"min",AE111))</f>
        <v>23.35</v>
      </c>
      <c r="AG111" s="47"/>
      <c r="AH111" s="10">
        <v>20.62</v>
      </c>
      <c r="AI111" s="45">
        <f>IF(AH111=MAX(AH110:AH118),"max",IF(AH111=MIN(AH110:AH118),"min",AH111))</f>
        <v>20.62</v>
      </c>
      <c r="AJ111" s="47"/>
      <c r="AK111" s="10">
        <v>97.59</v>
      </c>
      <c r="AL111" s="45">
        <f>IF(AK111=MAX(AK110:AK118),"max",IF(AK111=MIN(AK110:AK118),"min",AK111))</f>
        <v>97.59</v>
      </c>
      <c r="AM111" s="47"/>
      <c r="AN111" s="10">
        <v>191.38</v>
      </c>
      <c r="AO111" s="45">
        <f>IF(AN111=MAX(AN110:AN118),"max",IF(AN111=MIN(AN110:AN118),"min",AN111))</f>
        <v>191.38</v>
      </c>
      <c r="AP111" s="47"/>
    </row>
    <row r="112" spans="1:42" x14ac:dyDescent="0.25">
      <c r="A112" s="9"/>
      <c r="B112" s="10" t="s">
        <v>60</v>
      </c>
      <c r="C112" s="10" t="s">
        <v>510</v>
      </c>
      <c r="D112" s="9"/>
      <c r="E112" s="45" t="str">
        <f>IF(D112=MAX(D110:D118),"max",IF(D112=MIN(D110:D118),"min",D112))</f>
        <v>max</v>
      </c>
      <c r="F112" s="47"/>
      <c r="G112" s="10">
        <v>8.3000000000000007</v>
      </c>
      <c r="H112" s="45">
        <f>IF(G112=MAX(G110:G118),"max",IF(G112=MIN(G110:G118),"min",G112))</f>
        <v>8.3000000000000007</v>
      </c>
      <c r="I112" s="47"/>
      <c r="J112" s="10">
        <v>5.77</v>
      </c>
      <c r="K112" s="45" t="str">
        <f>IF(J112=MAX(J110:J118),"max",IF(J112=MIN(J110:J118),"min",J112))</f>
        <v>min</v>
      </c>
      <c r="L112" s="47"/>
      <c r="M112" s="11">
        <v>22.77</v>
      </c>
      <c r="N112" s="45" t="str">
        <f>IF(M112=MAX(M110:M118),"max",IF(M112=MIN(M110:M118),"min",M112))</f>
        <v>min</v>
      </c>
      <c r="O112" s="47"/>
      <c r="P112" s="10"/>
      <c r="Q112" s="45" t="str">
        <f>IF(P112=MAX(P110:P118),"max",IF(P112=MIN(P110:P118),"min",P112))</f>
        <v>max</v>
      </c>
      <c r="R112" s="47"/>
      <c r="S112" s="10">
        <v>25.5</v>
      </c>
      <c r="T112" s="45" t="str">
        <f>IF(S112=MAX(S110:S118),"max",IF(S112=MIN(S110:S118),"min",S112))</f>
        <v>min</v>
      </c>
      <c r="U112" s="47"/>
      <c r="V112" s="10">
        <v>410.88</v>
      </c>
      <c r="W112" s="45">
        <f>IF(V112=MAX(V110:V118),"max",IF(V112=MIN(V110:V118),"min",V112))</f>
        <v>410.88</v>
      </c>
      <c r="X112" s="47"/>
      <c r="Y112" s="10">
        <v>76.849999999999994</v>
      </c>
      <c r="Z112" s="45" t="str">
        <f>IF(Y112=MAX(Y110:Y118),"max",IF(Y112=MIN(Y110:Y118),"min",Y112))</f>
        <v>min</v>
      </c>
      <c r="AA112" s="47"/>
      <c r="AB112" s="10">
        <v>16.14</v>
      </c>
      <c r="AC112" s="45">
        <f>IF(AB112=MAX(AB110:AB118),"max",IF(AB112=MIN(AB110:AB118),"min",AB112))</f>
        <v>16.14</v>
      </c>
      <c r="AD112" s="47"/>
      <c r="AE112" s="10">
        <v>26.21</v>
      </c>
      <c r="AF112" s="45">
        <f>IF(AE112=MAX(AE110:AE118),"max",IF(AE112=MIN(AE110:AE118),"min",AE112))</f>
        <v>26.21</v>
      </c>
      <c r="AG112" s="47"/>
      <c r="AH112" s="10">
        <v>23.37</v>
      </c>
      <c r="AI112" s="45">
        <f>IF(AH112=MAX(AH110:AH118),"max",IF(AH112=MIN(AH110:AH118),"min",AH112))</f>
        <v>23.37</v>
      </c>
      <c r="AJ112" s="47"/>
      <c r="AK112" s="10">
        <v>112.9</v>
      </c>
      <c r="AL112" s="45">
        <f>IF(AK112=MAX(AK110:AK118),"max",IF(AK112=MIN(AK110:AK118),"min",AK112))</f>
        <v>112.9</v>
      </c>
      <c r="AM112" s="47"/>
      <c r="AN112" s="10">
        <v>214.43</v>
      </c>
      <c r="AO112" s="45">
        <f>IF(AN112=MAX(AN110:AN118),"max",IF(AN112=MIN(AN110:AN118),"min",AN112))</f>
        <v>214.43</v>
      </c>
      <c r="AP112" s="47"/>
    </row>
    <row r="113" spans="1:42" x14ac:dyDescent="0.25">
      <c r="A113" s="9"/>
      <c r="B113" s="10" t="s">
        <v>60</v>
      </c>
      <c r="C113" s="10" t="s">
        <v>514</v>
      </c>
      <c r="D113" s="9"/>
      <c r="E113" s="45" t="str">
        <f>IF(D113=MAX(D110:D118),"max",IF(D113=MIN(D110:D118),"min",D113))</f>
        <v>max</v>
      </c>
      <c r="F113" s="47"/>
      <c r="G113" s="10">
        <v>12.35</v>
      </c>
      <c r="H113" s="45" t="str">
        <f>IF(G113=MAX(G110:G118),"max",IF(G113=MIN(G110:G118),"min",G113))</f>
        <v>max</v>
      </c>
      <c r="I113" s="47"/>
      <c r="J113" s="10"/>
      <c r="K113" s="45">
        <f>IF(J113=MAX(J110:J118),"max",IF(J113=MIN(J110:J118),"min",J113))</f>
        <v>0</v>
      </c>
      <c r="L113" s="47"/>
      <c r="M113" s="11">
        <v>33.729999999999997</v>
      </c>
      <c r="N113" s="45" t="str">
        <f>IF(M113=MAX(M110:M118),"max",IF(M113=MIN(M110:M118),"min",M113))</f>
        <v>max</v>
      </c>
      <c r="O113" s="47"/>
      <c r="P113" s="10"/>
      <c r="Q113" s="45" t="str">
        <f>IF(P113=MAX(P110:P118),"max",IF(P113=MIN(P110:P118),"min",P113))</f>
        <v>max</v>
      </c>
      <c r="R113" s="47"/>
      <c r="S113" s="10">
        <v>48.08</v>
      </c>
      <c r="T113" s="45" t="str">
        <f>IF(S113=MAX(S110:S118),"max",IF(S113=MIN(S110:S118),"min",S113))</f>
        <v>max</v>
      </c>
      <c r="U113" s="47"/>
      <c r="V113" s="10">
        <v>536.52</v>
      </c>
      <c r="W113" s="45" t="str">
        <f>IF(V113=MAX(V110:V118),"max",IF(V113=MIN(V110:V118),"min",V113))</f>
        <v>max</v>
      </c>
      <c r="X113" s="47"/>
      <c r="Y113" s="10">
        <v>106.45</v>
      </c>
      <c r="Z113" s="45" t="str">
        <f>IF(Y113=MAX(Y110:Y118),"max",IF(Y113=MIN(Y110:Y118),"min",Y113))</f>
        <v>max</v>
      </c>
      <c r="AA113" s="47"/>
      <c r="AB113" s="10">
        <v>3.96</v>
      </c>
      <c r="AC113" s="45" t="str">
        <f>IF(AB113=MAX(AB110:AB118),"max",IF(AB113=MIN(AB110:AB118),"min",AB113))</f>
        <v>min</v>
      </c>
      <c r="AD113" s="47"/>
      <c r="AE113" s="10">
        <v>6.43</v>
      </c>
      <c r="AF113" s="45" t="str">
        <f>IF(AE113=MAX(AE110:AE118),"max",IF(AE113=MIN(AE110:AE118),"min",AE113))</f>
        <v>min</v>
      </c>
      <c r="AG113" s="47"/>
      <c r="AH113" s="10">
        <v>5.97</v>
      </c>
      <c r="AI113" s="45" t="str">
        <f>IF(AH113=MAX(AH110:AH118),"max",IF(AH113=MIN(AH110:AH118),"min",AH113))</f>
        <v>min</v>
      </c>
      <c r="AJ113" s="47"/>
      <c r="AK113" s="10">
        <v>29.25</v>
      </c>
      <c r="AL113" s="45" t="str">
        <f>IF(AK113=MAX(AK110:AK118),"max",IF(AK113=MIN(AK110:AK118),"min",AK113))</f>
        <v>min</v>
      </c>
      <c r="AM113" s="47"/>
      <c r="AN113" s="10">
        <v>60.18</v>
      </c>
      <c r="AO113" s="45" t="str">
        <f>IF(AN113=MAX(AN110:AN118),"max",IF(AN113=MIN(AN110:AN118),"min",AN113))</f>
        <v>min</v>
      </c>
      <c r="AP113" s="47"/>
    </row>
    <row r="114" spans="1:42" x14ac:dyDescent="0.25">
      <c r="A114" s="9"/>
      <c r="B114" s="10" t="s">
        <v>60</v>
      </c>
      <c r="C114" s="10" t="s">
        <v>519</v>
      </c>
      <c r="D114" s="9"/>
      <c r="E114" s="45" t="str">
        <f>IF(D114=MAX(D110:D118),"max",IF(D114=MIN(D110:D118),"min",D114))</f>
        <v>max</v>
      </c>
      <c r="F114" s="47"/>
      <c r="G114" s="10">
        <v>9.27</v>
      </c>
      <c r="H114" s="45">
        <f>IF(G114=MAX(G110:G118),"max",IF(G114=MIN(G110:G118),"min",G114))</f>
        <v>9.27</v>
      </c>
      <c r="I114" s="47"/>
      <c r="J114" s="10"/>
      <c r="K114" s="45">
        <f>IF(J114=MAX(J110:J118),"max",IF(J114=MIN(J110:J118),"min",J114))</f>
        <v>0</v>
      </c>
      <c r="L114" s="47"/>
      <c r="M114" s="11">
        <v>24.17</v>
      </c>
      <c r="N114" s="45">
        <f>IF(M114=MAX(M110:M118),"max",IF(M114=MIN(M110:M118),"min",M114))</f>
        <v>24.17</v>
      </c>
      <c r="O114" s="47"/>
      <c r="P114" s="10"/>
      <c r="Q114" s="45" t="str">
        <f>IF(P114=MAX(P110:P118),"max",IF(P114=MIN(P110:P118),"min",P114))</f>
        <v>max</v>
      </c>
      <c r="R114" s="47"/>
      <c r="S114" s="10">
        <v>26.71</v>
      </c>
      <c r="T114" s="45">
        <f>IF(S114=MAX(S110:S118),"max",IF(S114=MIN(S110:S118),"min",S114))</f>
        <v>26.71</v>
      </c>
      <c r="U114" s="47"/>
      <c r="V114" s="10">
        <v>434.14</v>
      </c>
      <c r="W114" s="45">
        <f>IF(V114=MAX(V110:V118),"max",IF(V114=MIN(V110:V118),"min",V114))</f>
        <v>434.14</v>
      </c>
      <c r="X114" s="47"/>
      <c r="Y114" s="10">
        <v>79.66</v>
      </c>
      <c r="Z114" s="45">
        <f>IF(Y114=MAX(Y110:Y118),"max",IF(Y114=MIN(Y110:Y118),"min",Y114))</f>
        <v>79.66</v>
      </c>
      <c r="AA114" s="47"/>
      <c r="AB114" s="10">
        <v>16.64</v>
      </c>
      <c r="AC114" s="45">
        <f>IF(AB114=MAX(AB110:AB118),"max",IF(AB114=MIN(AB110:AB118),"min",AB114))</f>
        <v>16.64</v>
      </c>
      <c r="AD114" s="47"/>
      <c r="AE114" s="10">
        <v>29.91</v>
      </c>
      <c r="AF114" s="45">
        <f>IF(AE114=MAX(AE110:AE118),"max",IF(AE114=MIN(AE110:AE118),"min",AE114))</f>
        <v>29.91</v>
      </c>
      <c r="AG114" s="47"/>
      <c r="AH114" s="10">
        <v>29.4</v>
      </c>
      <c r="AI114" s="45">
        <f>IF(AH114=MAX(AH110:AH118),"max",IF(AH114=MIN(AH110:AH118),"min",AH114))</f>
        <v>29.4</v>
      </c>
      <c r="AJ114" s="47"/>
      <c r="AK114" s="10">
        <v>143.63999999999999</v>
      </c>
      <c r="AL114" s="45">
        <f>IF(AK114=MAX(AK110:AK118),"max",IF(AK114=MIN(AK110:AK118),"min",AK114))</f>
        <v>143.63999999999999</v>
      </c>
      <c r="AM114" s="47"/>
      <c r="AN114" s="10">
        <v>287.3</v>
      </c>
      <c r="AO114" s="45">
        <f>IF(AN114=MAX(AN110:AN118),"max",IF(AN114=MIN(AN110:AN118),"min",AN114))</f>
        <v>287.3</v>
      </c>
      <c r="AP114" s="47"/>
    </row>
    <row r="115" spans="1:42" x14ac:dyDescent="0.25">
      <c r="A115" s="9"/>
      <c r="B115" s="10" t="s">
        <v>60</v>
      </c>
      <c r="C115" s="10" t="s">
        <v>523</v>
      </c>
      <c r="D115" s="9"/>
      <c r="E115" s="45" t="str">
        <f>IF(D115=MAX(D110:D118),"max",IF(D115=MIN(D110:D118),"min",D115))</f>
        <v>max</v>
      </c>
      <c r="F115" s="47"/>
      <c r="G115" s="10">
        <v>8.73</v>
      </c>
      <c r="H115" s="45">
        <f>IF(G115=MAX(G110:G118),"max",IF(G115=MIN(G110:G118),"min",G115))</f>
        <v>8.73</v>
      </c>
      <c r="I115" s="47"/>
      <c r="J115" s="10"/>
      <c r="K115" s="45">
        <f>IF(J115=MAX(J110:J118),"max",IF(J115=MIN(J110:J118),"min",J115))</f>
        <v>0</v>
      </c>
      <c r="L115" s="47"/>
      <c r="M115" s="11">
        <v>26.88</v>
      </c>
      <c r="N115" s="45">
        <f>IF(M115=MAX(M110:M118),"max",IF(M115=MIN(M110:M118),"min",M115))</f>
        <v>26.88</v>
      </c>
      <c r="O115" s="47"/>
      <c r="P115" s="10"/>
      <c r="Q115" s="45" t="str">
        <f>IF(P115=MAX(P110:P118),"max",IF(P115=MIN(P110:P118),"min",P115))</f>
        <v>max</v>
      </c>
      <c r="R115" s="47"/>
      <c r="S115" s="10">
        <v>28.17</v>
      </c>
      <c r="T115" s="45">
        <f>IF(S115=MAX(S110:S118),"max",IF(S115=MIN(S110:S118),"min",S115))</f>
        <v>28.17</v>
      </c>
      <c r="U115" s="47"/>
      <c r="V115" s="10">
        <v>466.37</v>
      </c>
      <c r="W115" s="45">
        <f>IF(V115=MAX(V110:V118),"max",IF(V115=MIN(V110:V118),"min",V115))</f>
        <v>466.37</v>
      </c>
      <c r="X115" s="47"/>
      <c r="Y115" s="10">
        <v>88.53</v>
      </c>
      <c r="Z115" s="45">
        <f>IF(Y115=MAX(Y110:Y118),"max",IF(Y115=MIN(Y110:Y118),"min",Y115))</f>
        <v>88.53</v>
      </c>
      <c r="AA115" s="47"/>
      <c r="AB115" s="10">
        <v>15.34</v>
      </c>
      <c r="AC115" s="45">
        <f>IF(AB115=MAX(AB110:AB118),"max",IF(AB115=MIN(AB110:AB118),"min",AB115))</f>
        <v>15.34</v>
      </c>
      <c r="AD115" s="47"/>
      <c r="AE115" s="10">
        <v>27.19</v>
      </c>
      <c r="AF115" s="45">
        <f>IF(AE115=MAX(AE110:AE118),"max",IF(AE115=MIN(AE110:AE118),"min",AE115))</f>
        <v>27.19</v>
      </c>
      <c r="AG115" s="47"/>
      <c r="AH115" s="10">
        <v>26.2</v>
      </c>
      <c r="AI115" s="45">
        <f>IF(AH115=MAX(AH110:AH118),"max",IF(AH115=MIN(AH110:AH118),"min",AH115))</f>
        <v>26.2</v>
      </c>
      <c r="AJ115" s="47"/>
      <c r="AK115" s="10">
        <v>129.41</v>
      </c>
      <c r="AL115" s="45">
        <f>IF(AK115=MAX(AK110:AK118),"max",IF(AK115=MIN(AK110:AK118),"min",AK115))</f>
        <v>129.41</v>
      </c>
      <c r="AM115" s="47"/>
      <c r="AN115" s="10">
        <v>253.8</v>
      </c>
      <c r="AO115" s="45">
        <f>IF(AN115=MAX(AN110:AN118),"max",IF(AN115=MIN(AN110:AN118),"min",AN115))</f>
        <v>253.8</v>
      </c>
      <c r="AP115" s="47"/>
    </row>
    <row r="116" spans="1:42" x14ac:dyDescent="0.25">
      <c r="A116" s="9"/>
      <c r="B116" s="10" t="s">
        <v>60</v>
      </c>
      <c r="C116" s="10" t="s">
        <v>527</v>
      </c>
      <c r="D116" s="9"/>
      <c r="E116" s="45" t="str">
        <f>IF(D116=MAX(D110:D118),"max",IF(D116=MIN(D110:D118),"min",D116))</f>
        <v>max</v>
      </c>
      <c r="F116" s="47"/>
      <c r="G116" s="10">
        <v>8.9499999999999993</v>
      </c>
      <c r="H116" s="45">
        <f>IF(G116=MAX(G110:G118),"max",IF(G116=MIN(G110:G118),"min",G116))</f>
        <v>8.9499999999999993</v>
      </c>
      <c r="I116" s="47"/>
      <c r="J116" s="10">
        <v>6.22</v>
      </c>
      <c r="K116" s="45" t="str">
        <f>IF(J116=MAX(J110:J118),"max",IF(J116=MIN(J110:J118),"min",J116))</f>
        <v>max</v>
      </c>
      <c r="L116" s="47"/>
      <c r="M116" s="11">
        <v>25.65</v>
      </c>
      <c r="N116" s="45">
        <f>IF(M116=MAX(M110:M118),"max",IF(M116=MIN(M110:M118),"min",M116))</f>
        <v>25.65</v>
      </c>
      <c r="O116" s="47"/>
      <c r="P116" s="10"/>
      <c r="Q116" s="45" t="str">
        <f>IF(P116=MAX(P110:P118),"max",IF(P116=MIN(P110:P118),"min",P116))</f>
        <v>max</v>
      </c>
      <c r="R116" s="47"/>
      <c r="S116" s="10">
        <v>28.17</v>
      </c>
      <c r="T116" s="45">
        <f>IF(S116=MAX(S110:S118),"max",IF(S116=MIN(S110:S118),"min",S116))</f>
        <v>28.17</v>
      </c>
      <c r="U116" s="47"/>
      <c r="V116" s="10">
        <v>461.63</v>
      </c>
      <c r="W116" s="45">
        <f>IF(V116=MAX(V110:V118),"max",IF(V116=MIN(V110:V118),"min",V116))</f>
        <v>461.63</v>
      </c>
      <c r="X116" s="47"/>
      <c r="Y116" s="10">
        <v>86.42</v>
      </c>
      <c r="Z116" s="45">
        <f>IF(Y116=MAX(Y110:Y118),"max",IF(Y116=MIN(Y110:Y118),"min",Y116))</f>
        <v>86.42</v>
      </c>
      <c r="AA116" s="47"/>
      <c r="AB116" s="10">
        <v>19.100000000000001</v>
      </c>
      <c r="AC116" s="45">
        <f>IF(AB116=MAX(AB110:AB118),"max",IF(AB116=MIN(AB110:AB118),"min",AB116))</f>
        <v>19.100000000000001</v>
      </c>
      <c r="AD116" s="47"/>
      <c r="AE116" s="10">
        <v>36.58</v>
      </c>
      <c r="AF116" s="45">
        <f>IF(AE116=MAX(AE110:AE118),"max",IF(AE116=MIN(AE110:AE118),"min",AE116))</f>
        <v>36.58</v>
      </c>
      <c r="AG116" s="47"/>
      <c r="AH116" s="10">
        <v>35.29</v>
      </c>
      <c r="AI116" s="45">
        <f>IF(AH116=MAX(AH110:AH118),"max",IF(AH116=MIN(AH110:AH118),"min",AH116))</f>
        <v>35.29</v>
      </c>
      <c r="AJ116" s="47"/>
      <c r="AK116" s="10">
        <v>173.47</v>
      </c>
      <c r="AL116" s="45">
        <f>IF(AK116=MAX(AK110:AK118),"max",IF(AK116=MIN(AK110:AK118),"min",AK116))</f>
        <v>173.47</v>
      </c>
      <c r="AM116" s="47"/>
      <c r="AN116" s="10">
        <v>341.86</v>
      </c>
      <c r="AO116" s="45">
        <f>IF(AN116=MAX(AN110:AN118),"max",IF(AN116=MIN(AN110:AN118),"min",AN116))</f>
        <v>341.86</v>
      </c>
      <c r="AP116" s="47"/>
    </row>
    <row r="117" spans="1:42" x14ac:dyDescent="0.25">
      <c r="A117" s="9"/>
      <c r="B117" s="10" t="s">
        <v>60</v>
      </c>
      <c r="C117" s="10" t="s">
        <v>532</v>
      </c>
      <c r="D117" s="9"/>
      <c r="E117" s="45" t="str">
        <f>IF(D117=MAX(D110:D118),"max",IF(D117=MIN(D110:D118),"min",D117))</f>
        <v>max</v>
      </c>
      <c r="F117" s="47"/>
      <c r="G117" s="10">
        <v>8.57</v>
      </c>
      <c r="H117" s="45">
        <f>IF(G117=MAX(G110:G118),"max",IF(G117=MIN(G110:G118),"min",G117))</f>
        <v>8.57</v>
      </c>
      <c r="I117" s="47"/>
      <c r="J117" s="10"/>
      <c r="K117" s="45">
        <f>IF(J117=MAX(J110:J118),"max",IF(J117=MIN(J110:J118),"min",J117))</f>
        <v>0</v>
      </c>
      <c r="L117" s="47"/>
      <c r="M117" s="11">
        <v>27.21</v>
      </c>
      <c r="N117" s="45">
        <f>IF(M117=MAX(M110:M118),"max",IF(M117=MIN(M110:M118),"min",M117))</f>
        <v>27.21</v>
      </c>
      <c r="O117" s="47"/>
      <c r="P117" s="10"/>
      <c r="Q117" s="45" t="str">
        <f>IF(P117=MAX(P110:P118),"max",IF(P117=MIN(P110:P118),"min",P117))</f>
        <v>max</v>
      </c>
      <c r="R117" s="47"/>
      <c r="S117" s="10">
        <v>27.42</v>
      </c>
      <c r="T117" s="45">
        <f>IF(S117=MAX(S110:S118),"max",IF(S117=MIN(S110:S118),"min",S117))</f>
        <v>27.42</v>
      </c>
      <c r="U117" s="47"/>
      <c r="V117" s="10">
        <v>468.78</v>
      </c>
      <c r="W117" s="45">
        <f>IF(V117=MAX(V110:V118),"max",IF(V117=MIN(V110:V118),"min",V117))</f>
        <v>468.78</v>
      </c>
      <c r="X117" s="47"/>
      <c r="Y117" s="10">
        <v>93.04</v>
      </c>
      <c r="Z117" s="45">
        <f>IF(Y117=MAX(Y110:Y118),"max",IF(Y117=MIN(Y110:Y118),"min",Y117))</f>
        <v>93.04</v>
      </c>
      <c r="AA117" s="47"/>
      <c r="AB117" s="10">
        <v>18.559999999999999</v>
      </c>
      <c r="AC117" s="45">
        <f>IF(AB117=MAX(AB110:AB118),"max",IF(AB117=MIN(AB110:AB118),"min",AB117))</f>
        <v>18.559999999999999</v>
      </c>
      <c r="AD117" s="47"/>
      <c r="AE117" s="10">
        <v>34.299999999999997</v>
      </c>
      <c r="AF117" s="45">
        <f>IF(AE117=MAX(AE110:AE118),"max",IF(AE117=MIN(AE110:AE118),"min",AE117))</f>
        <v>34.299999999999997</v>
      </c>
      <c r="AG117" s="47"/>
      <c r="AH117" s="10">
        <v>32.86</v>
      </c>
      <c r="AI117" s="45">
        <f>IF(AH117=MAX(AH110:AH118),"max",IF(AH117=MIN(AH110:AH118),"min",AH117))</f>
        <v>32.86</v>
      </c>
      <c r="AJ117" s="47"/>
      <c r="AK117" s="10">
        <v>161.36000000000001</v>
      </c>
      <c r="AL117" s="45">
        <f>IF(AK117=MAX(AK110:AK118),"max",IF(AK117=MIN(AK110:AK118),"min",AK117))</f>
        <v>161.36000000000001</v>
      </c>
      <c r="AM117" s="47"/>
      <c r="AN117" s="10">
        <v>326.12</v>
      </c>
      <c r="AO117" s="45">
        <f>IF(AN117=MAX(AN110:AN118),"max",IF(AN117=MIN(AN110:AN118),"min",AN117))</f>
        <v>326.12</v>
      </c>
      <c r="AP117" s="47"/>
    </row>
    <row r="118" spans="1:42" x14ac:dyDescent="0.25">
      <c r="A118" s="9"/>
      <c r="B118" s="10" t="s">
        <v>60</v>
      </c>
      <c r="C118" s="10" t="s">
        <v>536</v>
      </c>
      <c r="D118" s="9"/>
      <c r="E118" s="45" t="str">
        <f>IF(D118=MAX(D110:D118),"max",IF(D118=MIN(D110:D118),"min",D118))</f>
        <v>max</v>
      </c>
      <c r="F118" s="47"/>
      <c r="G118" s="10">
        <v>8.73</v>
      </c>
      <c r="H118" s="45">
        <f>IF(G118=MAX(G110:G118),"max",IF(G118=MIN(G110:G118),"min",G118))</f>
        <v>8.73</v>
      </c>
      <c r="I118" s="47"/>
      <c r="J118" s="10">
        <v>6.21</v>
      </c>
      <c r="K118" s="45">
        <f>IF(J118=MAX(J110:J118),"max",IF(J118=MIN(J110:J118),"min",J118))</f>
        <v>6.21</v>
      </c>
      <c r="L118" s="47"/>
      <c r="M118" s="11">
        <v>31.02</v>
      </c>
      <c r="N118" s="45">
        <f>IF(M118=MAX(M110:M118),"max",IF(M118=MIN(M110:M118),"min",M118))</f>
        <v>31.02</v>
      </c>
      <c r="O118" s="47"/>
      <c r="P118" s="10"/>
      <c r="Q118" s="45" t="str">
        <f>IF(P118=MAX(P110:P118),"max",IF(P118=MIN(P110:P118),"min",P118))</f>
        <v>max</v>
      </c>
      <c r="R118" s="47"/>
      <c r="S118" s="10">
        <v>27.45</v>
      </c>
      <c r="T118" s="45">
        <f>IF(S118=MAX(S110:S118),"max",IF(S118=MIN(S110:S118),"min",S118))</f>
        <v>27.45</v>
      </c>
      <c r="U118" s="47"/>
      <c r="V118" s="10">
        <v>460.88</v>
      </c>
      <c r="W118" s="45">
        <f>IF(V118=MAX(V110:V118),"max",IF(V118=MIN(V110:V118),"min",V118))</f>
        <v>460.88</v>
      </c>
      <c r="X118" s="47"/>
      <c r="Y118" s="10">
        <v>85.16</v>
      </c>
      <c r="Z118" s="45">
        <f>IF(Y118=MAX(Y110:Y118),"max",IF(Y118=MIN(Y110:Y118),"min",Y118))</f>
        <v>85.16</v>
      </c>
      <c r="AA118" s="47"/>
      <c r="AB118" s="10">
        <v>19.71</v>
      </c>
      <c r="AC118" s="45" t="str">
        <f>IF(AB118=MAX(AB110:AB118),"max",IF(AB118=MIN(AB110:AB118),"min",AB118))</f>
        <v>max</v>
      </c>
      <c r="AD118" s="47"/>
      <c r="AE118" s="10">
        <v>36.94</v>
      </c>
      <c r="AF118" s="45" t="str">
        <f>IF(AE118=MAX(AE110:AE118),"max",IF(AE118=MIN(AE110:AE118),"min",AE118))</f>
        <v>max</v>
      </c>
      <c r="AG118" s="47"/>
      <c r="AH118" s="10">
        <v>35.54</v>
      </c>
      <c r="AI118" s="45" t="str">
        <f>IF(AH118=MAX(AH110:AH118),"max",IF(AH118=MIN(AH110:AH118),"min",AH118))</f>
        <v>max</v>
      </c>
      <c r="AJ118" s="47"/>
      <c r="AK118" s="10">
        <v>175.29</v>
      </c>
      <c r="AL118" s="45" t="str">
        <f>IF(AK118=MAX(AK110:AK118),"max",IF(AK118=MIN(AK110:AK118),"min",AK118))</f>
        <v>max</v>
      </c>
      <c r="AM118" s="47"/>
      <c r="AN118" s="10">
        <v>357.14</v>
      </c>
      <c r="AO118" s="45" t="str">
        <f>IF(AN118=MAX(AN110:AN118),"max",IF(AN118=MIN(AN110:AN118),"min",AN118))</f>
        <v>max</v>
      </c>
      <c r="AP118" s="47"/>
    </row>
    <row r="119" spans="1:42" x14ac:dyDescent="0.25">
      <c r="A119" s="9"/>
      <c r="B119" s="10" t="s">
        <v>60</v>
      </c>
      <c r="C119" s="10" t="s">
        <v>539</v>
      </c>
      <c r="D119" s="9"/>
      <c r="E119" s="36" t="str">
        <f>IF(D119=MAX(D119:D127),"max",IF(D119=MIN(D119:D127),"min",D119))</f>
        <v>max</v>
      </c>
      <c r="F119" s="48">
        <f>(SUM(D119:D127)-MAX(D119:D127)-MIN(D119:D127))/(COUNT(D119:D127)-2)</f>
        <v>0</v>
      </c>
      <c r="G119" s="10">
        <v>4.91</v>
      </c>
      <c r="H119" s="36">
        <f>IF(G119=MAX(G119:G127),"max",IF(G119=MIN(G119:G127),"min",G119))</f>
        <v>4.91</v>
      </c>
      <c r="I119" s="48">
        <f>(SUM(G119:G127)-MAX(G119:G127)-MIN(G119:G127))/(COUNT(G119:G127)-2)</f>
        <v>5.1628571428571419</v>
      </c>
      <c r="J119" s="10"/>
      <c r="K119" s="36">
        <f>IF(J119=MAX(J119:J127),"max",IF(J119=MIN(J119:J127),"min",J119))</f>
        <v>0</v>
      </c>
      <c r="L119" s="48">
        <v>0</v>
      </c>
      <c r="M119" s="11">
        <v>30.8</v>
      </c>
      <c r="N119" s="36" t="str">
        <f>IF(M119=MAX(M119:M127),"max",IF(M119=MIN(M119:M127),"min",M119))</f>
        <v>min</v>
      </c>
      <c r="O119" s="48">
        <f>(SUM(M119:M127)-MAX(M119:M127)-MIN(M119:M127))/(COUNT(M119:M127)-2)</f>
        <v>32.957142857142856</v>
      </c>
      <c r="P119" s="10"/>
      <c r="Q119" s="36">
        <f>IF(P119=MAX(P119:P127),"max",IF(P119=MIN(P119:P127),"min",P119))</f>
        <v>0</v>
      </c>
      <c r="R119" s="48">
        <f>(SUM(P119:P127)-MAX(P119:P127)-MIN(P119:P127))/(COUNT(P119:P127)-2)</f>
        <v>40.94</v>
      </c>
      <c r="S119" s="10"/>
      <c r="T119" s="36">
        <f>IF(S119=MAX(S119:S127),"max",IF(S119=MIN(S119:S127),"min",S119))</f>
        <v>0</v>
      </c>
      <c r="U119" s="48">
        <f>(SUM(S119:S127)-MAX(S119:S127)-MIN(S119:S127))/(COUNT(S119:S127)-2)</f>
        <v>34.443333333333328</v>
      </c>
      <c r="V119" s="10">
        <v>640.77</v>
      </c>
      <c r="W119" s="36" t="str">
        <f>IF(V119=MAX(V119:V127),"max",IF(V119=MIN(V119:V127),"min",V119))</f>
        <v>min</v>
      </c>
      <c r="X119" s="48">
        <f>(SUM(V119:V127)-MAX(V119:V127)-MIN(V119:V127))/(COUNT(V119:V127)-2)</f>
        <v>695.27714285714296</v>
      </c>
      <c r="Y119" s="10">
        <v>103.56</v>
      </c>
      <c r="Z119" s="36">
        <f>IF(Y119=MAX(Y119:Y127),"max",IF(Y119=MIN(Y119:Y127),"min",Y119))</f>
        <v>103.56</v>
      </c>
      <c r="AA119" s="48">
        <f>(SUM(Y119:Y127)-MAX(Y119:Y127)-MIN(Y119:Y127))/(COUNT(Y119:Y127)-2)</f>
        <v>109.14571428571428</v>
      </c>
      <c r="AB119" s="10">
        <v>14.47</v>
      </c>
      <c r="AC119" s="36">
        <f>IF(AB119=MAX(AB119:AB127),"max",IF(AB119=MIN(AB119:AB127),"min",AB119))</f>
        <v>14.47</v>
      </c>
      <c r="AD119" s="48">
        <f>(SUM(AB119:AB127)-MAX(AB119:AB127)-MIN(AB119:AB127))/(COUNT(AB119:AB127)-2)</f>
        <v>18.034285714285716</v>
      </c>
      <c r="AE119" s="10">
        <v>18.79</v>
      </c>
      <c r="AF119" s="36">
        <f>IF(AE119=MAX(AE119:AE127),"max",IF(AE119=MIN(AE119:AE127),"min",AE119))</f>
        <v>18.79</v>
      </c>
      <c r="AG119" s="48">
        <f>(SUM(AE119:AE127)-MAX(AE119:AE127)-MIN(AE119:AE127))/(COUNT(AE119:AE127)-2)</f>
        <v>26.66714285714286</v>
      </c>
      <c r="AH119" s="10">
        <v>45.22</v>
      </c>
      <c r="AI119" s="36">
        <f>IF(AH119=MAX(AH119:AH127),"max",IF(AH119=MIN(AH119:AH127),"min",AH119))</f>
        <v>45.22</v>
      </c>
      <c r="AJ119" s="48">
        <f>(SUM(AH119:AH127)-MAX(AH119:AH127)-MIN(AH119:AH127))/(COUNT(AH119:AH127)-2)</f>
        <v>69.681428571428569</v>
      </c>
      <c r="AK119" s="10">
        <v>220.29</v>
      </c>
      <c r="AL119" s="36">
        <f>IF(AK119=MAX(AK119:AK127),"max",IF(AK119=MIN(AK119:AK127),"min",AK119))</f>
        <v>220.29</v>
      </c>
      <c r="AM119" s="48">
        <f>(SUM(AK119:AK127)-MAX(AK119:AK127)-MIN(AK119:AK127))/(COUNT(AK119:AK127)-2)</f>
        <v>349.62714285714293</v>
      </c>
      <c r="AN119" s="10">
        <v>196.38</v>
      </c>
      <c r="AO119" s="36" t="str">
        <f>IF(AN119=MAX(AN119:AN127),"max",IF(AN119=MIN(AN119:AN127),"min",AN119))</f>
        <v>min</v>
      </c>
      <c r="AP119" s="48">
        <f>(SUM(AN119:AN127)-MAX(AN119:AN127)-MIN(AN119:AN127))/(COUNT(AN119:AN127)-2)</f>
        <v>325.82285714285717</v>
      </c>
    </row>
    <row r="120" spans="1:42" x14ac:dyDescent="0.25">
      <c r="A120" s="9"/>
      <c r="B120" s="10" t="s">
        <v>60</v>
      </c>
      <c r="C120" s="10" t="s">
        <v>543</v>
      </c>
      <c r="D120" s="9"/>
      <c r="E120" s="45" t="str">
        <f>IF(D120=MAX(D119:D127),"max",IF(D120=MIN(D119:D127),"min",D120))</f>
        <v>max</v>
      </c>
      <c r="F120" s="47"/>
      <c r="G120" s="10">
        <v>11.56</v>
      </c>
      <c r="H120" s="45" t="str">
        <f>IF(G120=MAX(G119:G127),"max",IF(G120=MIN(G119:G127),"min",G120))</f>
        <v>max</v>
      </c>
      <c r="I120" s="47"/>
      <c r="J120" s="10"/>
      <c r="K120" s="45">
        <f>IF(J120=MAX(J119:J127),"max",IF(J120=MIN(J119:J127),"min",J120))</f>
        <v>0</v>
      </c>
      <c r="L120" s="47"/>
      <c r="M120" s="11">
        <v>60</v>
      </c>
      <c r="N120" s="45" t="str">
        <f>IF(M120=MAX(M119:M127),"max",IF(M120=MIN(M119:M127),"min",M120))</f>
        <v>max</v>
      </c>
      <c r="O120" s="47"/>
      <c r="P120" s="10"/>
      <c r="Q120" s="45">
        <f>IF(P120=MAX(P119:P127),"max",IF(P120=MIN(P119:P127),"min",P120))</f>
        <v>0</v>
      </c>
      <c r="R120" s="47"/>
      <c r="S120" s="10"/>
      <c r="T120" s="45">
        <f>IF(S120=MAX(S119:S127),"max",IF(S120=MIN(S119:S127),"min",S120))</f>
        <v>0</v>
      </c>
      <c r="U120" s="47"/>
      <c r="V120" s="10">
        <v>1280.1600000000001</v>
      </c>
      <c r="W120" s="45" t="str">
        <f>IF(V120=MAX(V119:V127),"max",IF(V120=MIN(V119:V127),"min",V120))</f>
        <v>max</v>
      </c>
      <c r="X120" s="47"/>
      <c r="Y120" s="10">
        <v>206.48</v>
      </c>
      <c r="Z120" s="45" t="str">
        <f>IF(Y120=MAX(Y119:Y127),"max",IF(Y120=MIN(Y119:Y127),"min",Y120))</f>
        <v>max</v>
      </c>
      <c r="AA120" s="47"/>
      <c r="AB120" s="10">
        <v>12.98</v>
      </c>
      <c r="AC120" s="45">
        <f>IF(AB120=MAX(AB119:AB127),"max",IF(AB120=MIN(AB119:AB127),"min",AB120))</f>
        <v>12.98</v>
      </c>
      <c r="AD120" s="47"/>
      <c r="AE120" s="10">
        <v>19.71</v>
      </c>
      <c r="AF120" s="45">
        <f>IF(AE120=MAX(AE119:AE127),"max",IF(AE120=MIN(AE119:AE127),"min",AE120))</f>
        <v>19.71</v>
      </c>
      <c r="AG120" s="47"/>
      <c r="AH120" s="10">
        <v>50.85</v>
      </c>
      <c r="AI120" s="45">
        <f>IF(AH120=MAX(AH119:AH127),"max",IF(AH120=MIN(AH119:AH127),"min",AH120))</f>
        <v>50.85</v>
      </c>
      <c r="AJ120" s="47"/>
      <c r="AK120" s="10">
        <v>257.69</v>
      </c>
      <c r="AL120" s="45">
        <f>IF(AK120=MAX(AK119:AK127),"max",IF(AK120=MIN(AK119:AK127),"min",AK120))</f>
        <v>257.69</v>
      </c>
      <c r="AM120" s="47"/>
      <c r="AN120" s="10">
        <v>244.6</v>
      </c>
      <c r="AO120" s="45">
        <f>IF(AN120=MAX(AN119:AN127),"max",IF(AN120=MIN(AN119:AN127),"min",AN120))</f>
        <v>244.6</v>
      </c>
      <c r="AP120" s="47"/>
    </row>
    <row r="121" spans="1:42" x14ac:dyDescent="0.25">
      <c r="A121" s="9"/>
      <c r="B121" s="10" t="s">
        <v>60</v>
      </c>
      <c r="C121" s="10" t="s">
        <v>546</v>
      </c>
      <c r="D121" s="9"/>
      <c r="E121" s="45" t="str">
        <f>IF(D121=MAX(D119:D127),"max",IF(D121=MIN(D119:D127),"min",D121))</f>
        <v>max</v>
      </c>
      <c r="F121" s="47"/>
      <c r="G121" s="10">
        <v>4.7699999999999996</v>
      </c>
      <c r="H121" s="45">
        <f>IF(G121=MAX(G119:G127),"max",IF(G121=MIN(G119:G127),"min",G121))</f>
        <v>4.7699999999999996</v>
      </c>
      <c r="I121" s="47"/>
      <c r="J121" s="10"/>
      <c r="K121" s="45">
        <f>IF(J121=MAX(J119:J127),"max",IF(J121=MIN(J119:J127),"min",J121))</f>
        <v>0</v>
      </c>
      <c r="L121" s="47"/>
      <c r="M121" s="11">
        <v>33.9</v>
      </c>
      <c r="N121" s="45">
        <f>IF(M121=MAX(M119:M127),"max",IF(M121=MIN(M119:M127),"min",M121))</f>
        <v>33.9</v>
      </c>
      <c r="O121" s="47"/>
      <c r="P121" s="10"/>
      <c r="Q121" s="45">
        <f>IF(P121=MAX(P119:P127),"max",IF(P121=MIN(P119:P127),"min",P121))</f>
        <v>0</v>
      </c>
      <c r="R121" s="47"/>
      <c r="S121" s="10">
        <v>37.22</v>
      </c>
      <c r="T121" s="45" t="str">
        <f>IF(S121=MAX(S119:S127),"max",IF(S121=MIN(S119:S127),"min",S121))</f>
        <v>max</v>
      </c>
      <c r="U121" s="47"/>
      <c r="V121" s="10">
        <v>715.95</v>
      </c>
      <c r="W121" s="45">
        <f>IF(V121=MAX(V119:V127),"max",IF(V121=MIN(V119:V127),"min",V121))</f>
        <v>715.95</v>
      </c>
      <c r="X121" s="47"/>
      <c r="Y121" s="10">
        <v>112.87</v>
      </c>
      <c r="Z121" s="45">
        <f>IF(Y121=MAX(Y119:Y127),"max",IF(Y121=MIN(Y119:Y127),"min",Y121))</f>
        <v>112.87</v>
      </c>
      <c r="AA121" s="47"/>
      <c r="AB121" s="10">
        <v>12</v>
      </c>
      <c r="AC121" s="45" t="str">
        <f>IF(AB121=MAX(AB119:AB127),"max",IF(AB121=MIN(AB119:AB127),"min",AB121))</f>
        <v>min</v>
      </c>
      <c r="AD121" s="47"/>
      <c r="AE121" s="10">
        <v>17.420000000000002</v>
      </c>
      <c r="AF121" s="45" t="str">
        <f>IF(AE121=MAX(AE119:AE127),"max",IF(AE121=MIN(AE119:AE127),"min",AE121))</f>
        <v>min</v>
      </c>
      <c r="AG121" s="47"/>
      <c r="AH121" s="10">
        <v>43.03</v>
      </c>
      <c r="AI121" s="45" t="str">
        <f>IF(AH121=MAX(AH119:AH127),"max",IF(AH121=MIN(AH119:AH127),"min",AH121))</f>
        <v>min</v>
      </c>
      <c r="AJ121" s="47"/>
      <c r="AK121" s="10">
        <v>216.87</v>
      </c>
      <c r="AL121" s="45" t="str">
        <f>IF(AK121=MAX(AK119:AK127),"max",IF(AK121=MIN(AK119:AK127),"min",AK121))</f>
        <v>min</v>
      </c>
      <c r="AM121" s="47"/>
      <c r="AN121" s="10">
        <v>212.48</v>
      </c>
      <c r="AO121" s="45">
        <f>IF(AN121=MAX(AN119:AN127),"max",IF(AN121=MIN(AN119:AN127),"min",AN121))</f>
        <v>212.48</v>
      </c>
      <c r="AP121" s="47"/>
    </row>
    <row r="122" spans="1:42" x14ac:dyDescent="0.25">
      <c r="A122" s="9"/>
      <c r="B122" s="10" t="s">
        <v>60</v>
      </c>
      <c r="C122" s="10" t="s">
        <v>549</v>
      </c>
      <c r="D122" s="9"/>
      <c r="E122" s="45" t="str">
        <f>IF(D122=MAX(D119:D127),"max",IF(D122=MIN(D119:D127),"min",D122))</f>
        <v>max</v>
      </c>
      <c r="F122" s="47"/>
      <c r="G122" s="10">
        <v>4.5</v>
      </c>
      <c r="H122" s="45" t="str">
        <f>IF(G122=MAX(G119:G127),"max",IF(G122=MIN(G119:G127),"min",G122))</f>
        <v>min</v>
      </c>
      <c r="I122" s="47"/>
      <c r="J122" s="10"/>
      <c r="K122" s="45">
        <f>IF(J122=MAX(J119:J127),"max",IF(J122=MIN(J119:J127),"min",J122))</f>
        <v>0</v>
      </c>
      <c r="L122" s="47"/>
      <c r="M122" s="11">
        <v>33.229999999999997</v>
      </c>
      <c r="N122" s="45">
        <f>IF(M122=MAX(M119:M127),"max",IF(M122=MIN(M119:M127),"min",M122))</f>
        <v>33.229999999999997</v>
      </c>
      <c r="O122" s="47"/>
      <c r="P122" s="10"/>
      <c r="Q122" s="45">
        <f>IF(P122=MAX(P119:P127),"max",IF(P122=MIN(P119:P127),"min",P122))</f>
        <v>0</v>
      </c>
      <c r="R122" s="47"/>
      <c r="S122" s="10"/>
      <c r="T122" s="45">
        <f>IF(S122=MAX(S119:S127),"max",IF(S122=MIN(S119:S127),"min",S122))</f>
        <v>0</v>
      </c>
      <c r="U122" s="47"/>
      <c r="V122" s="10">
        <v>699.04</v>
      </c>
      <c r="W122" s="45">
        <f>IF(V122=MAX(V119:V127),"max",IF(V122=MIN(V119:V127),"min",V122))</f>
        <v>699.04</v>
      </c>
      <c r="X122" s="47"/>
      <c r="Y122" s="10">
        <v>108.71</v>
      </c>
      <c r="Z122" s="45">
        <f>IF(Y122=MAX(Y119:Y127),"max",IF(Y122=MIN(Y119:Y127),"min",Y122))</f>
        <v>108.71</v>
      </c>
      <c r="AA122" s="47"/>
      <c r="AB122" s="10">
        <v>19.43</v>
      </c>
      <c r="AC122" s="45">
        <f>IF(AB122=MAX(AB119:AB127),"max",IF(AB122=MIN(AB119:AB127),"min",AB122))</f>
        <v>19.43</v>
      </c>
      <c r="AD122" s="47"/>
      <c r="AE122" s="10">
        <v>29.56</v>
      </c>
      <c r="AF122" s="45">
        <f>IF(AE122=MAX(AE119:AE127),"max",IF(AE122=MIN(AE119:AE127),"min",AE122))</f>
        <v>29.56</v>
      </c>
      <c r="AG122" s="47"/>
      <c r="AH122" s="10">
        <v>73.31</v>
      </c>
      <c r="AI122" s="45">
        <f>IF(AH122=MAX(AH119:AH127),"max",IF(AH122=MIN(AH119:AH127),"min",AH122))</f>
        <v>73.31</v>
      </c>
      <c r="AJ122" s="47"/>
      <c r="AK122" s="10">
        <v>366.74</v>
      </c>
      <c r="AL122" s="45">
        <f>IF(AK122=MAX(AK119:AK127),"max",IF(AK122=MIN(AK119:AK127),"min",AK122))</f>
        <v>366.74</v>
      </c>
      <c r="AM122" s="47"/>
      <c r="AN122" s="10">
        <v>361.16</v>
      </c>
      <c r="AO122" s="45">
        <f>IF(AN122=MAX(AN119:AN127),"max",IF(AN122=MIN(AN119:AN127),"min",AN122))</f>
        <v>361.16</v>
      </c>
      <c r="AP122" s="47"/>
    </row>
    <row r="123" spans="1:42" x14ac:dyDescent="0.25">
      <c r="A123" s="9"/>
      <c r="B123" s="10" t="s">
        <v>60</v>
      </c>
      <c r="C123" s="10" t="s">
        <v>552</v>
      </c>
      <c r="D123" s="9"/>
      <c r="E123" s="45" t="str">
        <f>IF(D123=MAX(D119:D127),"max",IF(D123=MIN(D119:D127),"min",D123))</f>
        <v>max</v>
      </c>
      <c r="F123" s="47"/>
      <c r="G123" s="10">
        <v>5.37</v>
      </c>
      <c r="H123" s="45">
        <f>IF(G123=MAX(G119:G127),"max",IF(G123=MIN(G119:G127),"min",G123))</f>
        <v>5.37</v>
      </c>
      <c r="I123" s="47"/>
      <c r="J123" s="10">
        <v>6.82</v>
      </c>
      <c r="K123" s="45" t="str">
        <f>IF(J123=MAX(J119:J127),"max",IF(J123=MIN(J119:J127),"min",J123))</f>
        <v>min</v>
      </c>
      <c r="L123" s="47"/>
      <c r="M123" s="11">
        <v>32.69</v>
      </c>
      <c r="N123" s="45">
        <f>IF(M123=MAX(M119:M127),"max",IF(M123=MIN(M119:M127),"min",M123))</f>
        <v>32.69</v>
      </c>
      <c r="O123" s="47"/>
      <c r="P123" s="10"/>
      <c r="Q123" s="45">
        <f>IF(P123=MAX(P119:P127),"max",IF(P123=MIN(P119:P127),"min",P123))</f>
        <v>0</v>
      </c>
      <c r="R123" s="47"/>
      <c r="S123" s="10"/>
      <c r="T123" s="45">
        <f>IF(S123=MAX(S119:S127),"max",IF(S123=MIN(S119:S127),"min",S123))</f>
        <v>0</v>
      </c>
      <c r="U123" s="47"/>
      <c r="V123" s="10">
        <v>686.4</v>
      </c>
      <c r="W123" s="45">
        <f>IF(V123=MAX(V119:V127),"max",IF(V123=MIN(V119:V127),"min",V123))</f>
        <v>686.4</v>
      </c>
      <c r="X123" s="47"/>
      <c r="Y123" s="10">
        <v>106.42</v>
      </c>
      <c r="Z123" s="45">
        <f>IF(Y123=MAX(Y119:Y127),"max",IF(Y123=MIN(Y119:Y127),"min",Y123))</f>
        <v>106.42</v>
      </c>
      <c r="AA123" s="47"/>
      <c r="AB123" s="10">
        <v>17.55</v>
      </c>
      <c r="AC123" s="45">
        <f>IF(AB123=MAX(AB119:AB127),"max",IF(AB123=MIN(AB119:AB127),"min",AB123))</f>
        <v>17.55</v>
      </c>
      <c r="AD123" s="47"/>
      <c r="AE123" s="10">
        <v>26.11</v>
      </c>
      <c r="AF123" s="45">
        <f>IF(AE123=MAX(AE119:AE127),"max",IF(AE123=MIN(AE119:AE127),"min",AE123))</f>
        <v>26.11</v>
      </c>
      <c r="AG123" s="47"/>
      <c r="AH123" s="10">
        <v>67.989999999999995</v>
      </c>
      <c r="AI123" s="45">
        <f>IF(AH123=MAX(AH119:AH127),"max",IF(AH123=MIN(AH119:AH127),"min",AH123))</f>
        <v>67.989999999999995</v>
      </c>
      <c r="AJ123" s="47"/>
      <c r="AK123" s="10">
        <v>343.34</v>
      </c>
      <c r="AL123" s="45">
        <f>IF(AK123=MAX(AK119:AK127),"max",IF(AK123=MIN(AK119:AK127),"min",AK123))</f>
        <v>343.34</v>
      </c>
      <c r="AM123" s="47"/>
      <c r="AN123" s="10">
        <v>322</v>
      </c>
      <c r="AO123" s="45">
        <f>IF(AN123=MAX(AN119:AN127),"max",IF(AN123=MIN(AN119:AN127),"min",AN123))</f>
        <v>322</v>
      </c>
      <c r="AP123" s="47"/>
    </row>
    <row r="124" spans="1:42" x14ac:dyDescent="0.25">
      <c r="A124" s="9"/>
      <c r="B124" s="10" t="s">
        <v>60</v>
      </c>
      <c r="C124" s="10" t="s">
        <v>556</v>
      </c>
      <c r="D124" s="9"/>
      <c r="E124" s="45" t="str">
        <f>IF(D124=MAX(D119:D127),"max",IF(D124=MIN(D119:D127),"min",D124))</f>
        <v>max</v>
      </c>
      <c r="F124" s="47"/>
      <c r="G124" s="10">
        <v>6.14</v>
      </c>
      <c r="H124" s="45">
        <f>IF(G124=MAX(G119:G127),"max",IF(G124=MIN(G119:G127),"min",G124))</f>
        <v>6.14</v>
      </c>
      <c r="I124" s="47"/>
      <c r="J124" s="10"/>
      <c r="K124" s="45">
        <f>IF(J124=MAX(J119:J127),"max",IF(J124=MIN(J119:J127),"min",J124))</f>
        <v>0</v>
      </c>
      <c r="L124" s="47"/>
      <c r="M124" s="11">
        <v>31.38</v>
      </c>
      <c r="N124" s="45">
        <f>IF(M124=MAX(M119:M127),"max",IF(M124=MIN(M119:M127),"min",M124))</f>
        <v>31.38</v>
      </c>
      <c r="O124" s="47"/>
      <c r="P124" s="10"/>
      <c r="Q124" s="45">
        <f>IF(P124=MAX(P119:P127),"max",IF(P124=MIN(P119:P127),"min",P124))</f>
        <v>0</v>
      </c>
      <c r="R124" s="47"/>
      <c r="S124" s="10">
        <v>33.229999999999997</v>
      </c>
      <c r="T124" s="45" t="str">
        <f>IF(S124=MAX(S119:S127),"max",IF(S124=MIN(S119:S127),"min",S124))</f>
        <v>min</v>
      </c>
      <c r="U124" s="47"/>
      <c r="V124" s="10">
        <v>665.99</v>
      </c>
      <c r="W124" s="45">
        <f>IF(V124=MAX(V119:V127),"max",IF(V124=MIN(V119:V127),"min",V124))</f>
        <v>665.99</v>
      </c>
      <c r="X124" s="47"/>
      <c r="Y124" s="10">
        <v>102.48</v>
      </c>
      <c r="Z124" s="45" t="str">
        <f>IF(Y124=MAX(Y119:Y127),"max",IF(Y124=MIN(Y119:Y127),"min",Y124))</f>
        <v>min</v>
      </c>
      <c r="AA124" s="47"/>
      <c r="AB124" s="10">
        <v>19.53</v>
      </c>
      <c r="AC124" s="45">
        <f>IF(AB124=MAX(AB119:AB127),"max",IF(AB124=MIN(AB119:AB127),"min",AB124))</f>
        <v>19.53</v>
      </c>
      <c r="AD124" s="47"/>
      <c r="AE124" s="10">
        <v>28.84</v>
      </c>
      <c r="AF124" s="45">
        <f>IF(AE124=MAX(AE119:AE127),"max",IF(AE124=MIN(AE119:AE127),"min",AE124))</f>
        <v>28.84</v>
      </c>
      <c r="AG124" s="47"/>
      <c r="AH124" s="10">
        <v>75.87</v>
      </c>
      <c r="AI124" s="45">
        <f>IF(AH124=MAX(AH119:AH127),"max",IF(AH124=MIN(AH119:AH127),"min",AH124))</f>
        <v>75.87</v>
      </c>
      <c r="AJ124" s="47"/>
      <c r="AK124" s="10">
        <v>377.49</v>
      </c>
      <c r="AL124" s="45">
        <f>IF(AK124=MAX(AK119:AK127),"max",IF(AK124=MIN(AK119:AK127),"min",AK124))</f>
        <v>377.49</v>
      </c>
      <c r="AM124" s="47"/>
      <c r="AN124" s="10">
        <v>349.21</v>
      </c>
      <c r="AO124" s="45">
        <f>IF(AN124=MAX(AN119:AN127),"max",IF(AN124=MIN(AN119:AN127),"min",AN124))</f>
        <v>349.21</v>
      </c>
      <c r="AP124" s="47"/>
    </row>
    <row r="125" spans="1:42" x14ac:dyDescent="0.25">
      <c r="A125" s="9"/>
      <c r="B125" s="10" t="s">
        <v>60</v>
      </c>
      <c r="C125" s="10" t="s">
        <v>560</v>
      </c>
      <c r="D125" s="9"/>
      <c r="E125" s="45" t="str">
        <f>IF(D125=MAX(D119:D127),"max",IF(D125=MIN(D119:D127),"min",D125))</f>
        <v>max</v>
      </c>
      <c r="F125" s="47"/>
      <c r="G125" s="10">
        <v>4.96</v>
      </c>
      <c r="H125" s="45">
        <f>IF(G125=MAX(G119:G127),"max",IF(G125=MIN(G119:G127),"min",G125))</f>
        <v>4.96</v>
      </c>
      <c r="I125" s="47"/>
      <c r="J125" s="10"/>
      <c r="K125" s="45">
        <f>IF(J125=MAX(J119:J127),"max",IF(J125=MIN(J119:J127),"min",J125))</f>
        <v>0</v>
      </c>
      <c r="L125" s="47"/>
      <c r="M125" s="11">
        <v>32.65</v>
      </c>
      <c r="N125" s="45">
        <f>IF(M125=MAX(M119:M127),"max",IF(M125=MIN(M119:M127),"min",M125))</f>
        <v>32.65</v>
      </c>
      <c r="O125" s="47"/>
      <c r="P125" s="10">
        <v>40.94</v>
      </c>
      <c r="Q125" s="45" t="str">
        <f>IF(P125=MAX(P119:P127),"max",IF(P125=MIN(P119:P127),"min",P125))</f>
        <v>max</v>
      </c>
      <c r="R125" s="47"/>
      <c r="S125" s="10">
        <v>34.08</v>
      </c>
      <c r="T125" s="45">
        <f>IF(S125=MAX(S119:S127),"max",IF(S125=MIN(S119:S127),"min",S125))</f>
        <v>34.08</v>
      </c>
      <c r="U125" s="47"/>
      <c r="V125" s="10">
        <v>701.47</v>
      </c>
      <c r="W125" s="45">
        <f>IF(V125=MAX(V119:V127),"max",IF(V125=MIN(V119:V127),"min",V125))</f>
        <v>701.47</v>
      </c>
      <c r="X125" s="47"/>
      <c r="Y125" s="10">
        <v>110.33</v>
      </c>
      <c r="Z125" s="45">
        <f>IF(Y125=MAX(Y119:Y127),"max",IF(Y125=MIN(Y119:Y127),"min",Y125))</f>
        <v>110.33</v>
      </c>
      <c r="AA125" s="47"/>
      <c r="AB125" s="10">
        <v>21.09</v>
      </c>
      <c r="AC125" s="45">
        <f>IF(AB125=MAX(AB119:AB127),"max",IF(AB125=MIN(AB119:AB127),"min",AB125))</f>
        <v>21.09</v>
      </c>
      <c r="AD125" s="47"/>
      <c r="AE125" s="10">
        <v>32.75</v>
      </c>
      <c r="AF125" s="45">
        <f>IF(AE125=MAX(AE119:AE127),"max",IF(AE125=MIN(AE119:AE127),"min",AE125))</f>
        <v>32.75</v>
      </c>
      <c r="AG125" s="47"/>
      <c r="AH125" s="10">
        <v>84.75</v>
      </c>
      <c r="AI125" s="45">
        <f>IF(AH125=MAX(AH119:AH127),"max",IF(AH125=MIN(AH119:AH127),"min",AH125))</f>
        <v>84.75</v>
      </c>
      <c r="AJ125" s="47"/>
      <c r="AK125" s="10">
        <v>425.76</v>
      </c>
      <c r="AL125" s="45">
        <f>IF(AK125=MAX(AK119:AK127),"max",IF(AK125=MIN(AK119:AK127),"min",AK125))</f>
        <v>425.76</v>
      </c>
      <c r="AM125" s="47"/>
      <c r="AN125" s="10">
        <v>397.47</v>
      </c>
      <c r="AO125" s="45">
        <f>IF(AN125=MAX(AN119:AN127),"max",IF(AN125=MIN(AN119:AN127),"min",AN125))</f>
        <v>397.47</v>
      </c>
      <c r="AP125" s="47"/>
    </row>
    <row r="126" spans="1:42" x14ac:dyDescent="0.25">
      <c r="A126" s="9"/>
      <c r="B126" s="10" t="s">
        <v>60</v>
      </c>
      <c r="C126" s="10" t="s">
        <v>562</v>
      </c>
      <c r="D126" s="9"/>
      <c r="E126" s="45" t="str">
        <f>IF(D126=MAX(D119:D127),"max",IF(D126=MIN(D119:D127),"min",D126))</f>
        <v>max</v>
      </c>
      <c r="F126" s="47"/>
      <c r="G126" s="10">
        <v>4.59</v>
      </c>
      <c r="H126" s="45">
        <f>IF(G126=MAX(G119:G127),"max",IF(G126=MIN(G119:G127),"min",G126))</f>
        <v>4.59</v>
      </c>
      <c r="I126" s="47"/>
      <c r="J126" s="10">
        <v>7.01</v>
      </c>
      <c r="K126" s="45" t="str">
        <f>IF(J126=MAX(J119:J127),"max",IF(J126=MIN(J119:J127),"min",J126))</f>
        <v>max</v>
      </c>
      <c r="L126" s="47"/>
      <c r="M126" s="11">
        <v>33.19</v>
      </c>
      <c r="N126" s="45">
        <f>IF(M126=MAX(M119:M127),"max",IF(M126=MIN(M119:M127),"min",M126))</f>
        <v>33.19</v>
      </c>
      <c r="O126" s="47"/>
      <c r="P126" s="10"/>
      <c r="Q126" s="45">
        <f>IF(P126=MAX(P119:P127),"max",IF(P126=MIN(P119:P127),"min",P126))</f>
        <v>0</v>
      </c>
      <c r="R126" s="47"/>
      <c r="S126" s="10">
        <v>33.869999999999997</v>
      </c>
      <c r="T126" s="45">
        <f>IF(S126=MAX(S119:S127),"max",IF(S126=MIN(S119:S127),"min",S126))</f>
        <v>33.869999999999997</v>
      </c>
      <c r="U126" s="47"/>
      <c r="V126" s="10">
        <v>685.57</v>
      </c>
      <c r="W126" s="45">
        <f>IF(V126=MAX(V119:V127),"max",IF(V126=MIN(V119:V127),"min",V126))</f>
        <v>685.57</v>
      </c>
      <c r="X126" s="47"/>
      <c r="Y126" s="10">
        <v>107.68</v>
      </c>
      <c r="Z126" s="45">
        <f>IF(Y126=MAX(Y119:Y127),"max",IF(Y126=MIN(Y119:Y127),"min",Y126))</f>
        <v>107.68</v>
      </c>
      <c r="AA126" s="47"/>
      <c r="AB126" s="10">
        <v>21.19</v>
      </c>
      <c r="AC126" s="45">
        <f>IF(AB126=MAX(AB119:AB127),"max",IF(AB126=MIN(AB119:AB127),"min",AB126))</f>
        <v>21.19</v>
      </c>
      <c r="AD126" s="47"/>
      <c r="AE126" s="10">
        <v>30.91</v>
      </c>
      <c r="AF126" s="45">
        <f>IF(AE126=MAX(AE119:AE127),"max",IF(AE126=MIN(AE119:AE127),"min",AE126))</f>
        <v>30.91</v>
      </c>
      <c r="AG126" s="47"/>
      <c r="AH126" s="10">
        <v>96.03</v>
      </c>
      <c r="AI126" s="45" t="str">
        <f>IF(AH126=MAX(AH119:AH127),"max",IF(AH126=MIN(AH119:AH127),"min",AH126))</f>
        <v>max</v>
      </c>
      <c r="AJ126" s="47"/>
      <c r="AK126" s="10">
        <v>479.98</v>
      </c>
      <c r="AL126" s="45" t="str">
        <f>IF(AK126=MAX(AK119:AK127),"max",IF(AK126=MIN(AK119:AK127),"min",AK126))</f>
        <v>max</v>
      </c>
      <c r="AM126" s="47"/>
      <c r="AN126" s="10">
        <v>393.84</v>
      </c>
      <c r="AO126" s="45">
        <f>IF(AN126=MAX(AN119:AN127),"max",IF(AN126=MIN(AN119:AN127),"min",AN126))</f>
        <v>393.84</v>
      </c>
      <c r="AP126" s="47"/>
    </row>
    <row r="127" spans="1:42" x14ac:dyDescent="0.25">
      <c r="A127" s="9"/>
      <c r="B127" s="10" t="s">
        <v>60</v>
      </c>
      <c r="C127" s="10" t="s">
        <v>566</v>
      </c>
      <c r="D127" s="9"/>
      <c r="E127" s="45" t="str">
        <f>IF(D127=MAX(D119:D127),"max",IF(D127=MIN(D119:D127),"min",D127))</f>
        <v>max</v>
      </c>
      <c r="F127" s="47"/>
      <c r="G127" s="10">
        <v>5.4</v>
      </c>
      <c r="H127" s="45">
        <f>IF(G127=MAX(G119:G127),"max",IF(G127=MIN(G119:G127),"min",G127))</f>
        <v>5.4</v>
      </c>
      <c r="I127" s="47"/>
      <c r="J127" s="10"/>
      <c r="K127" s="45">
        <f>IF(J127=MAX(J119:J127),"max",IF(J127=MIN(J119:J127),"min",J127))</f>
        <v>0</v>
      </c>
      <c r="L127" s="47"/>
      <c r="M127" s="11">
        <v>33.659999999999997</v>
      </c>
      <c r="N127" s="45">
        <f>IF(M127=MAX(M119:M127),"max",IF(M127=MIN(M119:M127),"min",M127))</f>
        <v>33.659999999999997</v>
      </c>
      <c r="O127" s="47"/>
      <c r="P127" s="10"/>
      <c r="Q127" s="45">
        <f>IF(P127=MAX(P119:P127),"max",IF(P127=MIN(P119:P127),"min",P127))</f>
        <v>0</v>
      </c>
      <c r="R127" s="47"/>
      <c r="S127" s="10">
        <v>35.380000000000003</v>
      </c>
      <c r="T127" s="45">
        <f>IF(S127=MAX(S119:S127),"max",IF(S127=MIN(S119:S127),"min",S127))</f>
        <v>35.380000000000003</v>
      </c>
      <c r="U127" s="47"/>
      <c r="V127" s="10">
        <v>712.52</v>
      </c>
      <c r="W127" s="45">
        <f>IF(V127=MAX(V119:V127),"max",IF(V127=MIN(V119:V127),"min",V127))</f>
        <v>712.52</v>
      </c>
      <c r="X127" s="47"/>
      <c r="Y127" s="10">
        <v>114.45</v>
      </c>
      <c r="Z127" s="45">
        <f>IF(Y127=MAX(Y119:Y127),"max",IF(Y127=MIN(Y119:Y127),"min",Y127))</f>
        <v>114.45</v>
      </c>
      <c r="AA127" s="47"/>
      <c r="AB127" s="10">
        <v>22.07</v>
      </c>
      <c r="AC127" s="45" t="str">
        <f>IF(AB127=MAX(AB119:AB127),"max",IF(AB127=MIN(AB119:AB127),"min",AB127))</f>
        <v>max</v>
      </c>
      <c r="AD127" s="47"/>
      <c r="AE127" s="10">
        <v>33.25</v>
      </c>
      <c r="AF127" s="45" t="str">
        <f>IF(AE127=MAX(AE119:AE127),"max",IF(AE127=MIN(AE119:AE127),"min",AE127))</f>
        <v>max</v>
      </c>
      <c r="AG127" s="47"/>
      <c r="AH127" s="10">
        <v>89.78</v>
      </c>
      <c r="AI127" s="45">
        <f>IF(AH127=MAX(AH119:AH127),"max",IF(AH127=MIN(AH119:AH127),"min",AH127))</f>
        <v>89.78</v>
      </c>
      <c r="AJ127" s="47"/>
      <c r="AK127" s="10">
        <v>456.08</v>
      </c>
      <c r="AL127" s="45">
        <f>IF(AK127=MAX(AK119:AK127),"max",IF(AK127=MIN(AK119:AK127),"min",AK127))</f>
        <v>456.08</v>
      </c>
      <c r="AM127" s="47"/>
      <c r="AN127" s="10">
        <v>405.69</v>
      </c>
      <c r="AO127" s="45" t="str">
        <f>IF(AN127=MAX(AN119:AN127),"max",IF(AN127=MIN(AN119:AN127),"min",AN127))</f>
        <v>max</v>
      </c>
      <c r="AP127" s="47"/>
    </row>
    <row r="128" spans="1:42" x14ac:dyDescent="0.25">
      <c r="A128" s="9"/>
      <c r="B128" s="10" t="s">
        <v>570</v>
      </c>
      <c r="C128" s="10" t="s">
        <v>571</v>
      </c>
      <c r="D128" s="9" t="s">
        <v>572</v>
      </c>
      <c r="E128" s="36" t="str">
        <f>IF(D128=MAX(D128:D136),"max",IF(D128=MIN(D128:D136),"min",D128))</f>
        <v>&lt; LOD: 15.87</v>
      </c>
      <c r="F128" s="48">
        <f>(SUM(D128:D136)-MAX(D128:D136)-MIN(D128:D136))/(COUNT(D128:D136)-2)</f>
        <v>0</v>
      </c>
      <c r="G128" s="10" t="s">
        <v>280</v>
      </c>
      <c r="H128" s="36" t="str">
        <f>IF(G128=MAX(G128:G136),"max",IF(G128=MIN(G128:G136),"min",G128))</f>
        <v>&lt; LOD: 7.98</v>
      </c>
      <c r="I128" s="48">
        <f>(SUM(G128:G136)-MAX(G128:G136)-MIN(G128:G136))/(COUNT(G128:G136)-2)</f>
        <v>0</v>
      </c>
      <c r="J128" s="10" t="s">
        <v>144</v>
      </c>
      <c r="K128" s="36" t="str">
        <f>IF(J128=MAX(J128:J136),"max",IF(J128=MIN(J128:J136),"min",J128))</f>
        <v>&lt; LOD: 5.87</v>
      </c>
      <c r="L128" s="48">
        <f>(SUM(J128:J136)-MAX(J128:J136)-MIN(J128:J136))/(COUNT(J128:J136)-2)</f>
        <v>4.9700000000000015</v>
      </c>
      <c r="M128" s="11" t="s">
        <v>574</v>
      </c>
      <c r="N128" s="36" t="str">
        <f>IF(M128=MAX(M128:M136),"max",IF(M128=MIN(M128:M136),"min",M128))</f>
        <v>&lt; LOD: 24.75</v>
      </c>
      <c r="O128" s="48">
        <f>(SUM(M128:M136)-MAX(M128:M136)-MIN(M128:M136))/(COUNT(M128:M136)-2)</f>
        <v>0</v>
      </c>
      <c r="P128" s="10" t="s">
        <v>575</v>
      </c>
      <c r="Q128" s="36" t="str">
        <f>IF(P128=MAX(P128:P136),"max",IF(P128=MIN(P128:P136),"min",P128))</f>
        <v>&lt; LOD: 3.74</v>
      </c>
      <c r="R128" s="48">
        <f>(SUM(P128:P136)-MAX(P128:P136)-MIN(P128:P136))/(COUNT(P128:P136)-2)</f>
        <v>0</v>
      </c>
      <c r="S128" s="10">
        <v>598</v>
      </c>
      <c r="T128" s="36">
        <f>IF(S128=MAX(S128:S136),"max",IF(S128=MIN(S128:S136),"min",S128))</f>
        <v>598</v>
      </c>
      <c r="U128" s="48">
        <f>(SUM(S128:S136)-MAX(S128:S136)-MIN(S128:S136))/(COUNT(S128:S136)-2)</f>
        <v>630.81571428571431</v>
      </c>
      <c r="V128" s="10">
        <v>862.95</v>
      </c>
      <c r="W128" s="36">
        <f>IF(V128=MAX(V128:V136),"max",IF(V128=MIN(V128:V136),"min",V128))</f>
        <v>862.95</v>
      </c>
      <c r="X128" s="48">
        <f>(SUM(V128:V136)-MAX(V128:V136)-MIN(V128:V136))/(COUNT(V128:V136)-2)</f>
        <v>857.14714285714285</v>
      </c>
      <c r="Y128" s="10">
        <v>181.63</v>
      </c>
      <c r="Z128" s="36">
        <f>IF(Y128=MAX(Y128:Y136),"max",IF(Y128=MIN(Y128:Y136),"min",Y128))</f>
        <v>181.63</v>
      </c>
      <c r="AA128" s="48">
        <f>(SUM(Y128:Y136)-MAX(Y128:Y136)-MIN(Y128:Y136))/(COUNT(Y128:Y136)-2)</f>
        <v>194.87142857142857</v>
      </c>
      <c r="AB128" s="10" t="s">
        <v>576</v>
      </c>
      <c r="AC128" s="36" t="str">
        <f>IF(AB128=MAX(AB128:AB136),"max",IF(AB128=MIN(AB128:AB136),"min",AB128))</f>
        <v>&lt; LOD: 88.28</v>
      </c>
      <c r="AD128" s="48">
        <f>(SUM(AB128:AB136)-MAX(AB128:AB136)-MIN(AB128:AB136))/(COUNT(AB128:AB136)-2)</f>
        <v>79.69</v>
      </c>
      <c r="AE128" s="10" t="s">
        <v>577</v>
      </c>
      <c r="AF128" s="36" t="str">
        <f>IF(AE128=MAX(AE128:AE136),"max",IF(AE128=MIN(AE128:AE136),"min",AE128))</f>
        <v>&lt; LOD: 189.64</v>
      </c>
      <c r="AG128" s="48">
        <f>(SUM(AE128:AE136)-MAX(AE128:AE136)-MIN(AE128:AE136))/(COUNT(AE128:AE136)-2)</f>
        <v>0</v>
      </c>
      <c r="AH128" s="10">
        <v>1504.25</v>
      </c>
      <c r="AI128" s="36">
        <f>IF(AH128=MAX(AH128:AH136),"max",IF(AH128=MIN(AH128:AH136),"min",AH128))</f>
        <v>1504.25</v>
      </c>
      <c r="AJ128" s="48">
        <f>(SUM(AH128:AH136)-MAX(AH128:AH136)-MIN(AH128:AH136))/(COUNT(AH128:AH136)-2)</f>
        <v>1559.4214285714284</v>
      </c>
      <c r="AK128" s="10">
        <v>386.62</v>
      </c>
      <c r="AL128" s="36">
        <f>IF(AK128=MAX(AK128:AK136),"max",IF(AK128=MIN(AK128:AK136),"min",AK128))</f>
        <v>386.62</v>
      </c>
      <c r="AM128" s="48">
        <f>(SUM(AK128:AK136)-MAX(AK128:AK136)-MIN(AK128:AK136))/(COUNT(AK128:AK136)-2)</f>
        <v>382.59428571428577</v>
      </c>
      <c r="AN128" s="10">
        <v>202.01</v>
      </c>
      <c r="AO128" s="36" t="str">
        <f>IF(AN128=MAX(AN128:AN136),"max",IF(AN128=MIN(AN128:AN136),"min",AN128))</f>
        <v>min</v>
      </c>
      <c r="AP128" s="48">
        <f>(SUM(AN128:AN136)-MAX(AN128:AN136)-MIN(AN128:AN136))/(COUNT(AN128:AN136)-2)</f>
        <v>253.75571428571425</v>
      </c>
    </row>
    <row r="129" spans="1:42" x14ac:dyDescent="0.25">
      <c r="A129" s="9"/>
      <c r="B129" s="10" t="s">
        <v>570</v>
      </c>
      <c r="C129" s="10" t="s">
        <v>578</v>
      </c>
      <c r="D129" s="9" t="s">
        <v>579</v>
      </c>
      <c r="E129" s="45" t="str">
        <f>IF(D129=MAX(D128:D136),"max",IF(D129=MIN(D128:D136),"min",D129))</f>
        <v>&lt; LOD: 14.53</v>
      </c>
      <c r="F129" s="47"/>
      <c r="G129" s="10" t="s">
        <v>197</v>
      </c>
      <c r="H129" s="45" t="str">
        <f>IF(G129=MAX(G128:G136),"max",IF(G129=MIN(G128:G136),"min",G129))</f>
        <v>&lt; LOD: 7.39</v>
      </c>
      <c r="I129" s="47"/>
      <c r="J129" s="10" t="s">
        <v>580</v>
      </c>
      <c r="K129" s="45" t="str">
        <f>IF(J129=MAX(J128:J136),"max",IF(J129=MIN(J128:J136),"min",J129))</f>
        <v>&lt; LOD: 4.79</v>
      </c>
      <c r="L129" s="47"/>
      <c r="M129" s="11" t="s">
        <v>581</v>
      </c>
      <c r="N129" s="45" t="str">
        <f>IF(M129=MAX(M128:M136),"max",IF(M129=MIN(M128:M136),"min",M129))</f>
        <v>&lt; LOD: 22.82</v>
      </c>
      <c r="O129" s="47"/>
      <c r="P129" s="10" t="s">
        <v>582</v>
      </c>
      <c r="Q129" s="45" t="str">
        <f>IF(P129=MAX(P128:P136),"max",IF(P129=MIN(P128:P136),"min",P129))</f>
        <v>&lt; LOD: 3.20</v>
      </c>
      <c r="R129" s="47"/>
      <c r="S129" s="10">
        <v>710.05</v>
      </c>
      <c r="T129" s="45">
        <f>IF(S129=MAX(S128:S136),"max",IF(S129=MIN(S128:S136),"min",S129))</f>
        <v>710.05</v>
      </c>
      <c r="U129" s="47"/>
      <c r="V129" s="10">
        <v>870.92</v>
      </c>
      <c r="W129" s="45">
        <f>IF(V129=MAX(V128:V136),"max",IF(V129=MIN(V128:V136),"min",V129))</f>
        <v>870.92</v>
      </c>
      <c r="X129" s="47"/>
      <c r="Y129" s="10">
        <v>219.73</v>
      </c>
      <c r="Z129" s="45">
        <f>IF(Y129=MAX(Y128:Y136),"max",IF(Y129=MIN(Y128:Y136),"min",Y129))</f>
        <v>219.73</v>
      </c>
      <c r="AA129" s="47"/>
      <c r="AB129" s="10">
        <v>95.25</v>
      </c>
      <c r="AC129" s="45" t="str">
        <f>IF(AB129=MAX(AB128:AB136),"max",IF(AB129=MIN(AB128:AB136),"min",AB129))</f>
        <v>max</v>
      </c>
      <c r="AD129" s="47"/>
      <c r="AE129" s="10" t="s">
        <v>583</v>
      </c>
      <c r="AF129" s="45" t="str">
        <f>IF(AE129=MAX(AE128:AE136),"max",IF(AE129=MIN(AE128:AE136),"min",AE129))</f>
        <v>&lt; LOD: 166.77</v>
      </c>
      <c r="AG129" s="47"/>
      <c r="AH129" s="10">
        <v>1570.86</v>
      </c>
      <c r="AI129" s="45">
        <f>IF(AH129=MAX(AH128:AH136),"max",IF(AH129=MIN(AH128:AH136),"min",AH129))</f>
        <v>1570.86</v>
      </c>
      <c r="AJ129" s="47"/>
      <c r="AK129" s="10">
        <v>389.51</v>
      </c>
      <c r="AL129" s="45">
        <f>IF(AK129=MAX(AK128:AK136),"max",IF(AK129=MIN(AK128:AK136),"min",AK129))</f>
        <v>389.51</v>
      </c>
      <c r="AM129" s="47"/>
      <c r="AN129" s="10">
        <v>275.7</v>
      </c>
      <c r="AO129" s="45">
        <f>IF(AN129=MAX(AN128:AN136),"max",IF(AN129=MIN(AN128:AN136),"min",AN129))</f>
        <v>275.7</v>
      </c>
      <c r="AP129" s="47"/>
    </row>
    <row r="130" spans="1:42" x14ac:dyDescent="0.25">
      <c r="A130" s="9"/>
      <c r="B130" s="10" t="s">
        <v>570</v>
      </c>
      <c r="C130" s="10" t="s">
        <v>584</v>
      </c>
      <c r="D130" s="9" t="s">
        <v>585</v>
      </c>
      <c r="E130" s="45" t="str">
        <f>IF(D130=MAX(D128:D136),"max",IF(D130=MIN(D128:D136),"min",D130))</f>
        <v>&lt; LOD: 15.62</v>
      </c>
      <c r="F130" s="47"/>
      <c r="G130" s="10" t="s">
        <v>338</v>
      </c>
      <c r="H130" s="45" t="str">
        <f>IF(G130=MAX(G128:G136),"max",IF(G130=MIN(G128:G136),"min",G130))</f>
        <v>&lt; LOD: 7.80</v>
      </c>
      <c r="I130" s="47"/>
      <c r="J130" s="10" t="s">
        <v>67</v>
      </c>
      <c r="K130" s="45" t="str">
        <f>IF(J130=MAX(J128:J136),"max",IF(J130=MIN(J128:J136),"min",J130))</f>
        <v>&lt; LOD: 6.24</v>
      </c>
      <c r="L130" s="47"/>
      <c r="M130" s="11" t="s">
        <v>586</v>
      </c>
      <c r="N130" s="45" t="str">
        <f>IF(M130=MAX(M128:M136),"max",IF(M130=MIN(M128:M136),"min",M130))</f>
        <v>&lt; LOD: 22.78</v>
      </c>
      <c r="O130" s="47"/>
      <c r="P130" s="10" t="s">
        <v>587</v>
      </c>
      <c r="Q130" s="45" t="str">
        <f>IF(P130=MAX(P128:P136),"max",IF(P130=MIN(P128:P136),"min",P130))</f>
        <v>&lt; LOD: 3.19</v>
      </c>
      <c r="R130" s="47"/>
      <c r="S130" s="10">
        <v>716.92</v>
      </c>
      <c r="T130" s="45" t="str">
        <f>IF(S130=MAX(S128:S136),"max",IF(S130=MIN(S128:S136),"min",S130))</f>
        <v>max</v>
      </c>
      <c r="U130" s="47"/>
      <c r="V130" s="10">
        <v>920.99</v>
      </c>
      <c r="W130" s="45" t="str">
        <f>IF(V130=MAX(V128:V136),"max",IF(V130=MIN(V128:V136),"min",V130))</f>
        <v>max</v>
      </c>
      <c r="X130" s="47"/>
      <c r="Y130" s="10">
        <v>239.36</v>
      </c>
      <c r="Z130" s="45" t="str">
        <f>IF(Y130=MAX(Y128:Y136),"max",IF(Y130=MIN(Y128:Y136),"min",Y130))</f>
        <v>max</v>
      </c>
      <c r="AA130" s="47"/>
      <c r="AB130" s="10">
        <v>80.87</v>
      </c>
      <c r="AC130" s="45">
        <f>IF(AB130=MAX(AB128:AB136),"max",IF(AB130=MIN(AB128:AB136),"min",AB130))</f>
        <v>80.87</v>
      </c>
      <c r="AD130" s="47"/>
      <c r="AE130" s="10" t="s">
        <v>588</v>
      </c>
      <c r="AF130" s="45" t="str">
        <f>IF(AE130=MAX(AE128:AE136),"max",IF(AE130=MIN(AE128:AE136),"min",AE130))</f>
        <v>&lt; LOD: 170.61</v>
      </c>
      <c r="AG130" s="47"/>
      <c r="AH130" s="10">
        <v>1666.45</v>
      </c>
      <c r="AI130" s="45" t="str">
        <f>IF(AH130=MAX(AH128:AH136),"max",IF(AH130=MIN(AH128:AH136),"min",AH130))</f>
        <v>max</v>
      </c>
      <c r="AJ130" s="47"/>
      <c r="AK130" s="10">
        <v>411.18</v>
      </c>
      <c r="AL130" s="45" t="str">
        <f>IF(AK130=MAX(AK128:AK136),"max",IF(AK130=MIN(AK128:AK136),"min",AK130))</f>
        <v>max</v>
      </c>
      <c r="AM130" s="47"/>
      <c r="AN130" s="10">
        <v>274.26</v>
      </c>
      <c r="AO130" s="45">
        <f>IF(AN130=MAX(AN128:AN136),"max",IF(AN130=MIN(AN128:AN136),"min",AN130))</f>
        <v>274.26</v>
      </c>
      <c r="AP130" s="47"/>
    </row>
    <row r="131" spans="1:42" x14ac:dyDescent="0.25">
      <c r="A131" s="9"/>
      <c r="B131" s="10" t="s">
        <v>570</v>
      </c>
      <c r="C131" s="10" t="s">
        <v>589</v>
      </c>
      <c r="D131" s="9" t="s">
        <v>590</v>
      </c>
      <c r="E131" s="45" t="str">
        <f>IF(D131=MAX(D128:D136),"max",IF(D131=MIN(D128:D136),"min",D131))</f>
        <v>&lt; LOD: 14.91</v>
      </c>
      <c r="F131" s="47"/>
      <c r="G131" s="10" t="s">
        <v>217</v>
      </c>
      <c r="H131" s="45" t="str">
        <f>IF(G131=MAX(G128:G136),"max",IF(G131=MIN(G128:G136),"min",G131))</f>
        <v>&lt; LOD: 7.68</v>
      </c>
      <c r="I131" s="47"/>
      <c r="J131" s="10">
        <v>4.97</v>
      </c>
      <c r="K131" s="45">
        <f>IF(J131=MAX(J128:J136),"max",IF(J131=MIN(J128:J136),"min",J131))</f>
        <v>4.97</v>
      </c>
      <c r="L131" s="47"/>
      <c r="M131" s="11" t="s">
        <v>591</v>
      </c>
      <c r="N131" s="45" t="str">
        <f>IF(M131=MAX(M128:M136),"max",IF(M131=MIN(M128:M136),"min",M131))</f>
        <v>&lt; LOD: 33.13</v>
      </c>
      <c r="O131" s="47"/>
      <c r="P131" s="10" t="s">
        <v>592</v>
      </c>
      <c r="Q131" s="45" t="str">
        <f>IF(P131=MAX(P128:P136),"max",IF(P131=MIN(P128:P136),"min",P131))</f>
        <v>&lt; LOD: 3.09</v>
      </c>
      <c r="R131" s="47"/>
      <c r="S131" s="10">
        <v>694.09</v>
      </c>
      <c r="T131" s="45">
        <f>IF(S131=MAX(S128:S136),"max",IF(S131=MIN(S128:S136),"min",S131))</f>
        <v>694.09</v>
      </c>
      <c r="U131" s="47"/>
      <c r="V131" s="10">
        <v>810.22</v>
      </c>
      <c r="W131" s="45">
        <f>IF(V131=MAX(V128:V136),"max",IF(V131=MIN(V128:V136),"min",V131))</f>
        <v>810.22</v>
      </c>
      <c r="X131" s="47"/>
      <c r="Y131" s="10">
        <v>184.96</v>
      </c>
      <c r="Z131" s="45">
        <f>IF(Y131=MAX(Y128:Y136),"max",IF(Y131=MIN(Y128:Y136),"min",Y131))</f>
        <v>184.96</v>
      </c>
      <c r="AA131" s="47"/>
      <c r="AB131" s="10">
        <v>87.69</v>
      </c>
      <c r="AC131" s="45">
        <f>IF(AB131=MAX(AB128:AB136),"max",IF(AB131=MIN(AB128:AB136),"min",AB131))</f>
        <v>87.69</v>
      </c>
      <c r="AD131" s="47"/>
      <c r="AE131" s="10" t="s">
        <v>593</v>
      </c>
      <c r="AF131" s="45" t="str">
        <f>IF(AE131=MAX(AE128:AE136),"max",IF(AE131=MIN(AE128:AE136),"min",AE131))</f>
        <v>&lt; LOD: 163.94</v>
      </c>
      <c r="AG131" s="47"/>
      <c r="AH131" s="10">
        <v>1567.03</v>
      </c>
      <c r="AI131" s="45">
        <f>IF(AH131=MAX(AH128:AH136),"max",IF(AH131=MIN(AH128:AH136),"min",AH131))</f>
        <v>1567.03</v>
      </c>
      <c r="AJ131" s="47"/>
      <c r="AK131" s="10">
        <v>396.82</v>
      </c>
      <c r="AL131" s="45">
        <f>IF(AK131=MAX(AK128:AK136),"max",IF(AK131=MIN(AK128:AK136),"min",AK131))</f>
        <v>396.82</v>
      </c>
      <c r="AM131" s="47"/>
      <c r="AN131" s="10">
        <v>260.14</v>
      </c>
      <c r="AO131" s="45">
        <f>IF(AN131=MAX(AN128:AN136),"max",IF(AN131=MIN(AN128:AN136),"min",AN131))</f>
        <v>260.14</v>
      </c>
      <c r="AP131" s="47"/>
    </row>
    <row r="132" spans="1:42" x14ac:dyDescent="0.25">
      <c r="A132" s="9"/>
      <c r="B132" s="10" t="s">
        <v>570</v>
      </c>
      <c r="C132" s="10" t="s">
        <v>594</v>
      </c>
      <c r="D132" s="9" t="s">
        <v>595</v>
      </c>
      <c r="E132" s="45" t="str">
        <f>IF(D132=MAX(D128:D136),"max",IF(D132=MIN(D128:D136),"min",D132))</f>
        <v>&lt; LOD: 14.99</v>
      </c>
      <c r="F132" s="47"/>
      <c r="G132" s="10" t="s">
        <v>125</v>
      </c>
      <c r="H132" s="45" t="str">
        <f>IF(G132=MAX(G128:G136),"max",IF(G132=MIN(G128:G136),"min",G132))</f>
        <v>&lt; LOD: 7.70</v>
      </c>
      <c r="I132" s="47"/>
      <c r="J132" s="10">
        <v>4.79</v>
      </c>
      <c r="K132" s="45" t="str">
        <f>IF(J132=MAX(J128:J136),"max",IF(J132=MIN(J128:J136),"min",J132))</f>
        <v>min</v>
      </c>
      <c r="L132" s="47"/>
      <c r="M132" s="11" t="s">
        <v>596</v>
      </c>
      <c r="N132" s="45" t="str">
        <f>IF(M132=MAX(M128:M136),"max",IF(M132=MIN(M128:M136),"min",M132))</f>
        <v>&lt; LOD: 22.18</v>
      </c>
      <c r="O132" s="47"/>
      <c r="P132" s="10" t="s">
        <v>597</v>
      </c>
      <c r="Q132" s="45" t="str">
        <f>IF(P132=MAX(P128:P136),"max",IF(P132=MIN(P128:P136),"min",P132))</f>
        <v>&lt; LOD: 3.13</v>
      </c>
      <c r="R132" s="47"/>
      <c r="S132" s="10">
        <v>672.08</v>
      </c>
      <c r="T132" s="45">
        <f>IF(S132=MAX(S128:S136),"max",IF(S132=MIN(S128:S136),"min",S132))</f>
        <v>672.08</v>
      </c>
      <c r="U132" s="47"/>
      <c r="V132" s="10">
        <v>900.48</v>
      </c>
      <c r="W132" s="45">
        <f>IF(V132=MAX(V128:V136),"max",IF(V132=MIN(V128:V136),"min",V132))</f>
        <v>900.48</v>
      </c>
      <c r="X132" s="47"/>
      <c r="Y132" s="10">
        <v>217.17</v>
      </c>
      <c r="Z132" s="45">
        <f>IF(Y132=MAX(Y128:Y136),"max",IF(Y132=MIN(Y128:Y136),"min",Y132))</f>
        <v>217.17</v>
      </c>
      <c r="AA132" s="47"/>
      <c r="AB132" s="10">
        <v>72.31</v>
      </c>
      <c r="AC132" s="45">
        <f>IF(AB132=MAX(AB128:AB136),"max",IF(AB132=MIN(AB128:AB136),"min",AB132))</f>
        <v>72.31</v>
      </c>
      <c r="AD132" s="47"/>
      <c r="AE132" s="10" t="s">
        <v>598</v>
      </c>
      <c r="AF132" s="45" t="str">
        <f>IF(AE132=MAX(AE128:AE136),"max",IF(AE132=MIN(AE128:AE136),"min",AE132))</f>
        <v>&lt; LOD: 163.72</v>
      </c>
      <c r="AG132" s="47"/>
      <c r="AH132" s="10">
        <v>1642.56</v>
      </c>
      <c r="AI132" s="45">
        <f>IF(AH132=MAX(AH128:AH136),"max",IF(AH132=MIN(AH128:AH136),"min",AH132))</f>
        <v>1642.56</v>
      </c>
      <c r="AJ132" s="47"/>
      <c r="AK132" s="10">
        <v>405.36</v>
      </c>
      <c r="AL132" s="45">
        <f>IF(AK132=MAX(AK128:AK136),"max",IF(AK132=MIN(AK128:AK136),"min",AK132))</f>
        <v>405.36</v>
      </c>
      <c r="AM132" s="47"/>
      <c r="AN132" s="10">
        <v>295.67</v>
      </c>
      <c r="AO132" s="45" t="str">
        <f>IF(AN132=MAX(AN128:AN136),"max",IF(AN132=MIN(AN128:AN136),"min",AN132))</f>
        <v>max</v>
      </c>
      <c r="AP132" s="47"/>
    </row>
    <row r="133" spans="1:42" x14ac:dyDescent="0.25">
      <c r="A133" s="9"/>
      <c r="B133" s="10" t="s">
        <v>570</v>
      </c>
      <c r="C133" s="10" t="s">
        <v>599</v>
      </c>
      <c r="D133" s="9" t="s">
        <v>600</v>
      </c>
      <c r="E133" s="45" t="str">
        <f>IF(D133=MAX(D128:D136),"max",IF(D133=MIN(D128:D136),"min",D133))</f>
        <v>&lt; LOD: 15.49</v>
      </c>
      <c r="F133" s="47"/>
      <c r="G133" s="10" t="s">
        <v>601</v>
      </c>
      <c r="H133" s="45" t="str">
        <f>IF(G133=MAX(G128:G136),"max",IF(G133=MIN(G128:G136),"min",G133))</f>
        <v>&lt; LOD: 7.89</v>
      </c>
      <c r="I133" s="47"/>
      <c r="J133" s="10" t="s">
        <v>602</v>
      </c>
      <c r="K133" s="45" t="str">
        <f>IF(J133=MAX(J128:J136),"max",IF(J133=MIN(J128:J136),"min",J133))</f>
        <v>&lt; LOD: 5.27</v>
      </c>
      <c r="L133" s="47"/>
      <c r="M133" s="11" t="s">
        <v>603</v>
      </c>
      <c r="N133" s="45" t="str">
        <f>IF(M133=MAX(M128:M136),"max",IF(M133=MIN(M128:M136),"min",M133))</f>
        <v>&lt; LOD: 21.91</v>
      </c>
      <c r="O133" s="47"/>
      <c r="P133" s="10" t="s">
        <v>604</v>
      </c>
      <c r="Q133" s="45" t="str">
        <f>IF(P133=MAX(P128:P136),"max",IF(P133=MIN(P128:P136),"min",P133))</f>
        <v>&lt; LOD: 3.25</v>
      </c>
      <c r="R133" s="47"/>
      <c r="S133" s="10">
        <v>611.53</v>
      </c>
      <c r="T133" s="45">
        <f>IF(S133=MAX(S128:S136),"max",IF(S133=MIN(S128:S136),"min",S133))</f>
        <v>611.53</v>
      </c>
      <c r="U133" s="47"/>
      <c r="V133" s="10">
        <v>825.31</v>
      </c>
      <c r="W133" s="45">
        <f>IF(V133=MAX(V128:V136),"max",IF(V133=MIN(V128:V136),"min",V133))</f>
        <v>825.31</v>
      </c>
      <c r="X133" s="47"/>
      <c r="Y133" s="10">
        <v>180.31</v>
      </c>
      <c r="Z133" s="45">
        <f>IF(Y133=MAX(Y128:Y136),"max",IF(Y133=MIN(Y128:Y136),"min",Y133))</f>
        <v>180.31</v>
      </c>
      <c r="AA133" s="47"/>
      <c r="AB133" s="10">
        <v>76.510000000000005</v>
      </c>
      <c r="AC133" s="45">
        <f>IF(AB133=MAX(AB128:AB136),"max",IF(AB133=MIN(AB128:AB136),"min",AB133))</f>
        <v>76.510000000000005</v>
      </c>
      <c r="AD133" s="47"/>
      <c r="AE133" s="10" t="s">
        <v>605</v>
      </c>
      <c r="AF133" s="45" t="str">
        <f>IF(AE133=MAX(AE128:AE136),"max",IF(AE133=MIN(AE128:AE136),"min",AE133))</f>
        <v>&lt; LOD: 165.10</v>
      </c>
      <c r="AG133" s="47"/>
      <c r="AH133" s="10">
        <v>1546.07</v>
      </c>
      <c r="AI133" s="45">
        <f>IF(AH133=MAX(AH128:AH136),"max",IF(AH133=MIN(AH128:AH136),"min",AH133))</f>
        <v>1546.07</v>
      </c>
      <c r="AJ133" s="47"/>
      <c r="AK133" s="10">
        <v>372.51</v>
      </c>
      <c r="AL133" s="45">
        <f>IF(AK133=MAX(AK128:AK136),"max",IF(AK133=MIN(AK128:AK136),"min",AK133))</f>
        <v>372.51</v>
      </c>
      <c r="AM133" s="47"/>
      <c r="AN133" s="10">
        <v>255.94</v>
      </c>
      <c r="AO133" s="45">
        <f>IF(AN133=MAX(AN128:AN136),"max",IF(AN133=MIN(AN128:AN136),"min",AN133))</f>
        <v>255.94</v>
      </c>
      <c r="AP133" s="47"/>
    </row>
    <row r="134" spans="1:42" x14ac:dyDescent="0.25">
      <c r="A134" s="9"/>
      <c r="B134" s="10" t="s">
        <v>570</v>
      </c>
      <c r="C134" s="10" t="s">
        <v>606</v>
      </c>
      <c r="D134" s="9" t="s">
        <v>607</v>
      </c>
      <c r="E134" s="45" t="str">
        <f>IF(D134=MAX(D128:D136),"max",IF(D134=MIN(D128:D136),"min",D134))</f>
        <v>&lt; LOD: 15.29</v>
      </c>
      <c r="F134" s="47"/>
      <c r="G134" s="10" t="s">
        <v>513</v>
      </c>
      <c r="H134" s="45" t="str">
        <f>IF(G134=MAX(G128:G136),"max",IF(G134=MIN(G128:G136),"min",G134))</f>
        <v>&lt; LOD: 7.58</v>
      </c>
      <c r="I134" s="47"/>
      <c r="J134" s="10" t="s">
        <v>402</v>
      </c>
      <c r="K134" s="45" t="str">
        <f>IF(J134=MAX(J128:J136),"max",IF(J134=MIN(J128:J136),"min",J134))</f>
        <v>&lt; LOD: 4.63</v>
      </c>
      <c r="L134" s="47"/>
      <c r="M134" s="11" t="s">
        <v>608</v>
      </c>
      <c r="N134" s="45" t="str">
        <f>IF(M134=MAX(M128:M136),"max",IF(M134=MIN(M128:M136),"min",M134))</f>
        <v>&lt; LOD: 31.39</v>
      </c>
      <c r="O134" s="47"/>
      <c r="P134" s="10" t="s">
        <v>609</v>
      </c>
      <c r="Q134" s="45" t="str">
        <f>IF(P134=MAX(P128:P136),"max",IF(P134=MIN(P128:P136),"min",P134))</f>
        <v>&lt; LOD: 3.08</v>
      </c>
      <c r="R134" s="47"/>
      <c r="S134" s="10">
        <v>570.14</v>
      </c>
      <c r="T134" s="45">
        <f>IF(S134=MAX(S128:S136),"max",IF(S134=MIN(S128:S136),"min",S134))</f>
        <v>570.14</v>
      </c>
      <c r="U134" s="47"/>
      <c r="V134" s="10">
        <v>834.1</v>
      </c>
      <c r="W134" s="45">
        <f>IF(V134=MAX(V128:V136),"max",IF(V134=MIN(V128:V136),"min",V134))</f>
        <v>834.1</v>
      </c>
      <c r="X134" s="47"/>
      <c r="Y134" s="10">
        <v>195.01</v>
      </c>
      <c r="Z134" s="45">
        <f>IF(Y134=MAX(Y128:Y136),"max",IF(Y134=MIN(Y128:Y136),"min",Y134))</f>
        <v>195.01</v>
      </c>
      <c r="AA134" s="47"/>
      <c r="AB134" s="10">
        <v>72.56</v>
      </c>
      <c r="AC134" s="45">
        <f>IF(AB134=MAX(AB128:AB136),"max",IF(AB134=MIN(AB128:AB136),"min",AB134))</f>
        <v>72.56</v>
      </c>
      <c r="AD134" s="47"/>
      <c r="AE134" s="10" t="s">
        <v>610</v>
      </c>
      <c r="AF134" s="45" t="str">
        <f>IF(AE134=MAX(AE128:AE136),"max",IF(AE134=MIN(AE128:AE136),"min",AE134))</f>
        <v>&lt; LOD: 162.56</v>
      </c>
      <c r="AG134" s="47"/>
      <c r="AH134" s="10">
        <v>1549.41</v>
      </c>
      <c r="AI134" s="45">
        <f>IF(AH134=MAX(AH128:AH136),"max",IF(AH134=MIN(AH128:AH136),"min",AH134))</f>
        <v>1549.41</v>
      </c>
      <c r="AJ134" s="47"/>
      <c r="AK134" s="10">
        <v>383.76</v>
      </c>
      <c r="AL134" s="45">
        <f>IF(AK134=MAX(AK128:AK136),"max",IF(AK134=MIN(AK128:AK136),"min",AK134))</f>
        <v>383.76</v>
      </c>
      <c r="AM134" s="47"/>
      <c r="AN134" s="10">
        <v>241.34</v>
      </c>
      <c r="AO134" s="45">
        <f>IF(AN134=MAX(AN128:AN136),"max",IF(AN134=MIN(AN128:AN136),"min",AN134))</f>
        <v>241.34</v>
      </c>
      <c r="AP134" s="47"/>
    </row>
    <row r="135" spans="1:42" x14ac:dyDescent="0.25">
      <c r="A135" s="9"/>
      <c r="B135" s="10" t="s">
        <v>570</v>
      </c>
      <c r="C135" s="10" t="s">
        <v>611</v>
      </c>
      <c r="D135" s="9" t="s">
        <v>612</v>
      </c>
      <c r="E135" s="45" t="str">
        <f>IF(D135=MAX(D128:D136),"max",IF(D135=MIN(D128:D136),"min",D135))</f>
        <v>&lt; LOD: 16.24</v>
      </c>
      <c r="F135" s="47"/>
      <c r="G135" s="10" t="s">
        <v>178</v>
      </c>
      <c r="H135" s="45" t="str">
        <f>IF(G135=MAX(G128:G136),"max",IF(G135=MIN(G128:G136),"min",G135))</f>
        <v>&lt; LOD: 7.69</v>
      </c>
      <c r="I135" s="47"/>
      <c r="J135" s="10">
        <v>5.79</v>
      </c>
      <c r="K135" s="45" t="str">
        <f>IF(J135=MAX(J128:J136),"max",IF(J135=MIN(J128:J136),"min",J135))</f>
        <v>max</v>
      </c>
      <c r="L135" s="47"/>
      <c r="M135" s="11" t="s">
        <v>613</v>
      </c>
      <c r="N135" s="45" t="str">
        <f>IF(M135=MAX(M128:M136),"max",IF(M135=MIN(M128:M136),"min",M135))</f>
        <v>&lt; LOD: 24.36</v>
      </c>
      <c r="O135" s="47"/>
      <c r="P135" s="10" t="s">
        <v>592</v>
      </c>
      <c r="Q135" s="45" t="str">
        <f>IF(P135=MAX(P128:P136),"max",IF(P135=MIN(P128:P136),"min",P135))</f>
        <v>&lt; LOD: 3.09</v>
      </c>
      <c r="R135" s="47"/>
      <c r="S135" s="10">
        <v>536.17999999999995</v>
      </c>
      <c r="T135" s="45" t="str">
        <f>IF(S135=MAX(S128:S136),"max",IF(S135=MIN(S128:S136),"min",S135))</f>
        <v>min</v>
      </c>
      <c r="U135" s="47"/>
      <c r="V135" s="10">
        <v>803.33</v>
      </c>
      <c r="W135" s="45" t="str">
        <f>IF(V135=MAX(V128:V136),"max",IF(V135=MIN(V128:V136),"min",V135))</f>
        <v>min</v>
      </c>
      <c r="X135" s="47"/>
      <c r="Y135" s="10">
        <v>179.25</v>
      </c>
      <c r="Z135" s="45" t="str">
        <f>IF(Y135=MAX(Y128:Y136),"max",IF(Y135=MIN(Y128:Y136),"min",Y135))</f>
        <v>min</v>
      </c>
      <c r="AA135" s="47"/>
      <c r="AB135" s="10">
        <v>88.2</v>
      </c>
      <c r="AC135" s="45">
        <f>IF(AB135=MAX(AB128:AB136),"max",IF(AB135=MIN(AB128:AB136),"min",AB135))</f>
        <v>88.2</v>
      </c>
      <c r="AD135" s="47"/>
      <c r="AE135" s="10" t="s">
        <v>615</v>
      </c>
      <c r="AF135" s="45" t="str">
        <f>IF(AE135=MAX(AE128:AE136),"max",IF(AE135=MIN(AE128:AE136),"min",AE135))</f>
        <v>&lt; LOD: 154.08</v>
      </c>
      <c r="AG135" s="47"/>
      <c r="AH135" s="10">
        <v>1379.83</v>
      </c>
      <c r="AI135" s="45" t="str">
        <f>IF(AH135=MAX(AH128:AH136),"max",IF(AH135=MIN(AH128:AH136),"min",AH135))</f>
        <v>min</v>
      </c>
      <c r="AJ135" s="47"/>
      <c r="AK135" s="10">
        <v>323.92</v>
      </c>
      <c r="AL135" s="45" t="str">
        <f>IF(AK135=MAX(AK128:AK136),"max",IF(AK135=MIN(AK128:AK136),"min",AK135))</f>
        <v>min</v>
      </c>
      <c r="AM135" s="47"/>
      <c r="AN135" s="10">
        <v>225.73</v>
      </c>
      <c r="AO135" s="45">
        <f>IF(AN135=MAX(AN128:AN136),"max",IF(AN135=MIN(AN128:AN136),"min",AN135))</f>
        <v>225.73</v>
      </c>
      <c r="AP135" s="47"/>
    </row>
    <row r="136" spans="1:42" x14ac:dyDescent="0.25">
      <c r="A136" s="9"/>
      <c r="B136" s="10" t="s">
        <v>570</v>
      </c>
      <c r="C136" s="10" t="s">
        <v>616</v>
      </c>
      <c r="D136" s="9" t="s">
        <v>617</v>
      </c>
      <c r="E136" s="45" t="str">
        <f>IF(D136=MAX(D128:D136),"max",IF(D136=MIN(D128:D136),"min",D136))</f>
        <v>&lt; LOD: 17.90</v>
      </c>
      <c r="F136" s="47"/>
      <c r="G136" s="10" t="s">
        <v>88</v>
      </c>
      <c r="H136" s="45" t="str">
        <f>IF(G136=MAX(G128:G136),"max",IF(G136=MIN(G128:G136),"min",G136))</f>
        <v>&lt; LOD: 9.10</v>
      </c>
      <c r="I136" s="47"/>
      <c r="J136" s="10" t="s">
        <v>618</v>
      </c>
      <c r="K136" s="45" t="str">
        <f>IF(J136=MAX(J128:J136),"max",IF(J136=MIN(J128:J136),"min",J136))</f>
        <v>&lt; LOD: 4.12</v>
      </c>
      <c r="L136" s="47"/>
      <c r="M136" s="11" t="s">
        <v>619</v>
      </c>
      <c r="N136" s="45" t="str">
        <f>IF(M136=MAX(M128:M136),"max",IF(M136=MIN(M128:M136),"min",M136))</f>
        <v>&lt; LOD: 30.06</v>
      </c>
      <c r="O136" s="47"/>
      <c r="P136" s="10" t="s">
        <v>620</v>
      </c>
      <c r="Q136" s="45" t="str">
        <f>IF(P136=MAX(P128:P136),"max",IF(P136=MIN(P128:P136),"min",P136))</f>
        <v>&lt; LOD: 3.21</v>
      </c>
      <c r="R136" s="47"/>
      <c r="S136" s="10">
        <v>559.82000000000005</v>
      </c>
      <c r="T136" s="45">
        <f>IF(S136=MAX(S128:S136),"max",IF(S136=MIN(S128:S136),"min",S136))</f>
        <v>559.82000000000005</v>
      </c>
      <c r="U136" s="47"/>
      <c r="V136" s="10">
        <v>896.05</v>
      </c>
      <c r="W136" s="45">
        <f>IF(V136=MAX(V128:V136),"max",IF(V136=MIN(V128:V136),"min",V136))</f>
        <v>896.05</v>
      </c>
      <c r="X136" s="47"/>
      <c r="Y136" s="10">
        <v>185.29</v>
      </c>
      <c r="Z136" s="45">
        <f>IF(Y136=MAX(Y128:Y136),"max",IF(Y136=MIN(Y128:Y136),"min",Y136))</f>
        <v>185.29</v>
      </c>
      <c r="AA136" s="47"/>
      <c r="AB136" s="10">
        <v>59.13</v>
      </c>
      <c r="AC136" s="45" t="str">
        <f>IF(AB136=MAX(AB128:AB136),"max",IF(AB136=MIN(AB128:AB136),"min",AB136))</f>
        <v>min</v>
      </c>
      <c r="AD136" s="47"/>
      <c r="AE136" s="10" t="s">
        <v>621</v>
      </c>
      <c r="AF136" s="45" t="str">
        <f>IF(AE136=MAX(AE128:AE136),"max",IF(AE136=MIN(AE128:AE136),"min",AE136))</f>
        <v>&lt; LOD: 163.64</v>
      </c>
      <c r="AG136" s="47"/>
      <c r="AH136" s="10">
        <v>1535.77</v>
      </c>
      <c r="AI136" s="45">
        <f>IF(AH136=MAX(AH128:AH136),"max",IF(AH136=MIN(AH128:AH136),"min",AH136))</f>
        <v>1535.77</v>
      </c>
      <c r="AJ136" s="47"/>
      <c r="AK136" s="10">
        <v>343.58</v>
      </c>
      <c r="AL136" s="45">
        <f>IF(AK136=MAX(AK128:AK136),"max",IF(AK136=MIN(AK128:AK136),"min",AK136))</f>
        <v>343.58</v>
      </c>
      <c r="AM136" s="47"/>
      <c r="AN136" s="10">
        <v>243.18</v>
      </c>
      <c r="AO136" s="45">
        <f>IF(AN136=MAX(AN128:AN136),"max",IF(AN136=MIN(AN128:AN136),"min",AN136))</f>
        <v>243.18</v>
      </c>
      <c r="AP136" s="47"/>
    </row>
    <row r="137" spans="1:42" x14ac:dyDescent="0.25">
      <c r="A137" s="9"/>
      <c r="B137" s="10" t="s">
        <v>60</v>
      </c>
      <c r="C137" s="10" t="s">
        <v>622</v>
      </c>
      <c r="D137" s="9" t="s">
        <v>272</v>
      </c>
      <c r="E137" s="36" t="str">
        <f>IF(D137=MAX(D137:D145),"max",IF(D137=MIN(D137:D145),"min",D137))</f>
        <v>&lt; LOD: 9.21</v>
      </c>
      <c r="F137" s="48">
        <f>(SUM(D137:D145)-MAX(D137:D145)-MIN(D137:D145))/(COUNT(D137:D145)-2)</f>
        <v>11.06</v>
      </c>
      <c r="G137" s="10" t="s">
        <v>624</v>
      </c>
      <c r="H137" s="36" t="str">
        <f>IF(G137=MAX(G137:G145),"max",IF(G137=MIN(G137:G145),"min",G137))</f>
        <v>&lt; LOD: 8.29</v>
      </c>
      <c r="I137" s="48">
        <f>(SUM(G137:G145)-MAX(G137:G145)-MIN(G137:G145))/(COUNT(G137:G145)-2)</f>
        <v>0</v>
      </c>
      <c r="J137" s="10" t="s">
        <v>83</v>
      </c>
      <c r="K137" s="36" t="str">
        <f>IF(J137=MAX(J137:J145),"max",IF(J137=MIN(J137:J145),"min",J137))</f>
        <v>&lt; LOD: 5.55</v>
      </c>
      <c r="L137" s="48">
        <f>(SUM(J137:J145)-MAX(J137:J145)-MIN(J137:J145))/(COUNT(J137:J145)-2)</f>
        <v>0</v>
      </c>
      <c r="M137" s="11">
        <v>19.13</v>
      </c>
      <c r="N137" s="36">
        <f>IF(M137=MAX(M137:M145),"max",IF(M137=MIN(M137:M145),"min",M137))</f>
        <v>19.13</v>
      </c>
      <c r="O137" s="48">
        <f>(SUM(M137:M145)-MAX(M137:M145)-MIN(M137:M145))/(COUNT(M137:M145)-2)</f>
        <v>24.978571428571431</v>
      </c>
      <c r="P137" s="10" t="s">
        <v>152</v>
      </c>
      <c r="Q137" s="36" t="str">
        <f>IF(P137=MAX(P137:P145),"max",IF(P137=MIN(P137:P145),"min",P137))</f>
        <v>&lt; LOD: 3.96</v>
      </c>
      <c r="R137" s="48">
        <f>(SUM(P137:P145)-MAX(P137:P145)-MIN(P137:P145))/(COUNT(P137:P145)-2)</f>
        <v>0</v>
      </c>
      <c r="S137" s="10">
        <v>223.29</v>
      </c>
      <c r="T137" s="36">
        <f>IF(S137=MAX(S137:S145),"max",IF(S137=MIN(S137:S145),"min",S137))</f>
        <v>223.29</v>
      </c>
      <c r="U137" s="48">
        <f>(SUM(S137:S145)-MAX(S137:S145)-MIN(S137:S145))/(COUNT(S137:S145)-2)</f>
        <v>242.93142857142857</v>
      </c>
      <c r="V137" s="10">
        <v>293.11</v>
      </c>
      <c r="W137" s="36">
        <f>IF(V137=MAX(V137:V145),"max",IF(V137=MIN(V137:V145),"min",V137))</f>
        <v>293.11</v>
      </c>
      <c r="X137" s="48">
        <f>(SUM(V137:V145)-MAX(V137:V145)-MIN(V137:V145))/(COUNT(V137:V145)-2)</f>
        <v>298.82571428571424</v>
      </c>
      <c r="Y137" s="10">
        <v>183.95</v>
      </c>
      <c r="Z137" s="36" t="str">
        <f>IF(Y137=MAX(Y137:Y145),"max",IF(Y137=MIN(Y137:Y145),"min",Y137))</f>
        <v>max</v>
      </c>
      <c r="AA137" s="48">
        <f>(SUM(Y137:Y145)-MAX(Y137:Y145)-MIN(Y137:Y145))/(COUNT(Y137:Y145)-2)</f>
        <v>118.86999999999999</v>
      </c>
      <c r="AB137" s="10">
        <v>115.15</v>
      </c>
      <c r="AC137" s="36" t="str">
        <f>IF(AB137=MAX(AB137:AB145),"max",IF(AB137=MIN(AB137:AB145),"min",AB137))</f>
        <v>min</v>
      </c>
      <c r="AD137" s="48">
        <f>(SUM(AB137:AB145)-MAX(AB137:AB145)-MIN(AB137:AB145))/(COUNT(AB137:AB145)-2)</f>
        <v>131.38571428571427</v>
      </c>
      <c r="AE137" s="10" t="s">
        <v>626</v>
      </c>
      <c r="AF137" s="36" t="str">
        <f>IF(AE137=MAX(AE137:AE145),"max",IF(AE137=MIN(AE137:AE145),"min",AE137))</f>
        <v>&lt; LOD: 185.42</v>
      </c>
      <c r="AG137" s="48">
        <f>(SUM(AE137:AE145)-MAX(AE137:AE145)-MIN(AE137:AE145))/(COUNT(AE137:AE145)-2)</f>
        <v>0</v>
      </c>
      <c r="AH137" s="10">
        <v>804.12</v>
      </c>
      <c r="AI137" s="36" t="str">
        <f>IF(AH137=MAX(AH137:AH145),"max",IF(AH137=MIN(AH137:AH145),"min",AH137))</f>
        <v>min</v>
      </c>
      <c r="AJ137" s="48">
        <f>(SUM(AH137:AH145)-MAX(AH137:AH145)-MIN(AH137:AH145))/(COUNT(AH137:AH145)-2)</f>
        <v>1048.03</v>
      </c>
      <c r="AK137" s="10">
        <v>300.17</v>
      </c>
      <c r="AL137" s="36" t="str">
        <f>IF(AK137=MAX(AK137:AK145),"max",IF(AK137=MIN(AK137:AK145),"min",AK137))</f>
        <v>max</v>
      </c>
      <c r="AM137" s="48">
        <f>(SUM(AK137:AK145)-MAX(AK137:AK145)-MIN(AK137:AK145))/(COUNT(AK137:AK145)-2)</f>
        <v>222.82285714285712</v>
      </c>
      <c r="AN137" s="10">
        <v>175.81</v>
      </c>
      <c r="AO137" s="36">
        <f>IF(AN137=MAX(AN137:AN145),"max",IF(AN137=MIN(AN137:AN145),"min",AN137))</f>
        <v>175.81</v>
      </c>
      <c r="AP137" s="48">
        <f>(SUM(AN137:AN145)-MAX(AN137:AN145)-MIN(AN137:AN145))/(COUNT(AN137:AN145)-2)</f>
        <v>182.48142857142858</v>
      </c>
    </row>
    <row r="138" spans="1:42" x14ac:dyDescent="0.25">
      <c r="A138" s="9"/>
      <c r="B138" s="10" t="s">
        <v>60</v>
      </c>
      <c r="C138" s="10" t="s">
        <v>627</v>
      </c>
      <c r="D138" s="9" t="s">
        <v>450</v>
      </c>
      <c r="E138" s="45" t="str">
        <f>IF(D138=MAX(D137:D145),"max",IF(D138=MIN(D137:D145),"min",D138))</f>
        <v>&lt; LOD: 10.55</v>
      </c>
      <c r="F138" s="47"/>
      <c r="G138" s="10" t="s">
        <v>628</v>
      </c>
      <c r="H138" s="45" t="str">
        <f>IF(G138=MAX(G137:G145),"max",IF(G138=MIN(G137:G145),"min",G138))</f>
        <v>&lt; LOD: 9.29</v>
      </c>
      <c r="I138" s="47"/>
      <c r="J138" s="10" t="s">
        <v>396</v>
      </c>
      <c r="K138" s="45" t="str">
        <f>IF(J138=MAX(J137:J145),"max",IF(J138=MIN(J137:J145),"min",J138))</f>
        <v>&lt; LOD: 6.32</v>
      </c>
      <c r="L138" s="47"/>
      <c r="M138" s="11">
        <v>35.1</v>
      </c>
      <c r="N138" s="45">
        <f>IF(M138=MAX(M137:M145),"max",IF(M138=MIN(M137:M145),"min",M138))</f>
        <v>35.1</v>
      </c>
      <c r="O138" s="47"/>
      <c r="P138" s="10" t="s">
        <v>629</v>
      </c>
      <c r="Q138" s="45" t="str">
        <f>IF(P138=MAX(P137:P145),"max",IF(P138=MIN(P137:P145),"min",P138))</f>
        <v>&lt; LOD: 4.13</v>
      </c>
      <c r="R138" s="47"/>
      <c r="S138" s="10">
        <v>236.05</v>
      </c>
      <c r="T138" s="45">
        <f>IF(S138=MAX(S137:S145),"max",IF(S138=MIN(S137:S145),"min",S138))</f>
        <v>236.05</v>
      </c>
      <c r="U138" s="47"/>
      <c r="V138" s="10">
        <v>327.88</v>
      </c>
      <c r="W138" s="45" t="str">
        <f>IF(V138=MAX(V137:V145),"max",IF(V138=MIN(V137:V145),"min",V138))</f>
        <v>max</v>
      </c>
      <c r="X138" s="47"/>
      <c r="Y138" s="10">
        <v>147.69</v>
      </c>
      <c r="Z138" s="45">
        <f>IF(Y138=MAX(Y137:Y145),"max",IF(Y138=MIN(Y137:Y145),"min",Y138))</f>
        <v>147.69</v>
      </c>
      <c r="AA138" s="47"/>
      <c r="AB138" s="10">
        <v>126.2</v>
      </c>
      <c r="AC138" s="45">
        <f>IF(AB138=MAX(AB137:AB145),"max",IF(AB138=MIN(AB137:AB145),"min",AB138))</f>
        <v>126.2</v>
      </c>
      <c r="AD138" s="47"/>
      <c r="AE138" s="10" t="s">
        <v>630</v>
      </c>
      <c r="AF138" s="45" t="str">
        <f>IF(AE138=MAX(AE137:AE145),"max",IF(AE138=MIN(AE137:AE145),"min",AE138))</f>
        <v>&lt; LOD: 213.98</v>
      </c>
      <c r="AG138" s="47"/>
      <c r="AH138" s="10">
        <v>1167.26</v>
      </c>
      <c r="AI138" s="45" t="str">
        <f>IF(AH138=MAX(AH137:AH145),"max",IF(AH138=MIN(AH137:AH145),"min",AH138))</f>
        <v>max</v>
      </c>
      <c r="AJ138" s="47"/>
      <c r="AK138" s="10">
        <v>213.48</v>
      </c>
      <c r="AL138" s="45">
        <f>IF(AK138=MAX(AK137:AK145),"max",IF(AK138=MIN(AK137:AK145),"min",AK138))</f>
        <v>213.48</v>
      </c>
      <c r="AM138" s="47"/>
      <c r="AN138" s="10">
        <v>192.57</v>
      </c>
      <c r="AO138" s="45">
        <f>IF(AN138=MAX(AN137:AN145),"max",IF(AN138=MIN(AN137:AN145),"min",AN138))</f>
        <v>192.57</v>
      </c>
      <c r="AP138" s="47"/>
    </row>
    <row r="139" spans="1:42" x14ac:dyDescent="0.25">
      <c r="A139" s="9"/>
      <c r="B139" s="10" t="s">
        <v>60</v>
      </c>
      <c r="C139" s="10" t="s">
        <v>631</v>
      </c>
      <c r="D139" s="9" t="s">
        <v>399</v>
      </c>
      <c r="E139" s="45" t="str">
        <f>IF(D139=MAX(D137:D145),"max",IF(D139=MIN(D137:D145),"min",D139))</f>
        <v>&lt; LOD: 10.50</v>
      </c>
      <c r="F139" s="47"/>
      <c r="G139" s="10" t="s">
        <v>138</v>
      </c>
      <c r="H139" s="45" t="str">
        <f>IF(G139=MAX(G137:G145),"max",IF(G139=MIN(G137:G145),"min",G139))</f>
        <v>&lt; LOD: 9.33</v>
      </c>
      <c r="I139" s="47"/>
      <c r="J139" s="10" t="s">
        <v>77</v>
      </c>
      <c r="K139" s="45" t="str">
        <f>IF(J139=MAX(J137:J145),"max",IF(J139=MIN(J137:J145),"min",J139))</f>
        <v>&lt; LOD: 6.15</v>
      </c>
      <c r="L139" s="47"/>
      <c r="M139" s="11">
        <v>21.59</v>
      </c>
      <c r="N139" s="45">
        <f>IF(M139=MAX(M137:M145),"max",IF(M139=MIN(M137:M145),"min",M139))</f>
        <v>21.59</v>
      </c>
      <c r="O139" s="47"/>
      <c r="P139" s="10" t="s">
        <v>632</v>
      </c>
      <c r="Q139" s="45" t="str">
        <f>IF(P139=MAX(P137:P145),"max",IF(P139=MIN(P137:P145),"min",P139))</f>
        <v>&lt; LOD: 4.20</v>
      </c>
      <c r="R139" s="47"/>
      <c r="S139" s="10">
        <v>246.52</v>
      </c>
      <c r="T139" s="45">
        <f>IF(S139=MAX(S137:S145),"max",IF(S139=MIN(S137:S145),"min",S139))</f>
        <v>246.52</v>
      </c>
      <c r="U139" s="47"/>
      <c r="V139" s="10">
        <v>311.05</v>
      </c>
      <c r="W139" s="45">
        <f>IF(V139=MAX(V137:V145),"max",IF(V139=MIN(V137:V145),"min",V139))</f>
        <v>311.05</v>
      </c>
      <c r="X139" s="47"/>
      <c r="Y139" s="10">
        <v>158.15</v>
      </c>
      <c r="Z139" s="45">
        <f>IF(Y139=MAX(Y137:Y145),"max",IF(Y139=MIN(Y137:Y145),"min",Y139))</f>
        <v>158.15</v>
      </c>
      <c r="AA139" s="47"/>
      <c r="AB139" s="10">
        <v>138.05000000000001</v>
      </c>
      <c r="AC139" s="45">
        <f>IF(AB139=MAX(AB137:AB145),"max",IF(AB139=MIN(AB137:AB145),"min",AB139))</f>
        <v>138.05000000000001</v>
      </c>
      <c r="AD139" s="47"/>
      <c r="AE139" s="10" t="s">
        <v>633</v>
      </c>
      <c r="AF139" s="45" t="str">
        <f>IF(AE139=MAX(AE137:AE145),"max",IF(AE139=MIN(AE137:AE145),"min",AE139))</f>
        <v>&lt; LOD: 205.94</v>
      </c>
      <c r="AG139" s="47"/>
      <c r="AH139" s="10">
        <v>1029.8399999999999</v>
      </c>
      <c r="AI139" s="45">
        <f>IF(AH139=MAX(AH137:AH145),"max",IF(AH139=MIN(AH137:AH145),"min",AH139))</f>
        <v>1029.8399999999999</v>
      </c>
      <c r="AJ139" s="47"/>
      <c r="AK139" s="10">
        <v>219.85</v>
      </c>
      <c r="AL139" s="45">
        <f>IF(AK139=MAX(AK137:AK145),"max",IF(AK139=MIN(AK137:AK145),"min",AK139))</f>
        <v>219.85</v>
      </c>
      <c r="AM139" s="47"/>
      <c r="AN139" s="10">
        <v>165.97</v>
      </c>
      <c r="AO139" s="45" t="str">
        <f>IF(AN139=MAX(AN137:AN145),"max",IF(AN139=MIN(AN137:AN145),"min",AN139))</f>
        <v>min</v>
      </c>
      <c r="AP139" s="47"/>
    </row>
    <row r="140" spans="1:42" x14ac:dyDescent="0.25">
      <c r="A140" s="9"/>
      <c r="B140" s="10" t="s">
        <v>60</v>
      </c>
      <c r="C140" s="10" t="s">
        <v>634</v>
      </c>
      <c r="D140" s="9" t="s">
        <v>416</v>
      </c>
      <c r="E140" s="45" t="str">
        <f>IF(D140=MAX(D137:D145),"max",IF(D140=MIN(D137:D145),"min",D140))</f>
        <v>&lt; LOD: 10.39</v>
      </c>
      <c r="F140" s="47"/>
      <c r="G140" s="10" t="s">
        <v>234</v>
      </c>
      <c r="H140" s="45" t="str">
        <f>IF(G140=MAX(G137:G145),"max",IF(G140=MIN(G137:G145),"min",G140))</f>
        <v>&lt; LOD: 9.41</v>
      </c>
      <c r="I140" s="47"/>
      <c r="J140" s="10" t="s">
        <v>266</v>
      </c>
      <c r="K140" s="45" t="str">
        <f>IF(J140=MAX(J137:J145),"max",IF(J140=MIN(J137:J145),"min",J140))</f>
        <v>&lt; LOD: 5.99</v>
      </c>
      <c r="L140" s="47"/>
      <c r="M140" s="11">
        <v>24.97</v>
      </c>
      <c r="N140" s="45">
        <f>IF(M140=MAX(M137:M145),"max",IF(M140=MIN(M137:M145),"min",M140))</f>
        <v>24.97</v>
      </c>
      <c r="O140" s="47"/>
      <c r="P140" s="10" t="s">
        <v>635</v>
      </c>
      <c r="Q140" s="45" t="str">
        <f>IF(P140=MAX(P137:P145),"max",IF(P140=MIN(P137:P145),"min",P140))</f>
        <v>&lt; LOD: 4.00</v>
      </c>
      <c r="R140" s="47"/>
      <c r="S140" s="10">
        <v>238.25</v>
      </c>
      <c r="T140" s="45">
        <f>IF(S140=MAX(S137:S145),"max",IF(S140=MIN(S137:S145),"min",S140))</f>
        <v>238.25</v>
      </c>
      <c r="U140" s="47"/>
      <c r="V140" s="10">
        <v>302.60000000000002</v>
      </c>
      <c r="W140" s="45">
        <f>IF(V140=MAX(V137:V145),"max",IF(V140=MIN(V137:V145),"min",V140))</f>
        <v>302.60000000000002</v>
      </c>
      <c r="X140" s="47"/>
      <c r="Y140" s="10">
        <v>108.11</v>
      </c>
      <c r="Z140" s="45">
        <f>IF(Y140=MAX(Y137:Y145),"max",IF(Y140=MIN(Y137:Y145),"min",Y140))</f>
        <v>108.11</v>
      </c>
      <c r="AA140" s="47"/>
      <c r="AB140" s="10">
        <v>116.09</v>
      </c>
      <c r="AC140" s="45">
        <f>IF(AB140=MAX(AB137:AB145),"max",IF(AB140=MIN(AB137:AB145),"min",AB140))</f>
        <v>116.09</v>
      </c>
      <c r="AD140" s="47"/>
      <c r="AE140" s="10" t="s">
        <v>636</v>
      </c>
      <c r="AF140" s="45" t="str">
        <f>IF(AE140=MAX(AE137:AE145),"max",IF(AE140=MIN(AE137:AE145),"min",AE140))</f>
        <v>&lt; LOD: 207.01</v>
      </c>
      <c r="AG140" s="47"/>
      <c r="AH140" s="10">
        <v>1072.48</v>
      </c>
      <c r="AI140" s="45">
        <f>IF(AH140=MAX(AH137:AH145),"max",IF(AH140=MIN(AH137:AH145),"min",AH140))</f>
        <v>1072.48</v>
      </c>
      <c r="AJ140" s="47"/>
      <c r="AK140" s="10">
        <v>238.39</v>
      </c>
      <c r="AL140" s="45">
        <f>IF(AK140=MAX(AK137:AK145),"max",IF(AK140=MIN(AK137:AK145),"min",AK140))</f>
        <v>238.39</v>
      </c>
      <c r="AM140" s="47"/>
      <c r="AN140" s="10">
        <v>204.74</v>
      </c>
      <c r="AO140" s="45" t="str">
        <f>IF(AN140=MAX(AN137:AN145),"max",IF(AN140=MIN(AN137:AN145),"min",AN140))</f>
        <v>max</v>
      </c>
      <c r="AP140" s="47"/>
    </row>
    <row r="141" spans="1:42" x14ac:dyDescent="0.25">
      <c r="A141" s="9"/>
      <c r="B141" s="10" t="s">
        <v>60</v>
      </c>
      <c r="C141" s="10" t="s">
        <v>637</v>
      </c>
      <c r="D141" s="9" t="s">
        <v>219</v>
      </c>
      <c r="E141" s="45" t="str">
        <f>IF(D141=MAX(D137:D145),"max",IF(D141=MIN(D137:D145),"min",D141))</f>
        <v>&lt; LOD: 10.32</v>
      </c>
      <c r="F141" s="47"/>
      <c r="G141" s="10" t="s">
        <v>638</v>
      </c>
      <c r="H141" s="45" t="str">
        <f>IF(G141=MAX(G137:G145),"max",IF(G141=MIN(G137:G145),"min",G141))</f>
        <v>&lt; LOD: 9.20</v>
      </c>
      <c r="I141" s="47"/>
      <c r="J141" s="10" t="s">
        <v>639</v>
      </c>
      <c r="K141" s="45" t="str">
        <f>IF(J141=MAX(J137:J145),"max",IF(J141=MIN(J137:J145),"min",J141))</f>
        <v>&lt; LOD: 6.23</v>
      </c>
      <c r="L141" s="47"/>
      <c r="M141" s="11">
        <v>24.55</v>
      </c>
      <c r="N141" s="45">
        <f>IF(M141=MAX(M137:M145),"max",IF(M141=MIN(M137:M145),"min",M141))</f>
        <v>24.55</v>
      </c>
      <c r="O141" s="47"/>
      <c r="P141" s="10" t="s">
        <v>640</v>
      </c>
      <c r="Q141" s="45" t="str">
        <f>IF(P141=MAX(P137:P145),"max",IF(P141=MIN(P137:P145),"min",P141))</f>
        <v>&lt; LOD: 4.32</v>
      </c>
      <c r="R141" s="47"/>
      <c r="S141" s="10">
        <v>253.81</v>
      </c>
      <c r="T141" s="45">
        <f>IF(S141=MAX(S137:S145),"max",IF(S141=MIN(S137:S145),"min",S141))</f>
        <v>253.81</v>
      </c>
      <c r="U141" s="47"/>
      <c r="V141" s="10">
        <v>292.04000000000002</v>
      </c>
      <c r="W141" s="45">
        <f>IF(V141=MAX(V137:V145),"max",IF(V141=MIN(V137:V145),"min",V141))</f>
        <v>292.04000000000002</v>
      </c>
      <c r="X141" s="47"/>
      <c r="Y141" s="10">
        <v>109.31</v>
      </c>
      <c r="Z141" s="45">
        <f>IF(Y141=MAX(Y137:Y145),"max",IF(Y141=MIN(Y137:Y145),"min",Y141))</f>
        <v>109.31</v>
      </c>
      <c r="AA141" s="47"/>
      <c r="AB141" s="10">
        <v>143.03</v>
      </c>
      <c r="AC141" s="45">
        <f>IF(AB141=MAX(AB137:AB145),"max",IF(AB141=MIN(AB137:AB145),"min",AB141))</f>
        <v>143.03</v>
      </c>
      <c r="AD141" s="47"/>
      <c r="AE141" s="10" t="s">
        <v>641</v>
      </c>
      <c r="AF141" s="45" t="str">
        <f>IF(AE141=MAX(AE137:AE145),"max",IF(AE141=MIN(AE137:AE145),"min",AE141))</f>
        <v>&lt; LOD: 203.45</v>
      </c>
      <c r="AG141" s="47"/>
      <c r="AH141" s="10">
        <v>1090.3800000000001</v>
      </c>
      <c r="AI141" s="45">
        <f>IF(AH141=MAX(AH137:AH145),"max",IF(AH141=MIN(AH137:AH145),"min",AH141))</f>
        <v>1090.3800000000001</v>
      </c>
      <c r="AJ141" s="47"/>
      <c r="AK141" s="10">
        <v>235.55</v>
      </c>
      <c r="AL141" s="45">
        <f>IF(AK141=MAX(AK137:AK145),"max",IF(AK141=MIN(AK137:AK145),"min",AK141))</f>
        <v>235.55</v>
      </c>
      <c r="AM141" s="47"/>
      <c r="AN141" s="10">
        <v>187.9</v>
      </c>
      <c r="AO141" s="45">
        <f>IF(AN141=MAX(AN137:AN145),"max",IF(AN141=MIN(AN137:AN145),"min",AN141))</f>
        <v>187.9</v>
      </c>
      <c r="AP141" s="47"/>
    </row>
    <row r="142" spans="1:42" x14ac:dyDescent="0.25">
      <c r="A142" s="9"/>
      <c r="B142" s="10" t="s">
        <v>60</v>
      </c>
      <c r="C142" s="10" t="s">
        <v>643</v>
      </c>
      <c r="D142" s="9" t="s">
        <v>295</v>
      </c>
      <c r="E142" s="45" t="str">
        <f>IF(D142=MAX(D137:D145),"max",IF(D142=MIN(D137:D145),"min",D142))</f>
        <v>&lt; LOD: 10.18</v>
      </c>
      <c r="F142" s="47"/>
      <c r="G142" s="10" t="s">
        <v>88</v>
      </c>
      <c r="H142" s="45" t="str">
        <f>IF(G142=MAX(G137:G145),"max",IF(G142=MIN(G137:G145),"min",G142))</f>
        <v>&lt; LOD: 9.10</v>
      </c>
      <c r="I142" s="47"/>
      <c r="J142" s="10" t="s">
        <v>437</v>
      </c>
      <c r="K142" s="45" t="str">
        <f>IF(J142=MAX(J137:J145),"max",IF(J142=MIN(J137:J145),"min",J142))</f>
        <v>&lt; LOD: 6.08</v>
      </c>
      <c r="L142" s="47"/>
      <c r="M142" s="11">
        <v>41.67</v>
      </c>
      <c r="N142" s="45" t="str">
        <f>IF(M142=MAX(M137:M145),"max",IF(M142=MIN(M137:M145),"min",M142))</f>
        <v>max</v>
      </c>
      <c r="O142" s="47"/>
      <c r="P142" s="10" t="s">
        <v>644</v>
      </c>
      <c r="Q142" s="45" t="str">
        <f>IF(P142=MAX(P137:P145),"max",IF(P142=MIN(P137:P145),"min",P142))</f>
        <v>&lt; LOD: 4.25</v>
      </c>
      <c r="R142" s="47"/>
      <c r="S142" s="10">
        <v>279.02</v>
      </c>
      <c r="T142" s="45">
        <f>IF(S142=MAX(S137:S145),"max",IF(S142=MIN(S137:S145),"min",S142))</f>
        <v>279.02</v>
      </c>
      <c r="U142" s="47"/>
      <c r="V142" s="10">
        <v>288.77</v>
      </c>
      <c r="W142" s="45">
        <f>IF(V142=MAX(V137:V145),"max",IF(V142=MIN(V137:V145),"min",V142))</f>
        <v>288.77</v>
      </c>
      <c r="X142" s="47"/>
      <c r="Y142" s="10">
        <v>117.07</v>
      </c>
      <c r="Z142" s="45">
        <f>IF(Y142=MAX(Y137:Y145),"max",IF(Y142=MIN(Y137:Y145),"min",Y142))</f>
        <v>117.07</v>
      </c>
      <c r="AA142" s="47"/>
      <c r="AB142" s="10">
        <v>117.28</v>
      </c>
      <c r="AC142" s="45">
        <f>IF(AB142=MAX(AB137:AB145),"max",IF(AB142=MIN(AB137:AB145),"min",AB142))</f>
        <v>117.28</v>
      </c>
      <c r="AD142" s="47"/>
      <c r="AE142" s="10" t="s">
        <v>645</v>
      </c>
      <c r="AF142" s="45" t="str">
        <f>IF(AE142=MAX(AE137:AE145),"max",IF(AE142=MIN(AE137:AE145),"min",AE142))</f>
        <v>&lt; LOD: 202.08</v>
      </c>
      <c r="AG142" s="47"/>
      <c r="AH142" s="10">
        <v>964.1</v>
      </c>
      <c r="AI142" s="45">
        <f>IF(AH142=MAX(AH137:AH145),"max",IF(AH142=MIN(AH137:AH145),"min",AH142))</f>
        <v>964.1</v>
      </c>
      <c r="AJ142" s="47"/>
      <c r="AK142" s="10">
        <v>220.78</v>
      </c>
      <c r="AL142" s="45">
        <f>IF(AK142=MAX(AK137:AK145),"max",IF(AK142=MIN(AK137:AK145),"min",AK142))</f>
        <v>220.78</v>
      </c>
      <c r="AM142" s="47"/>
      <c r="AN142" s="10">
        <v>187.44</v>
      </c>
      <c r="AO142" s="45">
        <f>IF(AN142=MAX(AN137:AN145),"max",IF(AN142=MIN(AN137:AN145),"min",AN142))</f>
        <v>187.44</v>
      </c>
      <c r="AP142" s="47"/>
    </row>
    <row r="143" spans="1:42" x14ac:dyDescent="0.25">
      <c r="A143" s="9"/>
      <c r="B143" s="10" t="s">
        <v>60</v>
      </c>
      <c r="C143" s="10" t="s">
        <v>647</v>
      </c>
      <c r="D143" s="9">
        <v>11.06</v>
      </c>
      <c r="E143" s="45" t="str">
        <f>IF(D143=MAX(D137:D145),"max",IF(D143=MIN(D137:D145),"min",D143))</f>
        <v>max</v>
      </c>
      <c r="F143" s="47"/>
      <c r="G143" s="10" t="s">
        <v>648</v>
      </c>
      <c r="H143" s="45" t="str">
        <f>IF(G143=MAX(G137:G145),"max",IF(G143=MIN(G137:G145),"min",G143))</f>
        <v>&lt; LOD: 9.18</v>
      </c>
      <c r="I143" s="47"/>
      <c r="J143" s="10" t="s">
        <v>133</v>
      </c>
      <c r="K143" s="45" t="str">
        <f>IF(J143=MAX(J137:J145),"max",IF(J143=MIN(J137:J145),"min",J143))</f>
        <v>&lt; LOD: 6.10</v>
      </c>
      <c r="L143" s="47"/>
      <c r="M143" s="11">
        <v>18.760000000000002</v>
      </c>
      <c r="N143" s="45" t="str">
        <f>IF(M143=MAX(M137:M145),"max",IF(M143=MIN(M137:M145),"min",M143))</f>
        <v>min</v>
      </c>
      <c r="O143" s="47"/>
      <c r="P143" s="10" t="s">
        <v>172</v>
      </c>
      <c r="Q143" s="45" t="str">
        <f>IF(P143=MAX(P137:P145),"max",IF(P143=MIN(P137:P145),"min",P143))</f>
        <v>&lt; LOD: 4.16</v>
      </c>
      <c r="R143" s="47"/>
      <c r="S143" s="10">
        <v>295.85000000000002</v>
      </c>
      <c r="T143" s="45" t="str">
        <f>IF(S143=MAX(S137:S145),"max",IF(S143=MIN(S137:S145),"min",S143))</f>
        <v>max</v>
      </c>
      <c r="U143" s="47"/>
      <c r="V143" s="10">
        <v>296.94</v>
      </c>
      <c r="W143" s="45">
        <f>IF(V143=MAX(V137:V145),"max",IF(V143=MIN(V137:V145),"min",V143))</f>
        <v>296.94</v>
      </c>
      <c r="X143" s="47"/>
      <c r="Y143" s="10">
        <v>100.26</v>
      </c>
      <c r="Z143" s="45">
        <f>IF(Y143=MAX(Y137:Y145),"max",IF(Y143=MIN(Y137:Y145),"min",Y143))</f>
        <v>100.26</v>
      </c>
      <c r="AA143" s="47"/>
      <c r="AB143" s="10">
        <v>135.19999999999999</v>
      </c>
      <c r="AC143" s="45">
        <f>IF(AB143=MAX(AB137:AB145),"max",IF(AB143=MIN(AB137:AB145),"min",AB143))</f>
        <v>135.19999999999999</v>
      </c>
      <c r="AD143" s="47"/>
      <c r="AE143" s="10" t="s">
        <v>649</v>
      </c>
      <c r="AF143" s="45" t="str">
        <f>IF(AE143=MAX(AE137:AE145),"max",IF(AE143=MIN(AE137:AE145),"min",AE143))</f>
        <v>&lt; LOD: 201.46</v>
      </c>
      <c r="AG143" s="47"/>
      <c r="AH143" s="10">
        <v>1067.98</v>
      </c>
      <c r="AI143" s="45">
        <f>IF(AH143=MAX(AH137:AH145),"max",IF(AH143=MIN(AH137:AH145),"min",AH143))</f>
        <v>1067.98</v>
      </c>
      <c r="AJ143" s="47"/>
      <c r="AK143" s="10">
        <v>209.24</v>
      </c>
      <c r="AL143" s="45">
        <f>IF(AK143=MAX(AK137:AK145),"max",IF(AK143=MIN(AK137:AK145),"min",AK143))</f>
        <v>209.24</v>
      </c>
      <c r="AM143" s="47"/>
      <c r="AN143" s="10">
        <v>197.3</v>
      </c>
      <c r="AO143" s="45">
        <f>IF(AN143=MAX(AN137:AN145),"max",IF(AN143=MIN(AN137:AN145),"min",AN143))</f>
        <v>197.3</v>
      </c>
      <c r="AP143" s="47"/>
    </row>
    <row r="144" spans="1:42" x14ac:dyDescent="0.25">
      <c r="A144" s="9"/>
      <c r="B144" s="10" t="s">
        <v>60</v>
      </c>
      <c r="C144" s="10" t="s">
        <v>650</v>
      </c>
      <c r="D144" s="9" t="s">
        <v>535</v>
      </c>
      <c r="E144" s="45" t="str">
        <f>IF(D144=MAX(D137:D145),"max",IF(D144=MIN(D137:D145),"min",D144))</f>
        <v>&lt; LOD: 10.36</v>
      </c>
      <c r="F144" s="47"/>
      <c r="G144" s="10" t="s">
        <v>638</v>
      </c>
      <c r="H144" s="45" t="str">
        <f>IF(G144=MAX(G137:G145),"max",IF(G144=MIN(G137:G145),"min",G144))</f>
        <v>&lt; LOD: 9.20</v>
      </c>
      <c r="I144" s="47"/>
      <c r="J144" s="10" t="s">
        <v>220</v>
      </c>
      <c r="K144" s="45" t="str">
        <f>IF(J144=MAX(J137:J145),"max",IF(J144=MIN(J137:J145),"min",J144))</f>
        <v>&lt; LOD: 6.16</v>
      </c>
      <c r="L144" s="47"/>
      <c r="M144" s="11">
        <v>23.96</v>
      </c>
      <c r="N144" s="45">
        <f>IF(M144=MAX(M137:M145),"max",IF(M144=MIN(M137:M145),"min",M144))</f>
        <v>23.96</v>
      </c>
      <c r="O144" s="47"/>
      <c r="P144" s="10" t="s">
        <v>70</v>
      </c>
      <c r="Q144" s="45" t="str">
        <f>IF(P144=MAX(P137:P145),"max",IF(P144=MIN(P137:P145),"min",P144))</f>
        <v>&lt; LOD: 4.03</v>
      </c>
      <c r="R144" s="47"/>
      <c r="S144" s="10">
        <v>223.58</v>
      </c>
      <c r="T144" s="45">
        <f>IF(S144=MAX(S137:S145),"max",IF(S144=MIN(S137:S145),"min",S144))</f>
        <v>223.58</v>
      </c>
      <c r="U144" s="47"/>
      <c r="V144" s="10">
        <v>278.19</v>
      </c>
      <c r="W144" s="45" t="str">
        <f>IF(V144=MAX(V137:V145),"max",IF(V144=MIN(V137:V145),"min",V144))</f>
        <v>min</v>
      </c>
      <c r="X144" s="47"/>
      <c r="Y144" s="10">
        <v>90.06</v>
      </c>
      <c r="Z144" s="45" t="str">
        <f>IF(Y144=MAX(Y137:Y145),"max",IF(Y144=MIN(Y137:Y145),"min",Y144))</f>
        <v>min</v>
      </c>
      <c r="AA144" s="47"/>
      <c r="AB144" s="10">
        <v>146.15</v>
      </c>
      <c r="AC144" s="45" t="str">
        <f>IF(AB144=MAX(AB137:AB145),"max",IF(AB144=MIN(AB137:AB145),"min",AB144))</f>
        <v>max</v>
      </c>
      <c r="AD144" s="47"/>
      <c r="AE144" s="10" t="s">
        <v>651</v>
      </c>
      <c r="AF144" s="45" t="str">
        <f>IF(AE144=MAX(AE137:AE145),"max",IF(AE144=MIN(AE137:AE145),"min",AE144))</f>
        <v>&lt; LOD: 197.66</v>
      </c>
      <c r="AG144" s="47"/>
      <c r="AH144" s="10">
        <v>1029.6400000000001</v>
      </c>
      <c r="AI144" s="45">
        <f>IF(AH144=MAX(AH137:AH145),"max",IF(AH144=MIN(AH137:AH145),"min",AH144))</f>
        <v>1029.6400000000001</v>
      </c>
      <c r="AJ144" s="47"/>
      <c r="AK144" s="10">
        <v>189.46</v>
      </c>
      <c r="AL144" s="45" t="str">
        <f>IF(AK144=MAX(AK137:AK145),"max",IF(AK144=MIN(AK137:AK145),"min",AK144))</f>
        <v>min</v>
      </c>
      <c r="AM144" s="47"/>
      <c r="AN144" s="10">
        <v>167.19</v>
      </c>
      <c r="AO144" s="45">
        <f>IF(AN144=MAX(AN137:AN145),"max",IF(AN144=MIN(AN137:AN145),"min",AN144))</f>
        <v>167.19</v>
      </c>
      <c r="AP144" s="47"/>
    </row>
    <row r="145" spans="1:42" x14ac:dyDescent="0.25">
      <c r="A145" s="9"/>
      <c r="B145" s="10" t="s">
        <v>60</v>
      </c>
      <c r="C145" s="10" t="s">
        <v>652</v>
      </c>
      <c r="D145" s="9" t="s">
        <v>460</v>
      </c>
      <c r="E145" s="45" t="str">
        <f>IF(D145=MAX(D137:D145),"max",IF(D145=MIN(D137:D145),"min",D145))</f>
        <v>&lt; LOD: 10.28</v>
      </c>
      <c r="F145" s="47"/>
      <c r="G145" s="10" t="s">
        <v>533</v>
      </c>
      <c r="H145" s="45" t="str">
        <f>IF(G145=MAX(G137:G145),"max",IF(G145=MIN(G137:G145),"min",G145))</f>
        <v>&lt; LOD: 9.11</v>
      </c>
      <c r="I145" s="47"/>
      <c r="J145" s="10" t="s">
        <v>69</v>
      </c>
      <c r="K145" s="45" t="str">
        <f>IF(J145=MAX(J137:J145),"max",IF(J145=MIN(J137:J145),"min",J145))</f>
        <v>&lt; LOD: 6.09</v>
      </c>
      <c r="L145" s="47"/>
      <c r="M145" s="11">
        <v>25.55</v>
      </c>
      <c r="N145" s="45">
        <f>IF(M145=MAX(M137:M145),"max",IF(M145=MIN(M137:M145),"min",M145))</f>
        <v>25.55</v>
      </c>
      <c r="O145" s="47"/>
      <c r="P145" s="10" t="s">
        <v>618</v>
      </c>
      <c r="Q145" s="45" t="str">
        <f>IF(P145=MAX(P137:P145),"max",IF(P145=MIN(P137:P145),"min",P145))</f>
        <v>&lt; LOD: 4.12</v>
      </c>
      <c r="R145" s="47"/>
      <c r="S145" s="10">
        <v>221.94</v>
      </c>
      <c r="T145" s="45" t="str">
        <f>IF(S145=MAX(S137:S145),"max",IF(S145=MIN(S137:S145),"min",S145))</f>
        <v>min</v>
      </c>
      <c r="U145" s="47"/>
      <c r="V145" s="10">
        <v>307.27</v>
      </c>
      <c r="W145" s="45">
        <f>IF(V145=MAX(V137:V145),"max",IF(V145=MIN(V137:V145),"min",V145))</f>
        <v>307.27</v>
      </c>
      <c r="X145" s="47"/>
      <c r="Y145" s="10">
        <v>91.5</v>
      </c>
      <c r="Z145" s="45">
        <f>IF(Y145=MAX(Y137:Y145),"max",IF(Y145=MIN(Y137:Y145),"min",Y145))</f>
        <v>91.5</v>
      </c>
      <c r="AA145" s="47"/>
      <c r="AB145" s="10">
        <v>143.85</v>
      </c>
      <c r="AC145" s="45">
        <f>IF(AB145=MAX(AB137:AB145),"max",IF(AB145=MIN(AB137:AB145),"min",AB145))</f>
        <v>143.85</v>
      </c>
      <c r="AD145" s="47"/>
      <c r="AE145" s="10" t="s">
        <v>653</v>
      </c>
      <c r="AF145" s="45" t="str">
        <f>IF(AE145=MAX(AE137:AE145),"max",IF(AE145=MIN(AE137:AE145),"min",AE145))</f>
        <v>&lt; LOD: 200.56</v>
      </c>
      <c r="AG145" s="47"/>
      <c r="AH145" s="10">
        <v>1081.79</v>
      </c>
      <c r="AI145" s="45">
        <f>IF(AH145=MAX(AH137:AH145),"max",IF(AH145=MIN(AH137:AH145),"min",AH145))</f>
        <v>1081.79</v>
      </c>
      <c r="AJ145" s="47"/>
      <c r="AK145" s="10">
        <v>222.47</v>
      </c>
      <c r="AL145" s="45">
        <f>IF(AK145=MAX(AK137:AK145),"max",IF(AK145=MIN(AK137:AK145),"min",AK145))</f>
        <v>222.47</v>
      </c>
      <c r="AM145" s="47"/>
      <c r="AN145" s="10">
        <v>169.16</v>
      </c>
      <c r="AO145" s="45">
        <f>IF(AN145=MAX(AN137:AN145),"max",IF(AN145=MIN(AN137:AN145),"min",AN145))</f>
        <v>169.16</v>
      </c>
      <c r="AP145" s="47"/>
    </row>
    <row r="146" spans="1:42" x14ac:dyDescent="0.25">
      <c r="A146" s="9"/>
      <c r="B146" s="10" t="s">
        <v>60</v>
      </c>
      <c r="C146" s="10" t="s">
        <v>654</v>
      </c>
      <c r="D146" s="9">
        <v>817.22</v>
      </c>
      <c r="E146" s="36">
        <f>IF(D146=MAX(D146:D154),"max",IF(D146=MIN(D146:D154),"min",D146))</f>
        <v>817.22</v>
      </c>
      <c r="F146" s="48">
        <f>(SUM(D146:D154)-MAX(D146:D154)-MIN(D146:D154))/(COUNT(D146:D154)-2)</f>
        <v>1015.4757142857145</v>
      </c>
      <c r="G146" s="10">
        <v>11.55</v>
      </c>
      <c r="H146" s="36">
        <f>IF(G146=MAX(G146:G154),"max",IF(G146=MIN(G146:G154),"min",G146))</f>
        <v>11.55</v>
      </c>
      <c r="I146" s="48">
        <f>(SUM(G146:G154)-MAX(G146:G154)-MIN(G146:G154))/(COUNT(G146:G154)-2)</f>
        <v>10.755000000000004</v>
      </c>
      <c r="J146" s="10">
        <v>25.86</v>
      </c>
      <c r="K146" s="36">
        <f>IF(J146=MAX(J146:J154),"max",IF(J146=MIN(J146:J154),"min",J146))</f>
        <v>25.86</v>
      </c>
      <c r="L146" s="48">
        <f>(SUM(J146:J154)-MAX(J146:J154)-MIN(J146:J154))/(COUNT(J146:J154)-2)</f>
        <v>22.942857142857147</v>
      </c>
      <c r="M146" s="11">
        <v>75.83</v>
      </c>
      <c r="N146" s="36">
        <f>IF(M146=MAX(M146:M154),"max",IF(M146=MIN(M146:M154),"min",M146))</f>
        <v>75.83</v>
      </c>
      <c r="O146" s="48">
        <f>(SUM(M146:M154)-MAX(M146:M154)-MIN(M146:M154))/(COUNT(M146:M154)-2)</f>
        <v>76.681428571428569</v>
      </c>
      <c r="P146" s="10">
        <v>156.63999999999999</v>
      </c>
      <c r="Q146" s="36">
        <f>IF(P146=MAX(P146:P154),"max",IF(P146=MIN(P146:P154),"min",P146))</f>
        <v>156.63999999999999</v>
      </c>
      <c r="R146" s="48">
        <f>(SUM(P146:P154)-MAX(P146:P154)-MIN(P146:P154))/(COUNT(P146:P154)-2)</f>
        <v>142.10285714285715</v>
      </c>
      <c r="S146" s="10">
        <v>52777.79</v>
      </c>
      <c r="T146" s="36">
        <f>IF(S146=MAX(S146:S154),"max",IF(S146=MIN(S146:S154),"min",S146))</f>
        <v>52777.79</v>
      </c>
      <c r="U146" s="48">
        <f>(SUM(S146:S154)-MAX(S146:S154)-MIN(S146:S154))/(COUNT(S146:S154)-2)</f>
        <v>51655.985714285707</v>
      </c>
      <c r="V146" s="10">
        <v>225.73</v>
      </c>
      <c r="W146" s="36">
        <f>IF(V146=MAX(V146:V154),"max",IF(V146=MIN(V146:V154),"min",V146))</f>
        <v>225.73</v>
      </c>
      <c r="X146" s="48">
        <f>(SUM(V146:V154)-MAX(V146:V154)-MIN(V146:V154))/(COUNT(V146:V154)-2)</f>
        <v>212.93285714285716</v>
      </c>
      <c r="Y146" s="10" t="s">
        <v>657</v>
      </c>
      <c r="Z146" s="36" t="str">
        <f>IF(Y146=MAX(Y146:Y154),"max",IF(Y146=MIN(Y146:Y154),"min",Y146))</f>
        <v>&lt; LOD: 84.04</v>
      </c>
      <c r="AA146" s="48">
        <f>(SUM(Y146:Y154)-MAX(Y146:Y154)-MIN(Y146:Y154))/(COUNT(Y146:Y154)-2)</f>
        <v>176.63000000000002</v>
      </c>
      <c r="AB146" s="10">
        <v>24981.86</v>
      </c>
      <c r="AC146" s="36" t="str">
        <f>IF(AB146=MAX(AB146:AB154),"max",IF(AB146=MIN(AB146:AB154),"min",AB146))</f>
        <v>max</v>
      </c>
      <c r="AD146" s="48">
        <f>(SUM(AB146:AB154)-MAX(AB146:AB154)-MIN(AB146:AB154))/(COUNT(AB146:AB154)-2)</f>
        <v>6426.6185714285721</v>
      </c>
      <c r="AE146" s="10">
        <v>121.72</v>
      </c>
      <c r="AF146" s="36">
        <f>IF(AE146=MAX(AE146:AE154),"max",IF(AE146=MIN(AE146:AE154),"min",AE146))</f>
        <v>121.72</v>
      </c>
      <c r="AG146" s="48">
        <f>(SUM(AE146:AE154)-MAX(AE146:AE154)-MIN(AE146:AE154))/(COUNT(AE146:AE154)-2)</f>
        <v>126.40285714285713</v>
      </c>
      <c r="AH146" s="10">
        <v>21443.66</v>
      </c>
      <c r="AI146" s="36" t="str">
        <f>IF(AH146=MAX(AH146:AH154),"max",IF(AH146=MIN(AH146:AH154),"min",AH146))</f>
        <v>max</v>
      </c>
      <c r="AJ146" s="48">
        <f>(SUM(AH146:AH154)-MAX(AH146:AH154)-MIN(AH146:AH154))/(COUNT(AH146:AH154)-2)</f>
        <v>18634.78</v>
      </c>
      <c r="AK146" s="10">
        <v>568.84</v>
      </c>
      <c r="AL146" s="36">
        <f>IF(AK146=MAX(AK146:AK154),"max",IF(AK146=MIN(AK146:AK154),"min",AK146))</f>
        <v>568.84</v>
      </c>
      <c r="AM146" s="48">
        <f>(SUM(AK146:AK154)-MAX(AK146:AK154)-MIN(AK146:AK154))/(COUNT(AK146:AK154)-2)</f>
        <v>798.36000000000013</v>
      </c>
      <c r="AN146" s="10">
        <v>595.01</v>
      </c>
      <c r="AO146" s="36" t="str">
        <f>IF(AN146=MAX(AN146:AN154),"max",IF(AN146=MIN(AN146:AN154),"min",AN146))</f>
        <v>max</v>
      </c>
      <c r="AP146" s="48">
        <f>(SUM(AN146:AN154)-MAX(AN146:AN154)-MIN(AN146:AN154))/(COUNT(AN146:AN154)-2)</f>
        <v>569.0200000000001</v>
      </c>
    </row>
    <row r="147" spans="1:42" x14ac:dyDescent="0.25">
      <c r="A147" s="9"/>
      <c r="B147" s="10" t="s">
        <v>60</v>
      </c>
      <c r="C147" s="10" t="s">
        <v>658</v>
      </c>
      <c r="D147" s="9">
        <v>1011.53</v>
      </c>
      <c r="E147" s="45">
        <f>IF(D147=MAX(D146:D154),"max",IF(D147=MIN(D146:D154),"min",D147))</f>
        <v>1011.53</v>
      </c>
      <c r="F147" s="47"/>
      <c r="G147" s="10">
        <v>10.4</v>
      </c>
      <c r="H147" s="45">
        <f>IF(G147=MAX(G146:G154),"max",IF(G147=MIN(G146:G154),"min",G147))</f>
        <v>10.4</v>
      </c>
      <c r="I147" s="47"/>
      <c r="J147" s="10">
        <v>28.04</v>
      </c>
      <c r="K147" s="45" t="str">
        <f>IF(J147=MAX(J146:J154),"max",IF(J147=MIN(J146:J154),"min",J147))</f>
        <v>max</v>
      </c>
      <c r="L147" s="47"/>
      <c r="M147" s="11">
        <v>64.989999999999995</v>
      </c>
      <c r="N147" s="45" t="str">
        <f>IF(M147=MAX(M146:M154),"max",IF(M147=MIN(M146:M154),"min",M147))</f>
        <v>min</v>
      </c>
      <c r="O147" s="47"/>
      <c r="P147" s="10">
        <v>121.31</v>
      </c>
      <c r="Q147" s="45" t="str">
        <f>IF(P147=MAX(P146:P154),"max",IF(P147=MIN(P146:P154),"min",P147))</f>
        <v>min</v>
      </c>
      <c r="R147" s="47"/>
      <c r="S147" s="10">
        <v>53259.64</v>
      </c>
      <c r="T147" s="45">
        <f>IF(S147=MAX(S146:S154),"max",IF(S147=MIN(S146:S154),"min",S147))</f>
        <v>53259.64</v>
      </c>
      <c r="U147" s="47"/>
      <c r="V147" s="10">
        <v>208.75</v>
      </c>
      <c r="W147" s="45">
        <f>IF(V147=MAX(V146:V154),"max",IF(V147=MIN(V146:V154),"min",V147))</f>
        <v>208.75</v>
      </c>
      <c r="X147" s="47"/>
      <c r="Y147" s="10">
        <v>167.31</v>
      </c>
      <c r="Z147" s="45">
        <f>IF(Y147=MAX(Y146:Y154),"max",IF(Y147=MIN(Y146:Y154),"min",Y147))</f>
        <v>167.31</v>
      </c>
      <c r="AA147" s="47"/>
      <c r="AB147" s="10">
        <v>8126.53</v>
      </c>
      <c r="AC147" s="45">
        <f>IF(AB147=MAX(AB146:AB154),"max",IF(AB147=MIN(AB146:AB154),"min",AB147))</f>
        <v>8126.53</v>
      </c>
      <c r="AD147" s="47"/>
      <c r="AE147" s="10">
        <v>124.9</v>
      </c>
      <c r="AF147" s="45">
        <f>IF(AE147=MAX(AE146:AE154),"max",IF(AE147=MIN(AE146:AE154),"min",AE147))</f>
        <v>124.9</v>
      </c>
      <c r="AG147" s="47"/>
      <c r="AH147" s="10">
        <v>19860.52</v>
      </c>
      <c r="AI147" s="45">
        <f>IF(AH147=MAX(AH146:AH154),"max",IF(AH147=MIN(AH146:AH154),"min",AH147))</f>
        <v>19860.52</v>
      </c>
      <c r="AJ147" s="47"/>
      <c r="AK147" s="10" t="s">
        <v>662</v>
      </c>
      <c r="AL147" s="45" t="str">
        <f>IF(AK147=MAX(AK146:AK154),"max",IF(AK147=MIN(AK146:AK154),"min",AK147))</f>
        <v>&lt; LOD: 368.28</v>
      </c>
      <c r="AM147" s="47"/>
      <c r="AN147" s="10">
        <v>561.91</v>
      </c>
      <c r="AO147" s="45">
        <f>IF(AN147=MAX(AN146:AN154),"max",IF(AN147=MIN(AN146:AN154),"min",AN147))</f>
        <v>561.91</v>
      </c>
      <c r="AP147" s="47"/>
    </row>
    <row r="148" spans="1:42" x14ac:dyDescent="0.25">
      <c r="A148" s="9"/>
      <c r="B148" s="10" t="s">
        <v>60</v>
      </c>
      <c r="C148" s="10" t="s">
        <v>663</v>
      </c>
      <c r="D148" s="9">
        <v>1129.3900000000001</v>
      </c>
      <c r="E148" s="45">
        <f>IF(D148=MAX(D146:D154),"max",IF(D148=MIN(D146:D154),"min",D148))</f>
        <v>1129.3900000000001</v>
      </c>
      <c r="F148" s="47"/>
      <c r="G148" s="10">
        <v>10.84</v>
      </c>
      <c r="H148" s="45">
        <f>IF(G148=MAX(G146:G154),"max",IF(G148=MIN(G146:G154),"min",G148))</f>
        <v>10.84</v>
      </c>
      <c r="I148" s="47"/>
      <c r="J148" s="10">
        <v>21.88</v>
      </c>
      <c r="K148" s="45">
        <f>IF(J148=MAX(J146:J154),"max",IF(J148=MIN(J146:J154),"min",J148))</f>
        <v>21.88</v>
      </c>
      <c r="L148" s="47"/>
      <c r="M148" s="11">
        <v>81.58</v>
      </c>
      <c r="N148" s="45">
        <f>IF(M148=MAX(M146:M154),"max",IF(M148=MIN(M146:M154),"min",M148))</f>
        <v>81.58</v>
      </c>
      <c r="O148" s="47"/>
      <c r="P148" s="10">
        <v>149.6</v>
      </c>
      <c r="Q148" s="45">
        <f>IF(P148=MAX(P146:P154),"max",IF(P148=MIN(P146:P154),"min",P148))</f>
        <v>149.6</v>
      </c>
      <c r="R148" s="47"/>
      <c r="S148" s="10">
        <v>50472.160000000003</v>
      </c>
      <c r="T148" s="45">
        <f>IF(S148=MAX(S146:S154),"max",IF(S148=MIN(S146:S154),"min",S148))</f>
        <v>50472.160000000003</v>
      </c>
      <c r="U148" s="47"/>
      <c r="V148" s="10">
        <v>231.2</v>
      </c>
      <c r="W148" s="45">
        <f>IF(V148=MAX(V146:V154),"max",IF(V148=MIN(V146:V154),"min",V148))</f>
        <v>231.2</v>
      </c>
      <c r="X148" s="47"/>
      <c r="Y148" s="10">
        <v>197.59</v>
      </c>
      <c r="Z148" s="45" t="str">
        <f>IF(Y148=MAX(Y146:Y154),"max",IF(Y148=MIN(Y146:Y154),"min",Y148))</f>
        <v>max</v>
      </c>
      <c r="AA148" s="47"/>
      <c r="AB148" s="10">
        <v>6404.85</v>
      </c>
      <c r="AC148" s="45">
        <f>IF(AB148=MAX(AB146:AB154),"max",IF(AB148=MIN(AB146:AB154),"min",AB148))</f>
        <v>6404.85</v>
      </c>
      <c r="AD148" s="47"/>
      <c r="AE148" s="10">
        <v>126.42</v>
      </c>
      <c r="AF148" s="45">
        <f>IF(AE148=MAX(AE146:AE154),"max",IF(AE148=MIN(AE146:AE154),"min",AE148))</f>
        <v>126.42</v>
      </c>
      <c r="AG148" s="47"/>
      <c r="AH148" s="10">
        <v>18907.02</v>
      </c>
      <c r="AI148" s="45">
        <f>IF(AH148=MAX(AH146:AH154),"max",IF(AH148=MIN(AH146:AH154),"min",AH148))</f>
        <v>18907.02</v>
      </c>
      <c r="AJ148" s="47"/>
      <c r="AK148" s="10" t="s">
        <v>665</v>
      </c>
      <c r="AL148" s="45" t="str">
        <f>IF(AK148=MAX(AK146:AK154),"max",IF(AK148=MIN(AK146:AK154),"min",AK148))</f>
        <v>&lt; LOD: 367.34</v>
      </c>
      <c r="AM148" s="47"/>
      <c r="AN148" s="10">
        <v>590.66999999999996</v>
      </c>
      <c r="AO148" s="45">
        <f>IF(AN148=MAX(AN146:AN154),"max",IF(AN148=MIN(AN146:AN154),"min",AN148))</f>
        <v>590.66999999999996</v>
      </c>
      <c r="AP148" s="47"/>
    </row>
    <row r="149" spans="1:42" x14ac:dyDescent="0.25">
      <c r="A149" s="9"/>
      <c r="B149" s="10" t="s">
        <v>60</v>
      </c>
      <c r="C149" s="10" t="s">
        <v>666</v>
      </c>
      <c r="D149" s="9">
        <v>1019.49</v>
      </c>
      <c r="E149" s="45">
        <f>IF(D149=MAX(D146:D154),"max",IF(D149=MIN(D146:D154),"min",D149))</f>
        <v>1019.49</v>
      </c>
      <c r="F149" s="47"/>
      <c r="G149" s="10">
        <v>10.23</v>
      </c>
      <c r="H149" s="45">
        <f>IF(G149=MAX(G146:G154),"max",IF(G149=MIN(G146:G154),"min",G149))</f>
        <v>10.23</v>
      </c>
      <c r="I149" s="47"/>
      <c r="J149" s="10">
        <v>25.14</v>
      </c>
      <c r="K149" s="45">
        <f>IF(J149=MAX(J146:J154),"max",IF(J149=MIN(J146:J154),"min",J149))</f>
        <v>25.14</v>
      </c>
      <c r="L149" s="47"/>
      <c r="M149" s="11">
        <v>78.56</v>
      </c>
      <c r="N149" s="45">
        <f>IF(M149=MAX(M146:M154),"max",IF(M149=MIN(M146:M154),"min",M149))</f>
        <v>78.56</v>
      </c>
      <c r="O149" s="47"/>
      <c r="P149" s="10">
        <v>140.13999999999999</v>
      </c>
      <c r="Q149" s="45">
        <f>IF(P149=MAX(P146:P154),"max",IF(P149=MIN(P146:P154),"min",P149))</f>
        <v>140.13999999999999</v>
      </c>
      <c r="R149" s="47"/>
      <c r="S149" s="10">
        <v>53777.16</v>
      </c>
      <c r="T149" s="45" t="str">
        <f>IF(S149=MAX(S146:S154),"max",IF(S149=MIN(S146:S154),"min",S149))</f>
        <v>max</v>
      </c>
      <c r="U149" s="47"/>
      <c r="V149" s="10">
        <v>225.94</v>
      </c>
      <c r="W149" s="45">
        <f>IF(V149=MAX(V146:V154),"max",IF(V149=MIN(V146:V154),"min",V149))</f>
        <v>225.94</v>
      </c>
      <c r="X149" s="47"/>
      <c r="Y149" s="10">
        <v>178.07</v>
      </c>
      <c r="Z149" s="45">
        <f>IF(Y149=MAX(Y146:Y154),"max",IF(Y149=MIN(Y146:Y154),"min",Y149))</f>
        <v>178.07</v>
      </c>
      <c r="AA149" s="47"/>
      <c r="AB149" s="10">
        <v>6466.26</v>
      </c>
      <c r="AC149" s="45">
        <f>IF(AB149=MAX(AB146:AB154),"max",IF(AB149=MIN(AB146:AB154),"min",AB149))</f>
        <v>6466.26</v>
      </c>
      <c r="AD149" s="47"/>
      <c r="AE149" s="10">
        <v>127.56</v>
      </c>
      <c r="AF149" s="45">
        <f>IF(AE149=MAX(AE146:AE154),"max",IF(AE149=MIN(AE146:AE154),"min",AE149))</f>
        <v>127.56</v>
      </c>
      <c r="AG149" s="47"/>
      <c r="AH149" s="10">
        <v>19229.400000000001</v>
      </c>
      <c r="AI149" s="45">
        <f>IF(AH149=MAX(AH146:AH154),"max",IF(AH149=MIN(AH146:AH154),"min",AH149))</f>
        <v>19229.400000000001</v>
      </c>
      <c r="AJ149" s="47"/>
      <c r="AK149" s="10">
        <v>616.85</v>
      </c>
      <c r="AL149" s="45">
        <f>IF(AK149=MAX(AK146:AK154),"max",IF(AK149=MIN(AK146:AK154),"min",AK149))</f>
        <v>616.85</v>
      </c>
      <c r="AM149" s="47"/>
      <c r="AN149" s="10">
        <v>569.51</v>
      </c>
      <c r="AO149" s="45">
        <f>IF(AN149=MAX(AN146:AN154),"max",IF(AN149=MIN(AN146:AN154),"min",AN149))</f>
        <v>569.51</v>
      </c>
      <c r="AP149" s="47"/>
    </row>
    <row r="150" spans="1:42" x14ac:dyDescent="0.25">
      <c r="A150" s="9"/>
      <c r="B150" s="10" t="s">
        <v>60</v>
      </c>
      <c r="C150" s="10" t="s">
        <v>667</v>
      </c>
      <c r="D150" s="9">
        <v>1094.55</v>
      </c>
      <c r="E150" s="45">
        <f>IF(D150=MAX(D146:D154),"max",IF(D150=MIN(D146:D154),"min",D150))</f>
        <v>1094.55</v>
      </c>
      <c r="F150" s="47"/>
      <c r="G150" s="10" t="s">
        <v>74</v>
      </c>
      <c r="H150" s="45" t="str">
        <f>IF(G150=MAX(G146:G154),"max",IF(G150=MIN(G146:G154),"min",G150))</f>
        <v>&lt; LOD: 8.51</v>
      </c>
      <c r="I150" s="47"/>
      <c r="J150" s="10">
        <v>22.9</v>
      </c>
      <c r="K150" s="45">
        <f>IF(J150=MAX(J146:J154),"max",IF(J150=MIN(J146:J154),"min",J150))</f>
        <v>22.9</v>
      </c>
      <c r="L150" s="47"/>
      <c r="M150" s="11">
        <v>80.48</v>
      </c>
      <c r="N150" s="45">
        <f>IF(M150=MAX(M146:M154),"max",IF(M150=MIN(M146:M154),"min",M150))</f>
        <v>80.48</v>
      </c>
      <c r="O150" s="47"/>
      <c r="P150" s="10">
        <v>137.22999999999999</v>
      </c>
      <c r="Q150" s="45">
        <f>IF(P150=MAX(P146:P154),"max",IF(P150=MIN(P146:P154),"min",P150))</f>
        <v>137.22999999999999</v>
      </c>
      <c r="R150" s="47"/>
      <c r="S150" s="10">
        <v>51333.67</v>
      </c>
      <c r="T150" s="45">
        <f>IF(S150=MAX(S146:S154),"max",IF(S150=MIN(S146:S154),"min",S150))</f>
        <v>51333.67</v>
      </c>
      <c r="U150" s="47"/>
      <c r="V150" s="10">
        <v>201.9</v>
      </c>
      <c r="W150" s="45">
        <f>IF(V150=MAX(V146:V154),"max",IF(V150=MIN(V146:V154),"min",V150))</f>
        <v>201.9</v>
      </c>
      <c r="X150" s="47"/>
      <c r="Y150" s="10">
        <v>175.01</v>
      </c>
      <c r="Z150" s="45">
        <f>IF(Y150=MAX(Y146:Y154),"max",IF(Y150=MIN(Y146:Y154),"min",Y150))</f>
        <v>175.01</v>
      </c>
      <c r="AA150" s="47"/>
      <c r="AB150" s="10">
        <v>5534.42</v>
      </c>
      <c r="AC150" s="45" t="str">
        <f>IF(AB150=MAX(AB146:AB154),"max",IF(AB150=MIN(AB146:AB154),"min",AB150))</f>
        <v>min</v>
      </c>
      <c r="AD150" s="47"/>
      <c r="AE150" s="10">
        <v>87.95</v>
      </c>
      <c r="AF150" s="45" t="str">
        <f>IF(AE150=MAX(AE146:AE154),"max",IF(AE150=MIN(AE146:AE154),"min",AE150))</f>
        <v>min</v>
      </c>
      <c r="AG150" s="47"/>
      <c r="AH150" s="10">
        <v>17009.66</v>
      </c>
      <c r="AI150" s="45" t="str">
        <f>IF(AH150=MAX(AH146:AH154),"max",IF(AH150=MIN(AH146:AH154),"min",AH150))</f>
        <v>min</v>
      </c>
      <c r="AJ150" s="47"/>
      <c r="AK150" s="10" t="s">
        <v>669</v>
      </c>
      <c r="AL150" s="45" t="str">
        <f>IF(AK150=MAX(AK146:AK154),"max",IF(AK150=MIN(AK146:AK154),"min",AK150))</f>
        <v>&lt; LOD: 357.33</v>
      </c>
      <c r="AM150" s="47"/>
      <c r="AN150" s="10">
        <v>564.34</v>
      </c>
      <c r="AO150" s="45">
        <f>IF(AN150=MAX(AN146:AN154),"max",IF(AN150=MIN(AN146:AN154),"min",AN150))</f>
        <v>564.34</v>
      </c>
      <c r="AP150" s="47"/>
    </row>
    <row r="151" spans="1:42" x14ac:dyDescent="0.25">
      <c r="A151" s="9"/>
      <c r="B151" s="10" t="s">
        <v>60</v>
      </c>
      <c r="C151" s="10" t="s">
        <v>670</v>
      </c>
      <c r="D151" s="9">
        <v>1249.25</v>
      </c>
      <c r="E151" s="45">
        <f>IF(D151=MAX(D146:D154),"max",IF(D151=MIN(D146:D154),"min",D151))</f>
        <v>1249.25</v>
      </c>
      <c r="F151" s="47"/>
      <c r="G151" s="10">
        <v>9.8800000000000008</v>
      </c>
      <c r="H151" s="45" t="str">
        <f>IF(G151=MAX(G146:G154),"max",IF(G151=MIN(G146:G154),"min",G151))</f>
        <v>min</v>
      </c>
      <c r="I151" s="47"/>
      <c r="J151" s="10">
        <v>20.52</v>
      </c>
      <c r="K151" s="45">
        <f>IF(J151=MAX(J146:J154),"max",IF(J151=MIN(J146:J154),"min",J151))</f>
        <v>20.52</v>
      </c>
      <c r="L151" s="47"/>
      <c r="M151" s="11">
        <v>82.57</v>
      </c>
      <c r="N151" s="45" t="str">
        <f>IF(M151=MAX(M146:M154),"max",IF(M151=MIN(M146:M154),"min",M151))</f>
        <v>max</v>
      </c>
      <c r="O151" s="47"/>
      <c r="P151" s="10">
        <v>121.94</v>
      </c>
      <c r="Q151" s="45">
        <f>IF(P151=MAX(P146:P154),"max",IF(P151=MIN(P146:P154),"min",P151))</f>
        <v>121.94</v>
      </c>
      <c r="R151" s="47"/>
      <c r="S151" s="10">
        <v>51589.96</v>
      </c>
      <c r="T151" s="45">
        <f>IF(S151=MAX(S146:S154),"max",IF(S151=MIN(S146:S154),"min",S151))</f>
        <v>51589.96</v>
      </c>
      <c r="U151" s="47"/>
      <c r="V151" s="10">
        <v>191.82</v>
      </c>
      <c r="W151" s="45">
        <f>IF(V151=MAX(V146:V154),"max",IF(V151=MIN(V146:V154),"min",V151))</f>
        <v>191.82</v>
      </c>
      <c r="X151" s="47"/>
      <c r="Y151" s="10">
        <v>165.95</v>
      </c>
      <c r="Z151" s="45" t="str">
        <f>IF(Y151=MAX(Y146:Y154),"max",IF(Y151=MIN(Y146:Y154),"min",Y151))</f>
        <v>min</v>
      </c>
      <c r="AA151" s="47"/>
      <c r="AB151" s="10">
        <v>6012.36</v>
      </c>
      <c r="AC151" s="45">
        <f>IF(AB151=MAX(AB146:AB154),"max",IF(AB151=MIN(AB146:AB154),"min",AB151))</f>
        <v>6012.36</v>
      </c>
      <c r="AD151" s="47"/>
      <c r="AE151" s="10">
        <v>161.25</v>
      </c>
      <c r="AF151" s="45" t="str">
        <f>IF(AE151=MAX(AE146:AE154),"max",IF(AE151=MIN(AE146:AE154),"min",AE151))</f>
        <v>max</v>
      </c>
      <c r="AG151" s="47"/>
      <c r="AH151" s="10">
        <v>18386.689999999999</v>
      </c>
      <c r="AI151" s="45">
        <f>IF(AH151=MAX(AH146:AH154),"max",IF(AH151=MIN(AH146:AH154),"min",AH151))</f>
        <v>18386.689999999999</v>
      </c>
      <c r="AJ151" s="47"/>
      <c r="AK151" s="10">
        <v>378.83</v>
      </c>
      <c r="AL151" s="45" t="str">
        <f>IF(AK151=MAX(AK146:AK154),"max",IF(AK151=MIN(AK146:AK154),"min",AK151))</f>
        <v>min</v>
      </c>
      <c r="AM151" s="47"/>
      <c r="AN151" s="10">
        <v>555.78</v>
      </c>
      <c r="AO151" s="45">
        <f>IF(AN151=MAX(AN146:AN154),"max",IF(AN151=MIN(AN146:AN154),"min",AN151))</f>
        <v>555.78</v>
      </c>
      <c r="AP151" s="47"/>
    </row>
    <row r="152" spans="1:42" x14ac:dyDescent="0.25">
      <c r="A152" s="9"/>
      <c r="B152" s="10" t="s">
        <v>60</v>
      </c>
      <c r="C152" s="10" t="s">
        <v>672</v>
      </c>
      <c r="D152" s="9">
        <v>1435.05</v>
      </c>
      <c r="E152" s="45" t="str">
        <f>IF(D152=MAX(D146:D154),"max",IF(D152=MIN(D146:D154),"min",D152))</f>
        <v>max</v>
      </c>
      <c r="F152" s="47"/>
      <c r="G152" s="10">
        <v>12.89</v>
      </c>
      <c r="H152" s="45" t="str">
        <f>IF(G152=MAX(G146:G154),"max",IF(G152=MIN(G146:G154),"min",G152))</f>
        <v>max</v>
      </c>
      <c r="I152" s="47"/>
      <c r="J152" s="10">
        <v>16.84</v>
      </c>
      <c r="K152" s="45">
        <f>IF(J152=MAX(J146:J154),"max",IF(J152=MIN(J146:J154),"min",J152))</f>
        <v>16.84</v>
      </c>
      <c r="L152" s="47"/>
      <c r="M152" s="11">
        <v>76.25</v>
      </c>
      <c r="N152" s="45">
        <f>IF(M152=MAX(M146:M154),"max",IF(M152=MIN(M146:M154),"min",M152))</f>
        <v>76.25</v>
      </c>
      <c r="O152" s="47"/>
      <c r="P152" s="10">
        <v>158.59</v>
      </c>
      <c r="Q152" s="45" t="str">
        <f>IF(P152=MAX(P146:P154),"max",IF(P152=MIN(P146:P154),"min",P152))</f>
        <v>max</v>
      </c>
      <c r="R152" s="47"/>
      <c r="S152" s="10">
        <v>52164.61</v>
      </c>
      <c r="T152" s="45">
        <f>IF(S152=MAX(S146:S154),"max",IF(S152=MIN(S146:S154),"min",S152))</f>
        <v>52164.61</v>
      </c>
      <c r="U152" s="47"/>
      <c r="V152" s="10">
        <v>233.56</v>
      </c>
      <c r="W152" s="45" t="str">
        <f>IF(V152=MAX(V146:V154),"max",IF(V152=MIN(V146:V154),"min",V152))</f>
        <v>max</v>
      </c>
      <c r="X152" s="47"/>
      <c r="Y152" s="10">
        <v>190.62</v>
      </c>
      <c r="Z152" s="45">
        <f>IF(Y152=MAX(Y146:Y154),"max",IF(Y152=MIN(Y146:Y154),"min",Y152))</f>
        <v>190.62</v>
      </c>
      <c r="AA152" s="47"/>
      <c r="AB152" s="10">
        <v>6226.1</v>
      </c>
      <c r="AC152" s="45">
        <f>IF(AB152=MAX(AB146:AB154),"max",IF(AB152=MIN(AB146:AB154),"min",AB152))</f>
        <v>6226.1</v>
      </c>
      <c r="AD152" s="47"/>
      <c r="AE152" s="10">
        <v>129.41999999999999</v>
      </c>
      <c r="AF152" s="45">
        <f>IF(AE152=MAX(AE146:AE154),"max",IF(AE152=MIN(AE146:AE154),"min",AE152))</f>
        <v>129.41999999999999</v>
      </c>
      <c r="AG152" s="47"/>
      <c r="AH152" s="10">
        <v>19100.09</v>
      </c>
      <c r="AI152" s="45">
        <f>IF(AH152=MAX(AH146:AH154),"max",IF(AH152=MIN(AH146:AH154),"min",AH152))</f>
        <v>19100.09</v>
      </c>
      <c r="AJ152" s="47"/>
      <c r="AK152" s="10" t="s">
        <v>673</v>
      </c>
      <c r="AL152" s="45" t="str">
        <f>IF(AK152=MAX(AK146:AK154),"max",IF(AK152=MIN(AK146:AK154),"min",AK152))</f>
        <v>&lt; LOD: 365.51</v>
      </c>
      <c r="AM152" s="47"/>
      <c r="AN152" s="10">
        <v>590.97</v>
      </c>
      <c r="AO152" s="45">
        <f>IF(AN152=MAX(AN146:AN154),"max",IF(AN152=MIN(AN146:AN154),"min",AN152))</f>
        <v>590.97</v>
      </c>
      <c r="AP152" s="47"/>
    </row>
    <row r="153" spans="1:42" x14ac:dyDescent="0.25">
      <c r="A153" s="9"/>
      <c r="B153" s="10" t="s">
        <v>60</v>
      </c>
      <c r="C153" s="10" t="s">
        <v>674</v>
      </c>
      <c r="D153" s="9">
        <v>786.9</v>
      </c>
      <c r="E153" s="45">
        <f>IF(D153=MAX(D146:D154),"max",IF(D153=MIN(D146:D154),"min",D153))</f>
        <v>786.9</v>
      </c>
      <c r="F153" s="47"/>
      <c r="G153" s="10" t="s">
        <v>675</v>
      </c>
      <c r="H153" s="45" t="str">
        <f>IF(G153=MAX(G146:G154),"max",IF(G153=MIN(G146:G154),"min",G153))</f>
        <v>&lt; LOD: 8.15</v>
      </c>
      <c r="I153" s="47"/>
      <c r="J153" s="10">
        <v>27.46</v>
      </c>
      <c r="K153" s="45">
        <f>IF(J153=MAX(J146:J154),"max",IF(J153=MIN(J146:J154),"min",J153))</f>
        <v>27.46</v>
      </c>
      <c r="L153" s="47"/>
      <c r="M153" s="11">
        <v>69.489999999999995</v>
      </c>
      <c r="N153" s="45">
        <f>IF(M153=MAX(M146:M154),"max",IF(M153=MIN(M146:M154),"min",M153))</f>
        <v>69.489999999999995</v>
      </c>
      <c r="O153" s="47"/>
      <c r="P153" s="10">
        <v>143.15</v>
      </c>
      <c r="Q153" s="45">
        <f>IF(P153=MAX(P146:P154),"max",IF(P153=MIN(P146:P154),"min",P153))</f>
        <v>143.15</v>
      </c>
      <c r="R153" s="47"/>
      <c r="S153" s="10">
        <v>49994.07</v>
      </c>
      <c r="T153" s="45">
        <f>IF(S153=MAX(S146:S154),"max",IF(S153=MIN(S146:S154),"min",S153))</f>
        <v>49994.07</v>
      </c>
      <c r="U153" s="47"/>
      <c r="V153" s="10">
        <v>205.19</v>
      </c>
      <c r="W153" s="45">
        <f>IF(V153=MAX(V146:V154),"max",IF(V153=MIN(V146:V154),"min",V153))</f>
        <v>205.19</v>
      </c>
      <c r="X153" s="47"/>
      <c r="Y153" s="10">
        <v>167.35</v>
      </c>
      <c r="Z153" s="45">
        <f>IF(Y153=MAX(Y146:Y154),"max",IF(Y153=MIN(Y146:Y154),"min",Y153))</f>
        <v>167.35</v>
      </c>
      <c r="AA153" s="47"/>
      <c r="AB153" s="10">
        <v>5986.56</v>
      </c>
      <c r="AC153" s="45">
        <f>IF(AB153=MAX(AB146:AB154),"max",IF(AB153=MIN(AB146:AB154),"min",AB153))</f>
        <v>5986.56</v>
      </c>
      <c r="AD153" s="47"/>
      <c r="AE153" s="10">
        <v>136.75</v>
      </c>
      <c r="AF153" s="45">
        <f>IF(AE153=MAX(AE146:AE154),"max",IF(AE153=MIN(AE146:AE154),"min",AE153))</f>
        <v>136.75</v>
      </c>
      <c r="AG153" s="47"/>
      <c r="AH153" s="10">
        <v>17756.43</v>
      </c>
      <c r="AI153" s="45">
        <f>IF(AH153=MAX(AH146:AH154),"max",IF(AH153=MIN(AH146:AH154),"min",AH153))</f>
        <v>17756.43</v>
      </c>
      <c r="AJ153" s="47"/>
      <c r="AK153" s="10">
        <v>1674.94</v>
      </c>
      <c r="AL153" s="45" t="str">
        <f>IF(AK153=MAX(AK146:AK154),"max",IF(AK153=MIN(AK146:AK154),"min",AK153))</f>
        <v>max</v>
      </c>
      <c r="AM153" s="47"/>
      <c r="AN153" s="10">
        <v>545.54</v>
      </c>
      <c r="AO153" s="45" t="str">
        <f>IF(AN153=MAX(AN146:AN154),"max",IF(AN153=MIN(AN146:AN154),"min",AN153))</f>
        <v>min</v>
      </c>
      <c r="AP153" s="47"/>
    </row>
    <row r="154" spans="1:42" x14ac:dyDescent="0.25">
      <c r="A154" s="9"/>
      <c r="B154" s="10" t="s">
        <v>60</v>
      </c>
      <c r="C154" s="10" t="s">
        <v>677</v>
      </c>
      <c r="D154" s="9">
        <v>719.11</v>
      </c>
      <c r="E154" s="45" t="str">
        <f>IF(D154=MAX(D146:D154),"max",IF(D154=MIN(D146:D154),"min",D154))</f>
        <v>min</v>
      </c>
      <c r="F154" s="47"/>
      <c r="G154" s="10" t="s">
        <v>678</v>
      </c>
      <c r="H154" s="45" t="str">
        <f>IF(G154=MAX(G146:G154),"max",IF(G154=MIN(G146:G154),"min",G154))</f>
        <v>&lt; LOD: 8.25</v>
      </c>
      <c r="I154" s="47"/>
      <c r="J154" s="10">
        <v>11.43</v>
      </c>
      <c r="K154" s="45" t="str">
        <f>IF(J154=MAX(J146:J154),"max",IF(J154=MIN(J146:J154),"min",J154))</f>
        <v>min</v>
      </c>
      <c r="L154" s="47"/>
      <c r="M154" s="11">
        <v>74.58</v>
      </c>
      <c r="N154" s="45">
        <f>IF(M154=MAX(M146:M154),"max",IF(M154=MIN(M146:M154),"min",M154))</f>
        <v>74.58</v>
      </c>
      <c r="O154" s="47"/>
      <c r="P154" s="10">
        <v>146.02000000000001</v>
      </c>
      <c r="Q154" s="45">
        <f>IF(P154=MAX(P146:P154),"max",IF(P154=MIN(P146:P154),"min",P154))</f>
        <v>146.02000000000001</v>
      </c>
      <c r="R154" s="47"/>
      <c r="S154" s="10">
        <v>49989.95</v>
      </c>
      <c r="T154" s="45" t="str">
        <f>IF(S154=MAX(S146:S154),"max",IF(S154=MIN(S146:S154),"min",S154))</f>
        <v>min</v>
      </c>
      <c r="U154" s="47"/>
      <c r="V154" s="10">
        <v>172.15</v>
      </c>
      <c r="W154" s="45" t="str">
        <f>IF(V154=MAX(V146:V154),"max",IF(V154=MIN(V146:V154),"min",V154))</f>
        <v>min</v>
      </c>
      <c r="X154" s="47"/>
      <c r="Y154" s="10">
        <v>181.42</v>
      </c>
      <c r="Z154" s="45">
        <f>IF(Y154=MAX(Y146:Y154),"max",IF(Y154=MIN(Y146:Y154),"min",Y154))</f>
        <v>181.42</v>
      </c>
      <c r="AA154" s="47"/>
      <c r="AB154" s="10">
        <v>5763.67</v>
      </c>
      <c r="AC154" s="45">
        <f>IF(AB154=MAX(AB146:AB154),"max",IF(AB154=MIN(AB146:AB154),"min",AB154))</f>
        <v>5763.67</v>
      </c>
      <c r="AD154" s="47"/>
      <c r="AE154" s="10">
        <v>118.05</v>
      </c>
      <c r="AF154" s="45">
        <f>IF(AE154=MAX(AE146:AE154),"max",IF(AE154=MIN(AE146:AE154),"min",AE154))</f>
        <v>118.05</v>
      </c>
      <c r="AG154" s="47"/>
      <c r="AH154" s="10">
        <v>17203.310000000001</v>
      </c>
      <c r="AI154" s="45">
        <f>IF(AH154=MAX(AH146:AH154),"max",IF(AH154=MIN(AH146:AH154),"min",AH154))</f>
        <v>17203.310000000001</v>
      </c>
      <c r="AJ154" s="47"/>
      <c r="AK154" s="10">
        <v>1209.3900000000001</v>
      </c>
      <c r="AL154" s="45">
        <f>IF(AK154=MAX(AK146:AK154),"max",IF(AK154=MIN(AK146:AK154),"min",AK154))</f>
        <v>1209.3900000000001</v>
      </c>
      <c r="AM154" s="47"/>
      <c r="AN154" s="10">
        <v>549.96</v>
      </c>
      <c r="AO154" s="45">
        <f>IF(AN154=MAX(AN146:AN154),"max",IF(AN154=MIN(AN146:AN154),"min",AN154))</f>
        <v>549.96</v>
      </c>
      <c r="AP154" s="47"/>
    </row>
    <row r="155" spans="1:42" x14ac:dyDescent="0.25">
      <c r="A155" s="9"/>
      <c r="B155" s="10" t="s">
        <v>60</v>
      </c>
      <c r="C155" s="10" t="s">
        <v>679</v>
      </c>
      <c r="D155" s="9" t="s">
        <v>189</v>
      </c>
      <c r="E155" s="36" t="str">
        <f>IF(D155=MAX(D155:D163),"max",IF(D155=MIN(D155:D163),"min",D155))</f>
        <v>&lt; LOD: 9.90</v>
      </c>
      <c r="F155" s="48">
        <v>0</v>
      </c>
      <c r="G155" s="10" t="s">
        <v>680</v>
      </c>
      <c r="H155" s="36" t="str">
        <f>IF(G155=MAX(G155:G163),"max",IF(G155=MIN(G155:G163),"min",G155))</f>
        <v>&lt; LOD: 8.69</v>
      </c>
      <c r="I155" s="48">
        <v>0</v>
      </c>
      <c r="J155" s="10" t="s">
        <v>81</v>
      </c>
      <c r="K155" s="36" t="str">
        <f>IF(J155=MAX(J155:J163),"max",IF(J155=MIN(J155:J163),"min",J155))</f>
        <v>&lt; LOD: 5.84</v>
      </c>
      <c r="L155" s="48">
        <v>0</v>
      </c>
      <c r="M155" s="11">
        <v>97.87</v>
      </c>
      <c r="N155" s="36" t="str">
        <f>IF(M155=MAX(M155:M163),"max",IF(M155=MIN(M155:M163),"min",M155))</f>
        <v>min</v>
      </c>
      <c r="O155" s="48">
        <v>0</v>
      </c>
      <c r="P155" s="10" t="s">
        <v>155</v>
      </c>
      <c r="Q155" s="36" t="str">
        <f>IF(P155=MAX(P155:P163),"max",IF(P155=MIN(P155:P163),"min",P155))</f>
        <v>&lt; LOD: 3.92</v>
      </c>
      <c r="R155" s="48">
        <v>0</v>
      </c>
      <c r="S155" s="10">
        <v>248.97</v>
      </c>
      <c r="T155" s="36" t="str">
        <f>IF(S155=MAX(S155:S163),"max",IF(S155=MIN(S155:S163),"min",S155))</f>
        <v>min</v>
      </c>
      <c r="U155" s="48">
        <v>0</v>
      </c>
      <c r="V155" s="10">
        <v>515.78</v>
      </c>
      <c r="W155" s="36" t="str">
        <f>IF(V155=MAX(V155:V163),"max",IF(V155=MIN(V155:V163),"min",V155))</f>
        <v>min</v>
      </c>
      <c r="X155" s="48">
        <v>0</v>
      </c>
      <c r="Y155" s="10">
        <v>112.72</v>
      </c>
      <c r="Z155" s="36" t="str">
        <f>IF(Y155=MAX(Y155:Y163),"max",IF(Y155=MIN(Y155:Y163),"min",Y155))</f>
        <v>max</v>
      </c>
      <c r="AA155" s="48">
        <v>0</v>
      </c>
      <c r="AB155" s="10">
        <v>88.74</v>
      </c>
      <c r="AC155" s="36" t="str">
        <f>IF(AB155=MAX(AB155:AB163),"max",IF(AB155=MIN(AB155:AB163),"min",AB155))</f>
        <v>min</v>
      </c>
      <c r="AD155" s="48">
        <v>0</v>
      </c>
      <c r="AE155" s="10" t="s">
        <v>681</v>
      </c>
      <c r="AF155" s="36" t="str">
        <f>IF(AE155=MAX(AE155:AE163),"max",IF(AE155=MIN(AE155:AE163),"min",AE155))</f>
        <v>&lt; LOD: 162.27</v>
      </c>
      <c r="AG155" s="48">
        <v>0</v>
      </c>
      <c r="AH155" s="10">
        <v>926.51</v>
      </c>
      <c r="AI155" s="36" t="str">
        <f>IF(AH155=MAX(AH155:AH163),"max",IF(AH155=MIN(AH155:AH163),"min",AH155))</f>
        <v>min</v>
      </c>
      <c r="AJ155" s="48">
        <v>0</v>
      </c>
      <c r="AK155" s="10">
        <v>184.15</v>
      </c>
      <c r="AL155" s="36" t="str">
        <f>IF(AK155=MAX(AK155:AK163),"max",IF(AK155=MIN(AK155:AK163),"min",AK155))</f>
        <v>max</v>
      </c>
      <c r="AM155" s="48">
        <v>0</v>
      </c>
      <c r="AN155" s="10">
        <v>153.94</v>
      </c>
      <c r="AO155" s="36">
        <f>IF(AN155=MAX(AN155:AN163),"max",IF(AN155=MIN(AN155:AN163),"min",AN155))</f>
        <v>153.94</v>
      </c>
      <c r="AP155" s="48">
        <v>0</v>
      </c>
    </row>
    <row r="156" spans="1:42" x14ac:dyDescent="0.25">
      <c r="A156" s="9"/>
      <c r="B156" s="10" t="s">
        <v>60</v>
      </c>
      <c r="C156" s="10" t="s">
        <v>682</v>
      </c>
      <c r="D156" s="9" t="s">
        <v>661</v>
      </c>
      <c r="E156" s="45" t="str">
        <f>IF(D156=MAX(D155:D163),"max",IF(D156=MIN(D155:D163),"min",D156))</f>
        <v>&lt; LOD: 10.02</v>
      </c>
      <c r="F156" s="47"/>
      <c r="G156" s="10" t="s">
        <v>132</v>
      </c>
      <c r="H156" s="45" t="str">
        <f>IF(G156=MAX(G155:G163),"max",IF(G156=MIN(G155:G163),"min",G156))</f>
        <v>&lt; LOD: 9.09</v>
      </c>
      <c r="I156" s="47"/>
      <c r="J156" s="10" t="s">
        <v>683</v>
      </c>
      <c r="K156" s="45" t="str">
        <f>IF(J156=MAX(J155:J163),"max",IF(J156=MIN(J155:J163),"min",J156))</f>
        <v>&lt; LOD: 5.89</v>
      </c>
      <c r="L156" s="47"/>
      <c r="M156" s="11">
        <v>145.96</v>
      </c>
      <c r="N156" s="45" t="str">
        <f>IF(M156=MAX(M155:M163),"max",IF(M156=MIN(M155:M163),"min",M156))</f>
        <v>max</v>
      </c>
      <c r="O156" s="47"/>
      <c r="P156" s="10" t="s">
        <v>454</v>
      </c>
      <c r="Q156" s="45" t="str">
        <f>IF(P156=MAX(P155:P163),"max",IF(P156=MIN(P155:P163),"min",P156))</f>
        <v>&lt; LOD: 4.29</v>
      </c>
      <c r="R156" s="47"/>
      <c r="S156" s="10">
        <v>321.64</v>
      </c>
      <c r="T156" s="45" t="str">
        <f>IF(S156=MAX(S155:S163),"max",IF(S156=MIN(S155:S163),"min",S156))</f>
        <v>max</v>
      </c>
      <c r="U156" s="47"/>
      <c r="V156" s="10">
        <v>640.37</v>
      </c>
      <c r="W156" s="45">
        <f>IF(V156=MAX(V155:V163),"max",IF(V156=MIN(V155:V163),"min",V156))</f>
        <v>640.37</v>
      </c>
      <c r="X156" s="47"/>
      <c r="Y156" s="10">
        <v>104.66</v>
      </c>
      <c r="Z156" s="45">
        <f>IF(Y156=MAX(Y155:Y163),"max",IF(Y156=MIN(Y155:Y163),"min",Y156))</f>
        <v>104.66</v>
      </c>
      <c r="AA156" s="47"/>
      <c r="AB156" s="10">
        <v>130.38999999999999</v>
      </c>
      <c r="AC156" s="45" t="str">
        <f>IF(AB156=MAX(AB155:AB163),"max",IF(AB156=MIN(AB155:AB163),"min",AB156))</f>
        <v>max</v>
      </c>
      <c r="AD156" s="47"/>
      <c r="AE156" s="10" t="s">
        <v>684</v>
      </c>
      <c r="AF156" s="45" t="str">
        <f>IF(AE156=MAX(AE155:AE163),"max",IF(AE156=MIN(AE155:AE163),"min",AE156))</f>
        <v>&lt; LOD: 189.14</v>
      </c>
      <c r="AG156" s="47"/>
      <c r="AH156" s="10">
        <v>1208.45</v>
      </c>
      <c r="AI156" s="45">
        <f>IF(AH156=MAX(AH155:AH163),"max",IF(AH156=MIN(AH155:AH163),"min",AH156))</f>
        <v>1208.45</v>
      </c>
      <c r="AJ156" s="47"/>
      <c r="AK156" s="10">
        <v>172.82</v>
      </c>
      <c r="AL156" s="45">
        <f>IF(AK156=MAX(AK155:AK163),"max",IF(AK156=MIN(AK155:AK163),"min",AK156))</f>
        <v>172.82</v>
      </c>
      <c r="AM156" s="47"/>
      <c r="AN156" s="10">
        <v>158.77000000000001</v>
      </c>
      <c r="AO156" s="45" t="str">
        <f>IF(AN156=MAX(AN155:AN163),"max",IF(AN156=MIN(AN155:AN163),"min",AN156))</f>
        <v>max</v>
      </c>
      <c r="AP156" s="47"/>
    </row>
    <row r="157" spans="1:42" x14ac:dyDescent="0.25">
      <c r="A157" s="9"/>
      <c r="B157" s="10" t="s">
        <v>60</v>
      </c>
      <c r="C157" s="10" t="s">
        <v>685</v>
      </c>
      <c r="D157" s="9">
        <v>23.38</v>
      </c>
      <c r="E157" s="45" t="str">
        <f>IF(D157=MAX(D155:D163),"max",IF(D157=MIN(D155:D163),"min",D157))</f>
        <v>max</v>
      </c>
      <c r="F157" s="47"/>
      <c r="G157" s="10" t="s">
        <v>149</v>
      </c>
      <c r="H157" s="45" t="str">
        <f>IF(G157=MAX(G155:G163),"max",IF(G157=MIN(G155:G163),"min",G157))</f>
        <v>&lt; LOD: 9.55</v>
      </c>
      <c r="I157" s="47"/>
      <c r="J157" s="10" t="s">
        <v>444</v>
      </c>
      <c r="K157" s="45" t="str">
        <f>IF(J157=MAX(J155:J163),"max",IF(J157=MIN(J155:J163),"min",J157))</f>
        <v>&lt; LOD: 6.52</v>
      </c>
      <c r="L157" s="47"/>
      <c r="M157" s="11">
        <v>111.92</v>
      </c>
      <c r="N157" s="45">
        <f>IF(M157=MAX(M155:M163),"max",IF(M157=MIN(M155:M163),"min",M157))</f>
        <v>111.92</v>
      </c>
      <c r="O157" s="47"/>
      <c r="P157" s="10" t="s">
        <v>686</v>
      </c>
      <c r="Q157" s="45" t="str">
        <f>IF(P157=MAX(P155:P163),"max",IF(P157=MIN(P155:P163),"min",P157))</f>
        <v>&lt; LOD: 4.30</v>
      </c>
      <c r="R157" s="47"/>
      <c r="S157" s="10">
        <v>266.13</v>
      </c>
      <c r="T157" s="45">
        <f>IF(S157=MAX(S155:S163),"max",IF(S157=MIN(S155:S163),"min",S157))</f>
        <v>266.13</v>
      </c>
      <c r="U157" s="47"/>
      <c r="V157" s="10">
        <v>528.78</v>
      </c>
      <c r="W157" s="45">
        <f>IF(V157=MAX(V155:V163),"max",IF(V157=MIN(V155:V163),"min",V157))</f>
        <v>528.78</v>
      </c>
      <c r="X157" s="47"/>
      <c r="Y157" s="10">
        <v>112.43</v>
      </c>
      <c r="Z157" s="45">
        <f>IF(Y157=MAX(Y155:Y163),"max",IF(Y157=MIN(Y155:Y163),"min",Y157))</f>
        <v>112.43</v>
      </c>
      <c r="AA157" s="47"/>
      <c r="AB157" s="10">
        <v>111.58</v>
      </c>
      <c r="AC157" s="45">
        <f>IF(AB157=MAX(AB155:AB163),"max",IF(AB157=MIN(AB155:AB163),"min",AB157))</f>
        <v>111.58</v>
      </c>
      <c r="AD157" s="47"/>
      <c r="AE157" s="10" t="s">
        <v>687</v>
      </c>
      <c r="AF157" s="45" t="str">
        <f>IF(AE157=MAX(AE155:AE163),"max",IF(AE157=MIN(AE155:AE163),"min",AE157))</f>
        <v>&lt; LOD: 170.40</v>
      </c>
      <c r="AG157" s="47"/>
      <c r="AH157" s="10">
        <v>971.84</v>
      </c>
      <c r="AI157" s="45">
        <f>IF(AH157=MAX(AH155:AH163),"max",IF(AH157=MIN(AH155:AH163),"min",AH157))</f>
        <v>971.84</v>
      </c>
      <c r="AJ157" s="47"/>
      <c r="AK157" s="10">
        <v>140.62</v>
      </c>
      <c r="AL157" s="45" t="str">
        <f>IF(AK157=MAX(AK155:AK163),"max",IF(AK157=MIN(AK155:AK163),"min",AK157))</f>
        <v>min</v>
      </c>
      <c r="AM157" s="47"/>
      <c r="AN157" s="10">
        <v>90.33</v>
      </c>
      <c r="AO157" s="45" t="str">
        <f>IF(AN157=MAX(AN155:AN163),"max",IF(AN157=MIN(AN155:AN163),"min",AN157))</f>
        <v>min</v>
      </c>
      <c r="AP157" s="47"/>
    </row>
    <row r="158" spans="1:42" x14ac:dyDescent="0.25">
      <c r="A158" s="9"/>
      <c r="B158" s="10" t="s">
        <v>60</v>
      </c>
      <c r="C158" s="10" t="s">
        <v>688</v>
      </c>
      <c r="D158" s="9" t="s">
        <v>689</v>
      </c>
      <c r="E158" s="45" t="str">
        <f>IF(D158=MAX(D155:D163),"max",IF(D158=MIN(D155:D163),"min",D158))</f>
        <v>&lt; LOD: 10.19</v>
      </c>
      <c r="F158" s="47"/>
      <c r="G158" s="10" t="s">
        <v>690</v>
      </c>
      <c r="H158" s="45" t="str">
        <f>IF(G158=MAX(G155:G163),"max",IF(G158=MIN(G155:G163),"min",G158))</f>
        <v>&lt; LOD: 8.91</v>
      </c>
      <c r="I158" s="47"/>
      <c r="J158" s="10" t="s">
        <v>202</v>
      </c>
      <c r="K158" s="45" t="str">
        <f>IF(J158=MAX(J155:J163),"max",IF(J158=MIN(J155:J163),"min",J158))</f>
        <v>&lt; LOD: 6.27</v>
      </c>
      <c r="L158" s="47"/>
      <c r="M158" s="11">
        <v>99.08</v>
      </c>
      <c r="N158" s="45">
        <f>IF(M158=MAX(M155:M163),"max",IF(M158=MIN(M155:M163),"min",M158))</f>
        <v>99.08</v>
      </c>
      <c r="O158" s="47"/>
      <c r="P158" s="10" t="s">
        <v>635</v>
      </c>
      <c r="Q158" s="45" t="str">
        <f>IF(P158=MAX(P155:P163),"max",IF(P158=MIN(P155:P163),"min",P158))</f>
        <v>&lt; LOD: 4.00</v>
      </c>
      <c r="R158" s="47"/>
      <c r="S158" s="10">
        <v>261.36</v>
      </c>
      <c r="T158" s="45">
        <f>IF(S158=MAX(S155:S163),"max",IF(S158=MIN(S155:S163),"min",S158))</f>
        <v>261.36</v>
      </c>
      <c r="U158" s="47"/>
      <c r="V158" s="10">
        <v>626.53</v>
      </c>
      <c r="W158" s="45">
        <f>IF(V158=MAX(V155:V163),"max",IF(V158=MIN(V155:V163),"min",V158))</f>
        <v>626.53</v>
      </c>
      <c r="X158" s="47"/>
      <c r="Y158" s="10">
        <v>88.44</v>
      </c>
      <c r="Z158" s="45">
        <f>IF(Y158=MAX(Y155:Y163),"max",IF(Y158=MIN(Y155:Y163),"min",Y158))</f>
        <v>88.44</v>
      </c>
      <c r="AA158" s="47"/>
      <c r="AB158" s="10">
        <v>94.85</v>
      </c>
      <c r="AC158" s="45">
        <f>IF(AB158=MAX(AB155:AB163),"max",IF(AB158=MIN(AB155:AB163),"min",AB158))</f>
        <v>94.85</v>
      </c>
      <c r="AD158" s="47"/>
      <c r="AE158" s="10" t="s">
        <v>691</v>
      </c>
      <c r="AF158" s="45" t="str">
        <f>IF(AE158=MAX(AE155:AE163),"max",IF(AE158=MIN(AE155:AE163),"min",AE158))</f>
        <v>&lt; LOD: 174.59</v>
      </c>
      <c r="AG158" s="47"/>
      <c r="AH158" s="10">
        <v>1178.6600000000001</v>
      </c>
      <c r="AI158" s="45">
        <f>IF(AH158=MAX(AH155:AH163),"max",IF(AH158=MIN(AH155:AH163),"min",AH158))</f>
        <v>1178.6600000000001</v>
      </c>
      <c r="AJ158" s="47"/>
      <c r="AK158" s="10">
        <v>146.79</v>
      </c>
      <c r="AL158" s="45">
        <f>IF(AK158=MAX(AK155:AK163),"max",IF(AK158=MIN(AK155:AK163),"min",AK158))</f>
        <v>146.79</v>
      </c>
      <c r="AM158" s="47"/>
      <c r="AN158" s="10">
        <v>134.76</v>
      </c>
      <c r="AO158" s="45">
        <f>IF(AN158=MAX(AN155:AN163),"max",IF(AN158=MIN(AN155:AN163),"min",AN158))</f>
        <v>134.76</v>
      </c>
      <c r="AP158" s="47"/>
    </row>
    <row r="159" spans="1:42" x14ac:dyDescent="0.25">
      <c r="A159" s="9"/>
      <c r="B159" s="10" t="s">
        <v>60</v>
      </c>
      <c r="C159" s="10" t="s">
        <v>692</v>
      </c>
      <c r="D159" s="9" t="s">
        <v>614</v>
      </c>
      <c r="E159" s="45" t="str">
        <f>IF(D159=MAX(D155:D163),"max",IF(D159=MIN(D155:D163),"min",D159))</f>
        <v>&lt; LOD: 10.11</v>
      </c>
      <c r="F159" s="47"/>
      <c r="G159" s="10" t="s">
        <v>354</v>
      </c>
      <c r="H159" s="45" t="str">
        <f>IF(G159=MAX(G155:G163),"max",IF(G159=MIN(G155:G163),"min",G159))</f>
        <v>&lt; LOD: 9.01</v>
      </c>
      <c r="I159" s="47"/>
      <c r="J159" s="10" t="s">
        <v>220</v>
      </c>
      <c r="K159" s="45" t="str">
        <f>IF(J159=MAX(J155:J163),"max",IF(J159=MIN(J155:J163),"min",J159))</f>
        <v>&lt; LOD: 6.16</v>
      </c>
      <c r="L159" s="47"/>
      <c r="M159" s="11">
        <v>113.66</v>
      </c>
      <c r="N159" s="45">
        <f>IF(M159=MAX(M155:M163),"max",IF(M159=MIN(M155:M163),"min",M159))</f>
        <v>113.66</v>
      </c>
      <c r="O159" s="47"/>
      <c r="P159" s="10" t="s">
        <v>462</v>
      </c>
      <c r="Q159" s="45" t="str">
        <f>IF(P159=MAX(P155:P163),"max",IF(P159=MIN(P155:P163),"min",P159))</f>
        <v>&lt; LOD: 4.34</v>
      </c>
      <c r="R159" s="47"/>
      <c r="S159" s="10">
        <v>312.38</v>
      </c>
      <c r="T159" s="45">
        <f>IF(S159=MAX(S155:S163),"max",IF(S159=MIN(S155:S163),"min",S159))</f>
        <v>312.38</v>
      </c>
      <c r="U159" s="47"/>
      <c r="V159" s="10">
        <v>981.9</v>
      </c>
      <c r="W159" s="45" t="str">
        <f>IF(V159=MAX(V155:V163),"max",IF(V159=MIN(V155:V163),"min",V159))</f>
        <v>max</v>
      </c>
      <c r="X159" s="47"/>
      <c r="Y159" s="10">
        <v>104.96</v>
      </c>
      <c r="Z159" s="45">
        <f>IF(Y159=MAX(Y155:Y163),"max",IF(Y159=MIN(Y155:Y163),"min",Y159))</f>
        <v>104.96</v>
      </c>
      <c r="AA159" s="47"/>
      <c r="AB159" s="10">
        <v>120.77</v>
      </c>
      <c r="AC159" s="45">
        <f>IF(AB159=MAX(AB155:AB163),"max",IF(AB159=MIN(AB155:AB163),"min",AB159))</f>
        <v>120.77</v>
      </c>
      <c r="AD159" s="47"/>
      <c r="AE159" s="10" t="s">
        <v>694</v>
      </c>
      <c r="AF159" s="45" t="str">
        <f>IF(AE159=MAX(AE155:AE163),"max",IF(AE159=MIN(AE155:AE163),"min",AE159))</f>
        <v>&lt; LOD: 186.26</v>
      </c>
      <c r="AG159" s="47"/>
      <c r="AH159" s="10">
        <v>1163.19</v>
      </c>
      <c r="AI159" s="45">
        <f>IF(AH159=MAX(AH155:AH163),"max",IF(AH159=MIN(AH155:AH163),"min",AH159))</f>
        <v>1163.19</v>
      </c>
      <c r="AJ159" s="47"/>
      <c r="AK159" s="10">
        <v>166.85</v>
      </c>
      <c r="AL159" s="45">
        <f>IF(AK159=MAX(AK155:AK163),"max",IF(AK159=MIN(AK155:AK163),"min",AK159))</f>
        <v>166.85</v>
      </c>
      <c r="AM159" s="47"/>
      <c r="AN159" s="10">
        <v>139.94</v>
      </c>
      <c r="AO159" s="45">
        <f>IF(AN159=MAX(AN155:AN163),"max",IF(AN159=MIN(AN155:AN163),"min",AN159))</f>
        <v>139.94</v>
      </c>
      <c r="AP159" s="47"/>
    </row>
    <row r="160" spans="1:42" x14ac:dyDescent="0.25">
      <c r="A160" s="9"/>
      <c r="B160" s="10" t="s">
        <v>60</v>
      </c>
      <c r="C160" s="10" t="s">
        <v>695</v>
      </c>
      <c r="D160" s="9" t="s">
        <v>380</v>
      </c>
      <c r="E160" s="45" t="str">
        <f>IF(D160=MAX(D155:D163),"max",IF(D160=MIN(D155:D163),"min",D160))</f>
        <v>&lt; LOD: 10.25</v>
      </c>
      <c r="F160" s="47"/>
      <c r="G160" s="10" t="s">
        <v>265</v>
      </c>
      <c r="H160" s="45" t="str">
        <f>IF(G160=MAX(G155:G163),"max",IF(G160=MIN(G155:G163),"min",G160))</f>
        <v>&lt; LOD: 9.05</v>
      </c>
      <c r="I160" s="47"/>
      <c r="J160" s="10" t="s">
        <v>159</v>
      </c>
      <c r="K160" s="45" t="str">
        <f>IF(J160=MAX(J155:J163),"max",IF(J160=MIN(J155:J163),"min",J160))</f>
        <v>&lt; LOD: 6.05</v>
      </c>
      <c r="L160" s="47"/>
      <c r="M160" s="11">
        <v>131.24</v>
      </c>
      <c r="N160" s="45">
        <f>IF(M160=MAX(M155:M163),"max",IF(M160=MIN(M155:M163),"min",M160))</f>
        <v>131.24</v>
      </c>
      <c r="O160" s="47"/>
      <c r="P160" s="10" t="s">
        <v>188</v>
      </c>
      <c r="Q160" s="45" t="str">
        <f>IF(P160=MAX(P155:P163),"max",IF(P160=MIN(P155:P163),"min",P160))</f>
        <v>&lt; LOD: 4.24</v>
      </c>
      <c r="R160" s="47"/>
      <c r="S160" s="10">
        <v>304.81</v>
      </c>
      <c r="T160" s="45">
        <f>IF(S160=MAX(S155:S163),"max",IF(S160=MIN(S155:S163),"min",S160))</f>
        <v>304.81</v>
      </c>
      <c r="U160" s="47"/>
      <c r="V160" s="10">
        <v>580.57000000000005</v>
      </c>
      <c r="W160" s="45">
        <f>IF(V160=MAX(V155:V163),"max",IF(V160=MIN(V155:V163),"min",V160))</f>
        <v>580.57000000000005</v>
      </c>
      <c r="X160" s="47"/>
      <c r="Y160" s="10">
        <v>87.34</v>
      </c>
      <c r="Z160" s="45" t="str">
        <f>IF(Y160=MAX(Y155:Y163),"max",IF(Y160=MIN(Y155:Y163),"min",Y160))</f>
        <v>min</v>
      </c>
      <c r="AA160" s="47"/>
      <c r="AB160" s="10">
        <v>122.2</v>
      </c>
      <c r="AC160" s="45">
        <f>IF(AB160=MAX(AB155:AB163),"max",IF(AB160=MIN(AB155:AB163),"min",AB160))</f>
        <v>122.2</v>
      </c>
      <c r="AD160" s="47"/>
      <c r="AE160" s="10" t="s">
        <v>696</v>
      </c>
      <c r="AF160" s="45" t="str">
        <f>IF(AE160=MAX(AE155:AE163),"max",IF(AE160=MIN(AE155:AE163),"min",AE160))</f>
        <v>&lt; LOD: 174.81</v>
      </c>
      <c r="AG160" s="47"/>
      <c r="AH160" s="10">
        <v>1000.53</v>
      </c>
      <c r="AI160" s="45">
        <f>IF(AH160=MAX(AH155:AH163),"max",IF(AH160=MIN(AH155:AH163),"min",AH160))</f>
        <v>1000.53</v>
      </c>
      <c r="AJ160" s="47"/>
      <c r="AK160" s="10">
        <v>143.80000000000001</v>
      </c>
      <c r="AL160" s="45">
        <f>IF(AK160=MAX(AK155:AK163),"max",IF(AK160=MIN(AK155:AK163),"min",AK160))</f>
        <v>143.80000000000001</v>
      </c>
      <c r="AM160" s="47"/>
      <c r="AN160" s="10">
        <v>140.77000000000001</v>
      </c>
      <c r="AO160" s="45">
        <f>IF(AN160=MAX(AN155:AN163),"max",IF(AN160=MIN(AN155:AN163),"min",AN160))</f>
        <v>140.77000000000001</v>
      </c>
      <c r="AP160" s="47"/>
    </row>
    <row r="161" spans="1:42" x14ac:dyDescent="0.25">
      <c r="A161" s="9"/>
      <c r="B161" s="10" t="s">
        <v>60</v>
      </c>
      <c r="C161" s="10" t="s">
        <v>698</v>
      </c>
      <c r="D161" s="9" t="s">
        <v>699</v>
      </c>
      <c r="E161" s="45" t="str">
        <f>IF(D161=MAX(D155:D163),"max",IF(D161=MIN(D155:D163),"min",D161))</f>
        <v>&lt; LOD: 9.81</v>
      </c>
      <c r="F161" s="47"/>
      <c r="G161" s="10" t="s">
        <v>700</v>
      </c>
      <c r="H161" s="45" t="str">
        <f>IF(G161=MAX(G155:G163),"max",IF(G161=MIN(G155:G163),"min",G161))</f>
        <v>&lt; LOD: 8.67</v>
      </c>
      <c r="I161" s="47"/>
      <c r="J161" s="10" t="s">
        <v>271</v>
      </c>
      <c r="K161" s="45" t="str">
        <f>IF(J161=MAX(J155:J163),"max",IF(J161=MIN(J155:J163),"min",J161))</f>
        <v>&lt; LOD: 5.82</v>
      </c>
      <c r="L161" s="47"/>
      <c r="M161" s="11">
        <v>124.21</v>
      </c>
      <c r="N161" s="45">
        <f>IF(M161=MAX(M155:M163),"max",IF(M161=MIN(M155:M163),"min",M161))</f>
        <v>124.21</v>
      </c>
      <c r="O161" s="47"/>
      <c r="P161" s="10" t="s">
        <v>454</v>
      </c>
      <c r="Q161" s="45" t="str">
        <f>IF(P161=MAX(P155:P163),"max",IF(P161=MIN(P155:P163),"min",P161))</f>
        <v>&lt; LOD: 4.29</v>
      </c>
      <c r="R161" s="47"/>
      <c r="S161" s="10">
        <v>276.88</v>
      </c>
      <c r="T161" s="45">
        <f>IF(S161=MAX(S155:S163),"max",IF(S161=MIN(S155:S163),"min",S161))</f>
        <v>276.88</v>
      </c>
      <c r="U161" s="47"/>
      <c r="V161" s="10">
        <v>615.66999999999996</v>
      </c>
      <c r="W161" s="45">
        <f>IF(V161=MAX(V155:V163),"max",IF(V161=MIN(V155:V163),"min",V161))</f>
        <v>615.66999999999996</v>
      </c>
      <c r="X161" s="47"/>
      <c r="Y161" s="10">
        <v>93.83</v>
      </c>
      <c r="Z161" s="45">
        <f>IF(Y161=MAX(Y155:Y163),"max",IF(Y161=MIN(Y155:Y163),"min",Y161))</f>
        <v>93.83</v>
      </c>
      <c r="AA161" s="47"/>
      <c r="AB161" s="10">
        <v>107.19</v>
      </c>
      <c r="AC161" s="45">
        <f>IF(AB161=MAX(AB155:AB163),"max",IF(AB161=MIN(AB155:AB163),"min",AB161))</f>
        <v>107.19</v>
      </c>
      <c r="AD161" s="47"/>
      <c r="AE161" s="10" t="s">
        <v>701</v>
      </c>
      <c r="AF161" s="45" t="str">
        <f>IF(AE161=MAX(AE155:AE163),"max",IF(AE161=MIN(AE155:AE163),"min",AE161))</f>
        <v>&lt; LOD: 177.98</v>
      </c>
      <c r="AG161" s="47"/>
      <c r="AH161" s="10">
        <v>1097.33</v>
      </c>
      <c r="AI161" s="45">
        <f>IF(AH161=MAX(AH155:AH163),"max",IF(AH161=MIN(AH155:AH163),"min",AH161))</f>
        <v>1097.33</v>
      </c>
      <c r="AJ161" s="47"/>
      <c r="AK161" s="10">
        <v>166.28</v>
      </c>
      <c r="AL161" s="45">
        <f>IF(AK161=MAX(AK155:AK163),"max",IF(AK161=MIN(AK155:AK163),"min",AK161))</f>
        <v>166.28</v>
      </c>
      <c r="AM161" s="47"/>
      <c r="AN161" s="10">
        <v>146.29</v>
      </c>
      <c r="AO161" s="45">
        <f>IF(AN161=MAX(AN155:AN163),"max",IF(AN161=MIN(AN155:AN163),"min",AN161))</f>
        <v>146.29</v>
      </c>
      <c r="AP161" s="47"/>
    </row>
    <row r="162" spans="1:42" x14ac:dyDescent="0.25">
      <c r="A162" s="9"/>
      <c r="B162" s="10" t="s">
        <v>60</v>
      </c>
      <c r="C162" s="10" t="s">
        <v>702</v>
      </c>
      <c r="D162" s="9">
        <v>12.14</v>
      </c>
      <c r="E162" s="45" t="str">
        <f>IF(D162=MAX(D155:D163),"max",IF(D162=MIN(D155:D163),"min",D162))</f>
        <v>min</v>
      </c>
      <c r="F162" s="47"/>
      <c r="G162" s="10" t="s">
        <v>281</v>
      </c>
      <c r="H162" s="45" t="str">
        <f>IF(G162=MAX(G155:G163),"max",IF(G162=MIN(G155:G163),"min",G162))</f>
        <v>&lt; LOD: 8.92</v>
      </c>
      <c r="I162" s="47"/>
      <c r="J162" s="10" t="s">
        <v>153</v>
      </c>
      <c r="K162" s="45" t="str">
        <f>IF(J162=MAX(J155:J163),"max",IF(J162=MIN(J155:J163),"min",J162))</f>
        <v>&lt; LOD: 6.11</v>
      </c>
      <c r="L162" s="47"/>
      <c r="M162" s="11">
        <v>132.28</v>
      </c>
      <c r="N162" s="45">
        <f>IF(M162=MAX(M155:M163),"max",IF(M162=MIN(M155:M163),"min",M162))</f>
        <v>132.28</v>
      </c>
      <c r="O162" s="47"/>
      <c r="P162" s="10" t="s">
        <v>288</v>
      </c>
      <c r="Q162" s="45" t="str">
        <f>IF(P162=MAX(P155:P163),"max",IF(P162=MIN(P155:P163),"min",P162))</f>
        <v>&lt; LOD: 4.15</v>
      </c>
      <c r="R162" s="47"/>
      <c r="S162" s="10">
        <v>303.93</v>
      </c>
      <c r="T162" s="45">
        <f>IF(S162=MAX(S155:S163),"max",IF(S162=MIN(S155:S163),"min",S162))</f>
        <v>303.93</v>
      </c>
      <c r="U162" s="47"/>
      <c r="V162" s="10">
        <v>687.14</v>
      </c>
      <c r="W162" s="45">
        <f>IF(V162=MAX(V155:V163),"max",IF(V162=MIN(V155:V163),"min",V162))</f>
        <v>687.14</v>
      </c>
      <c r="X162" s="47"/>
      <c r="Y162" s="10">
        <v>94.67</v>
      </c>
      <c r="Z162" s="45">
        <f>IF(Y162=MAX(Y155:Y163),"max",IF(Y162=MIN(Y155:Y163),"min",Y162))</f>
        <v>94.67</v>
      </c>
      <c r="AA162" s="47"/>
      <c r="AB162" s="10">
        <v>108.74</v>
      </c>
      <c r="AC162" s="45">
        <f>IF(AB162=MAX(AB155:AB163),"max",IF(AB162=MIN(AB155:AB163),"min",AB162))</f>
        <v>108.74</v>
      </c>
      <c r="AD162" s="47"/>
      <c r="AE162" s="10" t="s">
        <v>703</v>
      </c>
      <c r="AF162" s="45" t="str">
        <f>IF(AE162=MAX(AE155:AE163),"max",IF(AE162=MIN(AE155:AE163),"min",AE162))</f>
        <v>&lt; LOD: 183.40</v>
      </c>
      <c r="AG162" s="47"/>
      <c r="AH162" s="10">
        <v>1213.6199999999999</v>
      </c>
      <c r="AI162" s="45">
        <f>IF(AH162=MAX(AH155:AH163),"max",IF(AH162=MIN(AH155:AH163),"min",AH162))</f>
        <v>1213.6199999999999</v>
      </c>
      <c r="AJ162" s="47"/>
      <c r="AK162" s="10">
        <v>157.97</v>
      </c>
      <c r="AL162" s="45">
        <f>IF(AK162=MAX(AK155:AK163),"max",IF(AK162=MIN(AK155:AK163),"min",AK162))</f>
        <v>157.97</v>
      </c>
      <c r="AM162" s="47"/>
      <c r="AN162" s="10">
        <v>153.44</v>
      </c>
      <c r="AO162" s="45">
        <f>IF(AN162=MAX(AN155:AN163),"max",IF(AN162=MIN(AN155:AN163),"min",AN162))</f>
        <v>153.44</v>
      </c>
      <c r="AP162" s="47"/>
    </row>
    <row r="163" spans="1:42" x14ac:dyDescent="0.25">
      <c r="A163" s="9"/>
      <c r="B163" s="10" t="s">
        <v>60</v>
      </c>
      <c r="C163" s="10" t="s">
        <v>704</v>
      </c>
      <c r="D163" s="9" t="s">
        <v>226</v>
      </c>
      <c r="E163" s="45" t="str">
        <f>IF(D163=MAX(D155:D163),"max",IF(D163=MIN(D155:D163),"min",D163))</f>
        <v>&lt; LOD: 10.08</v>
      </c>
      <c r="F163" s="47"/>
      <c r="G163" s="10" t="s">
        <v>102</v>
      </c>
      <c r="H163" s="45" t="str">
        <f>IF(G163=MAX(G155:G163),"max",IF(G163=MIN(G155:G163),"min",G163))</f>
        <v>&lt; LOD: 8.75</v>
      </c>
      <c r="I163" s="47"/>
      <c r="J163" s="10" t="s">
        <v>705</v>
      </c>
      <c r="K163" s="45" t="str">
        <f>IF(J163=MAX(J155:J163),"max",IF(J163=MIN(J155:J163),"min",J163))</f>
        <v>&lt; LOD: 6.06</v>
      </c>
      <c r="L163" s="47"/>
      <c r="M163" s="11">
        <v>137.4</v>
      </c>
      <c r="N163" s="45">
        <f>IF(M163=MAX(M155:M163),"max",IF(M163=MIN(M155:M163),"min",M163))</f>
        <v>137.4</v>
      </c>
      <c r="O163" s="47"/>
      <c r="P163" s="10" t="s">
        <v>462</v>
      </c>
      <c r="Q163" s="45" t="str">
        <f>IF(P163=MAX(P155:P163),"max",IF(P163=MIN(P155:P163),"min",P163))</f>
        <v>&lt; LOD: 4.34</v>
      </c>
      <c r="R163" s="47"/>
      <c r="S163" s="10">
        <v>312.22000000000003</v>
      </c>
      <c r="T163" s="45">
        <f>IF(S163=MAX(S155:S163),"max",IF(S163=MIN(S155:S163),"min",S163))</f>
        <v>312.22000000000003</v>
      </c>
      <c r="U163" s="47"/>
      <c r="V163" s="10">
        <v>629.38</v>
      </c>
      <c r="W163" s="45">
        <f>IF(V163=MAX(V155:V163),"max",IF(V163=MIN(V155:V163),"min",V163))</f>
        <v>629.38</v>
      </c>
      <c r="X163" s="47"/>
      <c r="Y163" s="10">
        <v>106.25</v>
      </c>
      <c r="Z163" s="45">
        <f>IF(Y163=MAX(Y155:Y163),"max",IF(Y163=MIN(Y155:Y163),"min",Y163))</f>
        <v>106.25</v>
      </c>
      <c r="AA163" s="47"/>
      <c r="AB163" s="10">
        <v>121.54</v>
      </c>
      <c r="AC163" s="45">
        <f>IF(AB163=MAX(AB155:AB163),"max",IF(AB163=MIN(AB155:AB163),"min",AB163))</f>
        <v>121.54</v>
      </c>
      <c r="AD163" s="47"/>
      <c r="AE163" s="10" t="s">
        <v>694</v>
      </c>
      <c r="AF163" s="45" t="str">
        <f>IF(AE163=MAX(AE155:AE163),"max",IF(AE163=MIN(AE155:AE163),"min",AE163))</f>
        <v>&lt; LOD: 186.26</v>
      </c>
      <c r="AG163" s="47"/>
      <c r="AH163" s="10">
        <v>1241.79</v>
      </c>
      <c r="AI163" s="45" t="str">
        <f>IF(AH163=MAX(AH155:AH163),"max",IF(AH163=MIN(AH155:AH163),"min",AH163))</f>
        <v>max</v>
      </c>
      <c r="AJ163" s="47"/>
      <c r="AK163" s="10">
        <v>144.18</v>
      </c>
      <c r="AL163" s="45">
        <f>IF(AK163=MAX(AK155:AK163),"max",IF(AK163=MIN(AK155:AK163),"min",AK163))</f>
        <v>144.18</v>
      </c>
      <c r="AM163" s="47"/>
      <c r="AN163" s="10">
        <v>137.51</v>
      </c>
      <c r="AO163" s="45">
        <f>IF(AN163=MAX(AN155:AN163),"max",IF(AN163=MIN(AN155:AN163),"min",AN163))</f>
        <v>137.51</v>
      </c>
      <c r="AP163" s="47"/>
    </row>
    <row r="164" spans="1:42" x14ac:dyDescent="0.25">
      <c r="A164" s="9"/>
      <c r="B164" s="10" t="s">
        <v>60</v>
      </c>
      <c r="C164" s="10" t="s">
        <v>707</v>
      </c>
      <c r="D164" s="9"/>
      <c r="E164" s="36" t="str">
        <f>IF(D164=MAX(D164:D172),"max",IF(D164=MIN(D164:D172),"min",D164))</f>
        <v>max</v>
      </c>
      <c r="F164" s="48">
        <f>(SUM(D164:D172)-MAX(D164:D172)-MIN(D164:D172))/(COUNT(D164:D172)-2)</f>
        <v>0</v>
      </c>
      <c r="G164" s="10">
        <v>6.43</v>
      </c>
      <c r="H164" s="36">
        <f>IF(G164=MAX(G164:G172),"max",IF(G164=MIN(G164:G172),"min",G164))</f>
        <v>6.43</v>
      </c>
      <c r="I164" s="48">
        <f>(SUM(G164:G172)-MAX(G164:G172)-MIN(G164:G172))/(COUNT(G164:G172)-2)</f>
        <v>6.17</v>
      </c>
      <c r="J164" s="10"/>
      <c r="K164" s="36">
        <f>IF(J164=MAX(J164:J172),"max",IF(J164=MIN(J164:J172),"min",J164))</f>
        <v>0</v>
      </c>
      <c r="L164" s="48">
        <f>(SUM(J164:J172)-MAX(J164:J172)-MIN(J164:J172))/(COUNT(J164:J172)-2)</f>
        <v>5.8000000000000007</v>
      </c>
      <c r="M164" s="11">
        <v>30.55</v>
      </c>
      <c r="N164" s="36">
        <f>IF(M164=MAX(M164:M172),"max",IF(M164=MIN(M164:M172),"min",M164))</f>
        <v>30.55</v>
      </c>
      <c r="O164" s="48">
        <f>(SUM(M164:M172)-MAX(M164:M172)-MIN(M164:M172))/(COUNT(M164:M172)-2)</f>
        <v>31.01285714285714</v>
      </c>
      <c r="P164" s="10"/>
      <c r="Q164" s="36" t="str">
        <f>IF(P164=MAX(P164:P172),"max",IF(P164=MIN(P164:P172),"min",P164))</f>
        <v>max</v>
      </c>
      <c r="R164" s="48">
        <f>(SUM(P164:P172)-MAX(P164:P172)-MIN(P164:P172))/(COUNT(P164:P172)-2)</f>
        <v>0</v>
      </c>
      <c r="S164" s="10">
        <v>25.12</v>
      </c>
      <c r="T164" s="36">
        <f>IF(S164=MAX(S164:S172),"max",IF(S164=MIN(S164:S172),"min",S164))</f>
        <v>25.12</v>
      </c>
      <c r="U164" s="48">
        <f>(SUM(S164:S172)-MAX(S164:S172)-MIN(S164:S172))/(COUNT(S164:S172)-2)</f>
        <v>24.748571428571427</v>
      </c>
      <c r="V164" s="10">
        <v>359.75</v>
      </c>
      <c r="W164" s="36">
        <f>IF(V164=MAX(V164:V172),"max",IF(V164=MIN(V164:V172),"min",V164))</f>
        <v>359.75</v>
      </c>
      <c r="X164" s="48">
        <f>(SUM(V164:V172)-MAX(V164:V172)-MIN(V164:V172))/(COUNT(V164:V172)-2)</f>
        <v>363.97571428571428</v>
      </c>
      <c r="Y164" s="10">
        <v>76.319999999999993</v>
      </c>
      <c r="Z164" s="36" t="str">
        <f>IF(Y164=MAX(Y164:Y172),"max",IF(Y164=MIN(Y164:Y172),"min",Y164))</f>
        <v>min</v>
      </c>
      <c r="AA164" s="48">
        <f>(SUM(Y164:Y172)-MAX(Y164:Y172)-MIN(Y164:Y172))/(COUNT(Y164:Y172)-2)</f>
        <v>78.91857142857144</v>
      </c>
      <c r="AB164" s="10">
        <v>19.600000000000001</v>
      </c>
      <c r="AC164" s="36">
        <f>IF(AB164=MAX(AB164:AB172),"max",IF(AB164=MIN(AB164:AB172),"min",AB164))</f>
        <v>19.600000000000001</v>
      </c>
      <c r="AD164" s="48">
        <f>(SUM(AB164:AB172)-MAX(AB164:AB172)-MIN(AB164:AB172))/(COUNT(AB164:AB172)-2)</f>
        <v>19.127142857142864</v>
      </c>
      <c r="AE164" s="10"/>
      <c r="AF164" s="36">
        <f>IF(AE164=MAX(AE164:AE172),"max",IF(AE164=MIN(AE164:AE172),"min",AE164))</f>
        <v>0</v>
      </c>
      <c r="AG164" s="48">
        <f>(SUM(AE164:AE172)-MAX(AE164:AE172)-MIN(AE164:AE172))/(COUNT(AE164:AE172)-2)</f>
        <v>33.504999999999995</v>
      </c>
      <c r="AH164" s="10">
        <v>39.5</v>
      </c>
      <c r="AI164" s="36">
        <f>IF(AH164=MAX(AH164:AH172),"max",IF(AH164=MIN(AH164:AH172),"min",AH164))</f>
        <v>39.5</v>
      </c>
      <c r="AJ164" s="48">
        <f>(SUM(AH164:AH172)-MAX(AH164:AH172)-MIN(AH164:AH172))/(COUNT(AH164:AH172)-2)</f>
        <v>38.301666666666662</v>
      </c>
      <c r="AK164" s="10">
        <v>190.27</v>
      </c>
      <c r="AL164" s="36">
        <f>IF(AK164=MAX(AK164:AK172),"max",IF(AK164=MIN(AK164:AK172),"min",AK164))</f>
        <v>190.27</v>
      </c>
      <c r="AM164" s="48">
        <f>(SUM(AK164:AK172)-MAX(AK164:AK172)-MIN(AK164:AK172))/(COUNT(AK164:AK172)-2)</f>
        <v>190.98428571428576</v>
      </c>
      <c r="AN164" s="10">
        <v>351.07</v>
      </c>
      <c r="AO164" s="36">
        <f>IF(AN164=MAX(AN164:AN172),"max",IF(AN164=MIN(AN164:AN172),"min",AN164))</f>
        <v>351.07</v>
      </c>
      <c r="AP164" s="48">
        <f>(SUM(AN164:AN172)-MAX(AN164:AN172)-MIN(AN164:AN172))/(COUNT(AN164:AN172)-2)</f>
        <v>350.41285714285721</v>
      </c>
    </row>
    <row r="165" spans="1:42" x14ac:dyDescent="0.25">
      <c r="A165" s="9"/>
      <c r="B165" s="10" t="s">
        <v>60</v>
      </c>
      <c r="C165" s="10" t="s">
        <v>713</v>
      </c>
      <c r="D165" s="9"/>
      <c r="E165" s="45" t="str">
        <f>IF(D165=MAX(D164:D172),"max",IF(D165=MIN(D164:D172),"min",D165))</f>
        <v>max</v>
      </c>
      <c r="F165" s="47"/>
      <c r="G165" s="10">
        <v>5.37</v>
      </c>
      <c r="H165" s="45" t="str">
        <f>IF(G165=MAX(G164:G172),"max",IF(G165=MIN(G164:G172),"min",G165))</f>
        <v>min</v>
      </c>
      <c r="I165" s="47"/>
      <c r="J165" s="10">
        <v>5.78</v>
      </c>
      <c r="K165" s="45">
        <f>IF(J165=MAX(J164:J172),"max",IF(J165=MIN(J164:J172),"min",J165))</f>
        <v>5.78</v>
      </c>
      <c r="L165" s="47"/>
      <c r="M165" s="11">
        <v>30.98</v>
      </c>
      <c r="N165" s="45">
        <f>IF(M165=MAX(M164:M172),"max",IF(M165=MIN(M164:M172),"min",M165))</f>
        <v>30.98</v>
      </c>
      <c r="O165" s="47"/>
      <c r="P165" s="10"/>
      <c r="Q165" s="45" t="str">
        <f>IF(P165=MAX(P164:P172),"max",IF(P165=MIN(P164:P172),"min",P165))</f>
        <v>max</v>
      </c>
      <c r="R165" s="47"/>
      <c r="S165" s="10">
        <v>24.65</v>
      </c>
      <c r="T165" s="45">
        <f>IF(S165=MAX(S164:S172),"max",IF(S165=MIN(S164:S172),"min",S165))</f>
        <v>24.65</v>
      </c>
      <c r="U165" s="47"/>
      <c r="V165" s="10">
        <v>367.36</v>
      </c>
      <c r="W165" s="45">
        <f>IF(V165=MAX(V164:V172),"max",IF(V165=MIN(V164:V172),"min",V165))</f>
        <v>367.36</v>
      </c>
      <c r="X165" s="47"/>
      <c r="Y165" s="10">
        <v>78.349999999999994</v>
      </c>
      <c r="Z165" s="45">
        <f>IF(Y165=MAX(Y164:Y172),"max",IF(Y165=MIN(Y164:Y172),"min",Y165))</f>
        <v>78.349999999999994</v>
      </c>
      <c r="AA165" s="47"/>
      <c r="AB165" s="10">
        <v>19.46</v>
      </c>
      <c r="AC165" s="45">
        <f>IF(AB165=MAX(AB164:AB172),"max",IF(AB165=MIN(AB164:AB172),"min",AB165))</f>
        <v>19.46</v>
      </c>
      <c r="AD165" s="47"/>
      <c r="AE165" s="10">
        <v>33.909999999999997</v>
      </c>
      <c r="AF165" s="45">
        <f>IF(AE165=MAX(AE164:AE172),"max",IF(AE165=MIN(AE164:AE172),"min",AE165))</f>
        <v>33.909999999999997</v>
      </c>
      <c r="AG165" s="47"/>
      <c r="AH165" s="10">
        <v>36.65</v>
      </c>
      <c r="AI165" s="45">
        <f>IF(AH165=MAX(AH164:AH172),"max",IF(AH165=MIN(AH164:AH172),"min",AH165))</f>
        <v>36.65</v>
      </c>
      <c r="AJ165" s="47"/>
      <c r="AK165" s="10">
        <v>186.68</v>
      </c>
      <c r="AL165" s="45">
        <f>IF(AK165=MAX(AK164:AK172),"max",IF(AK165=MIN(AK164:AK172),"min",AK165))</f>
        <v>186.68</v>
      </c>
      <c r="AM165" s="47"/>
      <c r="AN165" s="10">
        <v>355.69</v>
      </c>
      <c r="AO165" s="45">
        <f>IF(AN165=MAX(AN164:AN172),"max",IF(AN165=MIN(AN164:AN172),"min",AN165))</f>
        <v>355.69</v>
      </c>
      <c r="AP165" s="47"/>
    </row>
    <row r="166" spans="1:42" x14ac:dyDescent="0.25">
      <c r="A166" s="9"/>
      <c r="B166" s="10" t="s">
        <v>60</v>
      </c>
      <c r="C166" s="10" t="s">
        <v>714</v>
      </c>
      <c r="D166" s="9"/>
      <c r="E166" s="45" t="str">
        <f>IF(D166=MAX(D164:D172),"max",IF(D166=MIN(D164:D172),"min",D166))</f>
        <v>max</v>
      </c>
      <c r="F166" s="47"/>
      <c r="G166" s="10">
        <v>5.61</v>
      </c>
      <c r="H166" s="45">
        <f>IF(G166=MAX(G164:G172),"max",IF(G166=MIN(G164:G172),"min",G166))</f>
        <v>5.61</v>
      </c>
      <c r="I166" s="47"/>
      <c r="J166" s="10">
        <v>5.86</v>
      </c>
      <c r="K166" s="45" t="str">
        <f>IF(J166=MAX(J164:J172),"max",IF(J166=MIN(J164:J172),"min",J166))</f>
        <v>max</v>
      </c>
      <c r="L166" s="47"/>
      <c r="M166" s="11">
        <v>31.77</v>
      </c>
      <c r="N166" s="45">
        <f>IF(M166=MAX(M164:M172),"max",IF(M166=MIN(M164:M172),"min",M166))</f>
        <v>31.77</v>
      </c>
      <c r="O166" s="47"/>
      <c r="P166" s="10"/>
      <c r="Q166" s="45" t="str">
        <f>IF(P166=MAX(P164:P172),"max",IF(P166=MIN(P164:P172),"min",P166))</f>
        <v>max</v>
      </c>
      <c r="R166" s="47"/>
      <c r="S166" s="10">
        <v>25.13</v>
      </c>
      <c r="T166" s="45" t="str">
        <f>IF(S166=MAX(S164:S172),"max",IF(S166=MIN(S164:S172),"min",S166))</f>
        <v>max</v>
      </c>
      <c r="U166" s="47"/>
      <c r="V166" s="10">
        <v>373.49</v>
      </c>
      <c r="W166" s="45" t="str">
        <f>IF(V166=MAX(V164:V172),"max",IF(V166=MIN(V164:V172),"min",V166))</f>
        <v>max</v>
      </c>
      <c r="X166" s="47"/>
      <c r="Y166" s="10">
        <v>80.33</v>
      </c>
      <c r="Z166" s="45">
        <f>IF(Y166=MAX(Y164:Y172),"max",IF(Y166=MIN(Y164:Y172),"min",Y166))</f>
        <v>80.33</v>
      </c>
      <c r="AA166" s="47"/>
      <c r="AB166" s="10">
        <v>19.75</v>
      </c>
      <c r="AC166" s="45" t="str">
        <f>IF(AB166=MAX(AB164:AB172),"max",IF(AB166=MIN(AB164:AB172),"min",AB166))</f>
        <v>max</v>
      </c>
      <c r="AD166" s="47"/>
      <c r="AE166" s="10">
        <v>35.51</v>
      </c>
      <c r="AF166" s="45" t="str">
        <f>IF(AE166=MAX(AE164:AE172),"max",IF(AE166=MIN(AE164:AE172),"min",AE166))</f>
        <v>max</v>
      </c>
      <c r="AG166" s="47"/>
      <c r="AH166" s="10">
        <v>36.840000000000003</v>
      </c>
      <c r="AI166" s="45">
        <f>IF(AH166=MAX(AH164:AH172),"max",IF(AH166=MIN(AH164:AH172),"min",AH166))</f>
        <v>36.840000000000003</v>
      </c>
      <c r="AJ166" s="47"/>
      <c r="AK166" s="10">
        <v>185.78</v>
      </c>
      <c r="AL166" s="45">
        <f>IF(AK166=MAX(AK164:AK172),"max",IF(AK166=MIN(AK164:AK172),"min",AK166))</f>
        <v>185.78</v>
      </c>
      <c r="AM166" s="47"/>
      <c r="AN166" s="10">
        <v>361.19</v>
      </c>
      <c r="AO166" s="45">
        <f>IF(AN166=MAX(AN164:AN172),"max",IF(AN166=MIN(AN164:AN172),"min",AN166))</f>
        <v>361.19</v>
      </c>
      <c r="AP166" s="47"/>
    </row>
    <row r="167" spans="1:42" x14ac:dyDescent="0.25">
      <c r="A167" s="9"/>
      <c r="B167" s="10" t="s">
        <v>60</v>
      </c>
      <c r="C167" s="10" t="s">
        <v>717</v>
      </c>
      <c r="D167" s="9"/>
      <c r="E167" s="45" t="str">
        <f>IF(D167=MAX(D164:D172),"max",IF(D167=MIN(D164:D172),"min",D167))</f>
        <v>max</v>
      </c>
      <c r="F167" s="47"/>
      <c r="G167" s="10">
        <v>5.8</v>
      </c>
      <c r="H167" s="45">
        <f>IF(G167=MAX(G164:G172),"max",IF(G167=MIN(G164:G172),"min",G167))</f>
        <v>5.8</v>
      </c>
      <c r="I167" s="47"/>
      <c r="J167" s="10"/>
      <c r="K167" s="45">
        <f>IF(J167=MAX(J164:J172),"max",IF(J167=MIN(J164:J172),"min",J167))</f>
        <v>0</v>
      </c>
      <c r="L167" s="47"/>
      <c r="M167" s="11">
        <v>30.44</v>
      </c>
      <c r="N167" s="45">
        <f>IF(M167=MAX(M164:M172),"max",IF(M167=MIN(M164:M172),"min",M167))</f>
        <v>30.44</v>
      </c>
      <c r="O167" s="47"/>
      <c r="P167" s="10"/>
      <c r="Q167" s="45" t="str">
        <f>IF(P167=MAX(P164:P172),"max",IF(P167=MIN(P164:P172),"min",P167))</f>
        <v>max</v>
      </c>
      <c r="R167" s="47"/>
      <c r="S167" s="10">
        <v>24.88</v>
      </c>
      <c r="T167" s="45">
        <f>IF(S167=MAX(S164:S172),"max",IF(S167=MIN(S164:S172),"min",S167))</f>
        <v>24.88</v>
      </c>
      <c r="U167" s="47"/>
      <c r="V167" s="10">
        <v>363.17</v>
      </c>
      <c r="W167" s="45">
        <f>IF(V167=MAX(V164:V172),"max",IF(V167=MIN(V164:V172),"min",V167))</f>
        <v>363.17</v>
      </c>
      <c r="X167" s="47"/>
      <c r="Y167" s="10">
        <v>78.41</v>
      </c>
      <c r="Z167" s="45">
        <f>IF(Y167=MAX(Y164:Y172),"max",IF(Y167=MIN(Y164:Y172),"min",Y167))</f>
        <v>78.41</v>
      </c>
      <c r="AA167" s="47"/>
      <c r="AB167" s="10">
        <v>18.010000000000002</v>
      </c>
      <c r="AC167" s="45" t="str">
        <f>IF(AB167=MAX(AB164:AB172),"max",IF(AB167=MIN(AB164:AB172),"min",AB167))</f>
        <v>min</v>
      </c>
      <c r="AD167" s="47"/>
      <c r="AE167" s="10">
        <v>32.07</v>
      </c>
      <c r="AF167" s="45" t="str">
        <f>IF(AE167=MAX(AE164:AE172),"max",IF(AE167=MIN(AE164:AE172),"min",AE167))</f>
        <v>min</v>
      </c>
      <c r="AG167" s="47"/>
      <c r="AH167" s="10">
        <v>38.5</v>
      </c>
      <c r="AI167" s="45">
        <f>IF(AH167=MAX(AH164:AH172),"max",IF(AH167=MIN(AH164:AH172),"min",AH167))</f>
        <v>38.5</v>
      </c>
      <c r="AJ167" s="47"/>
      <c r="AK167" s="10">
        <v>194.03</v>
      </c>
      <c r="AL167" s="45">
        <f>IF(AK167=MAX(AK164:AK172),"max",IF(AK167=MIN(AK164:AK172),"min",AK167))</f>
        <v>194.03</v>
      </c>
      <c r="AM167" s="47"/>
      <c r="AN167" s="10">
        <v>335.65</v>
      </c>
      <c r="AO167" s="45">
        <f>IF(AN167=MAX(AN164:AN172),"max",IF(AN167=MIN(AN164:AN172),"min",AN167))</f>
        <v>335.65</v>
      </c>
      <c r="AP167" s="47"/>
    </row>
    <row r="168" spans="1:42" x14ac:dyDescent="0.25">
      <c r="A168" s="9"/>
      <c r="B168" s="10" t="s">
        <v>60</v>
      </c>
      <c r="C168" s="10" t="s">
        <v>721</v>
      </c>
      <c r="D168" s="9"/>
      <c r="E168" s="45" t="str">
        <f>IF(D168=MAX(D164:D172),"max",IF(D168=MIN(D164:D172),"min",D168))</f>
        <v>max</v>
      </c>
      <c r="F168" s="47"/>
      <c r="G168" s="10">
        <v>7.42</v>
      </c>
      <c r="H168" s="45" t="str">
        <f>IF(G168=MAX(G164:G172),"max",IF(G168=MIN(G164:G172),"min",G168))</f>
        <v>max</v>
      </c>
      <c r="I168" s="47"/>
      <c r="J168" s="10">
        <v>5.82</v>
      </c>
      <c r="K168" s="45">
        <f>IF(J168=MAX(J164:J172),"max",IF(J168=MIN(J164:J172),"min",J168))</f>
        <v>5.82</v>
      </c>
      <c r="L168" s="47"/>
      <c r="M168" s="11">
        <v>31.85</v>
      </c>
      <c r="N168" s="45" t="str">
        <f>IF(M168=MAX(M164:M172),"max",IF(M168=MIN(M164:M172),"min",M168))</f>
        <v>max</v>
      </c>
      <c r="O168" s="47"/>
      <c r="P168" s="10"/>
      <c r="Q168" s="45" t="str">
        <f>IF(P168=MAX(P164:P172),"max",IF(P168=MIN(P164:P172),"min",P168))</f>
        <v>max</v>
      </c>
      <c r="R168" s="47"/>
      <c r="S168" s="10">
        <v>25.12</v>
      </c>
      <c r="T168" s="45">
        <f>IF(S168=MAX(S164:S172),"max",IF(S168=MIN(S164:S172),"min",S168))</f>
        <v>25.12</v>
      </c>
      <c r="U168" s="47"/>
      <c r="V168" s="10">
        <v>366.56</v>
      </c>
      <c r="W168" s="45">
        <f>IF(V168=MAX(V164:V172),"max",IF(V168=MIN(V164:V172),"min",V168))</f>
        <v>366.56</v>
      </c>
      <c r="X168" s="47"/>
      <c r="Y168" s="10">
        <v>79.5</v>
      </c>
      <c r="Z168" s="45">
        <f>IF(Y168=MAX(Y164:Y172),"max",IF(Y168=MIN(Y164:Y172),"min",Y168))</f>
        <v>79.5</v>
      </c>
      <c r="AA168" s="47"/>
      <c r="AB168" s="10">
        <v>18.600000000000001</v>
      </c>
      <c r="AC168" s="45">
        <f>IF(AB168=MAX(AB164:AB172),"max",IF(AB168=MIN(AB164:AB172),"min",AB168))</f>
        <v>18.600000000000001</v>
      </c>
      <c r="AD168" s="47"/>
      <c r="AE168" s="10">
        <v>33.549999999999997</v>
      </c>
      <c r="AF168" s="45">
        <f>IF(AE168=MAX(AE164:AE172),"max",IF(AE168=MIN(AE164:AE172),"min",AE168))</f>
        <v>33.549999999999997</v>
      </c>
      <c r="AG168" s="47"/>
      <c r="AH168" s="10">
        <v>36.35</v>
      </c>
      <c r="AI168" s="45" t="str">
        <f>IF(AH168=MAX(AH164:AH172),"max",IF(AH168=MIN(AH164:AH172),"min",AH168))</f>
        <v>min</v>
      </c>
      <c r="AJ168" s="47"/>
      <c r="AK168" s="10">
        <v>184.53</v>
      </c>
      <c r="AL168" s="45">
        <f>IF(AK168=MAX(AK164:AK172),"max",IF(AK168=MIN(AK164:AK172),"min",AK168))</f>
        <v>184.53</v>
      </c>
      <c r="AM168" s="47"/>
      <c r="AN168" s="10">
        <v>345.99</v>
      </c>
      <c r="AO168" s="45">
        <f>IF(AN168=MAX(AN164:AN172),"max",IF(AN168=MIN(AN164:AN172),"min",AN168))</f>
        <v>345.99</v>
      </c>
      <c r="AP168" s="47"/>
    </row>
    <row r="169" spans="1:42" x14ac:dyDescent="0.25">
      <c r="A169" s="9"/>
      <c r="B169" s="10" t="s">
        <v>60</v>
      </c>
      <c r="C169" s="10" t="s">
        <v>726</v>
      </c>
      <c r="D169" s="9"/>
      <c r="E169" s="45" t="str">
        <f>IF(D169=MAX(D164:D172),"max",IF(D169=MIN(D164:D172),"min",D169))</f>
        <v>max</v>
      </c>
      <c r="F169" s="47"/>
      <c r="G169" s="10">
        <v>5.63</v>
      </c>
      <c r="H169" s="45">
        <f>IF(G169=MAX(G164:G172),"max",IF(G169=MIN(G164:G172),"min",G169))</f>
        <v>5.63</v>
      </c>
      <c r="I169" s="47"/>
      <c r="J169" s="10">
        <v>5.55</v>
      </c>
      <c r="K169" s="45" t="str">
        <f>IF(J169=MAX(J164:J172),"max",IF(J169=MIN(J164:J172),"min",J169))</f>
        <v>min</v>
      </c>
      <c r="L169" s="47"/>
      <c r="M169" s="11">
        <v>30.65</v>
      </c>
      <c r="N169" s="45">
        <f>IF(M169=MAX(M164:M172),"max",IF(M169=MIN(M164:M172),"min",M169))</f>
        <v>30.65</v>
      </c>
      <c r="O169" s="47"/>
      <c r="P169" s="10"/>
      <c r="Q169" s="45" t="str">
        <f>IF(P169=MAX(P164:P172),"max",IF(P169=MIN(P164:P172),"min",P169))</f>
        <v>max</v>
      </c>
      <c r="R169" s="47"/>
      <c r="S169" s="10">
        <v>24.4</v>
      </c>
      <c r="T169" s="45">
        <f>IF(S169=MAX(S164:S172),"max",IF(S169=MIN(S164:S172),"min",S169))</f>
        <v>24.4</v>
      </c>
      <c r="U169" s="47"/>
      <c r="V169" s="10">
        <v>353.64</v>
      </c>
      <c r="W169" s="45">
        <f>IF(V169=MAX(V164:V172),"max",IF(V169=MIN(V164:V172),"min",V169))</f>
        <v>353.64</v>
      </c>
      <c r="X169" s="47"/>
      <c r="Y169" s="10">
        <v>77.959999999999994</v>
      </c>
      <c r="Z169" s="45">
        <f>IF(Y169=MAX(Y164:Y172),"max",IF(Y169=MIN(Y164:Y172),"min",Y169))</f>
        <v>77.959999999999994</v>
      </c>
      <c r="AA169" s="47"/>
      <c r="AB169" s="10">
        <v>18.7</v>
      </c>
      <c r="AC169" s="45">
        <f>IF(AB169=MAX(AB164:AB172),"max",IF(AB169=MIN(AB164:AB172),"min",AB169))</f>
        <v>18.7</v>
      </c>
      <c r="AD169" s="47"/>
      <c r="AE169" s="10">
        <v>32.08</v>
      </c>
      <c r="AF169" s="45">
        <f>IF(AE169=MAX(AE164:AE172),"max",IF(AE169=MIN(AE164:AE172),"min",AE169))</f>
        <v>32.08</v>
      </c>
      <c r="AG169" s="47"/>
      <c r="AH169" s="10">
        <v>40.85</v>
      </c>
      <c r="AI169" s="45" t="str">
        <f>IF(AH169=MAX(AH164:AH172),"max",IF(AH169=MIN(AH164:AH172),"min",AH169))</f>
        <v>max</v>
      </c>
      <c r="AJ169" s="47"/>
      <c r="AK169" s="10">
        <v>203.88</v>
      </c>
      <c r="AL169" s="45" t="str">
        <f>IF(AK169=MAX(AK164:AK172),"max",IF(AK169=MIN(AK164:AK172),"min",AK169))</f>
        <v>max</v>
      </c>
      <c r="AM169" s="47"/>
      <c r="AN169" s="10">
        <v>327.22000000000003</v>
      </c>
      <c r="AO169" s="45" t="str">
        <f>IF(AN169=MAX(AN164:AN172),"max",IF(AN169=MIN(AN164:AN172),"min",AN169))</f>
        <v>min</v>
      </c>
      <c r="AP169" s="47"/>
    </row>
    <row r="170" spans="1:42" x14ac:dyDescent="0.25">
      <c r="A170" s="9"/>
      <c r="B170" s="10" t="s">
        <v>60</v>
      </c>
      <c r="C170" s="10" t="s">
        <v>729</v>
      </c>
      <c r="D170" s="9"/>
      <c r="E170" s="45" t="str">
        <f>IF(D170=MAX(D164:D172),"max",IF(D170=MIN(D164:D172),"min",D170))</f>
        <v>max</v>
      </c>
      <c r="F170" s="47"/>
      <c r="G170" s="10">
        <v>6.27</v>
      </c>
      <c r="H170" s="45">
        <f>IF(G170=MAX(G164:G172),"max",IF(G170=MIN(G164:G172),"min",G170))</f>
        <v>6.27</v>
      </c>
      <c r="I170" s="47"/>
      <c r="J170" s="10"/>
      <c r="K170" s="45">
        <f>IF(J170=MAX(J164:J172),"max",IF(J170=MIN(J164:J172),"min",J170))</f>
        <v>0</v>
      </c>
      <c r="L170" s="47"/>
      <c r="M170" s="11">
        <v>31.08</v>
      </c>
      <c r="N170" s="45">
        <f>IF(M170=MAX(M164:M172),"max",IF(M170=MIN(M164:M172),"min",M170))</f>
        <v>31.08</v>
      </c>
      <c r="O170" s="47"/>
      <c r="P170" s="10"/>
      <c r="Q170" s="45" t="str">
        <f>IF(P170=MAX(P164:P172),"max",IF(P170=MIN(P164:P172),"min",P170))</f>
        <v>max</v>
      </c>
      <c r="R170" s="47"/>
      <c r="S170" s="10">
        <v>24.47</v>
      </c>
      <c r="T170" s="45">
        <f>IF(S170=MAX(S164:S172),"max",IF(S170=MIN(S164:S172),"min",S170))</f>
        <v>24.47</v>
      </c>
      <c r="U170" s="47"/>
      <c r="V170" s="10">
        <v>368.58</v>
      </c>
      <c r="W170" s="45">
        <f>IF(V170=MAX(V164:V172),"max",IF(V170=MIN(V164:V172),"min",V170))</f>
        <v>368.58</v>
      </c>
      <c r="X170" s="47"/>
      <c r="Y170" s="10">
        <v>80.12</v>
      </c>
      <c r="Z170" s="45">
        <f>IF(Y170=MAX(Y164:Y172),"max",IF(Y170=MIN(Y164:Y172),"min",Y170))</f>
        <v>80.12</v>
      </c>
      <c r="AA170" s="47"/>
      <c r="AB170" s="10">
        <v>19.3</v>
      </c>
      <c r="AC170" s="45">
        <f>IF(AB170=MAX(AB164:AB172),"max",IF(AB170=MIN(AB164:AB172),"min",AB170))</f>
        <v>19.3</v>
      </c>
      <c r="AD170" s="47"/>
      <c r="AE170" s="10">
        <v>34.19</v>
      </c>
      <c r="AF170" s="45">
        <f>IF(AE170=MAX(AE164:AE172),"max",IF(AE170=MIN(AE164:AE172),"min",AE170))</f>
        <v>34.19</v>
      </c>
      <c r="AG170" s="47"/>
      <c r="AH170" s="10">
        <v>38.200000000000003</v>
      </c>
      <c r="AI170" s="45">
        <f>IF(AH170=MAX(AH164:AH172),"max",IF(AH170=MIN(AH164:AH172),"min",AH170))</f>
        <v>38.200000000000003</v>
      </c>
      <c r="AJ170" s="47"/>
      <c r="AK170" s="10">
        <v>193.19</v>
      </c>
      <c r="AL170" s="45">
        <f>IF(AK170=MAX(AK164:AK172),"max",IF(AK170=MIN(AK164:AK172),"min",AK170))</f>
        <v>193.19</v>
      </c>
      <c r="AM170" s="47"/>
      <c r="AN170" s="10">
        <v>361.35</v>
      </c>
      <c r="AO170" s="45" t="str">
        <f>IF(AN170=MAX(AN164:AN172),"max",IF(AN170=MIN(AN164:AN172),"min",AN170))</f>
        <v>max</v>
      </c>
      <c r="AP170" s="47"/>
    </row>
    <row r="171" spans="1:42" x14ac:dyDescent="0.25">
      <c r="A171" s="9"/>
      <c r="B171" s="10" t="s">
        <v>60</v>
      </c>
      <c r="C171" s="10" t="s">
        <v>733</v>
      </c>
      <c r="D171" s="9"/>
      <c r="E171" s="45" t="str">
        <f>IF(D171=MAX(D164:D172),"max",IF(D171=MIN(D164:D172),"min",D171))</f>
        <v>max</v>
      </c>
      <c r="F171" s="47"/>
      <c r="G171" s="10">
        <v>6.41</v>
      </c>
      <c r="H171" s="45">
        <f>IF(G171=MAX(G164:G172),"max",IF(G171=MIN(G164:G172),"min",G171))</f>
        <v>6.41</v>
      </c>
      <c r="I171" s="47"/>
      <c r="J171" s="10"/>
      <c r="K171" s="45">
        <f>IF(J171=MAX(J164:J172),"max",IF(J171=MIN(J164:J172),"min",J171))</f>
        <v>0</v>
      </c>
      <c r="L171" s="47"/>
      <c r="M171" s="11">
        <v>30.28</v>
      </c>
      <c r="N171" s="45" t="str">
        <f>IF(M171=MAX(M164:M172),"max",IF(M171=MIN(M164:M172),"min",M171))</f>
        <v>min</v>
      </c>
      <c r="O171" s="47"/>
      <c r="P171" s="10"/>
      <c r="Q171" s="45" t="str">
        <f>IF(P171=MAX(P164:P172),"max",IF(P171=MIN(P164:P172),"min",P171))</f>
        <v>max</v>
      </c>
      <c r="R171" s="47"/>
      <c r="S171" s="10">
        <v>24.6</v>
      </c>
      <c r="T171" s="45">
        <f>IF(S171=MAX(S164:S172),"max",IF(S171=MIN(S164:S172),"min",S171))</f>
        <v>24.6</v>
      </c>
      <c r="U171" s="47"/>
      <c r="V171" s="10">
        <v>353.46</v>
      </c>
      <c r="W171" s="45" t="str">
        <f>IF(V171=MAX(V164:V172),"max",IF(V171=MIN(V164:V172),"min",V171))</f>
        <v>min</v>
      </c>
      <c r="X171" s="47"/>
      <c r="Y171" s="10">
        <v>77.760000000000005</v>
      </c>
      <c r="Z171" s="45">
        <f>IF(Y171=MAX(Y164:Y172),"max",IF(Y171=MIN(Y164:Y172),"min",Y171))</f>
        <v>77.760000000000005</v>
      </c>
      <c r="AA171" s="47"/>
      <c r="AB171" s="10">
        <v>18.670000000000002</v>
      </c>
      <c r="AC171" s="45">
        <f>IF(AB171=MAX(AB164:AB172),"max",IF(AB171=MIN(AB164:AB172),"min",AB171))</f>
        <v>18.670000000000002</v>
      </c>
      <c r="AD171" s="47"/>
      <c r="AE171" s="10">
        <v>32.5</v>
      </c>
      <c r="AF171" s="45">
        <f>IF(AE171=MAX(AE164:AE172),"max",IF(AE171=MIN(AE164:AE172),"min",AE171))</f>
        <v>32.5</v>
      </c>
      <c r="AG171" s="47"/>
      <c r="AH171" s="10">
        <v>40.119999999999997</v>
      </c>
      <c r="AI171" s="45">
        <f>IF(AH171=MAX(AH164:AH172),"max",IF(AH171=MIN(AH164:AH172),"min",AH171))</f>
        <v>40.119999999999997</v>
      </c>
      <c r="AJ171" s="47"/>
      <c r="AK171" s="10">
        <v>202.41</v>
      </c>
      <c r="AL171" s="45">
        <f>IF(AK171=MAX(AK164:AK172),"max",IF(AK171=MIN(AK164:AK172),"min",AK171))</f>
        <v>202.41</v>
      </c>
      <c r="AM171" s="47"/>
      <c r="AN171" s="10">
        <v>343.31</v>
      </c>
      <c r="AO171" s="45">
        <f>IF(AN171=MAX(AN164:AN172),"max",IF(AN171=MIN(AN164:AN172),"min",AN171))</f>
        <v>343.31</v>
      </c>
      <c r="AP171" s="47"/>
    </row>
    <row r="172" spans="1:42" x14ac:dyDescent="0.25">
      <c r="A172" s="9"/>
      <c r="B172" s="10" t="s">
        <v>60</v>
      </c>
      <c r="C172" s="10" t="s">
        <v>739</v>
      </c>
      <c r="D172" s="9"/>
      <c r="E172" s="45" t="str">
        <f>IF(D172=MAX(D164:D172),"max",IF(D172=MIN(D164:D172),"min",D172))</f>
        <v>max</v>
      </c>
      <c r="F172" s="47"/>
      <c r="G172" s="10">
        <v>7.04</v>
      </c>
      <c r="H172" s="45">
        <f>IF(G172=MAX(G164:G172),"max",IF(G172=MIN(G164:G172),"min",G172))</f>
        <v>7.04</v>
      </c>
      <c r="I172" s="47"/>
      <c r="J172" s="10"/>
      <c r="K172" s="45">
        <f>IF(J172=MAX(J164:J172),"max",IF(J172=MIN(J164:J172),"min",J172))</f>
        <v>0</v>
      </c>
      <c r="L172" s="47"/>
      <c r="M172" s="11">
        <v>31.62</v>
      </c>
      <c r="N172" s="45">
        <f>IF(M172=MAX(M164:M172),"max",IF(M172=MIN(M164:M172),"min",M172))</f>
        <v>31.62</v>
      </c>
      <c r="O172" s="47"/>
      <c r="P172" s="10"/>
      <c r="Q172" s="45" t="str">
        <f>IF(P172=MAX(P164:P172),"max",IF(P172=MIN(P164:P172),"min",P172))</f>
        <v>max</v>
      </c>
      <c r="R172" s="47"/>
      <c r="S172" s="10">
        <v>24.38</v>
      </c>
      <c r="T172" s="45" t="str">
        <f>IF(S172=MAX(S164:S172),"max",IF(S172=MIN(S164:S172),"min",S172))</f>
        <v>min</v>
      </c>
      <c r="U172" s="47"/>
      <c r="V172" s="10">
        <v>368.77</v>
      </c>
      <c r="W172" s="45">
        <f>IF(V172=MAX(V164:V172),"max",IF(V172=MIN(V164:V172),"min",V172))</f>
        <v>368.77</v>
      </c>
      <c r="X172" s="47"/>
      <c r="Y172" s="10">
        <v>80.849999999999994</v>
      </c>
      <c r="Z172" s="45" t="str">
        <f>IF(Y172=MAX(Y164:Y172),"max",IF(Y172=MIN(Y164:Y172),"min",Y172))</f>
        <v>max</v>
      </c>
      <c r="AA172" s="47"/>
      <c r="AB172" s="10">
        <v>19.559999999999999</v>
      </c>
      <c r="AC172" s="45">
        <f>IF(AB172=MAX(AB164:AB172),"max",IF(AB172=MIN(AB164:AB172),"min",AB172))</f>
        <v>19.559999999999999</v>
      </c>
      <c r="AD172" s="47"/>
      <c r="AE172" s="10">
        <v>34.799999999999997</v>
      </c>
      <c r="AF172" s="45">
        <f>IF(AE172=MAX(AE164:AE172),"max",IF(AE172=MIN(AE164:AE172),"min",AE172))</f>
        <v>34.799999999999997</v>
      </c>
      <c r="AG172" s="47"/>
      <c r="AH172" s="10"/>
      <c r="AI172" s="45">
        <f>IF(AH172=MAX(AH164:AH172),"max",IF(AH172=MIN(AH164:AH172),"min",AH172))</f>
        <v>0</v>
      </c>
      <c r="AJ172" s="47"/>
      <c r="AK172" s="10">
        <v>182.12</v>
      </c>
      <c r="AL172" s="45" t="str">
        <f>IF(AK172=MAX(AK164:AK172),"max",IF(AK172=MIN(AK164:AK172),"min",AK172))</f>
        <v>min</v>
      </c>
      <c r="AM172" s="47"/>
      <c r="AN172" s="10">
        <v>359.99</v>
      </c>
      <c r="AO172" s="45">
        <f>IF(AN172=MAX(AN164:AN172),"max",IF(AN172=MIN(AN164:AN172),"min",AN172))</f>
        <v>359.99</v>
      </c>
      <c r="AP172" s="47"/>
    </row>
    <row r="173" spans="1:42" x14ac:dyDescent="0.25">
      <c r="A173" s="9"/>
      <c r="B173" s="10" t="s">
        <v>60</v>
      </c>
      <c r="C173" s="10" t="s">
        <v>745</v>
      </c>
      <c r="D173" s="9" t="s">
        <v>448</v>
      </c>
      <c r="E173" s="36" t="str">
        <f>IF(D173=MAX(D173:D181),"max",IF(D173=MIN(D173:D181),"min",D173))</f>
        <v>&lt; LOD: 10.35</v>
      </c>
      <c r="F173" s="48">
        <f>(SUM(D173:D181)-MAX(D173:D181)-MIN(D173:D181))/(COUNT(D173:D181)-2)</f>
        <v>18.116666666666667</v>
      </c>
      <c r="G173" s="10" t="s">
        <v>272</v>
      </c>
      <c r="H173" s="36" t="str">
        <f>IF(G173=MAX(G173:G181),"max",IF(G173=MIN(G173:G181),"min",G173))</f>
        <v>&lt; LOD: 9.21</v>
      </c>
      <c r="I173" s="48">
        <f>(SUM(G173:G181)-MAX(G173:G181)-MIN(G173:G181))/(COUNT(G173:G181)-2)</f>
        <v>10.25</v>
      </c>
      <c r="J173" s="10">
        <v>11.94</v>
      </c>
      <c r="K173" s="36" t="str">
        <f>IF(J173=MAX(J173:J181),"max",IF(J173=MIN(J173:J181),"min",J173))</f>
        <v>min</v>
      </c>
      <c r="L173" s="48">
        <f>(SUM(J173:J181)-MAX(J173:J181)-MIN(J173:J181))/(COUNT(J173:J181)-2)</f>
        <v>24.552857142857142</v>
      </c>
      <c r="M173" s="11">
        <v>1005.15</v>
      </c>
      <c r="N173" s="36">
        <f>IF(M173=MAX(M173:M181),"max",IF(M173=MIN(M173:M181),"min",M173))</f>
        <v>1005.15</v>
      </c>
      <c r="O173" s="48">
        <f>(SUM(M173:M181)-MAX(M173:M181)-MIN(M173:M181))/(COUNT(M173:M181)-2)</f>
        <v>1106.6614285714284</v>
      </c>
      <c r="P173" s="10" t="s">
        <v>127</v>
      </c>
      <c r="Q173" s="36" t="str">
        <f>IF(P173=MAX(P173:P181),"max",IF(P173=MIN(P173:P181),"min",P173))</f>
        <v>&lt; LOD: 6.67</v>
      </c>
      <c r="R173" s="48">
        <f>(SUM(P173:P181)-MAX(P173:P181)-MIN(P173:P181))/(COUNT(P173:P181)-2)</f>
        <v>0</v>
      </c>
      <c r="S173" s="10">
        <v>2905.24</v>
      </c>
      <c r="T173" s="36" t="str">
        <f>IF(S173=MAX(S173:S181),"max",IF(S173=MIN(S173:S181),"min",S173))</f>
        <v>min</v>
      </c>
      <c r="U173" s="48">
        <f>(SUM(S173:S181)-MAX(S173:S181)-MIN(S173:S181))/(COUNT(S173:S181)-2)</f>
        <v>3064.0899999999997</v>
      </c>
      <c r="V173" s="10">
        <v>1114.8699999999999</v>
      </c>
      <c r="W173" s="36">
        <f>IF(V173=MAX(V173:V181),"max",IF(V173=MIN(V173:V181),"min",V173))</f>
        <v>1114.8699999999999</v>
      </c>
      <c r="X173" s="48">
        <f>(SUM(V173:V181)-MAX(V173:V181)-MIN(V173:V181))/(COUNT(V173:V181)-2)</f>
        <v>1258.6457142857143</v>
      </c>
      <c r="Y173" s="10">
        <v>263.75</v>
      </c>
      <c r="Z173" s="36">
        <f>IF(Y173=MAX(Y173:Y181),"max",IF(Y173=MIN(Y173:Y181),"min",Y173))</f>
        <v>263.75</v>
      </c>
      <c r="AA173" s="48">
        <f>(SUM(Y173:Y181)-MAX(Y173:Y181)-MIN(Y173:Y181))/(COUNT(Y173:Y181)-2)</f>
        <v>246.17000000000002</v>
      </c>
      <c r="AB173" s="10">
        <v>117.76</v>
      </c>
      <c r="AC173" s="36">
        <f>IF(AB173=MAX(AB173:AB181),"max",IF(AB173=MIN(AB173:AB181),"min",AB173))</f>
        <v>117.76</v>
      </c>
      <c r="AD173" s="48">
        <f>(SUM(AB173:AB181)-MAX(AB173:AB181)-MIN(AB173:AB181))/(COUNT(AB173:AB181)-2)</f>
        <v>121.64142857142859</v>
      </c>
      <c r="AE173" s="10" t="s">
        <v>748</v>
      </c>
      <c r="AF173" s="36" t="str">
        <f>IF(AE173=MAX(AE173:AE181),"max",IF(AE173=MIN(AE173:AE181),"min",AE173))</f>
        <v>&lt; LOD: 244.16</v>
      </c>
      <c r="AG173" s="48">
        <f>(SUM(AE173:AE181)-MAX(AE173:AE181)-MIN(AE173:AE181))/(COUNT(AE173:AE181)-2)</f>
        <v>0</v>
      </c>
      <c r="AH173" s="10">
        <v>999.16</v>
      </c>
      <c r="AI173" s="36" t="str">
        <f>IF(AH173=MAX(AH173:AH181),"max",IF(AH173=MIN(AH173:AH181),"min",AH173))</f>
        <v>min</v>
      </c>
      <c r="AJ173" s="48">
        <f>(SUM(AH173:AH181)-MAX(AH173:AH181)-MIN(AH173:AH181))/(COUNT(AH173:AH181)-2)</f>
        <v>1177.5400000000002</v>
      </c>
      <c r="AK173" s="10">
        <v>216.37</v>
      </c>
      <c r="AL173" s="36" t="str">
        <f>IF(AK173=MAX(AK173:AK181),"max",IF(AK173=MIN(AK173:AK181),"min",AK173))</f>
        <v>max</v>
      </c>
      <c r="AM173" s="48">
        <f>(SUM(AK173:AK181)-MAX(AK173:AK181)-MIN(AK173:AK181))/(COUNT(AK173:AK181)-2)</f>
        <v>147.93142857142851</v>
      </c>
      <c r="AN173" s="10">
        <v>139.82</v>
      </c>
      <c r="AO173" s="36">
        <f>IF(AN173=MAX(AN173:AN181),"max",IF(AN173=MIN(AN173:AN181),"min",AN173))</f>
        <v>139.82</v>
      </c>
      <c r="AP173" s="48">
        <f>(SUM(AN173:AN181)-MAX(AN173:AN181)-MIN(AN173:AN181))/(COUNT(AN173:AN181)-2)</f>
        <v>122.50999999999996</v>
      </c>
    </row>
    <row r="174" spans="1:42" x14ac:dyDescent="0.25">
      <c r="A174" s="9"/>
      <c r="B174" s="10" t="s">
        <v>60</v>
      </c>
      <c r="C174" s="10" t="s">
        <v>750</v>
      </c>
      <c r="D174" s="9">
        <v>18.98</v>
      </c>
      <c r="E174" s="45">
        <f>IF(D174=MAX(D173:D181),"max",IF(D174=MIN(D173:D181),"min",D174))</f>
        <v>18.98</v>
      </c>
      <c r="F174" s="47"/>
      <c r="G174" s="10" t="s">
        <v>668</v>
      </c>
      <c r="H174" s="45" t="str">
        <f>IF(G174=MAX(G173:G181),"max",IF(G174=MIN(G173:G181),"min",G174))</f>
        <v>&lt; LOD: 10.05</v>
      </c>
      <c r="I174" s="47"/>
      <c r="J174" s="10">
        <v>24.79</v>
      </c>
      <c r="K174" s="45">
        <f>IF(J174=MAX(J173:J181),"max",IF(J174=MIN(J173:J181),"min",J174))</f>
        <v>24.79</v>
      </c>
      <c r="L174" s="47"/>
      <c r="M174" s="11">
        <v>1126.23</v>
      </c>
      <c r="N174" s="45">
        <f>IF(M174=MAX(M173:M181),"max",IF(M174=MIN(M173:M181),"min",M174))</f>
        <v>1126.23</v>
      </c>
      <c r="O174" s="47"/>
      <c r="P174" s="10" t="s">
        <v>400</v>
      </c>
      <c r="Q174" s="45" t="str">
        <f>IF(P174=MAX(P173:P181),"max",IF(P174=MIN(P173:P181),"min",P174))</f>
        <v>&lt; LOD: 6.88</v>
      </c>
      <c r="R174" s="47"/>
      <c r="S174" s="10">
        <v>3094.83</v>
      </c>
      <c r="T174" s="45">
        <f>IF(S174=MAX(S173:S181),"max",IF(S174=MIN(S173:S181),"min",S174))</f>
        <v>3094.83</v>
      </c>
      <c r="U174" s="47"/>
      <c r="V174" s="10">
        <v>1185.33</v>
      </c>
      <c r="W174" s="45">
        <f>IF(V174=MAX(V173:V181),"max",IF(V174=MIN(V173:V181),"min",V174))</f>
        <v>1185.33</v>
      </c>
      <c r="X174" s="47"/>
      <c r="Y174" s="10">
        <v>254.45</v>
      </c>
      <c r="Z174" s="45">
        <f>IF(Y174=MAX(Y173:Y181),"max",IF(Y174=MIN(Y173:Y181),"min",Y174))</f>
        <v>254.45</v>
      </c>
      <c r="AA174" s="47"/>
      <c r="AB174" s="10">
        <v>134.38</v>
      </c>
      <c r="AC174" s="45" t="str">
        <f>IF(AB174=MAX(AB173:AB181),"max",IF(AB174=MIN(AB173:AB181),"min",AB174))</f>
        <v>max</v>
      </c>
      <c r="AD174" s="47"/>
      <c r="AE174" s="10" t="s">
        <v>752</v>
      </c>
      <c r="AF174" s="45" t="str">
        <f>IF(AE174=MAX(AE173:AE181),"max",IF(AE174=MIN(AE173:AE181),"min",AE174))</f>
        <v>&lt; LOD: 261.44</v>
      </c>
      <c r="AG174" s="47"/>
      <c r="AH174" s="10">
        <v>1180.56</v>
      </c>
      <c r="AI174" s="45">
        <f>IF(AH174=MAX(AH173:AH181),"max",IF(AH174=MIN(AH173:AH181),"min",AH174))</f>
        <v>1180.56</v>
      </c>
      <c r="AJ174" s="47"/>
      <c r="AK174" s="10">
        <v>111.9</v>
      </c>
      <c r="AL174" s="45" t="str">
        <f>IF(AK174=MAX(AK173:AK181),"max",IF(AK174=MIN(AK173:AK181),"min",AK174))</f>
        <v>min</v>
      </c>
      <c r="AM174" s="47"/>
      <c r="AN174" s="10">
        <v>137.68</v>
      </c>
      <c r="AO174" s="45">
        <f>IF(AN174=MAX(AN173:AN181),"max",IF(AN174=MIN(AN173:AN181),"min",AN174))</f>
        <v>137.68</v>
      </c>
      <c r="AP174" s="47"/>
    </row>
    <row r="175" spans="1:42" x14ac:dyDescent="0.25">
      <c r="A175" s="9"/>
      <c r="B175" s="10" t="s">
        <v>60</v>
      </c>
      <c r="C175" s="10" t="s">
        <v>753</v>
      </c>
      <c r="D175" s="9">
        <v>17.09</v>
      </c>
      <c r="E175" s="45">
        <f>IF(D175=MAX(D173:D181),"max",IF(D175=MIN(D173:D181),"min",D175))</f>
        <v>17.09</v>
      </c>
      <c r="F175" s="47"/>
      <c r="G175" s="10" t="s">
        <v>697</v>
      </c>
      <c r="H175" s="45" t="str">
        <f>IF(G175=MAX(G173:G181),"max",IF(G175=MIN(G173:G181),"min",G175))</f>
        <v>&lt; LOD: 9.82</v>
      </c>
      <c r="I175" s="47"/>
      <c r="J175" s="10">
        <v>24.43</v>
      </c>
      <c r="K175" s="45">
        <f>IF(J175=MAX(J173:J181),"max",IF(J175=MIN(J173:J181),"min",J175))</f>
        <v>24.43</v>
      </c>
      <c r="L175" s="47"/>
      <c r="M175" s="11">
        <v>1165.8900000000001</v>
      </c>
      <c r="N175" s="45">
        <f>IF(M175=MAX(M173:M181),"max",IF(M175=MIN(M173:M181),"min",M175))</f>
        <v>1165.8900000000001</v>
      </c>
      <c r="O175" s="47"/>
      <c r="P175" s="10" t="s">
        <v>378</v>
      </c>
      <c r="Q175" s="45" t="str">
        <f>IF(P175=MAX(P173:P181),"max",IF(P175=MIN(P173:P181),"min",P175))</f>
        <v>&lt; LOD: 7.05</v>
      </c>
      <c r="R175" s="47"/>
      <c r="S175" s="10">
        <v>3134.22</v>
      </c>
      <c r="T175" s="45">
        <f>IF(S175=MAX(S173:S181),"max",IF(S175=MIN(S173:S181),"min",S175))</f>
        <v>3134.22</v>
      </c>
      <c r="U175" s="47"/>
      <c r="V175" s="10">
        <v>1391.84</v>
      </c>
      <c r="W175" s="45">
        <f>IF(V175=MAX(V173:V181),"max",IF(V175=MIN(V173:V181),"min",V175))</f>
        <v>1391.84</v>
      </c>
      <c r="X175" s="47"/>
      <c r="Y175" s="10">
        <v>233.9</v>
      </c>
      <c r="Z175" s="45">
        <f>IF(Y175=MAX(Y173:Y181),"max",IF(Y175=MIN(Y173:Y181),"min",Y175))</f>
        <v>233.9</v>
      </c>
      <c r="AA175" s="47"/>
      <c r="AB175" s="10">
        <v>120.02</v>
      </c>
      <c r="AC175" s="45">
        <f>IF(AB175=MAX(AB173:AB181),"max",IF(AB175=MIN(AB173:AB181),"min",AB175))</f>
        <v>120.02</v>
      </c>
      <c r="AD175" s="47"/>
      <c r="AE175" s="10" t="s">
        <v>754</v>
      </c>
      <c r="AF175" s="45" t="str">
        <f>IF(AE175=MAX(AE173:AE181),"max",IF(AE175=MIN(AE173:AE181),"min",AE175))</f>
        <v>&lt; LOD: 273.86</v>
      </c>
      <c r="AG175" s="47"/>
      <c r="AH175" s="10">
        <v>1246.3599999999999</v>
      </c>
      <c r="AI175" s="45">
        <f>IF(AH175=MAX(AH173:AH181),"max",IF(AH175=MIN(AH173:AH181),"min",AH175))</f>
        <v>1246.3599999999999</v>
      </c>
      <c r="AJ175" s="47"/>
      <c r="AK175" s="10">
        <v>155.61000000000001</v>
      </c>
      <c r="AL175" s="45">
        <f>IF(AK175=MAX(AK173:AK181),"max",IF(AK175=MIN(AK173:AK181),"min",AK175))</f>
        <v>155.61000000000001</v>
      </c>
      <c r="AM175" s="47"/>
      <c r="AN175" s="10">
        <v>111.58</v>
      </c>
      <c r="AO175" s="45">
        <f>IF(AN175=MAX(AN173:AN181),"max",IF(AN175=MIN(AN173:AN181),"min",AN175))</f>
        <v>111.58</v>
      </c>
      <c r="AP175" s="47"/>
    </row>
    <row r="176" spans="1:42" x14ac:dyDescent="0.25">
      <c r="A176" s="9"/>
      <c r="B176" s="10" t="s">
        <v>60</v>
      </c>
      <c r="C176" s="10" t="s">
        <v>755</v>
      </c>
      <c r="D176" s="9">
        <v>12.87</v>
      </c>
      <c r="E176" s="45">
        <f>IF(D176=MAX(D173:D181),"max",IF(D176=MIN(D173:D181),"min",D176))</f>
        <v>12.87</v>
      </c>
      <c r="F176" s="47"/>
      <c r="G176" s="10" t="s">
        <v>756</v>
      </c>
      <c r="H176" s="45" t="str">
        <f>IF(G176=MAX(G173:G181),"max",IF(G176=MIN(G173:G181),"min",G176))</f>
        <v>&lt; LOD: 9.63</v>
      </c>
      <c r="I176" s="47"/>
      <c r="J176" s="10">
        <v>23.53</v>
      </c>
      <c r="K176" s="45">
        <f>IF(J176=MAX(J173:J181),"max",IF(J176=MIN(J173:J181),"min",J176))</f>
        <v>23.53</v>
      </c>
      <c r="L176" s="47"/>
      <c r="M176" s="11">
        <v>1138.8499999999999</v>
      </c>
      <c r="N176" s="45">
        <f>IF(M176=MAX(M173:M181),"max",IF(M176=MIN(M173:M181),"min",M176))</f>
        <v>1138.8499999999999</v>
      </c>
      <c r="O176" s="47"/>
      <c r="P176" s="10" t="s">
        <v>738</v>
      </c>
      <c r="Q176" s="45" t="str">
        <f>IF(P176=MAX(P173:P181),"max",IF(P176=MIN(P173:P181),"min",P176))</f>
        <v>&lt; LOD: 7.15</v>
      </c>
      <c r="R176" s="47"/>
      <c r="S176" s="10">
        <v>3255.99</v>
      </c>
      <c r="T176" s="45">
        <f>IF(S176=MAX(S173:S181),"max",IF(S176=MIN(S173:S181),"min",S176))</f>
        <v>3255.99</v>
      </c>
      <c r="U176" s="47"/>
      <c r="V176" s="10">
        <v>1251.77</v>
      </c>
      <c r="W176" s="45">
        <f>IF(V176=MAX(V173:V181),"max",IF(V176=MIN(V173:V181),"min",V176))</f>
        <v>1251.77</v>
      </c>
      <c r="X176" s="47"/>
      <c r="Y176" s="10">
        <v>226.7</v>
      </c>
      <c r="Z176" s="45">
        <f>IF(Y176=MAX(Y173:Y181),"max",IF(Y176=MIN(Y173:Y181),"min",Y176))</f>
        <v>226.7</v>
      </c>
      <c r="AA176" s="47"/>
      <c r="AB176" s="10">
        <v>129.97</v>
      </c>
      <c r="AC176" s="45">
        <f>IF(AB176=MAX(AB173:AB181),"max",IF(AB176=MIN(AB173:AB181),"min",AB176))</f>
        <v>129.97</v>
      </c>
      <c r="AD176" s="47"/>
      <c r="AE176" s="10" t="s">
        <v>757</v>
      </c>
      <c r="AF176" s="45" t="str">
        <f>IF(AE176=MAX(AE173:AE181),"max",IF(AE176=MIN(AE173:AE181),"min",AE176))</f>
        <v>&lt; LOD: 260.96</v>
      </c>
      <c r="AG176" s="47"/>
      <c r="AH176" s="10">
        <v>1147.44</v>
      </c>
      <c r="AI176" s="45">
        <f>IF(AH176=MAX(AH173:AH181),"max",IF(AH176=MIN(AH173:AH181),"min",AH176))</f>
        <v>1147.44</v>
      </c>
      <c r="AJ176" s="47"/>
      <c r="AK176" s="10">
        <v>149.41</v>
      </c>
      <c r="AL176" s="45">
        <f>IF(AK176=MAX(AK173:AK181),"max",IF(AK176=MIN(AK173:AK181),"min",AK176))</f>
        <v>149.41</v>
      </c>
      <c r="AM176" s="47"/>
      <c r="AN176" s="10">
        <v>165.45</v>
      </c>
      <c r="AO176" s="45" t="str">
        <f>IF(AN176=MAX(AN173:AN181),"max",IF(AN176=MIN(AN173:AN181),"min",AN176))</f>
        <v>max</v>
      </c>
      <c r="AP176" s="47"/>
    </row>
    <row r="177" spans="1:42" x14ac:dyDescent="0.25">
      <c r="A177" s="9"/>
      <c r="B177" s="10" t="s">
        <v>60</v>
      </c>
      <c r="C177" s="10" t="s">
        <v>758</v>
      </c>
      <c r="D177" s="9">
        <v>18.05</v>
      </c>
      <c r="E177" s="45">
        <f>IF(D177=MAX(D173:D181),"max",IF(D177=MIN(D173:D181),"min",D177))</f>
        <v>18.05</v>
      </c>
      <c r="F177" s="47"/>
      <c r="G177" s="10">
        <v>10.25</v>
      </c>
      <c r="H177" s="45" t="str">
        <f>IF(G177=MAX(G173:G181),"max",IF(G177=MIN(G173:G181),"min",G177))</f>
        <v>max</v>
      </c>
      <c r="I177" s="47"/>
      <c r="J177" s="10">
        <v>23.73</v>
      </c>
      <c r="K177" s="45">
        <f>IF(J177=MAX(J173:J181),"max",IF(J177=MIN(J173:J181),"min",J177))</f>
        <v>23.73</v>
      </c>
      <c r="L177" s="47"/>
      <c r="M177" s="11">
        <v>1004.48</v>
      </c>
      <c r="N177" s="45" t="str">
        <f>IF(M177=MAX(M173:M181),"max",IF(M177=MIN(M173:M181),"min",M177))</f>
        <v>min</v>
      </c>
      <c r="O177" s="47"/>
      <c r="P177" s="10" t="s">
        <v>80</v>
      </c>
      <c r="Q177" s="45" t="str">
        <f>IF(P177=MAX(P173:P181),"max",IF(P177=MIN(P173:P181),"min",P177))</f>
        <v>&lt; LOD: 6.48</v>
      </c>
      <c r="R177" s="47"/>
      <c r="S177" s="10">
        <v>2950.8</v>
      </c>
      <c r="T177" s="45">
        <f>IF(S177=MAX(S173:S181),"max",IF(S177=MIN(S173:S181),"min",S177))</f>
        <v>2950.8</v>
      </c>
      <c r="U177" s="47"/>
      <c r="V177" s="10">
        <v>1301.6300000000001</v>
      </c>
      <c r="W177" s="45">
        <f>IF(V177=MAX(V173:V181),"max",IF(V177=MIN(V173:V181),"min",V177))</f>
        <v>1301.6300000000001</v>
      </c>
      <c r="X177" s="47"/>
      <c r="Y177" s="10">
        <v>220.78</v>
      </c>
      <c r="Z177" s="45">
        <f>IF(Y177=MAX(Y173:Y181),"max",IF(Y177=MIN(Y173:Y181),"min",Y177))</f>
        <v>220.78</v>
      </c>
      <c r="AA177" s="47"/>
      <c r="AB177" s="10">
        <v>125.46</v>
      </c>
      <c r="AC177" s="45">
        <f>IF(AB177=MAX(AB173:AB181),"max",IF(AB177=MIN(AB173:AB181),"min",AB177))</f>
        <v>125.46</v>
      </c>
      <c r="AD177" s="47"/>
      <c r="AE177" s="10" t="s">
        <v>759</v>
      </c>
      <c r="AF177" s="45" t="str">
        <f>IF(AE177=MAX(AE173:AE181),"max",IF(AE177=MIN(AE173:AE181),"min",AE177))</f>
        <v>&lt; LOD: 245.51</v>
      </c>
      <c r="AG177" s="47"/>
      <c r="AH177" s="10">
        <v>1185.53</v>
      </c>
      <c r="AI177" s="45">
        <f>IF(AH177=MAX(AH173:AH181),"max",IF(AH177=MIN(AH173:AH181),"min",AH177))</f>
        <v>1185.53</v>
      </c>
      <c r="AJ177" s="47"/>
      <c r="AK177" s="10">
        <v>150.56</v>
      </c>
      <c r="AL177" s="45">
        <f>IF(AK177=MAX(AK173:AK181),"max",IF(AK177=MIN(AK173:AK181),"min",AK177))</f>
        <v>150.56</v>
      </c>
      <c r="AM177" s="47"/>
      <c r="AN177" s="10">
        <v>113.91</v>
      </c>
      <c r="AO177" s="45">
        <f>IF(AN177=MAX(AN173:AN181),"max",IF(AN177=MIN(AN173:AN181),"min",AN177))</f>
        <v>113.91</v>
      </c>
      <c r="AP177" s="47"/>
    </row>
    <row r="178" spans="1:42" x14ac:dyDescent="0.25">
      <c r="A178" s="9"/>
      <c r="B178" s="10" t="s">
        <v>60</v>
      </c>
      <c r="C178" s="10" t="s">
        <v>760</v>
      </c>
      <c r="D178" s="9">
        <v>23.76</v>
      </c>
      <c r="E178" s="45" t="str">
        <f>IF(D178=MAX(D173:D181),"max",IF(D178=MIN(D173:D181),"min",D178))</f>
        <v>max</v>
      </c>
      <c r="F178" s="47"/>
      <c r="G178" s="10" t="s">
        <v>531</v>
      </c>
      <c r="H178" s="45" t="str">
        <f>IF(G178=MAX(G173:G181),"max",IF(G178=MIN(G173:G181),"min",G178))</f>
        <v>&lt; LOD: 9.96</v>
      </c>
      <c r="I178" s="47"/>
      <c r="J178" s="10">
        <v>50.53</v>
      </c>
      <c r="K178" s="45" t="str">
        <f>IF(J178=MAX(J173:J181),"max",IF(J178=MIN(J173:J181),"min",J178))</f>
        <v>max</v>
      </c>
      <c r="L178" s="47"/>
      <c r="M178" s="11">
        <v>1086.71</v>
      </c>
      <c r="N178" s="45">
        <f>IF(M178=MAX(M173:M181),"max",IF(M178=MIN(M173:M181),"min",M178))</f>
        <v>1086.71</v>
      </c>
      <c r="O178" s="47"/>
      <c r="P178" s="10" t="s">
        <v>260</v>
      </c>
      <c r="Q178" s="45" t="str">
        <f>IF(P178=MAX(P173:P181),"max",IF(P178=MIN(P173:P181),"min",P178))</f>
        <v>&lt; LOD: 6.96</v>
      </c>
      <c r="R178" s="47"/>
      <c r="S178" s="10">
        <v>2942.84</v>
      </c>
      <c r="T178" s="45">
        <f>IF(S178=MAX(S173:S181),"max",IF(S178=MIN(S173:S181),"min",S178))</f>
        <v>2942.84</v>
      </c>
      <c r="U178" s="47"/>
      <c r="V178" s="10">
        <v>1111.57</v>
      </c>
      <c r="W178" s="45" t="str">
        <f>IF(V178=MAX(V173:V181),"max",IF(V178=MIN(V173:V181),"min",V178))</f>
        <v>min</v>
      </c>
      <c r="X178" s="47"/>
      <c r="Y178" s="10">
        <v>251.81</v>
      </c>
      <c r="Z178" s="45">
        <f>IF(Y178=MAX(Y173:Y181),"max",IF(Y178=MIN(Y173:Y181),"min",Y178))</f>
        <v>251.81</v>
      </c>
      <c r="AA178" s="47"/>
      <c r="AB178" s="10">
        <v>115.61</v>
      </c>
      <c r="AC178" s="45">
        <f>IF(AB178=MAX(AB173:AB181),"max",IF(AB178=MIN(AB173:AB181),"min",AB178))</f>
        <v>115.61</v>
      </c>
      <c r="AD178" s="47"/>
      <c r="AE178" s="10" t="s">
        <v>761</v>
      </c>
      <c r="AF178" s="45" t="str">
        <f>IF(AE178=MAX(AE173:AE181),"max",IF(AE178=MIN(AE173:AE181),"min",AE178))</f>
        <v>&lt; LOD: 256.50</v>
      </c>
      <c r="AG178" s="47"/>
      <c r="AH178" s="10">
        <v>1181.3699999999999</v>
      </c>
      <c r="AI178" s="45">
        <f>IF(AH178=MAX(AH173:AH181),"max",IF(AH178=MIN(AH173:AH181),"min",AH178))</f>
        <v>1181.3699999999999</v>
      </c>
      <c r="AJ178" s="47"/>
      <c r="AK178" s="10">
        <v>145.81</v>
      </c>
      <c r="AL178" s="45">
        <f>IF(AK178=MAX(AK173:AK181),"max",IF(AK178=MIN(AK173:AK181),"min",AK178))</f>
        <v>145.81</v>
      </c>
      <c r="AM178" s="47"/>
      <c r="AN178" s="10">
        <v>116.95</v>
      </c>
      <c r="AO178" s="45">
        <f>IF(AN178=MAX(AN173:AN181),"max",IF(AN178=MIN(AN173:AN181),"min",AN178))</f>
        <v>116.95</v>
      </c>
      <c r="AP178" s="47"/>
    </row>
    <row r="179" spans="1:42" x14ac:dyDescent="0.25">
      <c r="A179" s="9"/>
      <c r="B179" s="10" t="s">
        <v>60</v>
      </c>
      <c r="C179" s="10" t="s">
        <v>762</v>
      </c>
      <c r="D179" s="9">
        <v>23.66</v>
      </c>
      <c r="E179" s="45">
        <f>IF(D179=MAX(D173:D181),"max",IF(D179=MIN(D173:D181),"min",D179))</f>
        <v>23.66</v>
      </c>
      <c r="F179" s="47"/>
      <c r="G179" s="10" t="s">
        <v>181</v>
      </c>
      <c r="H179" s="45" t="str">
        <f>IF(G179=MAX(G173:G181),"max",IF(G179=MIN(G173:G181),"min",G179))</f>
        <v>&lt; LOD: 10.13</v>
      </c>
      <c r="I179" s="47"/>
      <c r="J179" s="10">
        <v>31.67</v>
      </c>
      <c r="K179" s="45">
        <f>IF(J179=MAX(J173:J181),"max",IF(J179=MIN(J173:J181),"min",J179))</f>
        <v>31.67</v>
      </c>
      <c r="L179" s="47"/>
      <c r="M179" s="11">
        <v>1190.77</v>
      </c>
      <c r="N179" s="45" t="str">
        <f>IF(M179=MAX(M173:M181),"max",IF(M179=MIN(M173:M181),"min",M179))</f>
        <v>max</v>
      </c>
      <c r="O179" s="47"/>
      <c r="P179" s="10" t="s">
        <v>763</v>
      </c>
      <c r="Q179" s="45" t="str">
        <f>IF(P179=MAX(P173:P181),"max",IF(P179=MIN(P173:P181),"min",P179))</f>
        <v>&lt; LOD: 7.59</v>
      </c>
      <c r="R179" s="47"/>
      <c r="S179" s="10">
        <v>3521.27</v>
      </c>
      <c r="T179" s="45" t="str">
        <f>IF(S179=MAX(S173:S181),"max",IF(S179=MIN(S173:S181),"min",S179))</f>
        <v>max</v>
      </c>
      <c r="U179" s="47"/>
      <c r="V179" s="10">
        <v>1556.55</v>
      </c>
      <c r="W179" s="45" t="str">
        <f>IF(V179=MAX(V173:V181),"max",IF(V179=MIN(V173:V181),"min",V179))</f>
        <v>max</v>
      </c>
      <c r="X179" s="47"/>
      <c r="Y179" s="10">
        <v>271.8</v>
      </c>
      <c r="Z179" s="45">
        <f>IF(Y179=MAX(Y173:Y181),"max",IF(Y179=MIN(Y173:Y181),"min",Y179))</f>
        <v>271.8</v>
      </c>
      <c r="AA179" s="47"/>
      <c r="AB179" s="10">
        <v>113.71</v>
      </c>
      <c r="AC179" s="45">
        <f>IF(AB179=MAX(AB173:AB181),"max",IF(AB179=MIN(AB173:AB181),"min",AB179))</f>
        <v>113.71</v>
      </c>
      <c r="AD179" s="47"/>
      <c r="AE179" s="10" t="s">
        <v>764</v>
      </c>
      <c r="AF179" s="45" t="str">
        <f>IF(AE179=MAX(AE173:AE181),"max",IF(AE179=MIN(AE173:AE181),"min",AE179))</f>
        <v>&lt; LOD: 272.74</v>
      </c>
      <c r="AG179" s="47"/>
      <c r="AH179" s="10">
        <v>1376.42</v>
      </c>
      <c r="AI179" s="45" t="str">
        <f>IF(AH179=MAX(AH173:AH181),"max",IF(AH179=MIN(AH173:AH181),"min",AH179))</f>
        <v>max</v>
      </c>
      <c r="AJ179" s="47"/>
      <c r="AK179" s="10">
        <v>151.84</v>
      </c>
      <c r="AL179" s="45">
        <f>IF(AK179=MAX(AK173:AK181),"max",IF(AK179=MIN(AK173:AK181),"min",AK179))</f>
        <v>151.84</v>
      </c>
      <c r="AM179" s="47"/>
      <c r="AN179" s="10">
        <v>129.02000000000001</v>
      </c>
      <c r="AO179" s="45">
        <f>IF(AN179=MAX(AN173:AN181),"max",IF(AN179=MIN(AN173:AN181),"min",AN179))</f>
        <v>129.02000000000001</v>
      </c>
      <c r="AP179" s="47"/>
    </row>
    <row r="180" spans="1:42" x14ac:dyDescent="0.25">
      <c r="A180" s="9"/>
      <c r="B180" s="10" t="s">
        <v>60</v>
      </c>
      <c r="C180" s="10" t="s">
        <v>765</v>
      </c>
      <c r="D180" s="9">
        <v>12.84</v>
      </c>
      <c r="E180" s="45" t="str">
        <f>IF(D180=MAX(D173:D181),"max",IF(D180=MIN(D173:D181),"min",D180))</f>
        <v>min</v>
      </c>
      <c r="F180" s="47"/>
      <c r="G180" s="10" t="s">
        <v>531</v>
      </c>
      <c r="H180" s="45" t="str">
        <f>IF(G180=MAX(G173:G181),"max",IF(G180=MIN(G173:G181),"min",G180))</f>
        <v>&lt; LOD: 9.96</v>
      </c>
      <c r="I180" s="47"/>
      <c r="J180" s="10">
        <v>24.48</v>
      </c>
      <c r="K180" s="45">
        <f>IF(J180=MAX(J173:J181),"max",IF(J180=MIN(J173:J181),"min",J180))</f>
        <v>24.48</v>
      </c>
      <c r="L180" s="47"/>
      <c r="M180" s="11">
        <v>1110.6600000000001</v>
      </c>
      <c r="N180" s="45">
        <f>IF(M180=MAX(M173:M181),"max",IF(M180=MIN(M173:M181),"min",M180))</f>
        <v>1110.6600000000001</v>
      </c>
      <c r="O180" s="47"/>
      <c r="P180" s="10" t="s">
        <v>127</v>
      </c>
      <c r="Q180" s="45" t="str">
        <f>IF(P180=MAX(P173:P181),"max",IF(P180=MIN(P173:P181),"min",P180))</f>
        <v>&lt; LOD: 6.67</v>
      </c>
      <c r="R180" s="47"/>
      <c r="S180" s="10">
        <v>3024.75</v>
      </c>
      <c r="T180" s="45">
        <f>IF(S180=MAX(S173:S181),"max",IF(S180=MIN(S173:S181),"min",S180))</f>
        <v>3024.75</v>
      </c>
      <c r="U180" s="47"/>
      <c r="V180" s="10">
        <v>1294.04</v>
      </c>
      <c r="W180" s="45">
        <f>IF(V180=MAX(V173:V181),"max",IF(V180=MIN(V173:V181),"min",V180))</f>
        <v>1294.04</v>
      </c>
      <c r="X180" s="47"/>
      <c r="Y180" s="10">
        <v>284</v>
      </c>
      <c r="Z180" s="45" t="str">
        <f>IF(Y180=MAX(Y173:Y181),"max",IF(Y180=MIN(Y173:Y181),"min",Y180))</f>
        <v>max</v>
      </c>
      <c r="AA180" s="47"/>
      <c r="AB180" s="10">
        <v>102.99</v>
      </c>
      <c r="AC180" s="45" t="str">
        <f>IF(AB180=MAX(AB173:AB181),"max",IF(AB180=MIN(AB173:AB181),"min",AB180))</f>
        <v>min</v>
      </c>
      <c r="AD180" s="47"/>
      <c r="AE180" s="10" t="s">
        <v>766</v>
      </c>
      <c r="AF180" s="45" t="str">
        <f>IF(AE180=MAX(AE173:AE181),"max",IF(AE180=MIN(AE173:AE181),"min",AE180))</f>
        <v>&lt; LOD: 247.80</v>
      </c>
      <c r="AG180" s="47"/>
      <c r="AH180" s="10">
        <v>1126.03</v>
      </c>
      <c r="AI180" s="45">
        <f>IF(AH180=MAX(AH173:AH181),"max",IF(AH180=MIN(AH173:AH181),"min",AH180))</f>
        <v>1126.03</v>
      </c>
      <c r="AJ180" s="47"/>
      <c r="AK180" s="10">
        <v>142.30000000000001</v>
      </c>
      <c r="AL180" s="45">
        <f>IF(AK180=MAX(AK173:AK181),"max",IF(AK180=MIN(AK173:AK181),"min",AK180))</f>
        <v>142.30000000000001</v>
      </c>
      <c r="AM180" s="47"/>
      <c r="AN180" s="10">
        <v>96.68</v>
      </c>
      <c r="AO180" s="45" t="str">
        <f>IF(AN180=MAX(AN173:AN181),"max",IF(AN180=MIN(AN173:AN181),"min",AN180))</f>
        <v>min</v>
      </c>
      <c r="AP180" s="47"/>
    </row>
    <row r="181" spans="1:42" x14ac:dyDescent="0.25">
      <c r="A181" s="9"/>
      <c r="B181" s="10" t="s">
        <v>60</v>
      </c>
      <c r="C181" s="10" t="s">
        <v>767</v>
      </c>
      <c r="D181" s="9">
        <v>18.05</v>
      </c>
      <c r="E181" s="45">
        <f>IF(D181=MAX(D173:D181),"max",IF(D181=MIN(D173:D181),"min",D181))</f>
        <v>18.05</v>
      </c>
      <c r="F181" s="47"/>
      <c r="G181" s="10" t="s">
        <v>110</v>
      </c>
      <c r="H181" s="45" t="str">
        <f>IF(G181=MAX(G173:G181),"max",IF(G181=MIN(G173:G181),"min",G181))</f>
        <v>&lt; LOD: 9.76</v>
      </c>
      <c r="I181" s="47"/>
      <c r="J181" s="10">
        <v>19.239999999999998</v>
      </c>
      <c r="K181" s="45">
        <f>IF(J181=MAX(J173:J181),"max",IF(J181=MIN(J173:J181),"min",J181))</f>
        <v>19.239999999999998</v>
      </c>
      <c r="L181" s="47"/>
      <c r="M181" s="11">
        <v>1113.1400000000001</v>
      </c>
      <c r="N181" s="45">
        <f>IF(M181=MAX(M173:M181),"max",IF(M181=MIN(M173:M181),"min",M181))</f>
        <v>1113.1400000000001</v>
      </c>
      <c r="O181" s="47"/>
      <c r="P181" s="10" t="s">
        <v>299</v>
      </c>
      <c r="Q181" s="45" t="str">
        <f>IF(P181=MAX(P173:P181),"max",IF(P181=MIN(P173:P181),"min",P181))</f>
        <v>&lt; LOD: 6.87</v>
      </c>
      <c r="R181" s="47"/>
      <c r="S181" s="10">
        <v>3045.2</v>
      </c>
      <c r="T181" s="45">
        <f>IF(S181=MAX(S173:S181),"max",IF(S181=MIN(S173:S181),"min",S181))</f>
        <v>3045.2</v>
      </c>
      <c r="U181" s="47"/>
      <c r="V181" s="10">
        <v>1271.04</v>
      </c>
      <c r="W181" s="45">
        <f>IF(V181=MAX(V173:V181),"max",IF(V181=MIN(V173:V181),"min",V181))</f>
        <v>1271.04</v>
      </c>
      <c r="X181" s="47"/>
      <c r="Y181" s="10">
        <v>213.79</v>
      </c>
      <c r="Z181" s="45" t="str">
        <f>IF(Y181=MAX(Y173:Y181),"max",IF(Y181=MIN(Y173:Y181),"min",Y181))</f>
        <v>min</v>
      </c>
      <c r="AA181" s="47"/>
      <c r="AB181" s="10">
        <v>128.96</v>
      </c>
      <c r="AC181" s="45">
        <f>IF(AB181=MAX(AB173:AB181),"max",IF(AB181=MIN(AB173:AB181),"min",AB181))</f>
        <v>128.96</v>
      </c>
      <c r="AD181" s="47"/>
      <c r="AE181" s="10" t="s">
        <v>768</v>
      </c>
      <c r="AF181" s="45" t="str">
        <f>IF(AE181=MAX(AE173:AE181),"max",IF(AE181=MIN(AE173:AE181),"min",AE181))</f>
        <v>&lt; LOD: 259.74</v>
      </c>
      <c r="AG181" s="47"/>
      <c r="AH181" s="10">
        <v>1175.49</v>
      </c>
      <c r="AI181" s="45">
        <f>IF(AH181=MAX(AH173:AH181),"max",IF(AH181=MIN(AH173:AH181),"min",AH181))</f>
        <v>1175.49</v>
      </c>
      <c r="AJ181" s="47"/>
      <c r="AK181" s="10">
        <v>139.99</v>
      </c>
      <c r="AL181" s="45">
        <f>IF(AK181=MAX(AK173:AK181),"max",IF(AK181=MIN(AK173:AK181),"min",AK181))</f>
        <v>139.99</v>
      </c>
      <c r="AM181" s="47"/>
      <c r="AN181" s="10">
        <v>108.61</v>
      </c>
      <c r="AO181" s="45">
        <f>IF(AN181=MAX(AN173:AN181),"max",IF(AN181=MIN(AN173:AN181),"min",AN181))</f>
        <v>108.61</v>
      </c>
      <c r="AP181" s="47"/>
    </row>
    <row r="182" spans="1:42" x14ac:dyDescent="0.25">
      <c r="A182" s="9"/>
      <c r="B182" s="10" t="s">
        <v>60</v>
      </c>
      <c r="C182" s="10" t="s">
        <v>769</v>
      </c>
      <c r="D182" s="9" t="s">
        <v>259</v>
      </c>
      <c r="E182" s="36" t="str">
        <f>IF(D182=MAX(D182:D190),"max",IF(D182=MIN(D182:D190),"min",D182))</f>
        <v>&lt; LOD: 9.27</v>
      </c>
      <c r="F182" s="48">
        <f>(SUM(D182:D190)-MAX(D182:D190)-MIN(D182:D190))/(COUNT(D182:D190)-2)</f>
        <v>13.384999999999998</v>
      </c>
      <c r="G182" s="10" t="s">
        <v>642</v>
      </c>
      <c r="H182" s="36" t="str">
        <f>IF(G182=MAX(G182:G190),"max",IF(G182=MIN(G182:G190),"min",G182))</f>
        <v>&lt; LOD: 8.33</v>
      </c>
      <c r="I182" s="48">
        <f>(SUM(G182:G190)-MAX(G182:G190)-MIN(G182:G190))/(COUNT(G182:G190)-2)</f>
        <v>0</v>
      </c>
      <c r="J182" s="10" t="s">
        <v>770</v>
      </c>
      <c r="K182" s="36" t="str">
        <f>IF(J182=MAX(J182:J190),"max",IF(J182=MIN(J182:J190),"min",J182))</f>
        <v>&lt; LOD: 5.67</v>
      </c>
      <c r="L182" s="48">
        <f>(SUM(J182:J190)-MAX(J182:J190)-MIN(J182:J190))/(COUNT(J182:J190)-2)</f>
        <v>0</v>
      </c>
      <c r="M182" s="11">
        <v>65.349999999999994</v>
      </c>
      <c r="N182" s="36" t="str">
        <f>IF(M182=MAX(M182:M190),"max",IF(M182=MIN(M182:M190),"min",M182))</f>
        <v>min</v>
      </c>
      <c r="O182" s="48">
        <f>(SUM(M182:M190)-MAX(M182:M190)-MIN(M182:M190))/(COUNT(M182:M190)-2)</f>
        <v>95.271428571428572</v>
      </c>
      <c r="P182" s="10" t="s">
        <v>84</v>
      </c>
      <c r="Q182" s="36" t="str">
        <f>IF(P182=MAX(P182:P190),"max",IF(P182=MIN(P182:P190),"min",P182))</f>
        <v>&lt; LOD: 3.81</v>
      </c>
      <c r="R182" s="48">
        <f>(SUM(P182:P190)-MAX(P182:P190)-MIN(P182:P190))/(COUNT(P182:P190)-2)</f>
        <v>0</v>
      </c>
      <c r="S182" s="10">
        <v>355.62</v>
      </c>
      <c r="T182" s="36">
        <f>IF(S182=MAX(S182:S190),"max",IF(S182=MIN(S182:S190),"min",S182))</f>
        <v>355.62</v>
      </c>
      <c r="U182" s="48">
        <f>(SUM(S182:S190)-MAX(S182:S190)-MIN(S182:S190))/(COUNT(S182:S190)-2)</f>
        <v>350.21000000000004</v>
      </c>
      <c r="V182" s="10">
        <v>516.16</v>
      </c>
      <c r="W182" s="36" t="str">
        <f>IF(V182=MAX(V182:V190),"max",IF(V182=MIN(V182:V190),"min",V182))</f>
        <v>min</v>
      </c>
      <c r="X182" s="48">
        <f>(SUM(V182:V190)-MAX(V182:V190)-MIN(V182:V190))/(COUNT(V182:V190)-2)</f>
        <v>595.75</v>
      </c>
      <c r="Y182" s="10">
        <v>168.7</v>
      </c>
      <c r="Z182" s="36">
        <f>IF(Y182=MAX(Y182:Y190),"max",IF(Y182=MIN(Y182:Y190),"min",Y182))</f>
        <v>168.7</v>
      </c>
      <c r="AA182" s="48">
        <f>(SUM(Y182:Y190)-MAX(Y182:Y190)-MIN(Y182:Y190))/(COUNT(Y182:Y190)-2)</f>
        <v>162.93714285714287</v>
      </c>
      <c r="AB182" s="10">
        <v>110.87</v>
      </c>
      <c r="AC182" s="36" t="str">
        <f>IF(AB182=MAX(AB182:AB190),"max",IF(AB182=MIN(AB182:AB190),"min",AB182))</f>
        <v>min</v>
      </c>
      <c r="AD182" s="48">
        <f>(SUM(AB182:AB190)-MAX(AB182:AB190)-MIN(AB182:AB190))/(COUNT(AB182:AB190)-2)</f>
        <v>144.73142857142861</v>
      </c>
      <c r="AE182" s="10" t="s">
        <v>771</v>
      </c>
      <c r="AF182" s="36" t="str">
        <f>IF(AE182=MAX(AE182:AE190),"max",IF(AE182=MIN(AE182:AE190),"min",AE182))</f>
        <v>&lt; LOD: 181.39</v>
      </c>
      <c r="AG182" s="48">
        <f>(SUM(AE182:AE190)-MAX(AE182:AE190)-MIN(AE182:AE190))/(COUNT(AE182:AE190)-2)</f>
        <v>0</v>
      </c>
      <c r="AH182" s="10">
        <v>1049.6199999999999</v>
      </c>
      <c r="AI182" s="36">
        <f>IF(AH182=MAX(AH182:AH190),"max",IF(AH182=MIN(AH182:AH190),"min",AH182))</f>
        <v>1049.6199999999999</v>
      </c>
      <c r="AJ182" s="48">
        <f>(SUM(AH182:AH190)-MAX(AH182:AH190)-MIN(AH182:AH190))/(COUNT(AH182:AH190)-2)</f>
        <v>1197.6957142857143</v>
      </c>
      <c r="AK182" s="10">
        <v>322.58</v>
      </c>
      <c r="AL182" s="36" t="str">
        <f>IF(AK182=MAX(AK182:AK190),"max",IF(AK182=MIN(AK182:AK190),"min",AK182))</f>
        <v>max</v>
      </c>
      <c r="AM182" s="48">
        <f>(SUM(AK182:AK190)-MAX(AK182:AK190)-MIN(AK182:AK190))/(COUNT(AK182:AK190)-2)</f>
        <v>243.01714285714291</v>
      </c>
      <c r="AN182" s="10">
        <v>166.51</v>
      </c>
      <c r="AO182" s="36">
        <f>IF(AN182=MAX(AN182:AN190),"max",IF(AN182=MIN(AN182:AN190),"min",AN182))</f>
        <v>166.51</v>
      </c>
      <c r="AP182" s="48">
        <f>(SUM(AN182:AN190)-MAX(AN182:AN190)-MIN(AN182:AN190))/(COUNT(AN182:AN190)-2)</f>
        <v>176.83999999999995</v>
      </c>
    </row>
    <row r="183" spans="1:42" x14ac:dyDescent="0.25">
      <c r="A183" s="9"/>
      <c r="B183" s="10" t="s">
        <v>60</v>
      </c>
      <c r="C183" s="10" t="s">
        <v>772</v>
      </c>
      <c r="D183" s="9">
        <v>15.34</v>
      </c>
      <c r="E183" s="45">
        <f>IF(D183=MAX(D182:D190),"max",IF(D183=MIN(D182:D190),"min",D183))</f>
        <v>15.34</v>
      </c>
      <c r="F183" s="47"/>
      <c r="G183" s="10" t="s">
        <v>337</v>
      </c>
      <c r="H183" s="45" t="str">
        <f>IF(G183=MAX(G182:G190),"max",IF(G183=MIN(G182:G190),"min",G183))</f>
        <v>&lt; LOD: 9.36</v>
      </c>
      <c r="I183" s="47"/>
      <c r="J183" s="10" t="s">
        <v>165</v>
      </c>
      <c r="K183" s="45" t="str">
        <f>IF(J183=MAX(J182:J190),"max",IF(J183=MIN(J182:J190),"min",J183))</f>
        <v>&lt; LOD: 6.22</v>
      </c>
      <c r="L183" s="47"/>
      <c r="M183" s="11">
        <v>85.86</v>
      </c>
      <c r="N183" s="45">
        <f>IF(M183=MAX(M182:M190),"max",IF(M183=MIN(M182:M190),"min",M183))</f>
        <v>85.86</v>
      </c>
      <c r="O183" s="47"/>
      <c r="P183" s="10" t="s">
        <v>660</v>
      </c>
      <c r="Q183" s="45" t="str">
        <f>IF(P183=MAX(P182:P190),"max",IF(P183=MIN(P182:P190),"min",P183))</f>
        <v>&lt; LOD: 4.18</v>
      </c>
      <c r="R183" s="47"/>
      <c r="S183" s="10">
        <v>308.74</v>
      </c>
      <c r="T183" s="45" t="str">
        <f>IF(S183=MAX(S182:S190),"max",IF(S183=MIN(S182:S190),"min",S183))</f>
        <v>min</v>
      </c>
      <c r="U183" s="47"/>
      <c r="V183" s="10">
        <v>572.85</v>
      </c>
      <c r="W183" s="45">
        <f>IF(V183=MAX(V182:V190),"max",IF(V183=MIN(V182:V190),"min",V183))</f>
        <v>572.85</v>
      </c>
      <c r="X183" s="47"/>
      <c r="Y183" s="10">
        <v>166.47</v>
      </c>
      <c r="Z183" s="45">
        <f>IF(Y183=MAX(Y182:Y190),"max",IF(Y183=MIN(Y182:Y190),"min",Y183))</f>
        <v>166.47</v>
      </c>
      <c r="AA183" s="47"/>
      <c r="AB183" s="10">
        <v>141.5</v>
      </c>
      <c r="AC183" s="45">
        <f>IF(AB183=MAX(AB182:AB190),"max",IF(AB183=MIN(AB182:AB190),"min",AB183))</f>
        <v>141.5</v>
      </c>
      <c r="AD183" s="47"/>
      <c r="AE183" s="10" t="s">
        <v>773</v>
      </c>
      <c r="AF183" s="45" t="str">
        <f>IF(AE183=MAX(AE182:AE190),"max",IF(AE183=MIN(AE182:AE190),"min",AE183))</f>
        <v>&lt; LOD: 198.82</v>
      </c>
      <c r="AG183" s="47"/>
      <c r="AH183" s="10">
        <v>1155.46</v>
      </c>
      <c r="AI183" s="45">
        <f>IF(AH183=MAX(AH182:AH190),"max",IF(AH183=MIN(AH182:AH190),"min",AH183))</f>
        <v>1155.46</v>
      </c>
      <c r="AJ183" s="47"/>
      <c r="AK183" s="10">
        <v>236.72</v>
      </c>
      <c r="AL183" s="45">
        <f>IF(AK183=MAX(AK182:AK190),"max",IF(AK183=MIN(AK182:AK190),"min",AK183))</f>
        <v>236.72</v>
      </c>
      <c r="AM183" s="47"/>
      <c r="AN183" s="10">
        <v>158.53</v>
      </c>
      <c r="AO183" s="45">
        <f>IF(AN183=MAX(AN182:AN190),"max",IF(AN183=MIN(AN182:AN190),"min",AN183))</f>
        <v>158.53</v>
      </c>
      <c r="AP183" s="47"/>
    </row>
    <row r="184" spans="1:42" x14ac:dyDescent="0.25">
      <c r="A184" s="9"/>
      <c r="B184" s="10" t="s">
        <v>60</v>
      </c>
      <c r="C184" s="10" t="s">
        <v>774</v>
      </c>
      <c r="D184" s="9">
        <v>21.84</v>
      </c>
      <c r="E184" s="45" t="str">
        <f>IF(D184=MAX(D182:D190),"max",IF(D184=MIN(D182:D190),"min",D184))</f>
        <v>max</v>
      </c>
      <c r="F184" s="47"/>
      <c r="G184" s="10" t="s">
        <v>775</v>
      </c>
      <c r="H184" s="45" t="str">
        <f>IF(G184=MAX(G182:G190),"max",IF(G184=MIN(G182:G190),"min",G184))</f>
        <v>&lt; LOD: 9.52</v>
      </c>
      <c r="I184" s="47"/>
      <c r="J184" s="10" t="s">
        <v>199</v>
      </c>
      <c r="K184" s="45" t="str">
        <f>IF(J184=MAX(J182:J190),"max",IF(J184=MIN(J182:J190),"min",J184))</f>
        <v>&lt; LOD: 6.59</v>
      </c>
      <c r="L184" s="47"/>
      <c r="M184" s="11">
        <v>84.65</v>
      </c>
      <c r="N184" s="45">
        <f>IF(M184=MAX(M182:M190),"max",IF(M184=MIN(M182:M190),"min",M184))</f>
        <v>84.65</v>
      </c>
      <c r="O184" s="47"/>
      <c r="P184" s="10" t="s">
        <v>395</v>
      </c>
      <c r="Q184" s="45" t="str">
        <f>IF(P184=MAX(P182:P190),"max",IF(P184=MIN(P182:P190),"min",P184))</f>
        <v>&lt; LOD: 4.65</v>
      </c>
      <c r="R184" s="47"/>
      <c r="S184" s="10">
        <v>361.46</v>
      </c>
      <c r="T184" s="45">
        <f>IF(S184=MAX(S182:S190),"max",IF(S184=MIN(S182:S190),"min",S184))</f>
        <v>361.46</v>
      </c>
      <c r="U184" s="47"/>
      <c r="V184" s="10">
        <v>614.19000000000005</v>
      </c>
      <c r="W184" s="45">
        <f>IF(V184=MAX(V182:V190),"max",IF(V184=MIN(V182:V190),"min",V184))</f>
        <v>614.19000000000005</v>
      </c>
      <c r="X184" s="47"/>
      <c r="Y184" s="10">
        <v>158.91</v>
      </c>
      <c r="Z184" s="45">
        <f>IF(Y184=MAX(Y182:Y190),"max",IF(Y184=MIN(Y182:Y190),"min",Y184))</f>
        <v>158.91</v>
      </c>
      <c r="AA184" s="47"/>
      <c r="AB184" s="10">
        <v>158.72</v>
      </c>
      <c r="AC184" s="45">
        <f>IF(AB184=MAX(AB182:AB190),"max",IF(AB184=MIN(AB182:AB190),"min",AB184))</f>
        <v>158.72</v>
      </c>
      <c r="AD184" s="47"/>
      <c r="AE184" s="10" t="s">
        <v>776</v>
      </c>
      <c r="AF184" s="45" t="str">
        <f>IF(AE184=MAX(AE182:AE190),"max",IF(AE184=MIN(AE182:AE190),"min",AE184))</f>
        <v>&lt; LOD: 212.67</v>
      </c>
      <c r="AG184" s="47"/>
      <c r="AH184" s="10">
        <v>1267.93</v>
      </c>
      <c r="AI184" s="45">
        <f>IF(AH184=MAX(AH182:AH190),"max",IF(AH184=MIN(AH182:AH190),"min",AH184))</f>
        <v>1267.93</v>
      </c>
      <c r="AJ184" s="47"/>
      <c r="AK184" s="10">
        <v>236.92</v>
      </c>
      <c r="AL184" s="45">
        <f>IF(AK184=MAX(AK182:AK190),"max",IF(AK184=MIN(AK182:AK190),"min",AK184))</f>
        <v>236.92</v>
      </c>
      <c r="AM184" s="47"/>
      <c r="AN184" s="10">
        <v>197.71</v>
      </c>
      <c r="AO184" s="45">
        <f>IF(AN184=MAX(AN182:AN190),"max",IF(AN184=MIN(AN182:AN190),"min",AN184))</f>
        <v>197.71</v>
      </c>
      <c r="AP184" s="47"/>
    </row>
    <row r="185" spans="1:42" x14ac:dyDescent="0.25">
      <c r="A185" s="9"/>
      <c r="B185" s="10" t="s">
        <v>60</v>
      </c>
      <c r="C185" s="10" t="s">
        <v>777</v>
      </c>
      <c r="D185" s="9">
        <v>11.43</v>
      </c>
      <c r="E185" s="45">
        <f>IF(D185=MAX(D182:D190),"max",IF(D185=MIN(D182:D190),"min",D185))</f>
        <v>11.43</v>
      </c>
      <c r="F185" s="47"/>
      <c r="G185" s="10" t="s">
        <v>337</v>
      </c>
      <c r="H185" s="45" t="str">
        <f>IF(G185=MAX(G182:G190),"max",IF(G185=MIN(G182:G190),"min",G185))</f>
        <v>&lt; LOD: 9.36</v>
      </c>
      <c r="I185" s="47"/>
      <c r="J185" s="10" t="s">
        <v>165</v>
      </c>
      <c r="K185" s="45" t="str">
        <f>IF(J185=MAX(J182:J190),"max",IF(J185=MIN(J182:J190),"min",J185))</f>
        <v>&lt; LOD: 6.22</v>
      </c>
      <c r="L185" s="47"/>
      <c r="M185" s="11">
        <v>94.9</v>
      </c>
      <c r="N185" s="45">
        <f>IF(M185=MAX(M182:M190),"max",IF(M185=MIN(M182:M190),"min",M185))</f>
        <v>94.9</v>
      </c>
      <c r="O185" s="47"/>
      <c r="P185" s="10" t="s">
        <v>778</v>
      </c>
      <c r="Q185" s="45" t="str">
        <f>IF(P185=MAX(P182:P190),"max",IF(P185=MIN(P182:P190),"min",P185))</f>
        <v>&lt; LOD: 4.50</v>
      </c>
      <c r="R185" s="47"/>
      <c r="S185" s="10">
        <v>371.55</v>
      </c>
      <c r="T185" s="45">
        <f>IF(S185=MAX(S182:S190),"max",IF(S185=MIN(S182:S190),"min",S185))</f>
        <v>371.55</v>
      </c>
      <c r="U185" s="47"/>
      <c r="V185" s="10">
        <v>669.06</v>
      </c>
      <c r="W185" s="45" t="str">
        <f>IF(V185=MAX(V182:V190),"max",IF(V185=MIN(V182:V190),"min",V185))</f>
        <v>max</v>
      </c>
      <c r="X185" s="47"/>
      <c r="Y185" s="10">
        <v>169.09</v>
      </c>
      <c r="Z185" s="45" t="str">
        <f>IF(Y185=MAX(Y182:Y190),"max",IF(Y185=MIN(Y182:Y190),"min",Y185))</f>
        <v>max</v>
      </c>
      <c r="AA185" s="47"/>
      <c r="AB185" s="10">
        <v>167.36</v>
      </c>
      <c r="AC185" s="45" t="str">
        <f>IF(AB185=MAX(AB182:AB190),"max",IF(AB185=MIN(AB182:AB190),"min",AB185))</f>
        <v>max</v>
      </c>
      <c r="AD185" s="47"/>
      <c r="AE185" s="10" t="s">
        <v>779</v>
      </c>
      <c r="AF185" s="45" t="str">
        <f>IF(AE185=MAX(AE182:AE190),"max",IF(AE185=MIN(AE182:AE190),"min",AE185))</f>
        <v>&lt; LOD: 217.86</v>
      </c>
      <c r="AG185" s="47"/>
      <c r="AH185" s="10">
        <v>1404.34</v>
      </c>
      <c r="AI185" s="45" t="str">
        <f>IF(AH185=MAX(AH182:AH190),"max",IF(AH185=MIN(AH182:AH190),"min",AH185))</f>
        <v>max</v>
      </c>
      <c r="AJ185" s="47"/>
      <c r="AK185" s="10">
        <v>251.05</v>
      </c>
      <c r="AL185" s="45">
        <f>IF(AK185=MAX(AK182:AK190),"max",IF(AK185=MIN(AK182:AK190),"min",AK185))</f>
        <v>251.05</v>
      </c>
      <c r="AM185" s="47"/>
      <c r="AN185" s="10">
        <v>199.89</v>
      </c>
      <c r="AO185" s="45" t="str">
        <f>IF(AN185=MAX(AN182:AN190),"max",IF(AN185=MIN(AN182:AN190),"min",AN185))</f>
        <v>max</v>
      </c>
      <c r="AP185" s="47"/>
    </row>
    <row r="186" spans="1:42" x14ac:dyDescent="0.25">
      <c r="A186" s="9"/>
      <c r="B186" s="10" t="s">
        <v>60</v>
      </c>
      <c r="C186" s="10" t="s">
        <v>780</v>
      </c>
      <c r="D186" s="9" t="s">
        <v>181</v>
      </c>
      <c r="E186" s="45" t="str">
        <f>IF(D186=MAX(D182:D190),"max",IF(D186=MIN(D182:D190),"min",D186))</f>
        <v>&lt; LOD: 10.13</v>
      </c>
      <c r="F186" s="47"/>
      <c r="G186" s="10" t="s">
        <v>354</v>
      </c>
      <c r="H186" s="45" t="str">
        <f>IF(G186=MAX(G182:G190),"max",IF(G186=MIN(G182:G190),"min",G186))</f>
        <v>&lt; LOD: 9.01</v>
      </c>
      <c r="I186" s="47"/>
      <c r="J186" s="10" t="s">
        <v>139</v>
      </c>
      <c r="K186" s="45" t="str">
        <f>IF(J186=MAX(J182:J190),"max",IF(J186=MIN(J182:J190),"min",J186))</f>
        <v>&lt; LOD: 6.18</v>
      </c>
      <c r="L186" s="47"/>
      <c r="M186" s="11">
        <v>84.84</v>
      </c>
      <c r="N186" s="45">
        <f>IF(M186=MAX(M182:M190),"max",IF(M186=MIN(M182:M190),"min",M186))</f>
        <v>84.84</v>
      </c>
      <c r="O186" s="47"/>
      <c r="P186" s="10" t="s">
        <v>184</v>
      </c>
      <c r="Q186" s="45" t="str">
        <f>IF(P186=MAX(P182:P190),"max",IF(P186=MIN(P182:P190),"min",P186))</f>
        <v>&lt; LOD: 4.19</v>
      </c>
      <c r="R186" s="47"/>
      <c r="S186" s="10">
        <v>329.77</v>
      </c>
      <c r="T186" s="45">
        <f>IF(S186=MAX(S182:S190),"max",IF(S186=MIN(S182:S190),"min",S186))</f>
        <v>329.77</v>
      </c>
      <c r="U186" s="47"/>
      <c r="V186" s="10">
        <v>525.48</v>
      </c>
      <c r="W186" s="45">
        <f>IF(V186=MAX(V182:V190),"max",IF(V186=MIN(V182:V190),"min",V186))</f>
        <v>525.48</v>
      </c>
      <c r="X186" s="47"/>
      <c r="Y186" s="10">
        <v>137.75</v>
      </c>
      <c r="Z186" s="45" t="str">
        <f>IF(Y186=MAX(Y182:Y190),"max",IF(Y186=MIN(Y182:Y190),"min",Y186))</f>
        <v>min</v>
      </c>
      <c r="AA186" s="47"/>
      <c r="AB186" s="10">
        <v>137.58000000000001</v>
      </c>
      <c r="AC186" s="45">
        <f>IF(AB186=MAX(AB182:AB190),"max",IF(AB186=MIN(AB182:AB190),"min",AB186))</f>
        <v>137.58000000000001</v>
      </c>
      <c r="AD186" s="47"/>
      <c r="AE186" s="10" t="s">
        <v>781</v>
      </c>
      <c r="AF186" s="45" t="str">
        <f>IF(AE186=MAX(AE182:AE190),"max",IF(AE186=MIN(AE182:AE190),"min",AE186))</f>
        <v>&lt; LOD: 186.62</v>
      </c>
      <c r="AG186" s="47"/>
      <c r="AH186" s="10">
        <v>1049.4100000000001</v>
      </c>
      <c r="AI186" s="45" t="str">
        <f>IF(AH186=MAX(AH182:AH190),"max",IF(AH186=MIN(AH182:AH190),"min",AH186))</f>
        <v>min</v>
      </c>
      <c r="AJ186" s="47"/>
      <c r="AK186" s="10">
        <v>225.2</v>
      </c>
      <c r="AL186" s="45">
        <f>IF(AK186=MAX(AK182:AK190),"max",IF(AK186=MIN(AK182:AK190),"min",AK186))</f>
        <v>225.2</v>
      </c>
      <c r="AM186" s="47"/>
      <c r="AN186" s="10">
        <v>179.44</v>
      </c>
      <c r="AO186" s="45">
        <f>IF(AN186=MAX(AN182:AN190),"max",IF(AN186=MIN(AN182:AN190),"min",AN186))</f>
        <v>179.44</v>
      </c>
      <c r="AP186" s="47"/>
    </row>
    <row r="187" spans="1:42" x14ac:dyDescent="0.25">
      <c r="A187" s="9"/>
      <c r="B187" s="10" t="s">
        <v>60</v>
      </c>
      <c r="C187" s="10" t="s">
        <v>782</v>
      </c>
      <c r="D187" s="9" t="s">
        <v>181</v>
      </c>
      <c r="E187" s="45" t="str">
        <f>IF(D187=MAX(D182:D190),"max",IF(D187=MIN(D182:D190),"min",D187))</f>
        <v>&lt; LOD: 10.13</v>
      </c>
      <c r="F187" s="47"/>
      <c r="G187" s="10" t="s">
        <v>690</v>
      </c>
      <c r="H187" s="45" t="str">
        <f>IF(G187=MAX(G182:G190),"max",IF(G187=MIN(G182:G190),"min",G187))</f>
        <v>&lt; LOD: 8.91</v>
      </c>
      <c r="I187" s="47"/>
      <c r="J187" s="10" t="s">
        <v>705</v>
      </c>
      <c r="K187" s="45" t="str">
        <f>IF(J187=MAX(J182:J190),"max",IF(J187=MIN(J182:J190),"min",J187))</f>
        <v>&lt; LOD: 6.06</v>
      </c>
      <c r="L187" s="47"/>
      <c r="M187" s="11">
        <v>104.43</v>
      </c>
      <c r="N187" s="45">
        <f>IF(M187=MAX(M182:M190),"max",IF(M187=MIN(M182:M190),"min",M187))</f>
        <v>104.43</v>
      </c>
      <c r="O187" s="47"/>
      <c r="P187" s="10" t="s">
        <v>462</v>
      </c>
      <c r="Q187" s="45" t="str">
        <f>IF(P187=MAX(P182:P190),"max",IF(P187=MIN(P182:P190),"min",P187))</f>
        <v>&lt; LOD: 4.34</v>
      </c>
      <c r="R187" s="47"/>
      <c r="S187" s="10">
        <v>329.67</v>
      </c>
      <c r="T187" s="45">
        <f>IF(S187=MAX(S182:S190),"max",IF(S187=MIN(S182:S190),"min",S187))</f>
        <v>329.67</v>
      </c>
      <c r="U187" s="47"/>
      <c r="V187" s="10">
        <v>583.42999999999995</v>
      </c>
      <c r="W187" s="45">
        <f>IF(V187=MAX(V182:V190),"max",IF(V187=MIN(V182:V190),"min",V187))</f>
        <v>583.42999999999995</v>
      </c>
      <c r="X187" s="47"/>
      <c r="Y187" s="10">
        <v>167.09</v>
      </c>
      <c r="Z187" s="45">
        <f>IF(Y187=MAX(Y182:Y190),"max",IF(Y187=MIN(Y182:Y190),"min",Y187))</f>
        <v>167.09</v>
      </c>
      <c r="AA187" s="47"/>
      <c r="AB187" s="10">
        <v>134.80000000000001</v>
      </c>
      <c r="AC187" s="45">
        <f>IF(AB187=MAX(AB182:AB190),"max",IF(AB187=MIN(AB182:AB190),"min",AB187))</f>
        <v>134.80000000000001</v>
      </c>
      <c r="AD187" s="47"/>
      <c r="AE187" s="10" t="s">
        <v>783</v>
      </c>
      <c r="AF187" s="45" t="str">
        <f>IF(AE187=MAX(AE182:AE190),"max",IF(AE187=MIN(AE182:AE190),"min",AE187))</f>
        <v>&lt; LOD: 200.84</v>
      </c>
      <c r="AG187" s="47"/>
      <c r="AH187" s="10">
        <v>1154.8900000000001</v>
      </c>
      <c r="AI187" s="45">
        <f>IF(AH187=MAX(AH182:AH190),"max",IF(AH187=MIN(AH182:AH190),"min",AH187))</f>
        <v>1154.8900000000001</v>
      </c>
      <c r="AJ187" s="47"/>
      <c r="AK187" s="10">
        <v>262.93</v>
      </c>
      <c r="AL187" s="45">
        <f>IF(AK187=MAX(AK182:AK190),"max",IF(AK187=MIN(AK182:AK190),"min",AK187))</f>
        <v>262.93</v>
      </c>
      <c r="AM187" s="47"/>
      <c r="AN187" s="10">
        <v>187.51</v>
      </c>
      <c r="AO187" s="45">
        <f>IF(AN187=MAX(AN182:AN190),"max",IF(AN187=MIN(AN182:AN190),"min",AN187))</f>
        <v>187.51</v>
      </c>
      <c r="AP187" s="47"/>
    </row>
    <row r="188" spans="1:42" x14ac:dyDescent="0.25">
      <c r="A188" s="9"/>
      <c r="B188" s="10" t="s">
        <v>60</v>
      </c>
      <c r="C188" s="10" t="s">
        <v>784</v>
      </c>
      <c r="D188" s="9" t="s">
        <v>163</v>
      </c>
      <c r="E188" s="45" t="str">
        <f>IF(D188=MAX(D182:D190),"max",IF(D188=MIN(D182:D190),"min",D188))</f>
        <v>&lt; LOD: 10.56</v>
      </c>
      <c r="F188" s="47"/>
      <c r="G188" s="10" t="s">
        <v>107</v>
      </c>
      <c r="H188" s="45" t="str">
        <f>IF(G188=MAX(G182:G190),"max",IF(G188=MIN(G182:G190),"min",G188))</f>
        <v>&lt; LOD: 9.32</v>
      </c>
      <c r="I188" s="47"/>
      <c r="J188" s="10" t="s">
        <v>67</v>
      </c>
      <c r="K188" s="45" t="str">
        <f>IF(J188=MAX(J182:J190),"max",IF(J188=MIN(J182:J190),"min",J188))</f>
        <v>&lt; LOD: 6.24</v>
      </c>
      <c r="L188" s="47"/>
      <c r="M188" s="11">
        <v>123.65</v>
      </c>
      <c r="N188" s="45" t="str">
        <f>IF(M188=MAX(M182:M190),"max",IF(M188=MIN(M182:M190),"min",M188))</f>
        <v>max</v>
      </c>
      <c r="O188" s="47"/>
      <c r="P188" s="10" t="s">
        <v>708</v>
      </c>
      <c r="Q188" s="45" t="str">
        <f>IF(P188=MAX(P182:P190),"max",IF(P188=MIN(P182:P190),"min",P188))</f>
        <v>&lt; LOD: 4.44</v>
      </c>
      <c r="R188" s="47"/>
      <c r="S188" s="10">
        <v>335.5</v>
      </c>
      <c r="T188" s="45">
        <f>IF(S188=MAX(S182:S190),"max",IF(S188=MIN(S182:S190),"min",S188))</f>
        <v>335.5</v>
      </c>
      <c r="U188" s="47"/>
      <c r="V188" s="10">
        <v>650.57000000000005</v>
      </c>
      <c r="W188" s="45">
        <f>IF(V188=MAX(V182:V190),"max",IF(V188=MIN(V182:V190),"min",V188))</f>
        <v>650.57000000000005</v>
      </c>
      <c r="X188" s="47"/>
      <c r="Y188" s="10">
        <v>167.71</v>
      </c>
      <c r="Z188" s="45">
        <f>IF(Y188=MAX(Y182:Y190),"max",IF(Y188=MIN(Y182:Y190),"min",Y188))</f>
        <v>167.71</v>
      </c>
      <c r="AA188" s="47"/>
      <c r="AB188" s="10">
        <v>152.54</v>
      </c>
      <c r="AC188" s="45">
        <f>IF(AB188=MAX(AB182:AB190),"max",IF(AB188=MIN(AB182:AB190),"min",AB188))</f>
        <v>152.54</v>
      </c>
      <c r="AD188" s="47"/>
      <c r="AE188" s="10" t="s">
        <v>785</v>
      </c>
      <c r="AF188" s="45" t="str">
        <f>IF(AE188=MAX(AE182:AE190),"max",IF(AE188=MIN(AE182:AE190),"min",AE188))</f>
        <v>&lt; LOD: 208.80</v>
      </c>
      <c r="AG188" s="47"/>
      <c r="AH188" s="10">
        <v>1306.08</v>
      </c>
      <c r="AI188" s="45">
        <f>IF(AH188=MAX(AH182:AH190),"max",IF(AH188=MIN(AH182:AH190),"min",AH188))</f>
        <v>1306.08</v>
      </c>
      <c r="AJ188" s="47"/>
      <c r="AK188" s="10">
        <v>244.68</v>
      </c>
      <c r="AL188" s="45">
        <f>IF(AK188=MAX(AK182:AK190),"max",IF(AK188=MIN(AK182:AK190),"min",AK188))</f>
        <v>244.68</v>
      </c>
      <c r="AM188" s="47"/>
      <c r="AN188" s="10">
        <v>152.13</v>
      </c>
      <c r="AO188" s="45" t="str">
        <f>IF(AN188=MAX(AN182:AN190),"max",IF(AN188=MIN(AN182:AN190),"min",AN188))</f>
        <v>min</v>
      </c>
      <c r="AP188" s="47"/>
    </row>
    <row r="189" spans="1:42" x14ac:dyDescent="0.25">
      <c r="A189" s="9"/>
      <c r="B189" s="10" t="s">
        <v>60</v>
      </c>
      <c r="C189" s="10" t="s">
        <v>786</v>
      </c>
      <c r="D189" s="9">
        <v>11.39</v>
      </c>
      <c r="E189" s="45" t="str">
        <f>IF(D189=MAX(D182:D190),"max",IF(D189=MIN(D182:D190),"min",D189))</f>
        <v>min</v>
      </c>
      <c r="F189" s="47"/>
      <c r="G189" s="10" t="s">
        <v>337</v>
      </c>
      <c r="H189" s="45" t="str">
        <f>IF(G189=MAX(G182:G190),"max",IF(G189=MIN(G182:G190),"min",G189))</f>
        <v>&lt; LOD: 9.36</v>
      </c>
      <c r="I189" s="47"/>
      <c r="J189" s="10" t="s">
        <v>255</v>
      </c>
      <c r="K189" s="45" t="str">
        <f>IF(J189=MAX(J182:J190),"max",IF(J189=MIN(J182:J190),"min",J189))</f>
        <v>&lt; LOD: 6.39</v>
      </c>
      <c r="L189" s="47"/>
      <c r="M189" s="11">
        <v>94.31</v>
      </c>
      <c r="N189" s="45">
        <f>IF(M189=MAX(M182:M190),"max",IF(M189=MIN(M182:M190),"min",M189))</f>
        <v>94.31</v>
      </c>
      <c r="O189" s="47"/>
      <c r="P189" s="10" t="s">
        <v>632</v>
      </c>
      <c r="Q189" s="45" t="str">
        <f>IF(P189=MAX(P182:P190),"max",IF(P189=MIN(P182:P190),"min",P189))</f>
        <v>&lt; LOD: 4.20</v>
      </c>
      <c r="R189" s="47"/>
      <c r="S189" s="10">
        <v>367.9</v>
      </c>
      <c r="T189" s="45">
        <f>IF(S189=MAX(S182:S190),"max",IF(S189=MIN(S182:S190),"min",S189))</f>
        <v>367.9</v>
      </c>
      <c r="U189" s="47"/>
      <c r="V189" s="10">
        <v>563.74</v>
      </c>
      <c r="W189" s="45">
        <f>IF(V189=MAX(V182:V190),"max",IF(V189=MIN(V182:V190),"min",V189))</f>
        <v>563.74</v>
      </c>
      <c r="X189" s="47"/>
      <c r="Y189" s="10">
        <v>144.78</v>
      </c>
      <c r="Z189" s="45">
        <f>IF(Y189=MAX(Y182:Y190),"max",IF(Y189=MIN(Y182:Y190),"min",Y189))</f>
        <v>144.78</v>
      </c>
      <c r="AA189" s="47"/>
      <c r="AB189" s="10">
        <v>135.5</v>
      </c>
      <c r="AC189" s="45">
        <f>IF(AB189=MAX(AB182:AB190),"max",IF(AB189=MIN(AB182:AB190),"min",AB189))</f>
        <v>135.5</v>
      </c>
      <c r="AD189" s="47"/>
      <c r="AE189" s="10" t="s">
        <v>788</v>
      </c>
      <c r="AF189" s="45" t="str">
        <f>IF(AE189=MAX(AE182:AE190),"max",IF(AE189=MIN(AE182:AE190),"min",AE189))</f>
        <v>&lt; LOD: 195.15</v>
      </c>
      <c r="AG189" s="47"/>
      <c r="AH189" s="10">
        <v>1147.29</v>
      </c>
      <c r="AI189" s="45">
        <f>IF(AH189=MAX(AH182:AH190),"max",IF(AH189=MIN(AH182:AH190),"min",AH189))</f>
        <v>1147.29</v>
      </c>
      <c r="AJ189" s="47"/>
      <c r="AK189" s="10">
        <v>224.21</v>
      </c>
      <c r="AL189" s="45" t="str">
        <f>IF(AK189=MAX(AK182:AK190),"max",IF(AK189=MIN(AK182:AK190),"min",AK189))</f>
        <v>min</v>
      </c>
      <c r="AM189" s="47"/>
      <c r="AN189" s="10">
        <v>187.13</v>
      </c>
      <c r="AO189" s="45">
        <f>IF(AN189=MAX(AN182:AN190),"max",IF(AN189=MIN(AN182:AN190),"min",AN189))</f>
        <v>187.13</v>
      </c>
      <c r="AP189" s="47"/>
    </row>
    <row r="190" spans="1:42" x14ac:dyDescent="0.25">
      <c r="A190" s="9"/>
      <c r="B190" s="10" t="s">
        <v>60</v>
      </c>
      <c r="C190" s="10" t="s">
        <v>789</v>
      </c>
      <c r="D190" s="9" t="s">
        <v>137</v>
      </c>
      <c r="E190" s="45" t="str">
        <f>IF(D190=MAX(D182:D190),"max",IF(D190=MIN(D182:D190),"min",D190))</f>
        <v>&lt; LOD: 10.21</v>
      </c>
      <c r="F190" s="47"/>
      <c r="G190" s="10" t="s">
        <v>272</v>
      </c>
      <c r="H190" s="45" t="str">
        <f>IF(G190=MAX(G182:G190),"max",IF(G190=MIN(G182:G190),"min",G190))</f>
        <v>&lt; LOD: 9.21</v>
      </c>
      <c r="I190" s="47"/>
      <c r="J190" s="10" t="s">
        <v>290</v>
      </c>
      <c r="K190" s="45" t="str">
        <f>IF(J190=MAX(J182:J190),"max",IF(J190=MIN(J182:J190),"min",J190))</f>
        <v>&lt; LOD: 6.14</v>
      </c>
      <c r="L190" s="47"/>
      <c r="M190" s="11">
        <v>117.91</v>
      </c>
      <c r="N190" s="45">
        <f>IF(M190=MAX(M182:M190),"max",IF(M190=MIN(M182:M190),"min",M190))</f>
        <v>117.91</v>
      </c>
      <c r="O190" s="47"/>
      <c r="P190" s="10" t="s">
        <v>778</v>
      </c>
      <c r="Q190" s="45" t="str">
        <f>IF(P190=MAX(P182:P190),"max",IF(P190=MIN(P182:P190),"min",P190))</f>
        <v>&lt; LOD: 4.50</v>
      </c>
      <c r="R190" s="47"/>
      <c r="S190" s="10">
        <v>389.32</v>
      </c>
      <c r="T190" s="45" t="str">
        <f>IF(S190=MAX(S182:S190),"max",IF(S190=MIN(S182:S190),"min",S190))</f>
        <v>max</v>
      </c>
      <c r="U190" s="47"/>
      <c r="V190" s="10">
        <v>659.99</v>
      </c>
      <c r="W190" s="45">
        <f>IF(V190=MAX(V182:V190),"max",IF(V190=MIN(V182:V190),"min",V190))</f>
        <v>659.99</v>
      </c>
      <c r="X190" s="47"/>
      <c r="Y190" s="10">
        <v>166.9</v>
      </c>
      <c r="Z190" s="45">
        <f>IF(Y190=MAX(Y182:Y190),"max",IF(Y190=MIN(Y182:Y190),"min",Y190))</f>
        <v>166.9</v>
      </c>
      <c r="AA190" s="47"/>
      <c r="AB190" s="10">
        <v>152.47999999999999</v>
      </c>
      <c r="AC190" s="45">
        <f>IF(AB190=MAX(AB182:AB190),"max",IF(AB190=MIN(AB182:AB190),"min",AB190))</f>
        <v>152.47999999999999</v>
      </c>
      <c r="AD190" s="47"/>
      <c r="AE190" s="10" t="s">
        <v>790</v>
      </c>
      <c r="AF190" s="45" t="str">
        <f>IF(AE190=MAX(AE182:AE190),"max",IF(AE190=MIN(AE182:AE190),"min",AE190))</f>
        <v>&lt; LOD: 218.75</v>
      </c>
      <c r="AG190" s="47"/>
      <c r="AH190" s="10">
        <v>1302.5999999999999</v>
      </c>
      <c r="AI190" s="45">
        <f>IF(AH190=MAX(AH182:AH190),"max",IF(AH190=MIN(AH182:AH190),"min",AH190))</f>
        <v>1302.5999999999999</v>
      </c>
      <c r="AJ190" s="47"/>
      <c r="AK190" s="10">
        <v>243.62</v>
      </c>
      <c r="AL190" s="45">
        <f>IF(AK190=MAX(AK182:AK190),"max",IF(AK190=MIN(AK182:AK190),"min",AK190))</f>
        <v>243.62</v>
      </c>
      <c r="AM190" s="47"/>
      <c r="AN190" s="10">
        <v>161.05000000000001</v>
      </c>
      <c r="AO190" s="45">
        <f>IF(AN190=MAX(AN182:AN190),"max",IF(AN190=MIN(AN182:AN190),"min",AN190))</f>
        <v>161.05000000000001</v>
      </c>
      <c r="AP190" s="47"/>
    </row>
    <row r="191" spans="1:42" x14ac:dyDescent="0.25">
      <c r="A191" s="9"/>
      <c r="B191" s="10" t="s">
        <v>60</v>
      </c>
      <c r="C191" s="10" t="s">
        <v>791</v>
      </c>
      <c r="D191" s="9"/>
      <c r="E191" s="36" t="str">
        <f>IF(D191=MAX(D191:D199),"max",IF(D191=MIN(D191:D199),"min",D191))</f>
        <v>max</v>
      </c>
      <c r="F191" s="48">
        <f>(SUM(D191:D199)-MAX(D191:D199)-MIN(D191:D199))/(COUNT(D191:D199)-2)</f>
        <v>0</v>
      </c>
      <c r="G191" s="10">
        <v>7.21</v>
      </c>
      <c r="H191" s="36">
        <f>IF(G191=MAX(G191:G199),"max",IF(G191=MIN(G191:G199),"min",G191))</f>
        <v>7.21</v>
      </c>
      <c r="I191" s="48">
        <f>(SUM(G191:G199)-MAX(G191:G199)-MIN(G191:G199))/(COUNT(G191:G199)-2)</f>
        <v>7.3342857142857145</v>
      </c>
      <c r="J191" s="10"/>
      <c r="K191" s="36">
        <f>IF(J191=MAX(J191:J199),"max",IF(J191=MIN(J191:J199),"min",J191))</f>
        <v>0</v>
      </c>
      <c r="L191" s="48">
        <f>(SUM(J191:J199)-MAX(J191:J199)-MIN(J191:J199))/(COUNT(J191:J199)-2)</f>
        <v>5.7199999999999989</v>
      </c>
      <c r="M191" s="11">
        <v>19.93</v>
      </c>
      <c r="N191" s="36">
        <f>IF(M191=MAX(M191:M199),"max",IF(M191=MIN(M191:M199),"min",M191))</f>
        <v>19.93</v>
      </c>
      <c r="O191" s="48">
        <f>(SUM(M191:M199)-MAX(M191:M199)-MIN(M191:M199))/(COUNT(M191:M199)-2)</f>
        <v>19.962857142857136</v>
      </c>
      <c r="P191" s="10"/>
      <c r="Q191" s="36">
        <f>IF(P191=MAX(P191:P199),"max",IF(P191=MIN(P191:P199),"min",P191))</f>
        <v>0</v>
      </c>
      <c r="R191" s="48">
        <v>0</v>
      </c>
      <c r="S191" s="10">
        <v>23.49</v>
      </c>
      <c r="T191" s="36">
        <f>IF(S191=MAX(S191:S199),"max",IF(S191=MIN(S191:S199),"min",S191))</f>
        <v>23.49</v>
      </c>
      <c r="U191" s="48">
        <f>(SUM(S191:S199)-MAX(S191:S199)-MIN(S191:S199))/(COUNT(S191:S199)-2)</f>
        <v>24.092857142857138</v>
      </c>
      <c r="V191" s="10">
        <v>340.41</v>
      </c>
      <c r="W191" s="36">
        <f>IF(V191=MAX(V191:V199),"max",IF(V191=MIN(V191:V199),"min",V191))</f>
        <v>340.41</v>
      </c>
      <c r="X191" s="48">
        <f>(SUM(V191:V199)-MAX(V191:V199)-MIN(V191:V199))/(COUNT(V191:V199)-2)</f>
        <v>333.4185714285714</v>
      </c>
      <c r="Y191" s="10">
        <v>75.56</v>
      </c>
      <c r="Z191" s="36">
        <f>IF(Y191=MAX(Y191:Y199),"max",IF(Y191=MIN(Y191:Y199),"min",Y191))</f>
        <v>75.56</v>
      </c>
      <c r="AA191" s="48">
        <f>(SUM(Y191:Y199)-MAX(Y191:Y199)-MIN(Y191:Y199))/(COUNT(Y191:Y199)-2)</f>
        <v>74.728571428571414</v>
      </c>
      <c r="AB191" s="10">
        <v>17.73</v>
      </c>
      <c r="AC191" s="36">
        <f>IF(AB191=MAX(AB191:AB199),"max",IF(AB191=MIN(AB191:AB199),"min",AB191))</f>
        <v>17.73</v>
      </c>
      <c r="AD191" s="48">
        <f>(SUM(AB191:AB199)-MAX(AB191:AB199)-MIN(AB191:AB199))/(COUNT(AB191:AB199)-2)</f>
        <v>16.474285714285713</v>
      </c>
      <c r="AE191" s="10">
        <v>41.4</v>
      </c>
      <c r="AF191" s="36" t="str">
        <f>IF(AE191=MAX(AE191:AE199),"max",IF(AE191=MIN(AE191:AE199),"min",AE191))</f>
        <v>max</v>
      </c>
      <c r="AG191" s="48">
        <f>(SUM(AE191:AE199)-MAX(AE191:AE199)-MIN(AE191:AE199))/(COUNT(AE191:AE199)-2)</f>
        <v>29.915714285714291</v>
      </c>
      <c r="AH191" s="10">
        <v>38.119999999999997</v>
      </c>
      <c r="AI191" s="36">
        <f>IF(AH191=MAX(AH191:AH199),"max",IF(AH191=MIN(AH191:AH199),"min",AH191))</f>
        <v>38.119999999999997</v>
      </c>
      <c r="AJ191" s="48">
        <f>(SUM(AH191:AH199)-MAX(AH191:AH199)-MIN(AH191:AH199))/(COUNT(AH191:AH199)-2)</f>
        <v>34.888333333333343</v>
      </c>
      <c r="AK191" s="10">
        <v>190.89</v>
      </c>
      <c r="AL191" s="36">
        <f>IF(AK191=MAX(AK191:AK199),"max",IF(AK191=MIN(AK191:AK199),"min",AK191))</f>
        <v>190.89</v>
      </c>
      <c r="AM191" s="48">
        <f>(SUM(AK191:AK199)-MAX(AK191:AK199)-MIN(AK191:AK199))/(COUNT(AK191:AK199)-2)</f>
        <v>175.94000000000003</v>
      </c>
      <c r="AN191" s="10">
        <v>357.51</v>
      </c>
      <c r="AO191" s="36" t="str">
        <f>IF(AN191=MAX(AN191:AN199),"max",IF(AN191=MIN(AN191:AN199),"min",AN191))</f>
        <v>max</v>
      </c>
      <c r="AP191" s="48">
        <f>(SUM(AN191:AN199)-MAX(AN191:AN199)-MIN(AN191:AN199))/(COUNT(AN191:AN199)-2)</f>
        <v>311.57571428571435</v>
      </c>
    </row>
    <row r="192" spans="1:42" x14ac:dyDescent="0.25">
      <c r="A192" s="9"/>
      <c r="B192" s="10" t="s">
        <v>60</v>
      </c>
      <c r="C192" s="10" t="s">
        <v>794</v>
      </c>
      <c r="D192" s="9"/>
      <c r="E192" s="45" t="str">
        <f>IF(D192=MAX(D191:D199),"max",IF(D192=MIN(D191:D199),"min",D192))</f>
        <v>max</v>
      </c>
      <c r="F192" s="47"/>
      <c r="G192" s="10">
        <v>5.41</v>
      </c>
      <c r="H192" s="45" t="str">
        <f>IF(G192=MAX(G191:G199),"max",IF(G192=MIN(G191:G199),"min",G192))</f>
        <v>min</v>
      </c>
      <c r="I192" s="47"/>
      <c r="J192" s="10">
        <v>5.58</v>
      </c>
      <c r="K192" s="45" t="str">
        <f>IF(J192=MAX(J191:J199),"max",IF(J192=MIN(J191:J199),"min",J192))</f>
        <v>min</v>
      </c>
      <c r="L192" s="47"/>
      <c r="M192" s="11">
        <v>19.82</v>
      </c>
      <c r="N192" s="45">
        <f>IF(M192=MAX(M191:M199),"max",IF(M192=MIN(M191:M199),"min",M192))</f>
        <v>19.82</v>
      </c>
      <c r="O192" s="47"/>
      <c r="P192" s="10"/>
      <c r="Q192" s="45">
        <f>IF(P192=MAX(P191:P199),"max",IF(P192=MIN(P191:P199),"min",P192))</f>
        <v>0</v>
      </c>
      <c r="R192" s="47"/>
      <c r="S192" s="10">
        <v>23.83</v>
      </c>
      <c r="T192" s="45">
        <f>IF(S192=MAX(S191:S199),"max",IF(S192=MIN(S191:S199),"min",S192))</f>
        <v>23.83</v>
      </c>
      <c r="U192" s="47"/>
      <c r="V192" s="10">
        <v>328.07</v>
      </c>
      <c r="W192" s="45">
        <f>IF(V192=MAX(V191:V199),"max",IF(V192=MIN(V191:V199),"min",V192))</f>
        <v>328.07</v>
      </c>
      <c r="X192" s="47"/>
      <c r="Y192" s="10">
        <v>73.36</v>
      </c>
      <c r="Z192" s="45">
        <f>IF(Y192=MAX(Y191:Y199),"max",IF(Y192=MIN(Y191:Y199),"min",Y192))</f>
        <v>73.36</v>
      </c>
      <c r="AA192" s="47"/>
      <c r="AB192" s="10">
        <v>14.48</v>
      </c>
      <c r="AC192" s="45">
        <f>IF(AB192=MAX(AB191:AB199),"max",IF(AB192=MIN(AB191:AB199),"min",AB192))</f>
        <v>14.48</v>
      </c>
      <c r="AD192" s="47"/>
      <c r="AE192" s="10">
        <v>25.13</v>
      </c>
      <c r="AF192" s="45">
        <f>IF(AE192=MAX(AE191:AE199),"max",IF(AE192=MIN(AE191:AE199),"min",AE192))</f>
        <v>25.13</v>
      </c>
      <c r="AG192" s="47"/>
      <c r="AH192" s="10">
        <v>26.89</v>
      </c>
      <c r="AI192" s="45">
        <f>IF(AH192=MAX(AH191:AH199),"max",IF(AH192=MIN(AH191:AH199),"min",AH192))</f>
        <v>26.89</v>
      </c>
      <c r="AJ192" s="47"/>
      <c r="AK192" s="10">
        <v>133.83000000000001</v>
      </c>
      <c r="AL192" s="45" t="str">
        <f>IF(AK192=MAX(AK191:AK199),"max",IF(AK192=MIN(AK191:AK199),"min",AK192))</f>
        <v>min</v>
      </c>
      <c r="AM192" s="47"/>
      <c r="AN192" s="10">
        <v>240.58</v>
      </c>
      <c r="AO192" s="45" t="str">
        <f>IF(AN192=MAX(AN191:AN199),"max",IF(AN192=MIN(AN191:AN199),"min",AN192))</f>
        <v>min</v>
      </c>
      <c r="AP192" s="47"/>
    </row>
    <row r="193" spans="1:42" x14ac:dyDescent="0.25">
      <c r="A193" s="9"/>
      <c r="B193" s="10" t="s">
        <v>60</v>
      </c>
      <c r="C193" s="10" t="s">
        <v>797</v>
      </c>
      <c r="D193" s="9"/>
      <c r="E193" s="45" t="str">
        <f>IF(D193=MAX(D191:D199),"max",IF(D193=MIN(D191:D199),"min",D193))</f>
        <v>max</v>
      </c>
      <c r="F193" s="47"/>
      <c r="G193" s="10">
        <v>8.2799999999999994</v>
      </c>
      <c r="H193" s="45" t="str">
        <f>IF(G193=MAX(G191:G199),"max",IF(G193=MIN(G191:G199),"min",G193))</f>
        <v>max</v>
      </c>
      <c r="I193" s="47"/>
      <c r="J193" s="10">
        <v>5.77</v>
      </c>
      <c r="K193" s="45">
        <f>IF(J193=MAX(J191:J199),"max",IF(J193=MIN(J191:J199),"min",J193))</f>
        <v>5.77</v>
      </c>
      <c r="L193" s="47"/>
      <c r="M193" s="11">
        <v>20.29</v>
      </c>
      <c r="N193" s="45">
        <f>IF(M193=MAX(M191:M199),"max",IF(M193=MIN(M191:M199),"min",M193))</f>
        <v>20.29</v>
      </c>
      <c r="O193" s="47"/>
      <c r="P193" s="10"/>
      <c r="Q193" s="45">
        <f>IF(P193=MAX(P191:P199),"max",IF(P193=MIN(P191:P199),"min",P193))</f>
        <v>0</v>
      </c>
      <c r="R193" s="47"/>
      <c r="S193" s="10">
        <v>23.93</v>
      </c>
      <c r="T193" s="45">
        <f>IF(S193=MAX(S191:S199),"max",IF(S193=MIN(S191:S199),"min",S193))</f>
        <v>23.93</v>
      </c>
      <c r="U193" s="47"/>
      <c r="V193" s="10">
        <v>332.7</v>
      </c>
      <c r="W193" s="45">
        <f>IF(V193=MAX(V191:V199),"max",IF(V193=MIN(V191:V199),"min",V193))</f>
        <v>332.7</v>
      </c>
      <c r="X193" s="47"/>
      <c r="Y193" s="10">
        <v>75.72</v>
      </c>
      <c r="Z193" s="45">
        <f>IF(Y193=MAX(Y191:Y199),"max",IF(Y193=MIN(Y191:Y199),"min",Y193))</f>
        <v>75.72</v>
      </c>
      <c r="AA193" s="47"/>
      <c r="AB193" s="10">
        <v>15.83</v>
      </c>
      <c r="AC193" s="45">
        <f>IF(AB193=MAX(AB191:AB199),"max",IF(AB193=MIN(AB191:AB199),"min",AB193))</f>
        <v>15.83</v>
      </c>
      <c r="AD193" s="47"/>
      <c r="AE193" s="10">
        <v>29.11</v>
      </c>
      <c r="AF193" s="45">
        <f>IF(AE193=MAX(AE191:AE199),"max",IF(AE193=MIN(AE191:AE199),"min",AE193))</f>
        <v>29.11</v>
      </c>
      <c r="AG193" s="47"/>
      <c r="AH193" s="10">
        <v>35.869999999999997</v>
      </c>
      <c r="AI193" s="45">
        <f>IF(AH193=MAX(AH191:AH199),"max",IF(AH193=MIN(AH191:AH199),"min",AH193))</f>
        <v>35.869999999999997</v>
      </c>
      <c r="AJ193" s="47"/>
      <c r="AK193" s="10">
        <v>182.33</v>
      </c>
      <c r="AL193" s="45">
        <f>IF(AK193=MAX(AK191:AK199),"max",IF(AK193=MIN(AK191:AK199),"min",AK193))</f>
        <v>182.33</v>
      </c>
      <c r="AM193" s="47"/>
      <c r="AN193" s="10">
        <v>314.36</v>
      </c>
      <c r="AO193" s="45">
        <f>IF(AN193=MAX(AN191:AN199),"max",IF(AN193=MIN(AN191:AN199),"min",AN193))</f>
        <v>314.36</v>
      </c>
      <c r="AP193" s="47"/>
    </row>
    <row r="194" spans="1:42" x14ac:dyDescent="0.25">
      <c r="A194" s="9"/>
      <c r="B194" s="10" t="s">
        <v>60</v>
      </c>
      <c r="C194" s="10" t="s">
        <v>800</v>
      </c>
      <c r="D194" s="9"/>
      <c r="E194" s="45" t="str">
        <f>IF(D194=MAX(D191:D199),"max",IF(D194=MIN(D191:D199),"min",D194))</f>
        <v>max</v>
      </c>
      <c r="F194" s="47"/>
      <c r="G194" s="10">
        <v>7.71</v>
      </c>
      <c r="H194" s="45">
        <f>IF(G194=MAX(G191:G199),"max",IF(G194=MIN(G191:G199),"min",G194))</f>
        <v>7.71</v>
      </c>
      <c r="I194" s="47"/>
      <c r="J194" s="10"/>
      <c r="K194" s="45">
        <f>IF(J194=MAX(J191:J199),"max",IF(J194=MIN(J191:J199),"min",J194))</f>
        <v>0</v>
      </c>
      <c r="L194" s="47"/>
      <c r="M194" s="11">
        <v>21.03</v>
      </c>
      <c r="N194" s="45" t="str">
        <f>IF(M194=MAX(M191:M199),"max",IF(M194=MIN(M191:M199),"min",M194))</f>
        <v>max</v>
      </c>
      <c r="O194" s="47"/>
      <c r="P194" s="10"/>
      <c r="Q194" s="45">
        <f>IF(P194=MAX(P191:P199),"max",IF(P194=MIN(P191:P199),"min",P194))</f>
        <v>0</v>
      </c>
      <c r="R194" s="47"/>
      <c r="S194" s="10">
        <v>25.94</v>
      </c>
      <c r="T194" s="45" t="str">
        <f>IF(S194=MAX(S191:S199),"max",IF(S194=MIN(S191:S199),"min",S194))</f>
        <v>max</v>
      </c>
      <c r="U194" s="47"/>
      <c r="V194" s="10">
        <v>348.71</v>
      </c>
      <c r="W194" s="45" t="str">
        <f>IF(V194=MAX(V191:V199),"max",IF(V194=MIN(V191:V199),"min",V194))</f>
        <v>max</v>
      </c>
      <c r="X194" s="47"/>
      <c r="Y194" s="10">
        <v>78.97</v>
      </c>
      <c r="Z194" s="45" t="str">
        <f>IF(Y194=MAX(Y191:Y199),"max",IF(Y194=MIN(Y191:Y199),"min",Y194))</f>
        <v>max</v>
      </c>
      <c r="AA194" s="47"/>
      <c r="AB194" s="10">
        <v>13.43</v>
      </c>
      <c r="AC194" s="45" t="str">
        <f>IF(AB194=MAX(AB191:AB199),"max",IF(AB194=MIN(AB191:AB199),"min",AB194))</f>
        <v>min</v>
      </c>
      <c r="AD194" s="47"/>
      <c r="AE194" s="10">
        <v>23.47</v>
      </c>
      <c r="AF194" s="45" t="str">
        <f>IF(AE194=MAX(AE191:AE199),"max",IF(AE194=MIN(AE191:AE199),"min",AE194))</f>
        <v>min</v>
      </c>
      <c r="AG194" s="47"/>
      <c r="AH194" s="10">
        <v>26.81</v>
      </c>
      <c r="AI194" s="45" t="str">
        <f>IF(AH194=MAX(AH191:AH199),"max",IF(AH194=MIN(AH191:AH199),"min",AH194))</f>
        <v>min</v>
      </c>
      <c r="AJ194" s="47"/>
      <c r="AK194" s="10">
        <v>135.9</v>
      </c>
      <c r="AL194" s="45">
        <f>IF(AK194=MAX(AK191:AK199),"max",IF(AK194=MIN(AK191:AK199),"min",AK194))</f>
        <v>135.9</v>
      </c>
      <c r="AM194" s="47"/>
      <c r="AN194" s="10">
        <v>242.96</v>
      </c>
      <c r="AO194" s="45">
        <f>IF(AN194=MAX(AN191:AN199),"max",IF(AN194=MIN(AN191:AN199),"min",AN194))</f>
        <v>242.96</v>
      </c>
      <c r="AP194" s="47"/>
    </row>
    <row r="195" spans="1:42" x14ac:dyDescent="0.25">
      <c r="A195" s="9"/>
      <c r="B195" s="10" t="s">
        <v>60</v>
      </c>
      <c r="C195" s="10" t="s">
        <v>803</v>
      </c>
      <c r="D195" s="9"/>
      <c r="E195" s="45" t="str">
        <f>IF(D195=MAX(D191:D199),"max",IF(D195=MIN(D191:D199),"min",D195))</f>
        <v>max</v>
      </c>
      <c r="F195" s="47"/>
      <c r="G195" s="10">
        <v>7.42</v>
      </c>
      <c r="H195" s="45">
        <f>IF(G195=MAX(G191:G199),"max",IF(G195=MIN(G191:G199),"min",G195))</f>
        <v>7.42</v>
      </c>
      <c r="I195" s="47"/>
      <c r="J195" s="10"/>
      <c r="K195" s="45">
        <f>IF(J195=MAX(J191:J199),"max",IF(J195=MIN(J191:J199),"min",J195))</f>
        <v>0</v>
      </c>
      <c r="L195" s="47"/>
      <c r="M195" s="11">
        <v>19.14</v>
      </c>
      <c r="N195" s="45" t="str">
        <f>IF(M195=MAX(M191:M199),"max",IF(M195=MIN(M191:M199),"min",M195))</f>
        <v>min</v>
      </c>
      <c r="O195" s="47"/>
      <c r="P195" s="10"/>
      <c r="Q195" s="45">
        <f>IF(P195=MAX(P191:P199),"max",IF(P195=MIN(P191:P199),"min",P195))</f>
        <v>0</v>
      </c>
      <c r="R195" s="47"/>
      <c r="S195" s="10">
        <v>23.06</v>
      </c>
      <c r="T195" s="45" t="str">
        <f>IF(S195=MAX(S191:S199),"max",IF(S195=MIN(S191:S199),"min",S195))</f>
        <v>min</v>
      </c>
      <c r="U195" s="47"/>
      <c r="V195" s="10">
        <v>321.69</v>
      </c>
      <c r="W195" s="45" t="str">
        <f>IF(V195=MAX(V191:V199),"max",IF(V195=MIN(V191:V199),"min",V195))</f>
        <v>min</v>
      </c>
      <c r="X195" s="47"/>
      <c r="Y195" s="10">
        <v>72.06</v>
      </c>
      <c r="Z195" s="45" t="str">
        <f>IF(Y195=MAX(Y191:Y199),"max",IF(Y195=MIN(Y191:Y199),"min",Y195))</f>
        <v>min</v>
      </c>
      <c r="AA195" s="47"/>
      <c r="AB195" s="10">
        <v>17.579999999999998</v>
      </c>
      <c r="AC195" s="45">
        <f>IF(AB195=MAX(AB191:AB199),"max",IF(AB195=MIN(AB191:AB199),"min",AB195))</f>
        <v>17.579999999999998</v>
      </c>
      <c r="AD195" s="47"/>
      <c r="AE195" s="10">
        <v>31.53</v>
      </c>
      <c r="AF195" s="45">
        <f>IF(AE195=MAX(AE191:AE199),"max",IF(AE195=MIN(AE191:AE199),"min",AE195))</f>
        <v>31.53</v>
      </c>
      <c r="AG195" s="47"/>
      <c r="AH195" s="10">
        <v>37.17</v>
      </c>
      <c r="AI195" s="45">
        <f>IF(AH195=MAX(AH191:AH199),"max",IF(AH195=MIN(AH191:AH199),"min",AH195))</f>
        <v>37.17</v>
      </c>
      <c r="AJ195" s="47"/>
      <c r="AK195" s="10">
        <v>186.21</v>
      </c>
      <c r="AL195" s="45">
        <f>IF(AK195=MAX(AK191:AK199),"max",IF(AK195=MIN(AK191:AK199),"min",AK195))</f>
        <v>186.21</v>
      </c>
      <c r="AM195" s="47"/>
      <c r="AN195" s="10">
        <v>322.42</v>
      </c>
      <c r="AO195" s="45">
        <f>IF(AN195=MAX(AN191:AN199),"max",IF(AN195=MIN(AN191:AN199),"min",AN195))</f>
        <v>322.42</v>
      </c>
      <c r="AP195" s="47"/>
    </row>
    <row r="196" spans="1:42" x14ac:dyDescent="0.25">
      <c r="A196" s="9"/>
      <c r="B196" s="10" t="s">
        <v>60</v>
      </c>
      <c r="C196" s="10" t="s">
        <v>806</v>
      </c>
      <c r="D196" s="9"/>
      <c r="E196" s="45" t="str">
        <f>IF(D196=MAX(D191:D199),"max",IF(D196=MIN(D191:D199),"min",D196))</f>
        <v>max</v>
      </c>
      <c r="F196" s="47"/>
      <c r="G196" s="10">
        <v>7.57</v>
      </c>
      <c r="H196" s="45">
        <f>IF(G196=MAX(G191:G199),"max",IF(G196=MIN(G191:G199),"min",G196))</f>
        <v>7.57</v>
      </c>
      <c r="I196" s="47"/>
      <c r="J196" s="10">
        <v>5.67</v>
      </c>
      <c r="K196" s="45">
        <f>IF(J196=MAX(J191:J199),"max",IF(J196=MIN(J191:J199),"min",J196))</f>
        <v>5.67</v>
      </c>
      <c r="L196" s="47"/>
      <c r="M196" s="11">
        <v>20.11</v>
      </c>
      <c r="N196" s="45">
        <f>IF(M196=MAX(M191:M199),"max",IF(M196=MIN(M191:M199),"min",M196))</f>
        <v>20.11</v>
      </c>
      <c r="O196" s="47"/>
      <c r="P196" s="10">
        <v>29.39</v>
      </c>
      <c r="Q196" s="45" t="str">
        <f>IF(P196=MAX(P191:P199),"max",IF(P196=MIN(P191:P199),"min",P196))</f>
        <v>max</v>
      </c>
      <c r="R196" s="47"/>
      <c r="S196" s="10">
        <v>24.01</v>
      </c>
      <c r="T196" s="45">
        <f>IF(S196=MAX(S191:S199),"max",IF(S196=MIN(S191:S199),"min",S196))</f>
        <v>24.01</v>
      </c>
      <c r="U196" s="47"/>
      <c r="V196" s="10">
        <v>330.11</v>
      </c>
      <c r="W196" s="45">
        <f>IF(V196=MAX(V191:V199),"max",IF(V196=MIN(V191:V199),"min",V196))</f>
        <v>330.11</v>
      </c>
      <c r="X196" s="47"/>
      <c r="Y196" s="10">
        <v>75.09</v>
      </c>
      <c r="Z196" s="45">
        <f>IF(Y196=MAX(Y191:Y199),"max",IF(Y196=MIN(Y191:Y199),"min",Y196))</f>
        <v>75.09</v>
      </c>
      <c r="AA196" s="47"/>
      <c r="AB196" s="10">
        <v>15.82</v>
      </c>
      <c r="AC196" s="45">
        <f>IF(AB196=MAX(AB191:AB199),"max",IF(AB196=MIN(AB191:AB199),"min",AB196))</f>
        <v>15.82</v>
      </c>
      <c r="AD196" s="47"/>
      <c r="AE196" s="10">
        <v>28.27</v>
      </c>
      <c r="AF196" s="45">
        <f>IF(AE196=MAX(AE191:AE199),"max",IF(AE196=MIN(AE191:AE199),"min",AE196))</f>
        <v>28.27</v>
      </c>
      <c r="AG196" s="47"/>
      <c r="AH196" s="10"/>
      <c r="AI196" s="45">
        <f>IF(AH196=MAX(AH191:AH199),"max",IF(AH196=MIN(AH191:AH199),"min",AH196))</f>
        <v>0</v>
      </c>
      <c r="AJ196" s="47"/>
      <c r="AK196" s="10">
        <v>173.83</v>
      </c>
      <c r="AL196" s="45">
        <f>IF(AK196=MAX(AK191:AK199),"max",IF(AK196=MIN(AK191:AK199),"min",AK196))</f>
        <v>173.83</v>
      </c>
      <c r="AM196" s="47"/>
      <c r="AN196" s="10">
        <v>302.64</v>
      </c>
      <c r="AO196" s="45">
        <f>IF(AN196=MAX(AN191:AN199),"max",IF(AN196=MIN(AN191:AN199),"min",AN196))</f>
        <v>302.64</v>
      </c>
      <c r="AP196" s="47"/>
    </row>
    <row r="197" spans="1:42" x14ac:dyDescent="0.25">
      <c r="A197" s="9"/>
      <c r="B197" s="10" t="s">
        <v>60</v>
      </c>
      <c r="C197" s="10" t="s">
        <v>811</v>
      </c>
      <c r="D197" s="9"/>
      <c r="E197" s="45" t="str">
        <f>IF(D197=MAX(D191:D199),"max",IF(D197=MIN(D191:D199),"min",D197))</f>
        <v>max</v>
      </c>
      <c r="F197" s="47"/>
      <c r="G197" s="10">
        <v>8</v>
      </c>
      <c r="H197" s="45">
        <f>IF(G197=MAX(G191:G199),"max",IF(G197=MIN(G191:G199),"min",G197))</f>
        <v>8</v>
      </c>
      <c r="I197" s="47"/>
      <c r="J197" s="10">
        <v>5.89</v>
      </c>
      <c r="K197" s="45" t="str">
        <f>IF(J197=MAX(J191:J199),"max",IF(J197=MIN(J191:J199),"min",J197))</f>
        <v>max</v>
      </c>
      <c r="L197" s="47"/>
      <c r="M197" s="11">
        <v>19.809999999999999</v>
      </c>
      <c r="N197" s="45">
        <f>IF(M197=MAX(M191:M199),"max",IF(M197=MIN(M191:M199),"min",M197))</f>
        <v>19.809999999999999</v>
      </c>
      <c r="O197" s="47"/>
      <c r="P197" s="10">
        <v>29.19</v>
      </c>
      <c r="Q197" s="45" t="str">
        <f>IF(P197=MAX(P191:P199),"max",IF(P197=MIN(P191:P199),"min",P197))</f>
        <v>min</v>
      </c>
      <c r="R197" s="47"/>
      <c r="S197" s="10">
        <v>24.54</v>
      </c>
      <c r="T197" s="45">
        <f>IF(S197=MAX(S191:S199),"max",IF(S197=MIN(S191:S199),"min",S197))</f>
        <v>24.54</v>
      </c>
      <c r="U197" s="47"/>
      <c r="V197" s="10">
        <v>334</v>
      </c>
      <c r="W197" s="45">
        <f>IF(V197=MAX(V191:V199),"max",IF(V197=MIN(V191:V199),"min",V197))</f>
        <v>334</v>
      </c>
      <c r="X197" s="47"/>
      <c r="Y197" s="10">
        <v>73.81</v>
      </c>
      <c r="Z197" s="45">
        <f>IF(Y197=MAX(Y191:Y199),"max",IF(Y197=MIN(Y191:Y199),"min",Y197))</f>
        <v>73.81</v>
      </c>
      <c r="AA197" s="47"/>
      <c r="AB197" s="10">
        <v>17.91</v>
      </c>
      <c r="AC197" s="45" t="str">
        <f>IF(AB197=MAX(AB191:AB199),"max",IF(AB197=MIN(AB191:AB199),"min",AB197))</f>
        <v>max</v>
      </c>
      <c r="AD197" s="47"/>
      <c r="AE197" s="10">
        <v>32.97</v>
      </c>
      <c r="AF197" s="45">
        <f>IF(AE197=MAX(AE191:AE199),"max",IF(AE197=MIN(AE191:AE199),"min",AE197))</f>
        <v>32.97</v>
      </c>
      <c r="AG197" s="47"/>
      <c r="AH197" s="10">
        <v>39.14</v>
      </c>
      <c r="AI197" s="45" t="str">
        <f>IF(AH197=MAX(AH191:AH199),"max",IF(AH197=MIN(AH191:AH199),"min",AH197))</f>
        <v>max</v>
      </c>
      <c r="AJ197" s="47"/>
      <c r="AK197" s="10">
        <v>197.4</v>
      </c>
      <c r="AL197" s="45" t="str">
        <f>IF(AK197=MAX(AK191:AK199),"max",IF(AK197=MIN(AK191:AK199),"min",AK197))</f>
        <v>max</v>
      </c>
      <c r="AM197" s="47"/>
      <c r="AN197" s="10">
        <v>348.1</v>
      </c>
      <c r="AO197" s="45">
        <f>IF(AN197=MAX(AN191:AN199),"max",IF(AN197=MIN(AN191:AN199),"min",AN197))</f>
        <v>348.1</v>
      </c>
      <c r="AP197" s="47"/>
    </row>
    <row r="198" spans="1:42" x14ac:dyDescent="0.25">
      <c r="A198" s="9"/>
      <c r="B198" s="10" t="s">
        <v>60</v>
      </c>
      <c r="C198" s="10" t="s">
        <v>814</v>
      </c>
      <c r="D198" s="9"/>
      <c r="E198" s="45" t="str">
        <f>IF(D198=MAX(D191:D199),"max",IF(D198=MIN(D191:D199),"min",D198))</f>
        <v>max</v>
      </c>
      <c r="F198" s="47"/>
      <c r="G198" s="10">
        <v>6.71</v>
      </c>
      <c r="H198" s="45">
        <f>IF(G198=MAX(G191:G199),"max",IF(G198=MIN(G191:G199),"min",G198))</f>
        <v>6.71</v>
      </c>
      <c r="I198" s="47"/>
      <c r="J198" s="10"/>
      <c r="K198" s="45">
        <f>IF(J198=MAX(J191:J199),"max",IF(J198=MIN(J191:J199),"min",J198))</f>
        <v>0</v>
      </c>
      <c r="L198" s="47"/>
      <c r="M198" s="11">
        <v>19.7</v>
      </c>
      <c r="N198" s="45">
        <f>IF(M198=MAX(M191:M199),"max",IF(M198=MIN(M191:M199),"min",M198))</f>
        <v>19.7</v>
      </c>
      <c r="O198" s="47"/>
      <c r="P198" s="10"/>
      <c r="Q198" s="45">
        <f>IF(P198=MAX(P191:P199),"max",IF(P198=MIN(P191:P199),"min",P198))</f>
        <v>0</v>
      </c>
      <c r="R198" s="47"/>
      <c r="S198" s="10">
        <v>24.56</v>
      </c>
      <c r="T198" s="45">
        <f>IF(S198=MAX(S191:S199),"max",IF(S198=MIN(S191:S199),"min",S198))</f>
        <v>24.56</v>
      </c>
      <c r="U198" s="47"/>
      <c r="V198" s="10">
        <v>329.47</v>
      </c>
      <c r="W198" s="45">
        <f>IF(V198=MAX(V191:V199),"max",IF(V198=MIN(V191:V199),"min",V198))</f>
        <v>329.47</v>
      </c>
      <c r="X198" s="47"/>
      <c r="Y198" s="10">
        <v>74.55</v>
      </c>
      <c r="Z198" s="45">
        <f>IF(Y198=MAX(Y191:Y199),"max",IF(Y198=MIN(Y191:Y199),"min",Y198))</f>
        <v>74.55</v>
      </c>
      <c r="AA198" s="47"/>
      <c r="AB198" s="10">
        <v>17.420000000000002</v>
      </c>
      <c r="AC198" s="45">
        <f>IF(AB198=MAX(AB191:AB199),"max",IF(AB198=MIN(AB191:AB199),"min",AB198))</f>
        <v>17.420000000000002</v>
      </c>
      <c r="AD198" s="47"/>
      <c r="AE198" s="10">
        <v>32.049999999999997</v>
      </c>
      <c r="AF198" s="45">
        <f>IF(AE198=MAX(AE191:AE199),"max",IF(AE198=MIN(AE191:AE199),"min",AE198))</f>
        <v>32.049999999999997</v>
      </c>
      <c r="AG198" s="47"/>
      <c r="AH198" s="10">
        <v>36.86</v>
      </c>
      <c r="AI198" s="45">
        <f>IF(AH198=MAX(AH191:AH199),"max",IF(AH198=MIN(AH191:AH199),"min",AH198))</f>
        <v>36.86</v>
      </c>
      <c r="AJ198" s="47"/>
      <c r="AK198" s="10">
        <v>186.69</v>
      </c>
      <c r="AL198" s="45">
        <f>IF(AK198=MAX(AK191:AK199),"max",IF(AK198=MIN(AK191:AK199),"min",AK198))</f>
        <v>186.69</v>
      </c>
      <c r="AM198" s="47"/>
      <c r="AN198" s="10">
        <v>334.11</v>
      </c>
      <c r="AO198" s="45">
        <f>IF(AN198=MAX(AN191:AN199),"max",IF(AN198=MIN(AN191:AN199),"min",AN198))</f>
        <v>334.11</v>
      </c>
      <c r="AP198" s="47"/>
    </row>
    <row r="199" spans="1:42" x14ac:dyDescent="0.25">
      <c r="A199" s="9"/>
      <c r="B199" s="10" t="s">
        <v>60</v>
      </c>
      <c r="C199" s="10" t="s">
        <v>817</v>
      </c>
      <c r="D199" s="9"/>
      <c r="E199" s="45" t="str">
        <f>IF(D199=MAX(D191:D199),"max",IF(D199=MIN(D191:D199),"min",D199))</f>
        <v>max</v>
      </c>
      <c r="F199" s="47"/>
      <c r="G199" s="10">
        <v>6.72</v>
      </c>
      <c r="H199" s="45">
        <f>IF(G199=MAX(G191:G199),"max",IF(G199=MIN(G191:G199),"min",G199))</f>
        <v>6.72</v>
      </c>
      <c r="I199" s="47"/>
      <c r="J199" s="10">
        <v>5.72</v>
      </c>
      <c r="K199" s="45">
        <f>IF(J199=MAX(J191:J199),"max",IF(J199=MIN(J191:J199),"min",J199))</f>
        <v>5.72</v>
      </c>
      <c r="L199" s="47"/>
      <c r="M199" s="11">
        <v>20.079999999999998</v>
      </c>
      <c r="N199" s="45">
        <f>IF(M199=MAX(M191:M199),"max",IF(M199=MIN(M191:M199),"min",M199))</f>
        <v>20.079999999999998</v>
      </c>
      <c r="O199" s="47"/>
      <c r="P199" s="10"/>
      <c r="Q199" s="45">
        <f>IF(P199=MAX(P191:P199),"max",IF(P199=MIN(P191:P199),"min",P199))</f>
        <v>0</v>
      </c>
      <c r="R199" s="47"/>
      <c r="S199" s="10">
        <v>24.29</v>
      </c>
      <c r="T199" s="45">
        <f>IF(S199=MAX(S191:S199),"max",IF(S199=MIN(S191:S199),"min",S199))</f>
        <v>24.29</v>
      </c>
      <c r="U199" s="47"/>
      <c r="V199" s="10">
        <v>339.17</v>
      </c>
      <c r="W199" s="45">
        <f>IF(V199=MAX(V191:V199),"max",IF(V199=MIN(V191:V199),"min",V199))</f>
        <v>339.17</v>
      </c>
      <c r="X199" s="47"/>
      <c r="Y199" s="10">
        <v>75.010000000000005</v>
      </c>
      <c r="Z199" s="45">
        <f>IF(Y199=MAX(Y191:Y199),"max",IF(Y199=MIN(Y191:Y199),"min",Y199))</f>
        <v>75.010000000000005</v>
      </c>
      <c r="AA199" s="47"/>
      <c r="AB199" s="10">
        <v>16.46</v>
      </c>
      <c r="AC199" s="45">
        <f>IF(AB199=MAX(AB191:AB199),"max",IF(AB199=MIN(AB191:AB199),"min",AB199))</f>
        <v>16.46</v>
      </c>
      <c r="AD199" s="47"/>
      <c r="AE199" s="10">
        <v>30.35</v>
      </c>
      <c r="AF199" s="45">
        <f>IF(AE199=MAX(AE191:AE199),"max",IF(AE199=MIN(AE191:AE199),"min",AE199))</f>
        <v>30.35</v>
      </c>
      <c r="AG199" s="47"/>
      <c r="AH199" s="10">
        <v>34.42</v>
      </c>
      <c r="AI199" s="45">
        <f>IF(AH199=MAX(AH191:AH199),"max",IF(AH199=MIN(AH191:AH199),"min",AH199))</f>
        <v>34.42</v>
      </c>
      <c r="AJ199" s="47"/>
      <c r="AK199" s="10">
        <v>175.73</v>
      </c>
      <c r="AL199" s="45">
        <f>IF(AK199=MAX(AK191:AK199),"max",IF(AK199=MIN(AK191:AK199),"min",AK199))</f>
        <v>175.73</v>
      </c>
      <c r="AM199" s="47"/>
      <c r="AN199" s="10">
        <v>316.44</v>
      </c>
      <c r="AO199" s="45">
        <f>IF(AN199=MAX(AN191:AN199),"max",IF(AN199=MIN(AN191:AN199),"min",AN199))</f>
        <v>316.44</v>
      </c>
      <c r="AP199" s="47"/>
    </row>
    <row r="200" spans="1:42" x14ac:dyDescent="0.25">
      <c r="A200" s="9"/>
      <c r="B200" s="10" t="s">
        <v>60</v>
      </c>
      <c r="C200" s="10" t="s">
        <v>820</v>
      </c>
      <c r="D200" s="9"/>
      <c r="E200" s="36" t="str">
        <f>IF(D200=MAX(D200:D208),"max",IF(D200=MIN(D200:D208),"min",D200))</f>
        <v>max</v>
      </c>
      <c r="F200" s="48">
        <f>(SUM(D200:D208)-MAX(D200:D208)-MIN(D200:D208))/(COUNT(D200:D208)-2)</f>
        <v>0</v>
      </c>
      <c r="G200" s="10">
        <v>6.81</v>
      </c>
      <c r="H200" s="36">
        <f>IF(G200=MAX(G200:G208),"max",IF(G200=MIN(G200:G208),"min",G200))</f>
        <v>6.81</v>
      </c>
      <c r="I200" s="48">
        <f>(SUM(G200:G208)-MAX(G200:G208)-MIN(G200:G208))/(COUNT(G200:G208)-2)</f>
        <v>6.8528571428571423</v>
      </c>
      <c r="J200" s="10"/>
      <c r="K200" s="36">
        <f>IF(J200=MAX(J200:J208),"max",IF(J200=MIN(J200:J208),"min",J200))</f>
        <v>0</v>
      </c>
      <c r="L200" s="48">
        <f>(SUM(J200:J208)-MAX(J200:J208)-MIN(J200:J208))/(COUNT(J200:J208)-2)</f>
        <v>5.2799999999999985</v>
      </c>
      <c r="M200" s="11">
        <v>18.14</v>
      </c>
      <c r="N200" s="36">
        <f>IF(M200=MAX(M200:M208),"max",IF(M200=MIN(M200:M208),"min",M200))</f>
        <v>18.14</v>
      </c>
      <c r="O200" s="48">
        <f>(SUM(M200:M208)-MAX(M200:M208)-MIN(M200:M208))/(COUNT(M200:M208)-2)</f>
        <v>18.275714285714283</v>
      </c>
      <c r="P200" s="10"/>
      <c r="Q200" s="36" t="str">
        <f>IF(P200=MAX(P200:P208),"max",IF(P200=MIN(P200:P208),"min",P200))</f>
        <v>max</v>
      </c>
      <c r="R200" s="48">
        <f>(SUM(P200:P208)-MAX(P200:P208)-MIN(P200:P208))/(COUNT(P200:P208)-2)</f>
        <v>0</v>
      </c>
      <c r="S200" s="10">
        <v>26.37</v>
      </c>
      <c r="T200" s="36">
        <f>IF(S200=MAX(S200:S208),"max",IF(S200=MIN(S200:S208),"min",S200))</f>
        <v>26.37</v>
      </c>
      <c r="U200" s="48">
        <f>(SUM(S200:S208)-MAX(S200:S208)-MIN(S200:S208))/(COUNT(S200:S208)-2)</f>
        <v>26.618571428571425</v>
      </c>
      <c r="V200" s="10">
        <v>415.11</v>
      </c>
      <c r="W200" s="36">
        <f>IF(V200=MAX(V200:V208),"max",IF(V200=MIN(V200:V208),"min",V200))</f>
        <v>415.11</v>
      </c>
      <c r="X200" s="48">
        <f>(SUM(V200:V208)-MAX(V200:V208)-MIN(V200:V208))/(COUNT(V200:V208)-2)</f>
        <v>410.20285714285711</v>
      </c>
      <c r="Y200" s="10">
        <v>88.9</v>
      </c>
      <c r="Z200" s="36">
        <f>IF(Y200=MAX(Y200:Y208),"max",IF(Y200=MIN(Y200:Y208),"min",Y200))</f>
        <v>88.9</v>
      </c>
      <c r="AA200" s="48">
        <f>(SUM(Y200:Y208)-MAX(Y200:Y208)-MIN(Y200:Y208))/(COUNT(Y200:Y208)-2)</f>
        <v>87.531428571428577</v>
      </c>
      <c r="AB200" s="10">
        <v>22</v>
      </c>
      <c r="AC200" s="36">
        <f>IF(AB200=MAX(AB200:AB208),"max",IF(AB200=MIN(AB200:AB208),"min",AB200))</f>
        <v>22</v>
      </c>
      <c r="AD200" s="48">
        <f>(SUM(AB200:AB208)-MAX(AB200:AB208)-MIN(AB200:AB208))/(COUNT(AB200:AB208)-2)</f>
        <v>21.587142857142862</v>
      </c>
      <c r="AE200" s="10">
        <v>38.5</v>
      </c>
      <c r="AF200" s="36">
        <f>IF(AE200=MAX(AE200:AE208),"max",IF(AE200=MIN(AE200:AE208),"min",AE200))</f>
        <v>38.5</v>
      </c>
      <c r="AG200" s="48">
        <f>(SUM(AE200:AE208)-MAX(AE200:AE208)-MIN(AE200:AE208))/(COUNT(AE200:AE208)-2)</f>
        <v>38.442857142857143</v>
      </c>
      <c r="AH200" s="10">
        <v>55.58</v>
      </c>
      <c r="AI200" s="36">
        <f>IF(AH200=MAX(AH200:AH208),"max",IF(AH200=MIN(AH200:AH208),"min",AH200))</f>
        <v>55.58</v>
      </c>
      <c r="AJ200" s="48">
        <f>(SUM(AH200:AH208)-MAX(AH200:AH208)-MIN(AH200:AH208))/(COUNT(AH200:AH208)-2)</f>
        <v>52.97571428571429</v>
      </c>
      <c r="AK200" s="10">
        <v>270.93</v>
      </c>
      <c r="AL200" s="36">
        <f>IF(AK200=MAX(AK200:AK208),"max",IF(AK200=MIN(AK200:AK208),"min",AK200))</f>
        <v>270.93</v>
      </c>
      <c r="AM200" s="48">
        <f>(SUM(AK200:AK208)-MAX(AK200:AK208)-MIN(AK200:AK208))/(COUNT(AK200:AK208)-2)</f>
        <v>261.98285714285709</v>
      </c>
      <c r="AN200" s="10">
        <v>289.88</v>
      </c>
      <c r="AO200" s="36">
        <f>IF(AN200=MAX(AN200:AN208),"max",IF(AN200=MIN(AN200:AN208),"min",AN200))</f>
        <v>289.88</v>
      </c>
      <c r="AP200" s="48">
        <f>(SUM(AN200:AN208)-MAX(AN200:AN208)-MIN(AN200:AN208))/(COUNT(AN200:AN208)-2)</f>
        <v>285.86285714285719</v>
      </c>
    </row>
    <row r="201" spans="1:42" x14ac:dyDescent="0.25">
      <c r="A201" s="9"/>
      <c r="B201" s="10" t="s">
        <v>60</v>
      </c>
      <c r="C201" s="10" t="s">
        <v>823</v>
      </c>
      <c r="D201" s="9"/>
      <c r="E201" s="45" t="str">
        <f>IF(D201=MAX(D200:D208),"max",IF(D201=MIN(D200:D208),"min",D201))</f>
        <v>max</v>
      </c>
      <c r="F201" s="47"/>
      <c r="G201" s="10">
        <v>6.78</v>
      </c>
      <c r="H201" s="45">
        <f>IF(G201=MAX(G200:G208),"max",IF(G201=MIN(G200:G208),"min",G201))</f>
        <v>6.78</v>
      </c>
      <c r="I201" s="47"/>
      <c r="J201" s="10"/>
      <c r="K201" s="45">
        <f>IF(J201=MAX(J200:J208),"max",IF(J201=MIN(J200:J208),"min",J201))</f>
        <v>0</v>
      </c>
      <c r="L201" s="47"/>
      <c r="M201" s="11">
        <v>19.21</v>
      </c>
      <c r="N201" s="45" t="str">
        <f>IF(M201=MAX(M200:M208),"max",IF(M201=MIN(M200:M208),"min",M201))</f>
        <v>max</v>
      </c>
      <c r="O201" s="47"/>
      <c r="P201" s="10"/>
      <c r="Q201" s="45" t="str">
        <f>IF(P201=MAX(P200:P208),"max",IF(P201=MIN(P200:P208),"min",P201))</f>
        <v>max</v>
      </c>
      <c r="R201" s="47"/>
      <c r="S201" s="10">
        <v>28.31</v>
      </c>
      <c r="T201" s="45" t="str">
        <f>IF(S201=MAX(S200:S208),"max",IF(S201=MIN(S200:S208),"min",S201))</f>
        <v>max</v>
      </c>
      <c r="U201" s="47"/>
      <c r="V201" s="10">
        <v>443.94</v>
      </c>
      <c r="W201" s="45" t="str">
        <f>IF(V201=MAX(V200:V208),"max",IF(V201=MIN(V200:V208),"min",V201))</f>
        <v>max</v>
      </c>
      <c r="X201" s="47"/>
      <c r="Y201" s="10">
        <v>93.18</v>
      </c>
      <c r="Z201" s="45" t="str">
        <f>IF(Y201=MAX(Y200:Y208),"max",IF(Y201=MIN(Y200:Y208),"min",Y201))</f>
        <v>max</v>
      </c>
      <c r="AA201" s="47"/>
      <c r="AB201" s="10">
        <v>23.7</v>
      </c>
      <c r="AC201" s="45" t="str">
        <f>IF(AB201=MAX(AB200:AB208),"max",IF(AB201=MIN(AB200:AB208),"min",AB201))</f>
        <v>max</v>
      </c>
      <c r="AD201" s="47"/>
      <c r="AE201" s="10">
        <v>42.59</v>
      </c>
      <c r="AF201" s="45">
        <f>IF(AE201=MAX(AE200:AE208),"max",IF(AE201=MIN(AE200:AE208),"min",AE201))</f>
        <v>42.59</v>
      </c>
      <c r="AG201" s="47"/>
      <c r="AH201" s="10">
        <v>54.69</v>
      </c>
      <c r="AI201" s="45">
        <f>IF(AH201=MAX(AH200:AH208),"max",IF(AH201=MIN(AH200:AH208),"min",AH201))</f>
        <v>54.69</v>
      </c>
      <c r="AJ201" s="47"/>
      <c r="AK201" s="10">
        <v>273.91000000000003</v>
      </c>
      <c r="AL201" s="45">
        <f>IF(AK201=MAX(AK200:AK208),"max",IF(AK201=MIN(AK200:AK208),"min",AK201))</f>
        <v>273.91000000000003</v>
      </c>
      <c r="AM201" s="47"/>
      <c r="AN201" s="10">
        <v>316.77</v>
      </c>
      <c r="AO201" s="45" t="str">
        <f>IF(AN201=MAX(AN200:AN208),"max",IF(AN201=MIN(AN200:AN208),"min",AN201))</f>
        <v>max</v>
      </c>
      <c r="AP201" s="47"/>
    </row>
    <row r="202" spans="1:42" x14ac:dyDescent="0.25">
      <c r="A202" s="9"/>
      <c r="B202" s="10" t="s">
        <v>60</v>
      </c>
      <c r="C202" s="10" t="s">
        <v>825</v>
      </c>
      <c r="D202" s="9"/>
      <c r="E202" s="45" t="str">
        <f>IF(D202=MAX(D200:D208),"max",IF(D202=MIN(D200:D208),"min",D202))</f>
        <v>max</v>
      </c>
      <c r="F202" s="47"/>
      <c r="G202" s="10">
        <v>7.3</v>
      </c>
      <c r="H202" s="45" t="str">
        <f>IF(G202=MAX(G200:G208),"max",IF(G202=MIN(G200:G208),"min",G202))</f>
        <v>max</v>
      </c>
      <c r="I202" s="47"/>
      <c r="J202" s="10"/>
      <c r="K202" s="45">
        <f>IF(J202=MAX(J200:J208),"max",IF(J202=MIN(J200:J208),"min",J202))</f>
        <v>0</v>
      </c>
      <c r="L202" s="47"/>
      <c r="M202" s="11">
        <v>17.8</v>
      </c>
      <c r="N202" s="45">
        <f>IF(M202=MAX(M200:M208),"max",IF(M202=MIN(M200:M208),"min",M202))</f>
        <v>17.8</v>
      </c>
      <c r="O202" s="47"/>
      <c r="P202" s="10"/>
      <c r="Q202" s="45" t="str">
        <f>IF(P202=MAX(P200:P208),"max",IF(P202=MIN(P200:P208),"min",P202))</f>
        <v>max</v>
      </c>
      <c r="R202" s="47"/>
      <c r="S202" s="10">
        <v>26.73</v>
      </c>
      <c r="T202" s="45">
        <f>IF(S202=MAX(S200:S208),"max",IF(S202=MIN(S200:S208),"min",S202))</f>
        <v>26.73</v>
      </c>
      <c r="U202" s="47"/>
      <c r="V202" s="10">
        <v>400.5</v>
      </c>
      <c r="W202" s="45">
        <f>IF(V202=MAX(V200:V208),"max",IF(V202=MIN(V200:V208),"min",V202))</f>
        <v>400.5</v>
      </c>
      <c r="X202" s="47"/>
      <c r="Y202" s="10">
        <v>86.63</v>
      </c>
      <c r="Z202" s="45">
        <f>IF(Y202=MAX(Y200:Y208),"max",IF(Y202=MIN(Y200:Y208),"min",Y202))</f>
        <v>86.63</v>
      </c>
      <c r="AA202" s="47"/>
      <c r="AB202" s="10">
        <v>22.21</v>
      </c>
      <c r="AC202" s="45">
        <f>IF(AB202=MAX(AB200:AB208),"max",IF(AB202=MIN(AB200:AB208),"min",AB202))</f>
        <v>22.21</v>
      </c>
      <c r="AD202" s="47"/>
      <c r="AE202" s="10">
        <v>37.549999999999997</v>
      </c>
      <c r="AF202" s="45">
        <f>IF(AE202=MAX(AE200:AE208),"max",IF(AE202=MIN(AE200:AE208),"min",AE202))</f>
        <v>37.549999999999997</v>
      </c>
      <c r="AG202" s="47"/>
      <c r="AH202" s="10">
        <v>56.82</v>
      </c>
      <c r="AI202" s="45" t="str">
        <f>IF(AH202=MAX(AH200:AH208),"max",IF(AH202=MIN(AH200:AH208),"min",AH202))</f>
        <v>max</v>
      </c>
      <c r="AJ202" s="47"/>
      <c r="AK202" s="10">
        <v>277.32</v>
      </c>
      <c r="AL202" s="45" t="str">
        <f>IF(AK202=MAX(AK200:AK208),"max",IF(AK202=MIN(AK200:AK208),"min",AK202))</f>
        <v>max</v>
      </c>
      <c r="AM202" s="47"/>
      <c r="AN202" s="10">
        <v>285.45999999999998</v>
      </c>
      <c r="AO202" s="45">
        <f>IF(AN202=MAX(AN200:AN208),"max",IF(AN202=MIN(AN200:AN208),"min",AN202))</f>
        <v>285.45999999999998</v>
      </c>
      <c r="AP202" s="47"/>
    </row>
    <row r="203" spans="1:42" x14ac:dyDescent="0.25">
      <c r="A203" s="9"/>
      <c r="B203" s="10" t="s">
        <v>60</v>
      </c>
      <c r="C203" s="10" t="s">
        <v>829</v>
      </c>
      <c r="D203" s="9"/>
      <c r="E203" s="45" t="str">
        <f>IF(D203=MAX(D200:D208),"max",IF(D203=MIN(D200:D208),"min",D203))</f>
        <v>max</v>
      </c>
      <c r="F203" s="47"/>
      <c r="G203" s="10">
        <v>7.15</v>
      </c>
      <c r="H203" s="45">
        <f>IF(G203=MAX(G200:G208),"max",IF(G203=MIN(G200:G208),"min",G203))</f>
        <v>7.15</v>
      </c>
      <c r="I203" s="47"/>
      <c r="J203" s="10"/>
      <c r="K203" s="45">
        <f>IF(J203=MAX(J200:J208),"max",IF(J203=MIN(J200:J208),"min",J203))</f>
        <v>0</v>
      </c>
      <c r="L203" s="47"/>
      <c r="M203" s="11">
        <v>18.239999999999998</v>
      </c>
      <c r="N203" s="45">
        <f>IF(M203=MAX(M200:M208),"max",IF(M203=MIN(M200:M208),"min",M203))</f>
        <v>18.239999999999998</v>
      </c>
      <c r="O203" s="47"/>
      <c r="P203" s="10"/>
      <c r="Q203" s="45" t="str">
        <f>IF(P203=MAX(P200:P208),"max",IF(P203=MIN(P200:P208),"min",P203))</f>
        <v>max</v>
      </c>
      <c r="R203" s="47"/>
      <c r="S203" s="10">
        <v>26.69</v>
      </c>
      <c r="T203" s="45">
        <f>IF(S203=MAX(S200:S208),"max",IF(S203=MIN(S200:S208),"min",S203))</f>
        <v>26.69</v>
      </c>
      <c r="U203" s="47"/>
      <c r="V203" s="10">
        <v>418.56</v>
      </c>
      <c r="W203" s="45">
        <f>IF(V203=MAX(V200:V208),"max",IF(V203=MIN(V200:V208),"min",V203))</f>
        <v>418.56</v>
      </c>
      <c r="X203" s="47"/>
      <c r="Y203" s="10">
        <v>87.92</v>
      </c>
      <c r="Z203" s="45">
        <f>IF(Y203=MAX(Y200:Y208),"max",IF(Y203=MIN(Y200:Y208),"min",Y203))</f>
        <v>87.92</v>
      </c>
      <c r="AA203" s="47"/>
      <c r="AB203" s="10">
        <v>19.47</v>
      </c>
      <c r="AC203" s="45" t="str">
        <f>IF(AB203=MAX(AB200:AB208),"max",IF(AB203=MIN(AB200:AB208),"min",AB203))</f>
        <v>min</v>
      </c>
      <c r="AD203" s="47"/>
      <c r="AE203" s="10">
        <v>33.409999999999997</v>
      </c>
      <c r="AF203" s="45" t="str">
        <f>IF(AE203=MAX(AE200:AE208),"max",IF(AE203=MIN(AE200:AE208),"min",AE203))</f>
        <v>min</v>
      </c>
      <c r="AG203" s="47"/>
      <c r="AH203" s="10">
        <v>46.77</v>
      </c>
      <c r="AI203" s="45" t="str">
        <f>IF(AH203=MAX(AH200:AH208),"max",IF(AH203=MIN(AH200:AH208),"min",AH203))</f>
        <v>min</v>
      </c>
      <c r="AJ203" s="47"/>
      <c r="AK203" s="10">
        <v>234</v>
      </c>
      <c r="AL203" s="45" t="str">
        <f>IF(AK203=MAX(AK200:AK208),"max",IF(AK203=MIN(AK200:AK208),"min",AK203))</f>
        <v>min</v>
      </c>
      <c r="AM203" s="47"/>
      <c r="AN203" s="10">
        <v>269.67</v>
      </c>
      <c r="AO203" s="45">
        <f>IF(AN203=MAX(AN200:AN208),"max",IF(AN203=MIN(AN200:AN208),"min",AN203))</f>
        <v>269.67</v>
      </c>
      <c r="AP203" s="47"/>
    </row>
    <row r="204" spans="1:42" x14ac:dyDescent="0.25">
      <c r="A204" s="9"/>
      <c r="B204" s="10" t="s">
        <v>60</v>
      </c>
      <c r="C204" s="10" t="s">
        <v>833</v>
      </c>
      <c r="D204" s="9"/>
      <c r="E204" s="45" t="str">
        <f>IF(D204=MAX(D200:D208),"max",IF(D204=MIN(D200:D208),"min",D204))</f>
        <v>max</v>
      </c>
      <c r="F204" s="47"/>
      <c r="G204" s="10">
        <v>7.15</v>
      </c>
      <c r="H204" s="45">
        <f>IF(G204=MAX(G200:G208),"max",IF(G204=MIN(G200:G208),"min",G204))</f>
        <v>7.15</v>
      </c>
      <c r="I204" s="47"/>
      <c r="J204" s="10">
        <v>5.28</v>
      </c>
      <c r="K204" s="45" t="str">
        <f>IF(J204=MAX(J200:J208),"max",IF(J204=MIN(J200:J208),"min",J204))</f>
        <v>min</v>
      </c>
      <c r="L204" s="47"/>
      <c r="M204" s="11">
        <v>18.8</v>
      </c>
      <c r="N204" s="45">
        <f>IF(M204=MAX(M200:M208),"max",IF(M204=MIN(M200:M208),"min",M204))</f>
        <v>18.8</v>
      </c>
      <c r="O204" s="47"/>
      <c r="P204" s="10"/>
      <c r="Q204" s="45" t="str">
        <f>IF(P204=MAX(P200:P208),"max",IF(P204=MIN(P200:P208),"min",P204))</f>
        <v>max</v>
      </c>
      <c r="R204" s="47"/>
      <c r="S204" s="10">
        <v>26.75</v>
      </c>
      <c r="T204" s="45">
        <f>IF(S204=MAX(S200:S208),"max",IF(S204=MIN(S200:S208),"min",S204))</f>
        <v>26.75</v>
      </c>
      <c r="U204" s="47"/>
      <c r="V204" s="10">
        <v>415.82</v>
      </c>
      <c r="W204" s="45">
        <f>IF(V204=MAX(V200:V208),"max",IF(V204=MIN(V200:V208),"min",V204))</f>
        <v>415.82</v>
      </c>
      <c r="X204" s="47"/>
      <c r="Y204" s="10">
        <v>89.99</v>
      </c>
      <c r="Z204" s="45">
        <f>IF(Y204=MAX(Y200:Y208),"max",IF(Y204=MIN(Y200:Y208),"min",Y204))</f>
        <v>89.99</v>
      </c>
      <c r="AA204" s="47"/>
      <c r="AB204" s="10">
        <v>21.73</v>
      </c>
      <c r="AC204" s="45">
        <f>IF(AB204=MAX(AB200:AB208),"max",IF(AB204=MIN(AB200:AB208),"min",AB204))</f>
        <v>21.73</v>
      </c>
      <c r="AD204" s="47"/>
      <c r="AE204" s="10">
        <v>37.76</v>
      </c>
      <c r="AF204" s="45">
        <f>IF(AE204=MAX(AE200:AE208),"max",IF(AE204=MIN(AE200:AE208),"min",AE204))</f>
        <v>37.76</v>
      </c>
      <c r="AG204" s="47"/>
      <c r="AH204" s="10">
        <v>53.63</v>
      </c>
      <c r="AI204" s="45">
        <f>IF(AH204=MAX(AH200:AH208),"max",IF(AH204=MIN(AH200:AH208),"min",AH204))</f>
        <v>53.63</v>
      </c>
      <c r="AJ204" s="47"/>
      <c r="AK204" s="10">
        <v>266.5</v>
      </c>
      <c r="AL204" s="45">
        <f>IF(AK204=MAX(AK200:AK208),"max",IF(AK204=MIN(AK200:AK208),"min",AK204))</f>
        <v>266.5</v>
      </c>
      <c r="AM204" s="47"/>
      <c r="AN204" s="10">
        <v>291.29000000000002</v>
      </c>
      <c r="AO204" s="45">
        <f>IF(AN204=MAX(AN200:AN208),"max",IF(AN204=MIN(AN200:AN208),"min",AN204))</f>
        <v>291.29000000000002</v>
      </c>
      <c r="AP204" s="47"/>
    </row>
    <row r="205" spans="1:42" x14ac:dyDescent="0.25">
      <c r="A205" s="9"/>
      <c r="B205" s="10" t="s">
        <v>60</v>
      </c>
      <c r="C205" s="10" t="s">
        <v>838</v>
      </c>
      <c r="D205" s="9"/>
      <c r="E205" s="45" t="str">
        <f>IF(D205=MAX(D200:D208),"max",IF(D205=MIN(D200:D208),"min",D205))</f>
        <v>max</v>
      </c>
      <c r="F205" s="47"/>
      <c r="G205" s="10">
        <v>6.68</v>
      </c>
      <c r="H205" s="45">
        <f>IF(G205=MAX(G200:G208),"max",IF(G205=MIN(G200:G208),"min",G205))</f>
        <v>6.68</v>
      </c>
      <c r="I205" s="47"/>
      <c r="J205" s="10">
        <v>5.37</v>
      </c>
      <c r="K205" s="45" t="str">
        <f>IF(J205=MAX(J200:J208),"max",IF(J205=MIN(J200:J208),"min",J205))</f>
        <v>max</v>
      </c>
      <c r="L205" s="47"/>
      <c r="M205" s="11">
        <v>17.899999999999999</v>
      </c>
      <c r="N205" s="45">
        <f>IF(M205=MAX(M200:M208),"max",IF(M205=MIN(M200:M208),"min",M205))</f>
        <v>17.899999999999999</v>
      </c>
      <c r="O205" s="47"/>
      <c r="P205" s="10"/>
      <c r="Q205" s="45" t="str">
        <f>IF(P205=MAX(P200:P208),"max",IF(P205=MIN(P200:P208),"min",P205))</f>
        <v>max</v>
      </c>
      <c r="R205" s="47"/>
      <c r="S205" s="10">
        <v>26.69</v>
      </c>
      <c r="T205" s="45">
        <f>IF(S205=MAX(S200:S208),"max",IF(S205=MIN(S200:S208),"min",S205))</f>
        <v>26.69</v>
      </c>
      <c r="U205" s="47"/>
      <c r="V205" s="10">
        <v>404.63</v>
      </c>
      <c r="W205" s="45">
        <f>IF(V205=MAX(V200:V208),"max",IF(V205=MIN(V200:V208),"min",V205))</f>
        <v>404.63</v>
      </c>
      <c r="X205" s="47"/>
      <c r="Y205" s="10">
        <v>86.6</v>
      </c>
      <c r="Z205" s="45">
        <f>IF(Y205=MAX(Y200:Y208),"max",IF(Y205=MIN(Y200:Y208),"min",Y205))</f>
        <v>86.6</v>
      </c>
      <c r="AA205" s="47"/>
      <c r="AB205" s="10">
        <v>21.85</v>
      </c>
      <c r="AC205" s="45">
        <f>IF(AB205=MAX(AB200:AB208),"max",IF(AB205=MIN(AB200:AB208),"min",AB205))</f>
        <v>21.85</v>
      </c>
      <c r="AD205" s="47"/>
      <c r="AE205" s="10">
        <v>37.79</v>
      </c>
      <c r="AF205" s="45">
        <f>IF(AE205=MAX(AE200:AE208),"max",IF(AE205=MIN(AE200:AE208),"min",AE205))</f>
        <v>37.79</v>
      </c>
      <c r="AG205" s="47"/>
      <c r="AH205" s="10">
        <v>53.17</v>
      </c>
      <c r="AI205" s="45">
        <f>IF(AH205=MAX(AH200:AH208),"max",IF(AH205=MIN(AH200:AH208),"min",AH205))</f>
        <v>53.17</v>
      </c>
      <c r="AJ205" s="47"/>
      <c r="AK205" s="10">
        <v>264.13</v>
      </c>
      <c r="AL205" s="45">
        <f>IF(AK205=MAX(AK200:AK208),"max",IF(AK205=MIN(AK200:AK208),"min",AK205))</f>
        <v>264.13</v>
      </c>
      <c r="AM205" s="47"/>
      <c r="AN205" s="10">
        <v>298.12</v>
      </c>
      <c r="AO205" s="45">
        <f>IF(AN205=MAX(AN200:AN208),"max",IF(AN205=MIN(AN200:AN208),"min",AN205))</f>
        <v>298.12</v>
      </c>
      <c r="AP205" s="47"/>
    </row>
    <row r="206" spans="1:42" x14ac:dyDescent="0.25">
      <c r="A206" s="9"/>
      <c r="B206" s="10" t="s">
        <v>60</v>
      </c>
      <c r="C206" s="10" t="s">
        <v>842</v>
      </c>
      <c r="D206" s="9"/>
      <c r="E206" s="45" t="str">
        <f>IF(D206=MAX(D200:D208),"max",IF(D206=MIN(D200:D208),"min",D206))</f>
        <v>max</v>
      </c>
      <c r="F206" s="47"/>
      <c r="G206" s="10">
        <v>6.6</v>
      </c>
      <c r="H206" s="45">
        <f>IF(G206=MAX(G200:G208),"max",IF(G206=MIN(G200:G208),"min",G206))</f>
        <v>6.6</v>
      </c>
      <c r="I206" s="47"/>
      <c r="J206" s="10">
        <v>5.28</v>
      </c>
      <c r="K206" s="45" t="str">
        <f>IF(J206=MAX(J200:J208),"max",IF(J206=MIN(J200:J208),"min",J206))</f>
        <v>min</v>
      </c>
      <c r="L206" s="47"/>
      <c r="M206" s="11">
        <v>18.079999999999998</v>
      </c>
      <c r="N206" s="45">
        <f>IF(M206=MAX(M200:M208),"max",IF(M206=MIN(M200:M208),"min",M206))</f>
        <v>18.079999999999998</v>
      </c>
      <c r="O206" s="47"/>
      <c r="P206" s="10"/>
      <c r="Q206" s="45" t="str">
        <f>IF(P206=MAX(P200:P208),"max",IF(P206=MIN(P200:P208),"min",P206))</f>
        <v>max</v>
      </c>
      <c r="R206" s="47"/>
      <c r="S206" s="10">
        <v>26.31</v>
      </c>
      <c r="T206" s="45">
        <f>IF(S206=MAX(S200:S208),"max",IF(S206=MIN(S200:S208),"min",S206))</f>
        <v>26.31</v>
      </c>
      <c r="U206" s="47"/>
      <c r="V206" s="10">
        <v>405.7</v>
      </c>
      <c r="W206" s="45">
        <f>IF(V206=MAX(V200:V208),"max",IF(V206=MIN(V200:V208),"min",V206))</f>
        <v>405.7</v>
      </c>
      <c r="X206" s="47"/>
      <c r="Y206" s="10">
        <v>86.06</v>
      </c>
      <c r="Z206" s="45">
        <f>IF(Y206=MAX(Y200:Y208),"max",IF(Y206=MIN(Y200:Y208),"min",Y206))</f>
        <v>86.06</v>
      </c>
      <c r="AA206" s="47"/>
      <c r="AB206" s="10">
        <v>20.149999999999999</v>
      </c>
      <c r="AC206" s="45">
        <f>IF(AB206=MAX(AB200:AB208),"max",IF(AB206=MIN(AB200:AB208),"min",AB206))</f>
        <v>20.149999999999999</v>
      </c>
      <c r="AD206" s="47"/>
      <c r="AE206" s="10">
        <v>47.32</v>
      </c>
      <c r="AF206" s="45" t="str">
        <f>IF(AE206=MAX(AE200:AE208),"max",IF(AE206=MIN(AE200:AE208),"min",AE206))</f>
        <v>max</v>
      </c>
      <c r="AG206" s="47"/>
      <c r="AH206" s="10">
        <v>50.24</v>
      </c>
      <c r="AI206" s="45">
        <f>IF(AH206=MAX(AH200:AH208),"max",IF(AH206=MIN(AH200:AH208),"min",AH206))</f>
        <v>50.24</v>
      </c>
      <c r="AJ206" s="47"/>
      <c r="AK206" s="10">
        <v>245.14</v>
      </c>
      <c r="AL206" s="45">
        <f>IF(AK206=MAX(AK200:AK208),"max",IF(AK206=MIN(AK200:AK208),"min",AK206))</f>
        <v>245.14</v>
      </c>
      <c r="AM206" s="47"/>
      <c r="AN206" s="10">
        <v>266.87</v>
      </c>
      <c r="AO206" s="45" t="str">
        <f>IF(AN206=MAX(AN200:AN208),"max",IF(AN206=MIN(AN200:AN208),"min",AN206))</f>
        <v>min</v>
      </c>
      <c r="AP206" s="47"/>
    </row>
    <row r="207" spans="1:42" x14ac:dyDescent="0.25">
      <c r="A207" s="9"/>
      <c r="B207" s="10" t="s">
        <v>60</v>
      </c>
      <c r="C207" s="10" t="s">
        <v>848</v>
      </c>
      <c r="D207" s="9"/>
      <c r="E207" s="45" t="str">
        <f>IF(D207=MAX(D200:D208),"max",IF(D207=MIN(D200:D208),"min",D207))</f>
        <v>max</v>
      </c>
      <c r="F207" s="47"/>
      <c r="G207" s="10">
        <v>6.49</v>
      </c>
      <c r="H207" s="45" t="str">
        <f>IF(G207=MAX(G200:G208),"max",IF(G207=MIN(G200:G208),"min",G207))</f>
        <v>min</v>
      </c>
      <c r="I207" s="47"/>
      <c r="J207" s="10"/>
      <c r="K207" s="45">
        <f>IF(J207=MAX(J200:J208),"max",IF(J207=MIN(J200:J208),"min",J207))</f>
        <v>0</v>
      </c>
      <c r="L207" s="47"/>
      <c r="M207" s="11">
        <v>17.760000000000002</v>
      </c>
      <c r="N207" s="45" t="str">
        <f>IF(M207=MAX(M200:M208),"max",IF(M207=MIN(M200:M208),"min",M207))</f>
        <v>min</v>
      </c>
      <c r="O207" s="47"/>
      <c r="P207" s="10"/>
      <c r="Q207" s="45" t="str">
        <f>IF(P207=MAX(P200:P208),"max",IF(P207=MIN(P200:P208),"min",P207))</f>
        <v>max</v>
      </c>
      <c r="R207" s="47"/>
      <c r="S207" s="10">
        <v>26.24</v>
      </c>
      <c r="T207" s="45" t="str">
        <f>IF(S207=MAX(S200:S208),"max",IF(S207=MIN(S200:S208),"min",S207))</f>
        <v>min</v>
      </c>
      <c r="U207" s="47"/>
      <c r="V207" s="10">
        <v>390.68</v>
      </c>
      <c r="W207" s="45" t="str">
        <f>IF(V207=MAX(V200:V208),"max",IF(V207=MIN(V200:V208),"min",V207))</f>
        <v>min</v>
      </c>
      <c r="X207" s="47"/>
      <c r="Y207" s="10">
        <v>82.79</v>
      </c>
      <c r="Z207" s="45" t="str">
        <f>IF(Y207=MAX(Y200:Y208),"max",IF(Y207=MIN(Y200:Y208),"min",Y207))</f>
        <v>min</v>
      </c>
      <c r="AA207" s="47"/>
      <c r="AB207" s="10">
        <v>20.61</v>
      </c>
      <c r="AC207" s="45">
        <f>IF(AB207=MAX(AB200:AB208),"max",IF(AB207=MIN(AB200:AB208),"min",AB207))</f>
        <v>20.61</v>
      </c>
      <c r="AD207" s="47"/>
      <c r="AE207" s="10">
        <v>35.81</v>
      </c>
      <c r="AF207" s="45">
        <f>IF(AE207=MAX(AE200:AE208),"max",IF(AE207=MIN(AE200:AE208),"min",AE207))</f>
        <v>35.81</v>
      </c>
      <c r="AG207" s="47"/>
      <c r="AH207" s="10">
        <v>49.94</v>
      </c>
      <c r="AI207" s="45">
        <f>IF(AH207=MAX(AH200:AH208),"max",IF(AH207=MIN(AH200:AH208),"min",AH207))</f>
        <v>49.94</v>
      </c>
      <c r="AJ207" s="47"/>
      <c r="AK207" s="10">
        <v>247.83</v>
      </c>
      <c r="AL207" s="45">
        <f>IF(AK207=MAX(AK200:AK208),"max",IF(AK207=MIN(AK200:AK208),"min",AK207))</f>
        <v>247.83</v>
      </c>
      <c r="AM207" s="47"/>
      <c r="AN207" s="10">
        <v>273.14999999999998</v>
      </c>
      <c r="AO207" s="45">
        <f>IF(AN207=MAX(AN200:AN208),"max",IF(AN207=MIN(AN200:AN208),"min",AN207))</f>
        <v>273.14999999999998</v>
      </c>
      <c r="AP207" s="47"/>
    </row>
    <row r="208" spans="1:42" x14ac:dyDescent="0.25">
      <c r="A208" s="9"/>
      <c r="B208" s="10" t="s">
        <v>60</v>
      </c>
      <c r="C208" s="10" t="s">
        <v>854</v>
      </c>
      <c r="D208" s="9"/>
      <c r="E208" s="38" t="str">
        <f>IF(D208=MAX(D200:D208),"max",IF(D208=MIN(D200:D208),"min",D208))</f>
        <v>max</v>
      </c>
      <c r="F208" s="47"/>
      <c r="G208" s="10">
        <v>6.8</v>
      </c>
      <c r="H208" s="38">
        <f>IF(G208=MAX(G200:G208),"max",IF(G208=MIN(G200:G208),"min",G208))</f>
        <v>6.8</v>
      </c>
      <c r="I208" s="47"/>
      <c r="J208" s="10"/>
      <c r="K208" s="38">
        <f>IF(J208=MAX(J200:J208),"max",IF(J208=MIN(J200:J208),"min",J208))</f>
        <v>0</v>
      </c>
      <c r="L208" s="47"/>
      <c r="M208" s="11">
        <v>18.97</v>
      </c>
      <c r="N208" s="38">
        <f>IF(M208=MAX(M200:M208),"max",IF(M208=MIN(M200:M208),"min",M208))</f>
        <v>18.97</v>
      </c>
      <c r="O208" s="47"/>
      <c r="P208" s="10"/>
      <c r="Q208" s="38" t="str">
        <f>IF(P208=MAX(P200:P208),"max",IF(P208=MIN(P200:P208),"min",P208))</f>
        <v>max</v>
      </c>
      <c r="R208" s="47"/>
      <c r="S208" s="10">
        <v>26.79</v>
      </c>
      <c r="T208" s="38">
        <f>IF(S208=MAX(S200:S208),"max",IF(S208=MIN(S200:S208),"min",S208))</f>
        <v>26.79</v>
      </c>
      <c r="U208" s="47"/>
      <c r="V208" s="10">
        <v>411.1</v>
      </c>
      <c r="W208" s="38">
        <f>IF(V208=MAX(V200:V208),"max",IF(V208=MIN(V200:V208),"min",V208))</f>
        <v>411.1</v>
      </c>
      <c r="X208" s="47"/>
      <c r="Y208" s="10">
        <v>86.62</v>
      </c>
      <c r="Z208" s="38">
        <f>IF(Y208=MAX(Y200:Y208),"max",IF(Y208=MIN(Y200:Y208),"min",Y208))</f>
        <v>86.62</v>
      </c>
      <c r="AA208" s="47"/>
      <c r="AB208" s="10">
        <v>22.56</v>
      </c>
      <c r="AC208" s="38">
        <f>IF(AB208=MAX(AB200:AB208),"max",IF(AB208=MIN(AB200:AB208),"min",AB208))</f>
        <v>22.56</v>
      </c>
      <c r="AD208" s="47"/>
      <c r="AE208" s="10">
        <v>39.1</v>
      </c>
      <c r="AF208" s="38">
        <f>IF(AE208=MAX(AE200:AE208),"max",IF(AE208=MIN(AE200:AE208),"min",AE208))</f>
        <v>39.1</v>
      </c>
      <c r="AG208" s="47"/>
      <c r="AH208" s="10">
        <v>53.58</v>
      </c>
      <c r="AI208" s="38">
        <f>IF(AH208=MAX(AH200:AH208),"max",IF(AH208=MIN(AH200:AH208),"min",AH208))</f>
        <v>53.58</v>
      </c>
      <c r="AJ208" s="47"/>
      <c r="AK208" s="10">
        <v>265.44</v>
      </c>
      <c r="AL208" s="38">
        <f>IF(AK208=MAX(AK200:AK208),"max",IF(AK208=MIN(AK200:AK208),"min",AK208))</f>
        <v>265.44</v>
      </c>
      <c r="AM208" s="47"/>
      <c r="AN208" s="10">
        <v>293.47000000000003</v>
      </c>
      <c r="AO208" s="38">
        <f>IF(AN208=MAX(AN200:AN208),"max",IF(AN208=MIN(AN200:AN208),"min",AN208))</f>
        <v>293.47000000000003</v>
      </c>
      <c r="AP208" s="47"/>
    </row>
    <row r="209" spans="1:42" x14ac:dyDescent="0.25">
      <c r="A209" s="9"/>
      <c r="B209" s="10" t="s">
        <v>60</v>
      </c>
      <c r="C209" s="10" t="s">
        <v>858</v>
      </c>
      <c r="D209" s="9"/>
      <c r="E209" s="36" t="str">
        <f>IF(D209=MAX(D209:D217),"max",IF(D209=MIN(D209:D217),"min",D209))</f>
        <v>max</v>
      </c>
      <c r="F209" s="48">
        <f>(SUM(D209:D217)-MAX(D209:D217)-MIN(D209:D217))/(COUNT(D209:D217)-2)</f>
        <v>0</v>
      </c>
      <c r="G209" s="10">
        <v>8.84</v>
      </c>
      <c r="H209" s="36">
        <f>IF(G209=MAX(G209:G217),"max",IF(G209=MIN(G209:G217),"min",G209))</f>
        <v>8.84</v>
      </c>
      <c r="I209" s="48">
        <f>(SUM(G209:G217)-MAX(G209:G217)-MIN(G209:G217))/(COUNT(G209:G217)-2)</f>
        <v>9.7685714285714287</v>
      </c>
      <c r="J209" s="10">
        <v>5.83</v>
      </c>
      <c r="K209" s="36">
        <f>IF(J209=MAX(J209:J217),"max",IF(J209=MIN(J209:J217),"min",J209))</f>
        <v>5.83</v>
      </c>
      <c r="L209" s="48">
        <f>(SUM(J209:J217)-MAX(J209:J217)-MIN(J209:J217))/(COUNT(J209:J217)-2)</f>
        <v>5.8849999999999998</v>
      </c>
      <c r="M209" s="11">
        <v>24.12</v>
      </c>
      <c r="N209" s="36">
        <f>IF(M209=MAX(M209:M217),"max",IF(M209=MIN(M209:M217),"min",M209))</f>
        <v>24.12</v>
      </c>
      <c r="O209" s="48">
        <f>(SUM(M209:M217)-MAX(M209:M217)-MIN(M209:M217))/(COUNT(M209:M217)-2)</f>
        <v>24.008571428571429</v>
      </c>
      <c r="P209" s="10"/>
      <c r="Q209" s="36">
        <f>IF(P209=MAX(P209:P217),"max",IF(P209=MIN(P209:P217),"min",P209))</f>
        <v>0</v>
      </c>
      <c r="R209" s="48">
        <f>(SUM(P209:P217)-MAX(P209:P217)-MIN(P209:P217))/(COUNT(P209:P217)-2)</f>
        <v>31.06</v>
      </c>
      <c r="S209" s="10">
        <v>24.02</v>
      </c>
      <c r="T209" s="36" t="str">
        <f>IF(S209=MAX(S209:S217),"max",IF(S209=MIN(S209:S217),"min",S209))</f>
        <v>min</v>
      </c>
      <c r="U209" s="48">
        <f>(SUM(S209:S217)-MAX(S209:S217)-MIN(S209:S217))/(COUNT(S209:S217)-2)</f>
        <v>24.758571428571429</v>
      </c>
      <c r="V209" s="10">
        <v>332.56</v>
      </c>
      <c r="W209" s="36">
        <f>IF(V209=MAX(V209:V217),"max",IF(V209=MIN(V209:V217),"min",V209))</f>
        <v>332.56</v>
      </c>
      <c r="X209" s="48">
        <f>(SUM(V209:V217)-MAX(V209:V217)-MIN(V209:V217))/(COUNT(V209:V217)-2)</f>
        <v>336.29714285714283</v>
      </c>
      <c r="Y209" s="10">
        <v>70.72</v>
      </c>
      <c r="Z209" s="36">
        <f>IF(Y209=MAX(Y209:Y217),"max",IF(Y209=MIN(Y209:Y217),"min",Y209))</f>
        <v>70.72</v>
      </c>
      <c r="AA209" s="48">
        <f>(SUM(Y209:Y217)-MAX(Y209:Y217)-MIN(Y209:Y217))/(COUNT(Y209:Y217)-2)</f>
        <v>71.675714285714292</v>
      </c>
      <c r="AB209" s="10">
        <v>16.309999999999999</v>
      </c>
      <c r="AC209" s="36" t="str">
        <f>IF(AB209=MAX(AB209:AB217),"max",IF(AB209=MIN(AB209:AB217),"min",AB209))</f>
        <v>min</v>
      </c>
      <c r="AD209" s="48">
        <f>(SUM(AB209:AB217)-MAX(AB209:AB217)-MIN(AB209:AB217))/(COUNT(AB209:AB217)-2)</f>
        <v>18.021428571428572</v>
      </c>
      <c r="AE209" s="10">
        <v>39.799999999999997</v>
      </c>
      <c r="AF209" s="36" t="str">
        <f>IF(AE209=MAX(AE209:AE217),"max",IF(AE209=MIN(AE209:AE217),"min",AE209))</f>
        <v>max</v>
      </c>
      <c r="AG209" s="48">
        <f>(SUM(AE209:AE217)-MAX(AE209:AE217)-MIN(AE209:AE217))/(COUNT(AE209:AE217)-2)</f>
        <v>34.37714285714285</v>
      </c>
      <c r="AH209" s="10"/>
      <c r="AI209" s="36">
        <f>IF(AH209=MAX(AH209:AH217),"max",IF(AH209=MIN(AH209:AH217),"min",AH209))</f>
        <v>0</v>
      </c>
      <c r="AJ209" s="48">
        <f>(SUM(AH209:AH217)-MAX(AH209:AH217)-MIN(AH209:AH217))/(COUNT(AH209:AH217)-2)</f>
        <v>35.82</v>
      </c>
      <c r="AK209" s="10">
        <v>171.16</v>
      </c>
      <c r="AL209" s="36">
        <f>IF(AK209=MAX(AK209:AK217),"max",IF(AK209=MIN(AK209:AK217),"min",AK209))</f>
        <v>171.16</v>
      </c>
      <c r="AM209" s="48">
        <f>(SUM(AK209:AK217)-MAX(AK209:AK217)-MIN(AK209:AK217))/(COUNT(AK209:AK217)-2)</f>
        <v>180.17000000000002</v>
      </c>
      <c r="AN209" s="10">
        <v>326.45</v>
      </c>
      <c r="AO209" s="36" t="str">
        <f>IF(AN209=MAX(AN209:AN217),"max",IF(AN209=MIN(AN209:AN217),"min",AN209))</f>
        <v>min</v>
      </c>
      <c r="AP209" s="48">
        <f>(SUM(AN209:AN217)-MAX(AN209:AN217)-MIN(AN209:AN217))/(COUNT(AN209:AN217)-2)</f>
        <v>344.62285714285719</v>
      </c>
    </row>
    <row r="210" spans="1:42" x14ac:dyDescent="0.25">
      <c r="A210" s="9"/>
      <c r="B210" s="10" t="s">
        <v>60</v>
      </c>
      <c r="C210" s="10" t="s">
        <v>863</v>
      </c>
      <c r="D210" s="9"/>
      <c r="E210" s="45" t="str">
        <f>IF(D210=MAX(D209:D217),"max",IF(D210=MIN(D209:D217),"min",D210))</f>
        <v>max</v>
      </c>
      <c r="F210" s="47"/>
      <c r="G210" s="10">
        <v>10.55</v>
      </c>
      <c r="H210" s="45">
        <f>IF(G210=MAX(G209:G217),"max",IF(G210=MIN(G209:G217),"min",G210))</f>
        <v>10.55</v>
      </c>
      <c r="I210" s="47"/>
      <c r="J210" s="10">
        <v>5.91</v>
      </c>
      <c r="K210" s="45">
        <f>IF(J210=MAX(J209:J217),"max",IF(J210=MIN(J209:J217),"min",J210))</f>
        <v>5.91</v>
      </c>
      <c r="L210" s="47"/>
      <c r="M210" s="11">
        <v>23.32</v>
      </c>
      <c r="N210" s="45" t="str">
        <f>IF(M210=MAX(M209:M217),"max",IF(M210=MIN(M209:M217),"min",M210))</f>
        <v>min</v>
      </c>
      <c r="O210" s="47"/>
      <c r="P210" s="10"/>
      <c r="Q210" s="45">
        <f>IF(P210=MAX(P209:P217),"max",IF(P210=MIN(P209:P217),"min",P210))</f>
        <v>0</v>
      </c>
      <c r="R210" s="47"/>
      <c r="S210" s="10">
        <v>24.62</v>
      </c>
      <c r="T210" s="45">
        <f>IF(S210=MAX(S209:S217),"max",IF(S210=MIN(S209:S217),"min",S210))</f>
        <v>24.62</v>
      </c>
      <c r="U210" s="47"/>
      <c r="V210" s="10">
        <v>327.84</v>
      </c>
      <c r="W210" s="45">
        <f>IF(V210=MAX(V209:V217),"max",IF(V210=MIN(V209:V217),"min",V210))</f>
        <v>327.84</v>
      </c>
      <c r="X210" s="47"/>
      <c r="Y210" s="10">
        <v>71.7</v>
      </c>
      <c r="Z210" s="45">
        <f>IF(Y210=MAX(Y209:Y217),"max",IF(Y210=MIN(Y209:Y217),"min",Y210))</f>
        <v>71.7</v>
      </c>
      <c r="AA210" s="47"/>
      <c r="AB210" s="10">
        <v>17.48</v>
      </c>
      <c r="AC210" s="45">
        <f>IF(AB210=MAX(AB209:AB217),"max",IF(AB210=MIN(AB209:AB217),"min",AB210))</f>
        <v>17.48</v>
      </c>
      <c r="AD210" s="47"/>
      <c r="AE210" s="10">
        <v>32.520000000000003</v>
      </c>
      <c r="AF210" s="45">
        <f>IF(AE210=MAX(AE209:AE217),"max",IF(AE210=MIN(AE209:AE217),"min",AE210))</f>
        <v>32.520000000000003</v>
      </c>
      <c r="AG210" s="47"/>
      <c r="AH210" s="10">
        <v>36.090000000000003</v>
      </c>
      <c r="AI210" s="45">
        <f>IF(AH210=MAX(AH209:AH217),"max",IF(AH210=MIN(AH209:AH217),"min",AH210))</f>
        <v>36.090000000000003</v>
      </c>
      <c r="AJ210" s="47"/>
      <c r="AK210" s="10">
        <v>182.46</v>
      </c>
      <c r="AL210" s="45">
        <f>IF(AK210=MAX(AK209:AK217),"max",IF(AK210=MIN(AK209:AK217),"min",AK210))</f>
        <v>182.46</v>
      </c>
      <c r="AM210" s="47"/>
      <c r="AN210" s="10">
        <v>343.51</v>
      </c>
      <c r="AO210" s="45">
        <f>IF(AN210=MAX(AN209:AN217),"max",IF(AN210=MIN(AN209:AN217),"min",AN210))</f>
        <v>343.51</v>
      </c>
      <c r="AP210" s="47"/>
    </row>
    <row r="211" spans="1:42" x14ac:dyDescent="0.25">
      <c r="A211" s="9"/>
      <c r="B211" s="10" t="s">
        <v>60</v>
      </c>
      <c r="C211" s="10" t="s">
        <v>866</v>
      </c>
      <c r="D211" s="9"/>
      <c r="E211" s="45" t="str">
        <f>IF(D211=MAX(D209:D217),"max",IF(D211=MIN(D209:D217),"min",D211))</f>
        <v>max</v>
      </c>
      <c r="F211" s="47"/>
      <c r="G211" s="10">
        <v>9.42</v>
      </c>
      <c r="H211" s="45">
        <f>IF(G211=MAX(G209:G217),"max",IF(G211=MIN(G209:G217),"min",G211))</f>
        <v>9.42</v>
      </c>
      <c r="I211" s="47"/>
      <c r="J211" s="10">
        <v>5.78</v>
      </c>
      <c r="K211" s="45" t="str">
        <f>IF(J211=MAX(J209:J217),"max",IF(J211=MIN(J209:J217),"min",J211))</f>
        <v>min</v>
      </c>
      <c r="L211" s="47"/>
      <c r="M211" s="11">
        <v>23.55</v>
      </c>
      <c r="N211" s="45">
        <f>IF(M211=MAX(M209:M217),"max",IF(M211=MIN(M209:M217),"min",M211))</f>
        <v>23.55</v>
      </c>
      <c r="O211" s="47"/>
      <c r="P211" s="10"/>
      <c r="Q211" s="45">
        <f>IF(P211=MAX(P209:P217),"max",IF(P211=MIN(P209:P217),"min",P211))</f>
        <v>0</v>
      </c>
      <c r="R211" s="47"/>
      <c r="S211" s="10">
        <v>24.87</v>
      </c>
      <c r="T211" s="45">
        <f>IF(S211=MAX(S209:S217),"max",IF(S211=MIN(S209:S217),"min",S211))</f>
        <v>24.87</v>
      </c>
      <c r="U211" s="47"/>
      <c r="V211" s="10">
        <v>330.54</v>
      </c>
      <c r="W211" s="45">
        <f>IF(V211=MAX(V209:V217),"max",IF(V211=MIN(V209:V217),"min",V211))</f>
        <v>330.54</v>
      </c>
      <c r="X211" s="47"/>
      <c r="Y211" s="10">
        <v>70.260000000000005</v>
      </c>
      <c r="Z211" s="45" t="str">
        <f>IF(Y211=MAX(Y209:Y217),"max",IF(Y211=MIN(Y209:Y217),"min",Y211))</f>
        <v>min</v>
      </c>
      <c r="AA211" s="47"/>
      <c r="AB211" s="10">
        <v>18.22</v>
      </c>
      <c r="AC211" s="45">
        <f>IF(AB211=MAX(AB209:AB217),"max",IF(AB211=MIN(AB209:AB217),"min",AB211))</f>
        <v>18.22</v>
      </c>
      <c r="AD211" s="47"/>
      <c r="AE211" s="10">
        <v>34.119999999999997</v>
      </c>
      <c r="AF211" s="45">
        <f>IF(AE211=MAX(AE209:AE217),"max",IF(AE211=MIN(AE209:AE217),"min",AE211))</f>
        <v>34.119999999999997</v>
      </c>
      <c r="AG211" s="47"/>
      <c r="AH211" s="10">
        <v>35.67</v>
      </c>
      <c r="AI211" s="45">
        <f>IF(AH211=MAX(AH209:AH217),"max",IF(AH211=MIN(AH209:AH217),"min",AH211))</f>
        <v>35.67</v>
      </c>
      <c r="AJ211" s="47"/>
      <c r="AK211" s="10">
        <v>179.96</v>
      </c>
      <c r="AL211" s="45">
        <f>IF(AK211=MAX(AK209:AK217),"max",IF(AK211=MIN(AK209:AK217),"min",AK211))</f>
        <v>179.96</v>
      </c>
      <c r="AM211" s="47"/>
      <c r="AN211" s="10">
        <v>349.18</v>
      </c>
      <c r="AO211" s="45">
        <f>IF(AN211=MAX(AN209:AN217),"max",IF(AN211=MIN(AN209:AN217),"min",AN211))</f>
        <v>349.18</v>
      </c>
      <c r="AP211" s="47"/>
    </row>
    <row r="212" spans="1:42" x14ac:dyDescent="0.25">
      <c r="A212" s="9"/>
      <c r="B212" s="10" t="s">
        <v>60</v>
      </c>
      <c r="C212" s="10" t="s">
        <v>869</v>
      </c>
      <c r="D212" s="9"/>
      <c r="E212" s="45" t="str">
        <f>IF(D212=MAX(D209:D217),"max",IF(D212=MIN(D209:D217),"min",D212))</f>
        <v>max</v>
      </c>
      <c r="F212" s="47"/>
      <c r="G212" s="10">
        <v>10</v>
      </c>
      <c r="H212" s="45">
        <f>IF(G212=MAX(G209:G217),"max",IF(G212=MIN(G209:G217),"min",G212))</f>
        <v>10</v>
      </c>
      <c r="I212" s="47"/>
      <c r="J212" s="10"/>
      <c r="K212" s="45">
        <f>IF(J212=MAX(J209:J217),"max",IF(J212=MIN(J209:J217),"min",J212))</f>
        <v>0</v>
      </c>
      <c r="L212" s="47"/>
      <c r="M212" s="11">
        <v>25.08</v>
      </c>
      <c r="N212" s="45" t="str">
        <f>IF(M212=MAX(M209:M217),"max",IF(M212=MIN(M209:M217),"min",M212))</f>
        <v>max</v>
      </c>
      <c r="O212" s="47"/>
      <c r="P212" s="10"/>
      <c r="Q212" s="45">
        <f>IF(P212=MAX(P209:P217),"max",IF(P212=MIN(P209:P217),"min",P212))</f>
        <v>0</v>
      </c>
      <c r="R212" s="47"/>
      <c r="S212" s="10">
        <v>24.74</v>
      </c>
      <c r="T212" s="45">
        <f>IF(S212=MAX(S209:S217),"max",IF(S212=MIN(S209:S217),"min",S212))</f>
        <v>24.74</v>
      </c>
      <c r="U212" s="47"/>
      <c r="V212" s="10">
        <v>342.56</v>
      </c>
      <c r="W212" s="45">
        <f>IF(V212=MAX(V209:V217),"max",IF(V212=MIN(V209:V217),"min",V212))</f>
        <v>342.56</v>
      </c>
      <c r="X212" s="47"/>
      <c r="Y212" s="10">
        <v>70.98</v>
      </c>
      <c r="Z212" s="45">
        <f>IF(Y212=MAX(Y209:Y217),"max",IF(Y212=MIN(Y209:Y217),"min",Y212))</f>
        <v>70.98</v>
      </c>
      <c r="AA212" s="47"/>
      <c r="AB212" s="10">
        <v>18.53</v>
      </c>
      <c r="AC212" s="45">
        <f>IF(AB212=MAX(AB209:AB217),"max",IF(AB212=MIN(AB209:AB217),"min",AB212))</f>
        <v>18.53</v>
      </c>
      <c r="AD212" s="47"/>
      <c r="AE212" s="10">
        <v>35.26</v>
      </c>
      <c r="AF212" s="45">
        <f>IF(AE212=MAX(AE209:AE217),"max",IF(AE212=MIN(AE209:AE217),"min",AE212))</f>
        <v>35.26</v>
      </c>
      <c r="AG212" s="47"/>
      <c r="AH212" s="10">
        <v>36.49</v>
      </c>
      <c r="AI212" s="45" t="str">
        <f>IF(AH212=MAX(AH209:AH217),"max",IF(AH212=MIN(AH209:AH217),"min",AH212))</f>
        <v>max</v>
      </c>
      <c r="AJ212" s="47"/>
      <c r="AK212" s="10">
        <v>185.91</v>
      </c>
      <c r="AL212" s="45">
        <f>IF(AK212=MAX(AK209:AK217),"max",IF(AK212=MIN(AK209:AK217),"min",AK212))</f>
        <v>185.91</v>
      </c>
      <c r="AM212" s="47"/>
      <c r="AN212" s="10">
        <v>345.57</v>
      </c>
      <c r="AO212" s="45">
        <f>IF(AN212=MAX(AN209:AN217),"max",IF(AN212=MIN(AN209:AN217),"min",AN212))</f>
        <v>345.57</v>
      </c>
      <c r="AP212" s="47"/>
    </row>
    <row r="213" spans="1:42" x14ac:dyDescent="0.25">
      <c r="A213" s="9"/>
      <c r="B213" s="10" t="s">
        <v>60</v>
      </c>
      <c r="C213" s="10" t="s">
        <v>872</v>
      </c>
      <c r="D213" s="9"/>
      <c r="E213" s="45" t="str">
        <f>IF(D213=MAX(D209:D217),"max",IF(D213=MIN(D209:D217),"min",D213))</f>
        <v>max</v>
      </c>
      <c r="F213" s="47"/>
      <c r="G213" s="10">
        <v>10.58</v>
      </c>
      <c r="H213" s="45" t="str">
        <f>IF(G213=MAX(G209:G217),"max",IF(G213=MIN(G209:G217),"min",G213))</f>
        <v>max</v>
      </c>
      <c r="I213" s="47"/>
      <c r="J213" s="10"/>
      <c r="K213" s="45">
        <f>IF(J213=MAX(J209:J217),"max",IF(J213=MIN(J209:J217),"min",J213))</f>
        <v>0</v>
      </c>
      <c r="L213" s="47"/>
      <c r="M213" s="11">
        <v>24.51</v>
      </c>
      <c r="N213" s="45">
        <f>IF(M213=MAX(M209:M217),"max",IF(M213=MIN(M209:M217),"min",M213))</f>
        <v>24.51</v>
      </c>
      <c r="O213" s="47"/>
      <c r="P213" s="10"/>
      <c r="Q213" s="45">
        <f>IF(P213=MAX(P209:P217),"max",IF(P213=MIN(P209:P217),"min",P213))</f>
        <v>0</v>
      </c>
      <c r="R213" s="47"/>
      <c r="S213" s="10">
        <v>24.87</v>
      </c>
      <c r="T213" s="45">
        <f>IF(S213=MAX(S209:S217),"max",IF(S213=MIN(S209:S217),"min",S213))</f>
        <v>24.87</v>
      </c>
      <c r="U213" s="47"/>
      <c r="V213" s="10">
        <v>349</v>
      </c>
      <c r="W213" s="45" t="str">
        <f>IF(V213=MAX(V209:V217),"max",IF(V213=MIN(V209:V217),"min",V213))</f>
        <v>max</v>
      </c>
      <c r="X213" s="47"/>
      <c r="Y213" s="10">
        <v>73.290000000000006</v>
      </c>
      <c r="Z213" s="45">
        <f>IF(Y213=MAX(Y209:Y217),"max",IF(Y213=MIN(Y209:Y217),"min",Y213))</f>
        <v>73.290000000000006</v>
      </c>
      <c r="AA213" s="47"/>
      <c r="AB213" s="10">
        <v>19.059999999999999</v>
      </c>
      <c r="AC213" s="45" t="str">
        <f>IF(AB213=MAX(AB209:AB217),"max",IF(AB213=MIN(AB209:AB217),"min",AB213))</f>
        <v>max</v>
      </c>
      <c r="AD213" s="47"/>
      <c r="AE213" s="10">
        <v>36.15</v>
      </c>
      <c r="AF213" s="45">
        <f>IF(AE213=MAX(AE209:AE217),"max",IF(AE213=MIN(AE209:AE217),"min",AE213))</f>
        <v>36.15</v>
      </c>
      <c r="AG213" s="47"/>
      <c r="AH213" s="10"/>
      <c r="AI213" s="45">
        <f>IF(AH213=MAX(AH209:AH217),"max",IF(AH213=MIN(AH209:AH217),"min",AH213))</f>
        <v>0</v>
      </c>
      <c r="AJ213" s="47"/>
      <c r="AK213" s="10">
        <v>186.77</v>
      </c>
      <c r="AL213" s="45" t="str">
        <f>IF(AK213=MAX(AK209:AK217),"max",IF(AK213=MIN(AK209:AK217),"min",AK213))</f>
        <v>max</v>
      </c>
      <c r="AM213" s="47"/>
      <c r="AN213" s="10">
        <v>355.96</v>
      </c>
      <c r="AO213" s="45">
        <f>IF(AN213=MAX(AN209:AN217),"max",IF(AN213=MIN(AN209:AN217),"min",AN213))</f>
        <v>355.96</v>
      </c>
      <c r="AP213" s="47"/>
    </row>
    <row r="214" spans="1:42" x14ac:dyDescent="0.25">
      <c r="A214" s="9"/>
      <c r="B214" s="10" t="s">
        <v>60</v>
      </c>
      <c r="C214" s="10" t="s">
        <v>877</v>
      </c>
      <c r="D214" s="9"/>
      <c r="E214" s="45" t="str">
        <f>IF(D214=MAX(D209:D217),"max",IF(D214=MIN(D209:D217),"min",D214))</f>
        <v>max</v>
      </c>
      <c r="F214" s="47"/>
      <c r="G214" s="10">
        <v>8.69</v>
      </c>
      <c r="H214" s="45" t="str">
        <f>IF(G214=MAX(G209:G217),"max",IF(G214=MIN(G209:G217),"min",G214))</f>
        <v>min</v>
      </c>
      <c r="I214" s="47"/>
      <c r="J214" s="10">
        <v>5.83</v>
      </c>
      <c r="K214" s="45">
        <f>IF(J214=MAX(J209:J217),"max",IF(J214=MIN(J209:J217),"min",J214))</f>
        <v>5.83</v>
      </c>
      <c r="L214" s="47"/>
      <c r="M214" s="11">
        <v>23.47</v>
      </c>
      <c r="N214" s="45">
        <f>IF(M214=MAX(M209:M217),"max",IF(M214=MIN(M209:M217),"min",M214))</f>
        <v>23.47</v>
      </c>
      <c r="O214" s="47"/>
      <c r="P214" s="10"/>
      <c r="Q214" s="45">
        <f>IF(P214=MAX(P209:P217),"max",IF(P214=MIN(P209:P217),"min",P214))</f>
        <v>0</v>
      </c>
      <c r="R214" s="47"/>
      <c r="S214" s="10">
        <v>24.78</v>
      </c>
      <c r="T214" s="45">
        <f>IF(S214=MAX(S209:S217),"max",IF(S214=MIN(S209:S217),"min",S214))</f>
        <v>24.78</v>
      </c>
      <c r="U214" s="47"/>
      <c r="V214" s="10">
        <v>338.86</v>
      </c>
      <c r="W214" s="45">
        <f>IF(V214=MAX(V209:V217),"max",IF(V214=MIN(V209:V217),"min",V214))</f>
        <v>338.86</v>
      </c>
      <c r="X214" s="47"/>
      <c r="Y214" s="10">
        <v>70.81</v>
      </c>
      <c r="Z214" s="45">
        <f>IF(Y214=MAX(Y209:Y217),"max",IF(Y214=MIN(Y209:Y217),"min",Y214))</f>
        <v>70.81</v>
      </c>
      <c r="AA214" s="47"/>
      <c r="AB214" s="10">
        <v>18.88</v>
      </c>
      <c r="AC214" s="45">
        <f>IF(AB214=MAX(AB209:AB217),"max",IF(AB214=MIN(AB209:AB217),"min",AB214))</f>
        <v>18.88</v>
      </c>
      <c r="AD214" s="47"/>
      <c r="AE214" s="10">
        <v>35.71</v>
      </c>
      <c r="AF214" s="45">
        <f>IF(AE214=MAX(AE209:AE217),"max",IF(AE214=MIN(AE209:AE217),"min",AE214))</f>
        <v>35.71</v>
      </c>
      <c r="AG214" s="47"/>
      <c r="AH214" s="10">
        <v>35.090000000000003</v>
      </c>
      <c r="AI214" s="45" t="str">
        <f>IF(AH214=MAX(AH209:AH217),"max",IF(AH214=MIN(AH209:AH217),"min",AH214))</f>
        <v>min</v>
      </c>
      <c r="AJ214" s="47"/>
      <c r="AK214" s="10">
        <v>178.28</v>
      </c>
      <c r="AL214" s="45">
        <f>IF(AK214=MAX(AK209:AK217),"max",IF(AK214=MIN(AK209:AK217),"min",AK214))</f>
        <v>178.28</v>
      </c>
      <c r="AM214" s="47"/>
      <c r="AN214" s="10">
        <v>356.48</v>
      </c>
      <c r="AO214" s="45" t="str">
        <f>IF(AN214=MAX(AN209:AN217),"max",IF(AN214=MIN(AN209:AN217),"min",AN214))</f>
        <v>max</v>
      </c>
      <c r="AP214" s="47"/>
    </row>
    <row r="215" spans="1:42" x14ac:dyDescent="0.25">
      <c r="A215" s="9"/>
      <c r="B215" s="10" t="s">
        <v>60</v>
      </c>
      <c r="C215" s="10" t="s">
        <v>880</v>
      </c>
      <c r="D215" s="9"/>
      <c r="E215" s="45" t="str">
        <f>IF(D215=MAX(D209:D217),"max",IF(D215=MIN(D209:D217),"min",D215))</f>
        <v>max</v>
      </c>
      <c r="F215" s="47"/>
      <c r="G215" s="10">
        <v>9.4600000000000009</v>
      </c>
      <c r="H215" s="45">
        <f>IF(G215=MAX(G209:G217),"max",IF(G215=MIN(G209:G217),"min",G215))</f>
        <v>9.4600000000000009</v>
      </c>
      <c r="I215" s="47"/>
      <c r="J215" s="10">
        <v>5.97</v>
      </c>
      <c r="K215" s="45">
        <f>IF(J215=MAX(J209:J217),"max",IF(J215=MIN(J209:J217),"min",J215))</f>
        <v>5.97</v>
      </c>
      <c r="L215" s="47"/>
      <c r="M215" s="11">
        <v>23.82</v>
      </c>
      <c r="N215" s="45">
        <f>IF(M215=MAX(M209:M217),"max",IF(M215=MIN(M209:M217),"min",M215))</f>
        <v>23.82</v>
      </c>
      <c r="O215" s="47"/>
      <c r="P215" s="10"/>
      <c r="Q215" s="45">
        <f>IF(P215=MAX(P209:P217),"max",IF(P215=MIN(P209:P217),"min",P215))</f>
        <v>0</v>
      </c>
      <c r="R215" s="47"/>
      <c r="S215" s="10">
        <v>24.64</v>
      </c>
      <c r="T215" s="45">
        <f>IF(S215=MAX(S209:S217),"max",IF(S215=MIN(S209:S217),"min",S215))</f>
        <v>24.64</v>
      </c>
      <c r="U215" s="47"/>
      <c r="V215" s="10">
        <v>337.83</v>
      </c>
      <c r="W215" s="45">
        <f>IF(V215=MAX(V209:V217),"max",IF(V215=MIN(V209:V217),"min",V215))</f>
        <v>337.83</v>
      </c>
      <c r="X215" s="47"/>
      <c r="Y215" s="10">
        <v>73.39</v>
      </c>
      <c r="Z215" s="45" t="str">
        <f>IF(Y215=MAX(Y209:Y217),"max",IF(Y215=MIN(Y209:Y217),"min",Y215))</f>
        <v>max</v>
      </c>
      <c r="AA215" s="47"/>
      <c r="AB215" s="10">
        <v>18.46</v>
      </c>
      <c r="AC215" s="45">
        <f>IF(AB215=MAX(AB209:AB217),"max",IF(AB215=MIN(AB209:AB217),"min",AB215))</f>
        <v>18.46</v>
      </c>
      <c r="AD215" s="47"/>
      <c r="AE215" s="10">
        <v>34.380000000000003</v>
      </c>
      <c r="AF215" s="45">
        <f>IF(AE215=MAX(AE209:AE217),"max",IF(AE215=MIN(AE209:AE217),"min",AE215))</f>
        <v>34.380000000000003</v>
      </c>
      <c r="AG215" s="47"/>
      <c r="AH215" s="10">
        <v>35.78</v>
      </c>
      <c r="AI215" s="45">
        <f>IF(AH215=MAX(AH209:AH217),"max",IF(AH215=MIN(AH209:AH217),"min",AH215))</f>
        <v>35.78</v>
      </c>
      <c r="AJ215" s="47"/>
      <c r="AK215" s="10">
        <v>182.69</v>
      </c>
      <c r="AL215" s="45">
        <f>IF(AK215=MAX(AK209:AK217),"max",IF(AK215=MIN(AK209:AK217),"min",AK215))</f>
        <v>182.69</v>
      </c>
      <c r="AM215" s="47"/>
      <c r="AN215" s="10">
        <v>348.97</v>
      </c>
      <c r="AO215" s="45">
        <f>IF(AN215=MAX(AN209:AN217),"max",IF(AN215=MIN(AN209:AN217),"min",AN215))</f>
        <v>348.97</v>
      </c>
      <c r="AP215" s="47"/>
    </row>
    <row r="216" spans="1:42" x14ac:dyDescent="0.25">
      <c r="A216" s="9"/>
      <c r="B216" s="10" t="s">
        <v>60</v>
      </c>
      <c r="C216" s="10" t="s">
        <v>882</v>
      </c>
      <c r="D216" s="9"/>
      <c r="E216" s="45" t="str">
        <f>IF(D216=MAX(D209:D217),"max",IF(D216=MIN(D209:D217),"min",D216))</f>
        <v>max</v>
      </c>
      <c r="F216" s="47"/>
      <c r="G216" s="10">
        <v>10.36</v>
      </c>
      <c r="H216" s="45">
        <f>IF(G216=MAX(G209:G217),"max",IF(G216=MIN(G209:G217),"min",G216))</f>
        <v>10.36</v>
      </c>
      <c r="I216" s="47"/>
      <c r="J216" s="10">
        <v>6.07</v>
      </c>
      <c r="K216" s="45" t="str">
        <f>IF(J216=MAX(J209:J217),"max",IF(J216=MIN(J209:J217),"min",J216))</f>
        <v>max</v>
      </c>
      <c r="L216" s="47"/>
      <c r="M216" s="11">
        <v>24.18</v>
      </c>
      <c r="N216" s="45">
        <f>IF(M216=MAX(M209:M217),"max",IF(M216=MIN(M209:M217),"min",M216))</f>
        <v>24.18</v>
      </c>
      <c r="O216" s="47"/>
      <c r="P216" s="10">
        <v>31.06</v>
      </c>
      <c r="Q216" s="45" t="str">
        <f>IF(P216=MAX(P209:P217),"max",IF(P216=MIN(P209:P217),"min",P216))</f>
        <v>max</v>
      </c>
      <c r="R216" s="47"/>
      <c r="S216" s="10">
        <v>24.79</v>
      </c>
      <c r="T216" s="45">
        <f>IF(S216=MAX(S209:S217),"max",IF(S216=MIN(S209:S217),"min",S216))</f>
        <v>24.79</v>
      </c>
      <c r="U216" s="47"/>
      <c r="V216" s="10">
        <v>327.12</v>
      </c>
      <c r="W216" s="45" t="str">
        <f>IF(V216=MAX(V209:V217),"max",IF(V216=MIN(V209:V217),"min",V216))</f>
        <v>min</v>
      </c>
      <c r="X216" s="47"/>
      <c r="Y216" s="10">
        <v>71.430000000000007</v>
      </c>
      <c r="Z216" s="45">
        <f>IF(Y216=MAX(Y209:Y217),"max",IF(Y216=MIN(Y209:Y217),"min",Y216))</f>
        <v>71.430000000000007</v>
      </c>
      <c r="AA216" s="47"/>
      <c r="AB216" s="10">
        <v>17.71</v>
      </c>
      <c r="AC216" s="45">
        <f>IF(AB216=MAX(AB209:AB217),"max",IF(AB216=MIN(AB209:AB217),"min",AB216))</f>
        <v>17.71</v>
      </c>
      <c r="AD216" s="47"/>
      <c r="AE216" s="10">
        <v>32.5</v>
      </c>
      <c r="AF216" s="45">
        <f>IF(AE216=MAX(AE209:AE217),"max",IF(AE216=MIN(AE209:AE217),"min",AE216))</f>
        <v>32.5</v>
      </c>
      <c r="AG216" s="47"/>
      <c r="AH216" s="10">
        <v>35.74</v>
      </c>
      <c r="AI216" s="45">
        <f>IF(AH216=MAX(AH209:AH217),"max",IF(AH216=MIN(AH209:AH217),"min",AH216))</f>
        <v>35.74</v>
      </c>
      <c r="AJ216" s="47"/>
      <c r="AK216" s="10">
        <v>180.73</v>
      </c>
      <c r="AL216" s="45">
        <f>IF(AK216=MAX(AK209:AK217),"max",IF(AK216=MIN(AK209:AK217),"min",AK216))</f>
        <v>180.73</v>
      </c>
      <c r="AM216" s="47"/>
      <c r="AN216" s="10">
        <v>337.82</v>
      </c>
      <c r="AO216" s="45">
        <f>IF(AN216=MAX(AN209:AN217),"max",IF(AN216=MIN(AN209:AN217),"min",AN216))</f>
        <v>337.82</v>
      </c>
      <c r="AP216" s="47"/>
    </row>
    <row r="217" spans="1:42" x14ac:dyDescent="0.25">
      <c r="A217" s="9"/>
      <c r="B217" s="10" t="s">
        <v>60</v>
      </c>
      <c r="C217" s="10" t="s">
        <v>884</v>
      </c>
      <c r="D217" s="9"/>
      <c r="E217" s="38" t="str">
        <f>IF(D217=MAX(D209:D217),"max",IF(D217=MIN(D209:D217),"min",D217))</f>
        <v>max</v>
      </c>
      <c r="F217" s="47"/>
      <c r="G217" s="10">
        <v>9.75</v>
      </c>
      <c r="H217" s="38">
        <f>IF(G217=MAX(G209:G217),"max",IF(G217=MIN(G209:G217),"min",G217))</f>
        <v>9.75</v>
      </c>
      <c r="I217" s="47"/>
      <c r="J217" s="10"/>
      <c r="K217" s="38">
        <f>IF(J217=MAX(J209:J217),"max",IF(J217=MIN(J209:J217),"min",J217))</f>
        <v>0</v>
      </c>
      <c r="L217" s="47"/>
      <c r="M217" s="11">
        <v>24.41</v>
      </c>
      <c r="N217" s="38">
        <f>IF(M217=MAX(M209:M217),"max",IF(M217=MIN(M209:M217),"min",M217))</f>
        <v>24.41</v>
      </c>
      <c r="O217" s="47"/>
      <c r="P217" s="10"/>
      <c r="Q217" s="38">
        <f>IF(P217=MAX(P209:P217),"max",IF(P217=MIN(P209:P217),"min",P217))</f>
        <v>0</v>
      </c>
      <c r="R217" s="47"/>
      <c r="S217" s="10">
        <v>25.3</v>
      </c>
      <c r="T217" s="38" t="str">
        <f>IF(S217=MAX(S209:S217),"max",IF(S217=MIN(S209:S217),"min",S217))</f>
        <v>max</v>
      </c>
      <c r="U217" s="47"/>
      <c r="V217" s="10">
        <v>343.89</v>
      </c>
      <c r="W217" s="38">
        <f>IF(V217=MAX(V209:V217),"max",IF(V217=MIN(V209:V217),"min",V217))</f>
        <v>343.89</v>
      </c>
      <c r="X217" s="47"/>
      <c r="Y217" s="10">
        <v>72.8</v>
      </c>
      <c r="Z217" s="38">
        <f>IF(Y217=MAX(Y209:Y217),"max",IF(Y217=MIN(Y209:Y217),"min",Y217))</f>
        <v>72.8</v>
      </c>
      <c r="AA217" s="47"/>
      <c r="AB217" s="10">
        <v>16.87</v>
      </c>
      <c r="AC217" s="38">
        <f>IF(AB217=MAX(AB209:AB217),"max",IF(AB217=MIN(AB209:AB217),"min",AB217))</f>
        <v>16.87</v>
      </c>
      <c r="AD217" s="47"/>
      <c r="AE217" s="10">
        <v>32.46</v>
      </c>
      <c r="AF217" s="38" t="str">
        <f>IF(AE217=MAX(AE209:AE217),"max",IF(AE217=MIN(AE209:AE217),"min",AE217))</f>
        <v>min</v>
      </c>
      <c r="AG217" s="47"/>
      <c r="AH217" s="10"/>
      <c r="AI217" s="38">
        <f>IF(AH217=MAX(AH209:AH217),"max",IF(AH217=MIN(AH209:AH217),"min",AH217))</f>
        <v>0</v>
      </c>
      <c r="AJ217" s="47"/>
      <c r="AK217" s="10">
        <v>170.46</v>
      </c>
      <c r="AL217" s="38" t="str">
        <f>IF(AK217=MAX(AK209:AK217),"max",IF(AK217=MIN(AK209:AK217),"min",AK217))</f>
        <v>min</v>
      </c>
      <c r="AM217" s="47"/>
      <c r="AN217" s="10">
        <v>331.35</v>
      </c>
      <c r="AO217" s="38">
        <f>IF(AN217=MAX(AN209:AN217),"max",IF(AN217=MIN(AN209:AN217),"min",AN217))</f>
        <v>331.35</v>
      </c>
      <c r="AP217" s="47"/>
    </row>
    <row r="218" spans="1:42" x14ac:dyDescent="0.25">
      <c r="A218" s="9"/>
      <c r="B218" s="10" t="s">
        <v>60</v>
      </c>
      <c r="C218" s="10" t="s">
        <v>887</v>
      </c>
      <c r="D218" s="9"/>
      <c r="E218" s="36" t="str">
        <f>IF(D218=MAX(D218:D226),"max",IF(D218=MIN(D218:D226),"min",D218))</f>
        <v>max</v>
      </c>
      <c r="F218" s="48">
        <f>(SUM(D218:D226)-MAX(D218:D226)-MIN(D218:D226))/(COUNT(D218:D226)-2)</f>
        <v>0</v>
      </c>
      <c r="G218" s="10">
        <v>8.56</v>
      </c>
      <c r="H218" s="36">
        <f>IF(G218=MAX(G218:G226),"max",IF(G218=MIN(G218:G226),"min",G218))</f>
        <v>8.56</v>
      </c>
      <c r="I218" s="48">
        <f>(SUM(G218:G226)-MAX(G218:G226)-MIN(G218:G226))/(COUNT(G218:G226)-2)</f>
        <v>8.5914285714285707</v>
      </c>
      <c r="J218" s="10">
        <v>5.43</v>
      </c>
      <c r="K218" s="36" t="str">
        <f>IF(J218=MAX(J218:J226),"max",IF(J218=MIN(J218:J226),"min",J218))</f>
        <v>min</v>
      </c>
      <c r="L218" s="48">
        <v>0</v>
      </c>
      <c r="M218" s="11">
        <v>29.82</v>
      </c>
      <c r="N218" s="36" t="str">
        <f>IF(M218=MAX(M218:M226),"max",IF(M218=MIN(M218:M226),"min",M218))</f>
        <v>min</v>
      </c>
      <c r="O218" s="48">
        <f>(SUM(M218:M226)-MAX(M218:M226)-MIN(M218:M226))/(COUNT(M218:M226)-2)</f>
        <v>31.121428571428574</v>
      </c>
      <c r="P218" s="10">
        <v>33.549999999999997</v>
      </c>
      <c r="Q218" s="36" t="str">
        <f>IF(P218=MAX(P218:P226),"max",IF(P218=MIN(P218:P226),"min",P218))</f>
        <v>max</v>
      </c>
      <c r="R218" s="48">
        <f>(SUM(P218:P226)-MAX(P218:P226)-MIN(P218:P226))/(COUNT(P218:P226)-2)</f>
        <v>33.549999999999997</v>
      </c>
      <c r="S218" s="10">
        <v>26.12</v>
      </c>
      <c r="T218" s="36" t="str">
        <f>IF(S218=MAX(S218:S226),"max",IF(S218=MIN(S218:S226),"min",S218))</f>
        <v>min</v>
      </c>
      <c r="U218" s="48">
        <f>(SUM(S218:S226)-MAX(S218:S226)-MIN(S218:S226))/(COUNT(S218:S226)-2)</f>
        <v>26.811428571428568</v>
      </c>
      <c r="V218" s="10">
        <v>387.71</v>
      </c>
      <c r="W218" s="36" t="str">
        <f>IF(V218=MAX(V218:V226),"max",IF(V218=MIN(V218:V226),"min",V218))</f>
        <v>min</v>
      </c>
      <c r="X218" s="48">
        <f>(SUM(V218:V226)-MAX(V218:V226)-MIN(V218:V226))/(COUNT(V218:V226)-2)</f>
        <v>409</v>
      </c>
      <c r="Y218" s="10">
        <v>90.09</v>
      </c>
      <c r="Z218" s="36" t="str">
        <f>IF(Y218=MAX(Y218:Y226),"max",IF(Y218=MIN(Y218:Y226),"min",Y218))</f>
        <v>min</v>
      </c>
      <c r="AA218" s="48">
        <f>(SUM(Y218:Y226)-MAX(Y218:Y226)-MIN(Y218:Y226))/(COUNT(Y218:Y226)-2)</f>
        <v>96.957142857142841</v>
      </c>
      <c r="AB218" s="10">
        <v>18.93</v>
      </c>
      <c r="AC218" s="36" t="str">
        <f>IF(AB218=MAX(AB218:AB226),"max",IF(AB218=MIN(AB218:AB226),"min",AB218))</f>
        <v>min</v>
      </c>
      <c r="AD218" s="48">
        <f>(SUM(AB218:AB226)-MAX(AB218:AB226)-MIN(AB218:AB226))/(COUNT(AB218:AB226)-2)</f>
        <v>20.758571428571429</v>
      </c>
      <c r="AE218" s="10">
        <v>30.68</v>
      </c>
      <c r="AF218" s="36" t="str">
        <f>IF(AE218=MAX(AE218:AE226),"max",IF(AE218=MIN(AE218:AE226),"min",AE218))</f>
        <v>min</v>
      </c>
      <c r="AG218" s="48">
        <f>(SUM(AE218:AE226)-MAX(AE218:AE226)-MIN(AE218:AE226))/(COUNT(AE218:AE226)-2)</f>
        <v>36.144285714285715</v>
      </c>
      <c r="AH218" s="10">
        <v>35.630000000000003</v>
      </c>
      <c r="AI218" s="36" t="str">
        <f>IF(AH218=MAX(AH218:AH226),"max",IF(AH218=MIN(AH218:AH226),"min",AH218))</f>
        <v>min</v>
      </c>
      <c r="AJ218" s="48">
        <f>(SUM(AH218:AH226)-MAX(AH218:AH226)-MIN(AH218:AH226))/(COUNT(AH218:AH226)-2)</f>
        <v>43.025714285714287</v>
      </c>
      <c r="AK218" s="10">
        <v>170.8</v>
      </c>
      <c r="AL218" s="36" t="str">
        <f>IF(AK218=MAX(AK218:AK226),"max",IF(AK218=MIN(AK218:AK226),"min",AK218))</f>
        <v>min</v>
      </c>
      <c r="AM218" s="48">
        <f>(SUM(AK218:AK226)-MAX(AK218:AK226)-MIN(AK218:AK226))/(COUNT(AK218:AK226)-2)</f>
        <v>212.12428571428572</v>
      </c>
      <c r="AN218" s="10">
        <v>226.6</v>
      </c>
      <c r="AO218" s="36" t="str">
        <f>IF(AN218=MAX(AN218:AN226),"max",IF(AN218=MIN(AN218:AN226),"min",AN218))</f>
        <v>min</v>
      </c>
      <c r="AP218" s="48">
        <f>(SUM(AN218:AN226)-MAX(AN218:AN226)-MIN(AN218:AN226))/(COUNT(AN218:AN226)-2)</f>
        <v>304.66571428571427</v>
      </c>
    </row>
    <row r="219" spans="1:42" x14ac:dyDescent="0.25">
      <c r="A219" s="9"/>
      <c r="B219" s="10" t="s">
        <v>60</v>
      </c>
      <c r="C219" s="10" t="s">
        <v>890</v>
      </c>
      <c r="D219" s="9"/>
      <c r="E219" s="45" t="str">
        <f>IF(D219=MAX(D218:D226),"max",IF(D219=MIN(D218:D226),"min",D219))</f>
        <v>max</v>
      </c>
      <c r="F219" s="47"/>
      <c r="G219" s="10">
        <v>8.73</v>
      </c>
      <c r="H219" s="45">
        <f>IF(G219=MAX(G218:G226),"max",IF(G219=MIN(G218:G226),"min",G219))</f>
        <v>8.73</v>
      </c>
      <c r="I219" s="47"/>
      <c r="J219" s="10"/>
      <c r="K219" s="45">
        <f>IF(J219=MAX(J218:J226),"max",IF(J219=MIN(J218:J226),"min",J219))</f>
        <v>0</v>
      </c>
      <c r="L219" s="47"/>
      <c r="M219" s="11">
        <v>32.03</v>
      </c>
      <c r="N219" s="45">
        <f>IF(M219=MAX(M218:M226),"max",IF(M219=MIN(M218:M226),"min",M219))</f>
        <v>32.03</v>
      </c>
      <c r="O219" s="47"/>
      <c r="P219" s="10"/>
      <c r="Q219" s="45">
        <f>IF(P219=MAX(P218:P226),"max",IF(P219=MIN(P218:P226),"min",P219))</f>
        <v>0</v>
      </c>
      <c r="R219" s="47"/>
      <c r="S219" s="10">
        <v>26.81</v>
      </c>
      <c r="T219" s="45">
        <f>IF(S219=MAX(S218:S226),"max",IF(S219=MIN(S218:S226),"min",S219))</f>
        <v>26.81</v>
      </c>
      <c r="U219" s="47"/>
      <c r="V219" s="10">
        <v>414.5</v>
      </c>
      <c r="W219" s="45">
        <f>IF(V219=MAX(V218:V226),"max",IF(V219=MIN(V218:V226),"min",V219))</f>
        <v>414.5</v>
      </c>
      <c r="X219" s="47"/>
      <c r="Y219" s="10">
        <v>102.19</v>
      </c>
      <c r="Z219" s="45" t="str">
        <f>IF(Y219=MAX(Y218:Y226),"max",IF(Y219=MIN(Y218:Y226),"min",Y219))</f>
        <v>max</v>
      </c>
      <c r="AA219" s="47"/>
      <c r="AB219" s="10">
        <v>20.329999999999998</v>
      </c>
      <c r="AC219" s="45">
        <f>IF(AB219=MAX(AB218:AB226),"max",IF(AB219=MIN(AB218:AB226),"min",AB219))</f>
        <v>20.329999999999998</v>
      </c>
      <c r="AD219" s="47"/>
      <c r="AE219" s="10">
        <v>35.53</v>
      </c>
      <c r="AF219" s="45">
        <f>IF(AE219=MAX(AE218:AE226),"max",IF(AE219=MIN(AE218:AE226),"min",AE219))</f>
        <v>35.53</v>
      </c>
      <c r="AG219" s="47"/>
      <c r="AH219" s="10">
        <v>44.34</v>
      </c>
      <c r="AI219" s="45">
        <f>IF(AH219=MAX(AH218:AH226),"max",IF(AH219=MIN(AH218:AH226),"min",AH219))</f>
        <v>44.34</v>
      </c>
      <c r="AJ219" s="47"/>
      <c r="AK219" s="10">
        <v>220.99</v>
      </c>
      <c r="AL219" s="45">
        <f>IF(AK219=MAX(AK218:AK226),"max",IF(AK219=MIN(AK218:AK226),"min",AK219))</f>
        <v>220.99</v>
      </c>
      <c r="AM219" s="47"/>
      <c r="AN219" s="10">
        <v>308.66000000000003</v>
      </c>
      <c r="AO219" s="45">
        <f>IF(AN219=MAX(AN218:AN226),"max",IF(AN219=MIN(AN218:AN226),"min",AN219))</f>
        <v>308.66000000000003</v>
      </c>
      <c r="AP219" s="47"/>
    </row>
    <row r="220" spans="1:42" x14ac:dyDescent="0.25">
      <c r="A220" s="9"/>
      <c r="B220" s="10" t="s">
        <v>60</v>
      </c>
      <c r="C220" s="10" t="s">
        <v>895</v>
      </c>
      <c r="D220" s="9"/>
      <c r="E220" s="45" t="str">
        <f>IF(D220=MAX(D218:D226),"max",IF(D220=MIN(D218:D226),"min",D220))</f>
        <v>max</v>
      </c>
      <c r="F220" s="47"/>
      <c r="G220" s="10">
        <v>8.69</v>
      </c>
      <c r="H220" s="45">
        <f>IF(G220=MAX(G218:G226),"max",IF(G220=MIN(G218:G226),"min",G220))</f>
        <v>8.69</v>
      </c>
      <c r="I220" s="47"/>
      <c r="J220" s="10"/>
      <c r="K220" s="45">
        <f>IF(J220=MAX(J218:J226),"max",IF(J220=MIN(J218:J226),"min",J220))</f>
        <v>0</v>
      </c>
      <c r="L220" s="47"/>
      <c r="M220" s="11">
        <v>31.29</v>
      </c>
      <c r="N220" s="45">
        <f>IF(M220=MAX(M218:M226),"max",IF(M220=MIN(M218:M226),"min",M220))</f>
        <v>31.29</v>
      </c>
      <c r="O220" s="47"/>
      <c r="P220" s="10"/>
      <c r="Q220" s="45">
        <f>IF(P220=MAX(P218:P226),"max",IF(P220=MIN(P218:P226),"min",P220))</f>
        <v>0</v>
      </c>
      <c r="R220" s="47"/>
      <c r="S220" s="10">
        <v>27.01</v>
      </c>
      <c r="T220" s="45">
        <f>IF(S220=MAX(S218:S226),"max",IF(S220=MIN(S218:S226),"min",S220))</f>
        <v>27.01</v>
      </c>
      <c r="U220" s="47"/>
      <c r="V220" s="10">
        <v>406.54</v>
      </c>
      <c r="W220" s="45">
        <f>IF(V220=MAX(V218:V226),"max",IF(V220=MIN(V218:V226),"min",V220))</f>
        <v>406.54</v>
      </c>
      <c r="X220" s="47"/>
      <c r="Y220" s="10">
        <v>97.15</v>
      </c>
      <c r="Z220" s="45">
        <f>IF(Y220=MAX(Y218:Y226),"max",IF(Y220=MIN(Y218:Y226),"min",Y220))</f>
        <v>97.15</v>
      </c>
      <c r="AA220" s="47"/>
      <c r="AB220" s="10">
        <v>20.04</v>
      </c>
      <c r="AC220" s="45">
        <f>IF(AB220=MAX(AB218:AB226),"max",IF(AB220=MIN(AB218:AB226),"min",AB220))</f>
        <v>20.04</v>
      </c>
      <c r="AD220" s="47"/>
      <c r="AE220" s="10">
        <v>33.79</v>
      </c>
      <c r="AF220" s="45">
        <f>IF(AE220=MAX(AE218:AE226),"max",IF(AE220=MIN(AE218:AE226),"min",AE220))</f>
        <v>33.79</v>
      </c>
      <c r="AG220" s="47"/>
      <c r="AH220" s="10">
        <v>38.020000000000003</v>
      </c>
      <c r="AI220" s="45">
        <f>IF(AH220=MAX(AH218:AH226),"max",IF(AH220=MIN(AH218:AH226),"min",AH220))</f>
        <v>38.020000000000003</v>
      </c>
      <c r="AJ220" s="47"/>
      <c r="AK220" s="10">
        <v>182.65</v>
      </c>
      <c r="AL220" s="45">
        <f>IF(AK220=MAX(AK218:AK226),"max",IF(AK220=MIN(AK218:AK226),"min",AK220))</f>
        <v>182.65</v>
      </c>
      <c r="AM220" s="47"/>
      <c r="AN220" s="10">
        <v>263.60000000000002</v>
      </c>
      <c r="AO220" s="45">
        <f>IF(AN220=MAX(AN218:AN226),"max",IF(AN220=MIN(AN218:AN226),"min",AN220))</f>
        <v>263.60000000000002</v>
      </c>
      <c r="AP220" s="47"/>
    </row>
    <row r="221" spans="1:42" x14ac:dyDescent="0.25">
      <c r="A221" s="9"/>
      <c r="B221" s="10" t="s">
        <v>60</v>
      </c>
      <c r="C221" s="10" t="s">
        <v>898</v>
      </c>
      <c r="D221" s="9"/>
      <c r="E221" s="45" t="str">
        <f>IF(D221=MAX(D218:D226),"max",IF(D221=MIN(D218:D226),"min",D221))</f>
        <v>max</v>
      </c>
      <c r="F221" s="47"/>
      <c r="G221" s="10">
        <v>7.68</v>
      </c>
      <c r="H221" s="45" t="str">
        <f>IF(G221=MAX(G218:G226),"max",IF(G221=MIN(G218:G226),"min",G221))</f>
        <v>min</v>
      </c>
      <c r="I221" s="47"/>
      <c r="J221" s="10"/>
      <c r="K221" s="45">
        <f>IF(J221=MAX(J218:J226),"max",IF(J221=MIN(J218:J226),"min",J221))</f>
        <v>0</v>
      </c>
      <c r="L221" s="47"/>
      <c r="M221" s="11">
        <v>32.31</v>
      </c>
      <c r="N221" s="45" t="str">
        <f>IF(M221=MAX(M218:M226),"max",IF(M221=MIN(M218:M226),"min",M221))</f>
        <v>max</v>
      </c>
      <c r="O221" s="47"/>
      <c r="P221" s="10"/>
      <c r="Q221" s="45">
        <f>IF(P221=MAX(P218:P226),"max",IF(P221=MIN(P218:P226),"min",P221))</f>
        <v>0</v>
      </c>
      <c r="R221" s="47"/>
      <c r="S221" s="10">
        <v>26.38</v>
      </c>
      <c r="T221" s="45">
        <f>IF(S221=MAX(S218:S226),"max",IF(S221=MIN(S218:S226),"min",S221))</f>
        <v>26.38</v>
      </c>
      <c r="U221" s="47"/>
      <c r="V221" s="10">
        <v>412.18</v>
      </c>
      <c r="W221" s="45">
        <f>IF(V221=MAX(V218:V226),"max",IF(V221=MIN(V218:V226),"min",V221))</f>
        <v>412.18</v>
      </c>
      <c r="X221" s="47"/>
      <c r="Y221" s="10">
        <v>96.37</v>
      </c>
      <c r="Z221" s="45">
        <f>IF(Y221=MAX(Y218:Y226),"max",IF(Y221=MIN(Y218:Y226),"min",Y221))</f>
        <v>96.37</v>
      </c>
      <c r="AA221" s="47"/>
      <c r="AB221" s="10">
        <v>21.49</v>
      </c>
      <c r="AC221" s="45">
        <f>IF(AB221=MAX(AB218:AB226),"max",IF(AB221=MIN(AB218:AB226),"min",AB221))</f>
        <v>21.49</v>
      </c>
      <c r="AD221" s="47"/>
      <c r="AE221" s="10">
        <v>37.94</v>
      </c>
      <c r="AF221" s="45">
        <f>IF(AE221=MAX(AE218:AE226),"max",IF(AE221=MIN(AE218:AE226),"min",AE221))</f>
        <v>37.94</v>
      </c>
      <c r="AG221" s="47"/>
      <c r="AH221" s="10">
        <v>43.73</v>
      </c>
      <c r="AI221" s="45">
        <f>IF(AH221=MAX(AH218:AH226),"max",IF(AH221=MIN(AH218:AH226),"min",AH221))</f>
        <v>43.73</v>
      </c>
      <c r="AJ221" s="47"/>
      <c r="AK221" s="10">
        <v>217.25</v>
      </c>
      <c r="AL221" s="45">
        <f>IF(AK221=MAX(AK218:AK226),"max",IF(AK221=MIN(AK218:AK226),"min",AK221))</f>
        <v>217.25</v>
      </c>
      <c r="AM221" s="47"/>
      <c r="AN221" s="10">
        <v>315.51</v>
      </c>
      <c r="AO221" s="45">
        <f>IF(AN221=MAX(AN218:AN226),"max",IF(AN221=MIN(AN218:AN226),"min",AN221))</f>
        <v>315.51</v>
      </c>
      <c r="AP221" s="47"/>
    </row>
    <row r="222" spans="1:42" x14ac:dyDescent="0.25">
      <c r="A222" s="9"/>
      <c r="B222" s="10" t="s">
        <v>60</v>
      </c>
      <c r="C222" s="10" t="s">
        <v>902</v>
      </c>
      <c r="D222" s="9"/>
      <c r="E222" s="45" t="str">
        <f>IF(D222=MAX(D218:D226),"max",IF(D222=MIN(D218:D226),"min",D222))</f>
        <v>max</v>
      </c>
      <c r="F222" s="47"/>
      <c r="G222" s="10">
        <v>8.56</v>
      </c>
      <c r="H222" s="45">
        <f>IF(G222=MAX(G218:G226),"max",IF(G222=MIN(G218:G226),"min",G222))</f>
        <v>8.56</v>
      </c>
      <c r="I222" s="47"/>
      <c r="J222" s="10">
        <v>5.6</v>
      </c>
      <c r="K222" s="45" t="str">
        <f>IF(J222=MAX(J218:J226),"max",IF(J222=MIN(J218:J226),"min",J222))</f>
        <v>max</v>
      </c>
      <c r="L222" s="47"/>
      <c r="M222" s="11">
        <v>30.41</v>
      </c>
      <c r="N222" s="45">
        <f>IF(M222=MAX(M218:M226),"max",IF(M222=MIN(M218:M226),"min",M222))</f>
        <v>30.41</v>
      </c>
      <c r="O222" s="47"/>
      <c r="P222" s="10"/>
      <c r="Q222" s="45">
        <f>IF(P222=MAX(P218:P226),"max",IF(P222=MIN(P218:P226),"min",P222))</f>
        <v>0</v>
      </c>
      <c r="R222" s="47"/>
      <c r="S222" s="10">
        <v>26.33</v>
      </c>
      <c r="T222" s="45">
        <f>IF(S222=MAX(S218:S226),"max",IF(S222=MIN(S218:S226),"min",S222))</f>
        <v>26.33</v>
      </c>
      <c r="U222" s="47"/>
      <c r="V222" s="10">
        <v>405.01</v>
      </c>
      <c r="W222" s="45">
        <f>IF(V222=MAX(V218:V226),"max",IF(V222=MIN(V218:V226),"min",V222))</f>
        <v>405.01</v>
      </c>
      <c r="X222" s="47"/>
      <c r="Y222" s="10">
        <v>95.72</v>
      </c>
      <c r="Z222" s="45">
        <f>IF(Y222=MAX(Y218:Y226),"max",IF(Y222=MIN(Y218:Y226),"min",Y222))</f>
        <v>95.72</v>
      </c>
      <c r="AA222" s="47"/>
      <c r="AB222" s="10">
        <v>19.02</v>
      </c>
      <c r="AC222" s="45">
        <f>IF(AB222=MAX(AB218:AB226),"max",IF(AB222=MIN(AB218:AB226),"min",AB222))</f>
        <v>19.02</v>
      </c>
      <c r="AD222" s="47"/>
      <c r="AE222" s="10">
        <v>33.270000000000003</v>
      </c>
      <c r="AF222" s="45">
        <f>IF(AE222=MAX(AE218:AE226),"max",IF(AE222=MIN(AE218:AE226),"min",AE222))</f>
        <v>33.270000000000003</v>
      </c>
      <c r="AG222" s="47"/>
      <c r="AH222" s="10">
        <v>38.01</v>
      </c>
      <c r="AI222" s="45">
        <f>IF(AH222=MAX(AH218:AH226),"max",IF(AH222=MIN(AH218:AH226),"min",AH222))</f>
        <v>38.01</v>
      </c>
      <c r="AJ222" s="47"/>
      <c r="AK222" s="10">
        <v>188.22</v>
      </c>
      <c r="AL222" s="45">
        <f>IF(AK222=MAX(AK218:AK226),"max",IF(AK222=MIN(AK218:AK226),"min",AK222))</f>
        <v>188.22</v>
      </c>
      <c r="AM222" s="47"/>
      <c r="AN222" s="10">
        <v>289.35000000000002</v>
      </c>
      <c r="AO222" s="45">
        <f>IF(AN222=MAX(AN218:AN226),"max",IF(AN222=MIN(AN218:AN226),"min",AN222))</f>
        <v>289.35000000000002</v>
      </c>
      <c r="AP222" s="47"/>
    </row>
    <row r="223" spans="1:42" x14ac:dyDescent="0.25">
      <c r="A223" s="9"/>
      <c r="B223" s="10" t="s">
        <v>60</v>
      </c>
      <c r="C223" s="10" t="s">
        <v>906</v>
      </c>
      <c r="D223" s="9"/>
      <c r="E223" s="45" t="str">
        <f>IF(D223=MAX(D218:D226),"max",IF(D223=MIN(D218:D226),"min",D223))</f>
        <v>max</v>
      </c>
      <c r="F223" s="47"/>
      <c r="G223" s="10">
        <v>8.93</v>
      </c>
      <c r="H223" s="45" t="str">
        <f>IF(G223=MAX(G218:G226),"max",IF(G223=MIN(G218:G226),"min",G223))</f>
        <v>max</v>
      </c>
      <c r="I223" s="47"/>
      <c r="J223" s="10"/>
      <c r="K223" s="45">
        <f>IF(J223=MAX(J218:J226),"max",IF(J223=MIN(J218:J226),"min",J223))</f>
        <v>0</v>
      </c>
      <c r="L223" s="47"/>
      <c r="M223" s="11">
        <v>30.59</v>
      </c>
      <c r="N223" s="45">
        <f>IF(M223=MAX(M218:M226),"max",IF(M223=MIN(M218:M226),"min",M223))</f>
        <v>30.59</v>
      </c>
      <c r="O223" s="47"/>
      <c r="P223" s="10"/>
      <c r="Q223" s="45">
        <f>IF(P223=MAX(P218:P226),"max",IF(P223=MIN(P218:P226),"min",P223))</f>
        <v>0</v>
      </c>
      <c r="R223" s="47"/>
      <c r="S223" s="10">
        <v>26.47</v>
      </c>
      <c r="T223" s="45">
        <f>IF(S223=MAX(S218:S226),"max",IF(S223=MIN(S218:S226),"min",S223))</f>
        <v>26.47</v>
      </c>
      <c r="U223" s="47"/>
      <c r="V223" s="10">
        <v>402.23</v>
      </c>
      <c r="W223" s="45">
        <f>IF(V223=MAX(V218:V226),"max",IF(V223=MIN(V218:V226),"min",V223))</f>
        <v>402.23</v>
      </c>
      <c r="X223" s="47"/>
      <c r="Y223" s="10">
        <v>97.89</v>
      </c>
      <c r="Z223" s="45">
        <f>IF(Y223=MAX(Y218:Y226),"max",IF(Y223=MIN(Y218:Y226),"min",Y223))</f>
        <v>97.89</v>
      </c>
      <c r="AA223" s="47"/>
      <c r="AB223" s="10">
        <v>21.35</v>
      </c>
      <c r="AC223" s="45">
        <f>IF(AB223=MAX(AB218:AB226),"max",IF(AB223=MIN(AB218:AB226),"min",AB223))</f>
        <v>21.35</v>
      </c>
      <c r="AD223" s="47"/>
      <c r="AE223" s="10">
        <v>37.130000000000003</v>
      </c>
      <c r="AF223" s="45">
        <f>IF(AE223=MAX(AE218:AE226),"max",IF(AE223=MIN(AE218:AE226),"min",AE223))</f>
        <v>37.130000000000003</v>
      </c>
      <c r="AG223" s="47"/>
      <c r="AH223" s="10">
        <v>46.28</v>
      </c>
      <c r="AI223" s="45">
        <f>IF(AH223=MAX(AH218:AH226),"max",IF(AH223=MIN(AH218:AH226),"min",AH223))</f>
        <v>46.28</v>
      </c>
      <c r="AJ223" s="47"/>
      <c r="AK223" s="10">
        <v>228.55</v>
      </c>
      <c r="AL223" s="45">
        <f>IF(AK223=MAX(AK218:AK226),"max",IF(AK223=MIN(AK218:AK226),"min",AK223))</f>
        <v>228.55</v>
      </c>
      <c r="AM223" s="47"/>
      <c r="AN223" s="10">
        <v>312.02</v>
      </c>
      <c r="AO223" s="45">
        <f>IF(AN223=MAX(AN218:AN226),"max",IF(AN223=MIN(AN218:AN226),"min",AN223))</f>
        <v>312.02</v>
      </c>
      <c r="AP223" s="47"/>
    </row>
    <row r="224" spans="1:42" x14ac:dyDescent="0.25">
      <c r="A224" s="9"/>
      <c r="B224" s="10" t="s">
        <v>60</v>
      </c>
      <c r="C224" s="10" t="s">
        <v>911</v>
      </c>
      <c r="D224" s="9"/>
      <c r="E224" s="45" t="str">
        <f>IF(D224=MAX(D218:D226),"max",IF(D224=MIN(D218:D226),"min",D224))</f>
        <v>max</v>
      </c>
      <c r="F224" s="47"/>
      <c r="G224" s="10">
        <v>8.42</v>
      </c>
      <c r="H224" s="45">
        <f>IF(G224=MAX(G218:G226),"max",IF(G224=MIN(G218:G226),"min",G224))</f>
        <v>8.42</v>
      </c>
      <c r="I224" s="47"/>
      <c r="J224" s="10"/>
      <c r="K224" s="45">
        <f>IF(J224=MAX(J218:J226),"max",IF(J224=MIN(J218:J226),"min",J224))</f>
        <v>0</v>
      </c>
      <c r="L224" s="47"/>
      <c r="M224" s="11">
        <v>30.52</v>
      </c>
      <c r="N224" s="45">
        <f>IF(M224=MAX(M218:M226),"max",IF(M224=MIN(M218:M226),"min",M224))</f>
        <v>30.52</v>
      </c>
      <c r="O224" s="47"/>
      <c r="P224" s="10"/>
      <c r="Q224" s="45">
        <f>IF(P224=MAX(P218:P226),"max",IF(P224=MIN(P218:P226),"min",P224))</f>
        <v>0</v>
      </c>
      <c r="R224" s="47"/>
      <c r="S224" s="10">
        <v>27.39</v>
      </c>
      <c r="T224" s="45">
        <f>IF(S224=MAX(S218:S226),"max",IF(S224=MIN(S218:S226),"min",S224))</f>
        <v>27.39</v>
      </c>
      <c r="U224" s="47"/>
      <c r="V224" s="10">
        <v>409.56</v>
      </c>
      <c r="W224" s="45">
        <f>IF(V224=MAX(V218:V226),"max",IF(V224=MIN(V218:V226),"min",V224))</f>
        <v>409.56</v>
      </c>
      <c r="X224" s="47"/>
      <c r="Y224" s="10">
        <v>95.46</v>
      </c>
      <c r="Z224" s="45">
        <f>IF(Y224=MAX(Y218:Y226),"max",IF(Y224=MIN(Y218:Y226),"min",Y224))</f>
        <v>95.46</v>
      </c>
      <c r="AA224" s="47"/>
      <c r="AB224" s="10">
        <v>21.34</v>
      </c>
      <c r="AC224" s="45">
        <f>IF(AB224=MAX(AB218:AB226),"max",IF(AB224=MIN(AB218:AB226),"min",AB224))</f>
        <v>21.34</v>
      </c>
      <c r="AD224" s="47"/>
      <c r="AE224" s="10">
        <v>36.69</v>
      </c>
      <c r="AF224" s="45">
        <f>IF(AE224=MAX(AE218:AE226),"max",IF(AE224=MIN(AE218:AE226),"min",AE224))</f>
        <v>36.69</v>
      </c>
      <c r="AG224" s="47"/>
      <c r="AH224" s="10">
        <v>45.31</v>
      </c>
      <c r="AI224" s="45">
        <f>IF(AH224=MAX(AH218:AH226),"max",IF(AH224=MIN(AH218:AH226),"min",AH224))</f>
        <v>45.31</v>
      </c>
      <c r="AJ224" s="47"/>
      <c r="AK224" s="10">
        <v>219.75</v>
      </c>
      <c r="AL224" s="45">
        <f>IF(AK224=MAX(AK218:AK226),"max",IF(AK224=MIN(AK218:AK226),"min",AK224))</f>
        <v>219.75</v>
      </c>
      <c r="AM224" s="47"/>
      <c r="AN224" s="10">
        <v>316.01</v>
      </c>
      <c r="AO224" s="45">
        <f>IF(AN224=MAX(AN218:AN226),"max",IF(AN224=MIN(AN218:AN226),"min",AN224))</f>
        <v>316.01</v>
      </c>
      <c r="AP224" s="47"/>
    </row>
    <row r="225" spans="1:42" x14ac:dyDescent="0.25">
      <c r="A225" s="9"/>
      <c r="B225" s="10" t="s">
        <v>60</v>
      </c>
      <c r="C225" s="10" t="s">
        <v>913</v>
      </c>
      <c r="D225" s="9"/>
      <c r="E225" s="45" t="str">
        <f>IF(D225=MAX(D218:D226),"max",IF(D225=MIN(D218:D226),"min",D225))</f>
        <v>max</v>
      </c>
      <c r="F225" s="47"/>
      <c r="G225" s="10">
        <v>8.42</v>
      </c>
      <c r="H225" s="45">
        <f>IF(G225=MAX(G218:G226),"max",IF(G225=MIN(G218:G226),"min",G225))</f>
        <v>8.42</v>
      </c>
      <c r="I225" s="47"/>
      <c r="J225" s="10"/>
      <c r="K225" s="45">
        <f>IF(J225=MAX(J218:J226),"max",IF(J225=MIN(J218:J226),"min",J225))</f>
        <v>0</v>
      </c>
      <c r="L225" s="47"/>
      <c r="M225" s="11">
        <v>31.56</v>
      </c>
      <c r="N225" s="45">
        <f>IF(M225=MAX(M218:M226),"max",IF(M225=MIN(M218:M226),"min",M225))</f>
        <v>31.56</v>
      </c>
      <c r="O225" s="47"/>
      <c r="P225" s="10"/>
      <c r="Q225" s="45">
        <f>IF(P225=MAX(P218:P226),"max",IF(P225=MIN(P218:P226),"min",P225))</f>
        <v>0</v>
      </c>
      <c r="R225" s="47"/>
      <c r="S225" s="10">
        <v>27.29</v>
      </c>
      <c r="T225" s="45">
        <f>IF(S225=MAX(S218:S226),"max",IF(S225=MIN(S218:S226),"min",S225))</f>
        <v>27.29</v>
      </c>
      <c r="U225" s="47"/>
      <c r="V225" s="10">
        <v>412.98</v>
      </c>
      <c r="W225" s="45">
        <f>IF(V225=MAX(V218:V226),"max",IF(V225=MIN(V218:V226),"min",V225))</f>
        <v>412.98</v>
      </c>
      <c r="X225" s="47"/>
      <c r="Y225" s="10">
        <v>97.13</v>
      </c>
      <c r="Z225" s="45">
        <f>IF(Y225=MAX(Y218:Y226),"max",IF(Y225=MIN(Y218:Y226),"min",Y225))</f>
        <v>97.13</v>
      </c>
      <c r="AA225" s="47"/>
      <c r="AB225" s="10">
        <v>21.74</v>
      </c>
      <c r="AC225" s="45">
        <f>IF(AB225=MAX(AB218:AB226),"max",IF(AB225=MIN(AB218:AB226),"min",AB225))</f>
        <v>21.74</v>
      </c>
      <c r="AD225" s="47"/>
      <c r="AE225" s="10">
        <v>38.659999999999997</v>
      </c>
      <c r="AF225" s="45">
        <f>IF(AE225=MAX(AE218:AE226),"max",IF(AE225=MIN(AE218:AE226),"min",AE225))</f>
        <v>38.659999999999997</v>
      </c>
      <c r="AG225" s="47"/>
      <c r="AH225" s="10">
        <v>45.49</v>
      </c>
      <c r="AI225" s="45">
        <f>IF(AH225=MAX(AH218:AH226),"max",IF(AH225=MIN(AH218:AH226),"min",AH225))</f>
        <v>45.49</v>
      </c>
      <c r="AJ225" s="47"/>
      <c r="AK225" s="10">
        <v>227.46</v>
      </c>
      <c r="AL225" s="45">
        <f>IF(AK225=MAX(AK218:AK226),"max",IF(AK225=MIN(AK218:AK226),"min",AK225))</f>
        <v>227.46</v>
      </c>
      <c r="AM225" s="47"/>
      <c r="AN225" s="10">
        <v>327.51</v>
      </c>
      <c r="AO225" s="45">
        <f>IF(AN225=MAX(AN218:AN226),"max",IF(AN225=MIN(AN218:AN226),"min",AN225))</f>
        <v>327.51</v>
      </c>
      <c r="AP225" s="47"/>
    </row>
    <row r="226" spans="1:42" x14ac:dyDescent="0.25">
      <c r="A226" s="9"/>
      <c r="B226" s="10" t="s">
        <v>60</v>
      </c>
      <c r="C226" s="10" t="s">
        <v>916</v>
      </c>
      <c r="D226" s="9"/>
      <c r="E226" s="38" t="str">
        <f>IF(D226=MAX(D218:D226),"max",IF(D226=MIN(D218:D226),"min",D226))</f>
        <v>max</v>
      </c>
      <c r="F226" s="47"/>
      <c r="G226" s="10">
        <v>8.76</v>
      </c>
      <c r="H226" s="38">
        <f>IF(G226=MAX(G218:G226),"max",IF(G226=MIN(G218:G226),"min",G226))</f>
        <v>8.76</v>
      </c>
      <c r="I226" s="47"/>
      <c r="J226" s="10"/>
      <c r="K226" s="38">
        <f>IF(J226=MAX(J218:J226),"max",IF(J226=MIN(J218:J226),"min",J226))</f>
        <v>0</v>
      </c>
      <c r="L226" s="47"/>
      <c r="M226" s="11">
        <v>31.45</v>
      </c>
      <c r="N226" s="38">
        <f>IF(M226=MAX(M218:M226),"max",IF(M226=MIN(M218:M226),"min",M226))</f>
        <v>31.45</v>
      </c>
      <c r="O226" s="47"/>
      <c r="P226" s="10"/>
      <c r="Q226" s="38">
        <f>IF(P226=MAX(P218:P226),"max",IF(P226=MIN(P218:P226),"min",P226))</f>
        <v>0</v>
      </c>
      <c r="R226" s="47"/>
      <c r="S226" s="10">
        <v>27.76</v>
      </c>
      <c r="T226" s="38" t="str">
        <f>IF(S226=MAX(S218:S226),"max",IF(S226=MIN(S218:S226),"min",S226))</f>
        <v>max</v>
      </c>
      <c r="U226" s="47"/>
      <c r="V226" s="10">
        <v>416.81</v>
      </c>
      <c r="W226" s="38" t="str">
        <f>IF(V226=MAX(V218:V226),"max",IF(V226=MIN(V218:V226),"min",V226))</f>
        <v>max</v>
      </c>
      <c r="X226" s="47"/>
      <c r="Y226" s="10">
        <v>98.98</v>
      </c>
      <c r="Z226" s="38">
        <f>IF(Y226=MAX(Y218:Y226),"max",IF(Y226=MIN(Y218:Y226),"min",Y226))</f>
        <v>98.98</v>
      </c>
      <c r="AA226" s="47"/>
      <c r="AB226" s="10">
        <v>22.44</v>
      </c>
      <c r="AC226" s="38" t="str">
        <f>IF(AB226=MAX(AB218:AB226),"max",IF(AB226=MIN(AB218:AB226),"min",AB226))</f>
        <v>max</v>
      </c>
      <c r="AD226" s="47"/>
      <c r="AE226" s="10">
        <v>39.81</v>
      </c>
      <c r="AF226" s="38" t="str">
        <f>IF(AE226=MAX(AE218:AE226),"max",IF(AE226=MIN(AE218:AE226),"min",AE226))</f>
        <v>max</v>
      </c>
      <c r="AG226" s="47"/>
      <c r="AH226" s="10">
        <v>47.4</v>
      </c>
      <c r="AI226" s="38" t="str">
        <f>IF(AH226=MAX(AH218:AH226),"max",IF(AH226=MIN(AH218:AH226),"min",AH226))</f>
        <v>max</v>
      </c>
      <c r="AJ226" s="47"/>
      <c r="AK226" s="10">
        <v>235.31</v>
      </c>
      <c r="AL226" s="38" t="str">
        <f>IF(AK226=MAX(AK218:AK226),"max",IF(AK226=MIN(AK218:AK226),"min",AK226))</f>
        <v>max</v>
      </c>
      <c r="AM226" s="47"/>
      <c r="AN226" s="10">
        <v>340.38</v>
      </c>
      <c r="AO226" s="38" t="str">
        <f>IF(AN226=MAX(AN218:AN226),"max",IF(AN226=MIN(AN218:AN226),"min",AN226))</f>
        <v>max</v>
      </c>
      <c r="AP226" s="47"/>
    </row>
    <row r="227" spans="1:42" x14ac:dyDescent="0.25">
      <c r="A227" s="12"/>
      <c r="B227" s="11" t="s">
        <v>60</v>
      </c>
      <c r="C227" s="11" t="s">
        <v>920</v>
      </c>
      <c r="D227" s="12">
        <v>534.46</v>
      </c>
      <c r="E227" s="36">
        <f>IF(D227=MAX(D227:D235),"max",IF(D227=MIN(D227:D235),"min",D227))</f>
        <v>534.46</v>
      </c>
      <c r="F227" s="48">
        <f>(SUM(D227:D235)-MAX(D227:D235)-MIN(D227:D235))/(COUNT(D227:D235)-2)</f>
        <v>477.29142857142853</v>
      </c>
      <c r="G227" s="11">
        <v>10.33</v>
      </c>
      <c r="H227" s="36">
        <f>IF(G227=MAX(G227:G235),"max",IF(G227=MIN(G227:G235),"min",G227))</f>
        <v>10.33</v>
      </c>
      <c r="I227" s="48">
        <f>(SUM(G227:G235)-MAX(G227:G235)-MIN(G227:G235))/(COUNT(G227:G235)-2)</f>
        <v>10.061666666666666</v>
      </c>
      <c r="J227" s="11">
        <v>32.83</v>
      </c>
      <c r="K227" s="36">
        <f>IF(J227=MAX(J227:J235),"max",IF(J227=MIN(J227:J235),"min",J227))</f>
        <v>32.83</v>
      </c>
      <c r="L227" s="48">
        <f>(SUM(J227:J235)-MAX(J227:J235)-MIN(J227:J235))/(COUNT(J227:J235)-2)</f>
        <v>27.565714285714282</v>
      </c>
      <c r="M227" s="11">
        <v>100.44</v>
      </c>
      <c r="N227" s="36">
        <f>IF(M227=MAX(M227:M235),"max",IF(M227=MIN(M227:M235),"min",M227))</f>
        <v>100.44</v>
      </c>
      <c r="O227" s="48">
        <f>(SUM(M227:M235)-MAX(M227:M235)-MIN(M227:M235))/(COUNT(M227:M235)-2)</f>
        <v>90.432857142857117</v>
      </c>
      <c r="P227" s="11">
        <v>126.52</v>
      </c>
      <c r="Q227" s="36">
        <f>IF(P227=MAX(P227:P235),"max",IF(P227=MIN(P227:P235),"min",P227))</f>
        <v>126.52</v>
      </c>
      <c r="R227" s="48">
        <f>(SUM(P227:P235)-MAX(P227:P235)-MIN(P227:P235))/(COUNT(P227:P235)-2)</f>
        <v>142.09571428571431</v>
      </c>
      <c r="S227" s="11">
        <v>49632.160000000003</v>
      </c>
      <c r="T227" s="36" t="str">
        <f>IF(S227=MAX(S227:S235),"max",IF(S227=MIN(S227:S235),"min",S227))</f>
        <v>min</v>
      </c>
      <c r="U227" s="48">
        <f>(SUM(S227:S235)-MAX(S227:S235)-MIN(S227:S235))/(COUNT(S227:S235)-2)</f>
        <v>51573.017142857141</v>
      </c>
      <c r="V227" s="11">
        <v>278.14999999999998</v>
      </c>
      <c r="W227" s="36" t="str">
        <f>IF(V227=MAX(V227:V235),"max",IF(V227=MIN(V227:V235),"min",V227))</f>
        <v>max</v>
      </c>
      <c r="X227" s="48">
        <f>(SUM(V227:V235)-MAX(V227:V235)-MIN(V227:V235))/(COUNT(V227:V235)-2)</f>
        <v>252.76</v>
      </c>
      <c r="Y227" s="11">
        <v>158.38999999999999</v>
      </c>
      <c r="Z227" s="36">
        <f>IF(Y227=MAX(Y227:Y235),"max",IF(Y227=MIN(Y227:Y235),"min",Y227))</f>
        <v>158.38999999999999</v>
      </c>
      <c r="AA227" s="48">
        <f>(SUM(Y227:Y235)-MAX(Y227:Y235)-MIN(Y227:Y235))/(COUNT(Y227:Y235)-2)</f>
        <v>166.15571428571428</v>
      </c>
      <c r="AB227" s="11">
        <v>5572.79</v>
      </c>
      <c r="AC227" s="36">
        <f>IF(AB227=MAX(AB227:AB235),"max",IF(AB227=MIN(AB227:AB235),"min",AB227))</f>
        <v>5572.79</v>
      </c>
      <c r="AD227" s="48">
        <f>(SUM(AB227:AB235)-MAX(AB227:AB235)-MIN(AB227:AB235))/(COUNT(AB227:AB235)-2)</f>
        <v>5702.0200000000013</v>
      </c>
      <c r="AE227" s="11">
        <v>121.8</v>
      </c>
      <c r="AF227" s="36">
        <f>IF(AE227=MAX(AE227:AE235),"max",IF(AE227=MIN(AE227:AE235),"min",AE227))</f>
        <v>121.8</v>
      </c>
      <c r="AG227" s="48">
        <f>(SUM(AE227:AE235)-MAX(AE227:AE235)-MIN(AE227:AE235))/(COUNT(AE227:AE235)-2)</f>
        <v>121.2614285714286</v>
      </c>
      <c r="AH227" s="11">
        <v>13474.62</v>
      </c>
      <c r="AI227" s="36" t="str">
        <f>IF(AH227=MAX(AH227:AH235),"max",IF(AH227=MIN(AH227:AH235),"min",AH227))</f>
        <v>min</v>
      </c>
      <c r="AJ227" s="48">
        <f>(SUM(AH227:AH235)-MAX(AH227:AH235)-MIN(AH227:AH235))/(COUNT(AH227:AH235)-2)</f>
        <v>17808.605714285713</v>
      </c>
      <c r="AK227" s="11" t="s">
        <v>922</v>
      </c>
      <c r="AL227" s="36" t="str">
        <f>IF(AK227=MAX(AK227:AK235),"max",IF(AK227=MIN(AK227:AK235),"min",AK227))</f>
        <v>&lt; LOD: 316.87</v>
      </c>
      <c r="AM227" s="48">
        <f>(SUM(AK227:AK235)-MAX(AK227:AK235)-MIN(AK227:AK235))/(COUNT(AK227:AK235)-2)</f>
        <v>412.61999999999995</v>
      </c>
      <c r="AN227" s="11">
        <v>482.5</v>
      </c>
      <c r="AO227" s="36" t="str">
        <f>IF(AN227=MAX(AN227:AN235),"max",IF(AN227=MIN(AN227:AN235),"min",AN227))</f>
        <v>min</v>
      </c>
      <c r="AP227" s="48">
        <f>(SUM(AN227:AN235)-MAX(AN227:AN235)-MIN(AN227:AN235))/(COUNT(AN227:AN235)-2)</f>
        <v>588.1185714285715</v>
      </c>
    </row>
    <row r="228" spans="1:42" x14ac:dyDescent="0.25">
      <c r="A228" s="12"/>
      <c r="B228" s="11" t="s">
        <v>60</v>
      </c>
      <c r="C228" s="11" t="s">
        <v>923</v>
      </c>
      <c r="D228" s="12">
        <v>411.98</v>
      </c>
      <c r="E228" s="45">
        <f>IF(D228=MAX(D227:D235),"max",IF(D228=MIN(D227:D235),"min",D228))</f>
        <v>411.98</v>
      </c>
      <c r="F228" s="47"/>
      <c r="G228" s="11">
        <v>9.17</v>
      </c>
      <c r="H228" s="45" t="str">
        <f>IF(G228=MAX(G227:G235),"max",IF(G228=MIN(G227:G235),"min",G228))</f>
        <v>min</v>
      </c>
      <c r="I228" s="47"/>
      <c r="J228" s="11">
        <v>29.88</v>
      </c>
      <c r="K228" s="45">
        <f>IF(J228=MAX(J227:J235),"max",IF(J228=MIN(J227:J235),"min",J228))</f>
        <v>29.88</v>
      </c>
      <c r="L228" s="47"/>
      <c r="M228" s="11">
        <v>93.53</v>
      </c>
      <c r="N228" s="45">
        <f>IF(M228=MAX(M227:M235),"max",IF(M228=MIN(M227:M235),"min",M228))</f>
        <v>93.53</v>
      </c>
      <c r="O228" s="47"/>
      <c r="P228" s="11">
        <v>110.03</v>
      </c>
      <c r="Q228" s="45" t="str">
        <f>IF(P228=MAX(P227:P235),"max",IF(P228=MIN(P227:P235),"min",P228))</f>
        <v>min</v>
      </c>
      <c r="R228" s="47"/>
      <c r="S228" s="11">
        <v>53415.1</v>
      </c>
      <c r="T228" s="45">
        <f>IF(S228=MAX(S227:S235),"max",IF(S228=MIN(S227:S235),"min",S228))</f>
        <v>53415.1</v>
      </c>
      <c r="U228" s="47"/>
      <c r="V228" s="11">
        <v>252.84</v>
      </c>
      <c r="W228" s="45">
        <f>IF(V228=MAX(V227:V235),"max",IF(V228=MIN(V227:V235),"min",V228))</f>
        <v>252.84</v>
      </c>
      <c r="X228" s="47"/>
      <c r="Y228" s="11">
        <v>150.27000000000001</v>
      </c>
      <c r="Z228" s="45" t="str">
        <f>IF(Y228=MAX(Y227:Y235),"max",IF(Y228=MIN(Y227:Y235),"min",Y228))</f>
        <v>min</v>
      </c>
      <c r="AA228" s="47"/>
      <c r="AB228" s="11">
        <v>5555.3</v>
      </c>
      <c r="AC228" s="45">
        <f>IF(AB228=MAX(AB227:AB235),"max",IF(AB228=MIN(AB227:AB235),"min",AB228))</f>
        <v>5555.3</v>
      </c>
      <c r="AD228" s="47"/>
      <c r="AE228" s="11">
        <v>95.81</v>
      </c>
      <c r="AF228" s="45">
        <f>IF(AE228=MAX(AE227:AE235),"max",IF(AE228=MIN(AE227:AE235),"min",AE228))</f>
        <v>95.81</v>
      </c>
      <c r="AG228" s="47"/>
      <c r="AH228" s="11">
        <v>17598.61</v>
      </c>
      <c r="AI228" s="45">
        <f>IF(AH228=MAX(AH227:AH235),"max",IF(AH228=MIN(AH227:AH235),"min",AH228))</f>
        <v>17598.61</v>
      </c>
      <c r="AJ228" s="47"/>
      <c r="AK228" s="11">
        <v>360.93</v>
      </c>
      <c r="AL228" s="45" t="str">
        <f>IF(AK228=MAX(AK227:AK235),"max",IF(AK228=MIN(AK227:AK235),"min",AK228))</f>
        <v>min</v>
      </c>
      <c r="AM228" s="47"/>
      <c r="AN228" s="11">
        <v>522.98</v>
      </c>
      <c r="AO228" s="45">
        <f>IF(AN228=MAX(AN227:AN235),"max",IF(AN228=MIN(AN227:AN235),"min",AN228))</f>
        <v>522.98</v>
      </c>
      <c r="AP228" s="47"/>
    </row>
    <row r="229" spans="1:42" x14ac:dyDescent="0.25">
      <c r="A229" s="12"/>
      <c r="B229" s="11" t="s">
        <v>60</v>
      </c>
      <c r="C229" s="11" t="s">
        <v>924</v>
      </c>
      <c r="D229" s="12">
        <v>264.85000000000002</v>
      </c>
      <c r="E229" s="45" t="str">
        <f>IF(D229=MAX(D227:D235),"max",IF(D229=MIN(D227:D235),"min",D229))</f>
        <v>min</v>
      </c>
      <c r="F229" s="47"/>
      <c r="G229" s="11" t="s">
        <v>925</v>
      </c>
      <c r="H229" s="45" t="str">
        <f>IF(G229=MAX(G227:G235),"max",IF(G229=MIN(G227:G235),"min",G229))</f>
        <v>&lt; LOD: 8.09</v>
      </c>
      <c r="I229" s="47"/>
      <c r="J229" s="11">
        <v>11.85</v>
      </c>
      <c r="K229" s="45" t="str">
        <f>IF(J229=MAX(J227:J235),"max",IF(J229=MIN(J227:J235),"min",J229))</f>
        <v>min</v>
      </c>
      <c r="L229" s="47"/>
      <c r="M229" s="11">
        <v>94.07</v>
      </c>
      <c r="N229" s="45">
        <f>IF(M229=MAX(M227:M235),"max",IF(M229=MIN(M227:M235),"min",M229))</f>
        <v>94.07</v>
      </c>
      <c r="O229" s="47"/>
      <c r="P229" s="11">
        <v>159.97999999999999</v>
      </c>
      <c r="Q229" s="45" t="str">
        <f>IF(P229=MAX(P227:P235),"max",IF(P229=MIN(P227:P235),"min",P229))</f>
        <v>max</v>
      </c>
      <c r="R229" s="47"/>
      <c r="S229" s="11">
        <v>51439</v>
      </c>
      <c r="T229" s="45">
        <f>IF(S229=MAX(S227:S235),"max",IF(S229=MIN(S227:S235),"min",S229))</f>
        <v>51439</v>
      </c>
      <c r="U229" s="47"/>
      <c r="V229" s="11">
        <v>250.6</v>
      </c>
      <c r="W229" s="45">
        <f>IF(V229=MAX(V227:V235),"max",IF(V229=MIN(V227:V235),"min",V229))</f>
        <v>250.6</v>
      </c>
      <c r="X229" s="47"/>
      <c r="Y229" s="11">
        <v>196.53</v>
      </c>
      <c r="Z229" s="45" t="str">
        <f>IF(Y229=MAX(Y227:Y235),"max",IF(Y229=MIN(Y227:Y235),"min",Y229))</f>
        <v>max</v>
      </c>
      <c r="AA229" s="47"/>
      <c r="AB229" s="11">
        <v>6343.1</v>
      </c>
      <c r="AC229" s="45" t="str">
        <f>IF(AB229=MAX(AB227:AB235),"max",IF(AB229=MIN(AB227:AB235),"min",AB229))</f>
        <v>max</v>
      </c>
      <c r="AD229" s="47"/>
      <c r="AE229" s="11">
        <v>94.68</v>
      </c>
      <c r="AF229" s="45" t="str">
        <f>IF(AE229=MAX(AE227:AE235),"max",IF(AE229=MIN(AE227:AE235),"min",AE229))</f>
        <v>min</v>
      </c>
      <c r="AG229" s="47"/>
      <c r="AH229" s="11">
        <v>19989.439999999999</v>
      </c>
      <c r="AI229" s="45" t="str">
        <f>IF(AH229=MAX(AH227:AH235),"max",IF(AH229=MIN(AH227:AH235),"min",AH229))</f>
        <v>max</v>
      </c>
      <c r="AJ229" s="47"/>
      <c r="AK229" s="11" t="s">
        <v>926</v>
      </c>
      <c r="AL229" s="45" t="str">
        <f>IF(AK229=MAX(AK227:AK235),"max",IF(AK229=MIN(AK227:AK235),"min",AK229))</f>
        <v>&lt; LOD: 347.29</v>
      </c>
      <c r="AM229" s="47"/>
      <c r="AN229" s="11">
        <v>648.82000000000005</v>
      </c>
      <c r="AO229" s="45" t="str">
        <f>IF(AN229=MAX(AN227:AN235),"max",IF(AN229=MIN(AN227:AN235),"min",AN229))</f>
        <v>max</v>
      </c>
      <c r="AP229" s="47"/>
    </row>
    <row r="230" spans="1:42" x14ac:dyDescent="0.25">
      <c r="A230" s="12"/>
      <c r="B230" s="11" t="s">
        <v>60</v>
      </c>
      <c r="C230" s="11" t="s">
        <v>927</v>
      </c>
      <c r="D230" s="12">
        <v>436.03</v>
      </c>
      <c r="E230" s="45">
        <f>IF(D230=MAX(D227:D235),"max",IF(D230=MIN(D227:D235),"min",D230))</f>
        <v>436.03</v>
      </c>
      <c r="F230" s="47"/>
      <c r="G230" s="11">
        <v>9.8800000000000008</v>
      </c>
      <c r="H230" s="45">
        <f>IF(G230=MAX(G227:G235),"max",IF(G230=MIN(G227:G235),"min",G230))</f>
        <v>9.8800000000000008</v>
      </c>
      <c r="I230" s="47"/>
      <c r="J230" s="11">
        <v>28.35</v>
      </c>
      <c r="K230" s="45">
        <f>IF(J230=MAX(J227:J235),"max",IF(J230=MIN(J227:J235),"min",J230))</f>
        <v>28.35</v>
      </c>
      <c r="L230" s="47"/>
      <c r="M230" s="11">
        <v>85.03</v>
      </c>
      <c r="N230" s="45">
        <f>IF(M230=MAX(M227:M235),"max",IF(M230=MIN(M227:M235),"min",M230))</f>
        <v>85.03</v>
      </c>
      <c r="O230" s="47"/>
      <c r="P230" s="11">
        <v>152.24</v>
      </c>
      <c r="Q230" s="45">
        <f>IF(P230=MAX(P227:P235),"max",IF(P230=MIN(P227:P235),"min",P230))</f>
        <v>152.24</v>
      </c>
      <c r="R230" s="47"/>
      <c r="S230" s="11">
        <v>50951.33</v>
      </c>
      <c r="T230" s="45">
        <f>IF(S230=MAX(S227:S235),"max",IF(S230=MIN(S227:S235),"min",S230))</f>
        <v>50951.33</v>
      </c>
      <c r="U230" s="47"/>
      <c r="V230" s="11">
        <v>254.65</v>
      </c>
      <c r="W230" s="45">
        <f>IF(V230=MAX(V227:V235),"max",IF(V230=MIN(V227:V235),"min",V230))</f>
        <v>254.65</v>
      </c>
      <c r="X230" s="47"/>
      <c r="Y230" s="11">
        <v>174.07</v>
      </c>
      <c r="Z230" s="45">
        <f>IF(Y230=MAX(Y227:Y235),"max",IF(Y230=MIN(Y227:Y235),"min",Y230))</f>
        <v>174.07</v>
      </c>
      <c r="AA230" s="47"/>
      <c r="AB230" s="11">
        <v>5774.6</v>
      </c>
      <c r="AC230" s="45">
        <f>IF(AB230=MAX(AB227:AB235),"max",IF(AB230=MIN(AB227:AB235),"min",AB230))</f>
        <v>5774.6</v>
      </c>
      <c r="AD230" s="47"/>
      <c r="AE230" s="11">
        <v>136.12</v>
      </c>
      <c r="AF230" s="45">
        <f>IF(AE230=MAX(AE227:AE235),"max",IF(AE230=MIN(AE227:AE235),"min",AE230))</f>
        <v>136.12</v>
      </c>
      <c r="AG230" s="47"/>
      <c r="AH230" s="11">
        <v>18576.509999999998</v>
      </c>
      <c r="AI230" s="45">
        <f>IF(AH230=MAX(AH227:AH235),"max",IF(AH230=MIN(AH227:AH235),"min",AH230))</f>
        <v>18576.509999999998</v>
      </c>
      <c r="AJ230" s="47"/>
      <c r="AK230" s="11" t="s">
        <v>929</v>
      </c>
      <c r="AL230" s="45" t="str">
        <f>IF(AK230=MAX(AK227:AK235),"max",IF(AK230=MIN(AK227:AK235),"min",AK230))</f>
        <v>&lt; LOD: 368.33</v>
      </c>
      <c r="AM230" s="47"/>
      <c r="AN230" s="11">
        <v>580.35</v>
      </c>
      <c r="AO230" s="45">
        <f>IF(AN230=MAX(AN227:AN235),"max",IF(AN230=MIN(AN227:AN235),"min",AN230))</f>
        <v>580.35</v>
      </c>
      <c r="AP230" s="47"/>
    </row>
    <row r="231" spans="1:42" x14ac:dyDescent="0.25">
      <c r="A231" s="12"/>
      <c r="B231" s="11" t="s">
        <v>60</v>
      </c>
      <c r="C231" s="11" t="s">
        <v>931</v>
      </c>
      <c r="D231" s="12">
        <v>508.15</v>
      </c>
      <c r="E231" s="45">
        <f>IF(D231=MAX(D227:D235),"max",IF(D231=MIN(D227:D235),"min",D231))</f>
        <v>508.15</v>
      </c>
      <c r="F231" s="47"/>
      <c r="G231" s="11">
        <v>9.36</v>
      </c>
      <c r="H231" s="45">
        <f>IF(G231=MAX(G227:G235),"max",IF(G231=MIN(G227:G235),"min",G231))</f>
        <v>9.36</v>
      </c>
      <c r="I231" s="47"/>
      <c r="J231" s="11">
        <v>21.92</v>
      </c>
      <c r="K231" s="45">
        <f>IF(J231=MAX(J227:J235),"max",IF(J231=MIN(J227:J235),"min",J231))</f>
        <v>21.92</v>
      </c>
      <c r="L231" s="47"/>
      <c r="M231" s="11">
        <v>85.91</v>
      </c>
      <c r="N231" s="45">
        <f>IF(M231=MAX(M227:M235),"max",IF(M231=MIN(M227:M235),"min",M231))</f>
        <v>85.91</v>
      </c>
      <c r="O231" s="47"/>
      <c r="P231" s="11">
        <v>151.36000000000001</v>
      </c>
      <c r="Q231" s="45">
        <f>IF(P231=MAX(P227:P235),"max",IF(P231=MIN(P227:P235),"min",P231))</f>
        <v>151.36000000000001</v>
      </c>
      <c r="R231" s="47"/>
      <c r="S231" s="11">
        <v>50526.03</v>
      </c>
      <c r="T231" s="45">
        <f>IF(S231=MAX(S227:S235),"max",IF(S231=MIN(S227:S235),"min",S231))</f>
        <v>50526.03</v>
      </c>
      <c r="U231" s="47"/>
      <c r="V231" s="11">
        <v>242.41</v>
      </c>
      <c r="W231" s="45" t="str">
        <f>IF(V231=MAX(V227:V235),"max",IF(V231=MIN(V227:V235),"min",V231))</f>
        <v>min</v>
      </c>
      <c r="X231" s="47"/>
      <c r="Y231" s="11">
        <v>160.02000000000001</v>
      </c>
      <c r="Z231" s="45">
        <f>IF(Y231=MAX(Y227:Y235),"max",IF(Y231=MIN(Y227:Y235),"min",Y231))</f>
        <v>160.02000000000001</v>
      </c>
      <c r="AA231" s="47"/>
      <c r="AB231" s="11">
        <v>5237.71</v>
      </c>
      <c r="AC231" s="45" t="str">
        <f>IF(AB231=MAX(AB227:AB235),"max",IF(AB231=MIN(AB227:AB235),"min",AB231))</f>
        <v>min</v>
      </c>
      <c r="AD231" s="47"/>
      <c r="AE231" s="11">
        <v>153.81</v>
      </c>
      <c r="AF231" s="45" t="str">
        <f>IF(AE231=MAX(AE227:AE235),"max",IF(AE231=MIN(AE227:AE235),"min",AE231))</f>
        <v>max</v>
      </c>
      <c r="AG231" s="47"/>
      <c r="AH231" s="11">
        <v>16511.84</v>
      </c>
      <c r="AI231" s="45">
        <f>IF(AH231=MAX(AH227:AH235),"max",IF(AH231=MIN(AH227:AH235),"min",AH231))</f>
        <v>16511.84</v>
      </c>
      <c r="AJ231" s="47"/>
      <c r="AK231" s="11" t="s">
        <v>933</v>
      </c>
      <c r="AL231" s="45" t="str">
        <f>IF(AK231=MAX(AK227:AK235),"max",IF(AK231=MIN(AK227:AK235),"min",AK231))</f>
        <v>&lt; LOD: 349.02</v>
      </c>
      <c r="AM231" s="47"/>
      <c r="AN231" s="11">
        <v>552.61</v>
      </c>
      <c r="AO231" s="45">
        <f>IF(AN231=MAX(AN227:AN235),"max",IF(AN231=MIN(AN227:AN235),"min",AN231))</f>
        <v>552.61</v>
      </c>
      <c r="AP231" s="47"/>
    </row>
    <row r="232" spans="1:42" x14ac:dyDescent="0.25">
      <c r="A232" s="12"/>
      <c r="B232" s="11" t="s">
        <v>60</v>
      </c>
      <c r="C232" s="11" t="s">
        <v>934</v>
      </c>
      <c r="D232" s="12">
        <v>528.37</v>
      </c>
      <c r="E232" s="45">
        <f>IF(D232=MAX(D227:D235),"max",IF(D232=MIN(D227:D235),"min",D232))</f>
        <v>528.37</v>
      </c>
      <c r="F232" s="47"/>
      <c r="G232" s="11">
        <v>10.45</v>
      </c>
      <c r="H232" s="45">
        <f>IF(G232=MAX(G227:G235),"max",IF(G232=MIN(G227:G235),"min",G232))</f>
        <v>10.45</v>
      </c>
      <c r="I232" s="47"/>
      <c r="J232" s="11">
        <v>25.15</v>
      </c>
      <c r="K232" s="45">
        <f>IF(J232=MAX(J227:J235),"max",IF(J232=MIN(J227:J235),"min",J232))</f>
        <v>25.15</v>
      </c>
      <c r="L232" s="47"/>
      <c r="M232" s="11">
        <v>101.97</v>
      </c>
      <c r="N232" s="45" t="str">
        <f>IF(M232=MAX(M227:M235),"max",IF(M232=MIN(M227:M235),"min",M232))</f>
        <v>max</v>
      </c>
      <c r="O232" s="47"/>
      <c r="P232" s="11">
        <v>157.1</v>
      </c>
      <c r="Q232" s="45">
        <f>IF(P232=MAX(P227:P235),"max",IF(P232=MIN(P227:P235),"min",P232))</f>
        <v>157.1</v>
      </c>
      <c r="R232" s="47"/>
      <c r="S232" s="11">
        <v>56593.38</v>
      </c>
      <c r="T232" s="45" t="str">
        <f>IF(S232=MAX(S227:S235),"max",IF(S232=MIN(S227:S235),"min",S232))</f>
        <v>max</v>
      </c>
      <c r="U232" s="47"/>
      <c r="V232" s="11">
        <v>257.58</v>
      </c>
      <c r="W232" s="45">
        <f>IF(V232=MAX(V227:V235),"max",IF(V232=MIN(V227:V235),"min",V232))</f>
        <v>257.58</v>
      </c>
      <c r="X232" s="47"/>
      <c r="Y232" s="11">
        <v>176.55</v>
      </c>
      <c r="Z232" s="45">
        <f>IF(Y232=MAX(Y227:Y235),"max",IF(Y232=MIN(Y227:Y235),"min",Y232))</f>
        <v>176.55</v>
      </c>
      <c r="AA232" s="47"/>
      <c r="AB232" s="11">
        <v>6167.26</v>
      </c>
      <c r="AC232" s="45">
        <f>IF(AB232=MAX(AB227:AB235),"max",IF(AB232=MIN(AB227:AB235),"min",AB232))</f>
        <v>6167.26</v>
      </c>
      <c r="AD232" s="47"/>
      <c r="AE232" s="11">
        <v>114.69</v>
      </c>
      <c r="AF232" s="45">
        <f>IF(AE232=MAX(AE227:AE235),"max",IF(AE232=MIN(AE227:AE235),"min",AE232))</f>
        <v>114.69</v>
      </c>
      <c r="AG232" s="47"/>
      <c r="AH232" s="11">
        <v>18815.89</v>
      </c>
      <c r="AI232" s="45">
        <f>IF(AH232=MAX(AH227:AH235),"max",IF(AH232=MIN(AH227:AH235),"min",AH232))</f>
        <v>18815.89</v>
      </c>
      <c r="AJ232" s="47"/>
      <c r="AK232" s="11" t="s">
        <v>935</v>
      </c>
      <c r="AL232" s="45" t="str">
        <f>IF(AK232=MAX(AK227:AK235),"max",IF(AK232=MIN(AK227:AK235),"min",AK232))</f>
        <v>&lt; LOD: 362.29</v>
      </c>
      <c r="AM232" s="47"/>
      <c r="AN232" s="11">
        <v>628.76</v>
      </c>
      <c r="AO232" s="45">
        <f>IF(AN232=MAX(AN227:AN235),"max",IF(AN232=MIN(AN227:AN235),"min",AN232))</f>
        <v>628.76</v>
      </c>
      <c r="AP232" s="47"/>
    </row>
    <row r="233" spans="1:42" x14ac:dyDescent="0.25">
      <c r="A233" s="12"/>
      <c r="B233" s="11" t="s">
        <v>60</v>
      </c>
      <c r="C233" s="11" t="s">
        <v>936</v>
      </c>
      <c r="D233" s="12">
        <v>527.17999999999995</v>
      </c>
      <c r="E233" s="45">
        <f>IF(D233=MAX(D227:D235),"max",IF(D233=MIN(D227:D235),"min",D233))</f>
        <v>527.17999999999995</v>
      </c>
      <c r="F233" s="47"/>
      <c r="G233" s="11">
        <v>11.57</v>
      </c>
      <c r="H233" s="45" t="str">
        <f>IF(G233=MAX(G227:G235),"max",IF(G233=MIN(G227:G235),"min",G233))</f>
        <v>max</v>
      </c>
      <c r="I233" s="47"/>
      <c r="J233" s="11">
        <v>25.54</v>
      </c>
      <c r="K233" s="45">
        <f>IF(J233=MAX(J227:J235),"max",IF(J233=MIN(J227:J235),"min",J233))</f>
        <v>25.54</v>
      </c>
      <c r="L233" s="47"/>
      <c r="M233" s="11">
        <v>73.260000000000005</v>
      </c>
      <c r="N233" s="45" t="str">
        <f>IF(M233=MAX(M227:M235),"max",IF(M233=MIN(M227:M235),"min",M233))</f>
        <v>min</v>
      </c>
      <c r="O233" s="47"/>
      <c r="P233" s="11">
        <v>139.97</v>
      </c>
      <c r="Q233" s="45">
        <f>IF(P233=MAX(P227:P235),"max",IF(P233=MIN(P227:P235),"min",P233))</f>
        <v>139.97</v>
      </c>
      <c r="R233" s="47"/>
      <c r="S233" s="11">
        <v>51228.62</v>
      </c>
      <c r="T233" s="45">
        <f>IF(S233=MAX(S227:S235),"max",IF(S233=MIN(S227:S235),"min",S233))</f>
        <v>51228.62</v>
      </c>
      <c r="U233" s="47"/>
      <c r="V233" s="11">
        <v>250.24</v>
      </c>
      <c r="W233" s="45">
        <f>IF(V233=MAX(V227:V235),"max",IF(V233=MIN(V227:V235),"min",V233))</f>
        <v>250.24</v>
      </c>
      <c r="X233" s="47"/>
      <c r="Y233" s="11">
        <v>165.84</v>
      </c>
      <c r="Z233" s="45">
        <f>IF(Y233=MAX(Y227:Y235),"max",IF(Y233=MIN(Y227:Y235),"min",Y233))</f>
        <v>165.84</v>
      </c>
      <c r="AA233" s="47"/>
      <c r="AB233" s="11">
        <v>5640.32</v>
      </c>
      <c r="AC233" s="45">
        <f>IF(AB233=MAX(AB227:AB235),"max",IF(AB233=MIN(AB227:AB235),"min",AB233))</f>
        <v>5640.32</v>
      </c>
      <c r="AD233" s="47"/>
      <c r="AE233" s="11">
        <v>142.15</v>
      </c>
      <c r="AF233" s="45">
        <f>IF(AE233=MAX(AE227:AE235),"max",IF(AE233=MIN(AE227:AE235),"min",AE233))</f>
        <v>142.15</v>
      </c>
      <c r="AG233" s="47"/>
      <c r="AH233" s="11">
        <v>18063.900000000001</v>
      </c>
      <c r="AI233" s="45">
        <f>IF(AH233=MAX(AH227:AH235),"max",IF(AH233=MIN(AH227:AH235),"min",AH233))</f>
        <v>18063.900000000001</v>
      </c>
      <c r="AJ233" s="47"/>
      <c r="AK233" s="11">
        <v>412.62</v>
      </c>
      <c r="AL233" s="45">
        <f>IF(AK233=MAX(AK227:AK235),"max",IF(AK233=MIN(AK227:AK235),"min",AK233))</f>
        <v>412.62</v>
      </c>
      <c r="AM233" s="47"/>
      <c r="AN233" s="11">
        <v>621.39</v>
      </c>
      <c r="AO233" s="45">
        <f>IF(AN233=MAX(AN227:AN235),"max",IF(AN233=MIN(AN227:AN235),"min",AN233))</f>
        <v>621.39</v>
      </c>
      <c r="AP233" s="47"/>
    </row>
    <row r="234" spans="1:42" x14ac:dyDescent="0.25">
      <c r="A234" s="12"/>
      <c r="B234" s="11" t="s">
        <v>60</v>
      </c>
      <c r="C234" s="11" t="s">
        <v>938</v>
      </c>
      <c r="D234" s="12">
        <v>676.22</v>
      </c>
      <c r="E234" s="45" t="str">
        <f>IF(D234=MAX(D227:D235),"max",IF(D234=MIN(D227:D235),"min",D234))</f>
        <v>max</v>
      </c>
      <c r="F234" s="47"/>
      <c r="G234" s="11">
        <v>9.19</v>
      </c>
      <c r="H234" s="45">
        <f>IF(G234=MAX(G227:G235),"max",IF(G234=MIN(G227:G235),"min",G234))</f>
        <v>9.19</v>
      </c>
      <c r="I234" s="47"/>
      <c r="J234" s="11">
        <v>36.82</v>
      </c>
      <c r="K234" s="45" t="str">
        <f>IF(J234=MAX(J227:J235),"max",IF(J234=MIN(J227:J235),"min",J234))</f>
        <v>max</v>
      </c>
      <c r="L234" s="47"/>
      <c r="M234" s="11">
        <v>95.05</v>
      </c>
      <c r="N234" s="45">
        <f>IF(M234=MAX(M227:M235),"max",IF(M234=MIN(M227:M235),"min",M234))</f>
        <v>95.05</v>
      </c>
      <c r="O234" s="47"/>
      <c r="P234" s="11">
        <v>134.22999999999999</v>
      </c>
      <c r="Q234" s="45">
        <f>IF(P234=MAX(P227:P235),"max",IF(P234=MIN(P227:P235),"min",P234))</f>
        <v>134.22999999999999</v>
      </c>
      <c r="R234" s="47"/>
      <c r="S234" s="11">
        <v>51174.91</v>
      </c>
      <c r="T234" s="45">
        <f>IF(S234=MAX(S227:S235),"max",IF(S234=MIN(S227:S235),"min",S234))</f>
        <v>51174.91</v>
      </c>
      <c r="U234" s="47"/>
      <c r="V234" s="11">
        <v>257.06</v>
      </c>
      <c r="W234" s="45">
        <f>IF(V234=MAX(V227:V235),"max",IF(V234=MIN(V227:V235),"min",V234))</f>
        <v>257.06</v>
      </c>
      <c r="X234" s="47"/>
      <c r="Y234" s="11">
        <v>151.44</v>
      </c>
      <c r="Z234" s="45">
        <f>IF(Y234=MAX(Y227:Y235),"max",IF(Y234=MIN(Y227:Y235),"min",Y234))</f>
        <v>151.44</v>
      </c>
      <c r="AA234" s="47"/>
      <c r="AB234" s="11">
        <v>5489.66</v>
      </c>
      <c r="AC234" s="45">
        <f>IF(AB234=MAX(AB227:AB235),"max",IF(AB234=MIN(AB227:AB235),"min",AB234))</f>
        <v>5489.66</v>
      </c>
      <c r="AD234" s="47"/>
      <c r="AE234" s="11">
        <v>119.63</v>
      </c>
      <c r="AF234" s="45">
        <f>IF(AE234=MAX(AE227:AE235),"max",IF(AE234=MIN(AE227:AE235),"min",AE234))</f>
        <v>119.63</v>
      </c>
      <c r="AG234" s="47"/>
      <c r="AH234" s="11">
        <v>17046.86</v>
      </c>
      <c r="AI234" s="45">
        <f>IF(AH234=MAX(AH227:AH235),"max",IF(AH234=MIN(AH227:AH235),"min",AH234))</f>
        <v>17046.86</v>
      </c>
      <c r="AJ234" s="47"/>
      <c r="AK234" s="11">
        <v>501.17</v>
      </c>
      <c r="AL234" s="45" t="str">
        <f>IF(AK234=MAX(AK227:AK235),"max",IF(AK234=MIN(AK227:AK235),"min",AK234))</f>
        <v>max</v>
      </c>
      <c r="AM234" s="47"/>
      <c r="AN234" s="11">
        <v>609.19000000000005</v>
      </c>
      <c r="AO234" s="45">
        <f>IF(AN234=MAX(AN227:AN235),"max",IF(AN234=MIN(AN227:AN235),"min",AN234))</f>
        <v>609.19000000000005</v>
      </c>
      <c r="AP234" s="47"/>
    </row>
    <row r="235" spans="1:42" x14ac:dyDescent="0.25">
      <c r="A235" s="12"/>
      <c r="B235" s="11" t="s">
        <v>60</v>
      </c>
      <c r="C235" s="11" t="s">
        <v>939</v>
      </c>
      <c r="D235" s="12">
        <v>394.87</v>
      </c>
      <c r="E235" s="38">
        <f>IF(D235=MAX(D227:D235),"max",IF(D235=MIN(D227:D235),"min",D235))</f>
        <v>394.87</v>
      </c>
      <c r="F235" s="47"/>
      <c r="G235" s="11">
        <v>11.16</v>
      </c>
      <c r="H235" s="38">
        <f>IF(G235=MAX(G227:G235),"max",IF(G235=MIN(G227:G235),"min",G235))</f>
        <v>11.16</v>
      </c>
      <c r="I235" s="47"/>
      <c r="J235" s="11">
        <v>29.29</v>
      </c>
      <c r="K235" s="38">
        <f>IF(J235=MAX(J227:J235),"max",IF(J235=MIN(J227:J235),"min",J235))</f>
        <v>29.29</v>
      </c>
      <c r="L235" s="47"/>
      <c r="M235" s="11">
        <v>79</v>
      </c>
      <c r="N235" s="38">
        <f>IF(M235=MAX(M227:M235),"max",IF(M235=MIN(M227:M235),"min",M235))</f>
        <v>79</v>
      </c>
      <c r="O235" s="47"/>
      <c r="P235" s="11">
        <v>133.25</v>
      </c>
      <c r="Q235" s="38">
        <f>IF(P235=MAX(P227:P235),"max",IF(P235=MIN(P227:P235),"min",P235))</f>
        <v>133.25</v>
      </c>
      <c r="R235" s="47"/>
      <c r="S235" s="11">
        <v>52276.13</v>
      </c>
      <c r="T235" s="38">
        <f>IF(S235=MAX(S227:S235),"max",IF(S235=MIN(S227:S235),"min",S235))</f>
        <v>52276.13</v>
      </c>
      <c r="U235" s="47"/>
      <c r="V235" s="11">
        <v>246.35</v>
      </c>
      <c r="W235" s="38">
        <f>IF(V235=MAX(V227:V235),"max",IF(V235=MIN(V227:V235),"min",V235))</f>
        <v>246.35</v>
      </c>
      <c r="X235" s="47"/>
      <c r="Y235" s="11">
        <v>176.78</v>
      </c>
      <c r="Z235" s="38">
        <f>IF(Y235=MAX(Y227:Y235),"max",IF(Y235=MIN(Y227:Y235),"min",Y235))</f>
        <v>176.78</v>
      </c>
      <c r="AA235" s="47"/>
      <c r="AB235" s="11">
        <v>5714.21</v>
      </c>
      <c r="AC235" s="38">
        <f>IF(AB235=MAX(AB227:AB235),"max",IF(AB235=MIN(AB227:AB235),"min",AB235))</f>
        <v>5714.21</v>
      </c>
      <c r="AD235" s="47"/>
      <c r="AE235" s="11">
        <v>118.63</v>
      </c>
      <c r="AF235" s="38">
        <f>IF(AE235=MAX(AE227:AE235),"max",IF(AE235=MIN(AE227:AE235),"min",AE235))</f>
        <v>118.63</v>
      </c>
      <c r="AG235" s="47"/>
      <c r="AH235" s="11">
        <v>18046.63</v>
      </c>
      <c r="AI235" s="38">
        <f>IF(AH235=MAX(AH227:AH235),"max",IF(AH235=MIN(AH227:AH235),"min",AH235))</f>
        <v>18046.63</v>
      </c>
      <c r="AJ235" s="47"/>
      <c r="AK235" s="11" t="s">
        <v>940</v>
      </c>
      <c r="AL235" s="38" t="str">
        <f>IF(AK235=MAX(AK227:AK235),"max",IF(AK235=MIN(AK227:AK235),"min",AK235))</f>
        <v>&lt; LOD: 377.50</v>
      </c>
      <c r="AM235" s="47"/>
      <c r="AN235" s="11">
        <v>601.54999999999995</v>
      </c>
      <c r="AO235" s="38">
        <f>IF(AN235=MAX(AN227:AN235),"max",IF(AN235=MIN(AN227:AN235),"min",AN235))</f>
        <v>601.54999999999995</v>
      </c>
      <c r="AP235" s="47"/>
    </row>
    <row r="236" spans="1:42" x14ac:dyDescent="0.25">
      <c r="A236" s="12"/>
      <c r="B236" s="11" t="s">
        <v>60</v>
      </c>
      <c r="C236" s="11" t="s">
        <v>941</v>
      </c>
      <c r="D236" s="12">
        <v>307.63</v>
      </c>
      <c r="E236" s="36">
        <f>IF(D236=MAX(D236:D244),"max",IF(D236=MIN(D236:D244),"min",D236))</f>
        <v>307.63</v>
      </c>
      <c r="F236" s="48">
        <f>(SUM(D236:D244)-MAX(D236:D244)-MIN(D236:D244))/(COUNT(D236:D244)-2)</f>
        <v>417.80285714285708</v>
      </c>
      <c r="G236" s="11" t="s">
        <v>491</v>
      </c>
      <c r="H236" s="36" t="str">
        <f>IF(G236=MAX(G236:G244),"max",IF(G236=MIN(G236:G244),"min",G236))</f>
        <v>&lt; LOD: 9.59</v>
      </c>
      <c r="I236" s="48">
        <f>(SUM(G236:G244)-MAX(G236:G244)-MIN(G236:G244))/(COUNT(G236:G244)-2)</f>
        <v>11.1</v>
      </c>
      <c r="J236" s="11">
        <v>9.99</v>
      </c>
      <c r="K236" s="36" t="str">
        <f>IF(J236=MAX(J236:J244),"max",IF(J236=MIN(J236:J244),"min",J236))</f>
        <v>min</v>
      </c>
      <c r="L236" s="48">
        <f>(SUM(J236:J244)-MAX(J236:J244)-MIN(J236:J244))/(COUNT(J236:J244)-2)</f>
        <v>15.557142857142855</v>
      </c>
      <c r="M236" s="11">
        <v>158.99</v>
      </c>
      <c r="N236" s="36">
        <f>IF(M236=MAX(M236:M244),"max",IF(M236=MIN(M236:M244),"min",M236))</f>
        <v>158.99</v>
      </c>
      <c r="O236" s="48">
        <f>(SUM(M236:M244)-MAX(M236:M244)-MIN(M236:M244))/(COUNT(M236:M244)-2)</f>
        <v>176.44</v>
      </c>
      <c r="P236" s="11">
        <v>113.25</v>
      </c>
      <c r="Q236" s="36" t="str">
        <f>IF(P236=MAX(P236:P244),"max",IF(P236=MIN(P236:P244),"min",P236))</f>
        <v>min</v>
      </c>
      <c r="R236" s="48">
        <f>(SUM(P236:P244)-MAX(P236:P244)-MIN(P236:P244))/(COUNT(P236:P244)-2)</f>
        <v>130.09714285714284</v>
      </c>
      <c r="S236" s="11">
        <v>53222.720000000001</v>
      </c>
      <c r="T236" s="36" t="str">
        <f>IF(S236=MAX(S236:S244),"max",IF(S236=MIN(S236:S244),"min",S236))</f>
        <v>min</v>
      </c>
      <c r="U236" s="48">
        <f>(SUM(S236:S244)-MAX(S236:S244)-MIN(S236:S244))/(COUNT(S236:S244)-2)</f>
        <v>59481.25857142856</v>
      </c>
      <c r="V236" s="11">
        <v>276.38</v>
      </c>
      <c r="W236" s="36" t="str">
        <f>IF(V236=MAX(V236:V244),"max",IF(V236=MIN(V236:V244),"min",V236))</f>
        <v>max</v>
      </c>
      <c r="X236" s="48">
        <f>(SUM(V236:V244)-MAX(V236:V244)-MIN(V236:V244))/(COUNT(V236:V244)-2)</f>
        <v>225.09999999999997</v>
      </c>
      <c r="Y236" s="11">
        <v>205.6</v>
      </c>
      <c r="Z236" s="36">
        <f>IF(Y236=MAX(Y236:Y244),"max",IF(Y236=MIN(Y236:Y244),"min",Y236))</f>
        <v>205.6</v>
      </c>
      <c r="AA236" s="48">
        <f>(SUM(Y236:Y244)-MAX(Y236:Y244)-MIN(Y236:Y244))/(COUNT(Y236:Y244)-2)</f>
        <v>189.75142857142856</v>
      </c>
      <c r="AB236" s="11">
        <v>5370.3</v>
      </c>
      <c r="AC236" s="36" t="str">
        <f>IF(AB236=MAX(AB236:AB244),"max",IF(AB236=MIN(AB236:AB244),"min",AB236))</f>
        <v>min</v>
      </c>
      <c r="AD236" s="48">
        <f>(SUM(AB236:AB244)-MAX(AB236:AB244)-MIN(AB236:AB244))/(COUNT(AB236:AB244)-2)</f>
        <v>6304.0442857142853</v>
      </c>
      <c r="AE236" s="11">
        <v>158.59</v>
      </c>
      <c r="AF236" s="36" t="str">
        <f>IF(AE236=MAX(AE236:AE244),"max",IF(AE236=MIN(AE236:AE244),"min",AE236))</f>
        <v>max</v>
      </c>
      <c r="AG236" s="48">
        <f>(SUM(AE236:AE244)-MAX(AE236:AE244)-MIN(AE236:AE244))/(COUNT(AE236:AE244)-2)</f>
        <v>113.80714285714284</v>
      </c>
      <c r="AH236" s="11">
        <v>12407.94</v>
      </c>
      <c r="AI236" s="36" t="str">
        <f>IF(AH236=MAX(AH236:AH244),"max",IF(AH236=MIN(AH236:AH244),"min",AH236))</f>
        <v>min</v>
      </c>
      <c r="AJ236" s="48">
        <f>(SUM(AH236:AH244)-MAX(AH236:AH244)-MIN(AH236:AH244))/(COUNT(AH236:AH244)-2)</f>
        <v>18224.600000000002</v>
      </c>
      <c r="AK236" s="11" t="s">
        <v>942</v>
      </c>
      <c r="AL236" s="36" t="str">
        <f>IF(AK236=MAX(AK236:AK244),"max",IF(AK236=MIN(AK236:AK244),"min",AK236))</f>
        <v>&lt; LOD: 367.59</v>
      </c>
      <c r="AM236" s="48">
        <f>(SUM(AK236:AK244)-MAX(AK236:AK244)-MIN(AK236:AK244))/(COUNT(AK236:AK244)-2)</f>
        <v>616.16166666666663</v>
      </c>
      <c r="AN236" s="11">
        <v>67.63</v>
      </c>
      <c r="AO236" s="36" t="str">
        <f>IF(AN236=MAX(AN236:AN244),"max",IF(AN236=MIN(AN236:AN244),"min",AN236))</f>
        <v>min</v>
      </c>
      <c r="AP236" s="48">
        <f>(SUM(AN236:AN244)-MAX(AN236:AN244)-MIN(AN236:AN244))/(COUNT(AN236:AN244)-2)</f>
        <v>527.89142857142861</v>
      </c>
    </row>
    <row r="237" spans="1:42" x14ac:dyDescent="0.25">
      <c r="A237" s="12"/>
      <c r="B237" s="11" t="s">
        <v>60</v>
      </c>
      <c r="C237" s="11" t="s">
        <v>943</v>
      </c>
      <c r="D237" s="12">
        <v>351.5</v>
      </c>
      <c r="E237" s="45">
        <f>IF(D237=MAX(D236:D244),"max",IF(D237=MIN(D236:D244),"min",D237))</f>
        <v>351.5</v>
      </c>
      <c r="F237" s="47"/>
      <c r="G237" s="11" t="s">
        <v>553</v>
      </c>
      <c r="H237" s="45" t="str">
        <f>IF(G237=MAX(G236:G244),"max",IF(G237=MIN(G236:G244),"min",G237))</f>
        <v>&lt; LOD: 8.11</v>
      </c>
      <c r="I237" s="47"/>
      <c r="J237" s="11">
        <v>14.68</v>
      </c>
      <c r="K237" s="45">
        <f>IF(J237=MAX(J236:J244),"max",IF(J237=MIN(J236:J244),"min",J237))</f>
        <v>14.68</v>
      </c>
      <c r="L237" s="47"/>
      <c r="M237" s="11">
        <v>180.14</v>
      </c>
      <c r="N237" s="45">
        <f>IF(M237=MAX(M236:M244),"max",IF(M237=MIN(M236:M244),"min",M237))</f>
        <v>180.14</v>
      </c>
      <c r="O237" s="47"/>
      <c r="P237" s="11">
        <v>115.07</v>
      </c>
      <c r="Q237" s="45">
        <f>IF(P237=MAX(P236:P244),"max",IF(P237=MIN(P236:P244),"min",P237))</f>
        <v>115.07</v>
      </c>
      <c r="R237" s="47"/>
      <c r="S237" s="11">
        <v>56484.2</v>
      </c>
      <c r="T237" s="45">
        <f>IF(S237=MAX(S236:S244),"max",IF(S237=MIN(S236:S244),"min",S237))</f>
        <v>56484.2</v>
      </c>
      <c r="U237" s="47"/>
      <c r="V237" s="11">
        <v>232.35</v>
      </c>
      <c r="W237" s="45">
        <f>IF(V237=MAX(V236:V244),"max",IF(V237=MIN(V236:V244),"min",V237))</f>
        <v>232.35</v>
      </c>
      <c r="X237" s="47"/>
      <c r="Y237" s="11">
        <v>121.99</v>
      </c>
      <c r="Z237" s="45" t="str">
        <f>IF(Y237=MAX(Y236:Y244),"max",IF(Y237=MIN(Y236:Y244),"min",Y237))</f>
        <v>min</v>
      </c>
      <c r="AA237" s="47"/>
      <c r="AB237" s="11">
        <v>19590.990000000002</v>
      </c>
      <c r="AC237" s="45" t="str">
        <f>IF(AB237=MAX(AB236:AB244),"max",IF(AB237=MIN(AB236:AB244),"min",AB237))</f>
        <v>max</v>
      </c>
      <c r="AD237" s="47"/>
      <c r="AE237" s="11">
        <v>99.67</v>
      </c>
      <c r="AF237" s="45">
        <f>IF(AE237=MAX(AE236:AE244),"max",IF(AE237=MIN(AE236:AE244),"min",AE237))</f>
        <v>99.67</v>
      </c>
      <c r="AG237" s="47"/>
      <c r="AH237" s="11">
        <v>17056.03</v>
      </c>
      <c r="AI237" s="45">
        <f>IF(AH237=MAX(AH236:AH244),"max",IF(AH237=MIN(AH236:AH244),"min",AH237))</f>
        <v>17056.03</v>
      </c>
      <c r="AJ237" s="47"/>
      <c r="AK237" s="11">
        <v>754.67</v>
      </c>
      <c r="AL237" s="45">
        <f>IF(AK237=MAX(AK236:AK244),"max",IF(AK237=MIN(AK236:AK244),"min",AK237))</f>
        <v>754.67</v>
      </c>
      <c r="AM237" s="47"/>
      <c r="AN237" s="11">
        <v>572.14</v>
      </c>
      <c r="AO237" s="45" t="str">
        <f>IF(AN237=MAX(AN236:AN244),"max",IF(AN237=MIN(AN236:AN244),"min",AN237))</f>
        <v>max</v>
      </c>
      <c r="AP237" s="47"/>
    </row>
    <row r="238" spans="1:42" x14ac:dyDescent="0.25">
      <c r="A238" s="12"/>
      <c r="B238" s="11" t="s">
        <v>60</v>
      </c>
      <c r="C238" s="11" t="s">
        <v>944</v>
      </c>
      <c r="D238" s="12">
        <v>333.51</v>
      </c>
      <c r="E238" s="45">
        <f>IF(D238=MAX(D236:D244),"max",IF(D238=MIN(D236:D244),"min",D238))</f>
        <v>333.51</v>
      </c>
      <c r="F238" s="47"/>
      <c r="G238" s="11">
        <v>13.71</v>
      </c>
      <c r="H238" s="45" t="str">
        <f>IF(G238=MAX(G236:G244),"max",IF(G238=MIN(G236:G244),"min",G238))</f>
        <v>max</v>
      </c>
      <c r="I238" s="47"/>
      <c r="J238" s="11">
        <v>15.16</v>
      </c>
      <c r="K238" s="45">
        <f>IF(J238=MAX(J236:J244),"max",IF(J238=MIN(J236:J244),"min",J238))</f>
        <v>15.16</v>
      </c>
      <c r="L238" s="47"/>
      <c r="M238" s="11">
        <v>158.24</v>
      </c>
      <c r="N238" s="45" t="str">
        <f>IF(M238=MAX(M236:M244),"max",IF(M238=MIN(M236:M244),"min",M238))</f>
        <v>min</v>
      </c>
      <c r="O238" s="47"/>
      <c r="P238" s="11">
        <v>144.07</v>
      </c>
      <c r="Q238" s="45">
        <f>IF(P238=MAX(P236:P244),"max",IF(P238=MIN(P236:P244),"min",P238))</f>
        <v>144.07</v>
      </c>
      <c r="R238" s="47"/>
      <c r="S238" s="11">
        <v>60805.97</v>
      </c>
      <c r="T238" s="45">
        <f>IF(S238=MAX(S236:S244),"max",IF(S238=MIN(S236:S244),"min",S238))</f>
        <v>60805.97</v>
      </c>
      <c r="U238" s="47"/>
      <c r="V238" s="11">
        <v>203.64</v>
      </c>
      <c r="W238" s="45">
        <f>IF(V238=MAX(V236:V244),"max",IF(V238=MIN(V236:V244),"min",V238))</f>
        <v>203.64</v>
      </c>
      <c r="X238" s="47"/>
      <c r="Y238" s="11">
        <v>198.61</v>
      </c>
      <c r="Z238" s="45">
        <f>IF(Y238=MAX(Y236:Y244),"max",IF(Y238=MIN(Y236:Y244),"min",Y238))</f>
        <v>198.61</v>
      </c>
      <c r="AA238" s="47"/>
      <c r="AB238" s="11">
        <v>6374.12</v>
      </c>
      <c r="AC238" s="45">
        <f>IF(AB238=MAX(AB236:AB244),"max",IF(AB238=MIN(AB236:AB244),"min",AB238))</f>
        <v>6374.12</v>
      </c>
      <c r="AD238" s="47"/>
      <c r="AE238" s="11">
        <v>88.61</v>
      </c>
      <c r="AF238" s="45">
        <f>IF(AE238=MAX(AE236:AE244),"max",IF(AE238=MIN(AE236:AE244),"min",AE238))</f>
        <v>88.61</v>
      </c>
      <c r="AG238" s="47"/>
      <c r="AH238" s="11">
        <v>19293.900000000001</v>
      </c>
      <c r="AI238" s="45">
        <f>IF(AH238=MAX(AH236:AH244),"max",IF(AH238=MIN(AH236:AH244),"min",AH238))</f>
        <v>19293.900000000001</v>
      </c>
      <c r="AJ238" s="47"/>
      <c r="AK238" s="11">
        <v>479.59</v>
      </c>
      <c r="AL238" s="45">
        <f>IF(AK238=MAX(AK236:AK244),"max",IF(AK238=MIN(AK236:AK244),"min",AK238))</f>
        <v>479.59</v>
      </c>
      <c r="AM238" s="47"/>
      <c r="AN238" s="11">
        <v>568.49</v>
      </c>
      <c r="AO238" s="45">
        <f>IF(AN238=MAX(AN236:AN244),"max",IF(AN238=MIN(AN236:AN244),"min",AN238))</f>
        <v>568.49</v>
      </c>
      <c r="AP238" s="47"/>
    </row>
    <row r="239" spans="1:42" x14ac:dyDescent="0.25">
      <c r="A239" s="12"/>
      <c r="B239" s="11" t="s">
        <v>60</v>
      </c>
      <c r="C239" s="11" t="s">
        <v>945</v>
      </c>
      <c r="D239" s="12">
        <v>693.81</v>
      </c>
      <c r="E239" s="45" t="str">
        <f>IF(D239=MAX(D236:D244),"max",IF(D239=MIN(D236:D244),"min",D239))</f>
        <v>max</v>
      </c>
      <c r="F239" s="47"/>
      <c r="G239" s="11">
        <v>11.1</v>
      </c>
      <c r="H239" s="45">
        <f>IF(G239=MAX(G236:G244),"max",IF(G239=MIN(G236:G244),"min",G239))</f>
        <v>11.1</v>
      </c>
      <c r="I239" s="47"/>
      <c r="J239" s="11">
        <v>12.94</v>
      </c>
      <c r="K239" s="45">
        <f>IF(J239=MAX(J236:J244),"max",IF(J239=MIN(J236:J244),"min",J239))</f>
        <v>12.94</v>
      </c>
      <c r="L239" s="47"/>
      <c r="M239" s="11">
        <v>192.43</v>
      </c>
      <c r="N239" s="45">
        <f>IF(M239=MAX(M236:M244),"max",IF(M239=MIN(M236:M244),"min",M239))</f>
        <v>192.43</v>
      </c>
      <c r="O239" s="47"/>
      <c r="P239" s="11">
        <v>134.54</v>
      </c>
      <c r="Q239" s="45">
        <f>IF(P239=MAX(P236:P244),"max",IF(P239=MIN(P236:P244),"min",P239))</f>
        <v>134.54</v>
      </c>
      <c r="R239" s="47"/>
      <c r="S239" s="11">
        <v>57718.73</v>
      </c>
      <c r="T239" s="45">
        <f>IF(S239=MAX(S236:S244),"max",IF(S239=MIN(S236:S244),"min",S239))</f>
        <v>57718.73</v>
      </c>
      <c r="U239" s="47"/>
      <c r="V239" s="11">
        <v>218.82</v>
      </c>
      <c r="W239" s="45">
        <f>IF(V239=MAX(V236:V244),"max",IF(V239=MIN(V236:V244),"min",V239))</f>
        <v>218.82</v>
      </c>
      <c r="X239" s="47"/>
      <c r="Y239" s="11">
        <v>179.12</v>
      </c>
      <c r="Z239" s="45">
        <f>IF(Y239=MAX(Y236:Y244),"max",IF(Y239=MIN(Y236:Y244),"min",Y239))</f>
        <v>179.12</v>
      </c>
      <c r="AA239" s="47"/>
      <c r="AB239" s="11">
        <v>5787.84</v>
      </c>
      <c r="AC239" s="45">
        <f>IF(AB239=MAX(AB236:AB244),"max",IF(AB239=MIN(AB236:AB244),"min",AB239))</f>
        <v>5787.84</v>
      </c>
      <c r="AD239" s="47"/>
      <c r="AE239" s="11">
        <v>148.59</v>
      </c>
      <c r="AF239" s="45">
        <f>IF(AE239=MAX(AE236:AE244),"max",IF(AE239=MIN(AE236:AE244),"min",AE239))</f>
        <v>148.59</v>
      </c>
      <c r="AG239" s="47"/>
      <c r="AH239" s="11">
        <v>16522.900000000001</v>
      </c>
      <c r="AI239" s="45">
        <f>IF(AH239=MAX(AH236:AH244),"max",IF(AH239=MIN(AH236:AH244),"min",AH239))</f>
        <v>16522.900000000001</v>
      </c>
      <c r="AJ239" s="47"/>
      <c r="AK239" s="11">
        <v>403.15</v>
      </c>
      <c r="AL239" s="45" t="str">
        <f>IF(AK239=MAX(AK236:AK244),"max",IF(AK239=MIN(AK236:AK244),"min",AK239))</f>
        <v>min</v>
      </c>
      <c r="AM239" s="47"/>
      <c r="AN239" s="11">
        <v>515.6</v>
      </c>
      <c r="AO239" s="45">
        <f>IF(AN239=MAX(AN236:AN244),"max",IF(AN239=MIN(AN236:AN244),"min",AN239))</f>
        <v>515.6</v>
      </c>
      <c r="AP239" s="47"/>
    </row>
    <row r="240" spans="1:42" x14ac:dyDescent="0.25">
      <c r="A240" s="12"/>
      <c r="B240" s="11" t="s">
        <v>60</v>
      </c>
      <c r="C240" s="11" t="s">
        <v>946</v>
      </c>
      <c r="D240" s="12">
        <v>264.8</v>
      </c>
      <c r="E240" s="45" t="str">
        <f>IF(D240=MAX(D236:D244),"max",IF(D240=MIN(D236:D244),"min",D240))</f>
        <v>min</v>
      </c>
      <c r="F240" s="47"/>
      <c r="G240" s="11" t="s">
        <v>740</v>
      </c>
      <c r="H240" s="45" t="str">
        <f>IF(G240=MAX(G236:G244),"max",IF(G240=MIN(G236:G244),"min",G240))</f>
        <v>&lt; LOD: 8.53</v>
      </c>
      <c r="I240" s="47"/>
      <c r="J240" s="11">
        <v>14.72</v>
      </c>
      <c r="K240" s="45">
        <f>IF(J240=MAX(J236:J244),"max",IF(J240=MIN(J236:J244),"min",J240))</f>
        <v>14.72</v>
      </c>
      <c r="L240" s="47"/>
      <c r="M240" s="11">
        <v>177.62</v>
      </c>
      <c r="N240" s="45">
        <f>IF(M240=MAX(M236:M244),"max",IF(M240=MIN(M236:M244),"min",M240))</f>
        <v>177.62</v>
      </c>
      <c r="O240" s="47"/>
      <c r="P240" s="11">
        <v>117.17</v>
      </c>
      <c r="Q240" s="45">
        <f>IF(P240=MAX(P236:P244),"max",IF(P240=MIN(P236:P244),"min",P240))</f>
        <v>117.17</v>
      </c>
      <c r="R240" s="47"/>
      <c r="S240" s="11">
        <v>65836.95</v>
      </c>
      <c r="T240" s="45" t="str">
        <f>IF(S240=MAX(S236:S244),"max",IF(S240=MIN(S236:S244),"min",S240))</f>
        <v>max</v>
      </c>
      <c r="U240" s="47"/>
      <c r="V240" s="11">
        <v>187.25</v>
      </c>
      <c r="W240" s="45" t="str">
        <f>IF(V240=MAX(V236:V244),"max",IF(V240=MIN(V236:V244),"min",V240))</f>
        <v>min</v>
      </c>
      <c r="X240" s="47"/>
      <c r="Y240" s="11">
        <v>185.09</v>
      </c>
      <c r="Z240" s="45">
        <f>IF(Y240=MAX(Y236:Y244),"max",IF(Y240=MIN(Y236:Y244),"min",Y240))</f>
        <v>185.09</v>
      </c>
      <c r="AA240" s="47"/>
      <c r="AB240" s="11">
        <v>6242.17</v>
      </c>
      <c r="AC240" s="45">
        <f>IF(AB240=MAX(AB236:AB244),"max",IF(AB240=MIN(AB236:AB244),"min",AB240))</f>
        <v>6242.17</v>
      </c>
      <c r="AD240" s="47"/>
      <c r="AE240" s="11">
        <v>74.31</v>
      </c>
      <c r="AF240" s="45" t="str">
        <f>IF(AE240=MAX(AE236:AE244),"max",IF(AE240=MIN(AE236:AE244),"min",AE240))</f>
        <v>min</v>
      </c>
      <c r="AG240" s="47"/>
      <c r="AH240" s="11">
        <v>18322.34</v>
      </c>
      <c r="AI240" s="45">
        <f>IF(AH240=MAX(AH236:AH244),"max",IF(AH240=MIN(AH236:AH244),"min",AH240))</f>
        <v>18322.34</v>
      </c>
      <c r="AJ240" s="47"/>
      <c r="AK240" s="11">
        <v>631.79</v>
      </c>
      <c r="AL240" s="45">
        <f>IF(AK240=MAX(AK236:AK244),"max",IF(AK240=MIN(AK236:AK244),"min",AK240))</f>
        <v>631.79</v>
      </c>
      <c r="AM240" s="47"/>
      <c r="AN240" s="11">
        <v>493.01</v>
      </c>
      <c r="AO240" s="45">
        <f>IF(AN240=MAX(AN236:AN244),"max",IF(AN240=MIN(AN236:AN244),"min",AN240))</f>
        <v>493.01</v>
      </c>
      <c r="AP240" s="47"/>
    </row>
    <row r="241" spans="1:42" x14ac:dyDescent="0.25">
      <c r="A241" s="12"/>
      <c r="B241" s="11" t="s">
        <v>60</v>
      </c>
      <c r="C241" s="11" t="s">
        <v>948</v>
      </c>
      <c r="D241" s="12">
        <v>437.93</v>
      </c>
      <c r="E241" s="45">
        <f>IF(D241=MAX(D236:D244),"max",IF(D241=MIN(D236:D244),"min",D241))</f>
        <v>437.93</v>
      </c>
      <c r="F241" s="47"/>
      <c r="G241" s="11" t="s">
        <v>949</v>
      </c>
      <c r="H241" s="45" t="str">
        <f>IF(G241=MAX(G236:G244),"max",IF(G241=MIN(G236:G244),"min",G241))</f>
        <v>&lt; LOD: 8.18</v>
      </c>
      <c r="I241" s="47"/>
      <c r="J241" s="11">
        <v>18.350000000000001</v>
      </c>
      <c r="K241" s="45">
        <f>IF(J241=MAX(J236:J244),"max",IF(J241=MIN(J236:J244),"min",J241))</f>
        <v>18.350000000000001</v>
      </c>
      <c r="L241" s="47"/>
      <c r="M241" s="11">
        <v>171.59</v>
      </c>
      <c r="N241" s="45">
        <f>IF(M241=MAX(M236:M244),"max",IF(M241=MIN(M236:M244),"min",M241))</f>
        <v>171.59</v>
      </c>
      <c r="O241" s="47"/>
      <c r="P241" s="11">
        <v>133.13</v>
      </c>
      <c r="Q241" s="45">
        <f>IF(P241=MAX(P236:P244),"max",IF(P241=MIN(P236:P244),"min",P241))</f>
        <v>133.13</v>
      </c>
      <c r="R241" s="47"/>
      <c r="S241" s="11">
        <v>59911.39</v>
      </c>
      <c r="T241" s="45">
        <f>IF(S241=MAX(S236:S244),"max",IF(S241=MIN(S236:S244),"min",S241))</f>
        <v>59911.39</v>
      </c>
      <c r="U241" s="47"/>
      <c r="V241" s="11">
        <v>232.39</v>
      </c>
      <c r="W241" s="45">
        <f>IF(V241=MAX(V236:V244),"max",IF(V241=MIN(V236:V244),"min",V241))</f>
        <v>232.39</v>
      </c>
      <c r="X241" s="47"/>
      <c r="Y241" s="11">
        <v>180.82</v>
      </c>
      <c r="Z241" s="45">
        <f>IF(Y241=MAX(Y236:Y244),"max",IF(Y241=MIN(Y236:Y244),"min",Y241))</f>
        <v>180.82</v>
      </c>
      <c r="AA241" s="47"/>
      <c r="AB241" s="11">
        <v>6145.35</v>
      </c>
      <c r="AC241" s="45">
        <f>IF(AB241=MAX(AB236:AB244),"max",IF(AB241=MIN(AB236:AB244),"min",AB241))</f>
        <v>6145.35</v>
      </c>
      <c r="AD241" s="47"/>
      <c r="AE241" s="11">
        <v>119.47</v>
      </c>
      <c r="AF241" s="45">
        <f>IF(AE241=MAX(AE236:AE244),"max",IF(AE241=MIN(AE236:AE244),"min",AE241))</f>
        <v>119.47</v>
      </c>
      <c r="AG241" s="47"/>
      <c r="AH241" s="11">
        <v>17751.53</v>
      </c>
      <c r="AI241" s="45">
        <f>IF(AH241=MAX(AH236:AH244),"max",IF(AH241=MIN(AH236:AH244),"min",AH241))</f>
        <v>17751.53</v>
      </c>
      <c r="AJ241" s="47"/>
      <c r="AK241" s="11">
        <v>629.91999999999996</v>
      </c>
      <c r="AL241" s="45">
        <f>IF(AK241=MAX(AK236:AK244),"max",IF(AK241=MIN(AK236:AK244),"min",AK241))</f>
        <v>629.91999999999996</v>
      </c>
      <c r="AM241" s="47"/>
      <c r="AN241" s="11">
        <v>517.27</v>
      </c>
      <c r="AO241" s="45">
        <f>IF(AN241=MAX(AN236:AN244),"max",IF(AN241=MIN(AN236:AN244),"min",AN241))</f>
        <v>517.27</v>
      </c>
      <c r="AP241" s="47"/>
    </row>
    <row r="242" spans="1:42" x14ac:dyDescent="0.25">
      <c r="A242" s="12"/>
      <c r="B242" s="11" t="s">
        <v>60</v>
      </c>
      <c r="C242" s="11" t="s">
        <v>950</v>
      </c>
      <c r="D242" s="12">
        <v>505.59</v>
      </c>
      <c r="E242" s="45">
        <f>IF(D242=MAX(D236:D244),"max",IF(D242=MIN(D236:D244),"min",D242))</f>
        <v>505.59</v>
      </c>
      <c r="F242" s="47"/>
      <c r="G242" s="11" t="s">
        <v>516</v>
      </c>
      <c r="H242" s="45" t="str">
        <f>IF(G242=MAX(G236:G244),"max",IF(G242=MIN(G236:G244),"min",G242))</f>
        <v>&lt; LOD: 8.19</v>
      </c>
      <c r="I242" s="47"/>
      <c r="J242" s="11">
        <v>17.54</v>
      </c>
      <c r="K242" s="45">
        <f>IF(J242=MAX(J236:J244),"max",IF(J242=MIN(J236:J244),"min",J242))</f>
        <v>17.54</v>
      </c>
      <c r="L242" s="47"/>
      <c r="M242" s="11">
        <v>169.93</v>
      </c>
      <c r="N242" s="45">
        <f>IF(M242=MAX(M236:M244),"max",IF(M242=MIN(M236:M244),"min",M242))</f>
        <v>169.93</v>
      </c>
      <c r="O242" s="47"/>
      <c r="P242" s="11">
        <v>141.63999999999999</v>
      </c>
      <c r="Q242" s="45">
        <f>IF(P242=MAX(P236:P244),"max",IF(P242=MIN(P236:P244),"min",P242))</f>
        <v>141.63999999999999</v>
      </c>
      <c r="R242" s="47"/>
      <c r="S242" s="11">
        <v>60756.23</v>
      </c>
      <c r="T242" s="45">
        <f>IF(S242=MAX(S236:S244),"max",IF(S242=MIN(S236:S244),"min",S242))</f>
        <v>60756.23</v>
      </c>
      <c r="U242" s="47"/>
      <c r="V242" s="11">
        <v>229.06</v>
      </c>
      <c r="W242" s="45">
        <f>IF(V242=MAX(V236:V244),"max",IF(V242=MIN(V236:V244),"min",V242))</f>
        <v>229.06</v>
      </c>
      <c r="X242" s="47"/>
      <c r="Y242" s="11">
        <v>179.2</v>
      </c>
      <c r="Z242" s="45">
        <f>IF(Y242=MAX(Y236:Y244),"max",IF(Y242=MIN(Y236:Y244),"min",Y242))</f>
        <v>179.2</v>
      </c>
      <c r="AA242" s="47"/>
      <c r="AB242" s="11">
        <v>6633.94</v>
      </c>
      <c r="AC242" s="45">
        <f>IF(AB242=MAX(AB236:AB244),"max",IF(AB242=MIN(AB236:AB244),"min",AB242))</f>
        <v>6633.94</v>
      </c>
      <c r="AD242" s="47"/>
      <c r="AE242" s="11">
        <v>112.84</v>
      </c>
      <c r="AF242" s="45">
        <f>IF(AE242=MAX(AE236:AE244),"max",IF(AE242=MIN(AE236:AE244),"min",AE242))</f>
        <v>112.84</v>
      </c>
      <c r="AG242" s="47"/>
      <c r="AH242" s="11">
        <v>19811.490000000002</v>
      </c>
      <c r="AI242" s="45" t="str">
        <f>IF(AH242=MAX(AH236:AH244),"max",IF(AH242=MIN(AH236:AH244),"min",AH242))</f>
        <v>max</v>
      </c>
      <c r="AJ242" s="47"/>
      <c r="AK242" s="11">
        <v>632.54999999999995</v>
      </c>
      <c r="AL242" s="45">
        <f>IF(AK242=MAX(AK236:AK244),"max",IF(AK242=MIN(AK236:AK244),"min",AK242))</f>
        <v>632.54999999999995</v>
      </c>
      <c r="AM242" s="47"/>
      <c r="AN242" s="11">
        <v>502.48</v>
      </c>
      <c r="AO242" s="45">
        <f>IF(AN242=MAX(AN236:AN244),"max",IF(AN242=MIN(AN236:AN244),"min",AN242))</f>
        <v>502.48</v>
      </c>
      <c r="AP242" s="47"/>
    </row>
    <row r="243" spans="1:42" x14ac:dyDescent="0.25">
      <c r="A243" s="12"/>
      <c r="B243" s="11" t="s">
        <v>60</v>
      </c>
      <c r="C243" s="11" t="s">
        <v>951</v>
      </c>
      <c r="D243" s="12">
        <v>478.2</v>
      </c>
      <c r="E243" s="45">
        <f>IF(D243=MAX(D236:D244),"max",IF(D243=MIN(D236:D244),"min",D243))</f>
        <v>478.2</v>
      </c>
      <c r="F243" s="47"/>
      <c r="G243" s="11">
        <v>9.19</v>
      </c>
      <c r="H243" s="45" t="str">
        <f>IF(G243=MAX(G236:G244),"max",IF(G243=MIN(G236:G244),"min",G243))</f>
        <v>min</v>
      </c>
      <c r="I243" s="47"/>
      <c r="J243" s="11">
        <v>21.97</v>
      </c>
      <c r="K243" s="45" t="str">
        <f>IF(J243=MAX(J236:J244),"max",IF(J243=MIN(J236:J244),"min",J243))</f>
        <v>max</v>
      </c>
      <c r="L243" s="47"/>
      <c r="M243" s="11">
        <v>206.82</v>
      </c>
      <c r="N243" s="45" t="str">
        <f>IF(M243=MAX(M236:M244),"max",IF(M243=MIN(M236:M244),"min",M243))</f>
        <v>max</v>
      </c>
      <c r="O243" s="47"/>
      <c r="P243" s="11">
        <v>175.26</v>
      </c>
      <c r="Q243" s="45" t="str">
        <f>IF(P243=MAX(P236:P244),"max",IF(P243=MIN(P236:P244),"min",P243))</f>
        <v>max</v>
      </c>
      <c r="R243" s="47"/>
      <c r="S243" s="11">
        <v>61428.13</v>
      </c>
      <c r="T243" s="45">
        <f>IF(S243=MAX(S236:S244),"max",IF(S243=MIN(S236:S244),"min",S243))</f>
        <v>61428.13</v>
      </c>
      <c r="U243" s="47"/>
      <c r="V243" s="11">
        <v>251.33</v>
      </c>
      <c r="W243" s="45">
        <f>IF(V243=MAX(V236:V244),"max",IF(V243=MIN(V236:V244),"min",V243))</f>
        <v>251.33</v>
      </c>
      <c r="X243" s="47"/>
      <c r="Y243" s="11">
        <v>199.82</v>
      </c>
      <c r="Z243" s="45">
        <f>IF(Y243=MAX(Y236:Y244),"max",IF(Y243=MIN(Y236:Y244),"min",Y243))</f>
        <v>199.82</v>
      </c>
      <c r="AA243" s="47"/>
      <c r="AB243" s="11">
        <v>6485.93</v>
      </c>
      <c r="AC243" s="45">
        <f>IF(AB243=MAX(AB236:AB244),"max",IF(AB243=MIN(AB236:AB244),"min",AB243))</f>
        <v>6485.93</v>
      </c>
      <c r="AD243" s="47"/>
      <c r="AE243" s="11">
        <v>150.9</v>
      </c>
      <c r="AF243" s="45">
        <f>IF(AE243=MAX(AE236:AE244),"max",IF(AE243=MIN(AE236:AE244),"min",AE243))</f>
        <v>150.9</v>
      </c>
      <c r="AG243" s="47"/>
      <c r="AH243" s="11">
        <v>18964.439999999999</v>
      </c>
      <c r="AI243" s="45">
        <f>IF(AH243=MAX(AH236:AH244),"max",IF(AH243=MIN(AH236:AH244),"min",AH243))</f>
        <v>18964.439999999999</v>
      </c>
      <c r="AJ243" s="47"/>
      <c r="AK243" s="11">
        <v>568.45000000000005</v>
      </c>
      <c r="AL243" s="45">
        <f>IF(AK243=MAX(AK236:AK244),"max",IF(AK243=MIN(AK236:AK244),"min",AK243))</f>
        <v>568.45000000000005</v>
      </c>
      <c r="AM243" s="47"/>
      <c r="AN243" s="11">
        <v>542.41999999999996</v>
      </c>
      <c r="AO243" s="45">
        <f>IF(AN243=MAX(AN236:AN244),"max",IF(AN243=MIN(AN236:AN244),"min",AN243))</f>
        <v>542.41999999999996</v>
      </c>
      <c r="AP243" s="47"/>
    </row>
    <row r="244" spans="1:42" x14ac:dyDescent="0.25">
      <c r="A244" s="12"/>
      <c r="B244" s="11" t="s">
        <v>60</v>
      </c>
      <c r="C244" s="11" t="s">
        <v>952</v>
      </c>
      <c r="D244" s="12">
        <v>510.26</v>
      </c>
      <c r="E244" s="38">
        <f>IF(D244=MAX(D236:D244),"max",IF(D244=MIN(D236:D244),"min",D244))</f>
        <v>510.26</v>
      </c>
      <c r="F244" s="47"/>
      <c r="G244" s="11" t="s">
        <v>953</v>
      </c>
      <c r="H244" s="38" t="str">
        <f>IF(G244=MAX(G236:G244),"max",IF(G244=MIN(G236:G244),"min",G244))</f>
        <v>&lt; LOD: 8.08</v>
      </c>
      <c r="I244" s="47"/>
      <c r="J244" s="11">
        <v>15.51</v>
      </c>
      <c r="K244" s="38">
        <f>IF(J244=MAX(J236:J244),"max",IF(J244=MIN(J236:J244),"min",J244))</f>
        <v>15.51</v>
      </c>
      <c r="L244" s="47"/>
      <c r="M244" s="11">
        <v>184.38</v>
      </c>
      <c r="N244" s="38">
        <f>IF(M244=MAX(M236:M244),"max",IF(M244=MIN(M236:M244),"min",M244))</f>
        <v>184.38</v>
      </c>
      <c r="O244" s="47"/>
      <c r="P244" s="11">
        <v>125.06</v>
      </c>
      <c r="Q244" s="38">
        <f>IF(P244=MAX(P236:P244),"max",IF(P244=MIN(P236:P244),"min",P244))</f>
        <v>125.06</v>
      </c>
      <c r="R244" s="47"/>
      <c r="S244" s="11">
        <v>59264.160000000003</v>
      </c>
      <c r="T244" s="38">
        <f>IF(S244=MAX(S236:S244),"max",IF(S244=MIN(S236:S244),"min",S244))</f>
        <v>59264.160000000003</v>
      </c>
      <c r="U244" s="47"/>
      <c r="V244" s="11">
        <v>208.11</v>
      </c>
      <c r="W244" s="38">
        <f>IF(V244=MAX(V236:V244),"max",IF(V244=MIN(V236:V244),"min",V244))</f>
        <v>208.11</v>
      </c>
      <c r="X244" s="47"/>
      <c r="Y244" s="11">
        <v>210.25</v>
      </c>
      <c r="Z244" s="38" t="str">
        <f>IF(Y244=MAX(Y236:Y244),"max",IF(Y244=MIN(Y236:Y244),"min",Y244))</f>
        <v>max</v>
      </c>
      <c r="AA244" s="47"/>
      <c r="AB244" s="11">
        <v>6458.96</v>
      </c>
      <c r="AC244" s="38">
        <f>IF(AB244=MAX(AB236:AB244),"max",IF(AB244=MIN(AB236:AB244),"min",AB244))</f>
        <v>6458.96</v>
      </c>
      <c r="AD244" s="47"/>
      <c r="AE244" s="11">
        <v>76.569999999999993</v>
      </c>
      <c r="AF244" s="38">
        <f>IF(AE244=MAX(AE236:AE244),"max",IF(AE244=MIN(AE236:AE244),"min",AE244))</f>
        <v>76.569999999999993</v>
      </c>
      <c r="AG244" s="47"/>
      <c r="AH244" s="11">
        <v>19661.060000000001</v>
      </c>
      <c r="AI244" s="38">
        <f>IF(AH244=MAX(AH236:AH244),"max",IF(AH244=MIN(AH236:AH244),"min",AH244))</f>
        <v>19661.060000000001</v>
      </c>
      <c r="AJ244" s="47"/>
      <c r="AK244" s="11">
        <v>821.62</v>
      </c>
      <c r="AL244" s="38" t="str">
        <f>IF(AK244=MAX(AK236:AK244),"max",IF(AK244=MIN(AK236:AK244),"min",AK244))</f>
        <v>max</v>
      </c>
      <c r="AM244" s="47"/>
      <c r="AN244" s="11">
        <v>555.97</v>
      </c>
      <c r="AO244" s="38">
        <f>IF(AN244=MAX(AN236:AN244),"max",IF(AN244=MIN(AN236:AN244),"min",AN244))</f>
        <v>555.97</v>
      </c>
      <c r="AP244" s="47"/>
    </row>
    <row r="245" spans="1:42" x14ac:dyDescent="0.25">
      <c r="A245" s="9"/>
      <c r="B245" s="10" t="s">
        <v>60</v>
      </c>
      <c r="C245" s="10" t="s">
        <v>955</v>
      </c>
      <c r="D245" s="9">
        <v>130.11000000000001</v>
      </c>
      <c r="E245" s="36" t="str">
        <f>IF(D245=MAX(D245:D253),"max",IF(D245=MIN(D245:D253),"min",D245))</f>
        <v>min</v>
      </c>
      <c r="F245" s="48">
        <f>(SUM(D245:D253)-MAX(D245:D253)-MIN(D245:D253))/(COUNT(D245:D253)-2)</f>
        <v>194.47571428571428</v>
      </c>
      <c r="G245" s="10" t="s">
        <v>956</v>
      </c>
      <c r="H245" s="36" t="str">
        <f>IF(G245=MAX(G245:G253),"max",IF(G245=MIN(G245:G253),"min",G245))</f>
        <v>&lt; LOD: 8.24</v>
      </c>
      <c r="I245" s="48">
        <f>(SUM(G245:G253)-MAX(G245:G253)-MIN(G245:G253))/(COUNT(G245:G253)-2)</f>
        <v>8.9800000000000022</v>
      </c>
      <c r="J245" s="10" t="s">
        <v>177</v>
      </c>
      <c r="K245" s="36" t="str">
        <f>IF(J245=MAX(J245:J253),"max",IF(J245=MIN(J245:J253),"min",J245))</f>
        <v>&lt; LOD: 4.68</v>
      </c>
      <c r="L245" s="48">
        <f>(SUM(J245:J253)-MAX(J245:J253)-MIN(J245:J253))/(COUNT(J245:J253)-2)</f>
        <v>5.7</v>
      </c>
      <c r="M245" s="11">
        <v>61.01</v>
      </c>
      <c r="N245" s="36" t="str">
        <f>IF(M245=MAX(M245:M253),"max",IF(M245=MIN(M245:M253),"min",M245))</f>
        <v>min</v>
      </c>
      <c r="O245" s="48">
        <f>(SUM(M245:M253)-MAX(M245:M253)-MIN(M245:M253))/(COUNT(M245:M253)-2)</f>
        <v>79.691428571428574</v>
      </c>
      <c r="P245" s="10">
        <v>156.22999999999999</v>
      </c>
      <c r="Q245" s="36">
        <f>IF(P245=MAX(P245:P253),"max",IF(P245=MIN(P245:P253),"min",P245))</f>
        <v>156.22999999999999</v>
      </c>
      <c r="R245" s="48">
        <f>(SUM(P245:P253)-MAX(P245:P253)-MIN(P245:P253))/(COUNT(P245:P253)-2)</f>
        <v>158.34142857142859</v>
      </c>
      <c r="S245" s="10">
        <v>57622.43</v>
      </c>
      <c r="T245" s="36">
        <f>IF(S245=MAX(S245:S253),"max",IF(S245=MIN(S245:S253),"min",S245))</f>
        <v>57622.43</v>
      </c>
      <c r="U245" s="48">
        <f>(SUM(S245:S253)-MAX(S245:S253)-MIN(S245:S253))/(COUNT(S245:S253)-2)</f>
        <v>59647.540000000015</v>
      </c>
      <c r="V245" s="10">
        <v>249.17</v>
      </c>
      <c r="W245" s="36">
        <f>IF(V245=MAX(V245:V253),"max",IF(V245=MIN(V245:V253),"min",V245))</f>
        <v>249.17</v>
      </c>
      <c r="X245" s="48">
        <f>(SUM(V245:V253)-MAX(V245:V253)-MIN(V245:V253))/(COUNT(V245:V253)-2)</f>
        <v>270.8142857142858</v>
      </c>
      <c r="Y245" s="10">
        <v>88.6</v>
      </c>
      <c r="Z245" s="36" t="str">
        <f>IF(Y245=MAX(Y245:Y253),"max",IF(Y245=MIN(Y245:Y253),"min",Y245))</f>
        <v>min</v>
      </c>
      <c r="AA245" s="48">
        <f>(SUM(Y245:Y253)-MAX(Y245:Y253)-MIN(Y245:Y253))/(COUNT(Y245:Y253)-2)</f>
        <v>164.87571428571431</v>
      </c>
      <c r="AB245" s="10">
        <v>18007.03</v>
      </c>
      <c r="AC245" s="36" t="str">
        <f>IF(AB245=MAX(AB245:AB253),"max",IF(AB245=MIN(AB245:AB253),"min",AB245))</f>
        <v>max</v>
      </c>
      <c r="AD245" s="48">
        <f>(SUM(AB245:AB253)-MAX(AB245:AB253)-MIN(AB245:AB253))/(COUNT(AB245:AB253)-2)</f>
        <v>6916.017142857143</v>
      </c>
      <c r="AE245" s="10">
        <v>126.53</v>
      </c>
      <c r="AF245" s="36">
        <f>IF(AE245=MAX(AE245:AE253),"max",IF(AE245=MIN(AE245:AE253),"min",AE245))</f>
        <v>126.53</v>
      </c>
      <c r="AG245" s="48">
        <f>(SUM(AE245:AE253)-MAX(AE245:AE253)-MIN(AE245:AE253))/(COUNT(AE245:AE253)-2)</f>
        <v>120.98142857142857</v>
      </c>
      <c r="AH245" s="10">
        <v>13026.19</v>
      </c>
      <c r="AI245" s="36">
        <f>IF(AH245=MAX(AH245:AH253),"max",IF(AH245=MIN(AH245:AH253),"min",AH245))</f>
        <v>13026.19</v>
      </c>
      <c r="AJ245" s="48">
        <f>(SUM(AH245:AH253)-MAX(AH245:AH253)-MIN(AH245:AH253))/(COUNT(AH245:AH253)-2)</f>
        <v>14334.004285714285</v>
      </c>
      <c r="AK245" s="10" t="s">
        <v>959</v>
      </c>
      <c r="AL245" s="36" t="str">
        <f>IF(AK245=MAX(AK245:AK253),"max",IF(AK245=MIN(AK245:AK253),"min",AK245))</f>
        <v>&lt; LOD: 393.04</v>
      </c>
      <c r="AM245" s="48">
        <f>(SUM(AK245:AK253)-MAX(AK245:AK253)-MIN(AK245:AK253))/(COUNT(AK245:AK253)-2)</f>
        <v>0</v>
      </c>
      <c r="AN245" s="10">
        <v>500.78</v>
      </c>
      <c r="AO245" s="36" t="str">
        <f>IF(AN245=MAX(AN245:AN253),"max",IF(AN245=MIN(AN245:AN253),"min",AN245))</f>
        <v>min</v>
      </c>
      <c r="AP245" s="48">
        <f>(SUM(AN245:AN253)-MAX(AN245:AN253)-MIN(AN245:AN253))/(COUNT(AN245:AN253)-2)</f>
        <v>544.33714285714291</v>
      </c>
    </row>
    <row r="246" spans="1:42" x14ac:dyDescent="0.25">
      <c r="A246" s="9"/>
      <c r="B246" s="10" t="s">
        <v>60</v>
      </c>
      <c r="C246" s="10" t="s">
        <v>961</v>
      </c>
      <c r="D246" s="9">
        <v>204.81</v>
      </c>
      <c r="E246" s="45">
        <f>IF(D246=MAX(D245:D253),"max",IF(D246=MIN(D245:D253),"min",D246))</f>
        <v>204.81</v>
      </c>
      <c r="F246" s="47"/>
      <c r="G246" s="10" t="s">
        <v>962</v>
      </c>
      <c r="H246" s="45" t="str">
        <f>IF(G246=MAX(G245:G253),"max",IF(G246=MIN(G245:G253),"min",G246))</f>
        <v>&lt; LOD: 8.13</v>
      </c>
      <c r="I246" s="47"/>
      <c r="J246" s="10" t="s">
        <v>409</v>
      </c>
      <c r="K246" s="45" t="str">
        <f>IF(J246=MAX(J245:J253),"max",IF(J246=MIN(J245:J253),"min",J246))</f>
        <v>&lt; LOD: 4.46</v>
      </c>
      <c r="L246" s="47"/>
      <c r="M246" s="11">
        <v>112.58</v>
      </c>
      <c r="N246" s="45">
        <f>IF(M246=MAX(M245:M253),"max",IF(M246=MIN(M245:M253),"min",M246))</f>
        <v>112.58</v>
      </c>
      <c r="O246" s="47"/>
      <c r="P246" s="10">
        <v>157.05000000000001</v>
      </c>
      <c r="Q246" s="45">
        <f>IF(P246=MAX(P245:P253),"max",IF(P246=MIN(P245:P253),"min",P246))</f>
        <v>157.05000000000001</v>
      </c>
      <c r="R246" s="47"/>
      <c r="S246" s="10">
        <v>55415.95</v>
      </c>
      <c r="T246" s="45">
        <f>IF(S246=MAX(S245:S253),"max",IF(S246=MIN(S245:S253),"min",S246))</f>
        <v>55415.95</v>
      </c>
      <c r="U246" s="47"/>
      <c r="V246" s="10">
        <v>208.2</v>
      </c>
      <c r="W246" s="45" t="str">
        <f>IF(V246=MAX(V245:V253),"max",IF(V246=MIN(V245:V253),"min",V246))</f>
        <v>min</v>
      </c>
      <c r="X246" s="47"/>
      <c r="Y246" s="10">
        <v>137.36000000000001</v>
      </c>
      <c r="Z246" s="45">
        <f>IF(Y246=MAX(Y245:Y253),"max",IF(Y246=MIN(Y245:Y253),"min",Y246))</f>
        <v>137.36000000000001</v>
      </c>
      <c r="AA246" s="47"/>
      <c r="AB246" s="10">
        <v>5971.51</v>
      </c>
      <c r="AC246" s="45" t="str">
        <f>IF(AB246=MAX(AB245:AB253),"max",IF(AB246=MIN(AB245:AB253),"min",AB246))</f>
        <v>min</v>
      </c>
      <c r="AD246" s="47"/>
      <c r="AE246" s="10">
        <v>105.32</v>
      </c>
      <c r="AF246" s="45">
        <f>IF(AE246=MAX(AE245:AE253),"max",IF(AE246=MIN(AE245:AE253),"min",AE246))</f>
        <v>105.32</v>
      </c>
      <c r="AG246" s="47"/>
      <c r="AH246" s="10">
        <v>12971.61</v>
      </c>
      <c r="AI246" s="45" t="str">
        <f>IF(AH246=MAX(AH245:AH253),"max",IF(AH246=MIN(AH245:AH253),"min",AH246))</f>
        <v>min</v>
      </c>
      <c r="AJ246" s="47"/>
      <c r="AK246" s="10" t="s">
        <v>964</v>
      </c>
      <c r="AL246" s="45" t="str">
        <f>IF(AK246=MAX(AK245:AK253),"max",IF(AK246=MIN(AK245:AK253),"min",AK246))</f>
        <v>&lt; LOD: 355.15</v>
      </c>
      <c r="AM246" s="47"/>
      <c r="AN246" s="10">
        <v>547.78</v>
      </c>
      <c r="AO246" s="45">
        <f>IF(AN246=MAX(AN245:AN253),"max",IF(AN246=MIN(AN245:AN253),"min",AN246))</f>
        <v>547.78</v>
      </c>
      <c r="AP246" s="47"/>
    </row>
    <row r="247" spans="1:42" x14ac:dyDescent="0.25">
      <c r="A247" s="9"/>
      <c r="B247" s="10" t="s">
        <v>60</v>
      </c>
      <c r="C247" s="10" t="s">
        <v>965</v>
      </c>
      <c r="D247" s="9">
        <v>203.28</v>
      </c>
      <c r="E247" s="45">
        <f>IF(D247=MAX(D245:D253),"max",IF(D247=MIN(D245:D253),"min",D247))</f>
        <v>203.28</v>
      </c>
      <c r="F247" s="47"/>
      <c r="G247" s="10" t="s">
        <v>213</v>
      </c>
      <c r="H247" s="45" t="str">
        <f>IF(G247=MAX(G245:G253),"max",IF(G247=MIN(G245:G253),"min",G247))</f>
        <v>&lt; LOD: 8.80</v>
      </c>
      <c r="I247" s="47"/>
      <c r="J247" s="10" t="s">
        <v>966</v>
      </c>
      <c r="K247" s="45" t="str">
        <f>IF(J247=MAX(J245:J253),"max",IF(J247=MIN(J245:J253),"min",J247))</f>
        <v>&lt; LOD: 4.86</v>
      </c>
      <c r="L247" s="47"/>
      <c r="M247" s="11">
        <v>93.48</v>
      </c>
      <c r="N247" s="45">
        <f>IF(M247=MAX(M245:M253),"max",IF(M247=MIN(M245:M253),"min",M247))</f>
        <v>93.48</v>
      </c>
      <c r="O247" s="47"/>
      <c r="P247" s="10">
        <v>165.15</v>
      </c>
      <c r="Q247" s="45">
        <f>IF(P247=MAX(P245:P253),"max",IF(P247=MIN(P245:P253),"min",P247))</f>
        <v>165.15</v>
      </c>
      <c r="R247" s="47"/>
      <c r="S247" s="10">
        <v>66962.59</v>
      </c>
      <c r="T247" s="45" t="str">
        <f>IF(S247=MAX(S245:S253),"max",IF(S247=MIN(S245:S253),"min",S247))</f>
        <v>max</v>
      </c>
      <c r="U247" s="47"/>
      <c r="V247" s="10">
        <v>320.70999999999998</v>
      </c>
      <c r="W247" s="45" t="str">
        <f>IF(V247=MAX(V245:V253),"max",IF(V247=MIN(V245:V253),"min",V247))</f>
        <v>max</v>
      </c>
      <c r="X247" s="47"/>
      <c r="Y247" s="10">
        <v>175.58</v>
      </c>
      <c r="Z247" s="45">
        <f>IF(Y247=MAX(Y245:Y253),"max",IF(Y247=MIN(Y245:Y253),"min",Y247))</f>
        <v>175.58</v>
      </c>
      <c r="AA247" s="47"/>
      <c r="AB247" s="10">
        <v>7240.43</v>
      </c>
      <c r="AC247" s="45">
        <f>IF(AB247=MAX(AB245:AB253),"max",IF(AB247=MIN(AB245:AB253),"min",AB247))</f>
        <v>7240.43</v>
      </c>
      <c r="AD247" s="47"/>
      <c r="AE247" s="10">
        <v>89.33</v>
      </c>
      <c r="AF247" s="45" t="str">
        <f>IF(AE247=MAX(AE245:AE253),"max",IF(AE247=MIN(AE245:AE253),"min",AE247))</f>
        <v>min</v>
      </c>
      <c r="AG247" s="47"/>
      <c r="AH247" s="10">
        <v>14996.71</v>
      </c>
      <c r="AI247" s="45">
        <f>IF(AH247=MAX(AH245:AH253),"max",IF(AH247=MIN(AH245:AH253),"min",AH247))</f>
        <v>14996.71</v>
      </c>
      <c r="AJ247" s="47"/>
      <c r="AK247" s="10" t="s">
        <v>967</v>
      </c>
      <c r="AL247" s="45" t="str">
        <f>IF(AK247=MAX(AK245:AK253),"max",IF(AK247=MIN(AK245:AK253),"min",AK247))</f>
        <v>&lt; LOD: 366.42</v>
      </c>
      <c r="AM247" s="47"/>
      <c r="AN247" s="10">
        <v>565.97</v>
      </c>
      <c r="AO247" s="45">
        <f>IF(AN247=MAX(AN245:AN253),"max",IF(AN247=MIN(AN245:AN253),"min",AN247))</f>
        <v>565.97</v>
      </c>
      <c r="AP247" s="47"/>
    </row>
    <row r="248" spans="1:42" x14ac:dyDescent="0.25">
      <c r="A248" s="9"/>
      <c r="B248" s="10" t="s">
        <v>60</v>
      </c>
      <c r="C248" s="10" t="s">
        <v>968</v>
      </c>
      <c r="D248" s="9">
        <v>185.11</v>
      </c>
      <c r="E248" s="45">
        <f>IF(D248=MAX(D245:D253),"max",IF(D248=MIN(D245:D253),"min",D248))</f>
        <v>185.11</v>
      </c>
      <c r="F248" s="47"/>
      <c r="G248" s="10">
        <v>8.3699999999999992</v>
      </c>
      <c r="H248" s="45" t="str">
        <f>IF(G248=MAX(G245:G253),"max",IF(G248=MIN(G245:G253),"min",G248))</f>
        <v>min</v>
      </c>
      <c r="I248" s="47"/>
      <c r="J248" s="10" t="s">
        <v>908</v>
      </c>
      <c r="K248" s="45" t="str">
        <f>IF(J248=MAX(J245:J253),"max",IF(J248=MIN(J245:J253),"min",J248))</f>
        <v>&lt; LOD: 4.59</v>
      </c>
      <c r="L248" s="47"/>
      <c r="M248" s="11">
        <v>67.180000000000007</v>
      </c>
      <c r="N248" s="45">
        <f>IF(M248=MAX(M245:M253),"max",IF(M248=MIN(M245:M253),"min",M248))</f>
        <v>67.180000000000007</v>
      </c>
      <c r="O248" s="47"/>
      <c r="P248" s="10">
        <v>157.38999999999999</v>
      </c>
      <c r="Q248" s="45">
        <f>IF(P248=MAX(P245:P253),"max",IF(P248=MIN(P245:P253),"min",P248))</f>
        <v>157.38999999999999</v>
      </c>
      <c r="R248" s="47"/>
      <c r="S248" s="10">
        <v>54213.21</v>
      </c>
      <c r="T248" s="45" t="str">
        <f>IF(S248=MAX(S245:S253),"max",IF(S248=MIN(S245:S253),"min",S248))</f>
        <v>min</v>
      </c>
      <c r="U248" s="47"/>
      <c r="V248" s="10">
        <v>267.13</v>
      </c>
      <c r="W248" s="45">
        <f>IF(V248=MAX(V245:V253),"max",IF(V248=MIN(V245:V253),"min",V248))</f>
        <v>267.13</v>
      </c>
      <c r="X248" s="47"/>
      <c r="Y248" s="10">
        <v>173.23</v>
      </c>
      <c r="Z248" s="45">
        <f>IF(Y248=MAX(Y245:Y253),"max",IF(Y248=MIN(Y245:Y253),"min",Y248))</f>
        <v>173.23</v>
      </c>
      <c r="AA248" s="47"/>
      <c r="AB248" s="10">
        <v>6549.81</v>
      </c>
      <c r="AC248" s="45">
        <f>IF(AB248=MAX(AB245:AB253),"max",IF(AB248=MIN(AB245:AB253),"min",AB248))</f>
        <v>6549.81</v>
      </c>
      <c r="AD248" s="47"/>
      <c r="AE248" s="10">
        <v>127.83</v>
      </c>
      <c r="AF248" s="45">
        <f>IF(AE248=MAX(AE245:AE253),"max",IF(AE248=MIN(AE245:AE253),"min",AE248))</f>
        <v>127.83</v>
      </c>
      <c r="AG248" s="47"/>
      <c r="AH248" s="10">
        <v>13860.25</v>
      </c>
      <c r="AI248" s="45">
        <f>IF(AH248=MAX(AH245:AH253),"max",IF(AH248=MIN(AH245:AH253),"min",AH248))</f>
        <v>13860.25</v>
      </c>
      <c r="AJ248" s="47"/>
      <c r="AK248" s="10" t="s">
        <v>970</v>
      </c>
      <c r="AL248" s="45" t="str">
        <f>IF(AK248=MAX(AK245:AK253),"max",IF(AK248=MIN(AK245:AK253),"min",AK248))</f>
        <v>&lt; LOD: 377.02</v>
      </c>
      <c r="AM248" s="47"/>
      <c r="AN248" s="10">
        <v>527.61</v>
      </c>
      <c r="AO248" s="45">
        <f>IF(AN248=MAX(AN245:AN253),"max",IF(AN248=MIN(AN245:AN253),"min",AN248))</f>
        <v>527.61</v>
      </c>
      <c r="AP248" s="47"/>
    </row>
    <row r="249" spans="1:42" x14ac:dyDescent="0.25">
      <c r="A249" s="9"/>
      <c r="B249" s="10" t="s">
        <v>60</v>
      </c>
      <c r="C249" s="10" t="s">
        <v>971</v>
      </c>
      <c r="D249" s="9">
        <v>374.21</v>
      </c>
      <c r="E249" s="45" t="str">
        <f>IF(D249=MAX(D245:D253),"max",IF(D249=MIN(D245:D253),"min",D249))</f>
        <v>max</v>
      </c>
      <c r="F249" s="47"/>
      <c r="G249" s="10" t="s">
        <v>972</v>
      </c>
      <c r="H249" s="45" t="str">
        <f>IF(G249=MAX(G245:G253),"max",IF(G249=MIN(G245:G253),"min",G249))</f>
        <v>&lt; LOD: 8.41</v>
      </c>
      <c r="I249" s="47"/>
      <c r="J249" s="10" t="s">
        <v>177</v>
      </c>
      <c r="K249" s="45" t="str">
        <f>IF(J249=MAX(J245:J253),"max",IF(J249=MIN(J245:J253),"min",J249))</f>
        <v>&lt; LOD: 4.68</v>
      </c>
      <c r="L249" s="47"/>
      <c r="M249" s="11">
        <v>72.86</v>
      </c>
      <c r="N249" s="45">
        <f>IF(M249=MAX(M245:M253),"max",IF(M249=MIN(M245:M253),"min",M249))</f>
        <v>72.86</v>
      </c>
      <c r="O249" s="47"/>
      <c r="P249" s="10">
        <v>152.43</v>
      </c>
      <c r="Q249" s="45">
        <f>IF(P249=MAX(P245:P253),"max",IF(P249=MIN(P245:P253),"min",P249))</f>
        <v>152.43</v>
      </c>
      <c r="R249" s="47"/>
      <c r="S249" s="10">
        <v>59899.98</v>
      </c>
      <c r="T249" s="45">
        <f>IF(S249=MAX(S245:S253),"max",IF(S249=MIN(S245:S253),"min",S249))</f>
        <v>59899.98</v>
      </c>
      <c r="U249" s="47"/>
      <c r="V249" s="10">
        <v>276.43</v>
      </c>
      <c r="W249" s="45">
        <f>IF(V249=MAX(V245:V253),"max",IF(V249=MIN(V245:V253),"min",V249))</f>
        <v>276.43</v>
      </c>
      <c r="X249" s="47"/>
      <c r="Y249" s="10">
        <v>176.55</v>
      </c>
      <c r="Z249" s="45">
        <f>IF(Y249=MAX(Y245:Y253),"max",IF(Y249=MIN(Y245:Y253),"min",Y249))</f>
        <v>176.55</v>
      </c>
      <c r="AA249" s="47"/>
      <c r="AB249" s="10">
        <v>6906.13</v>
      </c>
      <c r="AC249" s="45">
        <f>IF(AB249=MAX(AB245:AB253),"max",IF(AB249=MIN(AB245:AB253),"min",AB249))</f>
        <v>6906.13</v>
      </c>
      <c r="AD249" s="47"/>
      <c r="AE249" s="10">
        <v>136.78</v>
      </c>
      <c r="AF249" s="45">
        <f>IF(AE249=MAX(AE245:AE253),"max",IF(AE249=MIN(AE245:AE253),"min",AE249))</f>
        <v>136.78</v>
      </c>
      <c r="AG249" s="47"/>
      <c r="AH249" s="10">
        <v>14747.39</v>
      </c>
      <c r="AI249" s="45">
        <f>IF(AH249=MAX(AH245:AH253),"max",IF(AH249=MIN(AH245:AH253),"min",AH249))</f>
        <v>14747.39</v>
      </c>
      <c r="AJ249" s="47"/>
      <c r="AK249" s="10" t="s">
        <v>973</v>
      </c>
      <c r="AL249" s="45" t="str">
        <f>IF(AK249=MAX(AK245:AK253),"max",IF(AK249=MIN(AK245:AK253),"min",AK249))</f>
        <v>&lt; LOD: 401.00</v>
      </c>
      <c r="AM249" s="47"/>
      <c r="AN249" s="10">
        <v>531.75</v>
      </c>
      <c r="AO249" s="45">
        <f>IF(AN249=MAX(AN245:AN253),"max",IF(AN249=MIN(AN245:AN253),"min",AN249))</f>
        <v>531.75</v>
      </c>
      <c r="AP249" s="47"/>
    </row>
    <row r="250" spans="1:42" x14ac:dyDescent="0.25">
      <c r="A250" s="9"/>
      <c r="B250" s="10" t="s">
        <v>60</v>
      </c>
      <c r="C250" s="10" t="s">
        <v>974</v>
      </c>
      <c r="D250" s="9">
        <v>131.1</v>
      </c>
      <c r="E250" s="45">
        <f>IF(D250=MAX(D245:D253),"max",IF(D250=MIN(D245:D253),"min",D250))</f>
        <v>131.1</v>
      </c>
      <c r="F250" s="47"/>
      <c r="G250" s="10" t="s">
        <v>730</v>
      </c>
      <c r="H250" s="45" t="str">
        <f>IF(G250=MAX(G245:G253),"max",IF(G250=MIN(G245:G253),"min",G250))</f>
        <v>&lt; LOD: 8.42</v>
      </c>
      <c r="I250" s="47"/>
      <c r="J250" s="10" t="s">
        <v>976</v>
      </c>
      <c r="K250" s="45" t="str">
        <f>IF(J250=MAX(J245:J253),"max",IF(J250=MIN(J245:J253),"min",J250))</f>
        <v>&lt; LOD: 4.67</v>
      </c>
      <c r="L250" s="47"/>
      <c r="M250" s="11">
        <v>63.67</v>
      </c>
      <c r="N250" s="45">
        <f>IF(M250=MAX(M245:M253),"max",IF(M250=MIN(M245:M253),"min",M250))</f>
        <v>63.67</v>
      </c>
      <c r="O250" s="47"/>
      <c r="P250" s="10">
        <v>154.16999999999999</v>
      </c>
      <c r="Q250" s="45">
        <f>IF(P250=MAX(P245:P253),"max",IF(P250=MIN(P245:P253),"min",P250))</f>
        <v>154.16999999999999</v>
      </c>
      <c r="R250" s="47"/>
      <c r="S250" s="10">
        <v>62675.27</v>
      </c>
      <c r="T250" s="45">
        <f>IF(S250=MAX(S245:S253),"max",IF(S250=MIN(S245:S253),"min",S250))</f>
        <v>62675.27</v>
      </c>
      <c r="U250" s="47"/>
      <c r="V250" s="10">
        <v>256.14</v>
      </c>
      <c r="W250" s="45">
        <f>IF(V250=MAX(V245:V253),"max",IF(V250=MIN(V245:V253),"min",V250))</f>
        <v>256.14</v>
      </c>
      <c r="X250" s="47"/>
      <c r="Y250" s="10">
        <v>197.13</v>
      </c>
      <c r="Z250" s="45" t="str">
        <f>IF(Y250=MAX(Y245:Y253),"max",IF(Y250=MIN(Y245:Y253),"min",Y250))</f>
        <v>max</v>
      </c>
      <c r="AA250" s="47"/>
      <c r="AB250" s="10">
        <v>7280.65</v>
      </c>
      <c r="AC250" s="45">
        <f>IF(AB250=MAX(AB245:AB253),"max",IF(AB250=MIN(AB245:AB253),"min",AB250))</f>
        <v>7280.65</v>
      </c>
      <c r="AD250" s="47"/>
      <c r="AE250" s="10">
        <v>121.43</v>
      </c>
      <c r="AF250" s="45">
        <f>IF(AE250=MAX(AE245:AE253),"max",IF(AE250=MIN(AE245:AE253),"min",AE250))</f>
        <v>121.43</v>
      </c>
      <c r="AG250" s="47"/>
      <c r="AH250" s="10">
        <v>15328.11</v>
      </c>
      <c r="AI250" s="45" t="str">
        <f>IF(AH250=MAX(AH245:AH253),"max",IF(AH250=MIN(AH245:AH253),"min",AH250))</f>
        <v>max</v>
      </c>
      <c r="AJ250" s="47"/>
      <c r="AK250" s="10" t="s">
        <v>977</v>
      </c>
      <c r="AL250" s="45" t="str">
        <f>IF(AK250=MAX(AK245:AK253),"max",IF(AK250=MIN(AK245:AK253),"min",AK250))</f>
        <v>&lt; LOD: 369.40</v>
      </c>
      <c r="AM250" s="47"/>
      <c r="AN250" s="10">
        <v>516.41</v>
      </c>
      <c r="AO250" s="45">
        <f>IF(AN250=MAX(AN245:AN253),"max",IF(AN250=MIN(AN245:AN253),"min",AN250))</f>
        <v>516.41</v>
      </c>
      <c r="AP250" s="47"/>
    </row>
    <row r="251" spans="1:42" x14ac:dyDescent="0.25">
      <c r="A251" s="9"/>
      <c r="B251" s="10" t="s">
        <v>60</v>
      </c>
      <c r="C251" s="10" t="s">
        <v>978</v>
      </c>
      <c r="D251" s="9">
        <v>154.58000000000001</v>
      </c>
      <c r="E251" s="45">
        <f>IF(D251=MAX(D245:D253),"max",IF(D251=MIN(D245:D253),"min",D251))</f>
        <v>154.58000000000001</v>
      </c>
      <c r="F251" s="47"/>
      <c r="G251" s="10">
        <v>10.66</v>
      </c>
      <c r="H251" s="45" t="str">
        <f>IF(G251=MAX(G245:G253),"max",IF(G251=MIN(G245:G253),"min",G251))</f>
        <v>max</v>
      </c>
      <c r="I251" s="47"/>
      <c r="J251" s="10" t="s">
        <v>104</v>
      </c>
      <c r="K251" s="45" t="str">
        <f>IF(J251=MAX(J245:J253),"max",IF(J251=MIN(J245:J253),"min",J251))</f>
        <v>&lt; LOD: 4.74</v>
      </c>
      <c r="L251" s="47"/>
      <c r="M251" s="11">
        <v>77.2</v>
      </c>
      <c r="N251" s="45">
        <f>IF(M251=MAX(M245:M253),"max",IF(M251=MIN(M245:M253),"min",M251))</f>
        <v>77.2</v>
      </c>
      <c r="O251" s="47"/>
      <c r="P251" s="10">
        <v>180.53</v>
      </c>
      <c r="Q251" s="45" t="str">
        <f>IF(P251=MAX(P245:P253),"max",IF(P251=MIN(P245:P253),"min",P251))</f>
        <v>max</v>
      </c>
      <c r="R251" s="47"/>
      <c r="S251" s="10">
        <v>61815.46</v>
      </c>
      <c r="T251" s="45">
        <f>IF(S251=MAX(S245:S253),"max",IF(S251=MIN(S245:S253),"min",S251))</f>
        <v>61815.46</v>
      </c>
      <c r="U251" s="47"/>
      <c r="V251" s="10">
        <v>285.39999999999998</v>
      </c>
      <c r="W251" s="45">
        <f>IF(V251=MAX(V245:V253),"max",IF(V251=MIN(V245:V253),"min",V251))</f>
        <v>285.39999999999998</v>
      </c>
      <c r="X251" s="47"/>
      <c r="Y251" s="10">
        <v>161.74</v>
      </c>
      <c r="Z251" s="45">
        <f>IF(Y251=MAX(Y245:Y253),"max",IF(Y251=MIN(Y245:Y253),"min",Y251))</f>
        <v>161.74</v>
      </c>
      <c r="AA251" s="47"/>
      <c r="AB251" s="10">
        <v>6983.65</v>
      </c>
      <c r="AC251" s="45">
        <f>IF(AB251=MAX(AB245:AB253),"max",IF(AB251=MIN(AB245:AB253),"min",AB251))</f>
        <v>6983.65</v>
      </c>
      <c r="AD251" s="47"/>
      <c r="AE251" s="10">
        <v>109.34</v>
      </c>
      <c r="AF251" s="45">
        <f>IF(AE251=MAX(AE245:AE253),"max",IF(AE251=MIN(AE245:AE253),"min",AE251))</f>
        <v>109.34</v>
      </c>
      <c r="AG251" s="47"/>
      <c r="AH251" s="10">
        <v>15323.38</v>
      </c>
      <c r="AI251" s="45">
        <f>IF(AH251=MAX(AH245:AH253),"max",IF(AH251=MIN(AH245:AH253),"min",AH251))</f>
        <v>15323.38</v>
      </c>
      <c r="AJ251" s="47"/>
      <c r="AK251" s="10" t="s">
        <v>981</v>
      </c>
      <c r="AL251" s="45" t="str">
        <f>IF(AK251=MAX(AK245:AK253),"max",IF(AK251=MIN(AK245:AK253),"min",AK251))</f>
        <v>&lt; LOD: 401.75</v>
      </c>
      <c r="AM251" s="47"/>
      <c r="AN251" s="10">
        <v>606.95000000000005</v>
      </c>
      <c r="AO251" s="45" t="str">
        <f>IF(AN251=MAX(AN245:AN253),"max",IF(AN251=MIN(AN245:AN253),"min",AN251))</f>
        <v>max</v>
      </c>
      <c r="AP251" s="47"/>
    </row>
    <row r="252" spans="1:42" x14ac:dyDescent="0.25">
      <c r="A252" s="9"/>
      <c r="B252" s="10" t="s">
        <v>60</v>
      </c>
      <c r="C252" s="10" t="s">
        <v>982</v>
      </c>
      <c r="D252" s="9">
        <v>261.36</v>
      </c>
      <c r="E252" s="45">
        <f>IF(D252=MAX(D245:D253),"max",IF(D252=MIN(D245:D253),"min",D252))</f>
        <v>261.36</v>
      </c>
      <c r="F252" s="47"/>
      <c r="G252" s="10" t="s">
        <v>899</v>
      </c>
      <c r="H252" s="45" t="str">
        <f>IF(G252=MAX(G245:G253),"max",IF(G252=MIN(G245:G253),"min",G252))</f>
        <v>&lt; LOD: 8.21</v>
      </c>
      <c r="I252" s="47"/>
      <c r="J252" s="10">
        <v>5.7</v>
      </c>
      <c r="K252" s="45" t="str">
        <f>IF(J252=MAX(J245:J253),"max",IF(J252=MIN(J245:J253),"min",J252))</f>
        <v>max</v>
      </c>
      <c r="L252" s="47"/>
      <c r="M252" s="11">
        <v>70.87</v>
      </c>
      <c r="N252" s="45">
        <f>IF(M252=MAX(M245:M253),"max",IF(M252=MIN(M245:M253),"min",M252))</f>
        <v>70.87</v>
      </c>
      <c r="O252" s="47"/>
      <c r="P252" s="10">
        <v>165.97</v>
      </c>
      <c r="Q252" s="45">
        <f>IF(P252=MAX(P245:P253),"max",IF(P252=MIN(P245:P253),"min",P252))</f>
        <v>165.97</v>
      </c>
      <c r="R252" s="47"/>
      <c r="S252" s="10">
        <v>57797.96</v>
      </c>
      <c r="T252" s="45">
        <f>IF(S252=MAX(S245:S253),"max",IF(S252=MIN(S245:S253),"min",S252))</f>
        <v>57797.96</v>
      </c>
      <c r="U252" s="47"/>
      <c r="V252" s="10">
        <v>280.70999999999998</v>
      </c>
      <c r="W252" s="45">
        <f>IF(V252=MAX(V245:V253),"max",IF(V252=MIN(V245:V253),"min",V252))</f>
        <v>280.70999999999998</v>
      </c>
      <c r="X252" s="47"/>
      <c r="Y252" s="10">
        <v>171.04</v>
      </c>
      <c r="Z252" s="45">
        <f>IF(Y252=MAX(Y245:Y253),"max",IF(Y252=MIN(Y245:Y253),"min",Y252))</f>
        <v>171.04</v>
      </c>
      <c r="AA252" s="47"/>
      <c r="AB252" s="10">
        <v>6487.18</v>
      </c>
      <c r="AC252" s="45">
        <f>IF(AB252=MAX(AB245:AB253),"max",IF(AB252=MIN(AB245:AB253),"min",AB252))</f>
        <v>6487.18</v>
      </c>
      <c r="AD252" s="47"/>
      <c r="AE252" s="10">
        <v>119.64</v>
      </c>
      <c r="AF252" s="45">
        <f>IF(AE252=MAX(AE245:AE253),"max",IF(AE252=MIN(AE245:AE253),"min",AE252))</f>
        <v>119.64</v>
      </c>
      <c r="AG252" s="47"/>
      <c r="AH252" s="10">
        <v>13552.74</v>
      </c>
      <c r="AI252" s="45">
        <f>IF(AH252=MAX(AH245:AH253),"max",IF(AH252=MIN(AH245:AH253),"min",AH252))</f>
        <v>13552.74</v>
      </c>
      <c r="AJ252" s="47"/>
      <c r="AK252" s="10" t="s">
        <v>983</v>
      </c>
      <c r="AL252" s="45" t="str">
        <f>IF(AK252=MAX(AK245:AK253),"max",IF(AK252=MIN(AK245:AK253),"min",AK252))</f>
        <v>&lt; LOD: 373.68</v>
      </c>
      <c r="AM252" s="47"/>
      <c r="AN252" s="10">
        <v>587.08000000000004</v>
      </c>
      <c r="AO252" s="45">
        <f>IF(AN252=MAX(AN245:AN253),"max",IF(AN252=MIN(AN245:AN253),"min",AN252))</f>
        <v>587.08000000000004</v>
      </c>
      <c r="AP252" s="47"/>
    </row>
    <row r="253" spans="1:42" x14ac:dyDescent="0.25">
      <c r="A253" s="9"/>
      <c r="B253" s="10" t="s">
        <v>60</v>
      </c>
      <c r="C253" s="10" t="s">
        <v>984</v>
      </c>
      <c r="D253" s="9">
        <v>221.09</v>
      </c>
      <c r="E253" s="38">
        <f>IF(D253=MAX(D245:D253),"max",IF(D253=MIN(D245:D253),"min",D253))</f>
        <v>221.09</v>
      </c>
      <c r="F253" s="47"/>
      <c r="G253" s="10">
        <v>8.98</v>
      </c>
      <c r="H253" s="38">
        <f>IF(G253=MAX(G245:G253),"max",IF(G253=MIN(G245:G253),"min",G253))</f>
        <v>8.98</v>
      </c>
      <c r="I253" s="47"/>
      <c r="J253" s="10" t="s">
        <v>193</v>
      </c>
      <c r="K253" s="38" t="str">
        <f>IF(J253=MAX(J245:J253),"max",IF(J253=MIN(J245:J253),"min",J253))</f>
        <v>&lt; LOD: 4.73</v>
      </c>
      <c r="L253" s="47"/>
      <c r="M253" s="11">
        <v>126.01</v>
      </c>
      <c r="N253" s="38" t="str">
        <f>IF(M253=MAX(M245:M253),"max",IF(M253=MIN(M245:M253),"min",M253))</f>
        <v>max</v>
      </c>
      <c r="O253" s="47"/>
      <c r="P253" s="10">
        <v>144.41999999999999</v>
      </c>
      <c r="Q253" s="38" t="str">
        <f>IF(P253=MAX(P245:P253),"max",IF(P253=MIN(P245:P253),"min",P253))</f>
        <v>min</v>
      </c>
      <c r="R253" s="47"/>
      <c r="S253" s="10">
        <v>62305.73</v>
      </c>
      <c r="T253" s="38">
        <f>IF(S253=MAX(S245:S253),"max",IF(S253=MIN(S245:S253),"min",S253))</f>
        <v>62305.73</v>
      </c>
      <c r="U253" s="47"/>
      <c r="V253" s="10">
        <v>280.72000000000003</v>
      </c>
      <c r="W253" s="38">
        <f>IF(V253=MAX(V245:V253),"max",IF(V253=MIN(V245:V253),"min",V253))</f>
        <v>280.72000000000003</v>
      </c>
      <c r="X253" s="47"/>
      <c r="Y253" s="10">
        <v>158.63</v>
      </c>
      <c r="Z253" s="38">
        <f>IF(Y253=MAX(Y245:Y253),"max",IF(Y253=MIN(Y245:Y253),"min",Y253))</f>
        <v>158.63</v>
      </c>
      <c r="AA253" s="47"/>
      <c r="AB253" s="10">
        <v>6964.27</v>
      </c>
      <c r="AC253" s="38">
        <f>IF(AB253=MAX(AB245:AB253),"max",IF(AB253=MIN(AB245:AB253),"min",AB253))</f>
        <v>6964.27</v>
      </c>
      <c r="AD253" s="47"/>
      <c r="AE253" s="10">
        <v>182.79</v>
      </c>
      <c r="AF253" s="38" t="str">
        <f>IF(AE253=MAX(AE245:AE253),"max",IF(AE253=MIN(AE245:AE253),"min",AE253))</f>
        <v>max</v>
      </c>
      <c r="AG253" s="47"/>
      <c r="AH253" s="10">
        <v>14831.37</v>
      </c>
      <c r="AI253" s="38">
        <f>IF(AH253=MAX(AH245:AH253),"max",IF(AH253=MIN(AH245:AH253),"min",AH253))</f>
        <v>14831.37</v>
      </c>
      <c r="AJ253" s="47"/>
      <c r="AK253" s="10" t="s">
        <v>985</v>
      </c>
      <c r="AL253" s="38" t="str">
        <f>IF(AK253=MAX(AK245:AK253),"max",IF(AK253=MIN(AK245:AK253),"min",AK253))</f>
        <v>&lt; LOD: 404.90</v>
      </c>
      <c r="AM253" s="47"/>
      <c r="AN253" s="10">
        <v>533.76</v>
      </c>
      <c r="AO253" s="38">
        <f>IF(AN253=MAX(AN245:AN253),"max",IF(AN253=MIN(AN245:AN253),"min",AN253))</f>
        <v>533.76</v>
      </c>
      <c r="AP253" s="47"/>
    </row>
    <row r="254" spans="1:42" x14ac:dyDescent="0.25">
      <c r="A254" s="9"/>
      <c r="B254" s="10" t="s">
        <v>60</v>
      </c>
      <c r="C254" s="10" t="s">
        <v>986</v>
      </c>
      <c r="D254" s="9"/>
      <c r="E254" s="36" t="str">
        <f>IF(D254=MAX(D254:D262),"max",IF(D254=MIN(D254:D262),"min",D254))</f>
        <v>max</v>
      </c>
      <c r="F254" s="48">
        <f>(SUM(D254:D262)-MAX(D254:D262)-MIN(D254:D262))/(COUNT(D254:D262)-2)</f>
        <v>0</v>
      </c>
      <c r="G254" s="10">
        <v>7.68</v>
      </c>
      <c r="H254" s="36">
        <f>IF(G254=MAX(G254:G262),"max",IF(G254=MIN(G254:G262),"min",G254))</f>
        <v>7.68</v>
      </c>
      <c r="I254" s="48">
        <f>(SUM(G254:G262)-MAX(G254:G262)-MIN(G254:G262))/(COUNT(G254:G262)-2)</f>
        <v>7.42</v>
      </c>
      <c r="J254" s="10">
        <v>5.18</v>
      </c>
      <c r="K254" s="36">
        <f>IF(J254=MAX(J254:J262),"max",IF(J254=MIN(J254:J262),"min",J254))</f>
        <v>5.18</v>
      </c>
      <c r="L254" s="48">
        <f>(SUM(J254:J262)-MAX(J254:J262)-MIN(J254:J262))/(COUNT(J254:J262)-2)</f>
        <v>5.2883333333333331</v>
      </c>
      <c r="M254" s="11">
        <v>17.25</v>
      </c>
      <c r="N254" s="36" t="str">
        <f>IF(M254=MAX(M254:M262),"max",IF(M254=MIN(M254:M262),"min",M254))</f>
        <v>min</v>
      </c>
      <c r="O254" s="48">
        <f>(SUM(M254:M262)-MAX(M254:M262)-MIN(M254:M262))/(COUNT(M254:M262)-2)</f>
        <v>18.274285714285707</v>
      </c>
      <c r="P254" s="10"/>
      <c r="Q254" s="36">
        <f>IF(P254=MAX(P254:P262),"max",IF(P254=MIN(P254:P262),"min",P254))</f>
        <v>0</v>
      </c>
      <c r="R254" s="48">
        <f>(SUM(P254:P262)-MAX(P254:P262)-MIN(P254:P262))/(COUNT(P254:P262)-2)</f>
        <v>26.84</v>
      </c>
      <c r="S254" s="10">
        <v>22.39</v>
      </c>
      <c r="T254" s="36">
        <f>IF(S254=MAX(S254:S262),"max",IF(S254=MIN(S254:S262),"min",S254))</f>
        <v>22.39</v>
      </c>
      <c r="U254" s="48">
        <f>(SUM(S254:S262)-MAX(S254:S262)-MIN(S254:S262))/(COUNT(S254:S262)-2)</f>
        <v>22.761428571428571</v>
      </c>
      <c r="V254" s="10">
        <v>274.32</v>
      </c>
      <c r="W254" s="36">
        <f>IF(V254=MAX(V254:V262),"max",IF(V254=MIN(V254:V262),"min",V254))</f>
        <v>274.32</v>
      </c>
      <c r="X254" s="48">
        <f>(SUM(V254:V262)-MAX(V254:V262)-MIN(V254:V262))/(COUNT(V254:V262)-2)</f>
        <v>288.50285714285724</v>
      </c>
      <c r="Y254" s="10">
        <v>64.39</v>
      </c>
      <c r="Z254" s="36" t="str">
        <f>IF(Y254=MAX(Y254:Y262),"max",IF(Y254=MIN(Y254:Y262),"min",Y254))</f>
        <v>min</v>
      </c>
      <c r="AA254" s="48">
        <f>(SUM(Y254:Y262)-MAX(Y254:Y262)-MIN(Y254:Y262))/(COUNT(Y254:Y262)-2)</f>
        <v>70.454285714285703</v>
      </c>
      <c r="AB254" s="10">
        <v>15.29</v>
      </c>
      <c r="AC254" s="36">
        <f>IF(AB254=MAX(AB254:AB262),"max",IF(AB254=MIN(AB254:AB262),"min",AB254))</f>
        <v>15.29</v>
      </c>
      <c r="AD254" s="48">
        <f>(SUM(AB254:AB262)-MAX(AB254:AB262)-MIN(AB254:AB262))/(COUNT(AB254:AB262)-2)</f>
        <v>15.871428571428568</v>
      </c>
      <c r="AE254" s="10">
        <v>32.53</v>
      </c>
      <c r="AF254" s="36" t="str">
        <f>IF(AE254=MAX(AE254:AE262),"max",IF(AE254=MIN(AE254:AE262),"min",AE254))</f>
        <v>max</v>
      </c>
      <c r="AG254" s="48">
        <f>(SUM(AE254:AE262)-MAX(AE254:AE262)-MIN(AE254:AE262))/(COUNT(AE254:AE262)-2)</f>
        <v>27.635714285714283</v>
      </c>
      <c r="AH254" s="10">
        <v>30.18</v>
      </c>
      <c r="AI254" s="36">
        <f>IF(AH254=MAX(AH254:AH262),"max",IF(AH254=MIN(AH254:AH262),"min",AH254))</f>
        <v>30.18</v>
      </c>
      <c r="AJ254" s="48">
        <f>(SUM(AH254:AH262)-MAX(AH254:AH262)-MIN(AH254:AH262))/(COUNT(AH254:AH262)-2)</f>
        <v>31.127142857142854</v>
      </c>
      <c r="AK254" s="10">
        <v>146.31</v>
      </c>
      <c r="AL254" s="36">
        <f>IF(AK254=MAX(AK254:AK262),"max",IF(AK254=MIN(AK254:AK262),"min",AK254))</f>
        <v>146.31</v>
      </c>
      <c r="AM254" s="48">
        <f>(SUM(AK254:AK262)-MAX(AK254:AK262)-MIN(AK254:AK262))/(COUNT(AK254:AK262)-2)</f>
        <v>155.36571428571429</v>
      </c>
      <c r="AN254" s="10">
        <v>255.78</v>
      </c>
      <c r="AO254" s="36">
        <f>IF(AN254=MAX(AN254:AN262),"max",IF(AN254=MIN(AN254:AN262),"min",AN254))</f>
        <v>255.78</v>
      </c>
      <c r="AP254" s="48">
        <f>(SUM(AN254:AN262)-MAX(AN254:AN262)-MIN(AN254:AN262))/(COUNT(AN254:AN262)-2)</f>
        <v>276.74857142857138</v>
      </c>
    </row>
    <row r="255" spans="1:42" x14ac:dyDescent="0.25">
      <c r="A255" s="9"/>
      <c r="B255" s="10" t="s">
        <v>60</v>
      </c>
      <c r="C255" s="10" t="s">
        <v>989</v>
      </c>
      <c r="D255" s="9"/>
      <c r="E255" s="45" t="str">
        <f>IF(D255=MAX(D254:D262),"max",IF(D255=MIN(D254:D262),"min",D255))</f>
        <v>max</v>
      </c>
      <c r="F255" s="47"/>
      <c r="G255" s="10">
        <v>6.31</v>
      </c>
      <c r="H255" s="45" t="str">
        <f>IF(G255=MAX(G254:G262),"max",IF(G255=MIN(G254:G262),"min",G255))</f>
        <v>min</v>
      </c>
      <c r="I255" s="47"/>
      <c r="J255" s="10">
        <v>5.13</v>
      </c>
      <c r="K255" s="45" t="str">
        <f>IF(J255=MAX(J254:J262),"max",IF(J255=MIN(J254:J262),"min",J255))</f>
        <v>min</v>
      </c>
      <c r="L255" s="47"/>
      <c r="M255" s="11">
        <v>17.829999999999998</v>
      </c>
      <c r="N255" s="45">
        <f>IF(M255=MAX(M254:M262),"max",IF(M255=MIN(M254:M262),"min",M255))</f>
        <v>17.829999999999998</v>
      </c>
      <c r="O255" s="47"/>
      <c r="P255" s="10">
        <v>26.84</v>
      </c>
      <c r="Q255" s="45" t="str">
        <f>IF(P255=MAX(P254:P262),"max",IF(P255=MIN(P254:P262),"min",P255))</f>
        <v>max</v>
      </c>
      <c r="R255" s="47"/>
      <c r="S255" s="10">
        <v>21.85</v>
      </c>
      <c r="T255" s="45" t="str">
        <f>IF(S255=MAX(S254:S262),"max",IF(S255=MIN(S254:S262),"min",S255))</f>
        <v>min</v>
      </c>
      <c r="U255" s="47"/>
      <c r="V255" s="10">
        <v>271.02999999999997</v>
      </c>
      <c r="W255" s="45" t="str">
        <f>IF(V255=MAX(V254:V262),"max",IF(V255=MIN(V254:V262),"min",V255))</f>
        <v>min</v>
      </c>
      <c r="X255" s="47"/>
      <c r="Y255" s="10">
        <v>68.150000000000006</v>
      </c>
      <c r="Z255" s="45">
        <f>IF(Y255=MAX(Y254:Y262),"max",IF(Y255=MIN(Y254:Y262),"min",Y255))</f>
        <v>68.150000000000006</v>
      </c>
      <c r="AA255" s="47"/>
      <c r="AB255" s="10">
        <v>17.62</v>
      </c>
      <c r="AC255" s="45" t="str">
        <f>IF(AB255=MAX(AB254:AB262),"max",IF(AB255=MIN(AB254:AB262),"min",AB255))</f>
        <v>max</v>
      </c>
      <c r="AD255" s="47"/>
      <c r="AE255" s="10">
        <v>27.2</v>
      </c>
      <c r="AF255" s="45">
        <f>IF(AE255=MAX(AE254:AE262),"max",IF(AE255=MIN(AE254:AE262),"min",AE255))</f>
        <v>27.2</v>
      </c>
      <c r="AG255" s="47"/>
      <c r="AH255" s="10">
        <v>27.02</v>
      </c>
      <c r="AI255" s="45" t="str">
        <f>IF(AH255=MAX(AH254:AH262),"max",IF(AH255=MIN(AH254:AH262),"min",AH255))</f>
        <v>min</v>
      </c>
      <c r="AJ255" s="47"/>
      <c r="AK255" s="10">
        <v>129.6</v>
      </c>
      <c r="AL255" s="45" t="str">
        <f>IF(AK255=MAX(AK254:AK262),"max",IF(AK255=MIN(AK254:AK262),"min",AK255))</f>
        <v>min</v>
      </c>
      <c r="AM255" s="47"/>
      <c r="AN255" s="10">
        <v>228.71</v>
      </c>
      <c r="AO255" s="45" t="str">
        <f>IF(AN255=MAX(AN254:AN262),"max",IF(AN255=MIN(AN254:AN262),"min",AN255))</f>
        <v>min</v>
      </c>
      <c r="AP255" s="47"/>
    </row>
    <row r="256" spans="1:42" x14ac:dyDescent="0.25">
      <c r="A256" s="9"/>
      <c r="B256" s="10" t="s">
        <v>60</v>
      </c>
      <c r="C256" s="10" t="s">
        <v>991</v>
      </c>
      <c r="D256" s="9"/>
      <c r="E256" s="45" t="str">
        <f>IF(D256=MAX(D254:D262),"max",IF(D256=MIN(D254:D262),"min",D256))</f>
        <v>max</v>
      </c>
      <c r="F256" s="47"/>
      <c r="G256" s="10">
        <v>7.19</v>
      </c>
      <c r="H256" s="45">
        <f>IF(G256=MAX(G254:G262),"max",IF(G256=MIN(G254:G262),"min",G256))</f>
        <v>7.19</v>
      </c>
      <c r="I256" s="47"/>
      <c r="J256" s="10"/>
      <c r="K256" s="45">
        <f>IF(J256=MAX(J254:J262),"max",IF(J256=MIN(J254:J262),"min",J256))</f>
        <v>0</v>
      </c>
      <c r="L256" s="47"/>
      <c r="M256" s="11">
        <v>18.78</v>
      </c>
      <c r="N256" s="45">
        <f>IF(M256=MAX(M254:M262),"max",IF(M256=MIN(M254:M262),"min",M256))</f>
        <v>18.78</v>
      </c>
      <c r="O256" s="47"/>
      <c r="P256" s="10"/>
      <c r="Q256" s="45">
        <f>IF(P256=MAX(P254:P262),"max",IF(P256=MIN(P254:P262),"min",P256))</f>
        <v>0</v>
      </c>
      <c r="R256" s="47"/>
      <c r="S256" s="10">
        <v>23.08</v>
      </c>
      <c r="T256" s="45">
        <f>IF(S256=MAX(S254:S262),"max",IF(S256=MIN(S254:S262),"min",S256))</f>
        <v>23.08</v>
      </c>
      <c r="U256" s="47"/>
      <c r="V256" s="10">
        <v>297.66000000000003</v>
      </c>
      <c r="W256" s="45" t="str">
        <f>IF(V256=MAX(V254:V262),"max",IF(V256=MIN(V254:V262),"min",V256))</f>
        <v>max</v>
      </c>
      <c r="X256" s="47"/>
      <c r="Y256" s="10">
        <v>71.44</v>
      </c>
      <c r="Z256" s="45">
        <f>IF(Y256=MAX(Y254:Y262),"max",IF(Y256=MIN(Y254:Y262),"min",Y256))</f>
        <v>71.44</v>
      </c>
      <c r="AA256" s="47"/>
      <c r="AB256" s="10">
        <v>14.48</v>
      </c>
      <c r="AC256" s="45" t="str">
        <f>IF(AB256=MAX(AB254:AB262),"max",IF(AB256=MIN(AB254:AB262),"min",AB256))</f>
        <v>min</v>
      </c>
      <c r="AD256" s="47"/>
      <c r="AE256" s="10">
        <v>24.55</v>
      </c>
      <c r="AF256" s="45" t="str">
        <f>IF(AE256=MAX(AE254:AE262),"max",IF(AE256=MIN(AE254:AE262),"min",AE256))</f>
        <v>min</v>
      </c>
      <c r="AG256" s="47"/>
      <c r="AH256" s="10">
        <v>28.82</v>
      </c>
      <c r="AI256" s="45">
        <f>IF(AH256=MAX(AH254:AH262),"max",IF(AH256=MIN(AH254:AH262),"min",AH256))</f>
        <v>28.82</v>
      </c>
      <c r="AJ256" s="47"/>
      <c r="AK256" s="10">
        <v>145.16</v>
      </c>
      <c r="AL256" s="45">
        <f>IF(AK256=MAX(AK254:AK262),"max",IF(AK256=MIN(AK254:AK262),"min",AK256))</f>
        <v>145.16</v>
      </c>
      <c r="AM256" s="47"/>
      <c r="AN256" s="10">
        <v>254.57</v>
      </c>
      <c r="AO256" s="45">
        <f>IF(AN256=MAX(AN254:AN262),"max",IF(AN256=MIN(AN254:AN262),"min",AN256))</f>
        <v>254.57</v>
      </c>
      <c r="AP256" s="47"/>
    </row>
    <row r="257" spans="1:42" x14ac:dyDescent="0.25">
      <c r="A257" s="9"/>
      <c r="B257" s="10" t="s">
        <v>60</v>
      </c>
      <c r="C257" s="10" t="s">
        <v>996</v>
      </c>
      <c r="D257" s="9"/>
      <c r="E257" s="45" t="str">
        <f>IF(D257=MAX(D254:D262),"max",IF(D257=MIN(D254:D262),"min",D257))</f>
        <v>max</v>
      </c>
      <c r="F257" s="47"/>
      <c r="G257" s="10">
        <v>7.96</v>
      </c>
      <c r="H257" s="45">
        <f>IF(G257=MAX(G254:G262),"max",IF(G257=MIN(G254:G262),"min",G257))</f>
        <v>7.96</v>
      </c>
      <c r="I257" s="47"/>
      <c r="J257" s="10">
        <v>5.42</v>
      </c>
      <c r="K257" s="45" t="str">
        <f>IF(J257=MAX(J254:J262),"max",IF(J257=MIN(J254:J262),"min",J257))</f>
        <v>max</v>
      </c>
      <c r="L257" s="47"/>
      <c r="M257" s="11">
        <v>19.329999999999998</v>
      </c>
      <c r="N257" s="45" t="str">
        <f>IF(M257=MAX(M254:M262),"max",IF(M257=MIN(M254:M262),"min",M257))</f>
        <v>max</v>
      </c>
      <c r="O257" s="47"/>
      <c r="P257" s="10"/>
      <c r="Q257" s="45">
        <f>IF(P257=MAX(P254:P262),"max",IF(P257=MIN(P254:P262),"min",P257))</f>
        <v>0</v>
      </c>
      <c r="R257" s="47"/>
      <c r="S257" s="10">
        <v>23.22</v>
      </c>
      <c r="T257" s="45">
        <f>IF(S257=MAX(S254:S262),"max",IF(S257=MIN(S254:S262),"min",S257))</f>
        <v>23.22</v>
      </c>
      <c r="U257" s="47"/>
      <c r="V257" s="10">
        <v>293.67</v>
      </c>
      <c r="W257" s="45">
        <f>IF(V257=MAX(V254:V262),"max",IF(V257=MIN(V254:V262),"min",V257))</f>
        <v>293.67</v>
      </c>
      <c r="X257" s="47"/>
      <c r="Y257" s="10">
        <v>70.55</v>
      </c>
      <c r="Z257" s="45">
        <f>IF(Y257=MAX(Y254:Y262),"max",IF(Y257=MIN(Y254:Y262),"min",Y257))</f>
        <v>70.55</v>
      </c>
      <c r="AA257" s="47"/>
      <c r="AB257" s="10">
        <v>16.149999999999999</v>
      </c>
      <c r="AC257" s="45">
        <f>IF(AB257=MAX(AB254:AB262),"max",IF(AB257=MIN(AB254:AB262),"min",AB257))</f>
        <v>16.149999999999999</v>
      </c>
      <c r="AD257" s="47"/>
      <c r="AE257" s="10">
        <v>27.48</v>
      </c>
      <c r="AF257" s="45">
        <f>IF(AE257=MAX(AE254:AE262),"max",IF(AE257=MIN(AE254:AE262),"min",AE257))</f>
        <v>27.48</v>
      </c>
      <c r="AG257" s="47"/>
      <c r="AH257" s="10">
        <v>32.24</v>
      </c>
      <c r="AI257" s="45">
        <f>IF(AH257=MAX(AH254:AH262),"max",IF(AH257=MIN(AH254:AH262),"min",AH257))</f>
        <v>32.24</v>
      </c>
      <c r="AJ257" s="47"/>
      <c r="AK257" s="10">
        <v>159.88999999999999</v>
      </c>
      <c r="AL257" s="45">
        <f>IF(AK257=MAX(AK254:AK262),"max",IF(AK257=MIN(AK254:AK262),"min",AK257))</f>
        <v>159.88999999999999</v>
      </c>
      <c r="AM257" s="47"/>
      <c r="AN257" s="10">
        <v>280.52</v>
      </c>
      <c r="AO257" s="45">
        <f>IF(AN257=MAX(AN254:AN262),"max",IF(AN257=MIN(AN254:AN262),"min",AN257))</f>
        <v>280.52</v>
      </c>
      <c r="AP257" s="47"/>
    </row>
    <row r="258" spans="1:42" x14ac:dyDescent="0.25">
      <c r="A258" s="9"/>
      <c r="B258" s="10" t="s">
        <v>60</v>
      </c>
      <c r="C258" s="10" t="s">
        <v>999</v>
      </c>
      <c r="D258" s="9"/>
      <c r="E258" s="45" t="str">
        <f>IF(D258=MAX(D254:D262),"max",IF(D258=MIN(D254:D262),"min",D258))</f>
        <v>max</v>
      </c>
      <c r="F258" s="47"/>
      <c r="G258" s="10">
        <v>7.26</v>
      </c>
      <c r="H258" s="45">
        <f>IF(G258=MAX(G254:G262),"max",IF(G258=MIN(G254:G262),"min",G258))</f>
        <v>7.26</v>
      </c>
      <c r="I258" s="47"/>
      <c r="J258" s="10">
        <v>5.35</v>
      </c>
      <c r="K258" s="45">
        <f>IF(J258=MAX(J254:J262),"max",IF(J258=MIN(J254:J262),"min",J258))</f>
        <v>5.35</v>
      </c>
      <c r="L258" s="47"/>
      <c r="M258" s="11">
        <v>17.940000000000001</v>
      </c>
      <c r="N258" s="45">
        <f>IF(M258=MAX(M254:M262),"max",IF(M258=MIN(M254:M262),"min",M258))</f>
        <v>17.940000000000001</v>
      </c>
      <c r="O258" s="47"/>
      <c r="P258" s="10"/>
      <c r="Q258" s="45">
        <f>IF(P258=MAX(P254:P262),"max",IF(P258=MIN(P254:P262),"min",P258))</f>
        <v>0</v>
      </c>
      <c r="R258" s="47"/>
      <c r="S258" s="10">
        <v>22.44</v>
      </c>
      <c r="T258" s="45">
        <f>IF(S258=MAX(S254:S262),"max",IF(S258=MIN(S254:S262),"min",S258))</f>
        <v>22.44</v>
      </c>
      <c r="U258" s="47"/>
      <c r="V258" s="10">
        <v>289.01</v>
      </c>
      <c r="W258" s="45">
        <f>IF(V258=MAX(V254:V262),"max",IF(V258=MIN(V254:V262),"min",V258))</f>
        <v>289.01</v>
      </c>
      <c r="X258" s="47"/>
      <c r="Y258" s="10">
        <v>68.87</v>
      </c>
      <c r="Z258" s="45">
        <f>IF(Y258=MAX(Y254:Y262),"max",IF(Y258=MIN(Y254:Y262),"min",Y258))</f>
        <v>68.87</v>
      </c>
      <c r="AA258" s="47"/>
      <c r="AB258" s="10">
        <v>15.85</v>
      </c>
      <c r="AC258" s="45">
        <f>IF(AB258=MAX(AB254:AB262),"max",IF(AB258=MIN(AB254:AB262),"min",AB258))</f>
        <v>15.85</v>
      </c>
      <c r="AD258" s="47"/>
      <c r="AE258" s="10">
        <v>27.27</v>
      </c>
      <c r="AF258" s="45">
        <f>IF(AE258=MAX(AE254:AE262),"max",IF(AE258=MIN(AE254:AE262),"min",AE258))</f>
        <v>27.27</v>
      </c>
      <c r="AG258" s="47"/>
      <c r="AH258" s="10">
        <v>32.1</v>
      </c>
      <c r="AI258" s="45">
        <f>IF(AH258=MAX(AH254:AH262),"max",IF(AH258=MIN(AH254:AH262),"min",AH258))</f>
        <v>32.1</v>
      </c>
      <c r="AJ258" s="47"/>
      <c r="AK258" s="10">
        <v>159.80000000000001</v>
      </c>
      <c r="AL258" s="45">
        <f>IF(AK258=MAX(AK254:AK262),"max",IF(AK258=MIN(AK254:AK262),"min",AK258))</f>
        <v>159.80000000000001</v>
      </c>
      <c r="AM258" s="47"/>
      <c r="AN258" s="10">
        <v>286.64</v>
      </c>
      <c r="AO258" s="45">
        <f>IF(AN258=MAX(AN254:AN262),"max",IF(AN258=MIN(AN254:AN262),"min",AN258))</f>
        <v>286.64</v>
      </c>
      <c r="AP258" s="47"/>
    </row>
    <row r="259" spans="1:42" x14ac:dyDescent="0.25">
      <c r="A259" s="9"/>
      <c r="B259" s="10" t="s">
        <v>60</v>
      </c>
      <c r="C259" s="10" t="s">
        <v>1003</v>
      </c>
      <c r="D259" s="9"/>
      <c r="E259" s="45" t="str">
        <f>IF(D259=MAX(D254:D262),"max",IF(D259=MIN(D254:D262),"min",D259))</f>
        <v>max</v>
      </c>
      <c r="F259" s="47"/>
      <c r="G259" s="10">
        <v>6.68</v>
      </c>
      <c r="H259" s="45">
        <f>IF(G259=MAX(G254:G262),"max",IF(G259=MIN(G254:G262),"min",G259))</f>
        <v>6.68</v>
      </c>
      <c r="I259" s="47"/>
      <c r="J259" s="10">
        <v>5.23</v>
      </c>
      <c r="K259" s="45">
        <f>IF(J259=MAX(J254:J262),"max",IF(J259=MIN(J254:J262),"min",J259))</f>
        <v>5.23</v>
      </c>
      <c r="L259" s="47"/>
      <c r="M259" s="11">
        <v>18.07</v>
      </c>
      <c r="N259" s="45">
        <f>IF(M259=MAX(M254:M262),"max",IF(M259=MIN(M254:M262),"min",M259))</f>
        <v>18.07</v>
      </c>
      <c r="O259" s="47"/>
      <c r="P259" s="10"/>
      <c r="Q259" s="45">
        <f>IF(P259=MAX(P254:P262),"max",IF(P259=MIN(P254:P262),"min",P259))</f>
        <v>0</v>
      </c>
      <c r="R259" s="47"/>
      <c r="S259" s="10">
        <v>22.47</v>
      </c>
      <c r="T259" s="45">
        <f>IF(S259=MAX(S254:S262),"max",IF(S259=MIN(S254:S262),"min",S259))</f>
        <v>22.47</v>
      </c>
      <c r="U259" s="47"/>
      <c r="V259" s="10">
        <v>285.26</v>
      </c>
      <c r="W259" s="45">
        <f>IF(V259=MAX(V254:V262),"max",IF(V259=MIN(V254:V262),"min",V259))</f>
        <v>285.26</v>
      </c>
      <c r="X259" s="47"/>
      <c r="Y259" s="10">
        <v>71.7</v>
      </c>
      <c r="Z259" s="45">
        <f>IF(Y259=MAX(Y254:Y262),"max",IF(Y259=MIN(Y254:Y262),"min",Y259))</f>
        <v>71.7</v>
      </c>
      <c r="AA259" s="47"/>
      <c r="AB259" s="10">
        <v>15.22</v>
      </c>
      <c r="AC259" s="45">
        <f>IF(AB259=MAX(AB254:AB262),"max",IF(AB259=MIN(AB254:AB262),"min",AB259))</f>
        <v>15.22</v>
      </c>
      <c r="AD259" s="47"/>
      <c r="AE259" s="10">
        <v>26.1</v>
      </c>
      <c r="AF259" s="45">
        <f>IF(AE259=MAX(AE254:AE262),"max",IF(AE259=MIN(AE254:AE262),"min",AE259))</f>
        <v>26.1</v>
      </c>
      <c r="AG259" s="47"/>
      <c r="AH259" s="10">
        <v>29.92</v>
      </c>
      <c r="AI259" s="45">
        <f>IF(AH259=MAX(AH254:AH262),"max",IF(AH259=MIN(AH254:AH262),"min",AH259))</f>
        <v>29.92</v>
      </c>
      <c r="AJ259" s="47"/>
      <c r="AK259" s="10">
        <v>151.46</v>
      </c>
      <c r="AL259" s="45">
        <f>IF(AK259=MAX(AK254:AK262),"max",IF(AK259=MIN(AK254:AK262),"min",AK259))</f>
        <v>151.46</v>
      </c>
      <c r="AM259" s="47"/>
      <c r="AN259" s="10">
        <v>271.57</v>
      </c>
      <c r="AO259" s="45">
        <f>IF(AN259=MAX(AN254:AN262),"max",IF(AN259=MIN(AN254:AN262),"min",AN259))</f>
        <v>271.57</v>
      </c>
      <c r="AP259" s="47"/>
    </row>
    <row r="260" spans="1:42" x14ac:dyDescent="0.25">
      <c r="A260" s="9"/>
      <c r="B260" s="10" t="s">
        <v>60</v>
      </c>
      <c r="C260" s="10" t="s">
        <v>1007</v>
      </c>
      <c r="D260" s="9"/>
      <c r="E260" s="45" t="str">
        <f>IF(D260=MAX(D254:D262),"max",IF(D260=MIN(D254:D262),"min",D260))</f>
        <v>max</v>
      </c>
      <c r="F260" s="47"/>
      <c r="G260" s="10">
        <v>8.44</v>
      </c>
      <c r="H260" s="45" t="str">
        <f>IF(G260=MAX(G254:G262),"max",IF(G260=MIN(G254:G262),"min",G260))</f>
        <v>max</v>
      </c>
      <c r="I260" s="47"/>
      <c r="J260" s="10">
        <v>5.32</v>
      </c>
      <c r="K260" s="45">
        <f>IF(J260=MAX(J254:J262),"max",IF(J260=MIN(J254:J262),"min",J260))</f>
        <v>5.32</v>
      </c>
      <c r="L260" s="47"/>
      <c r="M260" s="11">
        <v>18.579999999999998</v>
      </c>
      <c r="N260" s="45">
        <f>IF(M260=MAX(M254:M262),"max",IF(M260=MIN(M254:M262),"min",M260))</f>
        <v>18.579999999999998</v>
      </c>
      <c r="O260" s="47"/>
      <c r="P260" s="10"/>
      <c r="Q260" s="45">
        <f>IF(P260=MAX(P254:P262),"max",IF(P260=MIN(P254:P262),"min",P260))</f>
        <v>0</v>
      </c>
      <c r="R260" s="47"/>
      <c r="S260" s="10">
        <v>23.52</v>
      </c>
      <c r="T260" s="45" t="str">
        <f>IF(S260=MAX(S254:S262),"max",IF(S260=MIN(S254:S262),"min",S260))</f>
        <v>max</v>
      </c>
      <c r="U260" s="47"/>
      <c r="V260" s="10">
        <v>294.41000000000003</v>
      </c>
      <c r="W260" s="45">
        <f>IF(V260=MAX(V254:V262),"max",IF(V260=MIN(V254:V262),"min",V260))</f>
        <v>294.41000000000003</v>
      </c>
      <c r="X260" s="47"/>
      <c r="Y260" s="10">
        <v>73.680000000000007</v>
      </c>
      <c r="Z260" s="45" t="str">
        <f>IF(Y260=MAX(Y254:Y262),"max",IF(Y260=MIN(Y254:Y262),"min",Y260))</f>
        <v>max</v>
      </c>
      <c r="AA260" s="47"/>
      <c r="AB260" s="10">
        <v>16.11</v>
      </c>
      <c r="AC260" s="45">
        <f>IF(AB260=MAX(AB254:AB262),"max",IF(AB260=MIN(AB254:AB262),"min",AB260))</f>
        <v>16.11</v>
      </c>
      <c r="AD260" s="47"/>
      <c r="AE260" s="10">
        <v>28.71</v>
      </c>
      <c r="AF260" s="45">
        <f>IF(AE260=MAX(AE254:AE262),"max",IF(AE260=MIN(AE254:AE262),"min",AE260))</f>
        <v>28.71</v>
      </c>
      <c r="AG260" s="47"/>
      <c r="AH260" s="10">
        <v>32.89</v>
      </c>
      <c r="AI260" s="45">
        <f>IF(AH260=MAX(AH254:AH262),"max",IF(AH260=MIN(AH254:AH262),"min",AH260))</f>
        <v>32.89</v>
      </c>
      <c r="AJ260" s="47"/>
      <c r="AK260" s="10">
        <v>165.42</v>
      </c>
      <c r="AL260" s="45">
        <f>IF(AK260=MAX(AK254:AK262),"max",IF(AK260=MIN(AK254:AK262),"min",AK260))</f>
        <v>165.42</v>
      </c>
      <c r="AM260" s="47"/>
      <c r="AN260" s="10">
        <v>296.54000000000002</v>
      </c>
      <c r="AO260" s="45">
        <f>IF(AN260=MAX(AN254:AN262),"max",IF(AN260=MIN(AN254:AN262),"min",AN260))</f>
        <v>296.54000000000002</v>
      </c>
      <c r="AP260" s="47"/>
    </row>
    <row r="261" spans="1:42" x14ac:dyDescent="0.25">
      <c r="A261" s="9"/>
      <c r="B261" s="10" t="s">
        <v>60</v>
      </c>
      <c r="C261" s="10" t="s">
        <v>1010</v>
      </c>
      <c r="D261" s="9"/>
      <c r="E261" s="45" t="str">
        <f>IF(D261=MAX(D254:D262),"max",IF(D261=MIN(D254:D262),"min",D261))</f>
        <v>max</v>
      </c>
      <c r="F261" s="47"/>
      <c r="G261" s="10">
        <v>8.11</v>
      </c>
      <c r="H261" s="45">
        <f>IF(G261=MAX(G254:G262),"max",IF(G261=MIN(G254:G262),"min",G261))</f>
        <v>8.11</v>
      </c>
      <c r="I261" s="47"/>
      <c r="J261" s="10">
        <v>5.36</v>
      </c>
      <c r="K261" s="45">
        <f>IF(J261=MAX(J254:J262),"max",IF(J261=MIN(J254:J262),"min",J261))</f>
        <v>5.36</v>
      </c>
      <c r="L261" s="47"/>
      <c r="M261" s="11">
        <v>18.43</v>
      </c>
      <c r="N261" s="45">
        <f>IF(M261=MAX(M254:M262),"max",IF(M261=MIN(M254:M262),"min",M261))</f>
        <v>18.43</v>
      </c>
      <c r="O261" s="47"/>
      <c r="P261" s="10"/>
      <c r="Q261" s="45">
        <f>IF(P261=MAX(P254:P262),"max",IF(P261=MIN(P254:P262),"min",P261))</f>
        <v>0</v>
      </c>
      <c r="R261" s="47"/>
      <c r="S261" s="10">
        <v>23.31</v>
      </c>
      <c r="T261" s="45">
        <f>IF(S261=MAX(S254:S262),"max",IF(S261=MIN(S254:S262),"min",S261))</f>
        <v>23.31</v>
      </c>
      <c r="U261" s="47"/>
      <c r="V261" s="10">
        <v>292.74</v>
      </c>
      <c r="W261" s="45">
        <f>IF(V261=MAX(V254:V262),"max",IF(V261=MIN(V254:V262),"min",V261))</f>
        <v>292.74</v>
      </c>
      <c r="X261" s="47"/>
      <c r="Y261" s="10">
        <v>72.06</v>
      </c>
      <c r="Z261" s="45">
        <f>IF(Y261=MAX(Y254:Y262),"max",IF(Y261=MIN(Y254:Y262),"min",Y261))</f>
        <v>72.06</v>
      </c>
      <c r="AA261" s="47"/>
      <c r="AB261" s="10">
        <v>16.670000000000002</v>
      </c>
      <c r="AC261" s="45">
        <f>IF(AB261=MAX(AB254:AB262),"max",IF(AB261=MIN(AB254:AB262),"min",AB261))</f>
        <v>16.670000000000002</v>
      </c>
      <c r="AD261" s="47"/>
      <c r="AE261" s="10">
        <v>29.18</v>
      </c>
      <c r="AF261" s="45">
        <f>IF(AE261=MAX(AE254:AE262),"max",IF(AE261=MIN(AE254:AE262),"min",AE261))</f>
        <v>29.18</v>
      </c>
      <c r="AG261" s="47"/>
      <c r="AH261" s="10">
        <v>33.9</v>
      </c>
      <c r="AI261" s="45" t="str">
        <f>IF(AH261=MAX(AH254:AH262),"max",IF(AH261=MIN(AH254:AH262),"min",AH261))</f>
        <v>max</v>
      </c>
      <c r="AJ261" s="47"/>
      <c r="AK261" s="10">
        <v>171.88</v>
      </c>
      <c r="AL261" s="45" t="str">
        <f>IF(AK261=MAX(AK254:AK262),"max",IF(AK261=MIN(AK254:AK262),"min",AK261))</f>
        <v>max</v>
      </c>
      <c r="AM261" s="47"/>
      <c r="AN261" s="10">
        <v>299.97000000000003</v>
      </c>
      <c r="AO261" s="45" t="str">
        <f>IF(AN261=MAX(AN254:AN262),"max",IF(AN261=MIN(AN254:AN262),"min",AN261))</f>
        <v>max</v>
      </c>
      <c r="AP261" s="47"/>
    </row>
    <row r="262" spans="1:42" x14ac:dyDescent="0.25">
      <c r="A262" s="9"/>
      <c r="B262" s="10" t="s">
        <v>60</v>
      </c>
      <c r="C262" s="10" t="s">
        <v>1013</v>
      </c>
      <c r="D262" s="9"/>
      <c r="E262" s="38" t="str">
        <f>IF(D262=MAX(D254:D262),"max",IF(D262=MIN(D254:D262),"min",D262))</f>
        <v>max</v>
      </c>
      <c r="F262" s="47"/>
      <c r="G262" s="10">
        <v>7.06</v>
      </c>
      <c r="H262" s="38">
        <f>IF(G262=MAX(G254:G262),"max",IF(G262=MIN(G254:G262),"min",G262))</f>
        <v>7.06</v>
      </c>
      <c r="I262" s="47"/>
      <c r="J262" s="10">
        <v>5.29</v>
      </c>
      <c r="K262" s="38">
        <f>IF(J262=MAX(J254:J262),"max",IF(J262=MIN(J254:J262),"min",J262))</f>
        <v>5.29</v>
      </c>
      <c r="L262" s="47"/>
      <c r="M262" s="11">
        <v>18.29</v>
      </c>
      <c r="N262" s="38">
        <f>IF(M262=MAX(M254:M262),"max",IF(M262=MIN(M254:M262),"min",M262))</f>
        <v>18.29</v>
      </c>
      <c r="O262" s="47"/>
      <c r="P262" s="10"/>
      <c r="Q262" s="38">
        <f>IF(P262=MAX(P254:P262),"max",IF(P262=MIN(P254:P262),"min",P262))</f>
        <v>0</v>
      </c>
      <c r="R262" s="47"/>
      <c r="S262" s="10">
        <v>22.42</v>
      </c>
      <c r="T262" s="38">
        <f>IF(S262=MAX(S254:S262),"max",IF(S262=MIN(S254:S262),"min",S262))</f>
        <v>22.42</v>
      </c>
      <c r="U262" s="47"/>
      <c r="V262" s="10">
        <v>290.11</v>
      </c>
      <c r="W262" s="38">
        <f>IF(V262=MAX(V254:V262),"max",IF(V262=MIN(V254:V262),"min",V262))</f>
        <v>290.11</v>
      </c>
      <c r="X262" s="47"/>
      <c r="Y262" s="10">
        <v>70.41</v>
      </c>
      <c r="Z262" s="38">
        <f>IF(Y262=MAX(Y254:Y262),"max",IF(Y262=MIN(Y254:Y262),"min",Y262))</f>
        <v>70.41</v>
      </c>
      <c r="AA262" s="47"/>
      <c r="AB262" s="10">
        <v>15.81</v>
      </c>
      <c r="AC262" s="38">
        <f>IF(AB262=MAX(AB254:AB262),"max",IF(AB262=MIN(AB254:AB262),"min",AB262))</f>
        <v>15.81</v>
      </c>
      <c r="AD262" s="47"/>
      <c r="AE262" s="10">
        <v>27.51</v>
      </c>
      <c r="AF262" s="38">
        <f>IF(AE262=MAX(AE254:AE262),"max",IF(AE262=MIN(AE254:AE262),"min",AE262))</f>
        <v>27.51</v>
      </c>
      <c r="AG262" s="47"/>
      <c r="AH262" s="10">
        <v>31.74</v>
      </c>
      <c r="AI262" s="38">
        <f>IF(AH262=MAX(AH254:AH262),"max",IF(AH262=MIN(AH254:AH262),"min",AH262))</f>
        <v>31.74</v>
      </c>
      <c r="AJ262" s="47"/>
      <c r="AK262" s="10">
        <v>159.52000000000001</v>
      </c>
      <c r="AL262" s="38">
        <f>IF(AK262=MAX(AK254:AK262),"max",IF(AK262=MIN(AK254:AK262),"min",AK262))</f>
        <v>159.52000000000001</v>
      </c>
      <c r="AM262" s="47"/>
      <c r="AN262" s="10">
        <v>291.62</v>
      </c>
      <c r="AO262" s="38">
        <f>IF(AN262=MAX(AN254:AN262),"max",IF(AN262=MIN(AN254:AN262),"min",AN262))</f>
        <v>291.62</v>
      </c>
      <c r="AP262" s="47"/>
    </row>
    <row r="263" spans="1:42" x14ac:dyDescent="0.25">
      <c r="A263" s="9"/>
      <c r="B263" s="10" t="s">
        <v>60</v>
      </c>
      <c r="C263" s="10" t="s">
        <v>1016</v>
      </c>
      <c r="D263" s="9">
        <v>401.87</v>
      </c>
      <c r="E263" s="36">
        <f>IF(D263=MAX(D263:D271),"max",IF(D263=MIN(D263:D271),"min",D263))</f>
        <v>401.87</v>
      </c>
      <c r="F263" s="48">
        <f>(SUM(D263:D271)-MAX(D263:D271)-MIN(D263:D271))/(COUNT(D263:D271)-2)</f>
        <v>473.1471428571428</v>
      </c>
      <c r="G263" s="10" t="s">
        <v>1017</v>
      </c>
      <c r="H263" s="36" t="str">
        <f>IF(G263=MAX(G263:G271),"max",IF(G263=MIN(G263:G271),"min",G263))</f>
        <v>&lt; LOD: 8.70</v>
      </c>
      <c r="I263" s="48">
        <f>(SUM(G263:G271)-MAX(G263:G271)-MIN(G263:G271))/(COUNT(G263:G271)-2)</f>
        <v>0</v>
      </c>
      <c r="J263" s="10">
        <v>24.42</v>
      </c>
      <c r="K263" s="36">
        <f>IF(J263=MAX(J263:J271),"max",IF(J263=MIN(J263:J271),"min",J263))</f>
        <v>24.42</v>
      </c>
      <c r="L263" s="48">
        <f>(SUM(J263:J271)-MAX(J263:J271)-MIN(J263:J271))/(COUNT(J263:J271)-2)</f>
        <v>24.931428571428569</v>
      </c>
      <c r="M263" s="11">
        <v>150.29</v>
      </c>
      <c r="N263" s="36">
        <f>IF(M263=MAX(M263:M271),"max",IF(M263=MIN(M263:M271),"min",M263))</f>
        <v>150.29</v>
      </c>
      <c r="O263" s="48">
        <f>(SUM(M263:M271)-MAX(M263:M271)-MIN(M263:M271))/(COUNT(M263:M271)-2)</f>
        <v>165.40142857142857</v>
      </c>
      <c r="P263" s="10" t="s">
        <v>1018</v>
      </c>
      <c r="Q263" s="36" t="str">
        <f>IF(P263=MAX(P263:P271),"max",IF(P263=MIN(P263:P271),"min",P263))</f>
        <v>&lt; LOD: 41.12</v>
      </c>
      <c r="R263" s="48">
        <f>(SUM(P263:P271)-MAX(P263:P271)-MIN(P263:P271))/(COUNT(P263:P271)-2)</f>
        <v>98.28166666666668</v>
      </c>
      <c r="S263" s="10">
        <v>74856.88</v>
      </c>
      <c r="T263" s="36" t="str">
        <f>IF(S263=MAX(S263:S271),"max",IF(S263=MIN(S263:S271),"min",S263))</f>
        <v>min</v>
      </c>
      <c r="U263" s="48">
        <f>(SUM(S263:S271)-MAX(S263:S271)-MIN(S263:S271))/(COUNT(S263:S271)-2)</f>
        <v>82359.521428571432</v>
      </c>
      <c r="V263" s="10">
        <v>200.81</v>
      </c>
      <c r="W263" s="36" t="str">
        <f>IF(V263=MAX(V263:V271),"max",IF(V263=MIN(V263:V271),"min",V263))</f>
        <v>max</v>
      </c>
      <c r="X263" s="48">
        <f>(SUM(V263:V271)-MAX(V263:V271)-MIN(V263:V271))/(COUNT(V263:V271)-2)</f>
        <v>110.01428571428573</v>
      </c>
      <c r="Y263" s="10">
        <v>136.04</v>
      </c>
      <c r="Z263" s="36" t="str">
        <f>IF(Y263=MAX(Y263:Y271),"max",IF(Y263=MIN(Y263:Y271),"min",Y263))</f>
        <v>max</v>
      </c>
      <c r="AA263" s="48">
        <f>(SUM(Y263:Y271)-MAX(Y263:Y271)-MIN(Y263:Y271))/(COUNT(Y263:Y271)-2)</f>
        <v>106.25857142857141</v>
      </c>
      <c r="AB263" s="10">
        <v>2873.61</v>
      </c>
      <c r="AC263" s="36">
        <f>IF(AB263=MAX(AB263:AB271),"max",IF(AB263=MIN(AB263:AB271),"min",AB263))</f>
        <v>2873.61</v>
      </c>
      <c r="AD263" s="48">
        <f>(SUM(AB263:AB271)-MAX(AB263:AB271)-MIN(AB263:AB271))/(COUNT(AB263:AB271)-2)</f>
        <v>3583.47</v>
      </c>
      <c r="AE263" s="10">
        <v>62.35</v>
      </c>
      <c r="AF263" s="36" t="str">
        <f>IF(AE263=MAX(AE263:AE271),"max",IF(AE263=MIN(AE263:AE271),"min",AE263))</f>
        <v>max</v>
      </c>
      <c r="AG263" s="48">
        <f>(SUM(AE263:AE271)-MAX(AE263:AE271)-MIN(AE263:AE271))/(COUNT(AE263:AE271)-2)</f>
        <v>48.070000000000014</v>
      </c>
      <c r="AH263" s="10">
        <v>9673.4500000000007</v>
      </c>
      <c r="AI263" s="36" t="str">
        <f>IF(AH263=MAX(AH263:AH271),"max",IF(AH263=MIN(AH263:AH271),"min",AH263))</f>
        <v>min</v>
      </c>
      <c r="AJ263" s="48">
        <f>(SUM(AH263:AH271)-MAX(AH263:AH271)-MIN(AH263:AH271))/(COUNT(AH263:AH271)-2)</f>
        <v>15577.942857142858</v>
      </c>
      <c r="AK263" s="10">
        <v>3572.8</v>
      </c>
      <c r="AL263" s="36" t="str">
        <f>IF(AK263=MAX(AK263:AK271),"max",IF(AK263=MIN(AK263:AK271),"min",AK263))</f>
        <v>min</v>
      </c>
      <c r="AM263" s="48">
        <f>(SUM(AK263:AK271)-MAX(AK263:AK271)-MIN(AK263:AK271))/(COUNT(AK263:AK271)-2)</f>
        <v>12841.165714285713</v>
      </c>
      <c r="AN263" s="10">
        <v>353.16</v>
      </c>
      <c r="AO263" s="36" t="str">
        <f>IF(AN263=MAX(AN263:AN271),"max",IF(AN263=MIN(AN263:AN271),"min",AN263))</f>
        <v>min</v>
      </c>
      <c r="AP263" s="48">
        <f>(SUM(AN263:AN271)-MAX(AN263:AN271)-MIN(AN263:AN271))/(COUNT(AN263:AN271)-2)</f>
        <v>512.73000000000013</v>
      </c>
    </row>
    <row r="264" spans="1:42" x14ac:dyDescent="0.25">
      <c r="A264" s="9"/>
      <c r="B264" s="10" t="s">
        <v>60</v>
      </c>
      <c r="C264" s="10" t="s">
        <v>1019</v>
      </c>
      <c r="D264" s="9">
        <v>541.79999999999995</v>
      </c>
      <c r="E264" s="45">
        <f>IF(D264=MAX(D263:D271),"max",IF(D264=MIN(D263:D271),"min",D264))</f>
        <v>541.79999999999995</v>
      </c>
      <c r="F264" s="47"/>
      <c r="G264" s="10" t="s">
        <v>954</v>
      </c>
      <c r="H264" s="45" t="str">
        <f>IF(G264=MAX(G263:G271),"max",IF(G264=MIN(G263:G271),"min",G264))</f>
        <v>&lt; LOD: 8.23</v>
      </c>
      <c r="I264" s="47"/>
      <c r="J264" s="10">
        <v>23.74</v>
      </c>
      <c r="K264" s="45">
        <f>IF(J264=MAX(J263:J271),"max",IF(J264=MIN(J263:J271),"min",J264))</f>
        <v>23.74</v>
      </c>
      <c r="L264" s="47"/>
      <c r="M264" s="11">
        <v>156.5</v>
      </c>
      <c r="N264" s="45">
        <f>IF(M264=MAX(M263:M271),"max",IF(M264=MIN(M263:M271),"min",M264))</f>
        <v>156.5</v>
      </c>
      <c r="O264" s="47"/>
      <c r="P264" s="10">
        <v>104.36</v>
      </c>
      <c r="Q264" s="45">
        <f>IF(P264=MAX(P263:P271),"max",IF(P264=MIN(P263:P271),"min",P264))</f>
        <v>104.36</v>
      </c>
      <c r="R264" s="47"/>
      <c r="S264" s="10">
        <v>87411.33</v>
      </c>
      <c r="T264" s="45">
        <f>IF(S264=MAX(S263:S271),"max",IF(S264=MIN(S263:S271),"min",S264))</f>
        <v>87411.33</v>
      </c>
      <c r="U264" s="47"/>
      <c r="V264" s="10">
        <v>97.7</v>
      </c>
      <c r="W264" s="45" t="str">
        <f>IF(V264=MAX(V263:V271),"max",IF(V264=MIN(V263:V271),"min",V264))</f>
        <v>min</v>
      </c>
      <c r="X264" s="47"/>
      <c r="Y264" s="10">
        <v>73.400000000000006</v>
      </c>
      <c r="Z264" s="45" t="str">
        <f>IF(Y264=MAX(Y263:Y271),"max",IF(Y264=MIN(Y263:Y271),"min",Y264))</f>
        <v>min</v>
      </c>
      <c r="AA264" s="47"/>
      <c r="AB264" s="10">
        <v>3977.27</v>
      </c>
      <c r="AC264" s="45">
        <f>IF(AB264=MAX(AB263:AB271),"max",IF(AB264=MIN(AB263:AB271),"min",AB264))</f>
        <v>3977.27</v>
      </c>
      <c r="AD264" s="47"/>
      <c r="AE264" s="10" t="s">
        <v>1020</v>
      </c>
      <c r="AF264" s="45" t="str">
        <f>IF(AE264=MAX(AE263:AE271),"max",IF(AE264=MIN(AE263:AE271),"min",AE264))</f>
        <v>&lt; LOD: 47.17</v>
      </c>
      <c r="AG264" s="47"/>
      <c r="AH264" s="10">
        <v>17745.830000000002</v>
      </c>
      <c r="AI264" s="45">
        <f>IF(AH264=MAX(AH263:AH271),"max",IF(AH264=MIN(AH263:AH271),"min",AH264))</f>
        <v>17745.830000000002</v>
      </c>
      <c r="AJ264" s="47"/>
      <c r="AK264" s="10">
        <v>16227.95</v>
      </c>
      <c r="AL264" s="45" t="str">
        <f>IF(AK264=MAX(AK263:AK271),"max",IF(AK264=MIN(AK263:AK271),"min",AK264))</f>
        <v>max</v>
      </c>
      <c r="AM264" s="47"/>
      <c r="AN264" s="10">
        <v>569.37</v>
      </c>
      <c r="AO264" s="45" t="str">
        <f>IF(AN264=MAX(AN263:AN271),"max",IF(AN264=MIN(AN263:AN271),"min",AN264))</f>
        <v>max</v>
      </c>
      <c r="AP264" s="47"/>
    </row>
    <row r="265" spans="1:42" x14ac:dyDescent="0.25">
      <c r="A265" s="9"/>
      <c r="B265" s="10" t="s">
        <v>60</v>
      </c>
      <c r="C265" s="10" t="s">
        <v>1021</v>
      </c>
      <c r="D265" s="9">
        <v>677.2</v>
      </c>
      <c r="E265" s="45" t="str">
        <f>IF(D265=MAX(D263:D271),"max",IF(D265=MIN(D263:D271),"min",D265))</f>
        <v>max</v>
      </c>
      <c r="F265" s="47"/>
      <c r="G265" s="10" t="s">
        <v>678</v>
      </c>
      <c r="H265" s="45" t="str">
        <f>IF(G265=MAX(G263:G271),"max",IF(G265=MIN(G263:G271),"min",G265))</f>
        <v>&lt; LOD: 8.25</v>
      </c>
      <c r="I265" s="47"/>
      <c r="J265" s="10">
        <v>18.41</v>
      </c>
      <c r="K265" s="45">
        <f>IF(J265=MAX(J263:J271),"max",IF(J265=MIN(J263:J271),"min",J265))</f>
        <v>18.41</v>
      </c>
      <c r="L265" s="47"/>
      <c r="M265" s="11">
        <v>180.97</v>
      </c>
      <c r="N265" s="45">
        <f>IF(M265=MAX(M263:M271),"max",IF(M265=MIN(M263:M271),"min",M265))</f>
        <v>180.97</v>
      </c>
      <c r="O265" s="47"/>
      <c r="P265" s="10">
        <v>123.57</v>
      </c>
      <c r="Q265" s="45" t="str">
        <f>IF(P265=MAX(P263:P271),"max",IF(P265=MIN(P263:P271),"min",P265))</f>
        <v>max</v>
      </c>
      <c r="R265" s="47"/>
      <c r="S265" s="10">
        <v>84145.98</v>
      </c>
      <c r="T265" s="45">
        <f>IF(S265=MAX(S263:S271),"max",IF(S265=MIN(S263:S271),"min",S265))</f>
        <v>84145.98</v>
      </c>
      <c r="U265" s="47"/>
      <c r="V265" s="10">
        <v>100.24</v>
      </c>
      <c r="W265" s="45">
        <f>IF(V265=MAX(V263:V271),"max",IF(V265=MIN(V263:V271),"min",V265))</f>
        <v>100.24</v>
      </c>
      <c r="X265" s="47"/>
      <c r="Y265" s="10">
        <v>127.82</v>
      </c>
      <c r="Z265" s="45">
        <f>IF(Y265=MAX(Y263:Y271),"max",IF(Y265=MIN(Y263:Y271),"min",Y265))</f>
        <v>127.82</v>
      </c>
      <c r="AA265" s="47"/>
      <c r="AB265" s="10">
        <v>3824.14</v>
      </c>
      <c r="AC265" s="45">
        <f>IF(AB265=MAX(AB263:AB271),"max",IF(AB265=MIN(AB263:AB271),"min",AB265))</f>
        <v>3824.14</v>
      </c>
      <c r="AD265" s="47"/>
      <c r="AE265" s="10" t="s">
        <v>1022</v>
      </c>
      <c r="AF265" s="45" t="str">
        <f>IF(AE265=MAX(AE263:AE271),"max",IF(AE265=MIN(AE263:AE271),"min",AE265))</f>
        <v>&lt; LOD: 48.90</v>
      </c>
      <c r="AG265" s="47"/>
      <c r="AH265" s="10">
        <v>17151.63</v>
      </c>
      <c r="AI265" s="45">
        <f>IF(AH265=MAX(AH263:AH271),"max",IF(AH265=MIN(AH263:AH271),"min",AH265))</f>
        <v>17151.63</v>
      </c>
      <c r="AJ265" s="47"/>
      <c r="AK265" s="10">
        <v>14436.81</v>
      </c>
      <c r="AL265" s="45">
        <f>IF(AK265=MAX(AK263:AK271),"max",IF(AK265=MIN(AK263:AK271),"min",AK265))</f>
        <v>14436.81</v>
      </c>
      <c r="AM265" s="47"/>
      <c r="AN265" s="10">
        <v>542.26</v>
      </c>
      <c r="AO265" s="45">
        <f>IF(AN265=MAX(AN263:AN271),"max",IF(AN265=MIN(AN263:AN271),"min",AN265))</f>
        <v>542.26</v>
      </c>
      <c r="AP265" s="47"/>
    </row>
    <row r="266" spans="1:42" x14ac:dyDescent="0.25">
      <c r="A266" s="9"/>
      <c r="B266" s="10" t="s">
        <v>60</v>
      </c>
      <c r="C266" s="10" t="s">
        <v>1023</v>
      </c>
      <c r="D266" s="9">
        <v>340.34</v>
      </c>
      <c r="E266" s="45">
        <f>IF(D266=MAX(D263:D271),"max",IF(D266=MIN(D263:D271),"min",D266))</f>
        <v>340.34</v>
      </c>
      <c r="F266" s="47"/>
      <c r="G266" s="10" t="s">
        <v>135</v>
      </c>
      <c r="H266" s="45" t="str">
        <f>IF(G266=MAX(G263:G271),"max",IF(G266=MIN(G263:G271),"min",G266))</f>
        <v>&lt; LOD: 8.01</v>
      </c>
      <c r="I266" s="47"/>
      <c r="J266" s="10">
        <v>22.84</v>
      </c>
      <c r="K266" s="45">
        <f>IF(J266=MAX(J263:J271),"max",IF(J266=MIN(J263:J271),"min",J266))</f>
        <v>22.84</v>
      </c>
      <c r="L266" s="47"/>
      <c r="M266" s="11">
        <v>147.33000000000001</v>
      </c>
      <c r="N266" s="45">
        <f>IF(M266=MAX(M263:M271),"max",IF(M266=MIN(M263:M271),"min",M266))</f>
        <v>147.33000000000001</v>
      </c>
      <c r="O266" s="47"/>
      <c r="P266" s="10">
        <v>89.79</v>
      </c>
      <c r="Q266" s="45">
        <f>IF(P266=MAX(P263:P271),"max",IF(P266=MIN(P263:P271),"min",P266))</f>
        <v>89.79</v>
      </c>
      <c r="R266" s="47"/>
      <c r="S266" s="10">
        <v>81323.759999999995</v>
      </c>
      <c r="T266" s="45">
        <f>IF(S266=MAX(S263:S271),"max",IF(S266=MIN(S263:S271),"min",S266))</f>
        <v>81323.759999999995</v>
      </c>
      <c r="U266" s="47"/>
      <c r="V266" s="10">
        <v>110.71</v>
      </c>
      <c r="W266" s="45">
        <f>IF(V266=MAX(V263:V271),"max",IF(V266=MIN(V263:V271),"min",V266))</f>
        <v>110.71</v>
      </c>
      <c r="X266" s="47"/>
      <c r="Y266" s="10">
        <v>109.41</v>
      </c>
      <c r="Z266" s="45">
        <f>IF(Y266=MAX(Y263:Y271),"max",IF(Y266=MIN(Y263:Y271),"min",Y266))</f>
        <v>109.41</v>
      </c>
      <c r="AA266" s="47"/>
      <c r="AB266" s="10">
        <v>3527.81</v>
      </c>
      <c r="AC266" s="45">
        <f>IF(AB266=MAX(AB263:AB271),"max",IF(AB266=MIN(AB263:AB271),"min",AB266))</f>
        <v>3527.81</v>
      </c>
      <c r="AD266" s="47"/>
      <c r="AE266" s="10">
        <v>47.11</v>
      </c>
      <c r="AF266" s="45">
        <f>IF(AE266=MAX(AE263:AE271),"max",IF(AE266=MIN(AE263:AE271),"min",AE266))</f>
        <v>47.11</v>
      </c>
      <c r="AG266" s="47"/>
      <c r="AH266" s="10">
        <v>16050.76</v>
      </c>
      <c r="AI266" s="45">
        <f>IF(AH266=MAX(AH263:AH271),"max",IF(AH266=MIN(AH263:AH271),"min",AH266))</f>
        <v>16050.76</v>
      </c>
      <c r="AJ266" s="47"/>
      <c r="AK266" s="10">
        <v>14433.74</v>
      </c>
      <c r="AL266" s="45">
        <f>IF(AK266=MAX(AK263:AK271),"max",IF(AK266=MIN(AK263:AK271),"min",AK266))</f>
        <v>14433.74</v>
      </c>
      <c r="AM266" s="47"/>
      <c r="AN266" s="10">
        <v>529.38</v>
      </c>
      <c r="AO266" s="45">
        <f>IF(AN266=MAX(AN263:AN271),"max",IF(AN266=MIN(AN263:AN271),"min",AN266))</f>
        <v>529.38</v>
      </c>
      <c r="AP266" s="47"/>
    </row>
    <row r="267" spans="1:42" x14ac:dyDescent="0.25">
      <c r="A267" s="9"/>
      <c r="B267" s="10" t="s">
        <v>60</v>
      </c>
      <c r="C267" s="10" t="s">
        <v>1024</v>
      </c>
      <c r="D267" s="9">
        <v>518.91</v>
      </c>
      <c r="E267" s="45">
        <f>IF(D267=MAX(D263:D271),"max",IF(D267=MIN(D263:D271),"min",D267))</f>
        <v>518.91</v>
      </c>
      <c r="F267" s="47"/>
      <c r="G267" s="10" t="s">
        <v>553</v>
      </c>
      <c r="H267" s="45" t="str">
        <f>IF(G267=MAX(G263:G271),"max",IF(G267=MIN(G263:G271),"min",G267))</f>
        <v>&lt; LOD: 8.11</v>
      </c>
      <c r="I267" s="47"/>
      <c r="J267" s="10">
        <v>36.39</v>
      </c>
      <c r="K267" s="45" t="str">
        <f>IF(J267=MAX(J263:J271),"max",IF(J267=MIN(J263:J271),"min",J267))</f>
        <v>max</v>
      </c>
      <c r="L267" s="47"/>
      <c r="M267" s="11">
        <v>195.85</v>
      </c>
      <c r="N267" s="45">
        <f>IF(M267=MAX(M263:M271),"max",IF(M267=MIN(M263:M271),"min",M267))</f>
        <v>195.85</v>
      </c>
      <c r="O267" s="47"/>
      <c r="P267" s="10">
        <v>119.84</v>
      </c>
      <c r="Q267" s="45">
        <f>IF(P267=MAX(P263:P271),"max",IF(P267=MIN(P263:P271),"min",P267))</f>
        <v>119.84</v>
      </c>
      <c r="R267" s="47"/>
      <c r="S267" s="10">
        <v>79173.919999999998</v>
      </c>
      <c r="T267" s="45">
        <f>IF(S267=MAX(S263:S271),"max",IF(S267=MIN(S263:S271),"min",S267))</f>
        <v>79173.919999999998</v>
      </c>
      <c r="U267" s="47"/>
      <c r="V267" s="10">
        <v>113.17</v>
      </c>
      <c r="W267" s="45">
        <f>IF(V267=MAX(V263:V271),"max",IF(V267=MIN(V263:V271),"min",V267))</f>
        <v>113.17</v>
      </c>
      <c r="X267" s="47"/>
      <c r="Y267" s="10">
        <v>127.06</v>
      </c>
      <c r="Z267" s="45">
        <f>IF(Y267=MAX(Y263:Y271),"max",IF(Y267=MIN(Y263:Y271),"min",Y267))</f>
        <v>127.06</v>
      </c>
      <c r="AA267" s="47"/>
      <c r="AB267" s="10">
        <v>3733.05</v>
      </c>
      <c r="AC267" s="45">
        <f>IF(AB267=MAX(AB263:AB271),"max",IF(AB267=MIN(AB263:AB271),"min",AB267))</f>
        <v>3733.05</v>
      </c>
      <c r="AD267" s="47"/>
      <c r="AE267" s="10" t="s">
        <v>1025</v>
      </c>
      <c r="AF267" s="45" t="str">
        <f>IF(AE267=MAX(AE263:AE271),"max",IF(AE267=MIN(AE263:AE271),"min",AE267))</f>
        <v>&lt; LOD: 46.13</v>
      </c>
      <c r="AG267" s="47"/>
      <c r="AH267" s="10">
        <v>15854.26</v>
      </c>
      <c r="AI267" s="45">
        <f>IF(AH267=MAX(AH263:AH271),"max",IF(AH267=MIN(AH263:AH271),"min",AH267))</f>
        <v>15854.26</v>
      </c>
      <c r="AJ267" s="47"/>
      <c r="AK267" s="10">
        <v>12177.61</v>
      </c>
      <c r="AL267" s="45">
        <f>IF(AK267=MAX(AK263:AK271),"max",IF(AK267=MIN(AK263:AK271),"min",AK267))</f>
        <v>12177.61</v>
      </c>
      <c r="AM267" s="47"/>
      <c r="AN267" s="10">
        <v>506.61</v>
      </c>
      <c r="AO267" s="45">
        <f>IF(AN267=MAX(AN263:AN271),"max",IF(AN267=MIN(AN263:AN271),"min",AN267))</f>
        <v>506.61</v>
      </c>
      <c r="AP267" s="47"/>
    </row>
    <row r="268" spans="1:42" x14ac:dyDescent="0.25">
      <c r="A268" s="9"/>
      <c r="B268" s="10" t="s">
        <v>60</v>
      </c>
      <c r="C268" s="10" t="s">
        <v>1026</v>
      </c>
      <c r="D268" s="9">
        <v>512.86</v>
      </c>
      <c r="E268" s="45">
        <f>IF(D268=MAX(D263:D271),"max",IF(D268=MIN(D263:D271),"min",D268))</f>
        <v>512.86</v>
      </c>
      <c r="F268" s="47"/>
      <c r="G268" s="10" t="s">
        <v>740</v>
      </c>
      <c r="H268" s="45" t="str">
        <f>IF(G268=MAX(G263:G271),"max",IF(G268=MIN(G263:G271),"min",G268))</f>
        <v>&lt; LOD: 8.53</v>
      </c>
      <c r="I268" s="47"/>
      <c r="J268" s="10">
        <v>29.81</v>
      </c>
      <c r="K268" s="45">
        <f>IF(J268=MAX(J263:J271),"max",IF(J268=MIN(J263:J271),"min",J268))</f>
        <v>29.81</v>
      </c>
      <c r="L268" s="47"/>
      <c r="M268" s="11">
        <v>143.37</v>
      </c>
      <c r="N268" s="45" t="str">
        <f>IF(M268=MAX(M263:M271),"max",IF(M268=MIN(M263:M271),"min",M268))</f>
        <v>min</v>
      </c>
      <c r="O268" s="47"/>
      <c r="P268" s="10">
        <v>88.75</v>
      </c>
      <c r="Q268" s="45">
        <f>IF(P268=MAX(P263:P271),"max",IF(P268=MIN(P263:P271),"min",P268))</f>
        <v>88.75</v>
      </c>
      <c r="R268" s="47"/>
      <c r="S268" s="10">
        <v>83672.87</v>
      </c>
      <c r="T268" s="45">
        <f>IF(S268=MAX(S263:S271),"max",IF(S268=MIN(S263:S271),"min",S268))</f>
        <v>83672.87</v>
      </c>
      <c r="U268" s="47"/>
      <c r="V268" s="10">
        <v>114.58</v>
      </c>
      <c r="W268" s="45">
        <f>IF(V268=MAX(V263:V271),"max",IF(V268=MIN(V263:V271),"min",V268))</f>
        <v>114.58</v>
      </c>
      <c r="X268" s="47"/>
      <c r="Y268" s="10">
        <v>83.79</v>
      </c>
      <c r="Z268" s="45">
        <f>IF(Y268=MAX(Y263:Y271),"max",IF(Y268=MIN(Y263:Y271),"min",Y268))</f>
        <v>83.79</v>
      </c>
      <c r="AA268" s="47"/>
      <c r="AB268" s="10">
        <v>2386.16</v>
      </c>
      <c r="AC268" s="45" t="str">
        <f>IF(AB268=MAX(AB263:AB271),"max",IF(AB268=MIN(AB263:AB271),"min",AB268))</f>
        <v>min</v>
      </c>
      <c r="AD268" s="47"/>
      <c r="AE268" s="10">
        <v>40.33</v>
      </c>
      <c r="AF268" s="45" t="str">
        <f>IF(AE268=MAX(AE263:AE271),"max",IF(AE268=MIN(AE263:AE271),"min",AE268))</f>
        <v>min</v>
      </c>
      <c r="AG268" s="47"/>
      <c r="AH268" s="10">
        <v>11456.48</v>
      </c>
      <c r="AI268" s="45">
        <f>IF(AH268=MAX(AH263:AH271),"max",IF(AH268=MIN(AH263:AH271),"min",AH268))</f>
        <v>11456.48</v>
      </c>
      <c r="AJ268" s="47"/>
      <c r="AK268" s="10">
        <v>8325.6</v>
      </c>
      <c r="AL268" s="45">
        <f>IF(AK268=MAX(AK263:AK271),"max",IF(AK268=MIN(AK263:AK271),"min",AK268))</f>
        <v>8325.6</v>
      </c>
      <c r="AM268" s="47"/>
      <c r="AN268" s="10">
        <v>500.81</v>
      </c>
      <c r="AO268" s="45">
        <f>IF(AN268=MAX(AN263:AN271),"max",IF(AN268=MIN(AN263:AN271),"min",AN268))</f>
        <v>500.81</v>
      </c>
      <c r="AP268" s="47"/>
    </row>
    <row r="269" spans="1:42" x14ac:dyDescent="0.25">
      <c r="A269" s="9"/>
      <c r="B269" s="10" t="s">
        <v>60</v>
      </c>
      <c r="C269" s="10" t="s">
        <v>1029</v>
      </c>
      <c r="D269" s="9">
        <v>394.83</v>
      </c>
      <c r="E269" s="45">
        <f>IF(D269=MAX(D263:D271),"max",IF(D269=MIN(D263:D271),"min",D269))</f>
        <v>394.83</v>
      </c>
      <c r="F269" s="47"/>
      <c r="G269" s="10" t="s">
        <v>151</v>
      </c>
      <c r="H269" s="45" t="str">
        <f>IF(G269=MAX(G263:G271),"max",IF(G269=MIN(G263:G271),"min",G269))</f>
        <v>&lt; LOD: 7.81</v>
      </c>
      <c r="I269" s="47"/>
      <c r="J269" s="10">
        <v>27.32</v>
      </c>
      <c r="K269" s="45">
        <f>IF(J269=MAX(J263:J271),"max",IF(J269=MIN(J263:J271),"min",J269))</f>
        <v>27.32</v>
      </c>
      <c r="L269" s="47"/>
      <c r="M269" s="11">
        <v>223</v>
      </c>
      <c r="N269" s="45" t="str">
        <f>IF(M269=MAX(M263:M271),"max",IF(M269=MIN(M263:M271),"min",M269))</f>
        <v>max</v>
      </c>
      <c r="O269" s="47"/>
      <c r="P269" s="10">
        <v>85.3</v>
      </c>
      <c r="Q269" s="45" t="str">
        <f>IF(P269=MAX(P263:P271),"max",IF(P269=MIN(P263:P271),"min",P269))</f>
        <v>min</v>
      </c>
      <c r="R269" s="47"/>
      <c r="S269" s="10">
        <v>76286.8</v>
      </c>
      <c r="T269" s="45">
        <f>IF(S269=MAX(S263:S271),"max",IF(S269=MIN(S263:S271),"min",S269))</f>
        <v>76286.8</v>
      </c>
      <c r="U269" s="47"/>
      <c r="V269" s="10">
        <v>112.35</v>
      </c>
      <c r="W269" s="45">
        <f>IF(V269=MAX(V263:V271),"max",IF(V269=MIN(V263:V271),"min",V269))</f>
        <v>112.35</v>
      </c>
      <c r="X269" s="47"/>
      <c r="Y269" s="10">
        <v>94.41</v>
      </c>
      <c r="Z269" s="45">
        <f>IF(Y269=MAX(Y263:Y271),"max",IF(Y269=MIN(Y263:Y271),"min",Y269))</f>
        <v>94.41</v>
      </c>
      <c r="AA269" s="47"/>
      <c r="AB269" s="10">
        <v>3243.99</v>
      </c>
      <c r="AC269" s="45">
        <f>IF(AB269=MAX(AB263:AB271),"max",IF(AB269=MIN(AB263:AB271),"min",AB269))</f>
        <v>3243.99</v>
      </c>
      <c r="AD269" s="47"/>
      <c r="AE269" s="10">
        <v>49.03</v>
      </c>
      <c r="AF269" s="45">
        <f>IF(AE269=MAX(AE263:AE271),"max",IF(AE269=MIN(AE263:AE271),"min",AE269))</f>
        <v>49.03</v>
      </c>
      <c r="AG269" s="47"/>
      <c r="AH269" s="10">
        <v>15555.39</v>
      </c>
      <c r="AI269" s="45">
        <f>IF(AH269=MAX(AH263:AH271),"max",IF(AH269=MIN(AH263:AH271),"min",AH269))</f>
        <v>15555.39</v>
      </c>
      <c r="AJ269" s="47"/>
      <c r="AK269" s="10">
        <v>13540.23</v>
      </c>
      <c r="AL269" s="45">
        <f>IF(AK269=MAX(AK263:AK271),"max",IF(AK269=MIN(AK263:AK271),"min",AK269))</f>
        <v>13540.23</v>
      </c>
      <c r="AM269" s="47"/>
      <c r="AN269" s="10">
        <v>493.15</v>
      </c>
      <c r="AO269" s="45">
        <f>IF(AN269=MAX(AN263:AN271),"max",IF(AN269=MIN(AN263:AN271),"min",AN269))</f>
        <v>493.15</v>
      </c>
      <c r="AP269" s="47"/>
    </row>
    <row r="270" spans="1:42" x14ac:dyDescent="0.25">
      <c r="A270" s="9"/>
      <c r="B270" s="10" t="s">
        <v>60</v>
      </c>
      <c r="C270" s="10" t="s">
        <v>1030</v>
      </c>
      <c r="D270" s="9">
        <v>601.41999999999996</v>
      </c>
      <c r="E270" s="45">
        <f>IF(D270=MAX(D263:D271),"max",IF(D270=MIN(D263:D271),"min",D270))</f>
        <v>601.41999999999996</v>
      </c>
      <c r="F270" s="47"/>
      <c r="G270" s="10" t="s">
        <v>119</v>
      </c>
      <c r="H270" s="45" t="str">
        <f>IF(G270=MAX(G263:G271),"max",IF(G270=MIN(G263:G271),"min",G270))</f>
        <v>&lt; LOD: 8.03</v>
      </c>
      <c r="I270" s="47"/>
      <c r="J270" s="10">
        <v>27.98</v>
      </c>
      <c r="K270" s="45">
        <f>IF(J270=MAX(J263:J271),"max",IF(J270=MIN(J263:J271),"min",J270))</f>
        <v>27.98</v>
      </c>
      <c r="L270" s="47"/>
      <c r="M270" s="11">
        <v>173.16</v>
      </c>
      <c r="N270" s="45">
        <f>IF(M270=MAX(M263:M271),"max",IF(M270=MIN(M263:M271),"min",M270))</f>
        <v>173.16</v>
      </c>
      <c r="O270" s="47"/>
      <c r="P270" s="10">
        <v>86.25</v>
      </c>
      <c r="Q270" s="45">
        <f>IF(P270=MAX(P263:P271),"max",IF(P270=MIN(P263:P271),"min",P270))</f>
        <v>86.25</v>
      </c>
      <c r="R270" s="47"/>
      <c r="S270" s="10">
        <v>84501.99</v>
      </c>
      <c r="T270" s="45">
        <f>IF(S270=MAX(S263:S271),"max",IF(S270=MIN(S263:S271),"min",S270))</f>
        <v>84501.99</v>
      </c>
      <c r="U270" s="47"/>
      <c r="V270" s="10">
        <v>100.35</v>
      </c>
      <c r="W270" s="45">
        <f>IF(V270=MAX(V263:V271),"max",IF(V270=MIN(V263:V271),"min",V270))</f>
        <v>100.35</v>
      </c>
      <c r="X270" s="47"/>
      <c r="Y270" s="10">
        <v>97.44</v>
      </c>
      <c r="Z270" s="45">
        <f>IF(Y270=MAX(Y263:Y271),"max",IF(Y270=MIN(Y263:Y271),"min",Y270))</f>
        <v>97.44</v>
      </c>
      <c r="AA270" s="47"/>
      <c r="AB270" s="10">
        <v>3904.42</v>
      </c>
      <c r="AC270" s="45">
        <f>IF(AB270=MAX(AB263:AB271),"max",IF(AB270=MIN(AB263:AB271),"min",AB270))</f>
        <v>3904.42</v>
      </c>
      <c r="AD270" s="47"/>
      <c r="AE270" s="10" t="s">
        <v>1031</v>
      </c>
      <c r="AF270" s="45" t="str">
        <f>IF(AE270=MAX(AE263:AE271),"max",IF(AE270=MIN(AE263:AE271),"min",AE270))</f>
        <v>&lt; LOD: 47.22</v>
      </c>
      <c r="AG270" s="47"/>
      <c r="AH270" s="10">
        <v>15231.25</v>
      </c>
      <c r="AI270" s="45">
        <f>IF(AH270=MAX(AH263:AH271),"max",IF(AH270=MIN(AH263:AH271),"min",AH270))</f>
        <v>15231.25</v>
      </c>
      <c r="AJ270" s="47"/>
      <c r="AK270" s="10">
        <v>12810.06</v>
      </c>
      <c r="AL270" s="45">
        <f>IF(AK270=MAX(AK263:AK271),"max",IF(AK270=MIN(AK263:AK271),"min",AK270))</f>
        <v>12810.06</v>
      </c>
      <c r="AM270" s="47"/>
      <c r="AN270" s="10">
        <v>495.41</v>
      </c>
      <c r="AO270" s="45">
        <f>IF(AN270=MAX(AN263:AN271),"max",IF(AN270=MIN(AN263:AN271),"min",AN270))</f>
        <v>495.41</v>
      </c>
      <c r="AP270" s="47"/>
    </row>
    <row r="271" spans="1:42" x14ac:dyDescent="0.25">
      <c r="A271" s="9"/>
      <c r="B271" s="10" t="s">
        <v>60</v>
      </c>
      <c r="C271" s="10" t="s">
        <v>1032</v>
      </c>
      <c r="D271" s="9">
        <v>311.38</v>
      </c>
      <c r="E271" s="38" t="str">
        <f>IF(D271=MAX(D263:D271),"max",IF(D271=MIN(D263:D271),"min",D271))</f>
        <v>min</v>
      </c>
      <c r="F271" s="47"/>
      <c r="G271" s="10" t="s">
        <v>456</v>
      </c>
      <c r="H271" s="38" t="str">
        <f>IF(G271=MAX(G263:G271),"max",IF(G271=MIN(G263:G271),"min",G271))</f>
        <v>&lt; LOD: 8.37</v>
      </c>
      <c r="I271" s="47"/>
      <c r="J271" s="10">
        <v>17.45</v>
      </c>
      <c r="K271" s="38" t="str">
        <f>IF(J271=MAX(J263:J271),"max",IF(J271=MIN(J263:J271),"min",J271))</f>
        <v>min</v>
      </c>
      <c r="L271" s="47"/>
      <c r="M271" s="11">
        <v>153.71</v>
      </c>
      <c r="N271" s="38">
        <f>IF(M271=MAX(M263:M271),"max",IF(M271=MIN(M263:M271),"min",M271))</f>
        <v>153.71</v>
      </c>
      <c r="O271" s="47"/>
      <c r="P271" s="10">
        <v>100.7</v>
      </c>
      <c r="Q271" s="38">
        <f>IF(P271=MAX(P263:P271),"max",IF(P271=MIN(P263:P271),"min",P271))</f>
        <v>100.7</v>
      </c>
      <c r="R271" s="47"/>
      <c r="S271" s="10">
        <v>89352.08</v>
      </c>
      <c r="T271" s="38" t="str">
        <f>IF(S271=MAX(S263:S271),"max",IF(S271=MIN(S263:S271),"min",S271))</f>
        <v>max</v>
      </c>
      <c r="U271" s="47"/>
      <c r="V271" s="10">
        <v>118.7</v>
      </c>
      <c r="W271" s="38">
        <f>IF(V271=MAX(V263:V271),"max",IF(V271=MIN(V263:V271),"min",V271))</f>
        <v>118.7</v>
      </c>
      <c r="X271" s="47"/>
      <c r="Y271" s="10">
        <v>103.88</v>
      </c>
      <c r="Z271" s="38">
        <f>IF(Y271=MAX(Y263:Y271),"max",IF(Y271=MIN(Y263:Y271),"min",Y271))</f>
        <v>103.88</v>
      </c>
      <c r="AA271" s="47"/>
      <c r="AB271" s="10">
        <v>4076.65</v>
      </c>
      <c r="AC271" s="38" t="str">
        <f>IF(AB271=MAX(AB263:AB271),"max",IF(AB271=MIN(AB263:AB271),"min",AB271))</f>
        <v>max</v>
      </c>
      <c r="AD271" s="47"/>
      <c r="AE271" s="10" t="s">
        <v>1033</v>
      </c>
      <c r="AF271" s="38" t="str">
        <f>IF(AE271=MAX(AE263:AE271),"max",IF(AE271=MIN(AE263:AE271),"min",AE271))</f>
        <v>&lt; LOD: 47.59</v>
      </c>
      <c r="AG271" s="47"/>
      <c r="AH271" s="10">
        <v>17989.39</v>
      </c>
      <c r="AI271" s="38" t="str">
        <f>IF(AH271=MAX(AH263:AH271),"max",IF(AH271=MIN(AH263:AH271),"min",AH271))</f>
        <v>max</v>
      </c>
      <c r="AJ271" s="47"/>
      <c r="AK271" s="10">
        <v>14164.11</v>
      </c>
      <c r="AL271" s="38">
        <f>IF(AK271=MAX(AK263:AK271),"max",IF(AK271=MIN(AK263:AK271),"min",AK271))</f>
        <v>14164.11</v>
      </c>
      <c r="AM271" s="47"/>
      <c r="AN271" s="10">
        <v>521.49</v>
      </c>
      <c r="AO271" s="38">
        <f>IF(AN271=MAX(AN263:AN271),"max",IF(AN271=MIN(AN263:AN271),"min",AN271))</f>
        <v>521.49</v>
      </c>
      <c r="AP271" s="47"/>
    </row>
    <row r="272" spans="1:42" x14ac:dyDescent="0.25">
      <c r="A272" s="9"/>
      <c r="B272" s="10" t="s">
        <v>60</v>
      </c>
      <c r="C272" s="10" t="s">
        <v>1034</v>
      </c>
      <c r="D272" s="9">
        <v>999.22</v>
      </c>
      <c r="E272" s="36" t="str">
        <f>IF(D272=MAX(D272:D280),"max",IF(D272=MIN(D272:D280),"min",D272))</f>
        <v>max</v>
      </c>
      <c r="F272" s="48">
        <f>(SUM(D272:D280)-MAX(D272:D280)-MIN(D272:D280))/(COUNT(D272:D280)-2)</f>
        <v>839.80714285714282</v>
      </c>
      <c r="G272" s="10">
        <v>20.63</v>
      </c>
      <c r="H272" s="36" t="str">
        <f>IF(G272=MAX(G272:G280),"max",IF(G272=MIN(G272:G280),"min",G272))</f>
        <v>max</v>
      </c>
      <c r="I272" s="48">
        <f>(SUM(G272:G280)-MAX(G272:G280)-MIN(G272:G280))/(COUNT(G272:G280)-2)</f>
        <v>14.504999999999999</v>
      </c>
      <c r="J272" s="10">
        <v>44.28</v>
      </c>
      <c r="K272" s="36" t="str">
        <f>IF(J272=MAX(J272:J280),"max",IF(J272=MIN(J272:J280),"min",J272))</f>
        <v>min</v>
      </c>
      <c r="L272" s="48">
        <f>(SUM(J272:J280)-MAX(J272:J280)-MIN(J272:J280))/(COUNT(J272:J280)-2)</f>
        <v>54.895714285714284</v>
      </c>
      <c r="M272" s="11">
        <v>177.83</v>
      </c>
      <c r="N272" s="36">
        <f>IF(M272=MAX(M272:M280),"max",IF(M272=MIN(M272:M280),"min",M272))</f>
        <v>177.83</v>
      </c>
      <c r="O272" s="48">
        <f>(SUM(M272:M280)-MAX(M272:M280)-MIN(M272:M280))/(COUNT(M272:M280)-2)</f>
        <v>143.67571428571426</v>
      </c>
      <c r="P272" s="10">
        <v>138.44999999999999</v>
      </c>
      <c r="Q272" s="36">
        <f>IF(P272=MAX(P272:P280),"max",IF(P272=MIN(P272:P280),"min",P272))</f>
        <v>138.44999999999999</v>
      </c>
      <c r="R272" s="48">
        <f>(SUM(P272:P280)-MAX(P272:P280)-MIN(P272:P280))/(COUNT(P272:P280)-2)</f>
        <v>130.45857142857145</v>
      </c>
      <c r="S272" s="10">
        <v>143412.45000000001</v>
      </c>
      <c r="T272" s="36">
        <f>IF(S272=MAX(S272:S280),"max",IF(S272=MIN(S272:S280),"min",S272))</f>
        <v>143412.45000000001</v>
      </c>
      <c r="U272" s="48">
        <f>(SUM(S272:S280)-MAX(S272:S280)-MIN(S272:S280))/(COUNT(S272:S280)-2)</f>
        <v>142138.06</v>
      </c>
      <c r="V272" s="10">
        <v>106.59</v>
      </c>
      <c r="W272" s="36">
        <f>IF(V272=MAX(V272:V280),"max",IF(V272=MIN(V272:V280),"min",V272))</f>
        <v>106.59</v>
      </c>
      <c r="X272" s="48">
        <f>(SUM(V272:V280)-MAX(V272:V280)-MIN(V272:V280))/(COUNT(V272:V280)-2)</f>
        <v>113.9357142857143</v>
      </c>
      <c r="Y272" s="10">
        <v>129.63999999999999</v>
      </c>
      <c r="Z272" s="36">
        <f>IF(Y272=MAX(Y272:Y280),"max",IF(Y272=MIN(Y272:Y280),"min",Y272))</f>
        <v>129.63999999999999</v>
      </c>
      <c r="AA272" s="48">
        <f>(SUM(Y272:Y280)-MAX(Y272:Y280)-MIN(Y272:Y280))/(COUNT(Y272:Y280)-2)</f>
        <v>125.06800000000001</v>
      </c>
      <c r="AB272" s="10">
        <v>3861.9</v>
      </c>
      <c r="AC272" s="36">
        <f>IF(AB272=MAX(AB272:AB280),"max",IF(AB272=MIN(AB272:AB280),"min",AB272))</f>
        <v>3861.9</v>
      </c>
      <c r="AD272" s="48">
        <f>(SUM(AB272:AB280)-MAX(AB272:AB280)-MIN(AB272:AB280))/(COUNT(AB272:AB280)-2)</f>
        <v>6285.0728571428581</v>
      </c>
      <c r="AE272" s="10">
        <v>71</v>
      </c>
      <c r="AF272" s="36">
        <f>IF(AE272=MAX(AE272:AE280),"max",IF(AE272=MIN(AE272:AE280),"min",AE272))</f>
        <v>71</v>
      </c>
      <c r="AG272" s="48">
        <f>(SUM(AE272:AE280)-MAX(AE272:AE280)-MIN(AE272:AE280))/(COUNT(AE272:AE280)-2)</f>
        <v>76.61</v>
      </c>
      <c r="AH272" s="10">
        <v>14901.95</v>
      </c>
      <c r="AI272" s="36">
        <f>IF(AH272=MAX(AH272:AH280),"max",IF(AH272=MIN(AH272:AH280),"min",AH272))</f>
        <v>14901.95</v>
      </c>
      <c r="AJ272" s="48">
        <f>(SUM(AH272:AH280)-MAX(AH272:AH280)-MIN(AH272:AH280))/(COUNT(AH272:AH280)-2)</f>
        <v>14412.927142857143</v>
      </c>
      <c r="AK272" s="10">
        <v>28848.85</v>
      </c>
      <c r="AL272" s="36">
        <f>IF(AK272=MAX(AK272:AK280),"max",IF(AK272=MIN(AK272:AK280),"min",AK272))</f>
        <v>28848.85</v>
      </c>
      <c r="AM272" s="48">
        <f>(SUM(AK272:AK280)-MAX(AK272:AK280)-MIN(AK272:AK280))/(COUNT(AK272:AK280)-2)</f>
        <v>22687.075714285707</v>
      </c>
      <c r="AN272" s="10">
        <v>513.45000000000005</v>
      </c>
      <c r="AO272" s="36">
        <f>IF(AN272=MAX(AN272:AN280),"max",IF(AN272=MIN(AN272:AN280),"min",AN272))</f>
        <v>513.45000000000005</v>
      </c>
      <c r="AP272" s="48">
        <f>(SUM(AN272:AN280)-MAX(AN272:AN280)-MIN(AN272:AN280))/(COUNT(AN272:AN280)-2)</f>
        <v>523.64428571428562</v>
      </c>
    </row>
    <row r="273" spans="1:42" x14ac:dyDescent="0.25">
      <c r="A273" s="9"/>
      <c r="B273" s="10" t="s">
        <v>60</v>
      </c>
      <c r="C273" s="10" t="s">
        <v>1035</v>
      </c>
      <c r="D273" s="9">
        <v>890.35</v>
      </c>
      <c r="E273" s="45">
        <f>IF(D273=MAX(D272:D280),"max",IF(D273=MIN(D272:D280),"min",D273))</f>
        <v>890.35</v>
      </c>
      <c r="F273" s="47"/>
      <c r="G273" s="10">
        <v>15.4</v>
      </c>
      <c r="H273" s="45">
        <f>IF(G273=MAX(G272:G280),"max",IF(G273=MIN(G272:G280),"min",G273))</f>
        <v>15.4</v>
      </c>
      <c r="I273" s="47"/>
      <c r="J273" s="10">
        <v>89.42</v>
      </c>
      <c r="K273" s="45" t="str">
        <f>IF(J273=MAX(J272:J280),"max",IF(J273=MIN(J272:J280),"min",J273))</f>
        <v>max</v>
      </c>
      <c r="L273" s="47"/>
      <c r="M273" s="11">
        <v>149.30000000000001</v>
      </c>
      <c r="N273" s="45">
        <f>IF(M273=MAX(M272:M280),"max",IF(M273=MIN(M272:M280),"min",M273))</f>
        <v>149.30000000000001</v>
      </c>
      <c r="O273" s="47"/>
      <c r="P273" s="10">
        <v>126.23</v>
      </c>
      <c r="Q273" s="45">
        <f>IF(P273=MAX(P272:P280),"max",IF(P273=MIN(P272:P280),"min",P273))</f>
        <v>126.23</v>
      </c>
      <c r="R273" s="47"/>
      <c r="S273" s="10">
        <v>143041.81</v>
      </c>
      <c r="T273" s="45">
        <f>IF(S273=MAX(S272:S280),"max",IF(S273=MIN(S272:S280),"min",S273))</f>
        <v>143041.81</v>
      </c>
      <c r="U273" s="47"/>
      <c r="V273" s="10">
        <v>89.75</v>
      </c>
      <c r="W273" s="45">
        <f>IF(V273=MAX(V272:V280),"max",IF(V273=MIN(V272:V280),"min",V273))</f>
        <v>89.75</v>
      </c>
      <c r="X273" s="47"/>
      <c r="Y273" s="10" t="s">
        <v>1036</v>
      </c>
      <c r="Z273" s="45" t="str">
        <f>IF(Y273=MAX(Y272:Y280),"max",IF(Y273=MIN(Y272:Y280),"min",Y273))</f>
        <v>&lt; LOD: 87.72</v>
      </c>
      <c r="AA273" s="47"/>
      <c r="AB273" s="10">
        <v>19383.419999999998</v>
      </c>
      <c r="AC273" s="45">
        <f>IF(AB273=MAX(AB272:AB280),"max",IF(AB273=MIN(AB272:AB280),"min",AB273))</f>
        <v>19383.419999999998</v>
      </c>
      <c r="AD273" s="47"/>
      <c r="AE273" s="10">
        <v>77.02</v>
      </c>
      <c r="AF273" s="45">
        <f>IF(AE273=MAX(AE272:AE280),"max",IF(AE273=MIN(AE272:AE280),"min",AE273))</f>
        <v>77.02</v>
      </c>
      <c r="AG273" s="47"/>
      <c r="AH273" s="10">
        <v>14519.48</v>
      </c>
      <c r="AI273" s="45">
        <f>IF(AH273=MAX(AH272:AH280),"max",IF(AH273=MIN(AH272:AH280),"min",AH273))</f>
        <v>14519.48</v>
      </c>
      <c r="AJ273" s="47"/>
      <c r="AK273" s="10">
        <v>24111.71</v>
      </c>
      <c r="AL273" s="45">
        <f>IF(AK273=MAX(AK272:AK280),"max",IF(AK273=MIN(AK272:AK280),"min",AK273))</f>
        <v>24111.71</v>
      </c>
      <c r="AM273" s="47"/>
      <c r="AN273" s="10">
        <v>541.27</v>
      </c>
      <c r="AO273" s="45">
        <f>IF(AN273=MAX(AN272:AN280),"max",IF(AN273=MIN(AN272:AN280),"min",AN273))</f>
        <v>541.27</v>
      </c>
      <c r="AP273" s="47"/>
    </row>
    <row r="274" spans="1:42" x14ac:dyDescent="0.25">
      <c r="A274" s="9"/>
      <c r="B274" s="10" t="s">
        <v>60</v>
      </c>
      <c r="C274" s="10" t="s">
        <v>1037</v>
      </c>
      <c r="D274" s="9">
        <v>858.59</v>
      </c>
      <c r="E274" s="45">
        <f>IF(D274=MAX(D272:D280),"max",IF(D274=MIN(D272:D280),"min",D274))</f>
        <v>858.59</v>
      </c>
      <c r="F274" s="47"/>
      <c r="G274" s="10">
        <v>13.55</v>
      </c>
      <c r="H274" s="45">
        <f>IF(G274=MAX(G272:G280),"max",IF(G274=MIN(G272:G280),"min",G274))</f>
        <v>13.55</v>
      </c>
      <c r="I274" s="47"/>
      <c r="J274" s="10">
        <v>80.7</v>
      </c>
      <c r="K274" s="45">
        <f>IF(J274=MAX(J272:J280),"max",IF(J274=MIN(J272:J280),"min",J274))</f>
        <v>80.7</v>
      </c>
      <c r="L274" s="47"/>
      <c r="M274" s="11">
        <v>128.26</v>
      </c>
      <c r="N274" s="45">
        <f>IF(M274=MAX(M272:M280),"max",IF(M274=MIN(M272:M280),"min",M274))</f>
        <v>128.26</v>
      </c>
      <c r="O274" s="47"/>
      <c r="P274" s="10">
        <v>118.49</v>
      </c>
      <c r="Q274" s="45">
        <f>IF(P274=MAX(P272:P280),"max",IF(P274=MIN(P272:P280),"min",P274))</f>
        <v>118.49</v>
      </c>
      <c r="R274" s="47"/>
      <c r="S274" s="10">
        <v>145707.95000000001</v>
      </c>
      <c r="T274" s="45" t="str">
        <f>IF(S274=MAX(S272:S280),"max",IF(S274=MIN(S272:S280),"min",S274))</f>
        <v>max</v>
      </c>
      <c r="U274" s="47"/>
      <c r="V274" s="10">
        <v>85.25</v>
      </c>
      <c r="W274" s="45" t="str">
        <f>IF(V274=MAX(V272:V280),"max",IF(V274=MIN(V272:V280),"min",V274))</f>
        <v>min</v>
      </c>
      <c r="X274" s="47"/>
      <c r="Y274" s="10" t="s">
        <v>1038</v>
      </c>
      <c r="Z274" s="45" t="str">
        <f>IF(Y274=MAX(Y272:Y280),"max",IF(Y274=MIN(Y272:Y280),"min",Y274))</f>
        <v>&lt; LOD: 99.40</v>
      </c>
      <c r="AA274" s="47"/>
      <c r="AB274" s="10">
        <v>23843.68</v>
      </c>
      <c r="AC274" s="45" t="str">
        <f>IF(AB274=MAX(AB272:AB280),"max",IF(AB274=MIN(AB272:AB280),"min",AB274))</f>
        <v>max</v>
      </c>
      <c r="AD274" s="47"/>
      <c r="AE274" s="10" t="s">
        <v>1039</v>
      </c>
      <c r="AF274" s="45" t="str">
        <f>IF(AE274=MAX(AE272:AE280),"max",IF(AE274=MIN(AE272:AE280),"min",AE274))</f>
        <v>&lt; LOD: 77.55</v>
      </c>
      <c r="AG274" s="47"/>
      <c r="AH274" s="10">
        <v>15393.15</v>
      </c>
      <c r="AI274" s="45">
        <f>IF(AH274=MAX(AH272:AH280),"max",IF(AH274=MIN(AH272:AH280),"min",AH274))</f>
        <v>15393.15</v>
      </c>
      <c r="AJ274" s="47"/>
      <c r="AK274" s="10">
        <v>29211.73</v>
      </c>
      <c r="AL274" s="45" t="str">
        <f>IF(AK274=MAX(AK272:AK280),"max",IF(AK274=MIN(AK272:AK280),"min",AK274))</f>
        <v>max</v>
      </c>
      <c r="AM274" s="47"/>
      <c r="AN274" s="10">
        <v>543.47</v>
      </c>
      <c r="AO274" s="45" t="str">
        <f>IF(AN274=MAX(AN272:AN280),"max",IF(AN274=MIN(AN272:AN280),"min",AN274))</f>
        <v>max</v>
      </c>
      <c r="AP274" s="47"/>
    </row>
    <row r="275" spans="1:42" x14ac:dyDescent="0.25">
      <c r="A275" s="9"/>
      <c r="B275" s="10" t="s">
        <v>60</v>
      </c>
      <c r="C275" s="10" t="s">
        <v>1040</v>
      </c>
      <c r="D275" s="9">
        <v>791.52</v>
      </c>
      <c r="E275" s="45">
        <f>IF(D275=MAX(D272:D280),"max",IF(D275=MIN(D272:D280),"min",D275))</f>
        <v>791.52</v>
      </c>
      <c r="F275" s="47"/>
      <c r="G275" s="10" t="s">
        <v>542</v>
      </c>
      <c r="H275" s="45" t="str">
        <f>IF(G275=MAX(G272:G280),"max",IF(G275=MIN(G272:G280),"min",G275))</f>
        <v>&lt; LOD: 9.89</v>
      </c>
      <c r="I275" s="47"/>
      <c r="J275" s="10">
        <v>62.22</v>
      </c>
      <c r="K275" s="45">
        <f>IF(J275=MAX(J272:J280),"max",IF(J275=MIN(J272:J280),"min",J275))</f>
        <v>62.22</v>
      </c>
      <c r="L275" s="47"/>
      <c r="M275" s="11">
        <v>135.96</v>
      </c>
      <c r="N275" s="45">
        <f>IF(M275=MAX(M272:M280),"max",IF(M275=MIN(M272:M280),"min",M275))</f>
        <v>135.96</v>
      </c>
      <c r="O275" s="47"/>
      <c r="P275" s="10">
        <v>131.33000000000001</v>
      </c>
      <c r="Q275" s="45">
        <f>IF(P275=MAX(P272:P280),"max",IF(P275=MIN(P272:P280),"min",P275))</f>
        <v>131.33000000000001</v>
      </c>
      <c r="R275" s="47"/>
      <c r="S275" s="10">
        <v>138518.26999999999</v>
      </c>
      <c r="T275" s="45">
        <f>IF(S275=MAX(S272:S280),"max",IF(S275=MIN(S272:S280),"min",S275))</f>
        <v>138518.26999999999</v>
      </c>
      <c r="U275" s="47"/>
      <c r="V275" s="10">
        <v>120.12</v>
      </c>
      <c r="W275" s="45">
        <f>IF(V275=MAX(V272:V280),"max",IF(V275=MIN(V272:V280),"min",V275))</f>
        <v>120.12</v>
      </c>
      <c r="X275" s="47"/>
      <c r="Y275" s="10">
        <v>94.7</v>
      </c>
      <c r="Z275" s="45" t="str">
        <f>IF(Y275=MAX(Y272:Y280),"max",IF(Y275=MIN(Y272:Y280),"min",Y275))</f>
        <v>min</v>
      </c>
      <c r="AA275" s="47"/>
      <c r="AB275" s="10">
        <v>3634.59</v>
      </c>
      <c r="AC275" s="45" t="str">
        <f>IF(AB275=MAX(AB272:AB280),"max",IF(AB275=MIN(AB272:AB280),"min",AB275))</f>
        <v>min</v>
      </c>
      <c r="AD275" s="47"/>
      <c r="AE275" s="10">
        <v>90.51</v>
      </c>
      <c r="AF275" s="45" t="str">
        <f>IF(AE275=MAX(AE272:AE280),"max",IF(AE275=MIN(AE272:AE280),"min",AE275))</f>
        <v>max</v>
      </c>
      <c r="AG275" s="47"/>
      <c r="AH275" s="10">
        <v>12779.08</v>
      </c>
      <c r="AI275" s="45" t="str">
        <f>IF(AH275=MAX(AH272:AH280),"max",IF(AH275=MIN(AH272:AH280),"min",AH275))</f>
        <v>min</v>
      </c>
      <c r="AJ275" s="47"/>
      <c r="AK275" s="10">
        <v>19863.29</v>
      </c>
      <c r="AL275" s="45" t="str">
        <f>IF(AK275=MAX(AK272:AK280),"max",IF(AK275=MIN(AK272:AK280),"min",AK275))</f>
        <v>min</v>
      </c>
      <c r="AM275" s="47"/>
      <c r="AN275" s="10">
        <v>513.85</v>
      </c>
      <c r="AO275" s="45">
        <f>IF(AN275=MAX(AN272:AN280),"max",IF(AN275=MIN(AN272:AN280),"min",AN275))</f>
        <v>513.85</v>
      </c>
      <c r="AP275" s="47"/>
    </row>
    <row r="276" spans="1:42" x14ac:dyDescent="0.25">
      <c r="A276" s="9"/>
      <c r="B276" s="10" t="s">
        <v>60</v>
      </c>
      <c r="C276" s="10" t="s">
        <v>1041</v>
      </c>
      <c r="D276" s="9">
        <v>818.29</v>
      </c>
      <c r="E276" s="45">
        <f>IF(D276=MAX(D272:D280),"max",IF(D276=MIN(D272:D280),"min",D276))</f>
        <v>818.29</v>
      </c>
      <c r="F276" s="47"/>
      <c r="G276" s="10" t="s">
        <v>494</v>
      </c>
      <c r="H276" s="45" t="str">
        <f>IF(G276=MAX(G272:G280),"max",IF(G276=MIN(G272:G280),"min",G276))</f>
        <v>&lt; LOD: 10.01</v>
      </c>
      <c r="I276" s="47"/>
      <c r="J276" s="10">
        <v>44.84</v>
      </c>
      <c r="K276" s="45">
        <f>IF(J276=MAX(J272:J280),"max",IF(J276=MIN(J272:J280),"min",J276))</f>
        <v>44.84</v>
      </c>
      <c r="L276" s="47"/>
      <c r="M276" s="11">
        <v>136.46</v>
      </c>
      <c r="N276" s="45">
        <f>IF(M276=MAX(M272:M280),"max",IF(M276=MIN(M272:M280),"min",M276))</f>
        <v>136.46</v>
      </c>
      <c r="O276" s="47"/>
      <c r="P276" s="10">
        <v>145.29</v>
      </c>
      <c r="Q276" s="45" t="str">
        <f>IF(P276=MAX(P272:P280),"max",IF(P276=MIN(P272:P280),"min",P276))</f>
        <v>max</v>
      </c>
      <c r="R276" s="47"/>
      <c r="S276" s="10">
        <v>137790.04999999999</v>
      </c>
      <c r="T276" s="45" t="str">
        <f>IF(S276=MAX(S272:S280),"max",IF(S276=MIN(S272:S280),"min",S276))</f>
        <v>min</v>
      </c>
      <c r="U276" s="47"/>
      <c r="V276" s="10">
        <v>145.16999999999999</v>
      </c>
      <c r="W276" s="45" t="str">
        <f>IF(V276=MAX(V272:V280),"max",IF(V276=MIN(V272:V280),"min",V276))</f>
        <v>max</v>
      </c>
      <c r="X276" s="47"/>
      <c r="Y276" s="10">
        <v>118.9</v>
      </c>
      <c r="Z276" s="45">
        <f>IF(Y276=MAX(Y272:Y280),"max",IF(Y276=MIN(Y272:Y280),"min",Y276))</f>
        <v>118.9</v>
      </c>
      <c r="AA276" s="47"/>
      <c r="AB276" s="10">
        <v>3916.72</v>
      </c>
      <c r="AC276" s="45">
        <f>IF(AB276=MAX(AB272:AB280),"max",IF(AB276=MIN(AB272:AB280),"min",AB276))</f>
        <v>3916.72</v>
      </c>
      <c r="AD276" s="47"/>
      <c r="AE276" s="10">
        <v>81.81</v>
      </c>
      <c r="AF276" s="45">
        <f>IF(AE276=MAX(AE272:AE280),"max",IF(AE276=MIN(AE272:AE280),"min",AE276))</f>
        <v>81.81</v>
      </c>
      <c r="AG276" s="47"/>
      <c r="AH276" s="10">
        <v>14512.57</v>
      </c>
      <c r="AI276" s="45">
        <f>IF(AH276=MAX(AH272:AH280),"max",IF(AH276=MIN(AH272:AH280),"min",AH276))</f>
        <v>14512.57</v>
      </c>
      <c r="AJ276" s="47"/>
      <c r="AK276" s="10">
        <v>21071.25</v>
      </c>
      <c r="AL276" s="45">
        <f>IF(AK276=MAX(AK272:AK280),"max",IF(AK276=MIN(AK272:AK280),"min",AK276))</f>
        <v>21071.25</v>
      </c>
      <c r="AM276" s="47"/>
      <c r="AN276" s="10">
        <v>539.07000000000005</v>
      </c>
      <c r="AO276" s="45">
        <f>IF(AN276=MAX(AN272:AN280),"max",IF(AN276=MIN(AN272:AN280),"min",AN276))</f>
        <v>539.07000000000005</v>
      </c>
      <c r="AP276" s="47"/>
    </row>
    <row r="277" spans="1:42" x14ac:dyDescent="0.25">
      <c r="A277" s="9"/>
      <c r="B277" s="10" t="s">
        <v>60</v>
      </c>
      <c r="C277" s="10" t="s">
        <v>1042</v>
      </c>
      <c r="D277" s="9">
        <v>944.4</v>
      </c>
      <c r="E277" s="45">
        <f>IF(D277=MAX(D272:D280),"max",IF(D277=MIN(D272:D280),"min",D277))</f>
        <v>944.4</v>
      </c>
      <c r="F277" s="47"/>
      <c r="G277" s="10">
        <v>14.14</v>
      </c>
      <c r="H277" s="45">
        <f>IF(G277=MAX(G272:G280),"max",IF(G277=MIN(G272:G280),"min",G277))</f>
        <v>14.14</v>
      </c>
      <c r="I277" s="47"/>
      <c r="J277" s="10">
        <v>49.51</v>
      </c>
      <c r="K277" s="45">
        <f>IF(J277=MAX(J272:J280),"max",IF(J277=MIN(J272:J280),"min",J277))</f>
        <v>49.51</v>
      </c>
      <c r="L277" s="47"/>
      <c r="M277" s="11">
        <v>141.82</v>
      </c>
      <c r="N277" s="45">
        <f>IF(M277=MAX(M272:M280),"max",IF(M277=MIN(M272:M280),"min",M277))</f>
        <v>141.82</v>
      </c>
      <c r="O277" s="47"/>
      <c r="P277" s="10">
        <v>105.29</v>
      </c>
      <c r="Q277" s="45" t="str">
        <f>IF(P277=MAX(P272:P280),"max",IF(P277=MIN(P272:P280),"min",P277))</f>
        <v>min</v>
      </c>
      <c r="R277" s="47"/>
      <c r="S277" s="10">
        <v>142166.38</v>
      </c>
      <c r="T277" s="45">
        <f>IF(S277=MAX(S272:S280),"max",IF(S277=MIN(S272:S280),"min",S277))</f>
        <v>142166.38</v>
      </c>
      <c r="U277" s="47"/>
      <c r="V277" s="10">
        <v>117.45</v>
      </c>
      <c r="W277" s="45">
        <f>IF(V277=MAX(V272:V280),"max",IF(V277=MIN(V272:V280),"min",V277))</f>
        <v>117.45</v>
      </c>
      <c r="X277" s="47"/>
      <c r="Y277" s="10">
        <v>97.68</v>
      </c>
      <c r="Z277" s="45">
        <f>IF(Y277=MAX(Y272:Y280),"max",IF(Y277=MIN(Y272:Y280),"min",Y277))</f>
        <v>97.68</v>
      </c>
      <c r="AA277" s="47"/>
      <c r="AB277" s="10">
        <v>4277.87</v>
      </c>
      <c r="AC277" s="45">
        <f>IF(AB277=MAX(AB272:AB280),"max",IF(AB277=MIN(AB272:AB280),"min",AB277))</f>
        <v>4277.87</v>
      </c>
      <c r="AD277" s="47"/>
      <c r="AE277" s="10" t="s">
        <v>1043</v>
      </c>
      <c r="AF277" s="45" t="str">
        <f>IF(AE277=MAX(AE272:AE280),"max",IF(AE277=MIN(AE272:AE280),"min",AE277))</f>
        <v>&lt; LOD: 65.68</v>
      </c>
      <c r="AG277" s="47"/>
      <c r="AH277" s="10">
        <v>13701.75</v>
      </c>
      <c r="AI277" s="45">
        <f>IF(AH277=MAX(AH272:AH280),"max",IF(AH277=MIN(AH272:AH280),"min",AH277))</f>
        <v>13701.75</v>
      </c>
      <c r="AJ277" s="47"/>
      <c r="AK277" s="10">
        <v>21147.24</v>
      </c>
      <c r="AL277" s="45">
        <f>IF(AK277=MAX(AK272:AK280),"max",IF(AK277=MIN(AK272:AK280),"min",AK277))</f>
        <v>21147.24</v>
      </c>
      <c r="AM277" s="47"/>
      <c r="AN277" s="10">
        <v>518.35</v>
      </c>
      <c r="AO277" s="45">
        <f>IF(AN277=MAX(AN272:AN280),"max",IF(AN277=MIN(AN272:AN280),"min",AN277))</f>
        <v>518.35</v>
      </c>
      <c r="AP277" s="47"/>
    </row>
    <row r="278" spans="1:42" x14ac:dyDescent="0.25">
      <c r="A278" s="9"/>
      <c r="B278" s="10" t="s">
        <v>60</v>
      </c>
      <c r="C278" s="10" t="s">
        <v>1044</v>
      </c>
      <c r="D278" s="9">
        <v>802.91</v>
      </c>
      <c r="E278" s="45">
        <f>IF(D278=MAX(D272:D280),"max",IF(D278=MIN(D272:D280),"min",D278))</f>
        <v>802.91</v>
      </c>
      <c r="F278" s="47"/>
      <c r="G278" s="10" t="s">
        <v>126</v>
      </c>
      <c r="H278" s="45" t="str">
        <f>IF(G278=MAX(G272:G280),"max",IF(G278=MIN(G272:G280),"min",G278))</f>
        <v>&lt; LOD: 9.98</v>
      </c>
      <c r="I278" s="47"/>
      <c r="J278" s="10">
        <v>51.53</v>
      </c>
      <c r="K278" s="45">
        <f>IF(J278=MAX(J272:J280),"max",IF(J278=MIN(J272:J280),"min",J278))</f>
        <v>51.53</v>
      </c>
      <c r="L278" s="47"/>
      <c r="M278" s="11">
        <v>180.62</v>
      </c>
      <c r="N278" s="45" t="str">
        <f>IF(M278=MAX(M272:M280),"max",IF(M278=MIN(M272:M280),"min",M278))</f>
        <v>max</v>
      </c>
      <c r="O278" s="47"/>
      <c r="P278" s="10">
        <v>135.84</v>
      </c>
      <c r="Q278" s="45">
        <f>IF(P278=MAX(P272:P280),"max",IF(P278=MIN(P272:P280),"min",P278))</f>
        <v>135.84</v>
      </c>
      <c r="R278" s="47"/>
      <c r="S278" s="10">
        <v>141657.95000000001</v>
      </c>
      <c r="T278" s="45">
        <f>IF(S278=MAX(S272:S280),"max",IF(S278=MIN(S272:S280),"min",S278))</f>
        <v>141657.95000000001</v>
      </c>
      <c r="U278" s="47"/>
      <c r="V278" s="10">
        <v>125.8</v>
      </c>
      <c r="W278" s="45">
        <f>IF(V278=MAX(V272:V280),"max",IF(V278=MIN(V272:V280),"min",V278))</f>
        <v>125.8</v>
      </c>
      <c r="X278" s="47"/>
      <c r="Y278" s="10">
        <v>134.52000000000001</v>
      </c>
      <c r="Z278" s="45">
        <f>IF(Y278=MAX(Y272:Y280),"max",IF(Y278=MIN(Y272:Y280),"min",Y278))</f>
        <v>134.52000000000001</v>
      </c>
      <c r="AA278" s="47"/>
      <c r="AB278" s="10">
        <v>4311.2299999999996</v>
      </c>
      <c r="AC278" s="45">
        <f>IF(AB278=MAX(AB272:AB280),"max",IF(AB278=MIN(AB272:AB280),"min",AB278))</f>
        <v>4311.2299999999996</v>
      </c>
      <c r="AD278" s="47"/>
      <c r="AE278" s="10">
        <v>63.23</v>
      </c>
      <c r="AF278" s="45" t="str">
        <f>IF(AE278=MAX(AE272:AE280),"max",IF(AE278=MIN(AE272:AE280),"min",AE278))</f>
        <v>min</v>
      </c>
      <c r="AG278" s="47"/>
      <c r="AH278" s="10">
        <v>13885.12</v>
      </c>
      <c r="AI278" s="45">
        <f>IF(AH278=MAX(AH272:AH280),"max",IF(AH278=MIN(AH272:AH280),"min",AH278))</f>
        <v>13885.12</v>
      </c>
      <c r="AJ278" s="47"/>
      <c r="AK278" s="10">
        <v>20368.46</v>
      </c>
      <c r="AL278" s="45">
        <f>IF(AK278=MAX(AK272:AK280),"max",IF(AK278=MIN(AK272:AK280),"min",AK278))</f>
        <v>20368.46</v>
      </c>
      <c r="AM278" s="47"/>
      <c r="AN278" s="10">
        <v>512.80999999999995</v>
      </c>
      <c r="AO278" s="45">
        <f>IF(AN278=MAX(AN272:AN280),"max",IF(AN278=MIN(AN272:AN280),"min",AN278))</f>
        <v>512.80999999999995</v>
      </c>
      <c r="AP278" s="47"/>
    </row>
    <row r="279" spans="1:42" x14ac:dyDescent="0.25">
      <c r="A279" s="9"/>
      <c r="B279" s="10" t="s">
        <v>60</v>
      </c>
      <c r="C279" s="10" t="s">
        <v>1046</v>
      </c>
      <c r="D279" s="9">
        <v>569</v>
      </c>
      <c r="E279" s="45" t="str">
        <f>IF(D279=MAX(D272:D280),"max",IF(D279=MIN(D272:D280),"min",D279))</f>
        <v>min</v>
      </c>
      <c r="F279" s="47"/>
      <c r="G279" s="10">
        <v>13.45</v>
      </c>
      <c r="H279" s="45" t="str">
        <f>IF(G279=MAX(G272:G280),"max",IF(G279=MIN(G272:G280),"min",G279))</f>
        <v>min</v>
      </c>
      <c r="I279" s="47"/>
      <c r="J279" s="10">
        <v>44.78</v>
      </c>
      <c r="K279" s="45">
        <f>IF(J279=MAX(J272:J280),"max",IF(J279=MIN(J272:J280),"min",J279))</f>
        <v>44.78</v>
      </c>
      <c r="L279" s="47"/>
      <c r="M279" s="11">
        <v>136.1</v>
      </c>
      <c r="N279" s="45">
        <f>IF(M279=MAX(M272:M280),"max",IF(M279=MIN(M272:M280),"min",M279))</f>
        <v>136.1</v>
      </c>
      <c r="O279" s="47"/>
      <c r="P279" s="10">
        <v>119.13</v>
      </c>
      <c r="Q279" s="45">
        <f>IF(P279=MAX(P272:P280),"max",IF(P279=MIN(P272:P280),"min",P279))</f>
        <v>119.13</v>
      </c>
      <c r="R279" s="47"/>
      <c r="S279" s="10">
        <v>142110.70000000001</v>
      </c>
      <c r="T279" s="45">
        <f>IF(S279=MAX(S272:S280),"max",IF(S279=MIN(S272:S280),"min",S279))</f>
        <v>142110.70000000001</v>
      </c>
      <c r="U279" s="47"/>
      <c r="V279" s="10">
        <v>129.47</v>
      </c>
      <c r="W279" s="45">
        <f>IF(V279=MAX(V272:V280),"max",IF(V279=MIN(V272:V280),"min",V279))</f>
        <v>129.47</v>
      </c>
      <c r="X279" s="47"/>
      <c r="Y279" s="10">
        <v>144.6</v>
      </c>
      <c r="Z279" s="45">
        <f>IF(Y279=MAX(Y272:Y280),"max",IF(Y279=MIN(Y272:Y280),"min",Y279))</f>
        <v>144.6</v>
      </c>
      <c r="AA279" s="47"/>
      <c r="AB279" s="10">
        <v>4363.24</v>
      </c>
      <c r="AC279" s="45">
        <f>IF(AB279=MAX(AB272:AB280),"max",IF(AB279=MIN(AB272:AB280),"min",AB279))</f>
        <v>4363.24</v>
      </c>
      <c r="AD279" s="47"/>
      <c r="AE279" s="10" t="s">
        <v>1047</v>
      </c>
      <c r="AF279" s="45" t="str">
        <f>IF(AE279=MAX(AE272:AE280),"max",IF(AE279=MIN(AE272:AE280),"min",AE279))</f>
        <v>&lt; LOD: 66.75</v>
      </c>
      <c r="AG279" s="47"/>
      <c r="AH279" s="10">
        <v>15487.01</v>
      </c>
      <c r="AI279" s="45" t="str">
        <f>IF(AH279=MAX(AH272:AH280),"max",IF(AH279=MIN(AH272:AH280),"min",AH279))</f>
        <v>max</v>
      </c>
      <c r="AJ279" s="47"/>
      <c r="AK279" s="10">
        <v>22111.74</v>
      </c>
      <c r="AL279" s="45">
        <f>IF(AK279=MAX(AK272:AK280),"max",IF(AK279=MIN(AK272:AK280),"min",AK279))</f>
        <v>22111.74</v>
      </c>
      <c r="AM279" s="47"/>
      <c r="AN279" s="10">
        <v>508.8</v>
      </c>
      <c r="AO279" s="45" t="str">
        <f>IF(AN279=MAX(AN272:AN280),"max",IF(AN279=MIN(AN272:AN280),"min",AN279))</f>
        <v>min</v>
      </c>
      <c r="AP279" s="47"/>
    </row>
    <row r="280" spans="1:42" x14ac:dyDescent="0.25">
      <c r="A280" s="9"/>
      <c r="B280" s="10" t="s">
        <v>60</v>
      </c>
      <c r="C280" s="10" t="s">
        <v>1048</v>
      </c>
      <c r="D280" s="9">
        <v>772.59</v>
      </c>
      <c r="E280" s="38">
        <f>IF(D280=MAX(D272:D280),"max",IF(D280=MIN(D272:D280),"min",D280))</f>
        <v>772.59</v>
      </c>
      <c r="F280" s="47"/>
      <c r="G280" s="10">
        <v>14.93</v>
      </c>
      <c r="H280" s="38">
        <f>IF(G280=MAX(G272:G280),"max",IF(G280=MIN(G272:G280),"min",G280))</f>
        <v>14.93</v>
      </c>
      <c r="I280" s="47"/>
      <c r="J280" s="10">
        <v>50.69</v>
      </c>
      <c r="K280" s="38">
        <f>IF(J280=MAX(J272:J280),"max",IF(J280=MIN(J272:J280),"min",J280))</f>
        <v>50.69</v>
      </c>
      <c r="L280" s="47"/>
      <c r="M280" s="11">
        <v>115.91</v>
      </c>
      <c r="N280" s="38" t="str">
        <f>IF(M280=MAX(M272:M280),"max",IF(M280=MIN(M272:M280),"min",M280))</f>
        <v>min</v>
      </c>
      <c r="O280" s="47"/>
      <c r="P280" s="10">
        <v>143.74</v>
      </c>
      <c r="Q280" s="38">
        <f>IF(P280=MAX(P272:P280),"max",IF(P280=MIN(P272:P280),"min",P280))</f>
        <v>143.74</v>
      </c>
      <c r="R280" s="47"/>
      <c r="S280" s="10">
        <v>144058.85999999999</v>
      </c>
      <c r="T280" s="38">
        <f>IF(S280=MAX(S272:S280),"max",IF(S280=MIN(S272:S280),"min",S280))</f>
        <v>144058.85999999999</v>
      </c>
      <c r="U280" s="47"/>
      <c r="V280" s="10">
        <v>108.37</v>
      </c>
      <c r="W280" s="38">
        <f>IF(V280=MAX(V272:V280),"max",IF(V280=MIN(V272:V280),"min",V280))</f>
        <v>108.37</v>
      </c>
      <c r="X280" s="47"/>
      <c r="Y280" s="10">
        <v>154.24</v>
      </c>
      <c r="Z280" s="38" t="str">
        <f>IF(Y280=MAX(Y272:Y280),"max",IF(Y280=MIN(Y272:Y280),"min",Y280))</f>
        <v>max</v>
      </c>
      <c r="AA280" s="47"/>
      <c r="AB280" s="10">
        <v>3881.13</v>
      </c>
      <c r="AC280" s="38">
        <f>IF(AB280=MAX(AB272:AB280),"max",IF(AB280=MIN(AB272:AB280),"min",AB280))</f>
        <v>3881.13</v>
      </c>
      <c r="AD280" s="47"/>
      <c r="AE280" s="10" t="s">
        <v>1049</v>
      </c>
      <c r="AF280" s="38" t="str">
        <f>IF(AE280=MAX(AE272:AE280),"max",IF(AE280=MIN(AE272:AE280),"min",AE280))</f>
        <v>&lt; LOD: 61.35</v>
      </c>
      <c r="AG280" s="47"/>
      <c r="AH280" s="10">
        <v>13976.47</v>
      </c>
      <c r="AI280" s="38">
        <f>IF(AH280=MAX(AH272:AH280),"max",IF(AH280=MIN(AH272:AH280),"min",AH280))</f>
        <v>13976.47</v>
      </c>
      <c r="AJ280" s="47"/>
      <c r="AK280" s="10">
        <v>21150.28</v>
      </c>
      <c r="AL280" s="38">
        <f>IF(AK280=MAX(AK272:AK280),"max",IF(AK280=MIN(AK272:AK280),"min",AK280))</f>
        <v>21150.28</v>
      </c>
      <c r="AM280" s="47"/>
      <c r="AN280" s="10">
        <v>526.71</v>
      </c>
      <c r="AO280" s="38">
        <f>IF(AN280=MAX(AN272:AN280),"max",IF(AN280=MIN(AN272:AN280),"min",AN280))</f>
        <v>526.71</v>
      </c>
      <c r="AP280" s="47"/>
    </row>
    <row r="281" spans="1:42" x14ac:dyDescent="0.25">
      <c r="A281" s="9"/>
      <c r="B281" s="10" t="s">
        <v>60</v>
      </c>
      <c r="C281" s="10" t="s">
        <v>1051</v>
      </c>
      <c r="D281" s="9">
        <v>1202.1600000000001</v>
      </c>
      <c r="E281" s="36" t="str">
        <f>IF(D281=MAX(D281:D289),"max",IF(D281=MIN(D281:D289),"min",D281))</f>
        <v>max</v>
      </c>
      <c r="F281" s="48">
        <f>(SUM(D281:D289)-MAX(D281:D289)-MIN(D281:D289))/(COUNT(D281:D289)-2)</f>
        <v>858.33571428571429</v>
      </c>
      <c r="G281" s="10">
        <v>14.52</v>
      </c>
      <c r="H281" s="36">
        <f>IF(G281=MAX(G281:G289),"max",IF(G281=MIN(G281:G289),"min",G281))</f>
        <v>14.52</v>
      </c>
      <c r="I281" s="48">
        <f>(SUM(G281:G289)-MAX(G281:G289)-MIN(G281:G289))/(COUNT(G281:G289)-2)</f>
        <v>13.504999999999999</v>
      </c>
      <c r="J281" s="10">
        <v>50.7</v>
      </c>
      <c r="K281" s="36">
        <f>IF(J281=MAX(J281:J289),"max",IF(J281=MIN(J281:J289),"min",J281))</f>
        <v>50.7</v>
      </c>
      <c r="L281" s="48">
        <f>(SUM(J281:J289)-MAX(J281:J289)-MIN(J281:J289))/(COUNT(J281:J289)-2)</f>
        <v>54.022857142857141</v>
      </c>
      <c r="M281" s="11">
        <v>253.46</v>
      </c>
      <c r="N281" s="36">
        <f>IF(M281=MAX(M281:M289),"max",IF(M281=MIN(M281:M289),"min",M281))</f>
        <v>253.46</v>
      </c>
      <c r="O281" s="48">
        <f>(SUM(M281:M289)-MAX(M281:M289)-MIN(M281:M289))/(COUNT(M281:M289)-2)</f>
        <v>260.8257142857143</v>
      </c>
      <c r="P281" s="10">
        <v>112.72</v>
      </c>
      <c r="Q281" s="36">
        <f>IF(P281=MAX(P281:P289),"max",IF(P281=MIN(P281:P289),"min",P281))</f>
        <v>112.72</v>
      </c>
      <c r="R281" s="48">
        <f>(SUM(P281:P289)-MAX(P281:P289)-MIN(P281:P289))/(COUNT(P281:P289)-2)</f>
        <v>115.73142857142859</v>
      </c>
      <c r="S281" s="10">
        <v>185785.19</v>
      </c>
      <c r="T281" s="36">
        <f>IF(S281=MAX(S281:S289),"max",IF(S281=MIN(S281:S289),"min",S281))</f>
        <v>185785.19</v>
      </c>
      <c r="U281" s="48">
        <f>(SUM(S281:S289)-MAX(S281:S289)-MIN(S281:S289))/(COUNT(S281:S289)-2)</f>
        <v>186327.56285714291</v>
      </c>
      <c r="V281" s="10">
        <v>81.19</v>
      </c>
      <c r="W281" s="36">
        <f>IF(V281=MAX(V281:V289),"max",IF(V281=MIN(V281:V289),"min",V281))</f>
        <v>81.19</v>
      </c>
      <c r="X281" s="48">
        <f>(SUM(V281:V289)-MAX(V281:V289)-MIN(V281:V289))/(COUNT(V281:V289)-2)</f>
        <v>81.981428571428566</v>
      </c>
      <c r="Y281" s="10" t="s">
        <v>1053</v>
      </c>
      <c r="Z281" s="36" t="str">
        <f>IF(Y281=MAX(Y281:Y289),"max",IF(Y281=MIN(Y281:Y289),"min",Y281))</f>
        <v>&lt; LOD: 65.78</v>
      </c>
      <c r="AA281" s="48">
        <f>(SUM(Y281:Y289)-MAX(Y281:Y289)-MIN(Y281:Y289))/(COUNT(Y281:Y289)-2)</f>
        <v>71.878000000000014</v>
      </c>
      <c r="AB281" s="10">
        <v>10314.93</v>
      </c>
      <c r="AC281" s="36">
        <f>IF(AB281=MAX(AB281:AB289),"max",IF(AB281=MIN(AB281:AB289),"min",AB281))</f>
        <v>10314.93</v>
      </c>
      <c r="AD281" s="48">
        <f>(SUM(AB281:AB289)-MAX(AB281:AB289)-MIN(AB281:AB289))/(COUNT(AB281:AB289)-2)</f>
        <v>4279.0128571428568</v>
      </c>
      <c r="AE281" s="10">
        <v>89.56</v>
      </c>
      <c r="AF281" s="36" t="str">
        <f>IF(AE281=MAX(AE281:AE289),"max",IF(AE281=MIN(AE281:AE289),"min",AE281))</f>
        <v>min</v>
      </c>
      <c r="AG281" s="48">
        <f>(SUM(AE281:AE289)-MAX(AE281:AE289)-MIN(AE281:AE289))/(COUNT(AE281:AE289)-2)</f>
        <v>143.45999999999998</v>
      </c>
      <c r="AH281" s="10">
        <v>8496.17</v>
      </c>
      <c r="AI281" s="36" t="str">
        <f>IF(AH281=MAX(AH281:AH289),"max",IF(AH281=MIN(AH281:AH289),"min",AH281))</f>
        <v>min</v>
      </c>
      <c r="AJ281" s="48">
        <f>(SUM(AH281:AH289)-MAX(AH281:AH289)-MIN(AH281:AH289))/(COUNT(AH281:AH289)-2)</f>
        <v>9769.6271428571436</v>
      </c>
      <c r="AK281" s="10">
        <v>38038.019999999997</v>
      </c>
      <c r="AL281" s="36">
        <f>IF(AK281=MAX(AK281:AK289),"max",IF(AK281=MIN(AK281:AK289),"min",AK281))</f>
        <v>38038.019999999997</v>
      </c>
      <c r="AM281" s="48">
        <f>(SUM(AK281:AK289)-MAX(AK281:AK289)-MIN(AK281:AK289))/(COUNT(AK281:AK289)-2)</f>
        <v>45009.118571428568</v>
      </c>
      <c r="AN281" s="10">
        <v>473.42</v>
      </c>
      <c r="AO281" s="36">
        <f>IF(AN281=MAX(AN281:AN289),"max",IF(AN281=MIN(AN281:AN289),"min",AN281))</f>
        <v>473.42</v>
      </c>
      <c r="AP281" s="48">
        <f>(SUM(AN281:AN289)-MAX(AN281:AN289)-MIN(AN281:AN289))/(COUNT(AN281:AN289)-2)</f>
        <v>443.88571428571424</v>
      </c>
    </row>
    <row r="282" spans="1:42" x14ac:dyDescent="0.25">
      <c r="A282" s="9"/>
      <c r="B282" s="10" t="s">
        <v>60</v>
      </c>
      <c r="C282" s="10" t="s">
        <v>1054</v>
      </c>
      <c r="D282" s="9">
        <v>646.9</v>
      </c>
      <c r="E282" s="45">
        <f>IF(D282=MAX(D281:D289),"max",IF(D282=MIN(D281:D289),"min",D282))</f>
        <v>646.9</v>
      </c>
      <c r="F282" s="47"/>
      <c r="G282" s="10" t="s">
        <v>226</v>
      </c>
      <c r="H282" s="45" t="str">
        <f>IF(G282=MAX(G281:G289),"max",IF(G282=MIN(G281:G289),"min",G282))</f>
        <v>&lt; LOD: 10.08</v>
      </c>
      <c r="I282" s="47"/>
      <c r="J282" s="10">
        <v>51.88</v>
      </c>
      <c r="K282" s="45">
        <f>IF(J282=MAX(J281:J289),"max",IF(J282=MIN(J281:J289),"min",J282))</f>
        <v>51.88</v>
      </c>
      <c r="L282" s="47"/>
      <c r="M282" s="11">
        <v>271.91000000000003</v>
      </c>
      <c r="N282" s="45">
        <f>IF(M282=MAX(M281:M289),"max",IF(M282=MIN(M281:M289),"min",M282))</f>
        <v>271.91000000000003</v>
      </c>
      <c r="O282" s="47"/>
      <c r="P282" s="10">
        <v>100.54</v>
      </c>
      <c r="Q282" s="45">
        <f>IF(P282=MAX(P281:P289),"max",IF(P282=MIN(P281:P289),"min",P282))</f>
        <v>100.54</v>
      </c>
      <c r="R282" s="47"/>
      <c r="S282" s="10">
        <v>163415.25</v>
      </c>
      <c r="T282" s="45" t="str">
        <f>IF(S282=MAX(S281:S289),"max",IF(S282=MIN(S281:S289),"min",S282))</f>
        <v>min</v>
      </c>
      <c r="U282" s="47"/>
      <c r="V282" s="10">
        <v>98.73</v>
      </c>
      <c r="W282" s="45" t="str">
        <f>IF(V282=MAX(V281:V289),"max",IF(V282=MIN(V281:V289),"min",V282))</f>
        <v>max</v>
      </c>
      <c r="X282" s="47"/>
      <c r="Y282" s="10" t="s">
        <v>1055</v>
      </c>
      <c r="Z282" s="45" t="str">
        <f>IF(Y282=MAX(Y281:Y289),"max",IF(Y282=MIN(Y281:Y289),"min",Y282))</f>
        <v>&lt; LOD: 76.77</v>
      </c>
      <c r="AA282" s="47"/>
      <c r="AB282" s="10">
        <v>14740.34</v>
      </c>
      <c r="AC282" s="45" t="str">
        <f>IF(AB282=MAX(AB281:AB289),"max",IF(AB282=MIN(AB281:AB289),"min",AB282))</f>
        <v>max</v>
      </c>
      <c r="AD282" s="47"/>
      <c r="AE282" s="10">
        <v>182.36</v>
      </c>
      <c r="AF282" s="45">
        <f>IF(AE282=MAX(AE281:AE289),"max",IF(AE282=MIN(AE281:AE289),"min",AE282))</f>
        <v>182.36</v>
      </c>
      <c r="AG282" s="47"/>
      <c r="AH282" s="10">
        <v>9248.98</v>
      </c>
      <c r="AI282" s="45">
        <f>IF(AH282=MAX(AH281:AH289),"max",IF(AH282=MIN(AH281:AH289),"min",AH282))</f>
        <v>9248.98</v>
      </c>
      <c r="AJ282" s="47"/>
      <c r="AK282" s="10">
        <v>34778.410000000003</v>
      </c>
      <c r="AL282" s="45" t="str">
        <f>IF(AK282=MAX(AK281:AK289),"max",IF(AK282=MIN(AK281:AK289),"min",AK282))</f>
        <v>min</v>
      </c>
      <c r="AM282" s="47"/>
      <c r="AN282" s="10">
        <v>389.92</v>
      </c>
      <c r="AO282" s="45" t="str">
        <f>IF(AN282=MAX(AN281:AN289),"max",IF(AN282=MIN(AN281:AN289),"min",AN282))</f>
        <v>min</v>
      </c>
      <c r="AP282" s="47"/>
    </row>
    <row r="283" spans="1:42" x14ac:dyDescent="0.25">
      <c r="A283" s="9"/>
      <c r="B283" s="10" t="s">
        <v>60</v>
      </c>
      <c r="C283" s="10" t="s">
        <v>1056</v>
      </c>
      <c r="D283" s="9">
        <v>787.11</v>
      </c>
      <c r="E283" s="45">
        <f>IF(D283=MAX(D281:D289),"max",IF(D283=MIN(D281:D289),"min",D283))</f>
        <v>787.11</v>
      </c>
      <c r="F283" s="47"/>
      <c r="G283" s="10" t="s">
        <v>450</v>
      </c>
      <c r="H283" s="45" t="str">
        <f>IF(G283=MAX(G281:G289),"max",IF(G283=MIN(G281:G289),"min",G283))</f>
        <v>&lt; LOD: 10.55</v>
      </c>
      <c r="I283" s="47"/>
      <c r="J283" s="10">
        <v>50.99</v>
      </c>
      <c r="K283" s="45">
        <f>IF(J283=MAX(J281:J289),"max",IF(J283=MIN(J281:J289),"min",J283))</f>
        <v>50.99</v>
      </c>
      <c r="L283" s="47"/>
      <c r="M283" s="11">
        <v>261.27</v>
      </c>
      <c r="N283" s="45">
        <f>IF(M283=MAX(M281:M289),"max",IF(M283=MIN(M281:M289),"min",M283))</f>
        <v>261.27</v>
      </c>
      <c r="O283" s="47"/>
      <c r="P283" s="10">
        <v>118.44</v>
      </c>
      <c r="Q283" s="45">
        <f>IF(P283=MAX(P281:P289),"max",IF(P283=MIN(P281:P289),"min",P283))</f>
        <v>118.44</v>
      </c>
      <c r="R283" s="47"/>
      <c r="S283" s="10">
        <v>172868.25</v>
      </c>
      <c r="T283" s="45">
        <f>IF(S283=MAX(S281:S289),"max",IF(S283=MIN(S281:S289),"min",S283))</f>
        <v>172868.25</v>
      </c>
      <c r="U283" s="47"/>
      <c r="V283" s="10">
        <v>76.75</v>
      </c>
      <c r="W283" s="45">
        <f>IF(V283=MAX(V281:V289),"max",IF(V283=MIN(V281:V289),"min",V283))</f>
        <v>76.75</v>
      </c>
      <c r="X283" s="47"/>
      <c r="Y283" s="10">
        <v>74.33</v>
      </c>
      <c r="Z283" s="45">
        <f>IF(Y283=MAX(Y281:Y289),"max",IF(Y283=MIN(Y281:Y289),"min",Y283))</f>
        <v>74.33</v>
      </c>
      <c r="AA283" s="47"/>
      <c r="AB283" s="10">
        <v>3329.88</v>
      </c>
      <c r="AC283" s="45">
        <f>IF(AB283=MAX(AB281:AB289),"max",IF(AB283=MIN(AB281:AB289),"min",AB283))</f>
        <v>3329.88</v>
      </c>
      <c r="AD283" s="47"/>
      <c r="AE283" s="10">
        <v>184.97</v>
      </c>
      <c r="AF283" s="45" t="str">
        <f>IF(AE283=MAX(AE281:AE289),"max",IF(AE283=MIN(AE281:AE289),"min",AE283))</f>
        <v>max</v>
      </c>
      <c r="AG283" s="47"/>
      <c r="AH283" s="10">
        <v>9631.7199999999993</v>
      </c>
      <c r="AI283" s="45">
        <f>IF(AH283=MAX(AH281:AH289),"max",IF(AH283=MIN(AH281:AH289),"min",AH283))</f>
        <v>9631.7199999999993</v>
      </c>
      <c r="AJ283" s="47"/>
      <c r="AK283" s="10">
        <v>35551.64</v>
      </c>
      <c r="AL283" s="45">
        <f>IF(AK283=MAX(AK281:AK289),"max",IF(AK283=MIN(AK281:AK289),"min",AK283))</f>
        <v>35551.64</v>
      </c>
      <c r="AM283" s="47"/>
      <c r="AN283" s="10">
        <v>501.28</v>
      </c>
      <c r="AO283" s="45" t="str">
        <f>IF(AN283=MAX(AN281:AN289),"max",IF(AN283=MIN(AN281:AN289),"min",AN283))</f>
        <v>max</v>
      </c>
      <c r="AP283" s="47"/>
    </row>
    <row r="284" spans="1:42" x14ac:dyDescent="0.25">
      <c r="A284" s="9"/>
      <c r="B284" s="10" t="s">
        <v>60</v>
      </c>
      <c r="C284" s="10" t="s">
        <v>1057</v>
      </c>
      <c r="D284" s="9">
        <v>783.23</v>
      </c>
      <c r="E284" s="45">
        <f>IF(D284=MAX(D281:D289),"max",IF(D284=MIN(D281:D289),"min",D284))</f>
        <v>783.23</v>
      </c>
      <c r="F284" s="47"/>
      <c r="G284" s="10">
        <v>12.49</v>
      </c>
      <c r="H284" s="45">
        <f>IF(G284=MAX(G281:G289),"max",IF(G284=MIN(G281:G289),"min",G284))</f>
        <v>12.49</v>
      </c>
      <c r="I284" s="47"/>
      <c r="J284" s="10">
        <v>50.27</v>
      </c>
      <c r="K284" s="45">
        <f>IF(J284=MAX(J281:J289),"max",IF(J284=MIN(J281:J289),"min",J284))</f>
        <v>50.27</v>
      </c>
      <c r="L284" s="47"/>
      <c r="M284" s="11">
        <v>239.64</v>
      </c>
      <c r="N284" s="45" t="str">
        <f>IF(M284=MAX(M281:M289),"max",IF(M284=MIN(M281:M289),"min",M284))</f>
        <v>min</v>
      </c>
      <c r="O284" s="47"/>
      <c r="P284" s="10">
        <v>130.13</v>
      </c>
      <c r="Q284" s="45">
        <f>IF(P284=MAX(P281:P289),"max",IF(P284=MIN(P281:P289),"min",P284))</f>
        <v>130.13</v>
      </c>
      <c r="R284" s="47"/>
      <c r="S284" s="10">
        <v>192915.98</v>
      </c>
      <c r="T284" s="45">
        <f>IF(S284=MAX(S281:S289),"max",IF(S284=MIN(S281:S289),"min",S284))</f>
        <v>192915.98</v>
      </c>
      <c r="U284" s="47"/>
      <c r="V284" s="10">
        <v>69.83</v>
      </c>
      <c r="W284" s="45" t="str">
        <f>IF(V284=MAX(V281:V289),"max",IF(V284=MIN(V281:V289),"min",V284))</f>
        <v>min</v>
      </c>
      <c r="X284" s="47"/>
      <c r="Y284" s="10">
        <v>50.1</v>
      </c>
      <c r="Z284" s="45" t="str">
        <f>IF(Y284=MAX(Y281:Y289),"max",IF(Y284=MIN(Y281:Y289),"min",Y284))</f>
        <v>min</v>
      </c>
      <c r="AA284" s="47"/>
      <c r="AB284" s="10">
        <v>3480.6</v>
      </c>
      <c r="AC284" s="45">
        <f>IF(AB284=MAX(AB281:AB289),"max",IF(AB284=MIN(AB281:AB289),"min",AB284))</f>
        <v>3480.6</v>
      </c>
      <c r="AD284" s="47"/>
      <c r="AE284" s="10" t="s">
        <v>1058</v>
      </c>
      <c r="AF284" s="45" t="str">
        <f>IF(AE284=MAX(AE281:AE289),"max",IF(AE284=MIN(AE281:AE289),"min",AE284))</f>
        <v>&lt; LOD: 87.47</v>
      </c>
      <c r="AG284" s="47"/>
      <c r="AH284" s="10">
        <v>9517.4599999999991</v>
      </c>
      <c r="AI284" s="45">
        <f>IF(AH284=MAX(AH281:AH289),"max",IF(AH284=MIN(AH281:AH289),"min",AH284))</f>
        <v>9517.4599999999991</v>
      </c>
      <c r="AJ284" s="47"/>
      <c r="AK284" s="10">
        <v>46843.61</v>
      </c>
      <c r="AL284" s="45">
        <f>IF(AK284=MAX(AK281:AK289),"max",IF(AK284=MIN(AK281:AK289),"min",AK284))</f>
        <v>46843.61</v>
      </c>
      <c r="AM284" s="47"/>
      <c r="AN284" s="10">
        <v>443.72</v>
      </c>
      <c r="AO284" s="45">
        <f>IF(AN284=MAX(AN281:AN289),"max",IF(AN284=MIN(AN281:AN289),"min",AN284))</f>
        <v>443.72</v>
      </c>
      <c r="AP284" s="47"/>
    </row>
    <row r="285" spans="1:42" x14ac:dyDescent="0.25">
      <c r="A285" s="9"/>
      <c r="B285" s="10" t="s">
        <v>60</v>
      </c>
      <c r="C285" s="10" t="s">
        <v>1059</v>
      </c>
      <c r="D285" s="9">
        <v>1091.49</v>
      </c>
      <c r="E285" s="45">
        <f>IF(D285=MAX(D281:D289),"max",IF(D285=MIN(D281:D289),"min",D285))</f>
        <v>1091.49</v>
      </c>
      <c r="F285" s="47"/>
      <c r="G285" s="10">
        <v>14.81</v>
      </c>
      <c r="H285" s="45" t="str">
        <f>IF(G285=MAX(G281:G289),"max",IF(G285=MIN(G281:G289),"min",G285))</f>
        <v>max</v>
      </c>
      <c r="I285" s="47"/>
      <c r="J285" s="10">
        <v>65.8</v>
      </c>
      <c r="K285" s="45" t="str">
        <f>IF(J285=MAX(J281:J289),"max",IF(J285=MIN(J281:J289),"min",J285))</f>
        <v>max</v>
      </c>
      <c r="L285" s="47"/>
      <c r="M285" s="11">
        <v>250.64</v>
      </c>
      <c r="N285" s="45">
        <f>IF(M285=MAX(M281:M289),"max",IF(M285=MIN(M281:M289),"min",M285))</f>
        <v>250.64</v>
      </c>
      <c r="O285" s="47"/>
      <c r="P285" s="10">
        <v>101.66</v>
      </c>
      <c r="Q285" s="45">
        <f>IF(P285=MAX(P281:P289),"max",IF(P285=MIN(P281:P289),"min",P285))</f>
        <v>101.66</v>
      </c>
      <c r="R285" s="47"/>
      <c r="S285" s="10">
        <v>195890.63</v>
      </c>
      <c r="T285" s="45" t="str">
        <f>IF(S285=MAX(S281:S289),"max",IF(S285=MIN(S281:S289),"min",S285))</f>
        <v>max</v>
      </c>
      <c r="U285" s="47"/>
      <c r="V285" s="10">
        <v>82.02</v>
      </c>
      <c r="W285" s="45">
        <f>IF(V285=MAX(V281:V289),"max",IF(V285=MIN(V281:V289),"min",V285))</f>
        <v>82.02</v>
      </c>
      <c r="X285" s="47"/>
      <c r="Y285" s="10">
        <v>53.59</v>
      </c>
      <c r="Z285" s="45">
        <f>IF(Y285=MAX(Y281:Y289),"max",IF(Y285=MIN(Y281:Y289),"min",Y285))</f>
        <v>53.59</v>
      </c>
      <c r="AA285" s="47"/>
      <c r="AB285" s="10">
        <v>2661.38</v>
      </c>
      <c r="AC285" s="45" t="str">
        <f>IF(AB285=MAX(AB281:AB289),"max",IF(AB285=MIN(AB281:AB289),"min",AB285))</f>
        <v>min</v>
      </c>
      <c r="AD285" s="47"/>
      <c r="AE285" s="10">
        <v>118.44</v>
      </c>
      <c r="AF285" s="45">
        <f>IF(AE285=MAX(AE281:AE289),"max",IF(AE285=MIN(AE281:AE289),"min",AE285))</f>
        <v>118.44</v>
      </c>
      <c r="AG285" s="47"/>
      <c r="AH285" s="10">
        <v>9684.5400000000009</v>
      </c>
      <c r="AI285" s="45">
        <f>IF(AH285=MAX(AH281:AH289),"max",IF(AH285=MIN(AH281:AH289),"min",AH285))</f>
        <v>9684.5400000000009</v>
      </c>
      <c r="AJ285" s="47"/>
      <c r="AK285" s="10">
        <v>50233.34</v>
      </c>
      <c r="AL285" s="45">
        <f>IF(AK285=MAX(AK281:AK289),"max",IF(AK285=MIN(AK281:AK289),"min",AK285))</f>
        <v>50233.34</v>
      </c>
      <c r="AM285" s="47"/>
      <c r="AN285" s="10">
        <v>428.19</v>
      </c>
      <c r="AO285" s="45">
        <f>IF(AN285=MAX(AN281:AN289),"max",IF(AN285=MIN(AN281:AN289),"min",AN285))</f>
        <v>428.19</v>
      </c>
      <c r="AP285" s="47"/>
    </row>
    <row r="286" spans="1:42" x14ac:dyDescent="0.25">
      <c r="A286" s="9"/>
      <c r="B286" s="10" t="s">
        <v>60</v>
      </c>
      <c r="C286" s="10" t="s">
        <v>1060</v>
      </c>
      <c r="D286" s="9">
        <v>794.34</v>
      </c>
      <c r="E286" s="45">
        <f>IF(D286=MAX(D281:D289),"max",IF(D286=MIN(D281:D289),"min",D286))</f>
        <v>794.34</v>
      </c>
      <c r="F286" s="47"/>
      <c r="G286" s="10">
        <v>11.32</v>
      </c>
      <c r="H286" s="45" t="str">
        <f>IF(G286=MAX(G281:G289),"max",IF(G286=MIN(G281:G289),"min",G286))</f>
        <v>min</v>
      </c>
      <c r="I286" s="47"/>
      <c r="J286" s="10">
        <v>44.94</v>
      </c>
      <c r="K286" s="45" t="str">
        <f>IF(J286=MAX(J281:J289),"max",IF(J286=MIN(J281:J289),"min",J286))</f>
        <v>min</v>
      </c>
      <c r="L286" s="47"/>
      <c r="M286" s="11">
        <v>275.58</v>
      </c>
      <c r="N286" s="45" t="str">
        <f>IF(M286=MAX(M281:M289),"max",IF(M286=MIN(M281:M289),"min",M286))</f>
        <v>max</v>
      </c>
      <c r="O286" s="47"/>
      <c r="P286" s="10">
        <v>75.540000000000006</v>
      </c>
      <c r="Q286" s="45" t="str">
        <f>IF(P286=MAX(P281:P289),"max",IF(P286=MIN(P281:P289),"min",P286))</f>
        <v>min</v>
      </c>
      <c r="R286" s="47"/>
      <c r="S286" s="10">
        <v>182712.86</v>
      </c>
      <c r="T286" s="45">
        <f>IF(S286=MAX(S281:S289),"max",IF(S286=MIN(S281:S289),"min",S286))</f>
        <v>182712.86</v>
      </c>
      <c r="U286" s="47"/>
      <c r="V286" s="10">
        <v>72.33</v>
      </c>
      <c r="W286" s="45">
        <f>IF(V286=MAX(V281:V289),"max",IF(V286=MIN(V281:V289),"min",V286))</f>
        <v>72.33</v>
      </c>
      <c r="X286" s="47"/>
      <c r="Y286" s="10">
        <v>80.650000000000006</v>
      </c>
      <c r="Z286" s="45">
        <f>IF(Y286=MAX(Y281:Y289),"max",IF(Y286=MIN(Y281:Y289),"min",Y286))</f>
        <v>80.650000000000006</v>
      </c>
      <c r="AA286" s="47"/>
      <c r="AB286" s="10">
        <v>2801.54</v>
      </c>
      <c r="AC286" s="45">
        <f>IF(AB286=MAX(AB281:AB289),"max",IF(AB286=MIN(AB281:AB289),"min",AB286))</f>
        <v>2801.54</v>
      </c>
      <c r="AD286" s="47"/>
      <c r="AE286" s="10">
        <v>125.81</v>
      </c>
      <c r="AF286" s="45">
        <f>IF(AE286=MAX(AE281:AE289),"max",IF(AE286=MIN(AE281:AE289),"min",AE286))</f>
        <v>125.81</v>
      </c>
      <c r="AG286" s="47"/>
      <c r="AH286" s="10">
        <v>9948.76</v>
      </c>
      <c r="AI286" s="45">
        <f>IF(AH286=MAX(AH281:AH289),"max",IF(AH286=MIN(AH281:AH289),"min",AH286))</f>
        <v>9948.76</v>
      </c>
      <c r="AJ286" s="47"/>
      <c r="AK286" s="10">
        <v>44034.91</v>
      </c>
      <c r="AL286" s="45">
        <f>IF(AK286=MAX(AK281:AK289),"max",IF(AK286=MIN(AK281:AK289),"min",AK286))</f>
        <v>44034.91</v>
      </c>
      <c r="AM286" s="47"/>
      <c r="AN286" s="10">
        <v>459.13</v>
      </c>
      <c r="AO286" s="45">
        <f>IF(AN286=MAX(AN281:AN289),"max",IF(AN286=MIN(AN281:AN289),"min",AN286))</f>
        <v>459.13</v>
      </c>
      <c r="AP286" s="47"/>
    </row>
    <row r="287" spans="1:42" x14ac:dyDescent="0.25">
      <c r="A287" s="9"/>
      <c r="B287" s="10" t="s">
        <v>60</v>
      </c>
      <c r="C287" s="10" t="s">
        <v>1061</v>
      </c>
      <c r="D287" s="9">
        <v>733.55</v>
      </c>
      <c r="E287" s="45">
        <f>IF(D287=MAX(D281:D289),"max",IF(D287=MIN(D281:D289),"min",D287))</f>
        <v>733.55</v>
      </c>
      <c r="F287" s="47"/>
      <c r="G287" s="10" t="s">
        <v>499</v>
      </c>
      <c r="H287" s="45" t="str">
        <f>IF(G287=MAX(G281:G289),"max",IF(G287=MIN(G281:G289),"min",G287))</f>
        <v>&lt; LOD: 10.09</v>
      </c>
      <c r="I287" s="47"/>
      <c r="J287" s="10">
        <v>61.7</v>
      </c>
      <c r="K287" s="45">
        <f>IF(J287=MAX(J281:J289),"max",IF(J287=MIN(J281:J289),"min",J287))</f>
        <v>61.7</v>
      </c>
      <c r="L287" s="47"/>
      <c r="M287" s="11">
        <v>256.25</v>
      </c>
      <c r="N287" s="45">
        <f>IF(M287=MAX(M281:M289),"max",IF(M287=MIN(M281:M289),"min",M287))</f>
        <v>256.25</v>
      </c>
      <c r="O287" s="47"/>
      <c r="P287" s="10">
        <v>145.44999999999999</v>
      </c>
      <c r="Q287" s="45" t="str">
        <f>IF(P287=MAX(P281:P289),"max",IF(P287=MIN(P281:P289),"min",P287))</f>
        <v>max</v>
      </c>
      <c r="R287" s="47"/>
      <c r="S287" s="10">
        <v>189762.77</v>
      </c>
      <c r="T287" s="45">
        <f>IF(S287=MAX(S281:S289),"max",IF(S287=MIN(S281:S289),"min",S287))</f>
        <v>189762.77</v>
      </c>
      <c r="U287" s="47"/>
      <c r="V287" s="10">
        <v>87.44</v>
      </c>
      <c r="W287" s="45">
        <f>IF(V287=MAX(V281:V289),"max",IF(V287=MIN(V281:V289),"min",V287))</f>
        <v>87.44</v>
      </c>
      <c r="X287" s="47"/>
      <c r="Y287" s="10">
        <v>78.67</v>
      </c>
      <c r="Z287" s="45">
        <f>IF(Y287=MAX(Y281:Y289),"max",IF(Y287=MIN(Y281:Y289),"min",Y287))</f>
        <v>78.67</v>
      </c>
      <c r="AA287" s="47"/>
      <c r="AB287" s="10">
        <v>2855.21</v>
      </c>
      <c r="AC287" s="45">
        <f>IF(AB287=MAX(AB281:AB289),"max",IF(AB287=MIN(AB281:AB289),"min",AB287))</f>
        <v>2855.21</v>
      </c>
      <c r="AD287" s="47"/>
      <c r="AE287" s="10">
        <v>123.24</v>
      </c>
      <c r="AF287" s="45">
        <f>IF(AE287=MAX(AE281:AE289),"max",IF(AE287=MIN(AE281:AE289),"min",AE287))</f>
        <v>123.24</v>
      </c>
      <c r="AG287" s="47"/>
      <c r="AH287" s="10">
        <v>10269.379999999999</v>
      </c>
      <c r="AI287" s="45">
        <f>IF(AH287=MAX(AH281:AH289),"max",IF(AH287=MIN(AH281:AH289),"min",AH287))</f>
        <v>10269.379999999999</v>
      </c>
      <c r="AJ287" s="47"/>
      <c r="AK287" s="10">
        <v>51791.64</v>
      </c>
      <c r="AL287" s="45">
        <f>IF(AK287=MAX(AK281:AK289),"max",IF(AK287=MIN(AK281:AK289),"min",AK287))</f>
        <v>51791.64</v>
      </c>
      <c r="AM287" s="47"/>
      <c r="AN287" s="10">
        <v>431.15</v>
      </c>
      <c r="AO287" s="45">
        <f>IF(AN287=MAX(AN281:AN289),"max",IF(AN287=MIN(AN281:AN289),"min",AN287))</f>
        <v>431.15</v>
      </c>
      <c r="AP287" s="47"/>
    </row>
    <row r="288" spans="1:42" x14ac:dyDescent="0.25">
      <c r="A288" s="9"/>
      <c r="B288" s="10" t="s">
        <v>60</v>
      </c>
      <c r="C288" s="10" t="s">
        <v>1062</v>
      </c>
      <c r="D288" s="9">
        <v>579.08000000000004</v>
      </c>
      <c r="E288" s="45" t="str">
        <f>IF(D288=MAX(D281:D289),"max",IF(D288=MIN(D281:D289),"min",D288))</f>
        <v>min</v>
      </c>
      <c r="F288" s="47"/>
      <c r="G288" s="10" t="s">
        <v>416</v>
      </c>
      <c r="H288" s="45" t="str">
        <f>IF(G288=MAX(G281:G289),"max",IF(G288=MIN(G281:G289),"min",G288))</f>
        <v>&lt; LOD: 10.39</v>
      </c>
      <c r="I288" s="47"/>
      <c r="J288" s="10">
        <v>54.71</v>
      </c>
      <c r="K288" s="45">
        <f>IF(J288=MAX(J281:J289),"max",IF(J288=MIN(J281:J289),"min",J288))</f>
        <v>54.71</v>
      </c>
      <c r="L288" s="47"/>
      <c r="M288" s="11">
        <v>268.70999999999998</v>
      </c>
      <c r="N288" s="45">
        <f>IF(M288=MAX(M281:M289),"max",IF(M288=MIN(M281:M289),"min",M288))</f>
        <v>268.70999999999998</v>
      </c>
      <c r="O288" s="47"/>
      <c r="P288" s="10">
        <v>131.01</v>
      </c>
      <c r="Q288" s="45">
        <f>IF(P288=MAX(P281:P289),"max",IF(P288=MIN(P281:P289),"min",P288))</f>
        <v>131.01</v>
      </c>
      <c r="R288" s="47"/>
      <c r="S288" s="10">
        <v>188995.39</v>
      </c>
      <c r="T288" s="45">
        <f>IF(S288=MAX(S281:S289),"max",IF(S288=MIN(S281:S289),"min",S288))</f>
        <v>188995.39</v>
      </c>
      <c r="U288" s="47"/>
      <c r="V288" s="10">
        <v>82.21</v>
      </c>
      <c r="W288" s="45">
        <f>IF(V288=MAX(V281:V289),"max",IF(V288=MIN(V281:V289),"min",V288))</f>
        <v>82.21</v>
      </c>
      <c r="X288" s="47"/>
      <c r="Y288" s="10">
        <v>92.21</v>
      </c>
      <c r="Z288" s="45" t="str">
        <f>IF(Y288=MAX(Y281:Y289),"max",IF(Y288=MIN(Y281:Y289),"min",Y288))</f>
        <v>max</v>
      </c>
      <c r="AA288" s="47"/>
      <c r="AB288" s="10">
        <v>3556.18</v>
      </c>
      <c r="AC288" s="45">
        <f>IF(AB288=MAX(AB281:AB289),"max",IF(AB288=MIN(AB281:AB289),"min",AB288))</f>
        <v>3556.18</v>
      </c>
      <c r="AD288" s="47"/>
      <c r="AE288" s="10">
        <v>167.45</v>
      </c>
      <c r="AF288" s="45">
        <f>IF(AE288=MAX(AE281:AE289),"max",IF(AE288=MIN(AE281:AE289),"min",AE288))</f>
        <v>167.45</v>
      </c>
      <c r="AG288" s="47"/>
      <c r="AH288" s="10">
        <v>11394.18</v>
      </c>
      <c r="AI288" s="45" t="str">
        <f>IF(AH288=MAX(AH281:AH289),"max",IF(AH288=MIN(AH281:AH289),"min",AH288))</f>
        <v>max</v>
      </c>
      <c r="AJ288" s="47"/>
      <c r="AK288" s="10">
        <v>57042.07</v>
      </c>
      <c r="AL288" s="45" t="str">
        <f>IF(AK288=MAX(AK281:AK289),"max",IF(AK288=MIN(AK281:AK289),"min",AK288))</f>
        <v>max</v>
      </c>
      <c r="AM288" s="47"/>
      <c r="AN288" s="10">
        <v>458.68</v>
      </c>
      <c r="AO288" s="45">
        <f>IF(AN288=MAX(AN281:AN289),"max",IF(AN288=MIN(AN281:AN289),"min",AN288))</f>
        <v>458.68</v>
      </c>
      <c r="AP288" s="47"/>
    </row>
    <row r="289" spans="1:42" x14ac:dyDescent="0.25">
      <c r="A289" s="9"/>
      <c r="B289" s="10" t="s">
        <v>60</v>
      </c>
      <c r="C289" s="10" t="s">
        <v>1063</v>
      </c>
      <c r="D289" s="9">
        <v>1171.73</v>
      </c>
      <c r="E289" s="38">
        <f>IF(D289=MAX(D281:D289),"max",IF(D289=MIN(D281:D289),"min",D289))</f>
        <v>1171.73</v>
      </c>
      <c r="F289" s="47"/>
      <c r="G289" s="10" t="s">
        <v>478</v>
      </c>
      <c r="H289" s="38" t="str">
        <f>IF(G289=MAX(G281:G289),"max",IF(G289=MIN(G281:G289),"min",G289))</f>
        <v>&lt; LOD: 10.34</v>
      </c>
      <c r="I289" s="47"/>
      <c r="J289" s="10">
        <v>57.91</v>
      </c>
      <c r="K289" s="38">
        <f>IF(J289=MAX(J281:J289),"max",IF(J289=MIN(J281:J289),"min",J289))</f>
        <v>57.91</v>
      </c>
      <c r="L289" s="47"/>
      <c r="M289" s="11">
        <v>263.54000000000002</v>
      </c>
      <c r="N289" s="38">
        <f>IF(M289=MAX(M281:M289),"max",IF(M289=MIN(M281:M289),"min",M289))</f>
        <v>263.54000000000002</v>
      </c>
      <c r="O289" s="47"/>
      <c r="P289" s="10">
        <v>115.62</v>
      </c>
      <c r="Q289" s="38">
        <f>IF(P289=MAX(P281:P289),"max",IF(P289=MIN(P281:P289),"min",P289))</f>
        <v>115.62</v>
      </c>
      <c r="R289" s="47"/>
      <c r="S289" s="10">
        <v>191252.5</v>
      </c>
      <c r="T289" s="38">
        <f>IF(S289=MAX(S281:S289),"max",IF(S289=MIN(S281:S289),"min",S289))</f>
        <v>191252.5</v>
      </c>
      <c r="U289" s="47"/>
      <c r="V289" s="10">
        <v>91.93</v>
      </c>
      <c r="W289" s="38">
        <f>IF(V289=MAX(V281:V289),"max",IF(V289=MIN(V281:V289),"min",V289))</f>
        <v>91.93</v>
      </c>
      <c r="X289" s="47"/>
      <c r="Y289" s="10">
        <v>72.150000000000006</v>
      </c>
      <c r="Z289" s="38">
        <f>IF(Y289=MAX(Y281:Y289),"max",IF(Y289=MIN(Y281:Y289),"min",Y289))</f>
        <v>72.150000000000006</v>
      </c>
      <c r="AA289" s="47"/>
      <c r="AB289" s="10">
        <v>3614.75</v>
      </c>
      <c r="AC289" s="38">
        <f>IF(AB289=MAX(AB281:AB289),"max",IF(AB289=MIN(AB281:AB289),"min",AB289))</f>
        <v>3614.75</v>
      </c>
      <c r="AD289" s="47"/>
      <c r="AE289" s="10" t="s">
        <v>1064</v>
      </c>
      <c r="AF289" s="38" t="str">
        <f>IF(AE289=MAX(AE281:AE289),"max",IF(AE289=MIN(AE281:AE289),"min",AE289))</f>
        <v>&lt; LOD: 88.53</v>
      </c>
      <c r="AG289" s="47"/>
      <c r="AH289" s="10">
        <v>10086.549999999999</v>
      </c>
      <c r="AI289" s="38">
        <f>IF(AH289=MAX(AH281:AH289),"max",IF(AH289=MIN(AH281:AH289),"min",AH289))</f>
        <v>10086.549999999999</v>
      </c>
      <c r="AJ289" s="47"/>
      <c r="AK289" s="10">
        <v>48570.67</v>
      </c>
      <c r="AL289" s="38">
        <f>IF(AK289=MAX(AK281:AK289),"max",IF(AK289=MIN(AK281:AK289),"min",AK289))</f>
        <v>48570.67</v>
      </c>
      <c r="AM289" s="47"/>
      <c r="AN289" s="10">
        <v>412.91</v>
      </c>
      <c r="AO289" s="38">
        <f>IF(AN289=MAX(AN281:AN289),"max",IF(AN289=MIN(AN281:AN289),"min",AN289))</f>
        <v>412.91</v>
      </c>
      <c r="AP289" s="47"/>
    </row>
    <row r="290" spans="1:42" x14ac:dyDescent="0.25">
      <c r="A290" s="9"/>
      <c r="B290" s="10" t="s">
        <v>60</v>
      </c>
      <c r="C290" s="10" t="s">
        <v>1065</v>
      </c>
      <c r="D290" s="9" t="s">
        <v>1066</v>
      </c>
      <c r="E290" s="36" t="str">
        <f>IF(D290=MAX(D290:D298),"max",IF(D290=MIN(D290:D298),"min",D290))</f>
        <v>&lt; LOD: 10.68</v>
      </c>
      <c r="F290" s="48">
        <f>(SUM(D290:D298)-MAX(D290:D298)-MIN(D290:D298))/(COUNT(D290:D298)-2)</f>
        <v>14.68</v>
      </c>
      <c r="G290" s="10" t="s">
        <v>1067</v>
      </c>
      <c r="H290" s="36" t="str">
        <f>IF(G290=MAX(G290:G298),"max",IF(G290=MIN(G290:G298),"min",G290))</f>
        <v>&lt; LOD: 14.47</v>
      </c>
      <c r="I290" s="48">
        <f>(SUM(G290:G298)-MAX(G290:G298)-MIN(G290:G298))/(COUNT(G290:G298)-2)</f>
        <v>0</v>
      </c>
      <c r="J290" s="10">
        <v>228.05</v>
      </c>
      <c r="K290" s="36">
        <f>IF(J290=MAX(J290:J298),"max",IF(J290=MIN(J290:J298),"min",J290))</f>
        <v>228.05</v>
      </c>
      <c r="L290" s="48">
        <f>(SUM(J290:J298)-MAX(J290:J298)-MIN(J290:J298))/(COUNT(J290:J298)-2)</f>
        <v>246.29</v>
      </c>
      <c r="M290" s="11">
        <v>659.21</v>
      </c>
      <c r="N290" s="36">
        <f>IF(M290=MAX(M290:M298),"max",IF(M290=MIN(M290:M298),"min",M290))</f>
        <v>659.21</v>
      </c>
      <c r="O290" s="48">
        <f>(SUM(M290:M298)-MAX(M290:M298)-MIN(M290:M298))/(COUNT(M290:M298)-2)</f>
        <v>746.19857142857131</v>
      </c>
      <c r="P290" s="10" t="s">
        <v>1068</v>
      </c>
      <c r="Q290" s="36" t="str">
        <f>IF(P290=MAX(P290:P298),"max",IF(P290=MIN(P290:P298),"min",P290))</f>
        <v>&lt; LOD: 72.44</v>
      </c>
      <c r="R290" s="48">
        <f>(SUM(P290:P298)-MAX(P290:P298)-MIN(P290:P298))/(COUNT(P290:P298)-2)</f>
        <v>115.80499999999999</v>
      </c>
      <c r="S290" s="10">
        <v>166079.32999999999</v>
      </c>
      <c r="T290" s="36">
        <f>IF(S290=MAX(S290:S298),"max",IF(S290=MIN(S290:S298),"min",S290))</f>
        <v>166079.32999999999</v>
      </c>
      <c r="U290" s="48">
        <f>(SUM(S290:S298)-MAX(S290:S298)-MIN(S290:S298))/(COUNT(S290:S298)-2)</f>
        <v>203341.64428571431</v>
      </c>
      <c r="V290" s="10">
        <v>156.44</v>
      </c>
      <c r="W290" s="36">
        <f>IF(V290=MAX(V290:V298),"max",IF(V290=MIN(V290:V298),"min",V290))</f>
        <v>156.44</v>
      </c>
      <c r="X290" s="48">
        <f>(SUM(V290:V298)-MAX(V290:V298)-MIN(V290:V298))/(COUNT(V290:V298)-2)</f>
        <v>84.931428571428569</v>
      </c>
      <c r="Y290" s="10">
        <v>44.54</v>
      </c>
      <c r="Z290" s="36" t="str">
        <f>IF(Y290=MAX(Y290:Y298),"max",IF(Y290=MIN(Y290:Y298),"min",Y290))</f>
        <v>min</v>
      </c>
      <c r="AA290" s="48">
        <f>(SUM(Y290:Y298)-MAX(Y290:Y298)-MIN(Y290:Y298))/(COUNT(Y290:Y298)-2)</f>
        <v>53.303333333333335</v>
      </c>
      <c r="AB290" s="10">
        <v>1832.24</v>
      </c>
      <c r="AC290" s="36">
        <f>IF(AB290=MAX(AB290:AB298),"max",IF(AB290=MIN(AB290:AB298),"min",AB290))</f>
        <v>1832.24</v>
      </c>
      <c r="AD290" s="48">
        <f>(SUM(AB290:AB298)-MAX(AB290:AB298)-MIN(AB290:AB298))/(COUNT(AB290:AB298)-2)</f>
        <v>2087.4014285714284</v>
      </c>
      <c r="AE290" s="10">
        <v>77.010000000000005</v>
      </c>
      <c r="AF290" s="36">
        <f>IF(AE290=MAX(AE290:AE298),"max",IF(AE290=MIN(AE290:AE298),"min",AE290))</f>
        <v>77.010000000000005</v>
      </c>
      <c r="AG290" s="48">
        <f>(SUM(AE290:AE298)-MAX(AE290:AE298)-MIN(AE290:AE298))/(COUNT(AE290:AE298)-2)</f>
        <v>73.323333333333323</v>
      </c>
      <c r="AH290" s="10">
        <v>3981.3</v>
      </c>
      <c r="AI290" s="36">
        <f>IF(AH290=MAX(AH290:AH298),"max",IF(AH290=MIN(AH290:AH298),"min",AH290))</f>
        <v>3981.3</v>
      </c>
      <c r="AJ290" s="48">
        <f>(SUM(AH290:AH298)-MAX(AH290:AH298)-MIN(AH290:AH298))/(COUNT(AH290:AH298)-2)</f>
        <v>6364.0971428571438</v>
      </c>
      <c r="AK290" s="10">
        <v>25942.04</v>
      </c>
      <c r="AL290" s="36">
        <f>IF(AK290=MAX(AK290:AK298),"max",IF(AK290=MIN(AK290:AK298),"min",AK290))</f>
        <v>25942.04</v>
      </c>
      <c r="AM290" s="48">
        <f>(SUM(AK290:AK298)-MAX(AK290:AK298)-MIN(AK290:AK298))/(COUNT(AK290:AK298)-2)</f>
        <v>80421.752857142841</v>
      </c>
      <c r="AN290" s="10">
        <v>732.14</v>
      </c>
      <c r="AO290" s="36" t="str">
        <f>IF(AN290=MAX(AN290:AN298),"max",IF(AN290=MIN(AN290:AN298),"min",AN290))</f>
        <v>min</v>
      </c>
      <c r="AP290" s="48">
        <f>(SUM(AN290:AN298)-MAX(AN290:AN298)-MIN(AN290:AN298))/(COUNT(AN290:AN298)-2)</f>
        <v>939.86571428571426</v>
      </c>
    </row>
    <row r="291" spans="1:42" x14ac:dyDescent="0.25">
      <c r="A291" s="9"/>
      <c r="B291" s="10" t="s">
        <v>60</v>
      </c>
      <c r="C291" s="10" t="s">
        <v>1069</v>
      </c>
      <c r="D291" s="9" t="s">
        <v>237</v>
      </c>
      <c r="E291" s="45" t="str">
        <f>IF(D291=MAX(D290:D298),"max",IF(D291=MIN(D290:D298),"min",D291))</f>
        <v>&lt; LOD: 12.39</v>
      </c>
      <c r="F291" s="47"/>
      <c r="G291" s="10" t="s">
        <v>1070</v>
      </c>
      <c r="H291" s="45" t="str">
        <f>IF(G291=MAX(G290:G298),"max",IF(G291=MIN(G290:G298),"min",G291))</f>
        <v>&lt; LOD: 16.76</v>
      </c>
      <c r="I291" s="47"/>
      <c r="J291" s="10">
        <v>258.64</v>
      </c>
      <c r="K291" s="45">
        <f>IF(J291=MAX(J290:J298),"max",IF(J291=MIN(J290:J298),"min",J291))</f>
        <v>258.64</v>
      </c>
      <c r="L291" s="47"/>
      <c r="M291" s="11">
        <v>757.33</v>
      </c>
      <c r="N291" s="45">
        <f>IF(M291=MAX(M290:M298),"max",IF(M291=MIN(M290:M298),"min",M291))</f>
        <v>757.33</v>
      </c>
      <c r="O291" s="47"/>
      <c r="P291" s="10">
        <v>105.34</v>
      </c>
      <c r="Q291" s="45">
        <f>IF(P291=MAX(P290:P298),"max",IF(P291=MIN(P290:P298),"min",P291))</f>
        <v>105.34</v>
      </c>
      <c r="R291" s="47"/>
      <c r="S291" s="10">
        <v>210614.67</v>
      </c>
      <c r="T291" s="45">
        <f>IF(S291=MAX(S290:S298),"max",IF(S291=MIN(S290:S298),"min",S291))</f>
        <v>210614.67</v>
      </c>
      <c r="U291" s="47"/>
      <c r="V291" s="10">
        <v>58.71</v>
      </c>
      <c r="W291" s="45">
        <f>IF(V291=MAX(V290:V298),"max",IF(V291=MIN(V290:V298),"min",V291))</f>
        <v>58.71</v>
      </c>
      <c r="X291" s="47"/>
      <c r="Y291" s="10" t="s">
        <v>1071</v>
      </c>
      <c r="Z291" s="45" t="str">
        <f>IF(Y291=MAX(Y290:Y298),"max",IF(Y291=MIN(Y290:Y298),"min",Y291))</f>
        <v>&lt; LOD: 43.42</v>
      </c>
      <c r="AA291" s="47"/>
      <c r="AB291" s="10">
        <v>2139.09</v>
      </c>
      <c r="AC291" s="45">
        <f>IF(AB291=MAX(AB290:AB298),"max",IF(AB291=MIN(AB290:AB298),"min",AB291))</f>
        <v>2139.09</v>
      </c>
      <c r="AD291" s="47"/>
      <c r="AE291" s="10" t="s">
        <v>1072</v>
      </c>
      <c r="AF291" s="45" t="str">
        <f>IF(AE291=MAX(AE290:AE298),"max",IF(AE291=MIN(AE290:AE298),"min",AE291))</f>
        <v>&lt; LOD: 59.92</v>
      </c>
      <c r="AG291" s="47"/>
      <c r="AH291" s="10">
        <v>6468.14</v>
      </c>
      <c r="AI291" s="45">
        <f>IF(AH291=MAX(AH290:AH298),"max",IF(AH291=MIN(AH290:AH298),"min",AH291))</f>
        <v>6468.14</v>
      </c>
      <c r="AJ291" s="47"/>
      <c r="AK291" s="10">
        <v>100253.73</v>
      </c>
      <c r="AL291" s="45">
        <f>IF(AK291=MAX(AK290:AK298),"max",IF(AK291=MIN(AK290:AK298),"min",AK291))</f>
        <v>100253.73</v>
      </c>
      <c r="AM291" s="47"/>
      <c r="AN291" s="10">
        <v>1133.8800000000001</v>
      </c>
      <c r="AO291" s="45">
        <f>IF(AN291=MAX(AN290:AN298),"max",IF(AN291=MIN(AN290:AN298),"min",AN291))</f>
        <v>1133.8800000000001</v>
      </c>
      <c r="AP291" s="47"/>
    </row>
    <row r="292" spans="1:42" x14ac:dyDescent="0.25">
      <c r="A292" s="9"/>
      <c r="B292" s="10" t="s">
        <v>60</v>
      </c>
      <c r="C292" s="10" t="s">
        <v>1073</v>
      </c>
      <c r="D292" s="9" t="s">
        <v>412</v>
      </c>
      <c r="E292" s="45" t="str">
        <f>IF(D292=MAX(D290:D298),"max",IF(D292=MIN(D290:D298),"min",D292))</f>
        <v>&lt; LOD: 9.38</v>
      </c>
      <c r="F292" s="47"/>
      <c r="G292" s="10" t="s">
        <v>1074</v>
      </c>
      <c r="H292" s="45" t="str">
        <f>IF(G292=MAX(G290:G298),"max",IF(G292=MIN(G290:G298),"min",G292))</f>
        <v>&lt; LOD: 13.00</v>
      </c>
      <c r="I292" s="47"/>
      <c r="J292" s="10">
        <v>202.08</v>
      </c>
      <c r="K292" s="45" t="str">
        <f>IF(J292=MAX(J290:J298),"max",IF(J292=MIN(J290:J298),"min",J292))</f>
        <v>min</v>
      </c>
      <c r="L292" s="47"/>
      <c r="M292" s="11">
        <v>547.5</v>
      </c>
      <c r="N292" s="45" t="str">
        <f>IF(M292=MAX(M290:M298),"max",IF(M292=MIN(M290:M298),"min",M292))</f>
        <v>min</v>
      </c>
      <c r="O292" s="47"/>
      <c r="P292" s="10">
        <v>68.88</v>
      </c>
      <c r="Q292" s="45" t="str">
        <f>IF(P292=MAX(P290:P298),"max",IF(P292=MIN(P290:P298),"min",P292))</f>
        <v>min</v>
      </c>
      <c r="R292" s="47"/>
      <c r="S292" s="10">
        <v>144430.88</v>
      </c>
      <c r="T292" s="45" t="str">
        <f>IF(S292=MAX(S290:S298),"max",IF(S292=MIN(S290:S298),"min",S292))</f>
        <v>min</v>
      </c>
      <c r="U292" s="47"/>
      <c r="V292" s="10">
        <v>166.32</v>
      </c>
      <c r="W292" s="45" t="str">
        <f>IF(V292=MAX(V290:V298),"max",IF(V292=MIN(V290:V298),"min",V292))</f>
        <v>max</v>
      </c>
      <c r="X292" s="47"/>
      <c r="Y292" s="10">
        <v>84.73</v>
      </c>
      <c r="Z292" s="45" t="str">
        <f>IF(Y292=MAX(Y290:Y298),"max",IF(Y292=MIN(Y290:Y298),"min",Y292))</f>
        <v>max</v>
      </c>
      <c r="AA292" s="47"/>
      <c r="AB292" s="10">
        <v>1645.18</v>
      </c>
      <c r="AC292" s="45" t="str">
        <f>IF(AB292=MAX(AB290:AB298),"max",IF(AB292=MIN(AB290:AB298),"min",AB292))</f>
        <v>min</v>
      </c>
      <c r="AD292" s="47"/>
      <c r="AE292" s="10">
        <v>63.25</v>
      </c>
      <c r="AF292" s="45" t="str">
        <f>IF(AE292=MAX(AE290:AE298),"max",IF(AE292=MIN(AE290:AE298),"min",AE292))</f>
        <v>min</v>
      </c>
      <c r="AG292" s="47"/>
      <c r="AH292" s="10">
        <v>3976.78</v>
      </c>
      <c r="AI292" s="45" t="str">
        <f>IF(AH292=MAX(AH290:AH298),"max",IF(AH292=MIN(AH290:AH298),"min",AH292))</f>
        <v>min</v>
      </c>
      <c r="AJ292" s="47"/>
      <c r="AK292" s="10">
        <v>24141.119999999999</v>
      </c>
      <c r="AL292" s="45" t="str">
        <f>IF(AK292=MAX(AK290:AK298),"max",IF(AK292=MIN(AK290:AK298),"min",AK292))</f>
        <v>min</v>
      </c>
      <c r="AM292" s="47"/>
      <c r="AN292" s="10">
        <v>839.77</v>
      </c>
      <c r="AO292" s="45">
        <f>IF(AN292=MAX(AN290:AN298),"max",IF(AN292=MIN(AN290:AN298),"min",AN292))</f>
        <v>839.77</v>
      </c>
      <c r="AP292" s="47"/>
    </row>
    <row r="293" spans="1:42" x14ac:dyDescent="0.25">
      <c r="A293" s="9"/>
      <c r="B293" s="10" t="s">
        <v>60</v>
      </c>
      <c r="C293" s="10" t="s">
        <v>1075</v>
      </c>
      <c r="D293" s="9" t="s">
        <v>1076</v>
      </c>
      <c r="E293" s="45" t="str">
        <f>IF(D293=MAX(D290:D298),"max",IF(D293=MIN(D290:D298),"min",D293))</f>
        <v>&lt; LOD: 12.62</v>
      </c>
      <c r="F293" s="47"/>
      <c r="G293" s="10" t="s">
        <v>1077</v>
      </c>
      <c r="H293" s="45" t="str">
        <f>IF(G293=MAX(G290:G298),"max",IF(G293=MIN(G290:G298),"min",G293))</f>
        <v>&lt; LOD: 16.52</v>
      </c>
      <c r="I293" s="47"/>
      <c r="J293" s="10">
        <v>231.41</v>
      </c>
      <c r="K293" s="45">
        <f>IF(J293=MAX(J290:J298),"max",IF(J293=MIN(J290:J298),"min",J293))</f>
        <v>231.41</v>
      </c>
      <c r="L293" s="47"/>
      <c r="M293" s="11">
        <v>761.33</v>
      </c>
      <c r="N293" s="45">
        <f>IF(M293=MAX(M290:M298),"max",IF(M293=MIN(M290:M298),"min",M293))</f>
        <v>761.33</v>
      </c>
      <c r="O293" s="47"/>
      <c r="P293" s="10">
        <v>115.34</v>
      </c>
      <c r="Q293" s="45">
        <f>IF(P293=MAX(P290:P298),"max",IF(P293=MIN(P290:P298),"min",P293))</f>
        <v>115.34</v>
      </c>
      <c r="R293" s="47"/>
      <c r="S293" s="10">
        <v>209390.39</v>
      </c>
      <c r="T293" s="45">
        <f>IF(S293=MAX(S290:S298),"max",IF(S293=MIN(S290:S298),"min",S293))</f>
        <v>209390.39</v>
      </c>
      <c r="U293" s="47"/>
      <c r="V293" s="10">
        <v>83.38</v>
      </c>
      <c r="W293" s="45">
        <f>IF(V293=MAX(V290:V298),"max",IF(V293=MIN(V290:V298),"min",V293))</f>
        <v>83.38</v>
      </c>
      <c r="X293" s="47"/>
      <c r="Y293" s="10">
        <v>63.24</v>
      </c>
      <c r="Z293" s="45">
        <f>IF(Y293=MAX(Y290:Y298),"max",IF(Y293=MIN(Y290:Y298),"min",Y293))</f>
        <v>63.24</v>
      </c>
      <c r="AA293" s="47"/>
      <c r="AB293" s="10">
        <v>2202.25</v>
      </c>
      <c r="AC293" s="45">
        <f>IF(AB293=MAX(AB290:AB298),"max",IF(AB293=MIN(AB290:AB298),"min",AB293))</f>
        <v>2202.25</v>
      </c>
      <c r="AD293" s="47"/>
      <c r="AE293" s="10" t="s">
        <v>1079</v>
      </c>
      <c r="AF293" s="45" t="str">
        <f>IF(AE293=MAX(AE290:AE298),"max",IF(AE293=MIN(AE290:AE298),"min",AE293))</f>
        <v>&lt; LOD: 61.45</v>
      </c>
      <c r="AG293" s="47"/>
      <c r="AH293" s="10">
        <v>7067.53</v>
      </c>
      <c r="AI293" s="45" t="str">
        <f>IF(AH293=MAX(AH290:AH298),"max",IF(AH293=MIN(AH290:AH298),"min",AH293))</f>
        <v>max</v>
      </c>
      <c r="AJ293" s="47"/>
      <c r="AK293" s="10">
        <v>83968.2</v>
      </c>
      <c r="AL293" s="45">
        <f>IF(AK293=MAX(AK290:AK298),"max",IF(AK293=MIN(AK290:AK298),"min",AK293))</f>
        <v>83968.2</v>
      </c>
      <c r="AM293" s="47"/>
      <c r="AN293" s="10">
        <v>949.59</v>
      </c>
      <c r="AO293" s="45">
        <f>IF(AN293=MAX(AN290:AN298),"max",IF(AN293=MIN(AN290:AN298),"min",AN293))</f>
        <v>949.59</v>
      </c>
      <c r="AP293" s="47"/>
    </row>
    <row r="294" spans="1:42" x14ac:dyDescent="0.25">
      <c r="A294" s="9"/>
      <c r="B294" s="10" t="s">
        <v>60</v>
      </c>
      <c r="C294" s="10" t="s">
        <v>1080</v>
      </c>
      <c r="D294" s="9" t="s">
        <v>203</v>
      </c>
      <c r="E294" s="45" t="str">
        <f>IF(D294=MAX(D290:D298),"max",IF(D294=MIN(D290:D298),"min",D294))</f>
        <v>&lt; LOD: 11.85</v>
      </c>
      <c r="F294" s="47"/>
      <c r="G294" s="10" t="s">
        <v>1081</v>
      </c>
      <c r="H294" s="45" t="str">
        <f>IF(G294=MAX(G290:G298),"max",IF(G294=MIN(G290:G298),"min",G294))</f>
        <v>&lt; LOD: 15.41</v>
      </c>
      <c r="I294" s="47"/>
      <c r="J294" s="10">
        <v>210.17</v>
      </c>
      <c r="K294" s="45">
        <f>IF(J294=MAX(J290:J298),"max",IF(J294=MIN(J290:J298),"min",J294))</f>
        <v>210.17</v>
      </c>
      <c r="L294" s="47"/>
      <c r="M294" s="11">
        <v>706.03</v>
      </c>
      <c r="N294" s="45">
        <f>IF(M294=MAX(M290:M298),"max",IF(M294=MIN(M290:M298),"min",M294))</f>
        <v>706.03</v>
      </c>
      <c r="O294" s="47"/>
      <c r="P294" s="10">
        <v>86.88</v>
      </c>
      <c r="Q294" s="45">
        <f>IF(P294=MAX(P290:P298),"max",IF(P294=MIN(P290:P298),"min",P294))</f>
        <v>86.88</v>
      </c>
      <c r="R294" s="47"/>
      <c r="S294" s="10">
        <v>195002.78</v>
      </c>
      <c r="T294" s="45">
        <f>IF(S294=MAX(S290:S298),"max",IF(S294=MIN(S290:S298),"min",S294))</f>
        <v>195002.78</v>
      </c>
      <c r="U294" s="47"/>
      <c r="V294" s="10">
        <v>54.75</v>
      </c>
      <c r="W294" s="45">
        <f>IF(V294=MAX(V290:V298),"max",IF(V294=MIN(V290:V298),"min",V294))</f>
        <v>54.75</v>
      </c>
      <c r="X294" s="47"/>
      <c r="Y294" s="10" t="s">
        <v>1082</v>
      </c>
      <c r="Z294" s="45" t="str">
        <f>IF(Y294=MAX(Y290:Y298),"max",IF(Y294=MIN(Y290:Y298),"min",Y294))</f>
        <v>&lt; LOD: 44.18</v>
      </c>
      <c r="AA294" s="47"/>
      <c r="AB294" s="10">
        <v>2012.8</v>
      </c>
      <c r="AC294" s="45">
        <f>IF(AB294=MAX(AB290:AB298),"max",IF(AB294=MIN(AB290:AB298),"min",AB294))</f>
        <v>2012.8</v>
      </c>
      <c r="AD294" s="47"/>
      <c r="AE294" s="10">
        <v>81.96</v>
      </c>
      <c r="AF294" s="45" t="str">
        <f>IF(AE294=MAX(AE290:AE298),"max",IF(AE294=MIN(AE290:AE298),"min",AE294))</f>
        <v>max</v>
      </c>
      <c r="AG294" s="47"/>
      <c r="AH294" s="10">
        <v>6544.99</v>
      </c>
      <c r="AI294" s="45">
        <f>IF(AH294=MAX(AH290:AH298),"max",IF(AH294=MIN(AH290:AH298),"min",AH294))</f>
        <v>6544.99</v>
      </c>
      <c r="AJ294" s="47"/>
      <c r="AK294" s="10">
        <v>87370.99</v>
      </c>
      <c r="AL294" s="45">
        <f>IF(AK294=MAX(AK290:AK298),"max",IF(AK294=MIN(AK290:AK298),"min",AK294))</f>
        <v>87370.99</v>
      </c>
      <c r="AM294" s="47"/>
      <c r="AN294" s="10">
        <v>1198.1199999999999</v>
      </c>
      <c r="AO294" s="45" t="str">
        <f>IF(AN294=MAX(AN290:AN298),"max",IF(AN294=MIN(AN290:AN298),"min",AN294))</f>
        <v>max</v>
      </c>
      <c r="AP294" s="47"/>
    </row>
    <row r="295" spans="1:42" x14ac:dyDescent="0.25">
      <c r="A295" s="9"/>
      <c r="B295" s="10" t="s">
        <v>60</v>
      </c>
      <c r="C295" s="10" t="s">
        <v>1083</v>
      </c>
      <c r="D295" s="9">
        <v>14.68</v>
      </c>
      <c r="E295" s="45" t="str">
        <f>IF(D295=MAX(D290:D298),"max",IF(D295=MIN(D290:D298),"min",D295))</f>
        <v>max</v>
      </c>
      <c r="F295" s="47"/>
      <c r="G295" s="10" t="s">
        <v>1084</v>
      </c>
      <c r="H295" s="45" t="str">
        <f>IF(G295=MAX(G290:G298),"max",IF(G295=MIN(G290:G298),"min",G295))</f>
        <v>&lt; LOD: 17.20</v>
      </c>
      <c r="I295" s="47"/>
      <c r="J295" s="10">
        <v>235.32</v>
      </c>
      <c r="K295" s="45">
        <f>IF(J295=MAX(J290:J298),"max",IF(J295=MIN(J290:J298),"min",J295))</f>
        <v>235.32</v>
      </c>
      <c r="L295" s="47"/>
      <c r="M295" s="11">
        <v>788.37</v>
      </c>
      <c r="N295" s="45">
        <f>IF(M295=MAX(M290:M298),"max",IF(M295=MIN(M290:M298),"min",M295))</f>
        <v>788.37</v>
      </c>
      <c r="O295" s="47"/>
      <c r="P295" s="10">
        <v>142.05000000000001</v>
      </c>
      <c r="Q295" s="45">
        <f>IF(P295=MAX(P290:P298),"max",IF(P295=MIN(P290:P298),"min",P295))</f>
        <v>142.05000000000001</v>
      </c>
      <c r="R295" s="47"/>
      <c r="S295" s="10">
        <v>212957.8</v>
      </c>
      <c r="T295" s="45">
        <f>IF(S295=MAX(S290:S298),"max",IF(S295=MIN(S290:S298),"min",S295))</f>
        <v>212957.8</v>
      </c>
      <c r="U295" s="47"/>
      <c r="V295" s="10">
        <v>88.03</v>
      </c>
      <c r="W295" s="45">
        <f>IF(V295=MAX(V290:V298),"max",IF(V295=MIN(V290:V298),"min",V295))</f>
        <v>88.03</v>
      </c>
      <c r="X295" s="47"/>
      <c r="Y295" s="10">
        <v>49.91</v>
      </c>
      <c r="Z295" s="45">
        <f>IF(Y295=MAX(Y290:Y298),"max",IF(Y295=MIN(Y290:Y298),"min",Y295))</f>
        <v>49.91</v>
      </c>
      <c r="AA295" s="47"/>
      <c r="AB295" s="10">
        <v>2094.54</v>
      </c>
      <c r="AC295" s="45">
        <f>IF(AB295=MAX(AB290:AB298),"max",IF(AB295=MIN(AB290:AB298),"min",AB295))</f>
        <v>2094.54</v>
      </c>
      <c r="AD295" s="47"/>
      <c r="AE295" s="10">
        <v>72.52</v>
      </c>
      <c r="AF295" s="45">
        <f>IF(AE295=MAX(AE290:AE298),"max",IF(AE295=MIN(AE290:AE298),"min",AE295))</f>
        <v>72.52</v>
      </c>
      <c r="AG295" s="47"/>
      <c r="AH295" s="10">
        <v>6758.59</v>
      </c>
      <c r="AI295" s="45">
        <f>IF(AH295=MAX(AH290:AH298),"max",IF(AH295=MIN(AH290:AH298),"min",AH295))</f>
        <v>6758.59</v>
      </c>
      <c r="AJ295" s="47"/>
      <c r="AK295" s="10">
        <v>80835.55</v>
      </c>
      <c r="AL295" s="45">
        <f>IF(AK295=MAX(AK290:AK298),"max",IF(AK295=MIN(AK290:AK298),"min",AK295))</f>
        <v>80835.55</v>
      </c>
      <c r="AM295" s="47"/>
      <c r="AN295" s="10">
        <v>947.38</v>
      </c>
      <c r="AO295" s="45">
        <f>IF(AN295=MAX(AN290:AN298),"max",IF(AN295=MIN(AN290:AN298),"min",AN295))</f>
        <v>947.38</v>
      </c>
      <c r="AP295" s="47"/>
    </row>
    <row r="296" spans="1:42" x14ac:dyDescent="0.25">
      <c r="A296" s="9"/>
      <c r="B296" s="10" t="s">
        <v>60</v>
      </c>
      <c r="C296" s="10" t="s">
        <v>1086</v>
      </c>
      <c r="D296" s="9" t="s">
        <v>1087</v>
      </c>
      <c r="E296" s="45" t="str">
        <f>IF(D296=MAX(D290:D298),"max",IF(D296=MIN(D290:D298),"min",D296))</f>
        <v>&lt; LOD: 12.95</v>
      </c>
      <c r="F296" s="47"/>
      <c r="G296" s="10" t="s">
        <v>1088</v>
      </c>
      <c r="H296" s="45" t="str">
        <f>IF(G296=MAX(G290:G298),"max",IF(G296=MIN(G290:G298),"min",G296))</f>
        <v>&lt; LOD: 16.04</v>
      </c>
      <c r="I296" s="47"/>
      <c r="J296" s="10">
        <v>278.17</v>
      </c>
      <c r="K296" s="45">
        <f>IF(J296=MAX(J290:J298),"max",IF(J296=MIN(J290:J298),"min",J296))</f>
        <v>278.17</v>
      </c>
      <c r="L296" s="47"/>
      <c r="M296" s="11">
        <v>803.71</v>
      </c>
      <c r="N296" s="45" t="str">
        <f>IF(M296=MAX(M290:M298),"max",IF(M296=MIN(M290:M298),"min",M296))</f>
        <v>max</v>
      </c>
      <c r="O296" s="47"/>
      <c r="P296" s="10">
        <v>107.82</v>
      </c>
      <c r="Q296" s="45">
        <f>IF(P296=MAX(P290:P298),"max",IF(P296=MIN(P290:P298),"min",P296))</f>
        <v>107.82</v>
      </c>
      <c r="R296" s="47"/>
      <c r="S296" s="10">
        <v>209290.73</v>
      </c>
      <c r="T296" s="45">
        <f>IF(S296=MAX(S290:S298),"max",IF(S296=MIN(S290:S298),"min",S296))</f>
        <v>209290.73</v>
      </c>
      <c r="U296" s="47"/>
      <c r="V296" s="10">
        <v>73.08</v>
      </c>
      <c r="W296" s="45">
        <f>IF(V296=MAX(V290:V298),"max",IF(V296=MIN(V290:V298),"min",V296))</f>
        <v>73.08</v>
      </c>
      <c r="X296" s="47"/>
      <c r="Y296" s="10" t="s">
        <v>1089</v>
      </c>
      <c r="Z296" s="45" t="str">
        <f>IF(Y296=MAX(Y290:Y298),"max",IF(Y296=MIN(Y290:Y298),"min",Y296))</f>
        <v>&lt; LOD: 43.40</v>
      </c>
      <c r="AA296" s="47"/>
      <c r="AB296" s="10">
        <v>2209.7600000000002</v>
      </c>
      <c r="AC296" s="45" t="str">
        <f>IF(AB296=MAX(AB290:AB298),"max",IF(AB296=MIN(AB290:AB298),"min",AB296))</f>
        <v>max</v>
      </c>
      <c r="AD296" s="47"/>
      <c r="AE296" s="10">
        <v>70.44</v>
      </c>
      <c r="AF296" s="45">
        <f>IF(AE296=MAX(AE290:AE298),"max",IF(AE296=MIN(AE290:AE298),"min",AE296))</f>
        <v>70.44</v>
      </c>
      <c r="AG296" s="47"/>
      <c r="AH296" s="10">
        <v>6928.68</v>
      </c>
      <c r="AI296" s="45">
        <f>IF(AH296=MAX(AH290:AH298),"max",IF(AH296=MIN(AH290:AH298),"min",AH296))</f>
        <v>6928.68</v>
      </c>
      <c r="AJ296" s="47"/>
      <c r="AK296" s="10">
        <v>93458.880000000005</v>
      </c>
      <c r="AL296" s="45">
        <f>IF(AK296=MAX(AK290:AK298),"max",IF(AK296=MIN(AK290:AK298),"min",AK296))</f>
        <v>93458.880000000005</v>
      </c>
      <c r="AM296" s="47"/>
      <c r="AN296" s="10">
        <v>1048.8900000000001</v>
      </c>
      <c r="AO296" s="45">
        <f>IF(AN296=MAX(AN290:AN298),"max",IF(AN296=MIN(AN290:AN298),"min",AN296))</f>
        <v>1048.8900000000001</v>
      </c>
      <c r="AP296" s="47"/>
    </row>
    <row r="297" spans="1:42" x14ac:dyDescent="0.25">
      <c r="A297" s="9"/>
      <c r="B297" s="10" t="s">
        <v>60</v>
      </c>
      <c r="C297" s="10" t="s">
        <v>1090</v>
      </c>
      <c r="D297" s="9" t="s">
        <v>246</v>
      </c>
      <c r="E297" s="45" t="str">
        <f>IF(D297=MAX(D290:D298),"max",IF(D297=MIN(D290:D298),"min",D297))</f>
        <v>&lt; LOD: 13.30</v>
      </c>
      <c r="F297" s="47"/>
      <c r="G297" s="10" t="s">
        <v>1091</v>
      </c>
      <c r="H297" s="45" t="str">
        <f>IF(G297=MAX(G290:G298),"max",IF(G297=MIN(G290:G298),"min",G297))</f>
        <v>&lt; LOD: 16.77</v>
      </c>
      <c r="I297" s="47"/>
      <c r="J297" s="10">
        <v>282.27</v>
      </c>
      <c r="K297" s="45">
        <f>IF(J297=MAX(J290:J298),"max",IF(J297=MIN(J290:J298),"min",J297))</f>
        <v>282.27</v>
      </c>
      <c r="L297" s="47"/>
      <c r="M297" s="11">
        <v>764</v>
      </c>
      <c r="N297" s="45">
        <f>IF(M297=MAX(M290:M298),"max",IF(M297=MIN(M290:M298),"min",M297))</f>
        <v>764</v>
      </c>
      <c r="O297" s="47"/>
      <c r="P297" s="10">
        <v>196.01</v>
      </c>
      <c r="Q297" s="45" t="str">
        <f>IF(P297=MAX(P290:P298),"max",IF(P297=MIN(P290:P298),"min",P297))</f>
        <v>max</v>
      </c>
      <c r="R297" s="47"/>
      <c r="S297" s="10">
        <v>220055.81</v>
      </c>
      <c r="T297" s="45">
        <f>IF(S297=MAX(S290:S298),"max",IF(S297=MIN(S290:S298),"min",S297))</f>
        <v>220055.81</v>
      </c>
      <c r="U297" s="47"/>
      <c r="V297" s="10">
        <v>42.56</v>
      </c>
      <c r="W297" s="45" t="str">
        <f>IF(V297=MAX(V290:V298),"max",IF(V297=MIN(V290:V298),"min",V297))</f>
        <v>min</v>
      </c>
      <c r="X297" s="47"/>
      <c r="Y297" s="10" t="s">
        <v>736</v>
      </c>
      <c r="Z297" s="45" t="str">
        <f>IF(Y297=MAX(Y290:Y298),"max",IF(Y297=MIN(Y290:Y298),"min",Y297))</f>
        <v>&lt; LOD: 45.88</v>
      </c>
      <c r="AA297" s="47"/>
      <c r="AB297" s="10">
        <v>2133.38</v>
      </c>
      <c r="AC297" s="45">
        <f>IF(AB297=MAX(AB290:AB298),"max",IF(AB297=MIN(AB290:AB298),"min",AB297))</f>
        <v>2133.38</v>
      </c>
      <c r="AD297" s="47"/>
      <c r="AE297" s="10" t="s">
        <v>1092</v>
      </c>
      <c r="AF297" s="45" t="str">
        <f>IF(AE297=MAX(AE290:AE298),"max",IF(AE297=MIN(AE290:AE298),"min",AE297))</f>
        <v>&lt; LOD: 61.30</v>
      </c>
      <c r="AG297" s="47"/>
      <c r="AH297" s="10">
        <v>6943.09</v>
      </c>
      <c r="AI297" s="45">
        <f>IF(AH297=MAX(AH290:AH298),"max",IF(AH297=MIN(AH290:AH298),"min",AH297))</f>
        <v>6943.09</v>
      </c>
      <c r="AJ297" s="47"/>
      <c r="AK297" s="10">
        <v>102048.78</v>
      </c>
      <c r="AL297" s="45" t="str">
        <f>IF(AK297=MAX(AK290:AK298),"max",IF(AK297=MIN(AK290:AK298),"min",AK297))</f>
        <v>max</v>
      </c>
      <c r="AM297" s="47"/>
      <c r="AN297" s="10">
        <v>847.46</v>
      </c>
      <c r="AO297" s="45">
        <f>IF(AN297=MAX(AN290:AN298),"max",IF(AN297=MIN(AN290:AN298),"min",AN297))</f>
        <v>847.46</v>
      </c>
      <c r="AP297" s="47"/>
    </row>
    <row r="298" spans="1:42" x14ac:dyDescent="0.25">
      <c r="A298" s="9"/>
      <c r="B298" s="10" t="s">
        <v>60</v>
      </c>
      <c r="C298" s="10" t="s">
        <v>1093</v>
      </c>
      <c r="D298" s="9" t="s">
        <v>305</v>
      </c>
      <c r="E298" s="45" t="str">
        <f>IF(D298=MAX(D290:D298),"max",IF(D298=MIN(D290:D298),"min",D298))</f>
        <v>&lt; LOD: 13.20</v>
      </c>
      <c r="F298" s="47"/>
      <c r="G298" s="10" t="s">
        <v>1094</v>
      </c>
      <c r="H298" s="45" t="str">
        <f>IF(G298=MAX(G290:G298),"max",IF(G298=MIN(G290:G298),"min",G298))</f>
        <v>&lt; LOD: 17.29</v>
      </c>
      <c r="I298" s="47"/>
      <c r="J298" s="10">
        <v>312.8</v>
      </c>
      <c r="K298" s="45" t="str">
        <f>IF(J298=MAX(J290:J298),"max",IF(J298=MIN(J290:J298),"min",J298))</f>
        <v>max</v>
      </c>
      <c r="L298" s="47"/>
      <c r="M298" s="11">
        <v>787.12</v>
      </c>
      <c r="N298" s="45">
        <f>IF(M298=MAX(M290:M298),"max",IF(M298=MIN(M290:M298),"min",M298))</f>
        <v>787.12</v>
      </c>
      <c r="O298" s="47"/>
      <c r="P298" s="10">
        <v>137.4</v>
      </c>
      <c r="Q298" s="45">
        <f>IF(P298=MAX(P290:P298),"max",IF(P298=MIN(P290:P298),"min",P298))</f>
        <v>137.4</v>
      </c>
      <c r="R298" s="47"/>
      <c r="S298" s="10">
        <v>224912.91</v>
      </c>
      <c r="T298" s="45" t="str">
        <f>IF(S298=MAX(S290:S298),"max",IF(S298=MIN(S290:S298),"min",S298))</f>
        <v>max</v>
      </c>
      <c r="U298" s="47"/>
      <c r="V298" s="10">
        <v>80.13</v>
      </c>
      <c r="W298" s="45">
        <f>IF(V298=MAX(V290:V298),"max",IF(V298=MIN(V290:V298),"min",V298))</f>
        <v>80.13</v>
      </c>
      <c r="X298" s="47"/>
      <c r="Y298" s="10">
        <v>46.76</v>
      </c>
      <c r="Z298" s="45">
        <f>IF(Y298=MAX(Y290:Y298),"max",IF(Y298=MIN(Y290:Y298),"min",Y298))</f>
        <v>46.76</v>
      </c>
      <c r="AA298" s="47"/>
      <c r="AB298" s="10">
        <v>2197.5100000000002</v>
      </c>
      <c r="AC298" s="45">
        <f>IF(AB298=MAX(AB290:AB298),"max",IF(AB298=MIN(AB290:AB298),"min",AB298))</f>
        <v>2197.5100000000002</v>
      </c>
      <c r="AD298" s="47"/>
      <c r="AE298" s="10" t="s">
        <v>1095</v>
      </c>
      <c r="AF298" s="45" t="str">
        <f>IF(AE298=MAX(AE290:AE298),"max",IF(AE298=MIN(AE290:AE298),"min",AE298))</f>
        <v>&lt; LOD: 62.43</v>
      </c>
      <c r="AG298" s="47"/>
      <c r="AH298" s="10">
        <v>6923.89</v>
      </c>
      <c r="AI298" s="45">
        <f>IF(AH298=MAX(AH290:AH298),"max",IF(AH298=MIN(AH290:AH298),"min",AH298))</f>
        <v>6923.89</v>
      </c>
      <c r="AJ298" s="47"/>
      <c r="AK298" s="10">
        <v>91122.880000000005</v>
      </c>
      <c r="AL298" s="45">
        <f>IF(AK298=MAX(AK290:AK298),"max",IF(AK298=MIN(AK290:AK298),"min",AK298))</f>
        <v>91122.880000000005</v>
      </c>
      <c r="AM298" s="47"/>
      <c r="AN298" s="10">
        <v>812.09</v>
      </c>
      <c r="AO298" s="45">
        <f>IF(AN298=MAX(AN290:AN298),"max",IF(AN298=MIN(AN290:AN298),"min",AN298))</f>
        <v>812.09</v>
      </c>
      <c r="AP298" s="47"/>
    </row>
    <row r="299" spans="1:42" x14ac:dyDescent="0.25">
      <c r="A299" s="12"/>
      <c r="B299" s="11" t="s">
        <v>60</v>
      </c>
      <c r="C299" s="11" t="s">
        <v>1096</v>
      </c>
      <c r="D299" s="12"/>
      <c r="E299" s="36" t="str">
        <f>IF(D299=MAX(D299:D307),"max",IF(D299=MIN(D299:D307),"min",D299))</f>
        <v>max</v>
      </c>
      <c r="F299" s="48">
        <f>(SUM(D299:D307)-MAX(D299:D307)-MIN(D299:D307))/(COUNT(D299:D307)-2)</f>
        <v>0</v>
      </c>
      <c r="G299" s="11">
        <v>9.64</v>
      </c>
      <c r="H299" s="36" t="str">
        <f>IF(G299=MAX(G299:G307),"max",IF(G299=MIN(G299:G307),"min",G299))</f>
        <v>max</v>
      </c>
      <c r="I299" s="48">
        <f>(SUM(G299:G307)-MAX(G299:G307)-MIN(G299:G307))/(COUNT(G299:G307)-2)</f>
        <v>6.9285714285714279</v>
      </c>
      <c r="J299" s="11"/>
      <c r="K299" s="36" t="str">
        <f>IF(J299=MAX(J299:J307),"max",IF(J299=MIN(J299:J307),"min",J299))</f>
        <v>max</v>
      </c>
      <c r="L299" s="48">
        <f>(SUM(J299:J307)-MAX(J299:J307)-MIN(J299:J307))/(COUNT(J299:J307)-2)</f>
        <v>0</v>
      </c>
      <c r="M299" s="11">
        <v>123.25</v>
      </c>
      <c r="N299" s="36" t="str">
        <f>IF(M299=MAX(M299:M307),"max",IF(M299=MIN(M299:M307),"min",M299))</f>
        <v>max</v>
      </c>
      <c r="O299" s="48">
        <f>(SUM(M299:M307)-MAX(M299:M307)-MIN(M299:M307))/(COUNT(M299:M307)-2)</f>
        <v>100.88142857142854</v>
      </c>
      <c r="P299" s="11"/>
      <c r="Q299" s="36" t="str">
        <f>IF(P299=MAX(P299:P307),"max",IF(P299=MIN(P299:P307),"min",P299))</f>
        <v>max</v>
      </c>
      <c r="R299" s="48">
        <f>(SUM(P299:P307)-MAX(P299:P307)-MIN(P299:P307))/(COUNT(P299:P307)-2)</f>
        <v>0</v>
      </c>
      <c r="S299" s="11"/>
      <c r="T299" s="36">
        <f>IF(S299=MAX(S299:S307),"max",IF(S299=MIN(S299:S307),"min",S299))</f>
        <v>0</v>
      </c>
      <c r="U299" s="48">
        <f>(SUM(S299:S307)-MAX(S299:S307)-MIN(S299:S307))/(COUNT(S299:S307)-2)</f>
        <v>50.7</v>
      </c>
      <c r="V299" s="11">
        <v>1348.67</v>
      </c>
      <c r="W299" s="36" t="str">
        <f>IF(V299=MAX(V299:V307),"max",IF(V299=MIN(V299:V307),"min",V299))</f>
        <v>max</v>
      </c>
      <c r="X299" s="48">
        <f>(SUM(V299:V307)-MAX(V299:V307)-MIN(V299:V307))/(COUNT(V299:V307)-2)</f>
        <v>1120.8614285714286</v>
      </c>
      <c r="Y299" s="11">
        <v>205.16</v>
      </c>
      <c r="Z299" s="36" t="str">
        <f>IF(Y299=MAX(Y299:Y307),"max",IF(Y299=MIN(Y299:Y307),"min",Y299))</f>
        <v>max</v>
      </c>
      <c r="AA299" s="48">
        <f>(SUM(Y299:Y307)-MAX(Y299:Y307)-MIN(Y299:Y307))/(COUNT(Y299:Y307)-2)</f>
        <v>170.68857142857138</v>
      </c>
      <c r="AB299" s="11">
        <v>22.18</v>
      </c>
      <c r="AC299" s="36">
        <f>IF(AB299=MAX(AB299:AB307),"max",IF(AB299=MIN(AB299:AB307),"min",AB299))</f>
        <v>22.18</v>
      </c>
      <c r="AD299" s="48">
        <f>(SUM(AB299:AB307)-MAX(AB299:AB307)-MIN(AB299:AB307))/(COUNT(AB299:AB307)-2)</f>
        <v>22.435714285714283</v>
      </c>
      <c r="AE299" s="11"/>
      <c r="AF299" s="36">
        <f>IF(AE299=MAX(AE299:AE307),"max",IF(AE299=MIN(AE299:AE307),"min",AE299))</f>
        <v>0</v>
      </c>
      <c r="AG299" s="48">
        <f>(SUM(AE299:AE307)-MAX(AE299:AE307)-MIN(AE299:AE307))/(COUNT(AE299:AE307)-2)</f>
        <v>30.296666666666667</v>
      </c>
      <c r="AH299" s="11">
        <v>99.49</v>
      </c>
      <c r="AI299" s="36">
        <f>IF(AH299=MAX(AH299:AH307),"max",IF(AH299=MIN(AH299:AH307),"min",AH299))</f>
        <v>99.49</v>
      </c>
      <c r="AJ299" s="48">
        <f>(SUM(AH299:AH307)-MAX(AH299:AH307)-MIN(AH299:AH307))/(COUNT(AH299:AH307)-2)</f>
        <v>97.634285714285696</v>
      </c>
      <c r="AK299" s="11">
        <v>498.03</v>
      </c>
      <c r="AL299" s="36">
        <f>IF(AK299=MAX(AK299:AK307),"max",IF(AK299=MIN(AK299:AK307),"min",AK299))</f>
        <v>498.03</v>
      </c>
      <c r="AM299" s="48">
        <f>(SUM(AK299:AK307)-MAX(AK299:AK307)-MIN(AK299:AK307))/(COUNT(AK299:AK307)-2)</f>
        <v>492.07571428571447</v>
      </c>
      <c r="AN299" s="11">
        <v>311.06</v>
      </c>
      <c r="AO299" s="36" t="str">
        <f>IF(AN299=MAX(AN299:AN307),"max",IF(AN299=MIN(AN299:AN307),"min",AN299))</f>
        <v>min</v>
      </c>
      <c r="AP299" s="48">
        <f>(SUM(AN299:AN307)-MAX(AN299:AN307)-MIN(AN299:AN307))/(COUNT(AN299:AN307)-2)</f>
        <v>318.26857142857142</v>
      </c>
    </row>
    <row r="300" spans="1:42" x14ac:dyDescent="0.25">
      <c r="A300" s="12"/>
      <c r="B300" s="11" t="s">
        <v>60</v>
      </c>
      <c r="C300" s="11" t="s">
        <v>1099</v>
      </c>
      <c r="D300" s="12"/>
      <c r="E300" s="45" t="str">
        <f>IF(D300=MAX(D299:D307),"max",IF(D300=MIN(D299:D307),"min",D300))</f>
        <v>max</v>
      </c>
      <c r="F300" s="47"/>
      <c r="G300" s="11">
        <v>6.15</v>
      </c>
      <c r="H300" s="45" t="str">
        <f>IF(G300=MAX(G299:G307),"max",IF(G300=MIN(G299:G307),"min",G300))</f>
        <v>min</v>
      </c>
      <c r="I300" s="47"/>
      <c r="J300" s="11"/>
      <c r="K300" s="45" t="str">
        <f>IF(J300=MAX(J299:J307),"max",IF(J300=MIN(J299:J307),"min",J300))</f>
        <v>max</v>
      </c>
      <c r="L300" s="47"/>
      <c r="M300" s="11">
        <v>98.36</v>
      </c>
      <c r="N300" s="45">
        <f>IF(M300=MAX(M299:M307),"max",IF(M300=MIN(M299:M307),"min",M300))</f>
        <v>98.36</v>
      </c>
      <c r="O300" s="47"/>
      <c r="P300" s="11"/>
      <c r="Q300" s="45" t="str">
        <f>IF(P300=MAX(P299:P307),"max",IF(P300=MIN(P299:P307),"min",P300))</f>
        <v>max</v>
      </c>
      <c r="R300" s="47"/>
      <c r="S300" s="11">
        <v>50.3</v>
      </c>
      <c r="T300" s="45">
        <f>IF(S300=MAX(S299:S307),"max",IF(S300=MIN(S299:S307),"min",S300))</f>
        <v>50.3</v>
      </c>
      <c r="U300" s="47"/>
      <c r="V300" s="11">
        <v>1088.3</v>
      </c>
      <c r="W300" s="45">
        <f>IF(V300=MAX(V299:V307),"max",IF(V300=MIN(V299:V307),"min",V300))</f>
        <v>1088.3</v>
      </c>
      <c r="X300" s="47"/>
      <c r="Y300" s="11">
        <v>165.4</v>
      </c>
      <c r="Z300" s="45">
        <f>IF(Y300=MAX(Y299:Y307),"max",IF(Y300=MIN(Y299:Y307),"min",Y300))</f>
        <v>165.4</v>
      </c>
      <c r="AA300" s="47"/>
      <c r="AB300" s="11">
        <v>22.12</v>
      </c>
      <c r="AC300" s="45">
        <f>IF(AB300=MAX(AB299:AB307),"max",IF(AB300=MIN(AB299:AB307),"min",AB300))</f>
        <v>22.12</v>
      </c>
      <c r="AD300" s="47"/>
      <c r="AE300" s="11">
        <v>29.56</v>
      </c>
      <c r="AF300" s="45" t="str">
        <f>IF(AE300=MAX(AE299:AE307),"max",IF(AE300=MIN(AE299:AE307),"min",AE300))</f>
        <v>min</v>
      </c>
      <c r="AG300" s="47"/>
      <c r="AH300" s="11">
        <v>98.56</v>
      </c>
      <c r="AI300" s="45">
        <f>IF(AH300=MAX(AH299:AH307),"max",IF(AH300=MIN(AH299:AH307),"min",AH300))</f>
        <v>98.56</v>
      </c>
      <c r="AJ300" s="47"/>
      <c r="AK300" s="11">
        <v>499.45</v>
      </c>
      <c r="AL300" s="45">
        <f>IF(AK300=MAX(AK299:AK307),"max",IF(AK300=MIN(AK299:AK307),"min",AK300))</f>
        <v>499.45</v>
      </c>
      <c r="AM300" s="47"/>
      <c r="AN300" s="11">
        <v>320.38</v>
      </c>
      <c r="AO300" s="45">
        <f>IF(AN300=MAX(AN299:AN307),"max",IF(AN300=MIN(AN299:AN307),"min",AN300))</f>
        <v>320.38</v>
      </c>
      <c r="AP300" s="47"/>
    </row>
    <row r="301" spans="1:42" x14ac:dyDescent="0.25">
      <c r="A301" s="12"/>
      <c r="B301" s="11" t="s">
        <v>60</v>
      </c>
      <c r="C301" s="11" t="s">
        <v>1102</v>
      </c>
      <c r="D301" s="12"/>
      <c r="E301" s="45" t="str">
        <f>IF(D301=MAX(D299:D307),"max",IF(D301=MIN(D299:D307),"min",D301))</f>
        <v>max</v>
      </c>
      <c r="F301" s="47"/>
      <c r="G301" s="11">
        <v>7.07</v>
      </c>
      <c r="H301" s="45">
        <f>IF(G301=MAX(G299:G307),"max",IF(G301=MIN(G299:G307),"min",G301))</f>
        <v>7.07</v>
      </c>
      <c r="I301" s="47"/>
      <c r="J301" s="11"/>
      <c r="K301" s="45" t="str">
        <f>IF(J301=MAX(J299:J307),"max",IF(J301=MIN(J299:J307),"min",J301))</f>
        <v>max</v>
      </c>
      <c r="L301" s="47"/>
      <c r="M301" s="11">
        <v>98.2</v>
      </c>
      <c r="N301" s="45" t="str">
        <f>IF(M301=MAX(M299:M307),"max",IF(M301=MIN(M299:M307),"min",M301))</f>
        <v>min</v>
      </c>
      <c r="O301" s="47"/>
      <c r="P301" s="11"/>
      <c r="Q301" s="45" t="str">
        <f>IF(P301=MAX(P299:P307),"max",IF(P301=MIN(P299:P307),"min",P301))</f>
        <v>max</v>
      </c>
      <c r="R301" s="47"/>
      <c r="S301" s="11">
        <v>49.74</v>
      </c>
      <c r="T301" s="45" t="str">
        <f>IF(S301=MAX(S299:S307),"max",IF(S301=MIN(S299:S307),"min",S301))</f>
        <v>min</v>
      </c>
      <c r="U301" s="47"/>
      <c r="V301" s="11">
        <v>1080.73</v>
      </c>
      <c r="W301" s="45" t="str">
        <f>IF(V301=MAX(V299:V307),"max",IF(V301=MIN(V299:V307),"min",V301))</f>
        <v>min</v>
      </c>
      <c r="X301" s="47"/>
      <c r="Y301" s="11">
        <v>163.95</v>
      </c>
      <c r="Z301" s="45" t="str">
        <f>IF(Y301=MAX(Y299:Y307),"max",IF(Y301=MIN(Y299:Y307),"min",Y301))</f>
        <v>min</v>
      </c>
      <c r="AA301" s="47"/>
      <c r="AB301" s="11">
        <v>21.66</v>
      </c>
      <c r="AC301" s="45" t="str">
        <f>IF(AB301=MAX(AB299:AB307),"max",IF(AB301=MIN(AB299:AB307),"min",AB301))</f>
        <v>min</v>
      </c>
      <c r="AD301" s="47"/>
      <c r="AE301" s="11">
        <v>30.3</v>
      </c>
      <c r="AF301" s="45">
        <f>IF(AE301=MAX(AE299:AE307),"max",IF(AE301=MIN(AE299:AE307),"min",AE301))</f>
        <v>30.3</v>
      </c>
      <c r="AG301" s="47"/>
      <c r="AH301" s="11">
        <v>102.36</v>
      </c>
      <c r="AI301" s="45" t="str">
        <f>IF(AH301=MAX(AH299:AH307),"max",IF(AH301=MIN(AH299:AH307),"min",AH301))</f>
        <v>max</v>
      </c>
      <c r="AJ301" s="47"/>
      <c r="AK301" s="11">
        <v>512.54999999999995</v>
      </c>
      <c r="AL301" s="45" t="str">
        <f>IF(AK301=MAX(AK299:AK307),"max",IF(AK301=MIN(AK299:AK307),"min",AK301))</f>
        <v>max</v>
      </c>
      <c r="AM301" s="47"/>
      <c r="AN301" s="11">
        <v>315.64999999999998</v>
      </c>
      <c r="AO301" s="45">
        <f>IF(AN301=MAX(AN299:AN307),"max",IF(AN301=MIN(AN299:AN307),"min",AN301))</f>
        <v>315.64999999999998</v>
      </c>
      <c r="AP301" s="47"/>
    </row>
    <row r="302" spans="1:42" x14ac:dyDescent="0.25">
      <c r="A302" s="12"/>
      <c r="B302" s="11" t="s">
        <v>60</v>
      </c>
      <c r="C302" s="11" t="s">
        <v>1105</v>
      </c>
      <c r="D302" s="12"/>
      <c r="E302" s="45" t="str">
        <f>IF(D302=MAX(D299:D307),"max",IF(D302=MIN(D299:D307),"min",D302))</f>
        <v>max</v>
      </c>
      <c r="F302" s="47"/>
      <c r="G302" s="11">
        <v>7.61</v>
      </c>
      <c r="H302" s="45">
        <f>IF(G302=MAX(G299:G307),"max",IF(G302=MIN(G299:G307),"min",G302))</f>
        <v>7.61</v>
      </c>
      <c r="I302" s="47"/>
      <c r="J302" s="11"/>
      <c r="K302" s="45" t="str">
        <f>IF(J302=MAX(J299:J307),"max",IF(J302=MIN(J299:J307),"min",J302))</f>
        <v>max</v>
      </c>
      <c r="L302" s="47"/>
      <c r="M302" s="11">
        <v>101.13</v>
      </c>
      <c r="N302" s="45">
        <f>IF(M302=MAX(M299:M307),"max",IF(M302=MIN(M299:M307),"min",M302))</f>
        <v>101.13</v>
      </c>
      <c r="O302" s="47"/>
      <c r="P302" s="11"/>
      <c r="Q302" s="45" t="str">
        <f>IF(P302=MAX(P299:P307),"max",IF(P302=MIN(P299:P307),"min",P302))</f>
        <v>max</v>
      </c>
      <c r="R302" s="47"/>
      <c r="S302" s="11"/>
      <c r="T302" s="45">
        <f>IF(S302=MAX(S299:S307),"max",IF(S302=MIN(S299:S307),"min",S302))</f>
        <v>0</v>
      </c>
      <c r="U302" s="47"/>
      <c r="V302" s="11">
        <v>1124.8</v>
      </c>
      <c r="W302" s="45">
        <f>IF(V302=MAX(V299:V307),"max",IF(V302=MIN(V299:V307),"min",V302))</f>
        <v>1124.8</v>
      </c>
      <c r="X302" s="47"/>
      <c r="Y302" s="11">
        <v>171.54</v>
      </c>
      <c r="Z302" s="45">
        <f>IF(Y302=MAX(Y299:Y307),"max",IF(Y302=MIN(Y299:Y307),"min",Y302))</f>
        <v>171.54</v>
      </c>
      <c r="AA302" s="47"/>
      <c r="AB302" s="11">
        <v>23.03</v>
      </c>
      <c r="AC302" s="45">
        <f>IF(AB302=MAX(AB299:AB307),"max",IF(AB302=MIN(AB299:AB307),"min",AB302))</f>
        <v>23.03</v>
      </c>
      <c r="AD302" s="47"/>
      <c r="AE302" s="11">
        <v>29.98</v>
      </c>
      <c r="AF302" s="45">
        <f>IF(AE302=MAX(AE299:AE307),"max",IF(AE302=MIN(AE299:AE307),"min",AE302))</f>
        <v>29.98</v>
      </c>
      <c r="AG302" s="47"/>
      <c r="AH302" s="11">
        <v>98.43</v>
      </c>
      <c r="AI302" s="45">
        <f>IF(AH302=MAX(AH299:AH307),"max",IF(AH302=MIN(AH299:AH307),"min",AH302))</f>
        <v>98.43</v>
      </c>
      <c r="AJ302" s="47"/>
      <c r="AK302" s="11">
        <v>493.92</v>
      </c>
      <c r="AL302" s="45">
        <f>IF(AK302=MAX(AK299:AK307),"max",IF(AK302=MIN(AK299:AK307),"min",AK302))</f>
        <v>493.92</v>
      </c>
      <c r="AM302" s="47"/>
      <c r="AN302" s="11">
        <v>317.06</v>
      </c>
      <c r="AO302" s="45">
        <f>IF(AN302=MAX(AN299:AN307),"max",IF(AN302=MIN(AN299:AN307),"min",AN302))</f>
        <v>317.06</v>
      </c>
      <c r="AP302" s="47"/>
    </row>
    <row r="303" spans="1:42" x14ac:dyDescent="0.25">
      <c r="A303" s="12"/>
      <c r="B303" s="11" t="s">
        <v>60</v>
      </c>
      <c r="C303" s="11" t="s">
        <v>1108</v>
      </c>
      <c r="D303" s="12"/>
      <c r="E303" s="45" t="str">
        <f>IF(D303=MAX(D299:D307),"max",IF(D303=MIN(D299:D307),"min",D303))</f>
        <v>max</v>
      </c>
      <c r="F303" s="47"/>
      <c r="G303" s="11">
        <v>6.49</v>
      </c>
      <c r="H303" s="45">
        <f>IF(G303=MAX(G299:G307),"max",IF(G303=MIN(G299:G307),"min",G303))</f>
        <v>6.49</v>
      </c>
      <c r="I303" s="47"/>
      <c r="J303" s="11"/>
      <c r="K303" s="45" t="str">
        <f>IF(J303=MAX(J299:J307),"max",IF(J303=MIN(J299:J307),"min",J303))</f>
        <v>max</v>
      </c>
      <c r="L303" s="47"/>
      <c r="M303" s="11">
        <v>100.69</v>
      </c>
      <c r="N303" s="45">
        <f>IF(M303=MAX(M299:M307),"max",IF(M303=MIN(M299:M307),"min",M303))</f>
        <v>100.69</v>
      </c>
      <c r="O303" s="47"/>
      <c r="P303" s="11"/>
      <c r="Q303" s="45" t="str">
        <f>IF(P303=MAX(P299:P307),"max",IF(P303=MIN(P299:P307),"min",P303))</f>
        <v>max</v>
      </c>
      <c r="R303" s="47"/>
      <c r="S303" s="11">
        <v>50.91</v>
      </c>
      <c r="T303" s="45">
        <f>IF(S303=MAX(S299:S307),"max",IF(S303=MIN(S299:S307),"min",S303))</f>
        <v>50.91</v>
      </c>
      <c r="U303" s="47"/>
      <c r="V303" s="11">
        <v>1122.22</v>
      </c>
      <c r="W303" s="45">
        <f>IF(V303=MAX(V299:V307),"max",IF(V303=MIN(V299:V307),"min",V303))</f>
        <v>1122.22</v>
      </c>
      <c r="X303" s="47"/>
      <c r="Y303" s="11">
        <v>172.92</v>
      </c>
      <c r="Z303" s="45">
        <f>IF(Y303=MAX(Y299:Y307),"max",IF(Y303=MIN(Y299:Y307),"min",Y303))</f>
        <v>172.92</v>
      </c>
      <c r="AA303" s="47"/>
      <c r="AB303" s="11">
        <v>22.81</v>
      </c>
      <c r="AC303" s="45">
        <f>IF(AB303=MAX(AB299:AB307),"max",IF(AB303=MIN(AB299:AB307),"min",AB303))</f>
        <v>22.81</v>
      </c>
      <c r="AD303" s="47"/>
      <c r="AE303" s="11">
        <v>30.64</v>
      </c>
      <c r="AF303" s="45">
        <f>IF(AE303=MAX(AE299:AE307),"max",IF(AE303=MIN(AE299:AE307),"min",AE303))</f>
        <v>30.64</v>
      </c>
      <c r="AG303" s="47"/>
      <c r="AH303" s="11">
        <v>92.64</v>
      </c>
      <c r="AI303" s="45" t="str">
        <f>IF(AH303=MAX(AH299:AH307),"max",IF(AH303=MIN(AH299:AH307),"min",AH303))</f>
        <v>min</v>
      </c>
      <c r="AJ303" s="47"/>
      <c r="AK303" s="11">
        <v>467.85</v>
      </c>
      <c r="AL303" s="45" t="str">
        <f>IF(AK303=MAX(AK299:AK307),"max",IF(AK303=MIN(AK299:AK307),"min",AK303))</f>
        <v>min</v>
      </c>
      <c r="AM303" s="47"/>
      <c r="AN303" s="11">
        <v>312.56</v>
      </c>
      <c r="AO303" s="45">
        <f>IF(AN303=MAX(AN299:AN307),"max",IF(AN303=MIN(AN299:AN307),"min",AN303))</f>
        <v>312.56</v>
      </c>
      <c r="AP303" s="47"/>
    </row>
    <row r="304" spans="1:42" x14ac:dyDescent="0.25">
      <c r="A304" s="12"/>
      <c r="B304" s="11" t="s">
        <v>60</v>
      </c>
      <c r="C304" s="11" t="s">
        <v>1111</v>
      </c>
      <c r="D304" s="12"/>
      <c r="E304" s="45" t="str">
        <f>IF(D304=MAX(D299:D307),"max",IF(D304=MIN(D299:D307),"min",D304))</f>
        <v>max</v>
      </c>
      <c r="F304" s="47"/>
      <c r="G304" s="11">
        <v>6.58</v>
      </c>
      <c r="H304" s="45">
        <f>IF(G304=MAX(G299:G307),"max",IF(G304=MIN(G299:G307),"min",G304))</f>
        <v>6.58</v>
      </c>
      <c r="I304" s="47"/>
      <c r="J304" s="11"/>
      <c r="K304" s="45" t="str">
        <f>IF(J304=MAX(J299:J307),"max",IF(J304=MIN(J299:J307),"min",J304))</f>
        <v>max</v>
      </c>
      <c r="L304" s="47"/>
      <c r="M304" s="11">
        <v>98.3</v>
      </c>
      <c r="N304" s="45">
        <f>IF(M304=MAX(M299:M307),"max",IF(M304=MIN(M299:M307),"min",M304))</f>
        <v>98.3</v>
      </c>
      <c r="O304" s="47"/>
      <c r="P304" s="11"/>
      <c r="Q304" s="45" t="str">
        <f>IF(P304=MAX(P299:P307),"max",IF(P304=MIN(P299:P307),"min",P304))</f>
        <v>max</v>
      </c>
      <c r="R304" s="47"/>
      <c r="S304" s="11">
        <v>50.1</v>
      </c>
      <c r="T304" s="45">
        <f>IF(S304=MAX(S299:S307),"max",IF(S304=MIN(S299:S307),"min",S304))</f>
        <v>50.1</v>
      </c>
      <c r="U304" s="47"/>
      <c r="V304" s="11">
        <v>1089.73</v>
      </c>
      <c r="W304" s="45">
        <f>IF(V304=MAX(V299:V307),"max",IF(V304=MIN(V299:V307),"min",V304))</f>
        <v>1089.73</v>
      </c>
      <c r="X304" s="47"/>
      <c r="Y304" s="11">
        <v>170.48</v>
      </c>
      <c r="Z304" s="45">
        <f>IF(Y304=MAX(Y299:Y307),"max",IF(Y304=MIN(Y299:Y307),"min",Y304))</f>
        <v>170.48</v>
      </c>
      <c r="AA304" s="47"/>
      <c r="AB304" s="11">
        <v>22.23</v>
      </c>
      <c r="AC304" s="45">
        <f>IF(AB304=MAX(AB299:AB307),"max",IF(AB304=MIN(AB299:AB307),"min",AB304))</f>
        <v>22.23</v>
      </c>
      <c r="AD304" s="47"/>
      <c r="AE304" s="11">
        <v>31.34</v>
      </c>
      <c r="AF304" s="45" t="str">
        <f>IF(AE304=MAX(AE299:AE307),"max",IF(AE304=MIN(AE299:AE307),"min",AE304))</f>
        <v>max</v>
      </c>
      <c r="AG304" s="47"/>
      <c r="AH304" s="11">
        <v>97.82</v>
      </c>
      <c r="AI304" s="45">
        <f>IF(AH304=MAX(AH299:AH307),"max",IF(AH304=MIN(AH299:AH307),"min",AH304))</f>
        <v>97.82</v>
      </c>
      <c r="AJ304" s="47"/>
      <c r="AK304" s="11">
        <v>490.01</v>
      </c>
      <c r="AL304" s="45">
        <f>IF(AK304=MAX(AK299:AK307),"max",IF(AK304=MIN(AK299:AK307),"min",AK304))</f>
        <v>490.01</v>
      </c>
      <c r="AM304" s="47"/>
      <c r="AN304" s="11">
        <v>322.29000000000002</v>
      </c>
      <c r="AO304" s="45">
        <f>IF(AN304=MAX(AN299:AN307),"max",IF(AN304=MIN(AN299:AN307),"min",AN304))</f>
        <v>322.29000000000002</v>
      </c>
      <c r="AP304" s="47"/>
    </row>
    <row r="305" spans="1:42" x14ac:dyDescent="0.25">
      <c r="A305" s="12"/>
      <c r="B305" s="11" t="s">
        <v>60</v>
      </c>
      <c r="C305" s="11" t="s">
        <v>1114</v>
      </c>
      <c r="D305" s="12"/>
      <c r="E305" s="45" t="str">
        <f>IF(D305=MAX(D299:D307),"max",IF(D305=MIN(D299:D307),"min",D305))</f>
        <v>max</v>
      </c>
      <c r="F305" s="47"/>
      <c r="G305" s="11">
        <v>7.05</v>
      </c>
      <c r="H305" s="45">
        <f>IF(G305=MAX(G299:G307),"max",IF(G305=MIN(G299:G307),"min",G305))</f>
        <v>7.05</v>
      </c>
      <c r="I305" s="47"/>
      <c r="J305" s="11"/>
      <c r="K305" s="45" t="str">
        <f>IF(J305=MAX(J299:J307),"max",IF(J305=MIN(J299:J307),"min",J305))</f>
        <v>max</v>
      </c>
      <c r="L305" s="47"/>
      <c r="M305" s="11">
        <v>102.68</v>
      </c>
      <c r="N305" s="45">
        <f>IF(M305=MAX(M299:M307),"max",IF(M305=MIN(M299:M307),"min",M305))</f>
        <v>102.68</v>
      </c>
      <c r="O305" s="47"/>
      <c r="P305" s="11"/>
      <c r="Q305" s="45" t="str">
        <f>IF(P305=MAX(P299:P307),"max",IF(P305=MIN(P299:P307),"min",P305))</f>
        <v>max</v>
      </c>
      <c r="R305" s="47"/>
      <c r="S305" s="11">
        <v>51</v>
      </c>
      <c r="T305" s="45">
        <f>IF(S305=MAX(S299:S307),"max",IF(S305=MIN(S299:S307),"min",S305))</f>
        <v>51</v>
      </c>
      <c r="U305" s="47"/>
      <c r="V305" s="11">
        <v>1157.06</v>
      </c>
      <c r="W305" s="45">
        <f>IF(V305=MAX(V299:V307),"max",IF(V305=MIN(V299:V307),"min",V305))</f>
        <v>1157.06</v>
      </c>
      <c r="X305" s="47"/>
      <c r="Y305" s="11">
        <v>169.44</v>
      </c>
      <c r="Z305" s="45">
        <f>IF(Y305=MAX(Y299:Y307),"max",IF(Y305=MIN(Y299:Y307),"min",Y305))</f>
        <v>169.44</v>
      </c>
      <c r="AA305" s="47"/>
      <c r="AB305" s="11">
        <v>23.4</v>
      </c>
      <c r="AC305" s="45" t="str">
        <f>IF(AB305=MAX(AB299:AB307),"max",IF(AB305=MIN(AB299:AB307),"min",AB305))</f>
        <v>max</v>
      </c>
      <c r="AD305" s="47"/>
      <c r="AE305" s="11">
        <v>30.43</v>
      </c>
      <c r="AF305" s="45">
        <f>IF(AE305=MAX(AE299:AE307),"max",IF(AE305=MIN(AE299:AE307),"min",AE305))</f>
        <v>30.43</v>
      </c>
      <c r="AG305" s="47"/>
      <c r="AH305" s="11">
        <v>92.78</v>
      </c>
      <c r="AI305" s="45">
        <f>IF(AH305=MAX(AH299:AH307),"max",IF(AH305=MIN(AH299:AH307),"min",AH305))</f>
        <v>92.78</v>
      </c>
      <c r="AJ305" s="47"/>
      <c r="AK305" s="11">
        <v>468.26</v>
      </c>
      <c r="AL305" s="45">
        <f>IF(AK305=MAX(AK299:AK307),"max",IF(AK305=MIN(AK299:AK307),"min",AK305))</f>
        <v>468.26</v>
      </c>
      <c r="AM305" s="47"/>
      <c r="AN305" s="11">
        <v>317.33999999999997</v>
      </c>
      <c r="AO305" s="45">
        <f>IF(AN305=MAX(AN299:AN307),"max",IF(AN305=MIN(AN299:AN307),"min",AN305))</f>
        <v>317.33999999999997</v>
      </c>
      <c r="AP305" s="47"/>
    </row>
    <row r="306" spans="1:42" x14ac:dyDescent="0.25">
      <c r="A306" s="12"/>
      <c r="B306" s="11" t="s">
        <v>60</v>
      </c>
      <c r="C306" s="11" t="s">
        <v>1117</v>
      </c>
      <c r="D306" s="12"/>
      <c r="E306" s="45" t="str">
        <f>IF(D306=MAX(D299:D307),"max",IF(D306=MIN(D299:D307),"min",D306))</f>
        <v>max</v>
      </c>
      <c r="F306" s="47"/>
      <c r="G306" s="11">
        <v>6.99</v>
      </c>
      <c r="H306" s="45">
        <f>IF(G306=MAX(G299:G307),"max",IF(G306=MIN(G299:G307),"min",G306))</f>
        <v>6.99</v>
      </c>
      <c r="I306" s="47"/>
      <c r="J306" s="11"/>
      <c r="K306" s="45" t="str">
        <f>IF(J306=MAX(J299:J307),"max",IF(J306=MIN(J299:J307),"min",J306))</f>
        <v>max</v>
      </c>
      <c r="L306" s="47"/>
      <c r="M306" s="11">
        <v>101.4</v>
      </c>
      <c r="N306" s="45">
        <f>IF(M306=MAX(M299:M307),"max",IF(M306=MIN(M299:M307),"min",M306))</f>
        <v>101.4</v>
      </c>
      <c r="O306" s="47"/>
      <c r="P306" s="11"/>
      <c r="Q306" s="45" t="str">
        <f>IF(P306=MAX(P299:P307),"max",IF(P306=MIN(P299:P307),"min",P306))</f>
        <v>max</v>
      </c>
      <c r="R306" s="47"/>
      <c r="S306" s="11">
        <v>51.19</v>
      </c>
      <c r="T306" s="45">
        <f>IF(S306=MAX(S299:S307),"max",IF(S306=MIN(S299:S307),"min",S306))</f>
        <v>51.19</v>
      </c>
      <c r="U306" s="47"/>
      <c r="V306" s="11">
        <v>1121.79</v>
      </c>
      <c r="W306" s="45">
        <f>IF(V306=MAX(V299:V307),"max",IF(V306=MIN(V299:V307),"min",V306))</f>
        <v>1121.79</v>
      </c>
      <c r="X306" s="47"/>
      <c r="Y306" s="11">
        <v>171.03</v>
      </c>
      <c r="Z306" s="45">
        <f>IF(Y306=MAX(Y299:Y307),"max",IF(Y306=MIN(Y299:Y307),"min",Y306))</f>
        <v>171.03</v>
      </c>
      <c r="AA306" s="47"/>
      <c r="AB306" s="11">
        <v>22.58</v>
      </c>
      <c r="AC306" s="45">
        <f>IF(AB306=MAX(AB299:AB307),"max",IF(AB306=MIN(AB299:AB307),"min",AB306))</f>
        <v>22.58</v>
      </c>
      <c r="AD306" s="47"/>
      <c r="AE306" s="11">
        <v>30.8</v>
      </c>
      <c r="AF306" s="45">
        <f>IF(AE306=MAX(AE299:AE307),"max",IF(AE306=MIN(AE299:AE307),"min",AE306))</f>
        <v>30.8</v>
      </c>
      <c r="AG306" s="47"/>
      <c r="AH306" s="11">
        <v>98.06</v>
      </c>
      <c r="AI306" s="45">
        <f>IF(AH306=MAX(AH299:AH307),"max",IF(AH306=MIN(AH299:AH307),"min",AH306))</f>
        <v>98.06</v>
      </c>
      <c r="AJ306" s="47"/>
      <c r="AK306" s="11">
        <v>497.3</v>
      </c>
      <c r="AL306" s="45">
        <f>IF(AK306=MAX(AK299:AK307),"max",IF(AK306=MIN(AK299:AK307),"min",AK306))</f>
        <v>497.3</v>
      </c>
      <c r="AM306" s="47"/>
      <c r="AN306" s="11">
        <v>322.60000000000002</v>
      </c>
      <c r="AO306" s="45">
        <f>IF(AN306=MAX(AN299:AN307),"max",IF(AN306=MIN(AN299:AN307),"min",AN306))</f>
        <v>322.60000000000002</v>
      </c>
      <c r="AP306" s="47"/>
    </row>
    <row r="307" spans="1:42" x14ac:dyDescent="0.25">
      <c r="A307" s="12"/>
      <c r="B307" s="11" t="s">
        <v>60</v>
      </c>
      <c r="C307" s="11" t="s">
        <v>1120</v>
      </c>
      <c r="D307" s="12"/>
      <c r="E307" s="45" t="str">
        <f>IF(D307=MAX(D299:D307),"max",IF(D307=MIN(D299:D307),"min",D307))</f>
        <v>max</v>
      </c>
      <c r="F307" s="47"/>
      <c r="G307" s="11">
        <v>6.71</v>
      </c>
      <c r="H307" s="45">
        <f>IF(G307=MAX(G299:G307),"max",IF(G307=MIN(G299:G307),"min",G307))</f>
        <v>6.71</v>
      </c>
      <c r="I307" s="47"/>
      <c r="J307" s="11"/>
      <c r="K307" s="45" t="str">
        <f>IF(J307=MAX(J299:J307),"max",IF(J307=MIN(J299:J307),"min",J307))</f>
        <v>max</v>
      </c>
      <c r="L307" s="47"/>
      <c r="M307" s="11">
        <v>103.61</v>
      </c>
      <c r="N307" s="45">
        <f>IF(M307=MAX(M299:M307),"max",IF(M307=MIN(M299:M307),"min",M307))</f>
        <v>103.61</v>
      </c>
      <c r="O307" s="47"/>
      <c r="P307" s="11"/>
      <c r="Q307" s="45" t="str">
        <f>IF(P307=MAX(P299:P307),"max",IF(P307=MIN(P299:P307),"min",P307))</f>
        <v>max</v>
      </c>
      <c r="R307" s="47"/>
      <c r="S307" s="11">
        <v>51.38</v>
      </c>
      <c r="T307" s="45" t="str">
        <f>IF(S307=MAX(S299:S307),"max",IF(S307=MIN(S299:S307),"min",S307))</f>
        <v>max</v>
      </c>
      <c r="U307" s="47"/>
      <c r="V307" s="11">
        <v>1142.1300000000001</v>
      </c>
      <c r="W307" s="45">
        <f>IF(V307=MAX(V299:V307),"max",IF(V307=MIN(V299:V307),"min",V307))</f>
        <v>1142.1300000000001</v>
      </c>
      <c r="X307" s="47"/>
      <c r="Y307" s="11">
        <v>174.01</v>
      </c>
      <c r="Z307" s="45">
        <f>IF(Y307=MAX(Y299:Y307),"max",IF(Y307=MIN(Y299:Y307),"min",Y307))</f>
        <v>174.01</v>
      </c>
      <c r="AA307" s="47"/>
      <c r="AB307" s="11">
        <v>22.1</v>
      </c>
      <c r="AC307" s="45">
        <f>IF(AB307=MAX(AB299:AB307),"max",IF(AB307=MIN(AB299:AB307),"min",AB307))</f>
        <v>22.1</v>
      </c>
      <c r="AD307" s="47"/>
      <c r="AE307" s="11">
        <v>29.63</v>
      </c>
      <c r="AF307" s="45">
        <f>IF(AE307=MAX(AE299:AE307),"max",IF(AE307=MIN(AE299:AE307),"min",AE307))</f>
        <v>29.63</v>
      </c>
      <c r="AG307" s="47"/>
      <c r="AH307" s="11">
        <v>98.3</v>
      </c>
      <c r="AI307" s="45">
        <f>IF(AH307=MAX(AH299:AH307),"max",IF(AH307=MIN(AH299:AH307),"min",AH307))</f>
        <v>98.3</v>
      </c>
      <c r="AJ307" s="47"/>
      <c r="AK307" s="11">
        <v>497.56</v>
      </c>
      <c r="AL307" s="45">
        <f>IF(AK307=MAX(AK299:AK307),"max",IF(AK307=MIN(AK299:AK307),"min",AK307))</f>
        <v>497.56</v>
      </c>
      <c r="AM307" s="47"/>
      <c r="AN307" s="11">
        <v>324.12</v>
      </c>
      <c r="AO307" s="45" t="str">
        <f>IF(AN307=MAX(AN299:AN307),"max",IF(AN307=MIN(AN299:AN307),"min",AN307))</f>
        <v>max</v>
      </c>
      <c r="AP307" s="47"/>
    </row>
    <row r="308" spans="1:42" x14ac:dyDescent="0.25">
      <c r="A308" s="12"/>
      <c r="B308" s="11" t="s">
        <v>60</v>
      </c>
      <c r="C308" s="11" t="s">
        <v>1123</v>
      </c>
      <c r="D308" s="12"/>
      <c r="E308" s="36" t="str">
        <f>IF(D308=MAX(D308:D316),"max",IF(D308=MIN(D308:D316),"min",D308))</f>
        <v>max</v>
      </c>
      <c r="F308" s="48">
        <f>(SUM(D308:D316)-MAX(D308:D316)-MIN(D308:D316))/(COUNT(D308:D316)-2)</f>
        <v>0</v>
      </c>
      <c r="G308" s="11">
        <v>9.41</v>
      </c>
      <c r="H308" s="36" t="str">
        <f>IF(G308=MAX(G308:G316),"max",IF(G308=MIN(G308:G316),"min",G308))</f>
        <v>max</v>
      </c>
      <c r="I308" s="48">
        <f>(SUM(G308:G316)-MAX(G308:G316)-MIN(G308:G316))/(COUNT(G308:G316)-2)</f>
        <v>7.1928571428571439</v>
      </c>
      <c r="J308" s="11"/>
      <c r="K308" s="36">
        <f>IF(J308=MAX(J308:J316),"max",IF(J308=MIN(J308:J316),"min",J308))</f>
        <v>0</v>
      </c>
      <c r="L308" s="48">
        <f>(SUM(J308:J316)-MAX(J308:J316)-MIN(J308:J316))/(COUNT(J308:J316)-2)</f>
        <v>6.0633333333333335</v>
      </c>
      <c r="M308" s="11">
        <v>19.71</v>
      </c>
      <c r="N308" s="36" t="str">
        <f>IF(M308=MAX(M308:M316),"max",IF(M308=MIN(M308:M316),"min",M308))</f>
        <v>max</v>
      </c>
      <c r="O308" s="48">
        <f>(SUM(M308:M316)-MAX(M308:M316)-MIN(M308:M316))/(COUNT(M308:M316)-2)</f>
        <v>15.640000000000004</v>
      </c>
      <c r="P308" s="11"/>
      <c r="Q308" s="36">
        <f>IF(P308=MAX(P308:P316),"max",IF(P308=MIN(P308:P316),"min",P308))</f>
        <v>0</v>
      </c>
      <c r="R308" s="48">
        <f>(SUM(P308:P316)-MAX(P308:P316)-MIN(P308:P316))/(COUNT(P308:P316)-2)</f>
        <v>28.63</v>
      </c>
      <c r="S308" s="11"/>
      <c r="T308" s="36">
        <f>IF(S308=MAX(S308:S316),"max",IF(S308=MIN(S308:S316),"min",S308))</f>
        <v>0</v>
      </c>
      <c r="U308" s="48">
        <f>(SUM(S308:S316)-MAX(S308:S316)-MIN(S308:S316))/(COUNT(S308:S316)-2)</f>
        <v>23.5</v>
      </c>
      <c r="V308" s="11">
        <v>375.42</v>
      </c>
      <c r="W308" s="36" t="str">
        <f>IF(V308=MAX(V308:V316),"max",IF(V308=MIN(V308:V316),"min",V308))</f>
        <v>max</v>
      </c>
      <c r="X308" s="48">
        <f>(SUM(V308:V316)-MAX(V308:V316)-MIN(V308:V316))/(COUNT(V308:V316)-2)</f>
        <v>326.6528571428571</v>
      </c>
      <c r="Y308" s="11">
        <v>86.95</v>
      </c>
      <c r="Z308" s="36" t="str">
        <f>IF(Y308=MAX(Y308:Y316),"max",IF(Y308=MIN(Y308:Y316),"min",Y308))</f>
        <v>max</v>
      </c>
      <c r="AA308" s="48">
        <f>(SUM(Y308:Y316)-MAX(Y308:Y316)-MIN(Y308:Y316))/(COUNT(Y308:Y316)-2)</f>
        <v>72.162857142857163</v>
      </c>
      <c r="AB308" s="11">
        <v>6.08</v>
      </c>
      <c r="AC308" s="36" t="str">
        <f>IF(AB308=MAX(AB308:AB316),"max",IF(AB308=MIN(AB308:AB316),"min",AB308))</f>
        <v>min</v>
      </c>
      <c r="AD308" s="48">
        <f>(SUM(AB308:AB316)-MAX(AB308:AB316)-MIN(AB308:AB316))/(COUNT(AB308:AB316)-2)</f>
        <v>14.575714285714287</v>
      </c>
      <c r="AE308" s="11">
        <v>13.21</v>
      </c>
      <c r="AF308" s="36" t="str">
        <f>IF(AE308=MAX(AE308:AE316),"max",IF(AE308=MIN(AE308:AE316),"min",AE308))</f>
        <v>min</v>
      </c>
      <c r="AG308" s="48">
        <f>(SUM(AE308:AE316)-MAX(AE308:AE316)-MIN(AE308:AE316))/(COUNT(AE308:AE316)-2)</f>
        <v>26.161428571428576</v>
      </c>
      <c r="AH308" s="11">
        <v>12.4</v>
      </c>
      <c r="AI308" s="36" t="str">
        <f>IF(AH308=MAX(AH308:AH316),"max",IF(AH308=MIN(AH308:AH316),"min",AH308))</f>
        <v>min</v>
      </c>
      <c r="AJ308" s="48">
        <f>(SUM(AH308:AH316)-MAX(AH308:AH316)-MIN(AH308:AH316))/(COUNT(AH308:AH316)-2)</f>
        <v>30.805714285714284</v>
      </c>
      <c r="AK308" s="11">
        <v>61.22</v>
      </c>
      <c r="AL308" s="36" t="str">
        <f>IF(AK308=MAX(AK308:AK316),"max",IF(AK308=MIN(AK308:AK316),"min",AK308))</f>
        <v>min</v>
      </c>
      <c r="AM308" s="48">
        <f>(SUM(AK308:AK316)-MAX(AK308:AK316)-MIN(AK308:AK316))/(COUNT(AK308:AK316)-2)</f>
        <v>154.92428571428573</v>
      </c>
      <c r="AN308" s="11">
        <v>107.05</v>
      </c>
      <c r="AO308" s="36" t="str">
        <f>IF(AN308=MAX(AN308:AN316),"max",IF(AN308=MIN(AN308:AN316),"min",AN308))</f>
        <v>min</v>
      </c>
      <c r="AP308" s="48">
        <f>(SUM(AN308:AN316)-MAX(AN308:AN316)-MIN(AN308:AN316))/(COUNT(AN308:AN316)-2)</f>
        <v>273.13</v>
      </c>
    </row>
    <row r="309" spans="1:42" x14ac:dyDescent="0.25">
      <c r="A309" s="12"/>
      <c r="B309" s="11" t="s">
        <v>60</v>
      </c>
      <c r="C309" s="11" t="s">
        <v>1126</v>
      </c>
      <c r="D309" s="12"/>
      <c r="E309" s="45" t="str">
        <f>IF(D309=MAX(D308:D316),"max",IF(D309=MIN(D308:D316),"min",D309))</f>
        <v>max</v>
      </c>
      <c r="F309" s="47"/>
      <c r="G309" s="11">
        <v>7.27</v>
      </c>
      <c r="H309" s="45">
        <f>IF(G309=MAX(G308:G316),"max",IF(G309=MIN(G308:G316),"min",G309))</f>
        <v>7.27</v>
      </c>
      <c r="I309" s="47"/>
      <c r="J309" s="11">
        <v>6.05</v>
      </c>
      <c r="K309" s="45">
        <f>IF(J309=MAX(J308:J316),"max",IF(J309=MIN(J308:J316),"min",J309))</f>
        <v>6.05</v>
      </c>
      <c r="L309" s="47"/>
      <c r="M309" s="11">
        <v>16.170000000000002</v>
      </c>
      <c r="N309" s="45">
        <f>IF(M309=MAX(M308:M316),"max",IF(M309=MIN(M308:M316),"min",M309))</f>
        <v>16.170000000000002</v>
      </c>
      <c r="O309" s="47"/>
      <c r="P309" s="11"/>
      <c r="Q309" s="45">
        <f>IF(P309=MAX(P308:P316),"max",IF(P309=MIN(P308:P316),"min",P309))</f>
        <v>0</v>
      </c>
      <c r="R309" s="47"/>
      <c r="S309" s="11">
        <v>23.12</v>
      </c>
      <c r="T309" s="45" t="str">
        <f>IF(S309=MAX(S308:S316),"max",IF(S309=MIN(S308:S316),"min",S309))</f>
        <v>min</v>
      </c>
      <c r="U309" s="47"/>
      <c r="V309" s="11">
        <v>329.02</v>
      </c>
      <c r="W309" s="45">
        <f>IF(V309=MAX(V308:V316),"max",IF(V309=MIN(V308:V316),"min",V309))</f>
        <v>329.02</v>
      </c>
      <c r="X309" s="47"/>
      <c r="Y309" s="11">
        <v>73.180000000000007</v>
      </c>
      <c r="Z309" s="45">
        <f>IF(Y309=MAX(Y308:Y316),"max",IF(Y309=MIN(Y308:Y316),"min",Y309))</f>
        <v>73.180000000000007</v>
      </c>
      <c r="AA309" s="47"/>
      <c r="AB309" s="11">
        <v>14.78</v>
      </c>
      <c r="AC309" s="45">
        <f>IF(AB309=MAX(AB308:AB316),"max",IF(AB309=MIN(AB308:AB316),"min",AB309))</f>
        <v>14.78</v>
      </c>
      <c r="AD309" s="47"/>
      <c r="AE309" s="11">
        <v>27.74</v>
      </c>
      <c r="AF309" s="45">
        <f>IF(AE309=MAX(AE308:AE316),"max",IF(AE309=MIN(AE308:AE316),"min",AE309))</f>
        <v>27.74</v>
      </c>
      <c r="AG309" s="47"/>
      <c r="AH309" s="11">
        <v>33.479999999999997</v>
      </c>
      <c r="AI309" s="45">
        <f>IF(AH309=MAX(AH308:AH316),"max",IF(AH309=MIN(AH308:AH316),"min",AH309))</f>
        <v>33.479999999999997</v>
      </c>
      <c r="AJ309" s="47"/>
      <c r="AK309" s="11">
        <v>171</v>
      </c>
      <c r="AL309" s="45">
        <f>IF(AK309=MAX(AK308:AK316),"max",IF(AK309=MIN(AK308:AK316),"min",AK309))</f>
        <v>171</v>
      </c>
      <c r="AM309" s="47"/>
      <c r="AN309" s="11">
        <v>302.11</v>
      </c>
      <c r="AO309" s="45">
        <f>IF(AN309=MAX(AN308:AN316),"max",IF(AN309=MIN(AN308:AN316),"min",AN309))</f>
        <v>302.11</v>
      </c>
      <c r="AP309" s="47"/>
    </row>
    <row r="310" spans="1:42" x14ac:dyDescent="0.25">
      <c r="A310" s="12"/>
      <c r="B310" s="11" t="s">
        <v>60</v>
      </c>
      <c r="C310" s="11" t="s">
        <v>1130</v>
      </c>
      <c r="D310" s="12"/>
      <c r="E310" s="45" t="str">
        <f>IF(D310=MAX(D308:D316),"max",IF(D310=MIN(D308:D316),"min",D310))</f>
        <v>max</v>
      </c>
      <c r="F310" s="47"/>
      <c r="G310" s="11">
        <v>6.08</v>
      </c>
      <c r="H310" s="45" t="str">
        <f>IF(G310=MAX(G308:G316),"max",IF(G310=MIN(G308:G316),"min",G310))</f>
        <v>min</v>
      </c>
      <c r="I310" s="47"/>
      <c r="J310" s="11"/>
      <c r="K310" s="45">
        <f>IF(J310=MAX(J308:J316),"max",IF(J310=MIN(J308:J316),"min",J310))</f>
        <v>0</v>
      </c>
      <c r="L310" s="47"/>
      <c r="M310" s="11">
        <v>14.83</v>
      </c>
      <c r="N310" s="45" t="str">
        <f>IF(M310=MAX(M308:M316),"max",IF(M310=MIN(M308:M316),"min",M310))</f>
        <v>min</v>
      </c>
      <c r="O310" s="47"/>
      <c r="P310" s="11"/>
      <c r="Q310" s="45">
        <f>IF(P310=MAX(P308:P316),"max",IF(P310=MIN(P308:P316),"min",P310))</f>
        <v>0</v>
      </c>
      <c r="R310" s="47"/>
      <c r="S310" s="11">
        <v>23.66</v>
      </c>
      <c r="T310" s="45">
        <f>IF(S310=MAX(S308:S316),"max",IF(S310=MIN(S308:S316),"min",S310))</f>
        <v>23.66</v>
      </c>
      <c r="U310" s="47"/>
      <c r="V310" s="11">
        <v>305.36</v>
      </c>
      <c r="W310" s="45" t="str">
        <f>IF(V310=MAX(V308:V316),"max",IF(V310=MIN(V308:V316),"min",V310))</f>
        <v>min</v>
      </c>
      <c r="X310" s="47"/>
      <c r="Y310" s="11">
        <v>67.86</v>
      </c>
      <c r="Z310" s="45" t="str">
        <f>IF(Y310=MAX(Y308:Y316),"max",IF(Y310=MIN(Y308:Y316),"min",Y310))</f>
        <v>min</v>
      </c>
      <c r="AA310" s="47"/>
      <c r="AB310" s="11">
        <v>12.41</v>
      </c>
      <c r="AC310" s="45">
        <f>IF(AB310=MAX(AB308:AB316),"max",IF(AB310=MIN(AB308:AB316),"min",AB310))</f>
        <v>12.41</v>
      </c>
      <c r="AD310" s="47"/>
      <c r="AE310" s="11">
        <v>18.989999999999998</v>
      </c>
      <c r="AF310" s="45">
        <f>IF(AE310=MAX(AE308:AE316),"max",IF(AE310=MIN(AE308:AE316),"min",AE310))</f>
        <v>18.989999999999998</v>
      </c>
      <c r="AG310" s="47"/>
      <c r="AH310" s="11">
        <v>20.69</v>
      </c>
      <c r="AI310" s="45">
        <f>IF(AH310=MAX(AH308:AH316),"max",IF(AH310=MIN(AH308:AH316),"min",AH310))</f>
        <v>20.69</v>
      </c>
      <c r="AJ310" s="47"/>
      <c r="AK310" s="11">
        <v>102.61</v>
      </c>
      <c r="AL310" s="45">
        <f>IF(AK310=MAX(AK308:AK316),"max",IF(AK310=MIN(AK308:AK316),"min",AK310))</f>
        <v>102.61</v>
      </c>
      <c r="AM310" s="47"/>
      <c r="AN310" s="11">
        <v>171.02</v>
      </c>
      <c r="AO310" s="45">
        <f>IF(AN310=MAX(AN308:AN316),"max",IF(AN310=MIN(AN308:AN316),"min",AN310))</f>
        <v>171.02</v>
      </c>
      <c r="AP310" s="47"/>
    </row>
    <row r="311" spans="1:42" x14ac:dyDescent="0.25">
      <c r="A311" s="12"/>
      <c r="B311" s="11" t="s">
        <v>60</v>
      </c>
      <c r="C311" s="11" t="s">
        <v>1133</v>
      </c>
      <c r="D311" s="12"/>
      <c r="E311" s="45" t="str">
        <f>IF(D311=MAX(D308:D316),"max",IF(D311=MIN(D308:D316),"min",D311))</f>
        <v>max</v>
      </c>
      <c r="F311" s="47"/>
      <c r="G311" s="11">
        <v>7.86</v>
      </c>
      <c r="H311" s="45">
        <f>IF(G311=MAX(G308:G316),"max",IF(G311=MIN(G308:G316),"min",G311))</f>
        <v>7.86</v>
      </c>
      <c r="I311" s="47"/>
      <c r="J311" s="11">
        <v>6.09</v>
      </c>
      <c r="K311" s="45">
        <f>IF(J311=MAX(J308:J316),"max",IF(J311=MIN(J308:J316),"min",J311))</f>
        <v>6.09</v>
      </c>
      <c r="L311" s="47"/>
      <c r="M311" s="11">
        <v>15.88</v>
      </c>
      <c r="N311" s="45">
        <f>IF(M311=MAX(M308:M316),"max",IF(M311=MIN(M308:M316),"min",M311))</f>
        <v>15.88</v>
      </c>
      <c r="O311" s="47"/>
      <c r="P311" s="11"/>
      <c r="Q311" s="45">
        <f>IF(P311=MAX(P308:P316),"max",IF(P311=MIN(P308:P316),"min",P311))</f>
        <v>0</v>
      </c>
      <c r="R311" s="47"/>
      <c r="S311" s="11">
        <v>23.78</v>
      </c>
      <c r="T311" s="45">
        <f>IF(S311=MAX(S308:S316),"max",IF(S311=MIN(S308:S316),"min",S311))</f>
        <v>23.78</v>
      </c>
      <c r="U311" s="47"/>
      <c r="V311" s="11">
        <v>316.74</v>
      </c>
      <c r="W311" s="45">
        <f>IF(V311=MAX(V308:V316),"max",IF(V311=MIN(V308:V316),"min",V311))</f>
        <v>316.74</v>
      </c>
      <c r="X311" s="47"/>
      <c r="Y311" s="11">
        <v>69.73</v>
      </c>
      <c r="Z311" s="45">
        <f>IF(Y311=MAX(Y308:Y316),"max",IF(Y311=MIN(Y308:Y316),"min",Y311))</f>
        <v>69.73</v>
      </c>
      <c r="AA311" s="47"/>
      <c r="AB311" s="11">
        <v>14.88</v>
      </c>
      <c r="AC311" s="45">
        <f>IF(AB311=MAX(AB308:AB316),"max",IF(AB311=MIN(AB308:AB316),"min",AB311))</f>
        <v>14.88</v>
      </c>
      <c r="AD311" s="47"/>
      <c r="AE311" s="11">
        <v>26.47</v>
      </c>
      <c r="AF311" s="45">
        <f>IF(AE311=MAX(AE308:AE316),"max",IF(AE311=MIN(AE308:AE316),"min",AE311))</f>
        <v>26.47</v>
      </c>
      <c r="AG311" s="47"/>
      <c r="AH311" s="11">
        <v>32.6</v>
      </c>
      <c r="AI311" s="45">
        <f>IF(AH311=MAX(AH308:AH316),"max",IF(AH311=MIN(AH308:AH316),"min",AH311))</f>
        <v>32.6</v>
      </c>
      <c r="AJ311" s="47"/>
      <c r="AK311" s="11">
        <v>166.1</v>
      </c>
      <c r="AL311" s="45">
        <f>IF(AK311=MAX(AK308:AK316),"max",IF(AK311=MIN(AK308:AK316),"min",AK311))</f>
        <v>166.1</v>
      </c>
      <c r="AM311" s="47"/>
      <c r="AN311" s="11">
        <v>284.27999999999997</v>
      </c>
      <c r="AO311" s="45">
        <f>IF(AN311=MAX(AN308:AN316),"max",IF(AN311=MIN(AN308:AN316),"min",AN311))</f>
        <v>284.27999999999997</v>
      </c>
      <c r="AP311" s="47"/>
    </row>
    <row r="312" spans="1:42" x14ac:dyDescent="0.25">
      <c r="A312" s="12"/>
      <c r="B312" s="11" t="s">
        <v>60</v>
      </c>
      <c r="C312" s="11" t="s">
        <v>1136</v>
      </c>
      <c r="D312" s="12"/>
      <c r="E312" s="45" t="str">
        <f>IF(D312=MAX(D308:D316),"max",IF(D312=MIN(D308:D316),"min",D312))</f>
        <v>max</v>
      </c>
      <c r="F312" s="47"/>
      <c r="G312" s="11">
        <v>6.93</v>
      </c>
      <c r="H312" s="45">
        <f>IF(G312=MAX(G308:G316),"max",IF(G312=MIN(G308:G316),"min",G312))</f>
        <v>6.93</v>
      </c>
      <c r="I312" s="47"/>
      <c r="J312" s="11"/>
      <c r="K312" s="45">
        <f>IF(J312=MAX(J308:J316),"max",IF(J312=MIN(J308:J316),"min",J312))</f>
        <v>0</v>
      </c>
      <c r="L312" s="47"/>
      <c r="M312" s="11">
        <v>15.46</v>
      </c>
      <c r="N312" s="45">
        <f>IF(M312=MAX(M308:M316),"max",IF(M312=MIN(M308:M316),"min",M312))</f>
        <v>15.46</v>
      </c>
      <c r="O312" s="47"/>
      <c r="P312" s="11"/>
      <c r="Q312" s="45">
        <f>IF(P312=MAX(P308:P316),"max",IF(P312=MIN(P308:P316),"min",P312))</f>
        <v>0</v>
      </c>
      <c r="R312" s="47"/>
      <c r="S312" s="11">
        <v>23.59</v>
      </c>
      <c r="T312" s="45">
        <f>IF(S312=MAX(S308:S316),"max",IF(S312=MIN(S308:S316),"min",S312))</f>
        <v>23.59</v>
      </c>
      <c r="U312" s="47"/>
      <c r="V312" s="11">
        <v>331.53</v>
      </c>
      <c r="W312" s="45">
        <f>IF(V312=MAX(V308:V316),"max",IF(V312=MIN(V308:V316),"min",V312))</f>
        <v>331.53</v>
      </c>
      <c r="X312" s="47"/>
      <c r="Y312" s="11">
        <v>73.55</v>
      </c>
      <c r="Z312" s="45">
        <f>IF(Y312=MAX(Y308:Y316),"max",IF(Y312=MIN(Y308:Y316),"min",Y312))</f>
        <v>73.55</v>
      </c>
      <c r="AA312" s="47"/>
      <c r="AB312" s="11">
        <v>13.25</v>
      </c>
      <c r="AC312" s="45">
        <f>IF(AB312=MAX(AB308:AB316),"max",IF(AB312=MIN(AB308:AB316),"min",AB312))</f>
        <v>13.25</v>
      </c>
      <c r="AD312" s="47"/>
      <c r="AE312" s="11">
        <v>23.83</v>
      </c>
      <c r="AF312" s="45">
        <f>IF(AE312=MAX(AE308:AE316),"max",IF(AE312=MIN(AE308:AE316),"min",AE312))</f>
        <v>23.83</v>
      </c>
      <c r="AG312" s="47"/>
      <c r="AH312" s="11">
        <v>28.15</v>
      </c>
      <c r="AI312" s="45">
        <f>IF(AH312=MAX(AH308:AH316),"max",IF(AH312=MIN(AH308:AH316),"min",AH312))</f>
        <v>28.15</v>
      </c>
      <c r="AJ312" s="47"/>
      <c r="AK312" s="11">
        <v>141.31</v>
      </c>
      <c r="AL312" s="45">
        <f>IF(AK312=MAX(AK308:AK316),"max",IF(AK312=MIN(AK308:AK316),"min",AK312))</f>
        <v>141.31</v>
      </c>
      <c r="AM312" s="47"/>
      <c r="AN312" s="11">
        <v>249.19</v>
      </c>
      <c r="AO312" s="45">
        <f>IF(AN312=MAX(AN308:AN316),"max",IF(AN312=MIN(AN308:AN316),"min",AN312))</f>
        <v>249.19</v>
      </c>
      <c r="AP312" s="47"/>
    </row>
    <row r="313" spans="1:42" x14ac:dyDescent="0.25">
      <c r="A313" s="12"/>
      <c r="B313" s="11" t="s">
        <v>60</v>
      </c>
      <c r="C313" s="11" t="s">
        <v>1140</v>
      </c>
      <c r="D313" s="12"/>
      <c r="E313" s="45" t="str">
        <f>IF(D313=MAX(D308:D316),"max",IF(D313=MIN(D308:D316),"min",D313))</f>
        <v>max</v>
      </c>
      <c r="F313" s="47"/>
      <c r="G313" s="11">
        <v>7.09</v>
      </c>
      <c r="H313" s="45">
        <f>IF(G313=MAX(G308:G316),"max",IF(G313=MIN(G308:G316),"min",G313))</f>
        <v>7.09</v>
      </c>
      <c r="I313" s="47"/>
      <c r="J313" s="11"/>
      <c r="K313" s="45">
        <f>IF(J313=MAX(J308:J316),"max",IF(J313=MIN(J308:J316),"min",J313))</f>
        <v>0</v>
      </c>
      <c r="L313" s="47"/>
      <c r="M313" s="11">
        <v>15.22</v>
      </c>
      <c r="N313" s="45">
        <f>IF(M313=MAX(M308:M316),"max",IF(M313=MIN(M308:M316),"min",M313))</f>
        <v>15.22</v>
      </c>
      <c r="O313" s="47"/>
      <c r="P313" s="11"/>
      <c r="Q313" s="45">
        <f>IF(P313=MAX(P308:P316),"max",IF(P313=MIN(P308:P316),"min",P313))</f>
        <v>0</v>
      </c>
      <c r="R313" s="47"/>
      <c r="S313" s="11">
        <v>23.41</v>
      </c>
      <c r="T313" s="45">
        <f>IF(S313=MAX(S308:S316),"max",IF(S313=MIN(S308:S316),"min",S313))</f>
        <v>23.41</v>
      </c>
      <c r="U313" s="47"/>
      <c r="V313" s="11">
        <v>321.83999999999997</v>
      </c>
      <c r="W313" s="45">
        <f>IF(V313=MAX(V308:V316),"max",IF(V313=MIN(V308:V316),"min",V313))</f>
        <v>321.83999999999997</v>
      </c>
      <c r="X313" s="47"/>
      <c r="Y313" s="11">
        <v>70.8</v>
      </c>
      <c r="Z313" s="45">
        <f>IF(Y313=MAX(Y308:Y316),"max",IF(Y313=MIN(Y308:Y316),"min",Y313))</f>
        <v>70.8</v>
      </c>
      <c r="AA313" s="47"/>
      <c r="AB313" s="11">
        <v>16.47</v>
      </c>
      <c r="AC313" s="45">
        <f>IF(AB313=MAX(AB308:AB316),"max",IF(AB313=MIN(AB308:AB316),"min",AB313))</f>
        <v>16.47</v>
      </c>
      <c r="AD313" s="47"/>
      <c r="AE313" s="11">
        <v>30.25</v>
      </c>
      <c r="AF313" s="45">
        <f>IF(AE313=MAX(AE308:AE316),"max",IF(AE313=MIN(AE308:AE316),"min",AE313))</f>
        <v>30.25</v>
      </c>
      <c r="AG313" s="47"/>
      <c r="AH313" s="11">
        <v>36.049999999999997</v>
      </c>
      <c r="AI313" s="45">
        <f>IF(AH313=MAX(AH308:AH316),"max",IF(AH313=MIN(AH308:AH316),"min",AH313))</f>
        <v>36.049999999999997</v>
      </c>
      <c r="AJ313" s="47"/>
      <c r="AK313" s="11">
        <v>178.3</v>
      </c>
      <c r="AL313" s="45">
        <f>IF(AK313=MAX(AK308:AK316),"max",IF(AK313=MIN(AK308:AK316),"min",AK313))</f>
        <v>178.3</v>
      </c>
      <c r="AM313" s="47"/>
      <c r="AN313" s="11">
        <v>316.14999999999998</v>
      </c>
      <c r="AO313" s="45">
        <f>IF(AN313=MAX(AN308:AN316),"max",IF(AN313=MIN(AN308:AN316),"min",AN313))</f>
        <v>316.14999999999998</v>
      </c>
      <c r="AP313" s="47"/>
    </row>
    <row r="314" spans="1:42" x14ac:dyDescent="0.25">
      <c r="A314" s="12"/>
      <c r="B314" s="11" t="s">
        <v>60</v>
      </c>
      <c r="C314" s="11" t="s">
        <v>1142</v>
      </c>
      <c r="D314" s="12"/>
      <c r="E314" s="45" t="str">
        <f>IF(D314=MAX(D308:D316),"max",IF(D314=MIN(D308:D316),"min",D314))</f>
        <v>max</v>
      </c>
      <c r="F314" s="47"/>
      <c r="G314" s="11">
        <v>6.95</v>
      </c>
      <c r="H314" s="45">
        <f>IF(G314=MAX(G308:G316),"max",IF(G314=MIN(G308:G316),"min",G314))</f>
        <v>6.95</v>
      </c>
      <c r="I314" s="47"/>
      <c r="J314" s="11">
        <v>6.05</v>
      </c>
      <c r="K314" s="45">
        <f>IF(J314=MAX(J308:J316),"max",IF(J314=MIN(J308:J316),"min",J314))</f>
        <v>6.05</v>
      </c>
      <c r="L314" s="47"/>
      <c r="M314" s="11">
        <v>15.51</v>
      </c>
      <c r="N314" s="45">
        <f>IF(M314=MAX(M308:M316),"max",IF(M314=MIN(M308:M316),"min",M314))</f>
        <v>15.51</v>
      </c>
      <c r="O314" s="47"/>
      <c r="P314" s="11"/>
      <c r="Q314" s="45">
        <f>IF(P314=MAX(P308:P316),"max",IF(P314=MIN(P308:P316),"min",P314))</f>
        <v>0</v>
      </c>
      <c r="R314" s="47"/>
      <c r="S314" s="11">
        <v>23.16</v>
      </c>
      <c r="T314" s="45">
        <f>IF(S314=MAX(S308:S316),"max",IF(S314=MIN(S308:S316),"min",S314))</f>
        <v>23.16</v>
      </c>
      <c r="U314" s="47"/>
      <c r="V314" s="11">
        <v>330.36</v>
      </c>
      <c r="W314" s="45">
        <f>IF(V314=MAX(V308:V316),"max",IF(V314=MIN(V308:V316),"min",V314))</f>
        <v>330.36</v>
      </c>
      <c r="X314" s="47"/>
      <c r="Y314" s="11">
        <v>72.209999999999994</v>
      </c>
      <c r="Z314" s="45">
        <f>IF(Y314=MAX(Y308:Y316),"max",IF(Y314=MIN(Y308:Y316),"min",Y314))</f>
        <v>72.209999999999994</v>
      </c>
      <c r="AA314" s="47"/>
      <c r="AB314" s="11">
        <v>17.54</v>
      </c>
      <c r="AC314" s="45" t="str">
        <f>IF(AB314=MAX(AB308:AB316),"max",IF(AB314=MIN(AB308:AB316),"min",AB314))</f>
        <v>max</v>
      </c>
      <c r="AD314" s="47"/>
      <c r="AE314" s="11">
        <v>33.44</v>
      </c>
      <c r="AF314" s="45" t="str">
        <f>IF(AE314=MAX(AE308:AE316),"max",IF(AE314=MIN(AE308:AE316),"min",AE314))</f>
        <v>max</v>
      </c>
      <c r="AG314" s="47"/>
      <c r="AH314" s="11">
        <v>37.5</v>
      </c>
      <c r="AI314" s="45">
        <f>IF(AH314=MAX(AH308:AH316),"max",IF(AH314=MIN(AH308:AH316),"min",AH314))</f>
        <v>37.5</v>
      </c>
      <c r="AJ314" s="47"/>
      <c r="AK314" s="11">
        <v>189.85</v>
      </c>
      <c r="AL314" s="45">
        <f>IF(AK314=MAX(AK308:AK316),"max",IF(AK314=MIN(AK308:AK316),"min",AK314))</f>
        <v>189.85</v>
      </c>
      <c r="AM314" s="47"/>
      <c r="AN314" s="11">
        <v>345.4</v>
      </c>
      <c r="AO314" s="45" t="str">
        <f>IF(AN314=MAX(AN308:AN316),"max",IF(AN314=MIN(AN308:AN316),"min",AN314))</f>
        <v>max</v>
      </c>
      <c r="AP314" s="47"/>
    </row>
    <row r="315" spans="1:42" x14ac:dyDescent="0.25">
      <c r="A315" s="12"/>
      <c r="B315" s="11" t="s">
        <v>60</v>
      </c>
      <c r="C315" s="11" t="s">
        <v>1147</v>
      </c>
      <c r="D315" s="12"/>
      <c r="E315" s="45" t="str">
        <f>IF(D315=MAX(D308:D316),"max",IF(D315=MIN(D308:D316),"min",D315))</f>
        <v>max</v>
      </c>
      <c r="F315" s="47"/>
      <c r="G315" s="11">
        <v>7.55</v>
      </c>
      <c r="H315" s="45">
        <f>IF(G315=MAX(G308:G316),"max",IF(G315=MIN(G308:G316),"min",G315))</f>
        <v>7.55</v>
      </c>
      <c r="I315" s="47"/>
      <c r="J315" s="11">
        <v>6.23</v>
      </c>
      <c r="K315" s="45" t="str">
        <f>IF(J315=MAX(J308:J316),"max",IF(J315=MIN(J308:J316),"min",J315))</f>
        <v>max</v>
      </c>
      <c r="L315" s="47"/>
      <c r="M315" s="11">
        <v>16</v>
      </c>
      <c r="N315" s="45">
        <f>IF(M315=MAX(M308:M316),"max",IF(M315=MIN(M308:M316),"min",M315))</f>
        <v>16</v>
      </c>
      <c r="O315" s="47"/>
      <c r="P315" s="11">
        <v>28.63</v>
      </c>
      <c r="Q315" s="45" t="str">
        <f>IF(P315=MAX(P308:P316),"max",IF(P315=MIN(P308:P316),"min",P315))</f>
        <v>max</v>
      </c>
      <c r="R315" s="47"/>
      <c r="S315" s="11">
        <v>23.83</v>
      </c>
      <c r="T315" s="45" t="str">
        <f>IF(S315=MAX(S308:S316),"max",IF(S315=MIN(S308:S316),"min",S315))</f>
        <v>max</v>
      </c>
      <c r="U315" s="47"/>
      <c r="V315" s="11">
        <v>332.23</v>
      </c>
      <c r="W315" s="45">
        <f>IF(V315=MAX(V308:V316),"max",IF(V315=MIN(V308:V316),"min",V315))</f>
        <v>332.23</v>
      </c>
      <c r="X315" s="47"/>
      <c r="Y315" s="11">
        <v>74.22</v>
      </c>
      <c r="Z315" s="45">
        <f>IF(Y315=MAX(Y308:Y316),"max",IF(Y315=MIN(Y308:Y316),"min",Y315))</f>
        <v>74.22</v>
      </c>
      <c r="AA315" s="47"/>
      <c r="AB315" s="11">
        <v>17.48</v>
      </c>
      <c r="AC315" s="45">
        <f>IF(AB315=MAX(AB308:AB316),"max",IF(AB315=MIN(AB308:AB316),"min",AB315))</f>
        <v>17.48</v>
      </c>
      <c r="AD315" s="47"/>
      <c r="AE315" s="11">
        <v>33.11</v>
      </c>
      <c r="AF315" s="45">
        <f>IF(AE315=MAX(AE308:AE316),"max",IF(AE315=MIN(AE308:AE316),"min",AE315))</f>
        <v>33.11</v>
      </c>
      <c r="AG315" s="47"/>
      <c r="AH315" s="11">
        <v>38.340000000000003</v>
      </c>
      <c r="AI315" s="45" t="str">
        <f>IF(AH315=MAX(AH308:AH316),"max",IF(AH315=MIN(AH308:AH316),"min",AH315))</f>
        <v>max</v>
      </c>
      <c r="AJ315" s="47"/>
      <c r="AK315" s="11">
        <v>194.39</v>
      </c>
      <c r="AL315" s="45" t="str">
        <f>IF(AK315=MAX(AK308:AK316),"max",IF(AK315=MIN(AK308:AK316),"min",AK315))</f>
        <v>max</v>
      </c>
      <c r="AM315" s="47"/>
      <c r="AN315" s="11">
        <v>345</v>
      </c>
      <c r="AO315" s="45">
        <f>IF(AN315=MAX(AN308:AN316),"max",IF(AN315=MIN(AN308:AN316),"min",AN315))</f>
        <v>345</v>
      </c>
      <c r="AP315" s="47"/>
    </row>
    <row r="316" spans="1:42" x14ac:dyDescent="0.25">
      <c r="A316" s="12"/>
      <c r="B316" s="11" t="s">
        <v>60</v>
      </c>
      <c r="C316" s="11" t="s">
        <v>1149</v>
      </c>
      <c r="D316" s="12"/>
      <c r="E316" s="45" t="str">
        <f>IF(D316=MAX(D308:D316),"max",IF(D316=MIN(D308:D316),"min",D316))</f>
        <v>max</v>
      </c>
      <c r="F316" s="47"/>
      <c r="G316" s="11">
        <v>6.7</v>
      </c>
      <c r="H316" s="45">
        <f>IF(G316=MAX(G308:G316),"max",IF(G316=MIN(G308:G316),"min",G316))</f>
        <v>6.7</v>
      </c>
      <c r="I316" s="47"/>
      <c r="J316" s="11">
        <v>6.04</v>
      </c>
      <c r="K316" s="45" t="str">
        <f>IF(J316=MAX(J308:J316),"max",IF(J316=MIN(J308:J316),"min",J316))</f>
        <v>min</v>
      </c>
      <c r="L316" s="47"/>
      <c r="M316" s="11">
        <v>15.24</v>
      </c>
      <c r="N316" s="45">
        <f>IF(M316=MAX(M308:M316),"max",IF(M316=MIN(M308:M316),"min",M316))</f>
        <v>15.24</v>
      </c>
      <c r="O316" s="47"/>
      <c r="P316" s="11"/>
      <c r="Q316" s="45">
        <f>IF(P316=MAX(P308:P316),"max",IF(P316=MIN(P308:P316),"min",P316))</f>
        <v>0</v>
      </c>
      <c r="R316" s="47"/>
      <c r="S316" s="11">
        <v>23.4</v>
      </c>
      <c r="T316" s="45">
        <f>IF(S316=MAX(S308:S316),"max",IF(S316=MIN(S308:S316),"min",S316))</f>
        <v>23.4</v>
      </c>
      <c r="U316" s="47"/>
      <c r="V316" s="11">
        <v>324.85000000000002</v>
      </c>
      <c r="W316" s="45">
        <f>IF(V316=MAX(V308:V316),"max",IF(V316=MIN(V308:V316),"min",V316))</f>
        <v>324.85000000000002</v>
      </c>
      <c r="X316" s="47"/>
      <c r="Y316" s="11">
        <v>71.45</v>
      </c>
      <c r="Z316" s="45">
        <f>IF(Y316=MAX(Y308:Y316),"max",IF(Y316=MIN(Y308:Y316),"min",Y316))</f>
        <v>71.45</v>
      </c>
      <c r="AA316" s="47"/>
      <c r="AB316" s="11">
        <v>12.76</v>
      </c>
      <c r="AC316" s="45">
        <f>IF(AB316=MAX(AB308:AB316),"max",IF(AB316=MIN(AB308:AB316),"min",AB316))</f>
        <v>12.76</v>
      </c>
      <c r="AD316" s="47"/>
      <c r="AE316" s="11">
        <v>22.74</v>
      </c>
      <c r="AF316" s="45">
        <f>IF(AE316=MAX(AE308:AE316),"max",IF(AE316=MIN(AE308:AE316),"min",AE316))</f>
        <v>22.74</v>
      </c>
      <c r="AG316" s="47"/>
      <c r="AH316" s="11">
        <v>27.17</v>
      </c>
      <c r="AI316" s="45">
        <f>IF(AH316=MAX(AH308:AH316),"max",IF(AH316=MIN(AH308:AH316),"min",AH316))</f>
        <v>27.17</v>
      </c>
      <c r="AJ316" s="47"/>
      <c r="AK316" s="11">
        <v>135.30000000000001</v>
      </c>
      <c r="AL316" s="45">
        <f>IF(AK316=MAX(AK308:AK316),"max",IF(AK316=MIN(AK308:AK316),"min",AK316))</f>
        <v>135.30000000000001</v>
      </c>
      <c r="AM316" s="47"/>
      <c r="AN316" s="11">
        <v>244.16</v>
      </c>
      <c r="AO316" s="45">
        <f>IF(AN316=MAX(AN308:AN316),"max",IF(AN316=MIN(AN308:AN316),"min",AN316))</f>
        <v>244.16</v>
      </c>
      <c r="AP316" s="47"/>
    </row>
    <row r="317" spans="1:42" x14ac:dyDescent="0.25">
      <c r="A317" s="9"/>
      <c r="B317" s="10" t="s">
        <v>60</v>
      </c>
      <c r="C317" s="10" t="s">
        <v>1152</v>
      </c>
      <c r="D317" s="9"/>
      <c r="E317" s="36" t="str">
        <f>IF(D317=MAX(D317:D325),"max",IF(D317=MIN(D317:D325),"min",D317))</f>
        <v>max</v>
      </c>
      <c r="F317" s="48">
        <f>(SUM(D317:D325)-MAX(D317:D325)-MIN(D317:D325))/(COUNT(D317:D325)-2)</f>
        <v>0</v>
      </c>
      <c r="G317" s="10">
        <v>8.18</v>
      </c>
      <c r="H317" s="36">
        <f>IF(G317=MAX(G317:G325),"max",IF(G317=MIN(G317:G325),"min",G317))</f>
        <v>8.18</v>
      </c>
      <c r="I317" s="48">
        <f>(SUM(G317:G325)-MAX(G317:G325)-MIN(G317:G325))/(COUNT(G317:G325)-2)</f>
        <v>7.3071428571428578</v>
      </c>
      <c r="J317" s="10">
        <v>5.88</v>
      </c>
      <c r="K317" s="36">
        <f>IF(J317=MAX(J317:J325),"max",IF(J317=MIN(J317:J325),"min",J317))</f>
        <v>5.88</v>
      </c>
      <c r="L317" s="48">
        <f>(SUM(J317:J325)-MAX(J317:J325)-MIN(J317:J325))/(COUNT(J317:J325)-2)</f>
        <v>5.8233333333333333</v>
      </c>
      <c r="M317" s="11">
        <v>19.260000000000002</v>
      </c>
      <c r="N317" s="36">
        <f>IF(M317=MAX(M317:M325),"max",IF(M317=MIN(M317:M325),"min",M317))</f>
        <v>19.260000000000002</v>
      </c>
      <c r="O317" s="48">
        <f>(SUM(M317:M325)-MAX(M317:M325)-MIN(M317:M325))/(COUNT(M317:M325)-2)</f>
        <v>18.508571428571429</v>
      </c>
      <c r="P317" s="10"/>
      <c r="Q317" s="36" t="str">
        <f>IF(P317=MAX(P317:P325),"max",IF(P317=MIN(P317:P325),"min",P317))</f>
        <v>max</v>
      </c>
      <c r="R317" s="48">
        <f>(SUM(P317:P325)-MAX(P317:P325)-MIN(P317:P325))/(COUNT(P317:P325)-2)</f>
        <v>0</v>
      </c>
      <c r="S317" s="10">
        <v>24.08</v>
      </c>
      <c r="T317" s="36">
        <f>IF(S317=MAX(S317:S325),"max",IF(S317=MIN(S317:S325),"min",S317))</f>
        <v>24.08</v>
      </c>
      <c r="U317" s="48">
        <f>(SUM(S317:S325)-MAX(S317:S325)-MIN(S317:S325))/(COUNT(S317:S325)-2)</f>
        <v>23.725714285714286</v>
      </c>
      <c r="V317" s="10">
        <v>320.11</v>
      </c>
      <c r="W317" s="36">
        <f>IF(V317=MAX(V317:V325),"max",IF(V317=MIN(V317:V325),"min",V317))</f>
        <v>320.11</v>
      </c>
      <c r="X317" s="48">
        <f>(SUM(V317:V325)-MAX(V317:V325)-MIN(V317:V325))/(COUNT(V317:V325)-2)</f>
        <v>311.43142857142857</v>
      </c>
      <c r="Y317" s="10">
        <v>70.86</v>
      </c>
      <c r="Z317" s="36">
        <f>IF(Y317=MAX(Y317:Y325),"max",IF(Y317=MIN(Y317:Y325),"min",Y317))</f>
        <v>70.86</v>
      </c>
      <c r="AA317" s="48">
        <f>(SUM(Y317:Y325)-MAX(Y317:Y325)-MIN(Y317:Y325))/(COUNT(Y317:Y325)-2)</f>
        <v>69.825714285714284</v>
      </c>
      <c r="AB317" s="10">
        <v>18.059999999999999</v>
      </c>
      <c r="AC317" s="36" t="str">
        <f>IF(AB317=MAX(AB317:AB325),"max",IF(AB317=MIN(AB317:AB325),"min",AB317))</f>
        <v>max</v>
      </c>
      <c r="AD317" s="48">
        <f>(SUM(AB317:AB325)-MAX(AB317:AB325)-MIN(AB317:AB325))/(COUNT(AB317:AB325)-2)</f>
        <v>17.07</v>
      </c>
      <c r="AE317" s="10"/>
      <c r="AF317" s="36">
        <f>IF(AE317=MAX(AE317:AE325),"max",IF(AE317=MIN(AE317:AE325),"min",AE317))</f>
        <v>0</v>
      </c>
      <c r="AG317" s="48">
        <f>(SUM(AE317:AE325)-MAX(AE317:AE325)-MIN(AE317:AE325))/(COUNT(AE317:AE325)-2)</f>
        <v>30.646666666666665</v>
      </c>
      <c r="AH317" s="10">
        <v>40.69</v>
      </c>
      <c r="AI317" s="36" t="str">
        <f>IF(AH317=MAX(AH317:AH325),"max",IF(AH317=MIN(AH317:AH325),"min",AH317))</f>
        <v>max</v>
      </c>
      <c r="AJ317" s="48">
        <f>(SUM(AH317:AH325)-MAX(AH317:AH325)-MIN(AH317:AH325))/(COUNT(AH317:AH325)-2)</f>
        <v>37.102857142857147</v>
      </c>
      <c r="AK317" s="10">
        <v>196.96</v>
      </c>
      <c r="AL317" s="36" t="str">
        <f>IF(AK317=MAX(AK317:AK325),"max",IF(AK317=MIN(AK317:AK325),"min",AK317))</f>
        <v>max</v>
      </c>
      <c r="AM317" s="48">
        <f>(SUM(AK317:AK325)-MAX(AK317:AK325)-MIN(AK317:AK325))/(COUNT(AK317:AK325)-2)</f>
        <v>185.61714285714285</v>
      </c>
      <c r="AN317" s="10">
        <v>344.91</v>
      </c>
      <c r="AO317" s="36">
        <f>IF(AN317=MAX(AN317:AN325),"max",IF(AN317=MIN(AN317:AN325),"min",AN317))</f>
        <v>344.91</v>
      </c>
      <c r="AP317" s="48">
        <f>(SUM(AN317:AN325)-MAX(AN317:AN325)-MIN(AN317:AN325))/(COUNT(AN317:AN325)-2)</f>
        <v>333.32428571428574</v>
      </c>
    </row>
    <row r="318" spans="1:42" x14ac:dyDescent="0.25">
      <c r="A318" s="9"/>
      <c r="B318" s="10" t="s">
        <v>60</v>
      </c>
      <c r="C318" s="10" t="s">
        <v>1156</v>
      </c>
      <c r="D318" s="9"/>
      <c r="E318" s="45" t="str">
        <f>IF(D318=MAX(D317:D325),"max",IF(D318=MIN(D317:D325),"min",D318))</f>
        <v>max</v>
      </c>
      <c r="F318" s="47"/>
      <c r="G318" s="10">
        <v>7.88</v>
      </c>
      <c r="H318" s="45">
        <f>IF(G318=MAX(G317:G325),"max",IF(G318=MIN(G317:G325),"min",G318))</f>
        <v>7.88</v>
      </c>
      <c r="I318" s="47"/>
      <c r="J318" s="10">
        <v>5.77</v>
      </c>
      <c r="K318" s="45">
        <f>IF(J318=MAX(J317:J325),"max",IF(J318=MIN(J317:J325),"min",J318))</f>
        <v>5.77</v>
      </c>
      <c r="L318" s="47"/>
      <c r="M318" s="11">
        <v>18.329999999999998</v>
      </c>
      <c r="N318" s="45">
        <f>IF(M318=MAX(M317:M325),"max",IF(M318=MIN(M317:M325),"min",M318))</f>
        <v>18.329999999999998</v>
      </c>
      <c r="O318" s="47"/>
      <c r="P318" s="10"/>
      <c r="Q318" s="45" t="str">
        <f>IF(P318=MAX(P317:P325),"max",IF(P318=MIN(P317:P325),"min",P318))</f>
        <v>max</v>
      </c>
      <c r="R318" s="47"/>
      <c r="S318" s="10">
        <v>23.46</v>
      </c>
      <c r="T318" s="45">
        <f>IF(S318=MAX(S317:S325),"max",IF(S318=MIN(S317:S325),"min",S318))</f>
        <v>23.46</v>
      </c>
      <c r="U318" s="47"/>
      <c r="V318" s="10">
        <v>306</v>
      </c>
      <c r="W318" s="45">
        <f>IF(V318=MAX(V317:V325),"max",IF(V318=MIN(V317:V325),"min",V318))</f>
        <v>306</v>
      </c>
      <c r="X318" s="47"/>
      <c r="Y318" s="10">
        <v>69.17</v>
      </c>
      <c r="Z318" s="45">
        <f>IF(Y318=MAX(Y317:Y325),"max",IF(Y318=MIN(Y317:Y325),"min",Y318))</f>
        <v>69.17</v>
      </c>
      <c r="AA318" s="47"/>
      <c r="AB318" s="10">
        <v>16.7</v>
      </c>
      <c r="AC318" s="45" t="str">
        <f>IF(AB318=MAX(AB317:AB325),"max",IF(AB318=MIN(AB317:AB325),"min",AB318))</f>
        <v>min</v>
      </c>
      <c r="AD318" s="47"/>
      <c r="AE318" s="10">
        <v>29.22</v>
      </c>
      <c r="AF318" s="45" t="str">
        <f>IF(AE318=MAX(AE317:AE325),"max",IF(AE318=MIN(AE317:AE325),"min",AE318))</f>
        <v>min</v>
      </c>
      <c r="AG318" s="47"/>
      <c r="AH318" s="10">
        <v>34.950000000000003</v>
      </c>
      <c r="AI318" s="45" t="str">
        <f>IF(AH318=MAX(AH317:AH325),"max",IF(AH318=MIN(AH317:AH325),"min",AH318))</f>
        <v>min</v>
      </c>
      <c r="AJ318" s="47"/>
      <c r="AK318" s="10">
        <v>175.49</v>
      </c>
      <c r="AL318" s="45" t="str">
        <f>IF(AK318=MAX(AK317:AK325),"max",IF(AK318=MIN(AK317:AK325),"min",AK318))</f>
        <v>min</v>
      </c>
      <c r="AM318" s="47"/>
      <c r="AN318" s="10">
        <v>319.61</v>
      </c>
      <c r="AO318" s="45">
        <f>IF(AN318=MAX(AN317:AN325),"max",IF(AN318=MIN(AN317:AN325),"min",AN318))</f>
        <v>319.61</v>
      </c>
      <c r="AP318" s="47"/>
    </row>
    <row r="319" spans="1:42" x14ac:dyDescent="0.25">
      <c r="A319" s="9"/>
      <c r="B319" s="10" t="s">
        <v>60</v>
      </c>
      <c r="C319" s="10" t="s">
        <v>1159</v>
      </c>
      <c r="D319" s="9"/>
      <c r="E319" s="45" t="str">
        <f>IF(D319=MAX(D317:D325),"max",IF(D319=MIN(D317:D325),"min",D319))</f>
        <v>max</v>
      </c>
      <c r="F319" s="47"/>
      <c r="G319" s="10">
        <v>6.54</v>
      </c>
      <c r="H319" s="45">
        <f>IF(G319=MAX(G317:G325),"max",IF(G319=MIN(G317:G325),"min",G319))</f>
        <v>6.54</v>
      </c>
      <c r="I319" s="47"/>
      <c r="J319" s="10"/>
      <c r="K319" s="45">
        <f>IF(J319=MAX(J317:J325),"max",IF(J319=MIN(J317:J325),"min",J319))</f>
        <v>0</v>
      </c>
      <c r="L319" s="47"/>
      <c r="M319" s="11">
        <v>18.95</v>
      </c>
      <c r="N319" s="45">
        <f>IF(M319=MAX(M317:M325),"max",IF(M319=MIN(M317:M325),"min",M319))</f>
        <v>18.95</v>
      </c>
      <c r="O319" s="47"/>
      <c r="P319" s="10"/>
      <c r="Q319" s="45" t="str">
        <f>IF(P319=MAX(P317:P325),"max",IF(P319=MIN(P317:P325),"min",P319))</f>
        <v>max</v>
      </c>
      <c r="R319" s="47"/>
      <c r="S319" s="10">
        <v>24.22</v>
      </c>
      <c r="T319" s="45" t="str">
        <f>IF(S319=MAX(S317:S325),"max",IF(S319=MIN(S317:S325),"min",S319))</f>
        <v>max</v>
      </c>
      <c r="U319" s="47"/>
      <c r="V319" s="10">
        <v>319.27</v>
      </c>
      <c r="W319" s="45">
        <f>IF(V319=MAX(V317:V325),"max",IF(V319=MIN(V317:V325),"min",V319))</f>
        <v>319.27</v>
      </c>
      <c r="X319" s="47"/>
      <c r="Y319" s="10">
        <v>71.47</v>
      </c>
      <c r="Z319" s="45">
        <f>IF(Y319=MAX(Y317:Y325),"max",IF(Y319=MIN(Y317:Y325),"min",Y319))</f>
        <v>71.47</v>
      </c>
      <c r="AA319" s="47"/>
      <c r="AB319" s="10">
        <v>17.62</v>
      </c>
      <c r="AC319" s="45">
        <f>IF(AB319=MAX(AB317:AB325),"max",IF(AB319=MIN(AB317:AB325),"min",AB319))</f>
        <v>17.62</v>
      </c>
      <c r="AD319" s="47"/>
      <c r="AE319" s="10">
        <v>32.090000000000003</v>
      </c>
      <c r="AF319" s="45" t="str">
        <f>IF(AE319=MAX(AE317:AE325),"max",IF(AE319=MIN(AE317:AE325),"min",AE319))</f>
        <v>max</v>
      </c>
      <c r="AG319" s="47"/>
      <c r="AH319" s="10">
        <v>37.869999999999997</v>
      </c>
      <c r="AI319" s="45">
        <f>IF(AH319=MAX(AH317:AH325),"max",IF(AH319=MIN(AH317:AH325),"min",AH319))</f>
        <v>37.869999999999997</v>
      </c>
      <c r="AJ319" s="47"/>
      <c r="AK319" s="10">
        <v>191.29</v>
      </c>
      <c r="AL319" s="45">
        <f>IF(AK319=MAX(AK317:AK325),"max",IF(AK319=MIN(AK317:AK325),"min",AK319))</f>
        <v>191.29</v>
      </c>
      <c r="AM319" s="47"/>
      <c r="AN319" s="10">
        <v>353</v>
      </c>
      <c r="AO319" s="45" t="str">
        <f>IF(AN319=MAX(AN317:AN325),"max",IF(AN319=MIN(AN317:AN325),"min",AN319))</f>
        <v>max</v>
      </c>
      <c r="AP319" s="47"/>
    </row>
    <row r="320" spans="1:42" x14ac:dyDescent="0.25">
      <c r="A320" s="9"/>
      <c r="B320" s="10" t="s">
        <v>60</v>
      </c>
      <c r="C320" s="10" t="s">
        <v>1163</v>
      </c>
      <c r="D320" s="9"/>
      <c r="E320" s="45" t="str">
        <f>IF(D320=MAX(D317:D325),"max",IF(D320=MIN(D317:D325),"min",D320))</f>
        <v>max</v>
      </c>
      <c r="F320" s="47"/>
      <c r="G320" s="10">
        <v>6.91</v>
      </c>
      <c r="H320" s="45">
        <f>IF(G320=MAX(G317:G325),"max",IF(G320=MIN(G317:G325),"min",G320))</f>
        <v>6.91</v>
      </c>
      <c r="I320" s="47"/>
      <c r="J320" s="10"/>
      <c r="K320" s="45">
        <f>IF(J320=MAX(J317:J325),"max",IF(J320=MIN(J317:J325),"min",J320))</f>
        <v>0</v>
      </c>
      <c r="L320" s="47"/>
      <c r="M320" s="11">
        <v>17.649999999999999</v>
      </c>
      <c r="N320" s="45">
        <f>IF(M320=MAX(M317:M325),"max",IF(M320=MIN(M317:M325),"min",M320))</f>
        <v>17.649999999999999</v>
      </c>
      <c r="O320" s="47"/>
      <c r="P320" s="10"/>
      <c r="Q320" s="45" t="str">
        <f>IF(P320=MAX(P317:P325),"max",IF(P320=MIN(P317:P325),"min",P320))</f>
        <v>max</v>
      </c>
      <c r="R320" s="47"/>
      <c r="S320" s="10">
        <v>23.33</v>
      </c>
      <c r="T320" s="45">
        <f>IF(S320=MAX(S317:S325),"max",IF(S320=MIN(S317:S325),"min",S320))</f>
        <v>23.33</v>
      </c>
      <c r="U320" s="47"/>
      <c r="V320" s="10">
        <v>299.67</v>
      </c>
      <c r="W320" s="45">
        <f>IF(V320=MAX(V317:V325),"max",IF(V320=MIN(V317:V325),"min",V320))</f>
        <v>299.67</v>
      </c>
      <c r="X320" s="47"/>
      <c r="Y320" s="10">
        <v>67.739999999999995</v>
      </c>
      <c r="Z320" s="45">
        <f>IF(Y320=MAX(Y317:Y325),"max",IF(Y320=MIN(Y317:Y325),"min",Y320))</f>
        <v>67.739999999999995</v>
      </c>
      <c r="AA320" s="47"/>
      <c r="AB320" s="10">
        <v>16.850000000000001</v>
      </c>
      <c r="AC320" s="45">
        <f>IF(AB320=MAX(AB317:AB325),"max",IF(AB320=MIN(AB317:AB325),"min",AB320))</f>
        <v>16.850000000000001</v>
      </c>
      <c r="AD320" s="47"/>
      <c r="AE320" s="10">
        <v>30.65</v>
      </c>
      <c r="AF320" s="45">
        <f>IF(AE320=MAX(AE317:AE325),"max",IF(AE320=MIN(AE317:AE325),"min",AE320))</f>
        <v>30.65</v>
      </c>
      <c r="AG320" s="47"/>
      <c r="AH320" s="10">
        <v>36.72</v>
      </c>
      <c r="AI320" s="45">
        <f>IF(AH320=MAX(AH317:AH325),"max",IF(AH320=MIN(AH317:AH325),"min",AH320))</f>
        <v>36.72</v>
      </c>
      <c r="AJ320" s="47"/>
      <c r="AK320" s="10">
        <v>181.42</v>
      </c>
      <c r="AL320" s="45">
        <f>IF(AK320=MAX(AK317:AK325),"max",IF(AK320=MIN(AK317:AK325),"min",AK320))</f>
        <v>181.42</v>
      </c>
      <c r="AM320" s="47"/>
      <c r="AN320" s="10">
        <v>322.51</v>
      </c>
      <c r="AO320" s="45">
        <f>IF(AN320=MAX(AN317:AN325),"max",IF(AN320=MIN(AN317:AN325),"min",AN320))</f>
        <v>322.51</v>
      </c>
      <c r="AP320" s="47"/>
    </row>
    <row r="321" spans="1:42" x14ac:dyDescent="0.25">
      <c r="A321" s="9"/>
      <c r="B321" s="10" t="s">
        <v>60</v>
      </c>
      <c r="C321" s="10" t="s">
        <v>1167</v>
      </c>
      <c r="D321" s="9"/>
      <c r="E321" s="45" t="str">
        <f>IF(D321=MAX(D317:D325),"max",IF(D321=MIN(D317:D325),"min",D321))</f>
        <v>max</v>
      </c>
      <c r="F321" s="47"/>
      <c r="G321" s="10">
        <v>7.86</v>
      </c>
      <c r="H321" s="45">
        <f>IF(G321=MAX(G317:G325),"max",IF(G321=MIN(G317:G325),"min",G321))</f>
        <v>7.86</v>
      </c>
      <c r="I321" s="47"/>
      <c r="J321" s="10">
        <v>5.82</v>
      </c>
      <c r="K321" s="45">
        <f>IF(J321=MAX(J317:J325),"max",IF(J321=MIN(J317:J325),"min",J321))</f>
        <v>5.82</v>
      </c>
      <c r="L321" s="47"/>
      <c r="M321" s="11">
        <v>17.62</v>
      </c>
      <c r="N321" s="45">
        <f>IF(M321=MAX(M317:M325),"max",IF(M321=MIN(M317:M325),"min",M321))</f>
        <v>17.62</v>
      </c>
      <c r="O321" s="47"/>
      <c r="P321" s="10"/>
      <c r="Q321" s="45" t="str">
        <f>IF(P321=MAX(P317:P325),"max",IF(P321=MIN(P317:P325),"min",P321))</f>
        <v>max</v>
      </c>
      <c r="R321" s="47"/>
      <c r="S321" s="10">
        <v>23.59</v>
      </c>
      <c r="T321" s="45">
        <f>IF(S321=MAX(S317:S325),"max",IF(S321=MIN(S317:S325),"min",S321))</f>
        <v>23.59</v>
      </c>
      <c r="U321" s="47"/>
      <c r="V321" s="10">
        <v>305.02999999999997</v>
      </c>
      <c r="W321" s="45">
        <f>IF(V321=MAX(V317:V325),"max",IF(V321=MIN(V317:V325),"min",V321))</f>
        <v>305.02999999999997</v>
      </c>
      <c r="X321" s="47"/>
      <c r="Y321" s="10">
        <v>68.25</v>
      </c>
      <c r="Z321" s="45">
        <f>IF(Y321=MAX(Y317:Y325),"max",IF(Y321=MIN(Y317:Y325),"min",Y321))</f>
        <v>68.25</v>
      </c>
      <c r="AA321" s="47"/>
      <c r="AB321" s="10">
        <v>17.03</v>
      </c>
      <c r="AC321" s="45">
        <f>IF(AB321=MAX(AB317:AB325),"max",IF(AB321=MIN(AB317:AB325),"min",AB321))</f>
        <v>17.03</v>
      </c>
      <c r="AD321" s="47"/>
      <c r="AE321" s="10">
        <v>30.27</v>
      </c>
      <c r="AF321" s="45">
        <f>IF(AE321=MAX(AE317:AE325),"max",IF(AE321=MIN(AE317:AE325),"min",AE321))</f>
        <v>30.27</v>
      </c>
      <c r="AG321" s="47"/>
      <c r="AH321" s="10">
        <v>37.49</v>
      </c>
      <c r="AI321" s="45">
        <f>IF(AH321=MAX(AH317:AH325),"max",IF(AH321=MIN(AH317:AH325),"min",AH321))</f>
        <v>37.49</v>
      </c>
      <c r="AJ321" s="47"/>
      <c r="AK321" s="10">
        <v>187.45</v>
      </c>
      <c r="AL321" s="45">
        <f>IF(AK321=MAX(AK317:AK325),"max",IF(AK321=MIN(AK317:AK325),"min",AK321))</f>
        <v>187.45</v>
      </c>
      <c r="AM321" s="47"/>
      <c r="AN321" s="10">
        <v>329.92</v>
      </c>
      <c r="AO321" s="45">
        <f>IF(AN321=MAX(AN317:AN325),"max",IF(AN321=MIN(AN317:AN325),"min",AN321))</f>
        <v>329.92</v>
      </c>
      <c r="AP321" s="47"/>
    </row>
    <row r="322" spans="1:42" x14ac:dyDescent="0.25">
      <c r="A322" s="9"/>
      <c r="B322" s="10" t="s">
        <v>60</v>
      </c>
      <c r="C322" s="10" t="s">
        <v>1170</v>
      </c>
      <c r="D322" s="9"/>
      <c r="E322" s="45" t="str">
        <f>IF(D322=MAX(D317:D325),"max",IF(D322=MIN(D317:D325),"min",D322))</f>
        <v>max</v>
      </c>
      <c r="F322" s="47"/>
      <c r="G322" s="10">
        <v>6.67</v>
      </c>
      <c r="H322" s="45">
        <f>IF(G322=MAX(G317:G325),"max",IF(G322=MIN(G317:G325),"min",G322))</f>
        <v>6.67</v>
      </c>
      <c r="I322" s="47"/>
      <c r="J322" s="10">
        <v>5.53</v>
      </c>
      <c r="K322" s="45" t="str">
        <f>IF(J322=MAX(J317:J325),"max",IF(J322=MIN(J317:J325),"min",J322))</f>
        <v>min</v>
      </c>
      <c r="L322" s="47"/>
      <c r="M322" s="11">
        <v>17.43</v>
      </c>
      <c r="N322" s="45" t="str">
        <f>IF(M322=MAX(M317:M325),"max",IF(M322=MIN(M317:M325),"min",M322))</f>
        <v>min</v>
      </c>
      <c r="O322" s="47"/>
      <c r="P322" s="10"/>
      <c r="Q322" s="45" t="str">
        <f>IF(P322=MAX(P317:P325),"max",IF(P322=MIN(P317:P325),"min",P322))</f>
        <v>max</v>
      </c>
      <c r="R322" s="47"/>
      <c r="S322" s="10">
        <v>22.95</v>
      </c>
      <c r="T322" s="45" t="str">
        <f>IF(S322=MAX(S317:S325),"max",IF(S322=MIN(S317:S325),"min",S322))</f>
        <v>min</v>
      </c>
      <c r="U322" s="47"/>
      <c r="V322" s="10">
        <v>294.83</v>
      </c>
      <c r="W322" s="45" t="str">
        <f>IF(V322=MAX(V317:V325),"max",IF(V322=MIN(V317:V325),"min",V322))</f>
        <v>min</v>
      </c>
      <c r="X322" s="47"/>
      <c r="Y322" s="10">
        <v>66.58</v>
      </c>
      <c r="Z322" s="45" t="str">
        <f>IF(Y322=MAX(Y317:Y325),"max",IF(Y322=MIN(Y317:Y325),"min",Y322))</f>
        <v>min</v>
      </c>
      <c r="AA322" s="47"/>
      <c r="AB322" s="10">
        <v>16.73</v>
      </c>
      <c r="AC322" s="45">
        <f>IF(AB322=MAX(AB317:AB325),"max",IF(AB322=MIN(AB317:AB325),"min",AB322))</f>
        <v>16.73</v>
      </c>
      <c r="AD322" s="47"/>
      <c r="AE322" s="10">
        <v>29.62</v>
      </c>
      <c r="AF322" s="45">
        <f>IF(AE322=MAX(AE317:AE325),"max",IF(AE322=MIN(AE317:AE325),"min",AE322))</f>
        <v>29.62</v>
      </c>
      <c r="AG322" s="47"/>
      <c r="AH322" s="10">
        <v>36.049999999999997</v>
      </c>
      <c r="AI322" s="45">
        <f>IF(AH322=MAX(AH317:AH325),"max",IF(AH322=MIN(AH317:AH325),"min",AH322))</f>
        <v>36.049999999999997</v>
      </c>
      <c r="AJ322" s="47"/>
      <c r="AK322" s="10">
        <v>180.45</v>
      </c>
      <c r="AL322" s="45">
        <f>IF(AK322=MAX(AK317:AK325),"max",IF(AK322=MIN(AK317:AK325),"min",AK322))</f>
        <v>180.45</v>
      </c>
      <c r="AM322" s="47"/>
      <c r="AN322" s="10">
        <v>308.69</v>
      </c>
      <c r="AO322" s="45" t="str">
        <f>IF(AN322=MAX(AN317:AN325),"max",IF(AN322=MIN(AN317:AN325),"min",AN322))</f>
        <v>min</v>
      </c>
      <c r="AP322" s="47"/>
    </row>
    <row r="323" spans="1:42" x14ac:dyDescent="0.25">
      <c r="A323" s="9"/>
      <c r="B323" s="10" t="s">
        <v>60</v>
      </c>
      <c r="C323" s="10" t="s">
        <v>1173</v>
      </c>
      <c r="D323" s="9"/>
      <c r="E323" s="45" t="str">
        <f>IF(D323=MAX(D317:D325),"max",IF(D323=MIN(D317:D325),"min",D323))</f>
        <v>max</v>
      </c>
      <c r="F323" s="47"/>
      <c r="G323" s="10">
        <v>5.85</v>
      </c>
      <c r="H323" s="45" t="str">
        <f>IF(G323=MAX(G317:G325),"max",IF(G323=MIN(G317:G325),"min",G323))</f>
        <v>min</v>
      </c>
      <c r="I323" s="47"/>
      <c r="J323" s="10"/>
      <c r="K323" s="45">
        <f>IF(J323=MAX(J317:J325),"max",IF(J323=MIN(J317:J325),"min",J323))</f>
        <v>0</v>
      </c>
      <c r="L323" s="47"/>
      <c r="M323" s="11">
        <v>19.690000000000001</v>
      </c>
      <c r="N323" s="45" t="str">
        <f>IF(M323=MAX(M317:M325),"max",IF(M323=MIN(M317:M325),"min",M323))</f>
        <v>max</v>
      </c>
      <c r="O323" s="47"/>
      <c r="P323" s="10"/>
      <c r="Q323" s="45" t="str">
        <f>IF(P323=MAX(P317:P325),"max",IF(P323=MIN(P317:P325),"min",P323))</f>
        <v>max</v>
      </c>
      <c r="R323" s="47"/>
      <c r="S323" s="10">
        <v>23.67</v>
      </c>
      <c r="T323" s="45">
        <f>IF(S323=MAX(S317:S325),"max",IF(S323=MIN(S317:S325),"min",S323))</f>
        <v>23.67</v>
      </c>
      <c r="U323" s="47"/>
      <c r="V323" s="10">
        <v>310.67</v>
      </c>
      <c r="W323" s="45">
        <f>IF(V323=MAX(V317:V325),"max",IF(V323=MIN(V317:V325),"min",V323))</f>
        <v>310.67</v>
      </c>
      <c r="X323" s="47"/>
      <c r="Y323" s="10">
        <v>70.39</v>
      </c>
      <c r="Z323" s="45">
        <f>IF(Y323=MAX(Y317:Y325),"max",IF(Y323=MIN(Y317:Y325),"min",Y323))</f>
        <v>70.39</v>
      </c>
      <c r="AA323" s="47"/>
      <c r="AB323" s="10">
        <v>17.21</v>
      </c>
      <c r="AC323" s="45">
        <f>IF(AB323=MAX(AB317:AB325),"max",IF(AB323=MIN(AB317:AB325),"min",AB323))</f>
        <v>17.21</v>
      </c>
      <c r="AD323" s="47"/>
      <c r="AE323" s="10">
        <v>31.15</v>
      </c>
      <c r="AF323" s="45">
        <f>IF(AE323=MAX(AE317:AE325),"max",IF(AE323=MIN(AE317:AE325),"min",AE323))</f>
        <v>31.15</v>
      </c>
      <c r="AG323" s="47"/>
      <c r="AH323" s="10">
        <v>38.229999999999997</v>
      </c>
      <c r="AI323" s="45">
        <f>IF(AH323=MAX(AH317:AH325),"max",IF(AH323=MIN(AH317:AH325),"min",AH323))</f>
        <v>38.229999999999997</v>
      </c>
      <c r="AJ323" s="47"/>
      <c r="AK323" s="10">
        <v>190.5</v>
      </c>
      <c r="AL323" s="45">
        <f>IF(AK323=MAX(AK317:AK325),"max",IF(AK323=MIN(AK317:AK325),"min",AK323))</f>
        <v>190.5</v>
      </c>
      <c r="AM323" s="47"/>
      <c r="AN323" s="10">
        <v>333.94</v>
      </c>
      <c r="AO323" s="45">
        <f>IF(AN323=MAX(AN317:AN325),"max",IF(AN323=MIN(AN317:AN325),"min",AN323))</f>
        <v>333.94</v>
      </c>
      <c r="AP323" s="47"/>
    </row>
    <row r="324" spans="1:42" x14ac:dyDescent="0.25">
      <c r="A324" s="9"/>
      <c r="B324" s="10" t="s">
        <v>60</v>
      </c>
      <c r="C324" s="10" t="s">
        <v>1177</v>
      </c>
      <c r="D324" s="9"/>
      <c r="E324" s="45" t="str">
        <f>IF(D324=MAX(D317:D325),"max",IF(D324=MIN(D317:D325),"min",D324))</f>
        <v>max</v>
      </c>
      <c r="F324" s="47"/>
      <c r="G324" s="10">
        <v>8.2899999999999991</v>
      </c>
      <c r="H324" s="45" t="str">
        <f>IF(G324=MAX(G317:G325),"max",IF(G324=MIN(G317:G325),"min",G324))</f>
        <v>max</v>
      </c>
      <c r="I324" s="47"/>
      <c r="J324" s="10">
        <v>5.96</v>
      </c>
      <c r="K324" s="45" t="str">
        <f>IF(J324=MAX(J317:J325),"max",IF(J324=MIN(J317:J325),"min",J324))</f>
        <v>max</v>
      </c>
      <c r="L324" s="47"/>
      <c r="M324" s="11">
        <v>18.71</v>
      </c>
      <c r="N324" s="45">
        <f>IF(M324=MAX(M317:M325),"max",IF(M324=MIN(M317:M325),"min",M324))</f>
        <v>18.71</v>
      </c>
      <c r="O324" s="47"/>
      <c r="P324" s="10"/>
      <c r="Q324" s="45" t="str">
        <f>IF(P324=MAX(P317:P325),"max",IF(P324=MIN(P317:P325),"min",P324))</f>
        <v>max</v>
      </c>
      <c r="R324" s="47"/>
      <c r="S324" s="10">
        <v>23.97</v>
      </c>
      <c r="T324" s="45">
        <f>IF(S324=MAX(S317:S325),"max",IF(S324=MIN(S317:S325),"min",S324))</f>
        <v>23.97</v>
      </c>
      <c r="U324" s="47"/>
      <c r="V324" s="10">
        <v>319.27</v>
      </c>
      <c r="W324" s="45">
        <f>IF(V324=MAX(V317:V325),"max",IF(V324=MIN(V317:V325),"min",V324))</f>
        <v>319.27</v>
      </c>
      <c r="X324" s="47"/>
      <c r="Y324" s="10">
        <v>71.510000000000005</v>
      </c>
      <c r="Z324" s="45" t="str">
        <f>IF(Y324=MAX(Y317:Y325),"max",IF(Y324=MIN(Y317:Y325),"min",Y324))</f>
        <v>max</v>
      </c>
      <c r="AA324" s="47"/>
      <c r="AB324" s="10">
        <v>17</v>
      </c>
      <c r="AC324" s="45">
        <f>IF(AB324=MAX(AB317:AB325),"max",IF(AB324=MIN(AB317:AB325),"min",AB324))</f>
        <v>17</v>
      </c>
      <c r="AD324" s="47"/>
      <c r="AE324" s="10">
        <v>30.88</v>
      </c>
      <c r="AF324" s="45">
        <f>IF(AE324=MAX(AE317:AE325),"max",IF(AE324=MIN(AE317:AE325),"min",AE324))</f>
        <v>30.88</v>
      </c>
      <c r="AG324" s="47"/>
      <c r="AH324" s="10">
        <v>37.36</v>
      </c>
      <c r="AI324" s="45">
        <f>IF(AH324=MAX(AH317:AH325),"max",IF(AH324=MIN(AH317:AH325),"min",AH324))</f>
        <v>37.36</v>
      </c>
      <c r="AJ324" s="47"/>
      <c r="AK324" s="10">
        <v>185.38</v>
      </c>
      <c r="AL324" s="45">
        <f>IF(AK324=MAX(AK317:AK325),"max",IF(AK324=MIN(AK317:AK325),"min",AK324))</f>
        <v>185.38</v>
      </c>
      <c r="AM324" s="47"/>
      <c r="AN324" s="10">
        <v>341.31</v>
      </c>
      <c r="AO324" s="45">
        <f>IF(AN324=MAX(AN317:AN325),"max",IF(AN324=MIN(AN317:AN325),"min",AN324))</f>
        <v>341.31</v>
      </c>
      <c r="AP324" s="47"/>
    </row>
    <row r="325" spans="1:42" x14ac:dyDescent="0.25">
      <c r="A325" s="9"/>
      <c r="B325" s="10" t="s">
        <v>60</v>
      </c>
      <c r="C325" s="10" t="s">
        <v>1180</v>
      </c>
      <c r="D325" s="9"/>
      <c r="E325" s="38" t="str">
        <f>IF(D325=MAX(D317:D325),"max",IF(D325=MIN(D317:D325),"min",D325))</f>
        <v>max</v>
      </c>
      <c r="F325" s="47"/>
      <c r="G325" s="10">
        <v>7.11</v>
      </c>
      <c r="H325" s="38">
        <f>IF(G325=MAX(G317:G325),"max",IF(G325=MIN(G317:G325),"min",G325))</f>
        <v>7.11</v>
      </c>
      <c r="I325" s="47"/>
      <c r="J325" s="10"/>
      <c r="K325" s="38">
        <f>IF(J325=MAX(J317:J325),"max",IF(J325=MIN(J317:J325),"min",J325))</f>
        <v>0</v>
      </c>
      <c r="L325" s="47"/>
      <c r="M325" s="11">
        <v>19.04</v>
      </c>
      <c r="N325" s="38">
        <f>IF(M325=MAX(M317:M325),"max",IF(M325=MIN(M317:M325),"min",M325))</f>
        <v>19.04</v>
      </c>
      <c r="O325" s="47"/>
      <c r="P325" s="10"/>
      <c r="Q325" s="38" t="str">
        <f>IF(P325=MAX(P317:P325),"max",IF(P325=MIN(P317:P325),"min",P325))</f>
        <v>max</v>
      </c>
      <c r="R325" s="47"/>
      <c r="S325" s="10">
        <v>23.98</v>
      </c>
      <c r="T325" s="38">
        <f>IF(S325=MAX(S317:S325),"max",IF(S325=MIN(S317:S325),"min",S325))</f>
        <v>23.98</v>
      </c>
      <c r="U325" s="47"/>
      <c r="V325" s="10">
        <v>324.35000000000002</v>
      </c>
      <c r="W325" s="38" t="str">
        <f>IF(V325=MAX(V317:V325),"max",IF(V325=MIN(V317:V325),"min",V325))</f>
        <v>max</v>
      </c>
      <c r="X325" s="47"/>
      <c r="Y325" s="10">
        <v>70.900000000000006</v>
      </c>
      <c r="Z325" s="38">
        <f>IF(Y325=MAX(Y317:Y325),"max",IF(Y325=MIN(Y317:Y325),"min",Y325))</f>
        <v>70.900000000000006</v>
      </c>
      <c r="AA325" s="47"/>
      <c r="AB325" s="10">
        <v>17.05</v>
      </c>
      <c r="AC325" s="38">
        <f>IF(AB325=MAX(AB317:AB325),"max",IF(AB325=MIN(AB317:AB325),"min",AB325))</f>
        <v>17.05</v>
      </c>
      <c r="AD325" s="47"/>
      <c r="AE325" s="10">
        <v>31.31</v>
      </c>
      <c r="AF325" s="38">
        <f>IF(AE325=MAX(AE317:AE325),"max",IF(AE325=MIN(AE317:AE325),"min",AE325))</f>
        <v>31.31</v>
      </c>
      <c r="AG325" s="47"/>
      <c r="AH325" s="10">
        <v>36</v>
      </c>
      <c r="AI325" s="38">
        <f>IF(AH325=MAX(AH317:AH325),"max",IF(AH325=MIN(AH317:AH325),"min",AH325))</f>
        <v>36</v>
      </c>
      <c r="AJ325" s="47"/>
      <c r="AK325" s="10">
        <v>182.83</v>
      </c>
      <c r="AL325" s="38">
        <f>IF(AK325=MAX(AK317:AK325),"max",IF(AK325=MIN(AK317:AK325),"min",AK325))</f>
        <v>182.83</v>
      </c>
      <c r="AM325" s="47"/>
      <c r="AN325" s="10">
        <v>341.07</v>
      </c>
      <c r="AO325" s="38">
        <f>IF(AN325=MAX(AN317:AN325),"max",IF(AN325=MIN(AN317:AN325),"min",AN325))</f>
        <v>341.07</v>
      </c>
      <c r="AP325" s="47"/>
    </row>
    <row r="326" spans="1:42" x14ac:dyDescent="0.25">
      <c r="A326" s="9"/>
      <c r="B326" s="10" t="s">
        <v>60</v>
      </c>
      <c r="C326" s="10" t="s">
        <v>1183</v>
      </c>
      <c r="D326" s="9"/>
      <c r="E326" s="36" t="str">
        <f>IF(D326=MAX(D326:D334),"max",IF(D326=MIN(D326:D334),"min",D326))</f>
        <v>max</v>
      </c>
      <c r="F326" s="48">
        <f>(SUM(D326:D334)-MAX(D326:D334)-MIN(D326:D334))/(COUNT(D326:D334)-2)</f>
        <v>0</v>
      </c>
      <c r="G326" s="10">
        <v>7.46</v>
      </c>
      <c r="H326" s="36">
        <f>IF(G326=MAX(G326:G334),"max",IF(G326=MIN(G326:G334),"min",G326))</f>
        <v>7.46</v>
      </c>
      <c r="I326" s="48">
        <f>(SUM(G326:G334)-MAX(G326:G334)-MIN(G326:G334))/(COUNT(G326:G334)-2)</f>
        <v>7.695714285714284</v>
      </c>
      <c r="J326" s="10"/>
      <c r="K326" s="36" t="str">
        <f>IF(J326=MAX(J326:J334),"max",IF(J326=MIN(J326:J334),"min",J326))</f>
        <v>max</v>
      </c>
      <c r="L326" s="48">
        <f>(SUM(J326:J334)-MAX(J326:J334)-MIN(J326:J334))/(COUNT(J326:J334)-2)</f>
        <v>0</v>
      </c>
      <c r="M326" s="11">
        <v>32.54</v>
      </c>
      <c r="N326" s="36">
        <f>IF(M326=MAX(M326:M334),"max",IF(M326=MIN(M326:M334),"min",M326))</f>
        <v>32.54</v>
      </c>
      <c r="O326" s="48">
        <f>(SUM(M326:M334)-MAX(M326:M334)-MIN(M326:M334))/(COUNT(M326:M334)-2)</f>
        <v>33.828571428571422</v>
      </c>
      <c r="P326" s="10"/>
      <c r="Q326" s="36">
        <f>IF(P326=MAX(P326:P334),"max",IF(P326=MIN(P326:P334),"min",P326))</f>
        <v>0</v>
      </c>
      <c r="R326" s="48">
        <f>(SUM(P326:P334)-MAX(P326:P334)-MIN(P326:P334))/(COUNT(P326:P334)-2)</f>
        <v>40.99</v>
      </c>
      <c r="S326" s="10">
        <v>33.93</v>
      </c>
      <c r="T326" s="36">
        <f>IF(S326=MAX(S326:S334),"max",IF(S326=MIN(S326:S334),"min",S326))</f>
        <v>33.93</v>
      </c>
      <c r="U326" s="48">
        <f>(SUM(S326:S334)-MAX(S326:S334)-MIN(S326:S334))/(COUNT(S326:S334)-2)</f>
        <v>34.005714285714284</v>
      </c>
      <c r="V326" s="10">
        <v>688.33</v>
      </c>
      <c r="W326" s="36">
        <f>IF(V326=MAX(V326:V334),"max",IF(V326=MIN(V326:V334),"min",V326))</f>
        <v>688.33</v>
      </c>
      <c r="X326" s="48">
        <f>(SUM(V326:V334)-MAX(V326:V334)-MIN(V326:V334))/(COUNT(V326:V334)-2)</f>
        <v>692.78428571428572</v>
      </c>
      <c r="Y326" s="10">
        <v>97.41</v>
      </c>
      <c r="Z326" s="36">
        <f>IF(Y326=MAX(Y326:Y334),"max",IF(Y326=MIN(Y326:Y334),"min",Y326))</f>
        <v>97.41</v>
      </c>
      <c r="AA326" s="48">
        <f>(SUM(Y326:Y334)-MAX(Y326:Y334)-MIN(Y326:Y334))/(COUNT(Y326:Y334)-2)</f>
        <v>96.105714285714285</v>
      </c>
      <c r="AB326" s="10">
        <v>24.42</v>
      </c>
      <c r="AC326" s="36">
        <f>IF(AB326=MAX(AB326:AB334),"max",IF(AB326=MIN(AB326:AB334),"min",AB326))</f>
        <v>24.42</v>
      </c>
      <c r="AD326" s="48">
        <f>(SUM(AB326:AB334)-MAX(AB326:AB334)-MIN(AB326:AB334))/(COUNT(AB326:AB334)-2)</f>
        <v>24.364285714285717</v>
      </c>
      <c r="AE326" s="10">
        <v>47.46</v>
      </c>
      <c r="AF326" s="36" t="str">
        <f>IF(AE326=MAX(AE326:AE334),"max",IF(AE326=MIN(AE326:AE334),"min",AE326))</f>
        <v>max</v>
      </c>
      <c r="AG326" s="48">
        <f>(SUM(AE326:AE334)-MAX(AE326:AE334)-MIN(AE326:AE334))/(COUNT(AE326:AE334)-2)</f>
        <v>42.158571428571427</v>
      </c>
      <c r="AH326" s="10">
        <v>46.32</v>
      </c>
      <c r="AI326" s="36" t="str">
        <f>IF(AH326=MAX(AH326:AH334),"max",IF(AH326=MIN(AH326:AH334),"min",AH326))</f>
        <v>max</v>
      </c>
      <c r="AJ326" s="48">
        <f>(SUM(AH326:AH334)-MAX(AH326:AH334)-MIN(AH326:AH334))/(COUNT(AH326:AH334)-2)</f>
        <v>43.494000000000014</v>
      </c>
      <c r="AK326" s="10">
        <v>227</v>
      </c>
      <c r="AL326" s="36">
        <f>IF(AK326=MAX(AK326:AK334),"max",IF(AK326=MIN(AK326:AK334),"min",AK326))</f>
        <v>227</v>
      </c>
      <c r="AM326" s="48">
        <f>(SUM(AK326:AK334)-MAX(AK326:AK334)-MIN(AK326:AK334))/(COUNT(AK326:AK334)-2)</f>
        <v>216.56142857142854</v>
      </c>
      <c r="AN326" s="10">
        <v>413.56</v>
      </c>
      <c r="AO326" s="36">
        <f>IF(AN326=MAX(AN326:AN334),"max",IF(AN326=MIN(AN326:AN334),"min",AN326))</f>
        <v>413.56</v>
      </c>
      <c r="AP326" s="48">
        <f>(SUM(AN326:AN334)-MAX(AN326:AN334)-MIN(AN326:AN334))/(COUNT(AN326:AN334)-2)</f>
        <v>417.94000000000005</v>
      </c>
    </row>
    <row r="327" spans="1:42" x14ac:dyDescent="0.25">
      <c r="A327" s="9"/>
      <c r="B327" s="10" t="s">
        <v>60</v>
      </c>
      <c r="C327" s="10" t="s">
        <v>1186</v>
      </c>
      <c r="D327" s="9"/>
      <c r="E327" s="45" t="str">
        <f>IF(D327=MAX(D326:D334),"max",IF(D327=MIN(D326:D334),"min",D327))</f>
        <v>max</v>
      </c>
      <c r="F327" s="47"/>
      <c r="G327" s="10">
        <v>8.1</v>
      </c>
      <c r="H327" s="45">
        <f>IF(G327=MAX(G326:G334),"max",IF(G327=MIN(G326:G334),"min",G327))</f>
        <v>8.1</v>
      </c>
      <c r="I327" s="47"/>
      <c r="J327" s="10"/>
      <c r="K327" s="45" t="str">
        <f>IF(J327=MAX(J326:J334),"max",IF(J327=MIN(J326:J334),"min",J327))</f>
        <v>max</v>
      </c>
      <c r="L327" s="47"/>
      <c r="M327" s="11">
        <v>33.4</v>
      </c>
      <c r="N327" s="45">
        <f>IF(M327=MAX(M326:M334),"max",IF(M327=MIN(M326:M334),"min",M327))</f>
        <v>33.4</v>
      </c>
      <c r="O327" s="47"/>
      <c r="P327" s="10"/>
      <c r="Q327" s="45">
        <f>IF(P327=MAX(P326:P334),"max",IF(P327=MIN(P326:P334),"min",P327))</f>
        <v>0</v>
      </c>
      <c r="R327" s="47"/>
      <c r="S327" s="10">
        <v>33.380000000000003</v>
      </c>
      <c r="T327" s="45">
        <f>IF(S327=MAX(S326:S334),"max",IF(S327=MIN(S326:S334),"min",S327))</f>
        <v>33.380000000000003</v>
      </c>
      <c r="U327" s="47"/>
      <c r="V327" s="10">
        <v>686.11</v>
      </c>
      <c r="W327" s="45">
        <f>IF(V327=MAX(V326:V334),"max",IF(V327=MIN(V326:V334),"min",V327))</f>
        <v>686.11</v>
      </c>
      <c r="X327" s="47"/>
      <c r="Y327" s="10">
        <v>95.28</v>
      </c>
      <c r="Z327" s="45">
        <f>IF(Y327=MAX(Y326:Y334),"max",IF(Y327=MIN(Y326:Y334),"min",Y327))</f>
        <v>95.28</v>
      </c>
      <c r="AA327" s="47"/>
      <c r="AB327" s="10">
        <v>23.91</v>
      </c>
      <c r="AC327" s="45">
        <f>IF(AB327=MAX(AB326:AB334),"max",IF(AB327=MIN(AB326:AB334),"min",AB327))</f>
        <v>23.91</v>
      </c>
      <c r="AD327" s="47"/>
      <c r="AE327" s="10">
        <v>40.39</v>
      </c>
      <c r="AF327" s="45">
        <f>IF(AE327=MAX(AE326:AE334),"max",IF(AE327=MIN(AE326:AE334),"min",AE327))</f>
        <v>40.39</v>
      </c>
      <c r="AG327" s="47"/>
      <c r="AH327" s="10">
        <v>42.55</v>
      </c>
      <c r="AI327" s="45">
        <f>IF(AH327=MAX(AH326:AH334),"max",IF(AH327=MIN(AH326:AH334),"min",AH327))</f>
        <v>42.55</v>
      </c>
      <c r="AJ327" s="47"/>
      <c r="AK327" s="10">
        <v>210.27</v>
      </c>
      <c r="AL327" s="45">
        <f>IF(AK327=MAX(AK326:AK334),"max",IF(AK327=MIN(AK326:AK334),"min",AK327))</f>
        <v>210.27</v>
      </c>
      <c r="AM327" s="47"/>
      <c r="AN327" s="10">
        <v>403.35</v>
      </c>
      <c r="AO327" s="45">
        <f>IF(AN327=MAX(AN326:AN334),"max",IF(AN327=MIN(AN326:AN334),"min",AN327))</f>
        <v>403.35</v>
      </c>
      <c r="AP327" s="47"/>
    </row>
    <row r="328" spans="1:42" x14ac:dyDescent="0.25">
      <c r="A328" s="9"/>
      <c r="B328" s="10" t="s">
        <v>60</v>
      </c>
      <c r="C328" s="10" t="s">
        <v>1190</v>
      </c>
      <c r="D328" s="9"/>
      <c r="E328" s="45" t="str">
        <f>IF(D328=MAX(D326:D334),"max",IF(D328=MIN(D326:D334),"min",D328))</f>
        <v>max</v>
      </c>
      <c r="F328" s="47"/>
      <c r="G328" s="10">
        <v>7.63</v>
      </c>
      <c r="H328" s="45">
        <f>IF(G328=MAX(G326:G334),"max",IF(G328=MIN(G326:G334),"min",G328))</f>
        <v>7.63</v>
      </c>
      <c r="I328" s="47"/>
      <c r="J328" s="10"/>
      <c r="K328" s="45" t="str">
        <f>IF(J328=MAX(J326:J334),"max",IF(J328=MIN(J326:J334),"min",J328))</f>
        <v>max</v>
      </c>
      <c r="L328" s="47"/>
      <c r="M328" s="11">
        <v>34.15</v>
      </c>
      <c r="N328" s="45">
        <f>IF(M328=MAX(M326:M334),"max",IF(M328=MIN(M326:M334),"min",M328))</f>
        <v>34.15</v>
      </c>
      <c r="O328" s="47"/>
      <c r="P328" s="10"/>
      <c r="Q328" s="45">
        <f>IF(P328=MAX(P326:P334),"max",IF(P328=MIN(P326:P334),"min",P328))</f>
        <v>0</v>
      </c>
      <c r="R328" s="47"/>
      <c r="S328" s="10">
        <v>34.47</v>
      </c>
      <c r="T328" s="45">
        <f>IF(S328=MAX(S326:S334),"max",IF(S328=MIN(S326:S334),"min",S328))</f>
        <v>34.47</v>
      </c>
      <c r="U328" s="47"/>
      <c r="V328" s="10">
        <v>716.09</v>
      </c>
      <c r="W328" s="45" t="str">
        <f>IF(V328=MAX(V326:V334),"max",IF(V328=MIN(V326:V334),"min",V328))</f>
        <v>max</v>
      </c>
      <c r="X328" s="47"/>
      <c r="Y328" s="10">
        <v>98.65</v>
      </c>
      <c r="Z328" s="45">
        <f>IF(Y328=MAX(Y326:Y334),"max",IF(Y328=MIN(Y326:Y334),"min",Y328))</f>
        <v>98.65</v>
      </c>
      <c r="AA328" s="47"/>
      <c r="AB328" s="10">
        <v>25.57</v>
      </c>
      <c r="AC328" s="45" t="str">
        <f>IF(AB328=MAX(AB326:AB334),"max",IF(AB328=MIN(AB326:AB334),"min",AB328))</f>
        <v>max</v>
      </c>
      <c r="AD328" s="47"/>
      <c r="AE328" s="10">
        <v>43.83</v>
      </c>
      <c r="AF328" s="45">
        <f>IF(AE328=MAX(AE326:AE334),"max",IF(AE328=MIN(AE326:AE334),"min",AE328))</f>
        <v>43.83</v>
      </c>
      <c r="AG328" s="47"/>
      <c r="AH328" s="10">
        <v>44.1</v>
      </c>
      <c r="AI328" s="45">
        <f>IF(AH328=MAX(AH326:AH334),"max",IF(AH328=MIN(AH326:AH334),"min",AH328))</f>
        <v>44.1</v>
      </c>
      <c r="AJ328" s="47"/>
      <c r="AK328" s="10">
        <v>216.32</v>
      </c>
      <c r="AL328" s="45">
        <f>IF(AK328=MAX(AK326:AK334),"max",IF(AK328=MIN(AK326:AK334),"min",AK328))</f>
        <v>216.32</v>
      </c>
      <c r="AM328" s="47"/>
      <c r="AN328" s="10">
        <v>437.74</v>
      </c>
      <c r="AO328" s="45" t="str">
        <f>IF(AN328=MAX(AN326:AN334),"max",IF(AN328=MIN(AN326:AN334),"min",AN328))</f>
        <v>max</v>
      </c>
      <c r="AP328" s="47"/>
    </row>
    <row r="329" spans="1:42" x14ac:dyDescent="0.25">
      <c r="A329" s="9"/>
      <c r="B329" s="10" t="s">
        <v>60</v>
      </c>
      <c r="C329" s="10" t="s">
        <v>1193</v>
      </c>
      <c r="D329" s="9"/>
      <c r="E329" s="45" t="str">
        <f>IF(D329=MAX(D326:D334),"max",IF(D329=MIN(D326:D334),"min",D329))</f>
        <v>max</v>
      </c>
      <c r="F329" s="47"/>
      <c r="G329" s="10">
        <v>8.1199999999999992</v>
      </c>
      <c r="H329" s="45">
        <f>IF(G329=MAX(G326:G334),"max",IF(G329=MIN(G326:G334),"min",G329))</f>
        <v>8.1199999999999992</v>
      </c>
      <c r="I329" s="47"/>
      <c r="J329" s="10"/>
      <c r="K329" s="45" t="str">
        <f>IF(J329=MAX(J326:J334),"max",IF(J329=MIN(J326:J334),"min",J329))</f>
        <v>max</v>
      </c>
      <c r="L329" s="47"/>
      <c r="M329" s="11">
        <v>34.369999999999997</v>
      </c>
      <c r="N329" s="45">
        <f>IF(M329=MAX(M326:M334),"max",IF(M329=MIN(M326:M334),"min",M329))</f>
        <v>34.369999999999997</v>
      </c>
      <c r="O329" s="47"/>
      <c r="P329" s="10"/>
      <c r="Q329" s="45">
        <f>IF(P329=MAX(P326:P334),"max",IF(P329=MIN(P326:P334),"min",P329))</f>
        <v>0</v>
      </c>
      <c r="R329" s="47"/>
      <c r="S329" s="10">
        <v>34.29</v>
      </c>
      <c r="T329" s="45">
        <f>IF(S329=MAX(S326:S334),"max",IF(S329=MIN(S326:S334),"min",S329))</f>
        <v>34.29</v>
      </c>
      <c r="U329" s="47"/>
      <c r="V329" s="10">
        <v>710.21</v>
      </c>
      <c r="W329" s="45">
        <f>IF(V329=MAX(V326:V334),"max",IF(V329=MIN(V326:V334),"min",V329))</f>
        <v>710.21</v>
      </c>
      <c r="X329" s="47"/>
      <c r="Y329" s="10">
        <v>98.03</v>
      </c>
      <c r="Z329" s="45">
        <f>IF(Y329=MAX(Y326:Y334),"max",IF(Y329=MIN(Y326:Y334),"min",Y329))</f>
        <v>98.03</v>
      </c>
      <c r="AA329" s="47"/>
      <c r="AB329" s="10">
        <v>25.32</v>
      </c>
      <c r="AC329" s="45">
        <f>IF(AB329=MAX(AB326:AB334),"max",IF(AB329=MIN(AB326:AB334),"min",AB329))</f>
        <v>25.32</v>
      </c>
      <c r="AD329" s="47"/>
      <c r="AE329" s="10">
        <v>42.8</v>
      </c>
      <c r="AF329" s="45">
        <f>IF(AE329=MAX(AE326:AE334),"max",IF(AE329=MIN(AE326:AE334),"min",AE329))</f>
        <v>42.8</v>
      </c>
      <c r="AG329" s="47"/>
      <c r="AH329" s="10">
        <v>42.64</v>
      </c>
      <c r="AI329" s="45">
        <f>IF(AH329=MAX(AH326:AH334),"max",IF(AH329=MIN(AH326:AH334),"min",AH329))</f>
        <v>42.64</v>
      </c>
      <c r="AJ329" s="47"/>
      <c r="AK329" s="10">
        <v>209.56</v>
      </c>
      <c r="AL329" s="45">
        <f>IF(AK329=MAX(AK326:AK334),"max",IF(AK329=MIN(AK326:AK334),"min",AK329))</f>
        <v>209.56</v>
      </c>
      <c r="AM329" s="47"/>
      <c r="AN329" s="10">
        <v>427.4</v>
      </c>
      <c r="AO329" s="45">
        <f>IF(AN329=MAX(AN326:AN334),"max",IF(AN329=MIN(AN326:AN334),"min",AN329))</f>
        <v>427.4</v>
      </c>
      <c r="AP329" s="47"/>
    </row>
    <row r="330" spans="1:42" x14ac:dyDescent="0.25">
      <c r="A330" s="9"/>
      <c r="B330" s="10" t="s">
        <v>60</v>
      </c>
      <c r="C330" s="10" t="s">
        <v>1196</v>
      </c>
      <c r="D330" s="9"/>
      <c r="E330" s="45" t="str">
        <f>IF(D330=MAX(D326:D334),"max",IF(D330=MIN(D326:D334),"min",D330))</f>
        <v>max</v>
      </c>
      <c r="F330" s="47"/>
      <c r="G330" s="10">
        <v>7.37</v>
      </c>
      <c r="H330" s="45">
        <f>IF(G330=MAX(G326:G334),"max",IF(G330=MIN(G326:G334),"min",G330))</f>
        <v>7.37</v>
      </c>
      <c r="I330" s="47"/>
      <c r="J330" s="10"/>
      <c r="K330" s="45" t="str">
        <f>IF(J330=MAX(J326:J334),"max",IF(J330=MIN(J326:J334),"min",J330))</f>
        <v>max</v>
      </c>
      <c r="L330" s="47"/>
      <c r="M330" s="11">
        <v>33.299999999999997</v>
      </c>
      <c r="N330" s="45">
        <f>IF(M330=MAX(M326:M334),"max",IF(M330=MIN(M326:M334),"min",M330))</f>
        <v>33.299999999999997</v>
      </c>
      <c r="O330" s="47"/>
      <c r="P330" s="10"/>
      <c r="Q330" s="45">
        <f>IF(P330=MAX(P326:P334),"max",IF(P330=MIN(P326:P334),"min",P330))</f>
        <v>0</v>
      </c>
      <c r="R330" s="47"/>
      <c r="S330" s="10">
        <v>32.75</v>
      </c>
      <c r="T330" s="45" t="str">
        <f>IF(S330=MAX(S326:S334),"max",IF(S330=MIN(S326:S334),"min",S330))</f>
        <v>min</v>
      </c>
      <c r="U330" s="47"/>
      <c r="V330" s="10">
        <v>669.11</v>
      </c>
      <c r="W330" s="45">
        <f>IF(V330=MAX(V326:V334),"max",IF(V330=MIN(V326:V334),"min",V330))</f>
        <v>669.11</v>
      </c>
      <c r="X330" s="47"/>
      <c r="Y330" s="10">
        <v>93.32</v>
      </c>
      <c r="Z330" s="45" t="str">
        <f>IF(Y330=MAX(Y326:Y334),"max",IF(Y330=MIN(Y326:Y334),"min",Y330))</f>
        <v>min</v>
      </c>
      <c r="AA330" s="47"/>
      <c r="AB330" s="10">
        <v>23.93</v>
      </c>
      <c r="AC330" s="45">
        <f>IF(AB330=MAX(AB326:AB334),"max",IF(AB330=MIN(AB326:AB334),"min",AB330))</f>
        <v>23.93</v>
      </c>
      <c r="AD330" s="47"/>
      <c r="AE330" s="10">
        <v>41.5</v>
      </c>
      <c r="AF330" s="45">
        <f>IF(AE330=MAX(AE326:AE334),"max",IF(AE330=MIN(AE326:AE334),"min",AE330))</f>
        <v>41.5</v>
      </c>
      <c r="AG330" s="47"/>
      <c r="AH330" s="10">
        <v>42.28</v>
      </c>
      <c r="AI330" s="45" t="str">
        <f>IF(AH330=MAX(AH326:AH334),"max",IF(AH330=MIN(AH326:AH334),"min",AH330))</f>
        <v>min</v>
      </c>
      <c r="AJ330" s="47"/>
      <c r="AK330" s="10">
        <v>206.75</v>
      </c>
      <c r="AL330" s="45" t="str">
        <f>IF(AK330=MAX(AK326:AK334),"max",IF(AK330=MIN(AK326:AK334),"min",AK330))</f>
        <v>min</v>
      </c>
      <c r="AM330" s="47"/>
      <c r="AN330" s="10">
        <v>412.92</v>
      </c>
      <c r="AO330" s="45">
        <f>IF(AN330=MAX(AN326:AN334),"max",IF(AN330=MIN(AN326:AN334),"min",AN330))</f>
        <v>412.92</v>
      </c>
      <c r="AP330" s="47"/>
    </row>
    <row r="331" spans="1:42" x14ac:dyDescent="0.25">
      <c r="A331" s="9"/>
      <c r="B331" s="10" t="s">
        <v>60</v>
      </c>
      <c r="C331" s="10" t="s">
        <v>1199</v>
      </c>
      <c r="D331" s="9"/>
      <c r="E331" s="45" t="str">
        <f>IF(D331=MAX(D326:D334),"max",IF(D331=MIN(D326:D334),"min",D331))</f>
        <v>max</v>
      </c>
      <c r="F331" s="47"/>
      <c r="G331" s="10">
        <v>7.29</v>
      </c>
      <c r="H331" s="45">
        <f>IF(G331=MAX(G326:G334),"max",IF(G331=MIN(G326:G334),"min",G331))</f>
        <v>7.29</v>
      </c>
      <c r="I331" s="47"/>
      <c r="J331" s="10"/>
      <c r="K331" s="45" t="str">
        <f>IF(J331=MAX(J326:J334),"max",IF(J331=MIN(J326:J334),"min",J331))</f>
        <v>max</v>
      </c>
      <c r="L331" s="47"/>
      <c r="M331" s="11">
        <v>33.909999999999997</v>
      </c>
      <c r="N331" s="45">
        <f>IF(M331=MAX(M326:M334),"max",IF(M331=MIN(M326:M334),"min",M331))</f>
        <v>33.909999999999997</v>
      </c>
      <c r="O331" s="47"/>
      <c r="P331" s="10">
        <v>40.99</v>
      </c>
      <c r="Q331" s="45" t="str">
        <f>IF(P331=MAX(P326:P334),"max",IF(P331=MIN(P326:P334),"min",P331))</f>
        <v>max</v>
      </c>
      <c r="R331" s="47"/>
      <c r="S331" s="10">
        <v>34.54</v>
      </c>
      <c r="T331" s="45">
        <f>IF(S331=MAX(S326:S334),"max",IF(S331=MIN(S326:S334),"min",S331))</f>
        <v>34.54</v>
      </c>
      <c r="U331" s="47"/>
      <c r="V331" s="10">
        <v>687.11</v>
      </c>
      <c r="W331" s="45">
        <f>IF(V331=MAX(V326:V334),"max",IF(V331=MIN(V326:V334),"min",V331))</f>
        <v>687.11</v>
      </c>
      <c r="X331" s="47"/>
      <c r="Y331" s="10">
        <v>94.26</v>
      </c>
      <c r="Z331" s="45">
        <f>IF(Y331=MAX(Y326:Y334),"max",IF(Y331=MIN(Y326:Y334),"min",Y331))</f>
        <v>94.26</v>
      </c>
      <c r="AA331" s="47"/>
      <c r="AB331" s="10">
        <v>24.34</v>
      </c>
      <c r="AC331" s="45">
        <f>IF(AB331=MAX(AB326:AB334),"max",IF(AB331=MIN(AB326:AB334),"min",AB331))</f>
        <v>24.34</v>
      </c>
      <c r="AD331" s="47"/>
      <c r="AE331" s="10">
        <v>41.77</v>
      </c>
      <c r="AF331" s="45">
        <f>IF(AE331=MAX(AE326:AE334),"max",IF(AE331=MIN(AE326:AE334),"min",AE331))</f>
        <v>41.77</v>
      </c>
      <c r="AG331" s="47"/>
      <c r="AH331" s="10"/>
      <c r="AI331" s="45">
        <f>IF(AH331=MAX(AH326:AH334),"max",IF(AH331=MIN(AH326:AH334),"min",AH331))</f>
        <v>0</v>
      </c>
      <c r="AJ331" s="47"/>
      <c r="AK331" s="10">
        <v>224.09</v>
      </c>
      <c r="AL331" s="45">
        <f>IF(AK331=MAX(AK326:AK334),"max",IF(AK331=MIN(AK326:AK334),"min",AK331))</f>
        <v>224.09</v>
      </c>
      <c r="AM331" s="47"/>
      <c r="AN331" s="10">
        <v>419.59</v>
      </c>
      <c r="AO331" s="45">
        <f>IF(AN331=MAX(AN326:AN334),"max",IF(AN331=MIN(AN326:AN334),"min",AN331))</f>
        <v>419.59</v>
      </c>
      <c r="AP331" s="47"/>
    </row>
    <row r="332" spans="1:42" x14ac:dyDescent="0.25">
      <c r="A332" s="9"/>
      <c r="B332" s="10" t="s">
        <v>60</v>
      </c>
      <c r="C332" s="10" t="s">
        <v>1202</v>
      </c>
      <c r="D332" s="9"/>
      <c r="E332" s="45" t="str">
        <f>IF(D332=MAX(D326:D334),"max",IF(D332=MIN(D326:D334),"min",D332))</f>
        <v>max</v>
      </c>
      <c r="F332" s="47"/>
      <c r="G332" s="10">
        <v>7.28</v>
      </c>
      <c r="H332" s="45" t="str">
        <f>IF(G332=MAX(G326:G334),"max",IF(G332=MIN(G326:G334),"min",G332))</f>
        <v>min</v>
      </c>
      <c r="I332" s="47"/>
      <c r="J332" s="10"/>
      <c r="K332" s="45" t="str">
        <f>IF(J332=MAX(J326:J334),"max",IF(J332=MIN(J326:J334),"min",J332))</f>
        <v>max</v>
      </c>
      <c r="L332" s="47"/>
      <c r="M332" s="11">
        <v>35.130000000000003</v>
      </c>
      <c r="N332" s="45">
        <f>IF(M332=MAX(M326:M334),"max",IF(M332=MIN(M326:M334),"min",M332))</f>
        <v>35.130000000000003</v>
      </c>
      <c r="O332" s="47"/>
      <c r="P332" s="10"/>
      <c r="Q332" s="45">
        <f>IF(P332=MAX(P326:P334),"max",IF(P332=MIN(P326:P334),"min",P332))</f>
        <v>0</v>
      </c>
      <c r="R332" s="47"/>
      <c r="S332" s="10">
        <v>34.19</v>
      </c>
      <c r="T332" s="45">
        <f>IF(S332=MAX(S326:S334),"max",IF(S332=MIN(S326:S334),"min",S332))</f>
        <v>34.19</v>
      </c>
      <c r="U332" s="47"/>
      <c r="V332" s="10">
        <v>704.62</v>
      </c>
      <c r="W332" s="45">
        <f>IF(V332=MAX(V326:V334),"max",IF(V332=MIN(V326:V334),"min",V332))</f>
        <v>704.62</v>
      </c>
      <c r="X332" s="47"/>
      <c r="Y332" s="10">
        <v>99.79</v>
      </c>
      <c r="Z332" s="45" t="str">
        <f>IF(Y332=MAX(Y326:Y334),"max",IF(Y332=MIN(Y326:Y334),"min",Y332))</f>
        <v>max</v>
      </c>
      <c r="AA332" s="47"/>
      <c r="AB332" s="10">
        <v>24.2</v>
      </c>
      <c r="AC332" s="45">
        <f>IF(AB332=MAX(AB326:AB334),"max",IF(AB332=MIN(AB326:AB334),"min",AB332))</f>
        <v>24.2</v>
      </c>
      <c r="AD332" s="47"/>
      <c r="AE332" s="10">
        <v>42.62</v>
      </c>
      <c r="AF332" s="45">
        <f>IF(AE332=MAX(AE326:AE334),"max",IF(AE332=MIN(AE326:AE334),"min",AE332))</f>
        <v>42.62</v>
      </c>
      <c r="AG332" s="47"/>
      <c r="AH332" s="10">
        <v>42.45</v>
      </c>
      <c r="AI332" s="45">
        <f>IF(AH332=MAX(AH326:AH334),"max",IF(AH332=MIN(AH326:AH334),"min",AH332))</f>
        <v>42.45</v>
      </c>
      <c r="AJ332" s="47"/>
      <c r="AK332" s="10">
        <v>207.66</v>
      </c>
      <c r="AL332" s="45">
        <f>IF(AK332=MAX(AK326:AK334),"max",IF(AK332=MIN(AK326:AK334),"min",AK332))</f>
        <v>207.66</v>
      </c>
      <c r="AM332" s="47"/>
      <c r="AN332" s="10">
        <v>429.81</v>
      </c>
      <c r="AO332" s="45">
        <f>IF(AN332=MAX(AN326:AN334),"max",IF(AN332=MIN(AN326:AN334),"min",AN332))</f>
        <v>429.81</v>
      </c>
      <c r="AP332" s="47"/>
    </row>
    <row r="333" spans="1:42" x14ac:dyDescent="0.25">
      <c r="A333" s="9"/>
      <c r="B333" s="10" t="s">
        <v>60</v>
      </c>
      <c r="C333" s="10" t="s">
        <v>1205</v>
      </c>
      <c r="D333" s="9"/>
      <c r="E333" s="45" t="str">
        <f>IF(D333=MAX(D326:D334),"max",IF(D333=MIN(D326:D334),"min",D333))</f>
        <v>max</v>
      </c>
      <c r="F333" s="47"/>
      <c r="G333" s="10">
        <v>7.9</v>
      </c>
      <c r="H333" s="45">
        <f>IF(G333=MAX(G326:G334),"max",IF(G333=MIN(G326:G334),"min",G333))</f>
        <v>7.9</v>
      </c>
      <c r="I333" s="47"/>
      <c r="J333" s="10"/>
      <c r="K333" s="45" t="str">
        <f>IF(J333=MAX(J326:J334),"max",IF(J333=MIN(J326:J334),"min",J333))</f>
        <v>max</v>
      </c>
      <c r="L333" s="47"/>
      <c r="M333" s="11">
        <v>32.369999999999997</v>
      </c>
      <c r="N333" s="45" t="str">
        <f>IF(M333=MAX(M326:M334),"max",IF(M333=MIN(M326:M334),"min",M333))</f>
        <v>min</v>
      </c>
      <c r="O333" s="47"/>
      <c r="P333" s="10"/>
      <c r="Q333" s="45">
        <f>IF(P333=MAX(P326:P334),"max",IF(P333=MIN(P326:P334),"min",P333))</f>
        <v>0</v>
      </c>
      <c r="R333" s="47"/>
      <c r="S333" s="10">
        <v>33.24</v>
      </c>
      <c r="T333" s="45">
        <f>IF(S333=MAX(S326:S334),"max",IF(S333=MIN(S326:S334),"min",S333))</f>
        <v>33.24</v>
      </c>
      <c r="U333" s="47"/>
      <c r="V333" s="10">
        <v>642.62</v>
      </c>
      <c r="W333" s="45" t="str">
        <f>IF(V333=MAX(V326:V334),"max",IF(V333=MIN(V326:V334),"min",V333))</f>
        <v>min</v>
      </c>
      <c r="X333" s="47"/>
      <c r="Y333" s="10">
        <v>93.55</v>
      </c>
      <c r="Z333" s="45">
        <f>IF(Y333=MAX(Y326:Y334),"max",IF(Y333=MIN(Y326:Y334),"min",Y333))</f>
        <v>93.55</v>
      </c>
      <c r="AA333" s="47"/>
      <c r="AB333" s="10">
        <v>22.67</v>
      </c>
      <c r="AC333" s="45" t="str">
        <f>IF(AB333=MAX(AB326:AB334),"max",IF(AB333=MIN(AB326:AB334),"min",AB333))</f>
        <v>min</v>
      </c>
      <c r="AD333" s="47"/>
      <c r="AE333" s="10">
        <v>39.67</v>
      </c>
      <c r="AF333" s="45" t="str">
        <f>IF(AE333=MAX(AE326:AE334),"max",IF(AE333=MIN(AE326:AE334),"min",AE333))</f>
        <v>min</v>
      </c>
      <c r="AG333" s="47"/>
      <c r="AH333" s="10"/>
      <c r="AI333" s="45">
        <f>IF(AH333=MAX(AH326:AH334),"max",IF(AH333=MIN(AH326:AH334),"min",AH333))</f>
        <v>0</v>
      </c>
      <c r="AJ333" s="47"/>
      <c r="AK333" s="10">
        <v>229.22</v>
      </c>
      <c r="AL333" s="45" t="str">
        <f>IF(AK333=MAX(AK326:AK334),"max",IF(AK333=MIN(AK326:AK334),"min",AK333))</f>
        <v>max</v>
      </c>
      <c r="AM333" s="47"/>
      <c r="AN333" s="10">
        <v>390.68</v>
      </c>
      <c r="AO333" s="45" t="str">
        <f>IF(AN333=MAX(AN326:AN334),"max",IF(AN333=MIN(AN326:AN334),"min",AN333))</f>
        <v>min</v>
      </c>
      <c r="AP333" s="47"/>
    </row>
    <row r="334" spans="1:42" x14ac:dyDescent="0.25">
      <c r="A334" s="9"/>
      <c r="B334" s="10" t="s">
        <v>60</v>
      </c>
      <c r="C334" s="10" t="s">
        <v>1209</v>
      </c>
      <c r="D334" s="9"/>
      <c r="E334" s="38" t="str">
        <f>IF(D334=MAX(D326:D334),"max",IF(D334=MIN(D326:D334),"min",D334))</f>
        <v>max</v>
      </c>
      <c r="F334" s="47"/>
      <c r="G334" s="10">
        <v>8.27</v>
      </c>
      <c r="H334" s="38" t="str">
        <f>IF(G334=MAX(G326:G334),"max",IF(G334=MIN(G326:G334),"min",G334))</f>
        <v>max</v>
      </c>
      <c r="I334" s="47"/>
      <c r="J334" s="10"/>
      <c r="K334" s="38" t="str">
        <f>IF(J334=MAX(J326:J334),"max",IF(J334=MIN(J326:J334),"min",J334))</f>
        <v>max</v>
      </c>
      <c r="L334" s="47"/>
      <c r="M334" s="11">
        <v>35.6</v>
      </c>
      <c r="N334" s="38" t="str">
        <f>IF(M334=MAX(M326:M334),"max",IF(M334=MIN(M326:M334),"min",M334))</f>
        <v>max</v>
      </c>
      <c r="O334" s="47"/>
      <c r="P334" s="10"/>
      <c r="Q334" s="38">
        <f>IF(P334=MAX(P326:P334),"max",IF(P334=MIN(P326:P334),"min",P334))</f>
        <v>0</v>
      </c>
      <c r="R334" s="47"/>
      <c r="S334" s="10">
        <v>34.57</v>
      </c>
      <c r="T334" s="38" t="str">
        <f>IF(S334=MAX(S326:S334),"max",IF(S334=MIN(S326:S334),"min",S334))</f>
        <v>max</v>
      </c>
      <c r="U334" s="47"/>
      <c r="V334" s="10">
        <v>704</v>
      </c>
      <c r="W334" s="38">
        <f>IF(V334=MAX(V326:V334),"max",IF(V334=MIN(V326:V334),"min",V334))</f>
        <v>704</v>
      </c>
      <c r="X334" s="47"/>
      <c r="Y334" s="10">
        <v>95.56</v>
      </c>
      <c r="Z334" s="38">
        <f>IF(Y334=MAX(Y326:Y334),"max",IF(Y334=MIN(Y326:Y334),"min",Y334))</f>
        <v>95.56</v>
      </c>
      <c r="AA334" s="47"/>
      <c r="AB334" s="10">
        <v>24.43</v>
      </c>
      <c r="AC334" s="38">
        <f>IF(AB334=MAX(AB326:AB334),"max",IF(AB334=MIN(AB326:AB334),"min",AB334))</f>
        <v>24.43</v>
      </c>
      <c r="AD334" s="47"/>
      <c r="AE334" s="10">
        <v>42.2</v>
      </c>
      <c r="AF334" s="38">
        <f>IF(AE334=MAX(AE326:AE334),"max",IF(AE334=MIN(AE326:AE334),"min",AE334))</f>
        <v>42.2</v>
      </c>
      <c r="AG334" s="47"/>
      <c r="AH334" s="10">
        <v>45.73</v>
      </c>
      <c r="AI334" s="38">
        <f>IF(AH334=MAX(AH326:AH334),"max",IF(AH334=MIN(AH326:AH334),"min",AH334))</f>
        <v>45.73</v>
      </c>
      <c r="AJ334" s="47"/>
      <c r="AK334" s="10">
        <v>221.03</v>
      </c>
      <c r="AL334" s="38">
        <f>IF(AK334=MAX(AK326:AK334),"max",IF(AK334=MIN(AK326:AK334),"min",AK334))</f>
        <v>221.03</v>
      </c>
      <c r="AM334" s="47"/>
      <c r="AN334" s="10">
        <v>418.95</v>
      </c>
      <c r="AO334" s="38">
        <f>IF(AN334=MAX(AN326:AN334),"max",IF(AN334=MIN(AN326:AN334),"min",AN334))</f>
        <v>418.95</v>
      </c>
      <c r="AP334" s="47"/>
    </row>
    <row r="335" spans="1:42" x14ac:dyDescent="0.25">
      <c r="A335" s="9"/>
      <c r="B335" s="10" t="s">
        <v>60</v>
      </c>
      <c r="C335" s="10" t="s">
        <v>1212</v>
      </c>
      <c r="D335" s="9"/>
      <c r="E335" s="36" t="str">
        <f>IF(D335=MAX(D335:D343),"max",IF(D335=MIN(D335:D343),"min",D335))</f>
        <v>max</v>
      </c>
      <c r="F335" s="48">
        <f>(SUM(D335:D343)-MAX(D335:D343)-MIN(D335:D343))/(COUNT(D335:D343)-2)</f>
        <v>0</v>
      </c>
      <c r="G335" s="10">
        <v>5.51</v>
      </c>
      <c r="H335" s="36">
        <f>IF(G335=MAX(G335:G343),"max",IF(G335=MIN(G335:G343),"min",G335))</f>
        <v>5.51</v>
      </c>
      <c r="I335" s="48">
        <f>(SUM(G335:G343)-MAX(G335:G343)-MIN(G335:G343))/(COUNT(G335:G343)-2)</f>
        <v>6.0014285714285718</v>
      </c>
      <c r="J335" s="10"/>
      <c r="K335" s="36">
        <f>IF(J335=MAX(J335:J343),"max",IF(J335=MIN(J335:J343),"min",J335))</f>
        <v>0</v>
      </c>
      <c r="L335" s="48">
        <f>(SUM(J335:J343)-MAX(J335:J343)-MIN(J335:J343))/(COUNT(J335:J343)-2)</f>
        <v>5.48</v>
      </c>
      <c r="M335" s="11">
        <v>25.86</v>
      </c>
      <c r="N335" s="36">
        <f>IF(M335=MAX(M335:M343),"max",IF(M335=MIN(M335:M343),"min",M335))</f>
        <v>25.86</v>
      </c>
      <c r="O335" s="48">
        <f>(SUM(M335:M343)-MAX(M335:M343)-MIN(M335:M343))/(COUNT(M335:M343)-2)</f>
        <v>25.07714285714286</v>
      </c>
      <c r="P335" s="10"/>
      <c r="Q335" s="36">
        <f>IF(P335=MAX(P335:P343),"max",IF(P335=MIN(P335:P343),"min",P335))</f>
        <v>0</v>
      </c>
      <c r="R335" s="48">
        <v>0</v>
      </c>
      <c r="S335" s="10">
        <v>25.46</v>
      </c>
      <c r="T335" s="36" t="str">
        <f>IF(S335=MAX(S335:S343),"max",IF(S335=MIN(S335:S343),"min",S335))</f>
        <v>max</v>
      </c>
      <c r="U335" s="48">
        <f>(SUM(S335:S343)-MAX(S335:S343)-MIN(S335:S343))/(COUNT(S335:S343)-2)</f>
        <v>24.865714285714287</v>
      </c>
      <c r="V335" s="10">
        <v>358.38</v>
      </c>
      <c r="W335" s="36">
        <f>IF(V335=MAX(V335:V343),"max",IF(V335=MIN(V335:V343),"min",V335))</f>
        <v>358.38</v>
      </c>
      <c r="X335" s="48">
        <f>(SUM(V335:V343)-MAX(V335:V343)-MIN(V335:V343))/(COUNT(V335:V343)-2)</f>
        <v>342.78285714285715</v>
      </c>
      <c r="Y335" s="10">
        <v>86.89</v>
      </c>
      <c r="Z335" s="36">
        <f>IF(Y335=MAX(Y335:Y343),"max",IF(Y335=MIN(Y335:Y343),"min",Y335))</f>
        <v>86.89</v>
      </c>
      <c r="AA335" s="48">
        <f>(SUM(Y335:Y343)-MAX(Y335:Y343)-MIN(Y335:Y343))/(COUNT(Y335:Y343)-2)</f>
        <v>84.464285714285708</v>
      </c>
      <c r="AB335" s="10">
        <v>21.64</v>
      </c>
      <c r="AC335" s="36" t="str">
        <f>IF(AB335=MAX(AB335:AB343),"max",IF(AB335=MIN(AB335:AB343),"min",AB335))</f>
        <v>max</v>
      </c>
      <c r="AD335" s="48">
        <f>(SUM(AB335:AB343)-MAX(AB335:AB343)-MIN(AB335:AB343))/(COUNT(AB335:AB343)-2)</f>
        <v>20.348571428571425</v>
      </c>
      <c r="AE335" s="10">
        <v>36.869999999999997</v>
      </c>
      <c r="AF335" s="36" t="str">
        <f>IF(AE335=MAX(AE335:AE343),"max",IF(AE335=MIN(AE335:AE343),"min",AE335))</f>
        <v>max</v>
      </c>
      <c r="AG335" s="48">
        <f>(SUM(AE335:AE343)-MAX(AE335:AE343)-MIN(AE335:AE343))/(COUNT(AE335:AE343)-2)</f>
        <v>34.875714285714281</v>
      </c>
      <c r="AH335" s="10">
        <v>39.65</v>
      </c>
      <c r="AI335" s="36" t="str">
        <f>IF(AH335=MAX(AH335:AH343),"max",IF(AH335=MIN(AH335:AH343),"min",AH335))</f>
        <v>min</v>
      </c>
      <c r="AJ335" s="48">
        <f>(SUM(AH335:AH343)-MAX(AH335:AH343)-MIN(AH335:AH343))/(COUNT(AH335:AH343)-2)</f>
        <v>41.720000000000006</v>
      </c>
      <c r="AK335" s="10">
        <v>196.46</v>
      </c>
      <c r="AL335" s="36" t="str">
        <f>IF(AK335=MAX(AK335:AK343),"max",IF(AK335=MIN(AK335:AK343),"min",AK335))</f>
        <v>min</v>
      </c>
      <c r="AM335" s="48">
        <f>(SUM(AK335:AK343)-MAX(AK335:AK343)-MIN(AK335:AK343))/(COUNT(AK335:AK343)-2)</f>
        <v>207.29428571428571</v>
      </c>
      <c r="AN335" s="10">
        <v>361.11</v>
      </c>
      <c r="AO335" s="36">
        <f>IF(AN335=MAX(AN335:AN343),"max",IF(AN335=MIN(AN335:AN343),"min",AN335))</f>
        <v>361.11</v>
      </c>
      <c r="AP335" s="48">
        <f>(SUM(AN335:AN343)-MAX(AN335:AN343)-MIN(AN335:AN343))/(COUNT(AN335:AN343)-2)</f>
        <v>345.14142857142861</v>
      </c>
    </row>
    <row r="336" spans="1:42" x14ac:dyDescent="0.25">
      <c r="A336" s="9"/>
      <c r="B336" s="10" t="s">
        <v>60</v>
      </c>
      <c r="C336" s="10" t="s">
        <v>1215</v>
      </c>
      <c r="D336" s="9"/>
      <c r="E336" s="45" t="str">
        <f>IF(D336=MAX(D335:D343),"max",IF(D336=MIN(D335:D343),"min",D336))</f>
        <v>max</v>
      </c>
      <c r="F336" s="47"/>
      <c r="G336" s="10">
        <v>6.58</v>
      </c>
      <c r="H336" s="45">
        <f>IF(G336=MAX(G335:G343),"max",IF(G336=MIN(G335:G343),"min",G336))</f>
        <v>6.58</v>
      </c>
      <c r="I336" s="47"/>
      <c r="J336" s="10"/>
      <c r="K336" s="45">
        <f>IF(J336=MAX(J335:J343),"max",IF(J336=MIN(J335:J343),"min",J336))</f>
        <v>0</v>
      </c>
      <c r="L336" s="47"/>
      <c r="M336" s="11">
        <v>26.29</v>
      </c>
      <c r="N336" s="45" t="str">
        <f>IF(M336=MAX(M335:M343),"max",IF(M336=MIN(M335:M343),"min",M336))</f>
        <v>max</v>
      </c>
      <c r="O336" s="47"/>
      <c r="P336" s="10"/>
      <c r="Q336" s="45">
        <f>IF(P336=MAX(P335:P343),"max",IF(P336=MIN(P335:P343),"min",P336))</f>
        <v>0</v>
      </c>
      <c r="R336" s="47"/>
      <c r="S336" s="10">
        <v>24.96</v>
      </c>
      <c r="T336" s="45">
        <f>IF(S336=MAX(S335:S343),"max",IF(S336=MIN(S335:S343),"min",S336))</f>
        <v>24.96</v>
      </c>
      <c r="U336" s="47"/>
      <c r="V336" s="10">
        <v>344.1</v>
      </c>
      <c r="W336" s="45">
        <f>IF(V336=MAX(V335:V343),"max",IF(V336=MIN(V335:V343),"min",V336))</f>
        <v>344.1</v>
      </c>
      <c r="X336" s="47"/>
      <c r="Y336" s="10">
        <v>86.95</v>
      </c>
      <c r="Z336" s="45">
        <f>IF(Y336=MAX(Y335:Y343),"max",IF(Y336=MIN(Y335:Y343),"min",Y336))</f>
        <v>86.95</v>
      </c>
      <c r="AA336" s="47"/>
      <c r="AB336" s="10">
        <v>20.38</v>
      </c>
      <c r="AC336" s="45">
        <f>IF(AB336=MAX(AB335:AB343),"max",IF(AB336=MIN(AB335:AB343),"min",AB336))</f>
        <v>20.38</v>
      </c>
      <c r="AD336" s="47"/>
      <c r="AE336" s="10">
        <v>34.299999999999997</v>
      </c>
      <c r="AF336" s="45">
        <f>IF(AE336=MAX(AE335:AE343),"max",IF(AE336=MIN(AE335:AE343),"min",AE336))</f>
        <v>34.299999999999997</v>
      </c>
      <c r="AG336" s="47"/>
      <c r="AH336" s="10">
        <v>43.89</v>
      </c>
      <c r="AI336" s="45" t="str">
        <f>IF(AH336=MAX(AH335:AH343),"max",IF(AH336=MIN(AH335:AH343),"min",AH336))</f>
        <v>max</v>
      </c>
      <c r="AJ336" s="47"/>
      <c r="AK336" s="10">
        <v>216.38</v>
      </c>
      <c r="AL336" s="45" t="str">
        <f>IF(AK336=MAX(AK335:AK343),"max",IF(AK336=MIN(AK335:AK343),"min",AK336))</f>
        <v>max</v>
      </c>
      <c r="AM336" s="47"/>
      <c r="AN336" s="10">
        <v>332.75</v>
      </c>
      <c r="AO336" s="45">
        <f>IF(AN336=MAX(AN335:AN343),"max",IF(AN336=MIN(AN335:AN343),"min",AN336))</f>
        <v>332.75</v>
      </c>
      <c r="AP336" s="47"/>
    </row>
    <row r="337" spans="1:42" x14ac:dyDescent="0.25">
      <c r="A337" s="9"/>
      <c r="B337" s="10" t="s">
        <v>60</v>
      </c>
      <c r="C337" s="10" t="s">
        <v>1218</v>
      </c>
      <c r="D337" s="9"/>
      <c r="E337" s="45" t="str">
        <f>IF(D337=MAX(D335:D343),"max",IF(D337=MIN(D335:D343),"min",D337))</f>
        <v>max</v>
      </c>
      <c r="F337" s="47"/>
      <c r="G337" s="10">
        <v>5.41</v>
      </c>
      <c r="H337" s="45">
        <f>IF(G337=MAX(G335:G343),"max",IF(G337=MIN(G335:G343),"min",G337))</f>
        <v>5.41</v>
      </c>
      <c r="I337" s="47"/>
      <c r="J337" s="10"/>
      <c r="K337" s="45">
        <f>IF(J337=MAX(J335:J343),"max",IF(J337=MIN(J335:J343),"min",J337))</f>
        <v>0</v>
      </c>
      <c r="L337" s="47"/>
      <c r="M337" s="11">
        <v>25.32</v>
      </c>
      <c r="N337" s="45">
        <f>IF(M337=MAX(M335:M343),"max",IF(M337=MIN(M335:M343),"min",M337))</f>
        <v>25.32</v>
      </c>
      <c r="O337" s="47"/>
      <c r="P337" s="10">
        <v>30.05</v>
      </c>
      <c r="Q337" s="45" t="str">
        <f>IF(P337=MAX(P335:P343),"max",IF(P337=MIN(P335:P343),"min",P337))</f>
        <v>min</v>
      </c>
      <c r="R337" s="47"/>
      <c r="S337" s="10">
        <v>24.37</v>
      </c>
      <c r="T337" s="45">
        <f>IF(S337=MAX(S335:S343),"max",IF(S337=MIN(S335:S343),"min",S337))</f>
        <v>24.37</v>
      </c>
      <c r="U337" s="47"/>
      <c r="V337" s="10">
        <v>343.92</v>
      </c>
      <c r="W337" s="45">
        <f>IF(V337=MAX(V335:V343),"max",IF(V337=MIN(V335:V343),"min",V337))</f>
        <v>343.92</v>
      </c>
      <c r="X337" s="47"/>
      <c r="Y337" s="10">
        <v>86.39</v>
      </c>
      <c r="Z337" s="45">
        <f>IF(Y337=MAX(Y335:Y343),"max",IF(Y337=MIN(Y335:Y343),"min",Y337))</f>
        <v>86.39</v>
      </c>
      <c r="AA337" s="47"/>
      <c r="AB337" s="10">
        <v>20.58</v>
      </c>
      <c r="AC337" s="45">
        <f>IF(AB337=MAX(AB335:AB343),"max",IF(AB337=MIN(AB335:AB343),"min",AB337))</f>
        <v>20.58</v>
      </c>
      <c r="AD337" s="47"/>
      <c r="AE337" s="10">
        <v>35.76</v>
      </c>
      <c r="AF337" s="45">
        <f>IF(AE337=MAX(AE335:AE343),"max",IF(AE337=MIN(AE335:AE343),"min",AE337))</f>
        <v>35.76</v>
      </c>
      <c r="AG337" s="47"/>
      <c r="AH337" s="10">
        <v>41.36</v>
      </c>
      <c r="AI337" s="45">
        <f>IF(AH337=MAX(AH335:AH343),"max",IF(AH337=MIN(AH335:AH343),"min",AH337))</f>
        <v>41.36</v>
      </c>
      <c r="AJ337" s="47"/>
      <c r="AK337" s="10">
        <v>205.9</v>
      </c>
      <c r="AL337" s="45">
        <f>IF(AK337=MAX(AK335:AK343),"max",IF(AK337=MIN(AK335:AK343),"min",AK337))</f>
        <v>205.9</v>
      </c>
      <c r="AM337" s="47"/>
      <c r="AN337" s="10">
        <v>344.1</v>
      </c>
      <c r="AO337" s="45">
        <f>IF(AN337=MAX(AN335:AN343),"max",IF(AN337=MIN(AN335:AN343),"min",AN337))</f>
        <v>344.1</v>
      </c>
      <c r="AP337" s="47"/>
    </row>
    <row r="338" spans="1:42" x14ac:dyDescent="0.25">
      <c r="A338" s="9"/>
      <c r="B338" s="10" t="s">
        <v>60</v>
      </c>
      <c r="C338" s="10" t="s">
        <v>1221</v>
      </c>
      <c r="D338" s="9"/>
      <c r="E338" s="45" t="str">
        <f>IF(D338=MAX(D335:D343),"max",IF(D338=MIN(D335:D343),"min",D338))</f>
        <v>max</v>
      </c>
      <c r="F338" s="47"/>
      <c r="G338" s="10">
        <v>5.7</v>
      </c>
      <c r="H338" s="45">
        <f>IF(G338=MAX(G335:G343),"max",IF(G338=MIN(G335:G343),"min",G338))</f>
        <v>5.7</v>
      </c>
      <c r="I338" s="47"/>
      <c r="J338" s="10"/>
      <c r="K338" s="45">
        <f>IF(J338=MAX(J335:J343),"max",IF(J338=MIN(J335:J343),"min",J338))</f>
        <v>0</v>
      </c>
      <c r="L338" s="47"/>
      <c r="M338" s="11">
        <v>25.49</v>
      </c>
      <c r="N338" s="45">
        <f>IF(M338=MAX(M335:M343),"max",IF(M338=MIN(M335:M343),"min",M338))</f>
        <v>25.49</v>
      </c>
      <c r="O338" s="47"/>
      <c r="P338" s="10"/>
      <c r="Q338" s="45">
        <f>IF(P338=MAX(P335:P343),"max",IF(P338=MIN(P335:P343),"min",P338))</f>
        <v>0</v>
      </c>
      <c r="R338" s="47"/>
      <c r="S338" s="10">
        <v>25.11</v>
      </c>
      <c r="T338" s="45">
        <f>IF(S338=MAX(S335:S343),"max",IF(S338=MIN(S335:S343),"min",S338))</f>
        <v>25.11</v>
      </c>
      <c r="U338" s="47"/>
      <c r="V338" s="10">
        <v>357.64</v>
      </c>
      <c r="W338" s="45">
        <f>IF(V338=MAX(V335:V343),"max",IF(V338=MIN(V335:V343),"min",V338))</f>
        <v>357.64</v>
      </c>
      <c r="X338" s="47"/>
      <c r="Y338" s="10">
        <v>84.98</v>
      </c>
      <c r="Z338" s="45">
        <f>IF(Y338=MAX(Y335:Y343),"max",IF(Y338=MIN(Y335:Y343),"min",Y338))</f>
        <v>84.98</v>
      </c>
      <c r="AA338" s="47"/>
      <c r="AB338" s="10">
        <v>21.27</v>
      </c>
      <c r="AC338" s="45">
        <f>IF(AB338=MAX(AB335:AB343),"max",IF(AB338=MIN(AB335:AB343),"min",AB338))</f>
        <v>21.27</v>
      </c>
      <c r="AD338" s="47"/>
      <c r="AE338" s="10">
        <v>36.81</v>
      </c>
      <c r="AF338" s="45">
        <f>IF(AE338=MAX(AE335:AE343),"max",IF(AE338=MIN(AE335:AE343),"min",AE338))</f>
        <v>36.81</v>
      </c>
      <c r="AG338" s="47"/>
      <c r="AH338" s="10">
        <v>42.34</v>
      </c>
      <c r="AI338" s="45">
        <f>IF(AH338=MAX(AH335:AH343),"max",IF(AH338=MIN(AH335:AH343),"min",AH338))</f>
        <v>42.34</v>
      </c>
      <c r="AJ338" s="47"/>
      <c r="AK338" s="10">
        <v>210.85</v>
      </c>
      <c r="AL338" s="45">
        <f>IF(AK338=MAX(AK335:AK343),"max",IF(AK338=MIN(AK335:AK343),"min",AK338))</f>
        <v>210.85</v>
      </c>
      <c r="AM338" s="47"/>
      <c r="AN338" s="10">
        <v>370.31</v>
      </c>
      <c r="AO338" s="45" t="str">
        <f>IF(AN338=MAX(AN335:AN343),"max",IF(AN338=MIN(AN335:AN343),"min",AN338))</f>
        <v>max</v>
      </c>
      <c r="AP338" s="47"/>
    </row>
    <row r="339" spans="1:42" x14ac:dyDescent="0.25">
      <c r="A339" s="9"/>
      <c r="B339" s="10" t="s">
        <v>60</v>
      </c>
      <c r="C339" s="10" t="s">
        <v>1224</v>
      </c>
      <c r="D339" s="9"/>
      <c r="E339" s="45" t="str">
        <f>IF(D339=MAX(D335:D343),"max",IF(D339=MIN(D335:D343),"min",D339))</f>
        <v>max</v>
      </c>
      <c r="F339" s="47"/>
      <c r="G339" s="10">
        <v>4.8</v>
      </c>
      <c r="H339" s="45" t="str">
        <f>IF(G339=MAX(G335:G343),"max",IF(G339=MIN(G335:G343),"min",G339))</f>
        <v>min</v>
      </c>
      <c r="I339" s="47"/>
      <c r="J339" s="10">
        <v>5.48</v>
      </c>
      <c r="K339" s="45" t="str">
        <f>IF(J339=MAX(J335:J343),"max",IF(J339=MIN(J335:J343),"min",J339))</f>
        <v>max</v>
      </c>
      <c r="L339" s="47"/>
      <c r="M339" s="11">
        <v>24.69</v>
      </c>
      <c r="N339" s="45">
        <f>IF(M339=MAX(M335:M343),"max",IF(M339=MIN(M335:M343),"min",M339))</f>
        <v>24.69</v>
      </c>
      <c r="O339" s="47"/>
      <c r="P339" s="10"/>
      <c r="Q339" s="45">
        <f>IF(P339=MAX(P335:P343),"max",IF(P339=MIN(P335:P343),"min",P339))</f>
        <v>0</v>
      </c>
      <c r="R339" s="47"/>
      <c r="S339" s="10">
        <v>24.8</v>
      </c>
      <c r="T339" s="45">
        <f>IF(S339=MAX(S335:S343),"max",IF(S339=MIN(S335:S343),"min",S339))</f>
        <v>24.8</v>
      </c>
      <c r="U339" s="47"/>
      <c r="V339" s="10">
        <v>333.36</v>
      </c>
      <c r="W339" s="45">
        <f>IF(V339=MAX(V335:V343),"max",IF(V339=MIN(V335:V343),"min",V339))</f>
        <v>333.36</v>
      </c>
      <c r="X339" s="47"/>
      <c r="Y339" s="10">
        <v>82.4</v>
      </c>
      <c r="Z339" s="45">
        <f>IF(Y339=MAX(Y335:Y343),"max",IF(Y339=MIN(Y335:Y343),"min",Y339))</f>
        <v>82.4</v>
      </c>
      <c r="AA339" s="47"/>
      <c r="AB339" s="10">
        <v>19.399999999999999</v>
      </c>
      <c r="AC339" s="45">
        <f>IF(AB339=MAX(AB335:AB343),"max",IF(AB339=MIN(AB335:AB343),"min",AB339))</f>
        <v>19.399999999999999</v>
      </c>
      <c r="AD339" s="47"/>
      <c r="AE339" s="10">
        <v>33.18</v>
      </c>
      <c r="AF339" s="45">
        <f>IF(AE339=MAX(AE335:AE343),"max",IF(AE339=MIN(AE335:AE343),"min",AE339))</f>
        <v>33.18</v>
      </c>
      <c r="AG339" s="47"/>
      <c r="AH339" s="10">
        <v>40.380000000000003</v>
      </c>
      <c r="AI339" s="45">
        <f>IF(AH339=MAX(AH335:AH343),"max",IF(AH339=MIN(AH335:AH343),"min",AH339))</f>
        <v>40.380000000000003</v>
      </c>
      <c r="AJ339" s="47"/>
      <c r="AK339" s="10">
        <v>203.01</v>
      </c>
      <c r="AL339" s="45">
        <f>IF(AK339=MAX(AK335:AK343),"max",IF(AK339=MIN(AK335:AK343),"min",AK339))</f>
        <v>203.01</v>
      </c>
      <c r="AM339" s="47"/>
      <c r="AN339" s="10">
        <v>332.67</v>
      </c>
      <c r="AO339" s="45">
        <f>IF(AN339=MAX(AN335:AN343),"max",IF(AN339=MIN(AN335:AN343),"min",AN339))</f>
        <v>332.67</v>
      </c>
      <c r="AP339" s="47"/>
    </row>
    <row r="340" spans="1:42" x14ac:dyDescent="0.25">
      <c r="A340" s="9"/>
      <c r="B340" s="10" t="s">
        <v>60</v>
      </c>
      <c r="C340" s="10" t="s">
        <v>1227</v>
      </c>
      <c r="D340" s="9"/>
      <c r="E340" s="45" t="str">
        <f>IF(D340=MAX(D335:D343),"max",IF(D340=MIN(D335:D343),"min",D340))</f>
        <v>max</v>
      </c>
      <c r="F340" s="47"/>
      <c r="G340" s="10">
        <v>5.42</v>
      </c>
      <c r="H340" s="45">
        <f>IF(G340=MAX(G335:G343),"max",IF(G340=MIN(G335:G343),"min",G340))</f>
        <v>5.42</v>
      </c>
      <c r="I340" s="47"/>
      <c r="J340" s="10"/>
      <c r="K340" s="45">
        <f>IF(J340=MAX(J335:J343),"max",IF(J340=MIN(J335:J343),"min",J340))</f>
        <v>0</v>
      </c>
      <c r="L340" s="47"/>
      <c r="M340" s="11">
        <v>24.22</v>
      </c>
      <c r="N340" s="45">
        <f>IF(M340=MAX(M335:M343),"max",IF(M340=MIN(M335:M343),"min",M340))</f>
        <v>24.22</v>
      </c>
      <c r="O340" s="47"/>
      <c r="P340" s="10"/>
      <c r="Q340" s="45">
        <f>IF(P340=MAX(P335:P343),"max",IF(P340=MIN(P335:P343),"min",P340))</f>
        <v>0</v>
      </c>
      <c r="R340" s="47"/>
      <c r="S340" s="10">
        <v>24.14</v>
      </c>
      <c r="T340" s="45" t="str">
        <f>IF(S340=MAX(S335:S343),"max",IF(S340=MIN(S335:S343),"min",S340))</f>
        <v>min</v>
      </c>
      <c r="U340" s="47"/>
      <c r="V340" s="10">
        <v>328.13</v>
      </c>
      <c r="W340" s="45">
        <f>IF(V340=MAX(V335:V343),"max",IF(V340=MIN(V335:V343),"min",V340))</f>
        <v>328.13</v>
      </c>
      <c r="X340" s="47"/>
      <c r="Y340" s="10">
        <v>82.17</v>
      </c>
      <c r="Z340" s="45">
        <f>IF(Y340=MAX(Y335:Y343),"max",IF(Y340=MIN(Y335:Y343),"min",Y340))</f>
        <v>82.17</v>
      </c>
      <c r="AA340" s="47"/>
      <c r="AB340" s="10">
        <v>20.22</v>
      </c>
      <c r="AC340" s="45">
        <f>IF(AB340=MAX(AB335:AB343),"max",IF(AB340=MIN(AB335:AB343),"min",AB340))</f>
        <v>20.22</v>
      </c>
      <c r="AD340" s="47"/>
      <c r="AE340" s="10">
        <v>34.43</v>
      </c>
      <c r="AF340" s="45">
        <f>IF(AE340=MAX(AE335:AE343),"max",IF(AE340=MIN(AE335:AE343),"min",AE340))</f>
        <v>34.43</v>
      </c>
      <c r="AG340" s="47"/>
      <c r="AH340" s="10">
        <v>42.26</v>
      </c>
      <c r="AI340" s="45">
        <f>IF(AH340=MAX(AH335:AH343),"max",IF(AH340=MIN(AH335:AH343),"min",AH340))</f>
        <v>42.26</v>
      </c>
      <c r="AJ340" s="47"/>
      <c r="AK340" s="10">
        <v>207.67</v>
      </c>
      <c r="AL340" s="45">
        <f>IF(AK340=MAX(AK335:AK343),"max",IF(AK340=MIN(AK335:AK343),"min",AK340))</f>
        <v>207.67</v>
      </c>
      <c r="AM340" s="47"/>
      <c r="AN340" s="10">
        <v>346.99</v>
      </c>
      <c r="AO340" s="45">
        <f>IF(AN340=MAX(AN335:AN343),"max",IF(AN340=MIN(AN335:AN343),"min",AN340))</f>
        <v>346.99</v>
      </c>
      <c r="AP340" s="47"/>
    </row>
    <row r="341" spans="1:42" x14ac:dyDescent="0.25">
      <c r="A341" s="9"/>
      <c r="B341" s="10" t="s">
        <v>60</v>
      </c>
      <c r="C341" s="10" t="s">
        <v>1230</v>
      </c>
      <c r="D341" s="9"/>
      <c r="E341" s="45" t="str">
        <f>IF(D341=MAX(D335:D343),"max",IF(D341=MIN(D335:D343),"min",D341))</f>
        <v>max</v>
      </c>
      <c r="F341" s="47"/>
      <c r="G341" s="10">
        <v>6.78</v>
      </c>
      <c r="H341" s="45">
        <f>IF(G341=MAX(G335:G343),"max",IF(G341=MIN(G335:G343),"min",G341))</f>
        <v>6.78</v>
      </c>
      <c r="I341" s="47"/>
      <c r="J341" s="10"/>
      <c r="K341" s="45">
        <f>IF(J341=MAX(J335:J343),"max",IF(J341=MIN(J335:J343),"min",J341))</f>
        <v>0</v>
      </c>
      <c r="L341" s="47"/>
      <c r="M341" s="11">
        <v>24.43</v>
      </c>
      <c r="N341" s="45">
        <f>IF(M341=MAX(M335:M343),"max",IF(M341=MIN(M335:M343),"min",M341))</f>
        <v>24.43</v>
      </c>
      <c r="O341" s="47"/>
      <c r="P341" s="10"/>
      <c r="Q341" s="45">
        <f>IF(P341=MAX(P335:P343),"max",IF(P341=MIN(P335:P343),"min",P341))</f>
        <v>0</v>
      </c>
      <c r="R341" s="47"/>
      <c r="S341" s="10">
        <v>25.21</v>
      </c>
      <c r="T341" s="45">
        <f>IF(S341=MAX(S335:S343),"max",IF(S341=MIN(S335:S343),"min",S341))</f>
        <v>25.21</v>
      </c>
      <c r="U341" s="47"/>
      <c r="V341" s="10">
        <v>333.95</v>
      </c>
      <c r="W341" s="45">
        <f>IF(V341=MAX(V335:V343),"max",IF(V341=MIN(V335:V343),"min",V341))</f>
        <v>333.95</v>
      </c>
      <c r="X341" s="47"/>
      <c r="Y341" s="10">
        <v>81.47</v>
      </c>
      <c r="Z341" s="45">
        <f>IF(Y341=MAX(Y335:Y343),"max",IF(Y341=MIN(Y335:Y343),"min",Y341))</f>
        <v>81.47</v>
      </c>
      <c r="AA341" s="47"/>
      <c r="AB341" s="10">
        <v>19.59</v>
      </c>
      <c r="AC341" s="45">
        <f>IF(AB341=MAX(AB335:AB343),"max",IF(AB341=MIN(AB335:AB343),"min",AB341))</f>
        <v>19.59</v>
      </c>
      <c r="AD341" s="47"/>
      <c r="AE341" s="10">
        <v>33.19</v>
      </c>
      <c r="AF341" s="45">
        <f>IF(AE341=MAX(AE335:AE343),"max",IF(AE341=MIN(AE335:AE343),"min",AE341))</f>
        <v>33.19</v>
      </c>
      <c r="AG341" s="47"/>
      <c r="AH341" s="10">
        <v>42.62</v>
      </c>
      <c r="AI341" s="45">
        <f>IF(AH341=MAX(AH335:AH343),"max",IF(AH341=MIN(AH335:AH343),"min",AH341))</f>
        <v>42.62</v>
      </c>
      <c r="AJ341" s="47"/>
      <c r="AK341" s="10">
        <v>211.65</v>
      </c>
      <c r="AL341" s="45">
        <f>IF(AK341=MAX(AK335:AK343),"max",IF(AK341=MIN(AK335:AK343),"min",AK341))</f>
        <v>211.65</v>
      </c>
      <c r="AM341" s="47"/>
      <c r="AN341" s="10">
        <v>338.62</v>
      </c>
      <c r="AO341" s="45">
        <f>IF(AN341=MAX(AN335:AN343),"max",IF(AN341=MIN(AN335:AN343),"min",AN341))</f>
        <v>338.62</v>
      </c>
      <c r="AP341" s="47"/>
    </row>
    <row r="342" spans="1:42" x14ac:dyDescent="0.25">
      <c r="A342" s="9"/>
      <c r="B342" s="10" t="s">
        <v>60</v>
      </c>
      <c r="C342" s="10" t="s">
        <v>1233</v>
      </c>
      <c r="D342" s="9"/>
      <c r="E342" s="45" t="str">
        <f>IF(D342=MAX(D335:D343),"max",IF(D342=MIN(D335:D343),"min",D342))</f>
        <v>max</v>
      </c>
      <c r="F342" s="47"/>
      <c r="G342" s="10">
        <v>6.89</v>
      </c>
      <c r="H342" s="45" t="str">
        <f>IF(G342=MAX(G335:G343),"max",IF(G342=MIN(G335:G343),"min",G342))</f>
        <v>max</v>
      </c>
      <c r="I342" s="47"/>
      <c r="J342" s="10"/>
      <c r="K342" s="45">
        <f>IF(J342=MAX(J335:J343),"max",IF(J342=MIN(J335:J343),"min",J342))</f>
        <v>0</v>
      </c>
      <c r="L342" s="47"/>
      <c r="M342" s="11">
        <v>23.56</v>
      </c>
      <c r="N342" s="45" t="str">
        <f>IF(M342=MAX(M335:M343),"max",IF(M342=MIN(M335:M343),"min",M342))</f>
        <v>min</v>
      </c>
      <c r="O342" s="47"/>
      <c r="P342" s="10"/>
      <c r="Q342" s="45">
        <f>IF(P342=MAX(P335:P343),"max",IF(P342=MIN(P335:P343),"min",P342))</f>
        <v>0</v>
      </c>
      <c r="R342" s="47"/>
      <c r="S342" s="10">
        <v>24.34</v>
      </c>
      <c r="T342" s="45">
        <f>IF(S342=MAX(S335:S343),"max",IF(S342=MIN(S335:S343),"min",S342))</f>
        <v>24.34</v>
      </c>
      <c r="U342" s="47"/>
      <c r="V342" s="10">
        <v>321.89</v>
      </c>
      <c r="W342" s="45" t="str">
        <f>IF(V342=MAX(V335:V343),"max",IF(V342=MIN(V335:V343),"min",V342))</f>
        <v>min</v>
      </c>
      <c r="X342" s="47"/>
      <c r="Y342" s="10">
        <v>79.19</v>
      </c>
      <c r="Z342" s="45" t="str">
        <f>IF(Y342=MAX(Y335:Y343),"max",IF(Y342=MIN(Y335:Y343),"min",Y342))</f>
        <v>min</v>
      </c>
      <c r="AA342" s="47"/>
      <c r="AB342" s="10">
        <v>18.91</v>
      </c>
      <c r="AC342" s="45" t="str">
        <f>IF(AB342=MAX(AB335:AB343),"max",IF(AB342=MIN(AB335:AB343),"min",AB342))</f>
        <v>min</v>
      </c>
      <c r="AD342" s="47"/>
      <c r="AE342" s="10">
        <v>31.35</v>
      </c>
      <c r="AF342" s="45" t="str">
        <f>IF(AE342=MAX(AE335:AE343),"max",IF(AE342=MIN(AE335:AE343),"min",AE342))</f>
        <v>min</v>
      </c>
      <c r="AG342" s="47"/>
      <c r="AH342" s="10">
        <v>41.08</v>
      </c>
      <c r="AI342" s="45">
        <f>IF(AH342=MAX(AH335:AH343),"max",IF(AH342=MIN(AH335:AH343),"min",AH342))</f>
        <v>41.08</v>
      </c>
      <c r="AJ342" s="47"/>
      <c r="AK342" s="10">
        <v>203.71</v>
      </c>
      <c r="AL342" s="45">
        <f>IF(AK342=MAX(AK335:AK343),"max",IF(AK342=MIN(AK335:AK343),"min",AK342))</f>
        <v>203.71</v>
      </c>
      <c r="AM342" s="47"/>
      <c r="AN342" s="10">
        <v>324.62</v>
      </c>
      <c r="AO342" s="45" t="str">
        <f>IF(AN342=MAX(AN335:AN343),"max",IF(AN342=MIN(AN335:AN343),"min",AN342))</f>
        <v>min</v>
      </c>
      <c r="AP342" s="47"/>
    </row>
    <row r="343" spans="1:42" x14ac:dyDescent="0.25">
      <c r="A343" s="9"/>
      <c r="B343" s="10" t="s">
        <v>60</v>
      </c>
      <c r="C343" s="10" t="s">
        <v>1236</v>
      </c>
      <c r="D343" s="9"/>
      <c r="E343" s="38" t="str">
        <f>IF(D343=MAX(D335:D343),"max",IF(D343=MIN(D335:D343),"min",D343))</f>
        <v>max</v>
      </c>
      <c r="F343" s="47"/>
      <c r="G343" s="10">
        <v>6.61</v>
      </c>
      <c r="H343" s="38">
        <f>IF(G343=MAX(G335:G343),"max",IF(G343=MIN(G335:G343),"min",G343))</f>
        <v>6.61</v>
      </c>
      <c r="I343" s="47"/>
      <c r="J343" s="10"/>
      <c r="K343" s="38">
        <f>IF(J343=MAX(J335:J343),"max",IF(J343=MIN(J335:J343),"min",J343))</f>
        <v>0</v>
      </c>
      <c r="L343" s="47"/>
      <c r="M343" s="11">
        <v>25.53</v>
      </c>
      <c r="N343" s="38">
        <f>IF(M343=MAX(M335:M343),"max",IF(M343=MIN(M335:M343),"min",M343))</f>
        <v>25.53</v>
      </c>
      <c r="O343" s="47"/>
      <c r="P343" s="10">
        <v>30.87</v>
      </c>
      <c r="Q343" s="38" t="str">
        <f>IF(P343=MAX(P335:P343),"max",IF(P343=MIN(P335:P343),"min",P343))</f>
        <v>max</v>
      </c>
      <c r="R343" s="47"/>
      <c r="S343" s="10">
        <v>25.27</v>
      </c>
      <c r="T343" s="38">
        <f>IF(S343=MAX(S335:S343),"max",IF(S343=MIN(S335:S343),"min",S343))</f>
        <v>25.27</v>
      </c>
      <c r="U343" s="47"/>
      <c r="V343" s="10">
        <v>360.1</v>
      </c>
      <c r="W343" s="38" t="str">
        <f>IF(V343=MAX(V335:V343),"max",IF(V343=MIN(V335:V343),"min",V343))</f>
        <v>max</v>
      </c>
      <c r="X343" s="47"/>
      <c r="Y343" s="10">
        <v>87.36</v>
      </c>
      <c r="Z343" s="38" t="str">
        <f>IF(Y343=MAX(Y335:Y343),"max",IF(Y343=MIN(Y335:Y343),"min",Y343))</f>
        <v>max</v>
      </c>
      <c r="AA343" s="47"/>
      <c r="AB343" s="10">
        <v>21</v>
      </c>
      <c r="AC343" s="38">
        <f>IF(AB343=MAX(AB335:AB343),"max",IF(AB343=MIN(AB335:AB343),"min",AB343))</f>
        <v>21</v>
      </c>
      <c r="AD343" s="47"/>
      <c r="AE343" s="10">
        <v>36.46</v>
      </c>
      <c r="AF343" s="38">
        <f>IF(AE343=MAX(AE335:AE343),"max",IF(AE343=MIN(AE335:AE343),"min",AE343))</f>
        <v>36.46</v>
      </c>
      <c r="AG343" s="47"/>
      <c r="AH343" s="10">
        <v>42</v>
      </c>
      <c r="AI343" s="38">
        <f>IF(AH343=MAX(AH335:AH343),"max",IF(AH343=MIN(AH335:AH343),"min",AH343))</f>
        <v>42</v>
      </c>
      <c r="AJ343" s="47"/>
      <c r="AK343" s="10">
        <v>208.27</v>
      </c>
      <c r="AL343" s="38">
        <f>IF(AK343=MAX(AK335:AK343),"max",IF(AK343=MIN(AK335:AK343),"min",AK343))</f>
        <v>208.27</v>
      </c>
      <c r="AM343" s="47"/>
      <c r="AN343" s="10">
        <v>359.75</v>
      </c>
      <c r="AO343" s="38">
        <f>IF(AN343=MAX(AN335:AN343),"max",IF(AN343=MIN(AN335:AN343),"min",AN343))</f>
        <v>359.75</v>
      </c>
      <c r="AP343" s="47"/>
    </row>
    <row r="344" spans="1:42" x14ac:dyDescent="0.25">
      <c r="A344" s="9"/>
      <c r="B344" s="10" t="s">
        <v>60</v>
      </c>
      <c r="C344" s="10" t="s">
        <v>1238</v>
      </c>
      <c r="D344" s="9"/>
      <c r="E344" s="36" t="str">
        <f>IF(D344=MAX(D344:D351),"max",IF(D344=MIN(D344:D351),"min",D344))</f>
        <v>max</v>
      </c>
      <c r="F344" s="48">
        <f>(SUM(D344:D351)-MAX(D344:D351)-MIN(D344:D351))/(COUNT(D344:D351)-2)</f>
        <v>0</v>
      </c>
      <c r="G344" s="10">
        <v>8.19</v>
      </c>
      <c r="H344" s="36">
        <f>IF(G344=MAX(G344:G351),"max",IF(G344=MIN(G344:G351),"min",G344))</f>
        <v>8.19</v>
      </c>
      <c r="I344" s="48">
        <f>(SUM(G344:G351)-MAX(G344:G351)-MIN(G344:G351))/(COUNT(G344:G351)-2)</f>
        <v>6.4799999999999995</v>
      </c>
      <c r="J344" s="10"/>
      <c r="K344" s="36" t="str">
        <f>IF(J344=MAX(J344:J351),"max",IF(J344=MIN(J344:J351),"min",J344))</f>
        <v>max</v>
      </c>
      <c r="L344" s="48">
        <f>(SUM(J344:J351)-MAX(J344:J351)-MIN(J344:J351))/(COUNT(J344:J351)-2)</f>
        <v>0</v>
      </c>
      <c r="M344" s="11">
        <v>15.49</v>
      </c>
      <c r="N344" s="36" t="str">
        <f>IF(M344=MAX(M344:M351),"max",IF(M344=MIN(M344:M351),"min",M344))</f>
        <v>max</v>
      </c>
      <c r="O344" s="48">
        <f>(SUM(M344:M351)-MAX(M344:M351)-MIN(M344:M351))/(COUNT(M344:M351)-2)</f>
        <v>11.991666666666669</v>
      </c>
      <c r="P344" s="10"/>
      <c r="Q344" s="36">
        <f>IF(P344=MAX(P344:P351),"max",IF(P344=MIN(P344:P351),"min",P344))</f>
        <v>0</v>
      </c>
      <c r="R344" s="48">
        <v>0</v>
      </c>
      <c r="S344" s="10">
        <v>33.85</v>
      </c>
      <c r="T344" s="36" t="str">
        <f>IF(S344=MAX(S344:S351),"max",IF(S344=MIN(S344:S351),"min",S344))</f>
        <v>max</v>
      </c>
      <c r="U344" s="48">
        <f>(SUM(S344:S351)-MAX(S344:S351)-MIN(S344:S351))/(COUNT(S344:S351)-2)</f>
        <v>25.716666666666669</v>
      </c>
      <c r="V344" s="10">
        <v>512.72</v>
      </c>
      <c r="W344" s="36" t="str">
        <f>IF(V344=MAX(V344:V351),"max",IF(V344=MIN(V344:V351),"min",V344))</f>
        <v>max</v>
      </c>
      <c r="X344" s="48">
        <f>(SUM(V344:V351)-MAX(V344:V351)-MIN(V344:V351))/(COUNT(V344:V351)-2)</f>
        <v>390.43166666666667</v>
      </c>
      <c r="Y344" s="10">
        <v>104.99</v>
      </c>
      <c r="Z344" s="36" t="str">
        <f>IF(Y344=MAX(Y344:Y351),"max",IF(Y344=MIN(Y344:Y351),"min",Y344))</f>
        <v>max</v>
      </c>
      <c r="AA344" s="48">
        <f>(SUM(Y344:Y351)-MAX(Y344:Y351)-MIN(Y344:Y351))/(COUNT(Y344:Y351)-2)</f>
        <v>81.41</v>
      </c>
      <c r="AB344" s="10">
        <v>20.45</v>
      </c>
      <c r="AC344" s="36">
        <f>IF(AB344=MAX(AB344:AB351),"max",IF(AB344=MIN(AB344:AB351),"min",AB344))</f>
        <v>20.45</v>
      </c>
      <c r="AD344" s="48">
        <f>(SUM(AB344:AB351)-MAX(AB344:AB351)-MIN(AB344:AB351))/(COUNT(AB344:AB351)-2)</f>
        <v>20.26166666666666</v>
      </c>
      <c r="AE344" s="10"/>
      <c r="AF344" s="36">
        <f>IF(AE344=MAX(AE344:AE351),"max",IF(AE344=MIN(AE344:AE351),"min",AE344))</f>
        <v>0</v>
      </c>
      <c r="AG344" s="48">
        <f>(SUM(AE344:AE351)-MAX(AE344:AE351)-MIN(AE344:AE351))/(COUNT(AE344:AE351)-2)</f>
        <v>38.080000000000005</v>
      </c>
      <c r="AH344" s="10">
        <v>52.34</v>
      </c>
      <c r="AI344" s="36" t="str">
        <f>IF(AH344=MAX(AH344:AH351),"max",IF(AH344=MIN(AH344:AH351),"min",AH344))</f>
        <v>max</v>
      </c>
      <c r="AJ344" s="48">
        <f>(SUM(AH344:AH351)-MAX(AH344:AH351)-MIN(AH344:AH351))/(COUNT(AH344:AH351)-2)</f>
        <v>48.70333333333334</v>
      </c>
      <c r="AK344" s="10">
        <v>254.84</v>
      </c>
      <c r="AL344" s="36" t="str">
        <f>IF(AK344=MAX(AK344:AK351),"max",IF(AK344=MIN(AK344:AK351),"min",AK344))</f>
        <v>max</v>
      </c>
      <c r="AM344" s="48">
        <f>(SUM(AK344:AK351)-MAX(AK344:AK351)-MIN(AK344:AK351))/(COUNT(AK344:AK351)-2)</f>
        <v>239.91000000000005</v>
      </c>
      <c r="AN344" s="10">
        <v>339.16</v>
      </c>
      <c r="AO344" s="36">
        <f>IF(AN344=MAX(AN344:AN351),"max",IF(AN344=MIN(AN344:AN351),"min",AN344))</f>
        <v>339.16</v>
      </c>
      <c r="AP344" s="48">
        <f>(SUM(AN344:AN351)-MAX(AN344:AN351)-MIN(AN344:AN351))/(COUNT(AN344:AN351)-2)</f>
        <v>320.57999999999993</v>
      </c>
    </row>
    <row r="345" spans="1:42" x14ac:dyDescent="0.25">
      <c r="A345" s="9"/>
      <c r="B345" s="10" t="s">
        <v>60</v>
      </c>
      <c r="C345" s="10" t="s">
        <v>1244</v>
      </c>
      <c r="D345" s="9"/>
      <c r="E345" s="45" t="str">
        <f>IF(D345=MAX(D344:D351),"max",IF(D345=MIN(D344:D351),"min",D345))</f>
        <v>max</v>
      </c>
      <c r="F345" s="47"/>
      <c r="G345" s="10">
        <v>5.69</v>
      </c>
      <c r="H345" s="45">
        <f>IF(G345=MAX(G344:G351),"max",IF(G345=MIN(G344:G351),"min",G345))</f>
        <v>5.69</v>
      </c>
      <c r="I345" s="47"/>
      <c r="J345" s="10"/>
      <c r="K345" s="45" t="str">
        <f>IF(J345=MAX(J344:J351),"max",IF(J345=MIN(J344:J351),"min",J345))</f>
        <v>max</v>
      </c>
      <c r="L345" s="47"/>
      <c r="M345" s="11">
        <v>11.94</v>
      </c>
      <c r="N345" s="45">
        <f>IF(M345=MAX(M344:M351),"max",IF(M345=MIN(M344:M351),"min",M345))</f>
        <v>11.94</v>
      </c>
      <c r="O345" s="47"/>
      <c r="P345" s="10">
        <v>29.88</v>
      </c>
      <c r="Q345" s="45" t="str">
        <f>IF(P345=MAX(P344:P351),"max",IF(P345=MIN(P344:P351),"min",P345))</f>
        <v>max</v>
      </c>
      <c r="R345" s="47"/>
      <c r="S345" s="10">
        <v>26.04</v>
      </c>
      <c r="T345" s="45">
        <f>IF(S345=MAX(S344:S351),"max",IF(S345=MIN(S344:S351),"min",S345))</f>
        <v>26.04</v>
      </c>
      <c r="U345" s="47"/>
      <c r="V345" s="10">
        <v>401.08</v>
      </c>
      <c r="W345" s="45">
        <f>IF(V345=MAX(V344:V351),"max",IF(V345=MIN(V344:V351),"min",V345))</f>
        <v>401.08</v>
      </c>
      <c r="X345" s="47"/>
      <c r="Y345" s="10">
        <v>81.87</v>
      </c>
      <c r="Z345" s="45">
        <f>IF(Y345=MAX(Y344:Y351),"max",IF(Y345=MIN(Y344:Y351),"min",Y345))</f>
        <v>81.87</v>
      </c>
      <c r="AA345" s="47"/>
      <c r="AB345" s="10">
        <v>21.68</v>
      </c>
      <c r="AC345" s="45" t="str">
        <f>IF(AB345=MAX(AB344:AB351),"max",IF(AB345=MIN(AB344:AB351),"min",AB345))</f>
        <v>max</v>
      </c>
      <c r="AD345" s="47"/>
      <c r="AE345" s="10">
        <v>51.48</v>
      </c>
      <c r="AF345" s="45" t="str">
        <f>IF(AE345=MAX(AE344:AE351),"max",IF(AE345=MIN(AE344:AE351),"min",AE345))</f>
        <v>max</v>
      </c>
      <c r="AG345" s="47"/>
      <c r="AH345" s="10">
        <v>47.89</v>
      </c>
      <c r="AI345" s="45">
        <f>IF(AH345=MAX(AH344:AH351),"max",IF(AH345=MIN(AH344:AH351),"min",AH345))</f>
        <v>47.89</v>
      </c>
      <c r="AJ345" s="47"/>
      <c r="AK345" s="10">
        <v>233.46</v>
      </c>
      <c r="AL345" s="45">
        <f>IF(AK345=MAX(AK344:AK351),"max",IF(AK345=MIN(AK344:AK351),"min",AK345))</f>
        <v>233.46</v>
      </c>
      <c r="AM345" s="47"/>
      <c r="AN345" s="10">
        <v>330.52</v>
      </c>
      <c r="AO345" s="45">
        <f>IF(AN345=MAX(AN344:AN351),"max",IF(AN345=MIN(AN344:AN351),"min",AN345))</f>
        <v>330.52</v>
      </c>
      <c r="AP345" s="47"/>
    </row>
    <row r="346" spans="1:42" x14ac:dyDescent="0.25">
      <c r="A346" s="9"/>
      <c r="B346" s="10" t="s">
        <v>60</v>
      </c>
      <c r="C346" s="10" t="s">
        <v>1246</v>
      </c>
      <c r="D346" s="9"/>
      <c r="E346" s="45" t="str">
        <f>IF(D346=MAX(D344:D351),"max",IF(D346=MIN(D344:D351),"min",D346))</f>
        <v>max</v>
      </c>
      <c r="F346" s="47"/>
      <c r="G346" s="10">
        <v>5.99</v>
      </c>
      <c r="H346" s="45">
        <f>IF(G346=MAX(G344:G351),"max",IF(G346=MIN(G344:G351),"min",G346))</f>
        <v>5.99</v>
      </c>
      <c r="I346" s="47"/>
      <c r="J346" s="10"/>
      <c r="K346" s="45" t="str">
        <f>IF(J346=MAX(J344:J351),"max",IF(J346=MIN(J344:J351),"min",J346))</f>
        <v>max</v>
      </c>
      <c r="L346" s="47"/>
      <c r="M346" s="11">
        <v>11.96</v>
      </c>
      <c r="N346" s="45">
        <f>IF(M346=MAX(M344:M351),"max",IF(M346=MIN(M344:M351),"min",M346))</f>
        <v>11.96</v>
      </c>
      <c r="O346" s="47"/>
      <c r="P346" s="10"/>
      <c r="Q346" s="45">
        <f>IF(P346=MAX(P344:P351),"max",IF(P346=MIN(P344:P351),"min",P346))</f>
        <v>0</v>
      </c>
      <c r="R346" s="47"/>
      <c r="S346" s="10">
        <v>25.84</v>
      </c>
      <c r="T346" s="45">
        <f>IF(S346=MAX(S344:S351),"max",IF(S346=MIN(S344:S351),"min",S346))</f>
        <v>25.84</v>
      </c>
      <c r="U346" s="47"/>
      <c r="V346" s="10">
        <v>400.09</v>
      </c>
      <c r="W346" s="45">
        <f>IF(V346=MAX(V344:V351),"max",IF(V346=MIN(V344:V351),"min",V346))</f>
        <v>400.09</v>
      </c>
      <c r="X346" s="47"/>
      <c r="Y346" s="10">
        <v>82.36</v>
      </c>
      <c r="Z346" s="45">
        <f>IF(Y346=MAX(Y344:Y351),"max",IF(Y346=MIN(Y344:Y351),"min",Y346))</f>
        <v>82.36</v>
      </c>
      <c r="AA346" s="47"/>
      <c r="AB346" s="10">
        <v>21.48</v>
      </c>
      <c r="AC346" s="45">
        <f>IF(AB346=MAX(AB344:AB351),"max",IF(AB346=MIN(AB344:AB351),"min",AB346))</f>
        <v>21.48</v>
      </c>
      <c r="AD346" s="47"/>
      <c r="AE346" s="10">
        <v>41.24</v>
      </c>
      <c r="AF346" s="45">
        <f>IF(AE346=MAX(AE344:AE351),"max",IF(AE346=MIN(AE344:AE351),"min",AE346))</f>
        <v>41.24</v>
      </c>
      <c r="AG346" s="47"/>
      <c r="AH346" s="10">
        <v>48.56</v>
      </c>
      <c r="AI346" s="45">
        <f>IF(AH346=MAX(AH344:AH351),"max",IF(AH346=MIN(AH344:AH351),"min",AH346))</f>
        <v>48.56</v>
      </c>
      <c r="AJ346" s="47"/>
      <c r="AK346" s="10">
        <v>238.74</v>
      </c>
      <c r="AL346" s="45">
        <f>IF(AK346=MAX(AK344:AK351),"max",IF(AK346=MIN(AK344:AK351),"min",AK346))</f>
        <v>238.74</v>
      </c>
      <c r="AM346" s="47"/>
      <c r="AN346" s="10">
        <v>340.07</v>
      </c>
      <c r="AO346" s="45" t="str">
        <f>IF(AN346=MAX(AN344:AN351),"max",IF(AN346=MIN(AN344:AN351),"min",AN346))</f>
        <v>max</v>
      </c>
      <c r="AP346" s="47"/>
    </row>
    <row r="347" spans="1:42" x14ac:dyDescent="0.25">
      <c r="A347" s="9"/>
      <c r="B347" s="10" t="s">
        <v>60</v>
      </c>
      <c r="C347" s="10" t="s">
        <v>1249</v>
      </c>
      <c r="D347" s="9"/>
      <c r="E347" s="45" t="str">
        <f>IF(D347=MAX(D344:D351),"max",IF(D347=MIN(D344:D351),"min",D347))</f>
        <v>max</v>
      </c>
      <c r="F347" s="47"/>
      <c r="G347" s="10">
        <v>8.23</v>
      </c>
      <c r="H347" s="45" t="str">
        <f>IF(G347=MAX(G344:G351),"max",IF(G347=MIN(G344:G351),"min",G347))</f>
        <v>max</v>
      </c>
      <c r="I347" s="47"/>
      <c r="J347" s="10"/>
      <c r="K347" s="45" t="str">
        <f>IF(J347=MAX(J344:J351),"max",IF(J347=MIN(J344:J351),"min",J347))</f>
        <v>max</v>
      </c>
      <c r="L347" s="47"/>
      <c r="M347" s="11">
        <v>12.54</v>
      </c>
      <c r="N347" s="45">
        <f>IF(M347=MAX(M344:M351),"max",IF(M347=MIN(M344:M351),"min",M347))</f>
        <v>12.54</v>
      </c>
      <c r="O347" s="47"/>
      <c r="P347" s="10"/>
      <c r="Q347" s="45">
        <f>IF(P347=MAX(P344:P351),"max",IF(P347=MIN(P344:P351),"min",P347))</f>
        <v>0</v>
      </c>
      <c r="R347" s="47"/>
      <c r="S347" s="10">
        <v>26.48</v>
      </c>
      <c r="T347" s="45">
        <f>IF(S347=MAX(S344:S351),"max",IF(S347=MIN(S344:S351),"min",S347))</f>
        <v>26.48</v>
      </c>
      <c r="U347" s="47"/>
      <c r="V347" s="10">
        <v>394.8</v>
      </c>
      <c r="W347" s="45">
        <f>IF(V347=MAX(V344:V351),"max",IF(V347=MIN(V344:V351),"min",V347))</f>
        <v>394.8</v>
      </c>
      <c r="X347" s="47"/>
      <c r="Y347" s="10">
        <v>83.63</v>
      </c>
      <c r="Z347" s="45">
        <f>IF(Y347=MAX(Y344:Y351),"max",IF(Y347=MIN(Y344:Y351),"min",Y347))</f>
        <v>83.63</v>
      </c>
      <c r="AA347" s="47"/>
      <c r="AB347" s="10">
        <v>20.149999999999999</v>
      </c>
      <c r="AC347" s="45">
        <f>IF(AB347=MAX(AB344:AB351),"max",IF(AB347=MIN(AB344:AB351),"min",AB347))</f>
        <v>20.149999999999999</v>
      </c>
      <c r="AD347" s="47"/>
      <c r="AE347" s="10">
        <v>37.44</v>
      </c>
      <c r="AF347" s="45">
        <f>IF(AE347=MAX(AE344:AE351),"max",IF(AE347=MIN(AE344:AE351),"min",AE347))</f>
        <v>37.44</v>
      </c>
      <c r="AG347" s="47"/>
      <c r="AH347" s="10">
        <v>50.74</v>
      </c>
      <c r="AI347" s="45">
        <f>IF(AH347=MAX(AH344:AH351),"max",IF(AH347=MIN(AH344:AH351),"min",AH347))</f>
        <v>50.74</v>
      </c>
      <c r="AJ347" s="47"/>
      <c r="AK347" s="10">
        <v>252.49</v>
      </c>
      <c r="AL347" s="45">
        <f>IF(AK347=MAX(AK344:AK351),"max",IF(AK347=MIN(AK344:AK351),"min",AK347))</f>
        <v>252.49</v>
      </c>
      <c r="AM347" s="47"/>
      <c r="AN347" s="10">
        <v>303.69</v>
      </c>
      <c r="AO347" s="45" t="str">
        <f>IF(AN347=MAX(AN344:AN351),"max",IF(AN347=MIN(AN344:AN351),"min",AN347))</f>
        <v>min</v>
      </c>
      <c r="AP347" s="47"/>
    </row>
    <row r="348" spans="1:42" x14ac:dyDescent="0.25">
      <c r="A348" s="9"/>
      <c r="B348" s="10" t="s">
        <v>60</v>
      </c>
      <c r="C348" s="10" t="s">
        <v>1253</v>
      </c>
      <c r="D348" s="9"/>
      <c r="E348" s="45" t="str">
        <f>IF(D348=MAX(D344:D351),"max",IF(D348=MIN(D344:D351),"min",D348))</f>
        <v>max</v>
      </c>
      <c r="F348" s="47"/>
      <c r="G348" s="10">
        <v>6.13</v>
      </c>
      <c r="H348" s="45">
        <f>IF(G348=MAX(G344:G351),"max",IF(G348=MIN(G344:G351),"min",G348))</f>
        <v>6.13</v>
      </c>
      <c r="I348" s="47"/>
      <c r="J348" s="10"/>
      <c r="K348" s="45" t="str">
        <f>IF(J348=MAX(J344:J351),"max",IF(J348=MIN(J344:J351),"min",J348))</f>
        <v>max</v>
      </c>
      <c r="L348" s="47"/>
      <c r="M348" s="11">
        <v>11.63</v>
      </c>
      <c r="N348" s="45">
        <f>IF(M348=MAX(M344:M351),"max",IF(M348=MIN(M344:M351),"min",M348))</f>
        <v>11.63</v>
      </c>
      <c r="O348" s="47"/>
      <c r="P348" s="10">
        <v>29.1</v>
      </c>
      <c r="Q348" s="45" t="str">
        <f>IF(P348=MAX(P344:P351),"max",IF(P348=MIN(P344:P351),"min",P348))</f>
        <v>min</v>
      </c>
      <c r="R348" s="47"/>
      <c r="S348" s="10">
        <v>24.91</v>
      </c>
      <c r="T348" s="45" t="str">
        <f>IF(S348=MAX(S344:S351),"max",IF(S348=MIN(S344:S351),"min",S348))</f>
        <v>min</v>
      </c>
      <c r="U348" s="47"/>
      <c r="V348" s="10">
        <v>382.26</v>
      </c>
      <c r="W348" s="45">
        <f>IF(V348=MAX(V344:V351),"max",IF(V348=MIN(V344:V351),"min",V348))</f>
        <v>382.26</v>
      </c>
      <c r="X348" s="47"/>
      <c r="Y348" s="10">
        <v>81.33</v>
      </c>
      <c r="Z348" s="45">
        <f>IF(Y348=MAX(Y344:Y351),"max",IF(Y348=MIN(Y344:Y351),"min",Y348))</f>
        <v>81.33</v>
      </c>
      <c r="AA348" s="47"/>
      <c r="AB348" s="10">
        <v>20.100000000000001</v>
      </c>
      <c r="AC348" s="45">
        <f>IF(AB348=MAX(AB344:AB351),"max",IF(AB348=MIN(AB344:AB351),"min",AB348))</f>
        <v>20.100000000000001</v>
      </c>
      <c r="AD348" s="47"/>
      <c r="AE348" s="10">
        <v>36.840000000000003</v>
      </c>
      <c r="AF348" s="45" t="str">
        <f>IF(AE348=MAX(AE344:AE351),"max",IF(AE348=MIN(AE344:AE351),"min",AE348))</f>
        <v>min</v>
      </c>
      <c r="AG348" s="47"/>
      <c r="AH348" s="10">
        <v>48.16</v>
      </c>
      <c r="AI348" s="45">
        <f>IF(AH348=MAX(AH344:AH351),"max",IF(AH348=MIN(AH344:AH351),"min",AH348))</f>
        <v>48.16</v>
      </c>
      <c r="AJ348" s="47"/>
      <c r="AK348" s="10">
        <v>237.39</v>
      </c>
      <c r="AL348" s="45">
        <f>IF(AK348=MAX(AK344:AK351),"max",IF(AK348=MIN(AK344:AK351),"min",AK348))</f>
        <v>237.39</v>
      </c>
      <c r="AM348" s="47"/>
      <c r="AN348" s="10">
        <v>318.07</v>
      </c>
      <c r="AO348" s="45">
        <f>IF(AN348=MAX(AN344:AN351),"max",IF(AN348=MIN(AN344:AN351),"min",AN348))</f>
        <v>318.07</v>
      </c>
      <c r="AP348" s="47"/>
    </row>
    <row r="349" spans="1:42" x14ac:dyDescent="0.25">
      <c r="A349" s="9"/>
      <c r="B349" s="10" t="s">
        <v>60</v>
      </c>
      <c r="C349" s="10" t="s">
        <v>1255</v>
      </c>
      <c r="D349" s="9"/>
      <c r="E349" s="45" t="str">
        <f>IF(D349=MAX(D344:D351),"max",IF(D349=MIN(D344:D351),"min",D349))</f>
        <v>max</v>
      </c>
      <c r="F349" s="47"/>
      <c r="G349" s="10">
        <v>6.91</v>
      </c>
      <c r="H349" s="45">
        <f>IF(G349=MAX(G344:G351),"max",IF(G349=MIN(G344:G351),"min",G349))</f>
        <v>6.91</v>
      </c>
      <c r="I349" s="47"/>
      <c r="J349" s="10"/>
      <c r="K349" s="45" t="str">
        <f>IF(J349=MAX(J344:J351),"max",IF(J349=MIN(J344:J351),"min",J349))</f>
        <v>max</v>
      </c>
      <c r="L349" s="47"/>
      <c r="M349" s="11">
        <v>11.71</v>
      </c>
      <c r="N349" s="45">
        <f>IF(M349=MAX(M344:M351),"max",IF(M349=MIN(M344:M351),"min",M349))</f>
        <v>11.71</v>
      </c>
      <c r="O349" s="47"/>
      <c r="P349" s="10"/>
      <c r="Q349" s="45">
        <f>IF(P349=MAX(P344:P351),"max",IF(P349=MIN(P344:P351),"min",P349))</f>
        <v>0</v>
      </c>
      <c r="R349" s="47"/>
      <c r="S349" s="10">
        <v>25.28</v>
      </c>
      <c r="T349" s="45">
        <f>IF(S349=MAX(S344:S351),"max",IF(S349=MIN(S344:S351),"min",S349))</f>
        <v>25.28</v>
      </c>
      <c r="U349" s="47"/>
      <c r="V349" s="10">
        <v>375.72</v>
      </c>
      <c r="W349" s="45">
        <f>IF(V349=MAX(V344:V351),"max",IF(V349=MIN(V344:V351),"min",V349))</f>
        <v>375.72</v>
      </c>
      <c r="X349" s="47"/>
      <c r="Y349" s="10">
        <v>78.319999999999993</v>
      </c>
      <c r="Z349" s="45">
        <f>IF(Y349=MAX(Y344:Y351),"max",IF(Y349=MIN(Y344:Y351),"min",Y349))</f>
        <v>78.319999999999993</v>
      </c>
      <c r="AA349" s="47"/>
      <c r="AB349" s="10">
        <v>19.739999999999998</v>
      </c>
      <c r="AC349" s="45">
        <f>IF(AB349=MAX(AB344:AB351),"max",IF(AB349=MIN(AB344:AB351),"min",AB349))</f>
        <v>19.739999999999998</v>
      </c>
      <c r="AD349" s="47"/>
      <c r="AE349" s="10">
        <v>37.39</v>
      </c>
      <c r="AF349" s="45">
        <f>IF(AE349=MAX(AE344:AE351),"max",IF(AE349=MIN(AE344:AE351),"min",AE349))</f>
        <v>37.39</v>
      </c>
      <c r="AG349" s="47"/>
      <c r="AH349" s="10">
        <v>49.33</v>
      </c>
      <c r="AI349" s="45">
        <f>IF(AH349=MAX(AH344:AH351),"max",IF(AH349=MIN(AH344:AH351),"min",AH349))</f>
        <v>49.33</v>
      </c>
      <c r="AJ349" s="47"/>
      <c r="AK349" s="10">
        <v>242</v>
      </c>
      <c r="AL349" s="45">
        <f>IF(AK349=MAX(AK344:AK351),"max",IF(AK349=MIN(AK344:AK351),"min",AK349))</f>
        <v>242</v>
      </c>
      <c r="AM349" s="47"/>
      <c r="AN349" s="10">
        <v>306.43</v>
      </c>
      <c r="AO349" s="45">
        <f>IF(AN349=MAX(AN344:AN351),"max",IF(AN349=MIN(AN344:AN351),"min",AN349))</f>
        <v>306.43</v>
      </c>
      <c r="AP349" s="47"/>
    </row>
    <row r="350" spans="1:42" x14ac:dyDescent="0.25">
      <c r="A350" s="9"/>
      <c r="B350" s="10" t="s">
        <v>60</v>
      </c>
      <c r="C350" s="10" t="s">
        <v>1258</v>
      </c>
      <c r="D350" s="9"/>
      <c r="E350" s="45" t="str">
        <f>IF(D350=MAX(D344:D351),"max",IF(D350=MIN(D344:D351),"min",D350))</f>
        <v>max</v>
      </c>
      <c r="F350" s="47"/>
      <c r="G350" s="10">
        <v>5.97</v>
      </c>
      <c r="H350" s="45">
        <f>IF(G350=MAX(G344:G351),"max",IF(G350=MIN(G344:G351),"min",G350))</f>
        <v>5.97</v>
      </c>
      <c r="I350" s="47"/>
      <c r="J350" s="10"/>
      <c r="K350" s="45" t="str">
        <f>IF(J350=MAX(J344:J351),"max",IF(J350=MIN(J344:J351),"min",J350))</f>
        <v>max</v>
      </c>
      <c r="L350" s="47"/>
      <c r="M350" s="11">
        <v>12.17</v>
      </c>
      <c r="N350" s="45">
        <f>IF(M350=MAX(M344:M351),"max",IF(M350=MIN(M344:M351),"min",M350))</f>
        <v>12.17</v>
      </c>
      <c r="O350" s="47"/>
      <c r="P350" s="10"/>
      <c r="Q350" s="45">
        <f>IF(P350=MAX(P344:P351),"max",IF(P350=MIN(P344:P351),"min",P350))</f>
        <v>0</v>
      </c>
      <c r="R350" s="47"/>
      <c r="S350" s="10">
        <v>25.6</v>
      </c>
      <c r="T350" s="45">
        <f>IF(S350=MAX(S344:S351),"max",IF(S350=MIN(S344:S351),"min",S350))</f>
        <v>25.6</v>
      </c>
      <c r="U350" s="47"/>
      <c r="V350" s="10">
        <v>388.64</v>
      </c>
      <c r="W350" s="45">
        <f>IF(V350=MAX(V344:V351),"max",IF(V350=MIN(V344:V351),"min",V350))</f>
        <v>388.64</v>
      </c>
      <c r="X350" s="47"/>
      <c r="Y350" s="10">
        <v>80.95</v>
      </c>
      <c r="Z350" s="45">
        <f>IF(Y350=MAX(Y344:Y351),"max",IF(Y350=MIN(Y344:Y351),"min",Y350))</f>
        <v>80.95</v>
      </c>
      <c r="AA350" s="47"/>
      <c r="AB350" s="10">
        <v>19.59</v>
      </c>
      <c r="AC350" s="45" t="str">
        <f>IF(AB350=MAX(AB344:AB351),"max",IF(AB350=MIN(AB344:AB351),"min",AB350))</f>
        <v>min</v>
      </c>
      <c r="AD350" s="47"/>
      <c r="AE350" s="10">
        <v>37.42</v>
      </c>
      <c r="AF350" s="45">
        <f>IF(AE350=MAX(AE344:AE351),"max",IF(AE350=MIN(AE344:AE351),"min",AE350))</f>
        <v>37.42</v>
      </c>
      <c r="AG350" s="47"/>
      <c r="AH350" s="10">
        <v>47.54</v>
      </c>
      <c r="AI350" s="45">
        <f>IF(AH350=MAX(AH344:AH351),"max",IF(AH350=MIN(AH344:AH351),"min",AH350))</f>
        <v>47.54</v>
      </c>
      <c r="AJ350" s="47"/>
      <c r="AK350" s="10">
        <v>235.38</v>
      </c>
      <c r="AL350" s="45">
        <f>IF(AK350=MAX(AK344:AK351),"max",IF(AK350=MIN(AK344:AK351),"min",AK350))</f>
        <v>235.38</v>
      </c>
      <c r="AM350" s="47"/>
      <c r="AN350" s="10">
        <v>310.85000000000002</v>
      </c>
      <c r="AO350" s="45">
        <f>IF(AN350=MAX(AN344:AN351),"max",IF(AN350=MIN(AN344:AN351),"min",AN350))</f>
        <v>310.85000000000002</v>
      </c>
      <c r="AP350" s="47"/>
    </row>
    <row r="351" spans="1:42" x14ac:dyDescent="0.25">
      <c r="A351" s="9"/>
      <c r="B351" s="10" t="s">
        <v>60</v>
      </c>
      <c r="C351" s="10" t="s">
        <v>1260</v>
      </c>
      <c r="D351" s="9"/>
      <c r="E351" s="45" t="str">
        <f>IF(D351=MAX(D344:D351),"max",IF(D351=MIN(D344:D351),"min",D351))</f>
        <v>max</v>
      </c>
      <c r="F351" s="47"/>
      <c r="G351" s="10">
        <v>4.6900000000000004</v>
      </c>
      <c r="H351" s="45" t="str">
        <f>IF(G351=MAX(G344:G351),"max",IF(G351=MIN(G344:G351),"min",G351))</f>
        <v>min</v>
      </c>
      <c r="I351" s="47"/>
      <c r="J351" s="10"/>
      <c r="K351" s="45" t="str">
        <f>IF(J351=MAX(J344:J351),"max",IF(J351=MIN(J344:J351),"min",J351))</f>
        <v>max</v>
      </c>
      <c r="L351" s="47"/>
      <c r="M351" s="11">
        <v>10.99</v>
      </c>
      <c r="N351" s="45" t="str">
        <f>IF(M351=MAX(M344:M351),"max",IF(M351=MIN(M344:M351),"min",M351))</f>
        <v>min</v>
      </c>
      <c r="O351" s="47"/>
      <c r="P351" s="10"/>
      <c r="Q351" s="45">
        <f>IF(P351=MAX(P344:P351),"max",IF(P351=MIN(P344:P351),"min",P351))</f>
        <v>0</v>
      </c>
      <c r="R351" s="47"/>
      <c r="S351" s="10">
        <v>25.06</v>
      </c>
      <c r="T351" s="45">
        <f>IF(S351=MAX(S344:S351),"max",IF(S351=MIN(S344:S351),"min",S351))</f>
        <v>25.06</v>
      </c>
      <c r="U351" s="47"/>
      <c r="V351" s="10">
        <v>373</v>
      </c>
      <c r="W351" s="45" t="str">
        <f>IF(V351=MAX(V344:V351),"max",IF(V351=MIN(V344:V351),"min",V351))</f>
        <v>min</v>
      </c>
      <c r="X351" s="47"/>
      <c r="Y351" s="10">
        <v>77.290000000000006</v>
      </c>
      <c r="Z351" s="45" t="str">
        <f>IF(Y351=MAX(Y344:Y351),"max",IF(Y351=MIN(Y344:Y351),"min",Y351))</f>
        <v>min</v>
      </c>
      <c r="AA351" s="47"/>
      <c r="AB351" s="10">
        <v>19.649999999999999</v>
      </c>
      <c r="AC351" s="45">
        <f>IF(AB351=MAX(AB344:AB351),"max",IF(AB351=MIN(AB344:AB351),"min",AB351))</f>
        <v>19.649999999999999</v>
      </c>
      <c r="AD351" s="47"/>
      <c r="AE351" s="10">
        <v>36.909999999999997</v>
      </c>
      <c r="AF351" s="45">
        <f>IF(AE351=MAX(AE344:AE351),"max",IF(AE351=MIN(AE344:AE351),"min",AE351))</f>
        <v>36.909999999999997</v>
      </c>
      <c r="AG351" s="47"/>
      <c r="AH351" s="10">
        <v>46.27</v>
      </c>
      <c r="AI351" s="45" t="str">
        <f>IF(AH351=MAX(AH344:AH351),"max",IF(AH351=MIN(AH344:AH351),"min",AH351))</f>
        <v>min</v>
      </c>
      <c r="AJ351" s="47"/>
      <c r="AK351" s="10">
        <v>229.15</v>
      </c>
      <c r="AL351" s="45" t="str">
        <f>IF(AK351=MAX(AK344:AK351),"max",IF(AK351=MIN(AK344:AK351),"min",AK351))</f>
        <v>min</v>
      </c>
      <c r="AM351" s="47"/>
      <c r="AN351" s="10">
        <v>318.45</v>
      </c>
      <c r="AO351" s="45">
        <f>IF(AN351=MAX(AN344:AN351),"max",IF(AN351=MIN(AN344:AN351),"min",AN351))</f>
        <v>318.45</v>
      </c>
      <c r="AP351" s="47"/>
    </row>
    <row r="352" spans="1:42" x14ac:dyDescent="0.25">
      <c r="A352" s="9"/>
      <c r="B352" s="10" t="s">
        <v>60</v>
      </c>
      <c r="C352" s="10" t="s">
        <v>1264</v>
      </c>
      <c r="D352" s="9"/>
      <c r="E352" s="36" t="str">
        <f>IF(D352=MAX(D352:D360),"max",IF(D352=MIN(D352:D360),"min",D352))</f>
        <v>max</v>
      </c>
      <c r="F352" s="48">
        <f>(SUM(D352:D360)-MAX(D352:D360)-MIN(D352:D360))/(COUNT(D352:D360)-2)</f>
        <v>0</v>
      </c>
      <c r="G352" s="10">
        <v>7.66</v>
      </c>
      <c r="H352" s="36">
        <f>IF(G352=MAX(G352:G360),"max",IF(G352=MIN(G352:G360),"min",G352))</f>
        <v>7.66</v>
      </c>
      <c r="I352" s="48">
        <f>(SUM(G352:G360)-MAX(G352:G360)-MIN(G352:G360))/(COUNT(G352:G360)-2)</f>
        <v>7.354285714285715</v>
      </c>
      <c r="J352" s="10"/>
      <c r="K352" s="36" t="str">
        <f>IF(J352=MAX(J352:J360),"max",IF(J352=MIN(J352:J360),"min",J352))</f>
        <v>max</v>
      </c>
      <c r="L352" s="48">
        <f>(SUM(J352:J360)-MAX(J352:J360)-MIN(J352:J360))/(COUNT(J352:J360)-2)</f>
        <v>0</v>
      </c>
      <c r="M352" s="11">
        <v>18.739999999999998</v>
      </c>
      <c r="N352" s="36" t="str">
        <f>IF(M352=MAX(M352:M360),"max",IF(M352=MIN(M352:M360),"min",M352))</f>
        <v>max</v>
      </c>
      <c r="O352" s="48">
        <f>(SUM(M352:M360)-MAX(M352:M360)-MIN(M352:M360))/(COUNT(M352:M360)-2)</f>
        <v>18.03857142857143</v>
      </c>
      <c r="P352" s="10"/>
      <c r="Q352" s="36">
        <f>IF(P352=MAX(P352:P360),"max",IF(P352=MIN(P352:P360),"min",P352))</f>
        <v>0</v>
      </c>
      <c r="R352" s="48">
        <f>(SUM(P352:P360)-MAX(P352:P360)-MIN(P352:P360))/(COUNT(P352:P360)-2)</f>
        <v>29.65</v>
      </c>
      <c r="S352" s="10">
        <v>25.37</v>
      </c>
      <c r="T352" s="36">
        <f>IF(S352=MAX(S352:S360),"max",IF(S352=MIN(S352:S360),"min",S352))</f>
        <v>25.37</v>
      </c>
      <c r="U352" s="48">
        <f>(SUM(S352:S360)-MAX(S352:S360)-MIN(S352:S360))/(COUNT(S352:S360)-2)</f>
        <v>25.117142857142863</v>
      </c>
      <c r="V352" s="10">
        <v>348.09</v>
      </c>
      <c r="W352" s="36" t="str">
        <f>IF(V352=MAX(V352:V360),"max",IF(V352=MIN(V352:V360),"min",V352))</f>
        <v>max</v>
      </c>
      <c r="X352" s="48">
        <f>(SUM(V352:V360)-MAX(V352:V360)-MIN(V352:V360))/(COUNT(V352:V360)-2)</f>
        <v>339.43</v>
      </c>
      <c r="Y352" s="10">
        <v>74.61</v>
      </c>
      <c r="Z352" s="36">
        <f>IF(Y352=MAX(Y352:Y360),"max",IF(Y352=MIN(Y352:Y360),"min",Y352))</f>
        <v>74.61</v>
      </c>
      <c r="AA352" s="48">
        <f>(SUM(Y352:Y360)-MAX(Y352:Y360)-MIN(Y352:Y360))/(COUNT(Y352:Y360)-2)</f>
        <v>74.918571428571425</v>
      </c>
      <c r="AB352" s="10">
        <v>20.79</v>
      </c>
      <c r="AC352" s="36" t="str">
        <f>IF(AB352=MAX(AB352:AB360),"max",IF(AB352=MIN(AB352:AB360),"min",AB352))</f>
        <v>max</v>
      </c>
      <c r="AD352" s="48">
        <f>(SUM(AB352:AB360)-MAX(AB352:AB360)-MIN(AB352:AB360))/(COUNT(AB352:AB360)-2)</f>
        <v>19.702857142857145</v>
      </c>
      <c r="AE352" s="10"/>
      <c r="AF352" s="36">
        <f>IF(AE352=MAX(AE352:AE360),"max",IF(AE352=MIN(AE352:AE360),"min",AE352))</f>
        <v>0</v>
      </c>
      <c r="AG352" s="48">
        <f>(SUM(AE352:AE360)-MAX(AE352:AE360)-MIN(AE352:AE360))/(COUNT(AE352:AE360)-2)</f>
        <v>34.776666666666664</v>
      </c>
      <c r="AH352" s="10">
        <v>47.35</v>
      </c>
      <c r="AI352" s="36" t="str">
        <f>IF(AH352=MAX(AH352:AH360),"max",IF(AH352=MIN(AH352:AH360),"min",AH352))</f>
        <v>max</v>
      </c>
      <c r="AJ352" s="48">
        <f>(SUM(AH352:AH360)-MAX(AH352:AH360)-MIN(AH352:AH360))/(COUNT(AH352:AH360)-2)</f>
        <v>42.109999999999992</v>
      </c>
      <c r="AK352" s="10">
        <v>229.75</v>
      </c>
      <c r="AL352" s="36" t="str">
        <f>IF(AK352=MAX(AK352:AK360),"max",IF(AK352=MIN(AK352:AK360),"min",AK352))</f>
        <v>max</v>
      </c>
      <c r="AM352" s="48">
        <f>(SUM(AK352:AK360)-MAX(AK352:AK360)-MIN(AK352:AK360))/(COUNT(AK352:AK360)-2)</f>
        <v>211.51428571428571</v>
      </c>
      <c r="AN352" s="10">
        <v>386.72</v>
      </c>
      <c r="AO352" s="36" t="str">
        <f>IF(AN352=MAX(AN352:AN360),"max",IF(AN352=MIN(AN352:AN360),"min",AN352))</f>
        <v>max</v>
      </c>
      <c r="AP352" s="48">
        <f>(SUM(AN352:AN360)-MAX(AN352:AN360)-MIN(AN352:AN360))/(COUNT(AN352:AN360)-2)</f>
        <v>353.84857142857146</v>
      </c>
    </row>
    <row r="353" spans="1:42" x14ac:dyDescent="0.25">
      <c r="A353" s="9"/>
      <c r="B353" s="10" t="s">
        <v>60</v>
      </c>
      <c r="C353" s="10" t="s">
        <v>1268</v>
      </c>
      <c r="D353" s="9"/>
      <c r="E353" s="45" t="str">
        <f>IF(D353=MAX(D352:D360),"max",IF(D353=MIN(D352:D360),"min",D353))</f>
        <v>max</v>
      </c>
      <c r="F353" s="47"/>
      <c r="G353" s="10">
        <v>7.74</v>
      </c>
      <c r="H353" s="45">
        <f>IF(G353=MAX(G352:G360),"max",IF(G353=MIN(G352:G360),"min",G353))</f>
        <v>7.74</v>
      </c>
      <c r="I353" s="47"/>
      <c r="J353" s="10"/>
      <c r="K353" s="45" t="str">
        <f>IF(J353=MAX(J352:J360),"max",IF(J353=MIN(J352:J360),"min",J353))</f>
        <v>max</v>
      </c>
      <c r="L353" s="47"/>
      <c r="M353" s="11">
        <v>17.66</v>
      </c>
      <c r="N353" s="45" t="str">
        <f>IF(M353=MAX(M352:M360),"max",IF(M353=MIN(M352:M360),"min",M353))</f>
        <v>min</v>
      </c>
      <c r="O353" s="47"/>
      <c r="P353" s="10">
        <v>29.65</v>
      </c>
      <c r="Q353" s="45" t="str">
        <f>IF(P353=MAX(P352:P360),"max",IF(P353=MIN(P352:P360),"min",P353))</f>
        <v>max</v>
      </c>
      <c r="R353" s="47"/>
      <c r="S353" s="10">
        <v>24.64</v>
      </c>
      <c r="T353" s="45" t="str">
        <f>IF(S353=MAX(S352:S360),"max",IF(S353=MIN(S352:S360),"min",S353))</f>
        <v>min</v>
      </c>
      <c r="U353" s="47"/>
      <c r="V353" s="10">
        <v>329.42</v>
      </c>
      <c r="W353" s="45" t="str">
        <f>IF(V353=MAX(V352:V360),"max",IF(V353=MIN(V352:V360),"min",V353))</f>
        <v>min</v>
      </c>
      <c r="X353" s="47"/>
      <c r="Y353" s="10">
        <v>72.709999999999994</v>
      </c>
      <c r="Z353" s="45" t="str">
        <f>IF(Y353=MAX(Y352:Y360),"max",IF(Y353=MIN(Y352:Y360),"min",Y353))</f>
        <v>min</v>
      </c>
      <c r="AA353" s="47"/>
      <c r="AB353" s="10">
        <v>18.649999999999999</v>
      </c>
      <c r="AC353" s="45" t="str">
        <f>IF(AB353=MAX(AB352:AB360),"max",IF(AB353=MIN(AB352:AB360),"min",AB353))</f>
        <v>min</v>
      </c>
      <c r="AD353" s="47"/>
      <c r="AE353" s="10">
        <v>33.659999999999997</v>
      </c>
      <c r="AF353" s="45" t="str">
        <f>IF(AE353=MAX(AE352:AE360),"max",IF(AE353=MIN(AE352:AE360),"min",AE353))</f>
        <v>min</v>
      </c>
      <c r="AG353" s="47"/>
      <c r="AH353" s="10"/>
      <c r="AI353" s="45">
        <f>IF(AH353=MAX(AH352:AH360),"max",IF(AH353=MIN(AH352:AH360),"min",AH353))</f>
        <v>0</v>
      </c>
      <c r="AJ353" s="47"/>
      <c r="AK353" s="10">
        <v>212.32</v>
      </c>
      <c r="AL353" s="45">
        <f>IF(AK353=MAX(AK352:AK360),"max",IF(AK353=MIN(AK352:AK360),"min",AK353))</f>
        <v>212.32</v>
      </c>
      <c r="AM353" s="47"/>
      <c r="AN353" s="10">
        <v>358.26</v>
      </c>
      <c r="AO353" s="45">
        <f>IF(AN353=MAX(AN352:AN360),"max",IF(AN353=MIN(AN352:AN360),"min",AN353))</f>
        <v>358.26</v>
      </c>
      <c r="AP353" s="47"/>
    </row>
    <row r="354" spans="1:42" x14ac:dyDescent="0.25">
      <c r="A354" s="9"/>
      <c r="B354" s="10" t="s">
        <v>60</v>
      </c>
      <c r="C354" s="10" t="s">
        <v>1270</v>
      </c>
      <c r="D354" s="9"/>
      <c r="E354" s="45" t="str">
        <f>IF(D354=MAX(D352:D360),"max",IF(D354=MIN(D352:D360),"min",D354))</f>
        <v>max</v>
      </c>
      <c r="F354" s="47"/>
      <c r="G354" s="10">
        <v>7.83</v>
      </c>
      <c r="H354" s="45" t="str">
        <f>IF(G354=MAX(G352:G360),"max",IF(G354=MIN(G352:G360),"min",G354))</f>
        <v>max</v>
      </c>
      <c r="I354" s="47"/>
      <c r="J354" s="10"/>
      <c r="K354" s="45" t="str">
        <f>IF(J354=MAX(J352:J360),"max",IF(J354=MIN(J352:J360),"min",J354))</f>
        <v>max</v>
      </c>
      <c r="L354" s="47"/>
      <c r="M354" s="11">
        <v>18.11</v>
      </c>
      <c r="N354" s="45">
        <f>IF(M354=MAX(M352:M360),"max",IF(M354=MIN(M352:M360),"min",M354))</f>
        <v>18.11</v>
      </c>
      <c r="O354" s="47"/>
      <c r="P354" s="10"/>
      <c r="Q354" s="45">
        <f>IF(P354=MAX(P352:P360),"max",IF(P354=MIN(P352:P360),"min",P354))</f>
        <v>0</v>
      </c>
      <c r="R354" s="47"/>
      <c r="S354" s="10">
        <v>25.23</v>
      </c>
      <c r="T354" s="45">
        <f>IF(S354=MAX(S352:S360),"max",IF(S354=MIN(S352:S360),"min",S354))</f>
        <v>25.23</v>
      </c>
      <c r="U354" s="47"/>
      <c r="V354" s="10">
        <v>344.94</v>
      </c>
      <c r="W354" s="45">
        <f>IF(V354=MAX(V352:V360),"max",IF(V354=MIN(V352:V360),"min",V354))</f>
        <v>344.94</v>
      </c>
      <c r="X354" s="47"/>
      <c r="Y354" s="10">
        <v>75.47</v>
      </c>
      <c r="Z354" s="45">
        <f>IF(Y354=MAX(Y352:Y360),"max",IF(Y354=MIN(Y352:Y360),"min",Y354))</f>
        <v>75.47</v>
      </c>
      <c r="AA354" s="47"/>
      <c r="AB354" s="10">
        <v>19.3</v>
      </c>
      <c r="AC354" s="45">
        <f>IF(AB354=MAX(AB352:AB360),"max",IF(AB354=MIN(AB352:AB360),"min",AB354))</f>
        <v>19.3</v>
      </c>
      <c r="AD354" s="47"/>
      <c r="AE354" s="10">
        <v>36</v>
      </c>
      <c r="AF354" s="45">
        <f>IF(AE354=MAX(AE352:AE360),"max",IF(AE354=MIN(AE352:AE360),"min",AE354))</f>
        <v>36</v>
      </c>
      <c r="AG354" s="47"/>
      <c r="AH354" s="10">
        <v>43.93</v>
      </c>
      <c r="AI354" s="45">
        <f>IF(AH354=MAX(AH352:AH360),"max",IF(AH354=MIN(AH352:AH360),"min",AH354))</f>
        <v>43.93</v>
      </c>
      <c r="AJ354" s="47"/>
      <c r="AK354" s="10">
        <v>222.02</v>
      </c>
      <c r="AL354" s="45">
        <f>IF(AK354=MAX(AK352:AK360),"max",IF(AK354=MIN(AK352:AK360),"min",AK354))</f>
        <v>222.02</v>
      </c>
      <c r="AM354" s="47"/>
      <c r="AN354" s="10">
        <v>366.2</v>
      </c>
      <c r="AO354" s="45">
        <f>IF(AN354=MAX(AN352:AN360),"max",IF(AN354=MIN(AN352:AN360),"min",AN354))</f>
        <v>366.2</v>
      </c>
      <c r="AP354" s="47"/>
    </row>
    <row r="355" spans="1:42" x14ac:dyDescent="0.25">
      <c r="A355" s="9"/>
      <c r="B355" s="10" t="s">
        <v>60</v>
      </c>
      <c r="C355" s="10" t="s">
        <v>1272</v>
      </c>
      <c r="D355" s="9"/>
      <c r="E355" s="45" t="str">
        <f>IF(D355=MAX(D352:D360),"max",IF(D355=MIN(D352:D360),"min",D355))</f>
        <v>max</v>
      </c>
      <c r="F355" s="47"/>
      <c r="G355" s="10">
        <v>7.82</v>
      </c>
      <c r="H355" s="45">
        <f>IF(G355=MAX(G352:G360),"max",IF(G355=MIN(G352:G360),"min",G355))</f>
        <v>7.82</v>
      </c>
      <c r="I355" s="47"/>
      <c r="J355" s="10"/>
      <c r="K355" s="45" t="str">
        <f>IF(J355=MAX(J352:J360),"max",IF(J355=MIN(J352:J360),"min",J355))</f>
        <v>max</v>
      </c>
      <c r="L355" s="47"/>
      <c r="M355" s="11">
        <v>18.079999999999998</v>
      </c>
      <c r="N355" s="45">
        <f>IF(M355=MAX(M352:M360),"max",IF(M355=MIN(M352:M360),"min",M355))</f>
        <v>18.079999999999998</v>
      </c>
      <c r="O355" s="47"/>
      <c r="P355" s="10"/>
      <c r="Q355" s="45">
        <f>IF(P355=MAX(P352:P360),"max",IF(P355=MIN(P352:P360),"min",P355))</f>
        <v>0</v>
      </c>
      <c r="R355" s="47"/>
      <c r="S355" s="10">
        <v>25.5</v>
      </c>
      <c r="T355" s="45" t="str">
        <f>IF(S355=MAX(S352:S360),"max",IF(S355=MIN(S352:S360),"min",S355))</f>
        <v>max</v>
      </c>
      <c r="U355" s="47"/>
      <c r="V355" s="10">
        <v>342.18</v>
      </c>
      <c r="W355" s="45">
        <f>IF(V355=MAX(V352:V360),"max",IF(V355=MIN(V352:V360),"min",V355))</f>
        <v>342.18</v>
      </c>
      <c r="X355" s="47"/>
      <c r="Y355" s="10">
        <v>78.959999999999994</v>
      </c>
      <c r="Z355" s="45" t="str">
        <f>IF(Y355=MAX(Y352:Y360),"max",IF(Y355=MIN(Y352:Y360),"min",Y355))</f>
        <v>max</v>
      </c>
      <c r="AA355" s="47"/>
      <c r="AB355" s="10">
        <v>19.79</v>
      </c>
      <c r="AC355" s="45">
        <f>IF(AB355=MAX(AB352:AB360),"max",IF(AB355=MIN(AB352:AB360),"min",AB355))</f>
        <v>19.79</v>
      </c>
      <c r="AD355" s="47"/>
      <c r="AE355" s="10">
        <v>34.78</v>
      </c>
      <c r="AF355" s="45">
        <f>IF(AE355=MAX(AE352:AE360),"max",IF(AE355=MIN(AE352:AE360),"min",AE355))</f>
        <v>34.78</v>
      </c>
      <c r="AG355" s="47"/>
      <c r="AH355" s="10">
        <v>41.56</v>
      </c>
      <c r="AI355" s="45">
        <f>IF(AH355=MAX(AH352:AH360),"max",IF(AH355=MIN(AH352:AH360),"min",AH355))</f>
        <v>41.56</v>
      </c>
      <c r="AJ355" s="47"/>
      <c r="AK355" s="10">
        <v>209.98</v>
      </c>
      <c r="AL355" s="45">
        <f>IF(AK355=MAX(AK352:AK360),"max",IF(AK355=MIN(AK352:AK360),"min",AK355))</f>
        <v>209.98</v>
      </c>
      <c r="AM355" s="47"/>
      <c r="AN355" s="10">
        <v>350.26</v>
      </c>
      <c r="AO355" s="45">
        <f>IF(AN355=MAX(AN352:AN360),"max",IF(AN355=MIN(AN352:AN360),"min",AN355))</f>
        <v>350.26</v>
      </c>
      <c r="AP355" s="47"/>
    </row>
    <row r="356" spans="1:42" x14ac:dyDescent="0.25">
      <c r="A356" s="9"/>
      <c r="B356" s="10" t="s">
        <v>60</v>
      </c>
      <c r="C356" s="10" t="s">
        <v>1276</v>
      </c>
      <c r="D356" s="9"/>
      <c r="E356" s="45" t="str">
        <f>IF(D356=MAX(D352:D360),"max",IF(D356=MIN(D352:D360),"min",D356))</f>
        <v>max</v>
      </c>
      <c r="F356" s="47"/>
      <c r="G356" s="10">
        <v>7.5</v>
      </c>
      <c r="H356" s="45">
        <f>IF(G356=MAX(G352:G360),"max",IF(G356=MIN(G352:G360),"min",G356))</f>
        <v>7.5</v>
      </c>
      <c r="I356" s="47"/>
      <c r="J356" s="10"/>
      <c r="K356" s="45" t="str">
        <f>IF(J356=MAX(J352:J360),"max",IF(J356=MIN(J352:J360),"min",J356))</f>
        <v>max</v>
      </c>
      <c r="L356" s="47"/>
      <c r="M356" s="11">
        <v>17.93</v>
      </c>
      <c r="N356" s="45">
        <f>IF(M356=MAX(M352:M360),"max",IF(M356=MIN(M352:M360),"min",M356))</f>
        <v>17.93</v>
      </c>
      <c r="O356" s="47"/>
      <c r="P356" s="10"/>
      <c r="Q356" s="45">
        <f>IF(P356=MAX(P352:P360),"max",IF(P356=MIN(P352:P360),"min",P356))</f>
        <v>0</v>
      </c>
      <c r="R356" s="47"/>
      <c r="S356" s="10">
        <v>25.17</v>
      </c>
      <c r="T356" s="45">
        <f>IF(S356=MAX(S352:S360),"max",IF(S356=MIN(S352:S360),"min",S356))</f>
        <v>25.17</v>
      </c>
      <c r="U356" s="47"/>
      <c r="V356" s="10">
        <v>339.19</v>
      </c>
      <c r="W356" s="45">
        <f>IF(V356=MAX(V352:V360),"max",IF(V356=MIN(V352:V360),"min",V356))</f>
        <v>339.19</v>
      </c>
      <c r="X356" s="47"/>
      <c r="Y356" s="10">
        <v>75.069999999999993</v>
      </c>
      <c r="Z356" s="45">
        <f>IF(Y356=MAX(Y352:Y360),"max",IF(Y356=MIN(Y352:Y360),"min",Y356))</f>
        <v>75.069999999999993</v>
      </c>
      <c r="AA356" s="47"/>
      <c r="AB356" s="10">
        <v>20.14</v>
      </c>
      <c r="AC356" s="45">
        <f>IF(AB356=MAX(AB352:AB360),"max",IF(AB356=MIN(AB352:AB360),"min",AB356))</f>
        <v>20.14</v>
      </c>
      <c r="AD356" s="47"/>
      <c r="AE356" s="10">
        <v>35.520000000000003</v>
      </c>
      <c r="AF356" s="45">
        <f>IF(AE356=MAX(AE352:AE360),"max",IF(AE356=MIN(AE352:AE360),"min",AE356))</f>
        <v>35.520000000000003</v>
      </c>
      <c r="AG356" s="47"/>
      <c r="AH356" s="10">
        <v>43.81</v>
      </c>
      <c r="AI356" s="45">
        <f>IF(AH356=MAX(AH352:AH360),"max",IF(AH356=MIN(AH352:AH360),"min",AH356))</f>
        <v>43.81</v>
      </c>
      <c r="AJ356" s="47"/>
      <c r="AK356" s="10">
        <v>217.36</v>
      </c>
      <c r="AL356" s="45">
        <f>IF(AK356=MAX(AK352:AK360),"max",IF(AK356=MIN(AK352:AK360),"min",AK356))</f>
        <v>217.36</v>
      </c>
      <c r="AM356" s="47"/>
      <c r="AN356" s="10">
        <v>352.2</v>
      </c>
      <c r="AO356" s="45">
        <f>IF(AN356=MAX(AN352:AN360),"max",IF(AN356=MIN(AN352:AN360),"min",AN356))</f>
        <v>352.2</v>
      </c>
      <c r="AP356" s="47"/>
    </row>
    <row r="357" spans="1:42" x14ac:dyDescent="0.25">
      <c r="A357" s="9"/>
      <c r="B357" s="10" t="s">
        <v>60</v>
      </c>
      <c r="C357" s="10" t="s">
        <v>1280</v>
      </c>
      <c r="D357" s="9"/>
      <c r="E357" s="45" t="str">
        <f>IF(D357=MAX(D352:D360),"max",IF(D357=MIN(D352:D360),"min",D357))</f>
        <v>max</v>
      </c>
      <c r="F357" s="47"/>
      <c r="G357" s="10">
        <v>6.93</v>
      </c>
      <c r="H357" s="45">
        <f>IF(G357=MAX(G352:G360),"max",IF(G357=MIN(G352:G360),"min",G357))</f>
        <v>6.93</v>
      </c>
      <c r="I357" s="47"/>
      <c r="J357" s="10"/>
      <c r="K357" s="45" t="str">
        <f>IF(J357=MAX(J352:J360),"max",IF(J357=MIN(J352:J360),"min",J357))</f>
        <v>max</v>
      </c>
      <c r="L357" s="47"/>
      <c r="M357" s="11">
        <v>17.88</v>
      </c>
      <c r="N357" s="45">
        <f>IF(M357=MAX(M352:M360),"max",IF(M357=MIN(M352:M360),"min",M357))</f>
        <v>17.88</v>
      </c>
      <c r="O357" s="47"/>
      <c r="P357" s="10"/>
      <c r="Q357" s="45">
        <f>IF(P357=MAX(P352:P360),"max",IF(P357=MIN(P352:P360),"min",P357))</f>
        <v>0</v>
      </c>
      <c r="R357" s="47"/>
      <c r="S357" s="10">
        <v>25.17</v>
      </c>
      <c r="T357" s="45">
        <f>IF(S357=MAX(S352:S360),"max",IF(S357=MIN(S352:S360),"min",S357))</f>
        <v>25.17</v>
      </c>
      <c r="U357" s="47"/>
      <c r="V357" s="10">
        <v>335.94</v>
      </c>
      <c r="W357" s="45">
        <f>IF(V357=MAX(V352:V360),"max",IF(V357=MIN(V352:V360),"min",V357))</f>
        <v>335.94</v>
      </c>
      <c r="X357" s="47"/>
      <c r="Y357" s="10">
        <v>76.17</v>
      </c>
      <c r="Z357" s="45">
        <f>IF(Y357=MAX(Y352:Y360),"max",IF(Y357=MIN(Y352:Y360),"min",Y357))</f>
        <v>76.17</v>
      </c>
      <c r="AA357" s="47"/>
      <c r="AB357" s="10">
        <v>19.43</v>
      </c>
      <c r="AC357" s="45">
        <f>IF(AB357=MAX(AB352:AB360),"max",IF(AB357=MIN(AB352:AB360),"min",AB357))</f>
        <v>19.43</v>
      </c>
      <c r="AD357" s="47"/>
      <c r="AE357" s="10">
        <v>33.82</v>
      </c>
      <c r="AF357" s="45">
        <f>IF(AE357=MAX(AE352:AE360),"max",IF(AE357=MIN(AE352:AE360),"min",AE357))</f>
        <v>33.82</v>
      </c>
      <c r="AG357" s="47"/>
      <c r="AH357" s="10">
        <v>40.51</v>
      </c>
      <c r="AI357" s="45">
        <f>IF(AH357=MAX(AH352:AH360),"max",IF(AH357=MIN(AH352:AH360),"min",AH357))</f>
        <v>40.51</v>
      </c>
      <c r="AJ357" s="47"/>
      <c r="AK357" s="10">
        <v>201.85</v>
      </c>
      <c r="AL357" s="45" t="str">
        <f>IF(AK357=MAX(AK352:AK360),"max",IF(AK357=MIN(AK352:AK360),"min",AK357))</f>
        <v>min</v>
      </c>
      <c r="AM357" s="47"/>
      <c r="AN357" s="10">
        <v>338.06</v>
      </c>
      <c r="AO357" s="45" t="str">
        <f>IF(AN357=MAX(AN352:AN360),"max",IF(AN357=MIN(AN352:AN360),"min",AN357))</f>
        <v>min</v>
      </c>
      <c r="AP357" s="47"/>
    </row>
    <row r="358" spans="1:42" x14ac:dyDescent="0.25">
      <c r="A358" s="9"/>
      <c r="B358" s="10" t="s">
        <v>60</v>
      </c>
      <c r="C358" s="10" t="s">
        <v>1283</v>
      </c>
      <c r="D358" s="9"/>
      <c r="E358" s="45" t="str">
        <f>IF(D358=MAX(D352:D360),"max",IF(D358=MIN(D352:D360),"min",D358))</f>
        <v>max</v>
      </c>
      <c r="F358" s="47"/>
      <c r="G358" s="10">
        <v>6.93</v>
      </c>
      <c r="H358" s="45">
        <f>IF(G358=MAX(G352:G360),"max",IF(G358=MIN(G352:G360),"min",G358))</f>
        <v>6.93</v>
      </c>
      <c r="I358" s="47"/>
      <c r="J358" s="10"/>
      <c r="K358" s="45" t="str">
        <f>IF(J358=MAX(J352:J360),"max",IF(J358=MIN(J352:J360),"min",J358))</f>
        <v>max</v>
      </c>
      <c r="L358" s="47"/>
      <c r="M358" s="11">
        <v>18.43</v>
      </c>
      <c r="N358" s="45">
        <f>IF(M358=MAX(M352:M360),"max",IF(M358=MIN(M352:M360),"min",M358))</f>
        <v>18.43</v>
      </c>
      <c r="O358" s="47"/>
      <c r="P358" s="10"/>
      <c r="Q358" s="45">
        <f>IF(P358=MAX(P352:P360),"max",IF(P358=MIN(P352:P360),"min",P358))</f>
        <v>0</v>
      </c>
      <c r="R358" s="47"/>
      <c r="S358" s="10">
        <v>25.03</v>
      </c>
      <c r="T358" s="45">
        <f>IF(S358=MAX(S352:S360),"max",IF(S358=MIN(S352:S360),"min",S358))</f>
        <v>25.03</v>
      </c>
      <c r="U358" s="47"/>
      <c r="V358" s="10">
        <v>336.82</v>
      </c>
      <c r="W358" s="45">
        <f>IF(V358=MAX(V352:V360),"max",IF(V358=MIN(V352:V360),"min",V358))</f>
        <v>336.82</v>
      </c>
      <c r="X358" s="47"/>
      <c r="Y358" s="10">
        <v>74.31</v>
      </c>
      <c r="Z358" s="45">
        <f>IF(Y358=MAX(Y352:Y360),"max",IF(Y358=MIN(Y352:Y360),"min",Y358))</f>
        <v>74.31</v>
      </c>
      <c r="AA358" s="47"/>
      <c r="AB358" s="10">
        <v>19.600000000000001</v>
      </c>
      <c r="AC358" s="45">
        <f>IF(AB358=MAX(AB352:AB360),"max",IF(AB358=MIN(AB352:AB360),"min",AB358))</f>
        <v>19.600000000000001</v>
      </c>
      <c r="AD358" s="47"/>
      <c r="AE358" s="10">
        <v>34.51</v>
      </c>
      <c r="AF358" s="45">
        <f>IF(AE358=MAX(AE352:AE360),"max",IF(AE358=MIN(AE352:AE360),"min",AE358))</f>
        <v>34.51</v>
      </c>
      <c r="AG358" s="47"/>
      <c r="AH358" s="10">
        <v>40.25</v>
      </c>
      <c r="AI358" s="45" t="str">
        <f>IF(AH358=MAX(AH352:AH360),"max",IF(AH358=MIN(AH352:AH360),"min",AH358))</f>
        <v>min</v>
      </c>
      <c r="AJ358" s="47"/>
      <c r="AK358" s="10">
        <v>202.84</v>
      </c>
      <c r="AL358" s="45">
        <f>IF(AK358=MAX(AK352:AK360),"max",IF(AK358=MIN(AK352:AK360),"min",AK358))</f>
        <v>202.84</v>
      </c>
      <c r="AM358" s="47"/>
      <c r="AN358" s="10">
        <v>345.3</v>
      </c>
      <c r="AO358" s="45">
        <f>IF(AN358=MAX(AN352:AN360),"max",IF(AN358=MIN(AN352:AN360),"min",AN358))</f>
        <v>345.3</v>
      </c>
      <c r="AP358" s="47"/>
    </row>
    <row r="359" spans="1:42" x14ac:dyDescent="0.25">
      <c r="A359" s="9"/>
      <c r="B359" s="10" t="s">
        <v>60</v>
      </c>
      <c r="C359" s="10" t="s">
        <v>1287</v>
      </c>
      <c r="D359" s="9"/>
      <c r="E359" s="45" t="str">
        <f>IF(D359=MAX(D352:D360),"max",IF(D359=MIN(D352:D360),"min",D359))</f>
        <v>max</v>
      </c>
      <c r="F359" s="47"/>
      <c r="G359" s="10">
        <v>6.52</v>
      </c>
      <c r="H359" s="45" t="str">
        <f>IF(G359=MAX(G352:G360),"max",IF(G359=MIN(G352:G360),"min",G359))</f>
        <v>min</v>
      </c>
      <c r="I359" s="47"/>
      <c r="J359" s="10"/>
      <c r="K359" s="45" t="str">
        <f>IF(J359=MAX(J352:J360),"max",IF(J359=MIN(J352:J360),"min",J359))</f>
        <v>max</v>
      </c>
      <c r="L359" s="47"/>
      <c r="M359" s="11">
        <v>17.87</v>
      </c>
      <c r="N359" s="45">
        <f>IF(M359=MAX(M352:M360),"max",IF(M359=MIN(M352:M360),"min",M359))</f>
        <v>17.87</v>
      </c>
      <c r="O359" s="47"/>
      <c r="P359" s="10"/>
      <c r="Q359" s="45">
        <f>IF(P359=MAX(P352:P360),"max",IF(P359=MIN(P352:P360),"min",P359))</f>
        <v>0</v>
      </c>
      <c r="R359" s="47"/>
      <c r="S359" s="10">
        <v>24.68</v>
      </c>
      <c r="T359" s="45">
        <f>IF(S359=MAX(S352:S360),"max",IF(S359=MIN(S352:S360),"min",S359))</f>
        <v>24.68</v>
      </c>
      <c r="U359" s="47"/>
      <c r="V359" s="10">
        <v>336.38</v>
      </c>
      <c r="W359" s="45">
        <f>IF(V359=MAX(V352:V360),"max",IF(V359=MIN(V352:V360),"min",V359))</f>
        <v>336.38</v>
      </c>
      <c r="X359" s="47"/>
      <c r="Y359" s="10">
        <v>74.44</v>
      </c>
      <c r="Z359" s="45">
        <f>IF(Y359=MAX(Y352:Y360),"max",IF(Y359=MIN(Y352:Y360),"min",Y359))</f>
        <v>74.44</v>
      </c>
      <c r="AA359" s="47"/>
      <c r="AB359" s="10">
        <v>19.27</v>
      </c>
      <c r="AC359" s="45">
        <f>IF(AB359=MAX(AB352:AB360),"max",IF(AB359=MIN(AB352:AB360),"min",AB359))</f>
        <v>19.27</v>
      </c>
      <c r="AD359" s="47"/>
      <c r="AE359" s="10">
        <v>34.03</v>
      </c>
      <c r="AF359" s="45">
        <f>IF(AE359=MAX(AE352:AE360),"max",IF(AE359=MIN(AE352:AE360),"min",AE359))</f>
        <v>34.03</v>
      </c>
      <c r="AG359" s="47"/>
      <c r="AH359" s="10">
        <v>40.6</v>
      </c>
      <c r="AI359" s="45">
        <f>IF(AH359=MAX(AH352:AH360),"max",IF(AH359=MIN(AH352:AH360),"min",AH359))</f>
        <v>40.6</v>
      </c>
      <c r="AJ359" s="47"/>
      <c r="AK359" s="10">
        <v>203.32</v>
      </c>
      <c r="AL359" s="45">
        <f>IF(AK359=MAX(AK352:AK360),"max",IF(AK359=MIN(AK352:AK360),"min",AK359))</f>
        <v>203.32</v>
      </c>
      <c r="AM359" s="47"/>
      <c r="AN359" s="10">
        <v>343.87</v>
      </c>
      <c r="AO359" s="45">
        <f>IF(AN359=MAX(AN352:AN360),"max",IF(AN359=MIN(AN352:AN360),"min",AN359))</f>
        <v>343.87</v>
      </c>
      <c r="AP359" s="47"/>
    </row>
    <row r="360" spans="1:42" x14ac:dyDescent="0.25">
      <c r="A360" s="9"/>
      <c r="B360" s="10" t="s">
        <v>60</v>
      </c>
      <c r="C360" s="10" t="s">
        <v>1291</v>
      </c>
      <c r="D360" s="9"/>
      <c r="E360" s="38" t="str">
        <f>IF(D360=MAX(D352:D360),"max",IF(D360=MIN(D352:D360),"min",D360))</f>
        <v>max</v>
      </c>
      <c r="F360" s="47"/>
      <c r="G360" s="10">
        <v>6.9</v>
      </c>
      <c r="H360" s="38">
        <f>IF(G360=MAX(G352:G360),"max",IF(G360=MIN(G352:G360),"min",G360))</f>
        <v>6.9</v>
      </c>
      <c r="I360" s="47"/>
      <c r="J360" s="10"/>
      <c r="K360" s="38" t="str">
        <f>IF(J360=MAX(J352:J360),"max",IF(J360=MIN(J352:J360),"min",J360))</f>
        <v>max</v>
      </c>
      <c r="L360" s="47"/>
      <c r="M360" s="11">
        <v>17.97</v>
      </c>
      <c r="N360" s="38">
        <f>IF(M360=MAX(M352:M360),"max",IF(M360=MIN(M352:M360),"min",M360))</f>
        <v>17.97</v>
      </c>
      <c r="O360" s="47"/>
      <c r="P360" s="10"/>
      <c r="Q360" s="38">
        <f>IF(P360=MAX(P352:P360),"max",IF(P360=MIN(P352:P360),"min",P360))</f>
        <v>0</v>
      </c>
      <c r="R360" s="47"/>
      <c r="S360" s="10">
        <v>25.17</v>
      </c>
      <c r="T360" s="38">
        <f>IF(S360=MAX(S352:S360),"max",IF(S360=MIN(S352:S360),"min",S360))</f>
        <v>25.17</v>
      </c>
      <c r="U360" s="47"/>
      <c r="V360" s="10">
        <v>340.56</v>
      </c>
      <c r="W360" s="38">
        <f>IF(V360=MAX(V352:V360),"max",IF(V360=MIN(V352:V360),"min",V360))</f>
        <v>340.56</v>
      </c>
      <c r="X360" s="47"/>
      <c r="Y360" s="10">
        <v>74.36</v>
      </c>
      <c r="Z360" s="38">
        <f>IF(Y360=MAX(Y352:Y360),"max",IF(Y360=MIN(Y352:Y360),"min",Y360))</f>
        <v>74.36</v>
      </c>
      <c r="AA360" s="47"/>
      <c r="AB360" s="10">
        <v>20.39</v>
      </c>
      <c r="AC360" s="38">
        <f>IF(AB360=MAX(AB352:AB360),"max",IF(AB360=MIN(AB352:AB360),"min",AB360))</f>
        <v>20.39</v>
      </c>
      <c r="AD360" s="47"/>
      <c r="AE360" s="10">
        <v>36.94</v>
      </c>
      <c r="AF360" s="38" t="str">
        <f>IF(AE360=MAX(AE352:AE360),"max",IF(AE360=MIN(AE352:AE360),"min",AE360))</f>
        <v>max</v>
      </c>
      <c r="AG360" s="47"/>
      <c r="AH360" s="10">
        <v>42.25</v>
      </c>
      <c r="AI360" s="38">
        <f>IF(AH360=MAX(AH352:AH360),"max",IF(AH360=MIN(AH352:AH360),"min",AH360))</f>
        <v>42.25</v>
      </c>
      <c r="AJ360" s="47"/>
      <c r="AK360" s="10">
        <v>212.76</v>
      </c>
      <c r="AL360" s="38">
        <f>IF(AK360=MAX(AK352:AK360),"max",IF(AK360=MIN(AK352:AK360),"min",AK360))</f>
        <v>212.76</v>
      </c>
      <c r="AM360" s="47"/>
      <c r="AN360" s="10">
        <v>360.85</v>
      </c>
      <c r="AO360" s="38">
        <f>IF(AN360=MAX(AN352:AN360),"max",IF(AN360=MIN(AN352:AN360),"min",AN360))</f>
        <v>360.85</v>
      </c>
      <c r="AP360" s="47"/>
    </row>
    <row r="361" spans="1:42" x14ac:dyDescent="0.25">
      <c r="A361" s="9"/>
      <c r="B361" s="10" t="s">
        <v>60</v>
      </c>
      <c r="C361" s="10" t="s">
        <v>1294</v>
      </c>
      <c r="D361" s="9">
        <v>491.81</v>
      </c>
      <c r="E361" s="36">
        <f>IF(D361=MAX(D361:D369),"max",IF(D361=MIN(D361:D369),"min",D361))</f>
        <v>491.81</v>
      </c>
      <c r="F361" s="48">
        <f>(SUM(D361:D369)-MAX(D361:D369)-MIN(D361:D369))/(COUNT(D361:D369)-2)</f>
        <v>499.58714285714285</v>
      </c>
      <c r="G361" s="10" t="s">
        <v>74</v>
      </c>
      <c r="H361" s="36" t="str">
        <f>IF(G361=MAX(G361:G369),"max",IF(G361=MIN(G361:G369),"min",G361))</f>
        <v>&lt; LOD: 8.51</v>
      </c>
      <c r="I361" s="48">
        <f>(SUM(G361:G369)-MAX(G361:G369)-MIN(G361:G369))/(COUNT(G361:G369)-2)</f>
        <v>10.107500000000002</v>
      </c>
      <c r="J361" s="10">
        <v>49.08</v>
      </c>
      <c r="K361" s="36">
        <f>IF(J361=MAX(J361:J369),"max",IF(J361=MIN(J361:J369),"min",J361))</f>
        <v>49.08</v>
      </c>
      <c r="L361" s="48">
        <f>(SUM(J361:J369)-MAX(J361:J369)-MIN(J361:J369))/(COUNT(J361:J369)-2)</f>
        <v>51.85857142857143</v>
      </c>
      <c r="M361" s="11">
        <v>117.26</v>
      </c>
      <c r="N361" s="36">
        <f>IF(M361=MAX(M361:M369),"max",IF(M361=MIN(M361:M369),"min",M361))</f>
        <v>117.26</v>
      </c>
      <c r="O361" s="48">
        <f>(SUM(M361:M369)-MAX(M361:M369)-MIN(M361:M369))/(COUNT(M361:M369)-2)</f>
        <v>116.21999999999998</v>
      </c>
      <c r="P361" s="10">
        <v>78.400000000000006</v>
      </c>
      <c r="Q361" s="36" t="str">
        <f>IF(P361=MAX(P361:P369),"max",IF(P361=MIN(P361:P369),"min",P361))</f>
        <v>min</v>
      </c>
      <c r="R361" s="48">
        <f>(SUM(P361:P369)-MAX(P361:P369)-MIN(P361:P369))/(COUNT(P361:P369)-2)</f>
        <v>100.59571428571429</v>
      </c>
      <c r="S361" s="10">
        <v>44453.84</v>
      </c>
      <c r="T361" s="36" t="str">
        <f>IF(S361=MAX(S361:S369),"max",IF(S361=MIN(S361:S369),"min",S361))</f>
        <v>max</v>
      </c>
      <c r="U361" s="48">
        <f>(SUM(S361:S369)-MAX(S361:S369)-MIN(S361:S369))/(COUNT(S361:S369)-2)</f>
        <v>42712.467142857146</v>
      </c>
      <c r="V361" s="10">
        <v>154.34</v>
      </c>
      <c r="W361" s="36">
        <f>IF(V361=MAX(V361:V369),"max",IF(V361=MIN(V361:V369),"min",V361))</f>
        <v>154.34</v>
      </c>
      <c r="X361" s="48">
        <f>(SUM(V361:V369)-MAX(V361:V369)-MIN(V361:V369))/(COUNT(V361:V369)-2)</f>
        <v>149.32428571428568</v>
      </c>
      <c r="Y361" s="10">
        <v>93.41</v>
      </c>
      <c r="Z361" s="36" t="str">
        <f>IF(Y361=MAX(Y361:Y369),"max",IF(Y361=MIN(Y361:Y369),"min",Y361))</f>
        <v>min</v>
      </c>
      <c r="AA361" s="48">
        <f>(SUM(Y361:Y369)-MAX(Y361:Y369)-MIN(Y361:Y369))/(COUNT(Y361:Y369)-2)</f>
        <v>137.97857142857146</v>
      </c>
      <c r="AB361" s="10">
        <v>12546.66</v>
      </c>
      <c r="AC361" s="36" t="str">
        <f>IF(AB361=MAX(AB361:AB369),"max",IF(AB361=MIN(AB361:AB369),"min",AB361))</f>
        <v>max</v>
      </c>
      <c r="AD361" s="48">
        <f>(SUM(AB361:AB369)-MAX(AB361:AB369)-MIN(AB361:AB369))/(COUNT(AB361:AB369)-2)</f>
        <v>4400.8071428571438</v>
      </c>
      <c r="AE361" s="10">
        <v>62.92</v>
      </c>
      <c r="AF361" s="36" t="str">
        <f>IF(AE361=MAX(AE361:AE369),"max",IF(AE361=MIN(AE361:AE369),"min",AE361))</f>
        <v>max</v>
      </c>
      <c r="AG361" s="48">
        <f>(SUM(AE361:AE369)-MAX(AE361:AE369)-MIN(AE361:AE369))/(COUNT(AE361:AE369)-2)</f>
        <v>55.850000000000009</v>
      </c>
      <c r="AH361" s="10">
        <v>20796.150000000001</v>
      </c>
      <c r="AI361" s="36" t="str">
        <f>IF(AH361=MAX(AH361:AH369),"max",IF(AH361=MIN(AH361:AH369),"min",AH361))</f>
        <v>min</v>
      </c>
      <c r="AJ361" s="48">
        <f>(SUM(AH361:AH369)-MAX(AH361:AH369)-MIN(AH361:AH369))/(COUNT(AH361:AH369)-2)</f>
        <v>22599.717142857142</v>
      </c>
      <c r="AK361" s="10">
        <v>384.1</v>
      </c>
      <c r="AL361" s="36">
        <f>IF(AK361=MAX(AK361:AK369),"max",IF(AK361=MIN(AK361:AK369),"min",AK361))</f>
        <v>384.1</v>
      </c>
      <c r="AM361" s="48">
        <f>(SUM(AK361:AK369)-MAX(AK361:AK369)-MIN(AK361:AK369))/(COUNT(AK361:AK369)-2)</f>
        <v>463.04666666666668</v>
      </c>
      <c r="AN361" s="10">
        <v>770.33</v>
      </c>
      <c r="AO361" s="36">
        <f>IF(AN361=MAX(AN361:AN369),"max",IF(AN361=MIN(AN361:AN369),"min",AN361))</f>
        <v>770.33</v>
      </c>
      <c r="AP361" s="48">
        <f>(SUM(AN361:AN369)-MAX(AN361:AN369)-MIN(AN361:AN369))/(COUNT(AN361:AN369)-2)</f>
        <v>775.00285714285735</v>
      </c>
    </row>
    <row r="362" spans="1:42" x14ac:dyDescent="0.25">
      <c r="A362" s="9"/>
      <c r="B362" s="10" t="s">
        <v>60</v>
      </c>
      <c r="C362" s="10" t="s">
        <v>1295</v>
      </c>
      <c r="D362" s="9">
        <v>518.29999999999995</v>
      </c>
      <c r="E362" s="45">
        <f>IF(D362=MAX(D361:D369),"max",IF(D362=MIN(D361:D369),"min",D362))</f>
        <v>518.29999999999995</v>
      </c>
      <c r="F362" s="47"/>
      <c r="G362" s="10">
        <v>9.92</v>
      </c>
      <c r="H362" s="45">
        <f>IF(G362=MAX(G361:G369),"max",IF(G362=MIN(G361:G369),"min",G362))</f>
        <v>9.92</v>
      </c>
      <c r="I362" s="47"/>
      <c r="J362" s="10">
        <v>44.76</v>
      </c>
      <c r="K362" s="45" t="str">
        <f>IF(J362=MAX(J361:J369),"max",IF(J362=MIN(J361:J369),"min",J362))</f>
        <v>min</v>
      </c>
      <c r="L362" s="47"/>
      <c r="M362" s="11">
        <v>114.12</v>
      </c>
      <c r="N362" s="45">
        <f>IF(M362=MAX(M361:M369),"max",IF(M362=MIN(M361:M369),"min",M362))</f>
        <v>114.12</v>
      </c>
      <c r="O362" s="47"/>
      <c r="P362" s="10">
        <v>112.4</v>
      </c>
      <c r="Q362" s="45">
        <f>IF(P362=MAX(P361:P369),"max",IF(P362=MIN(P361:P369),"min",P362))</f>
        <v>112.4</v>
      </c>
      <c r="R362" s="47"/>
      <c r="S362" s="10">
        <v>42318.39</v>
      </c>
      <c r="T362" s="45">
        <f>IF(S362=MAX(S361:S369),"max",IF(S362=MIN(S361:S369),"min",S362))</f>
        <v>42318.39</v>
      </c>
      <c r="U362" s="47"/>
      <c r="V362" s="10">
        <v>146.55000000000001</v>
      </c>
      <c r="W362" s="45">
        <f>IF(V362=MAX(V361:V369),"max",IF(V362=MIN(V361:V369),"min",V362))</f>
        <v>146.55000000000001</v>
      </c>
      <c r="X362" s="47"/>
      <c r="Y362" s="10">
        <v>128.76</v>
      </c>
      <c r="Z362" s="45">
        <f>IF(Y362=MAX(Y361:Y369),"max",IF(Y362=MIN(Y361:Y369),"min",Y362))</f>
        <v>128.76</v>
      </c>
      <c r="AA362" s="47"/>
      <c r="AB362" s="10">
        <v>4524.8100000000004</v>
      </c>
      <c r="AC362" s="45">
        <f>IF(AB362=MAX(AB361:AB369),"max",IF(AB362=MIN(AB361:AB369),"min",AB362))</f>
        <v>4524.8100000000004</v>
      </c>
      <c r="AD362" s="47"/>
      <c r="AE362" s="10">
        <v>52.46</v>
      </c>
      <c r="AF362" s="45">
        <f>IF(AE362=MAX(AE361:AE369),"max",IF(AE362=MIN(AE361:AE369),"min",AE362))</f>
        <v>52.46</v>
      </c>
      <c r="AG362" s="47"/>
      <c r="AH362" s="10">
        <v>21371.89</v>
      </c>
      <c r="AI362" s="45">
        <f>IF(AH362=MAX(AH361:AH369),"max",IF(AH362=MIN(AH361:AH369),"min",AH362))</f>
        <v>21371.89</v>
      </c>
      <c r="AJ362" s="47"/>
      <c r="AK362" s="10">
        <v>465.3</v>
      </c>
      <c r="AL362" s="45">
        <f>IF(AK362=MAX(AK361:AK369),"max",IF(AK362=MIN(AK361:AK369),"min",AK362))</f>
        <v>465.3</v>
      </c>
      <c r="AM362" s="47"/>
      <c r="AN362" s="10">
        <v>798.05</v>
      </c>
      <c r="AO362" s="45">
        <f>IF(AN362=MAX(AN361:AN369),"max",IF(AN362=MIN(AN361:AN369),"min",AN362))</f>
        <v>798.05</v>
      </c>
      <c r="AP362" s="47"/>
    </row>
    <row r="363" spans="1:42" x14ac:dyDescent="0.25">
      <c r="A363" s="9"/>
      <c r="B363" s="10" t="s">
        <v>60</v>
      </c>
      <c r="C363" s="10" t="s">
        <v>1296</v>
      </c>
      <c r="D363" s="9">
        <v>681.69</v>
      </c>
      <c r="E363" s="45" t="str">
        <f>IF(D363=MAX(D361:D369),"max",IF(D363=MIN(D361:D369),"min",D363))</f>
        <v>max</v>
      </c>
      <c r="F363" s="47"/>
      <c r="G363" s="10">
        <v>12.16</v>
      </c>
      <c r="H363" s="45" t="str">
        <f>IF(G363=MAX(G361:G369),"max",IF(G363=MIN(G361:G369),"min",G363))</f>
        <v>max</v>
      </c>
      <c r="I363" s="47"/>
      <c r="J363" s="10">
        <v>54.45</v>
      </c>
      <c r="K363" s="45">
        <f>IF(J363=MAX(J361:J369),"max",IF(J363=MIN(J361:J369),"min",J363))</f>
        <v>54.45</v>
      </c>
      <c r="L363" s="47"/>
      <c r="M363" s="11">
        <v>119.08</v>
      </c>
      <c r="N363" s="45">
        <f>IF(M363=MAX(M361:M369),"max",IF(M363=MIN(M361:M369),"min",M363))</f>
        <v>119.08</v>
      </c>
      <c r="O363" s="47"/>
      <c r="P363" s="10">
        <v>133.13</v>
      </c>
      <c r="Q363" s="45" t="str">
        <f>IF(P363=MAX(P361:P369),"max",IF(P363=MIN(P361:P369),"min",P363))</f>
        <v>max</v>
      </c>
      <c r="R363" s="47"/>
      <c r="S363" s="10">
        <v>43317.34</v>
      </c>
      <c r="T363" s="45">
        <f>IF(S363=MAX(S361:S369),"max",IF(S363=MIN(S361:S369),"min",S363))</f>
        <v>43317.34</v>
      </c>
      <c r="U363" s="47"/>
      <c r="V363" s="10">
        <v>163.43</v>
      </c>
      <c r="W363" s="45" t="str">
        <f>IF(V363=MAX(V361:V369),"max",IF(V363=MIN(V361:V369),"min",V363))</f>
        <v>max</v>
      </c>
      <c r="X363" s="47"/>
      <c r="Y363" s="10">
        <v>155.94</v>
      </c>
      <c r="Z363" s="45" t="str">
        <f>IF(Y363=MAX(Y361:Y369),"max",IF(Y363=MIN(Y361:Y369),"min",Y363))</f>
        <v>max</v>
      </c>
      <c r="AA363" s="47"/>
      <c r="AB363" s="10">
        <v>4534.67</v>
      </c>
      <c r="AC363" s="45">
        <f>IF(AB363=MAX(AB361:AB369),"max",IF(AB363=MIN(AB361:AB369),"min",AB363))</f>
        <v>4534.67</v>
      </c>
      <c r="AD363" s="47"/>
      <c r="AE363" s="10" t="s">
        <v>1297</v>
      </c>
      <c r="AF363" s="45" t="str">
        <f>IF(AE363=MAX(AE361:AE369),"max",IF(AE363=MIN(AE361:AE369),"min",AE363))</f>
        <v>&lt; LOD: 49.55</v>
      </c>
      <c r="AG363" s="47"/>
      <c r="AH363" s="10">
        <v>23695.16</v>
      </c>
      <c r="AI363" s="45" t="str">
        <f>IF(AH363=MAX(AH361:AH369),"max",IF(AH363=MIN(AH361:AH369),"min",AH363))</f>
        <v>max</v>
      </c>
      <c r="AJ363" s="47"/>
      <c r="AK363" s="10">
        <v>454.92</v>
      </c>
      <c r="AL363" s="45">
        <f>IF(AK363=MAX(AK361:AK369),"max",IF(AK363=MIN(AK361:AK369),"min",AK363))</f>
        <v>454.92</v>
      </c>
      <c r="AM363" s="47"/>
      <c r="AN363" s="10">
        <v>804.07</v>
      </c>
      <c r="AO363" s="45">
        <f>IF(AN363=MAX(AN361:AN369),"max",IF(AN363=MIN(AN361:AN369),"min",AN363))</f>
        <v>804.07</v>
      </c>
      <c r="AP363" s="47"/>
    </row>
    <row r="364" spans="1:42" x14ac:dyDescent="0.25">
      <c r="A364" s="9"/>
      <c r="B364" s="10" t="s">
        <v>60</v>
      </c>
      <c r="C364" s="10" t="s">
        <v>1298</v>
      </c>
      <c r="D364" s="9">
        <v>559.41999999999996</v>
      </c>
      <c r="E364" s="45">
        <f>IF(D364=MAX(D361:D369),"max",IF(D364=MIN(D361:D369),"min",D364))</f>
        <v>559.41999999999996</v>
      </c>
      <c r="F364" s="47"/>
      <c r="G364" s="10">
        <v>9.48</v>
      </c>
      <c r="H364" s="45">
        <f>IF(G364=MAX(G361:G369),"max",IF(G364=MIN(G361:G369),"min",G364))</f>
        <v>9.48</v>
      </c>
      <c r="I364" s="47"/>
      <c r="J364" s="10">
        <v>70.66</v>
      </c>
      <c r="K364" s="45" t="str">
        <f>IF(J364=MAX(J361:J369),"max",IF(J364=MIN(J361:J369),"min",J364))</f>
        <v>max</v>
      </c>
      <c r="L364" s="47"/>
      <c r="M364" s="11">
        <v>139.34</v>
      </c>
      <c r="N364" s="45" t="str">
        <f>IF(M364=MAX(M361:M369),"max",IF(M364=MIN(M361:M369),"min",M364))</f>
        <v>max</v>
      </c>
      <c r="O364" s="47"/>
      <c r="P364" s="10">
        <v>100.67</v>
      </c>
      <c r="Q364" s="45">
        <f>IF(P364=MAX(P361:P369),"max",IF(P364=MIN(P361:P369),"min",P364))</f>
        <v>100.67</v>
      </c>
      <c r="R364" s="47"/>
      <c r="S364" s="10">
        <v>43426.25</v>
      </c>
      <c r="T364" s="45">
        <f>IF(S364=MAX(S361:S369),"max",IF(S364=MIN(S361:S369),"min",S364))</f>
        <v>43426.25</v>
      </c>
      <c r="U364" s="47"/>
      <c r="V364" s="10">
        <v>142.6</v>
      </c>
      <c r="W364" s="45">
        <f>IF(V364=MAX(V361:V369),"max",IF(V364=MIN(V361:V369),"min",V364))</f>
        <v>142.6</v>
      </c>
      <c r="X364" s="47"/>
      <c r="Y364" s="10">
        <v>151.30000000000001</v>
      </c>
      <c r="Z364" s="45">
        <f>IF(Y364=MAX(Y361:Y369),"max",IF(Y364=MIN(Y361:Y369),"min",Y364))</f>
        <v>151.30000000000001</v>
      </c>
      <c r="AA364" s="47"/>
      <c r="AB364" s="10">
        <v>4395.08</v>
      </c>
      <c r="AC364" s="45">
        <f>IF(AB364=MAX(AB361:AB369),"max",IF(AB364=MIN(AB361:AB369),"min",AB364))</f>
        <v>4395.08</v>
      </c>
      <c r="AD364" s="47"/>
      <c r="AE364" s="10" t="s">
        <v>1299</v>
      </c>
      <c r="AF364" s="45" t="str">
        <f>IF(AE364=MAX(AE361:AE369),"max",IF(AE364=MIN(AE361:AE369),"min",AE364))</f>
        <v>&lt; LOD: 47.40</v>
      </c>
      <c r="AG364" s="47"/>
      <c r="AH364" s="10">
        <v>22329.79</v>
      </c>
      <c r="AI364" s="45">
        <f>IF(AH364=MAX(AH361:AH369),"max",IF(AH364=MIN(AH361:AH369),"min",AH364))</f>
        <v>22329.79</v>
      </c>
      <c r="AJ364" s="47"/>
      <c r="AK364" s="10">
        <v>426.88</v>
      </c>
      <c r="AL364" s="45">
        <f>IF(AK364=MAX(AK361:AK369),"max",IF(AK364=MIN(AK361:AK369),"min",AK364))</f>
        <v>426.88</v>
      </c>
      <c r="AM364" s="47"/>
      <c r="AN364" s="10">
        <v>715.71</v>
      </c>
      <c r="AO364" s="45" t="str">
        <f>IF(AN364=MAX(AN361:AN369),"max",IF(AN364=MIN(AN361:AN369),"min",AN364))</f>
        <v>min</v>
      </c>
      <c r="AP364" s="47"/>
    </row>
    <row r="365" spans="1:42" x14ac:dyDescent="0.25">
      <c r="A365" s="9"/>
      <c r="B365" s="10" t="s">
        <v>60</v>
      </c>
      <c r="C365" s="10" t="s">
        <v>1300</v>
      </c>
      <c r="D365" s="9">
        <v>386.08</v>
      </c>
      <c r="E365" s="45" t="str">
        <f>IF(D365=MAX(D361:D369),"max",IF(D365=MIN(D361:D369),"min",D365))</f>
        <v>min</v>
      </c>
      <c r="F365" s="47"/>
      <c r="G365" s="10">
        <v>9.0500000000000007</v>
      </c>
      <c r="H365" s="45">
        <f>IF(G365=MAX(G361:G369),"max",IF(G365=MIN(G361:G369),"min",G365))</f>
        <v>9.0500000000000007</v>
      </c>
      <c r="I365" s="47"/>
      <c r="J365" s="10">
        <v>57.05</v>
      </c>
      <c r="K365" s="45">
        <f>IF(J365=MAX(J361:J369),"max",IF(J365=MIN(J361:J369),"min",J365))</f>
        <v>57.05</v>
      </c>
      <c r="L365" s="47"/>
      <c r="M365" s="11">
        <v>105.59</v>
      </c>
      <c r="N365" s="45">
        <f>IF(M365=MAX(M361:M369),"max",IF(M365=MIN(M361:M369),"min",M365))</f>
        <v>105.59</v>
      </c>
      <c r="O365" s="47"/>
      <c r="P365" s="10">
        <v>98.06</v>
      </c>
      <c r="Q365" s="45">
        <f>IF(P365=MAX(P361:P369),"max",IF(P365=MIN(P361:P369),"min",P365))</f>
        <v>98.06</v>
      </c>
      <c r="R365" s="47"/>
      <c r="S365" s="10">
        <v>42170.32</v>
      </c>
      <c r="T365" s="45">
        <f>IF(S365=MAX(S361:S369),"max",IF(S365=MIN(S361:S369),"min",S365))</f>
        <v>42170.32</v>
      </c>
      <c r="U365" s="47"/>
      <c r="V365" s="10">
        <v>154.01</v>
      </c>
      <c r="W365" s="45">
        <f>IF(V365=MAX(V361:V369),"max",IF(V365=MIN(V361:V369),"min",V365))</f>
        <v>154.01</v>
      </c>
      <c r="X365" s="47"/>
      <c r="Y365" s="10">
        <v>134.87</v>
      </c>
      <c r="Z365" s="45">
        <f>IF(Y365=MAX(Y361:Y369),"max",IF(Y365=MIN(Y361:Y369),"min",Y365))</f>
        <v>134.87</v>
      </c>
      <c r="AA365" s="47"/>
      <c r="AB365" s="10">
        <v>4407.54</v>
      </c>
      <c r="AC365" s="45">
        <f>IF(AB365=MAX(AB361:AB369),"max",IF(AB365=MIN(AB361:AB369),"min",AB365))</f>
        <v>4407.54</v>
      </c>
      <c r="AD365" s="47"/>
      <c r="AE365" s="10">
        <v>59.24</v>
      </c>
      <c r="AF365" s="45">
        <f>IF(AE365=MAX(AE361:AE369),"max",IF(AE365=MIN(AE361:AE369),"min",AE365))</f>
        <v>59.24</v>
      </c>
      <c r="AG365" s="47"/>
      <c r="AH365" s="10">
        <v>23370.48</v>
      </c>
      <c r="AI365" s="45">
        <f>IF(AH365=MAX(AH361:AH369),"max",IF(AH365=MIN(AH361:AH369),"min",AH365))</f>
        <v>23370.48</v>
      </c>
      <c r="AJ365" s="47"/>
      <c r="AK365" s="10" t="s">
        <v>1301</v>
      </c>
      <c r="AL365" s="45" t="str">
        <f>IF(AK365=MAX(AK361:AK369),"max",IF(AK365=MIN(AK361:AK369),"min",AK365))</f>
        <v>&lt; LOD: 325.46</v>
      </c>
      <c r="AM365" s="47"/>
      <c r="AN365" s="10">
        <v>765.24</v>
      </c>
      <c r="AO365" s="45">
        <f>IF(AN365=MAX(AN361:AN369),"max",IF(AN365=MIN(AN361:AN369),"min",AN365))</f>
        <v>765.24</v>
      </c>
      <c r="AP365" s="47"/>
    </row>
    <row r="366" spans="1:42" x14ac:dyDescent="0.25">
      <c r="A366" s="9"/>
      <c r="B366" s="10" t="s">
        <v>60</v>
      </c>
      <c r="C366" s="10" t="s">
        <v>1302</v>
      </c>
      <c r="D366" s="9">
        <v>588.04</v>
      </c>
      <c r="E366" s="45">
        <f>IF(D366=MAX(D361:D369),"max",IF(D366=MIN(D361:D369),"min",D366))</f>
        <v>588.04</v>
      </c>
      <c r="F366" s="47"/>
      <c r="G366" s="10" t="s">
        <v>102</v>
      </c>
      <c r="H366" s="45" t="str">
        <f>IF(G366=MAX(G361:G369),"max",IF(G366=MIN(G361:G369),"min",G366))</f>
        <v>&lt; LOD: 8.75</v>
      </c>
      <c r="I366" s="47"/>
      <c r="J366" s="10">
        <v>57.02</v>
      </c>
      <c r="K366" s="45">
        <f>IF(J366=MAX(J361:J369),"max",IF(J366=MIN(J361:J369),"min",J366))</f>
        <v>57.02</v>
      </c>
      <c r="L366" s="47"/>
      <c r="M366" s="11">
        <v>120.42</v>
      </c>
      <c r="N366" s="45">
        <f>IF(M366=MAX(M361:M369),"max",IF(M366=MIN(M361:M369),"min",M366))</f>
        <v>120.42</v>
      </c>
      <c r="O366" s="47"/>
      <c r="P366" s="10">
        <v>89.47</v>
      </c>
      <c r="Q366" s="45">
        <f>IF(P366=MAX(P361:P369),"max",IF(P366=MIN(P361:P369),"min",P366))</f>
        <v>89.47</v>
      </c>
      <c r="R366" s="47"/>
      <c r="S366" s="10">
        <v>42584.2</v>
      </c>
      <c r="T366" s="45">
        <f>IF(S366=MAX(S361:S369),"max",IF(S366=MIN(S361:S369),"min",S366))</f>
        <v>42584.2</v>
      </c>
      <c r="U366" s="47"/>
      <c r="V366" s="10">
        <v>149.59</v>
      </c>
      <c r="W366" s="45">
        <f>IF(V366=MAX(V361:V369),"max",IF(V366=MIN(V361:V369),"min",V366))</f>
        <v>149.59</v>
      </c>
      <c r="X366" s="47"/>
      <c r="Y366" s="10">
        <v>139.91999999999999</v>
      </c>
      <c r="Z366" s="45">
        <f>IF(Y366=MAX(Y361:Y369),"max",IF(Y366=MIN(Y361:Y369),"min",Y366))</f>
        <v>139.91999999999999</v>
      </c>
      <c r="AA366" s="47"/>
      <c r="AB366" s="10">
        <v>4232.76</v>
      </c>
      <c r="AC366" s="45">
        <f>IF(AB366=MAX(AB361:AB369),"max",IF(AB366=MIN(AB361:AB369),"min",AB366))</f>
        <v>4232.76</v>
      </c>
      <c r="AD366" s="47"/>
      <c r="AE366" s="10">
        <v>50.28</v>
      </c>
      <c r="AF366" s="45" t="str">
        <f>IF(AE366=MAX(AE361:AE369),"max",IF(AE366=MIN(AE361:AE369),"min",AE366))</f>
        <v>min</v>
      </c>
      <c r="AG366" s="47"/>
      <c r="AH366" s="10">
        <v>23411.439999999999</v>
      </c>
      <c r="AI366" s="45">
        <f>IF(AH366=MAX(AH361:AH369),"max",IF(AH366=MIN(AH361:AH369),"min",AH366))</f>
        <v>23411.439999999999</v>
      </c>
      <c r="AJ366" s="47"/>
      <c r="AK366" s="10">
        <v>596.98</v>
      </c>
      <c r="AL366" s="45" t="str">
        <f>IF(AK366=MAX(AK361:AK369),"max",IF(AK366=MIN(AK361:AK369),"min",AK366))</f>
        <v>max</v>
      </c>
      <c r="AM366" s="47"/>
      <c r="AN366" s="10">
        <v>815.09</v>
      </c>
      <c r="AO366" s="45" t="str">
        <f>IF(AN366=MAX(AN361:AN369),"max",IF(AN366=MIN(AN361:AN369),"min",AN366))</f>
        <v>max</v>
      </c>
      <c r="AP366" s="47"/>
    </row>
    <row r="367" spans="1:42" x14ac:dyDescent="0.25">
      <c r="A367" s="9"/>
      <c r="B367" s="10" t="s">
        <v>60</v>
      </c>
      <c r="C367" s="10" t="s">
        <v>1303</v>
      </c>
      <c r="D367" s="9">
        <v>448.46</v>
      </c>
      <c r="E367" s="45">
        <f>IF(D367=MAX(D361:D369),"max",IF(D367=MIN(D361:D369),"min",D367))</f>
        <v>448.46</v>
      </c>
      <c r="F367" s="47"/>
      <c r="G367" s="10">
        <v>8.77</v>
      </c>
      <c r="H367" s="45" t="str">
        <f>IF(G367=MAX(G361:G369),"max",IF(G367=MIN(G361:G369),"min",G367))</f>
        <v>min</v>
      </c>
      <c r="I367" s="47"/>
      <c r="J367" s="10">
        <v>51.45</v>
      </c>
      <c r="K367" s="45">
        <f>IF(J367=MAX(J361:J369),"max",IF(J367=MIN(J361:J369),"min",J367))</f>
        <v>51.45</v>
      </c>
      <c r="L367" s="47"/>
      <c r="M367" s="11">
        <v>117.52</v>
      </c>
      <c r="N367" s="45">
        <f>IF(M367=MAX(M361:M369),"max",IF(M367=MIN(M361:M369),"min",M367))</f>
        <v>117.52</v>
      </c>
      <c r="O367" s="47"/>
      <c r="P367" s="10">
        <v>107.4</v>
      </c>
      <c r="Q367" s="45">
        <f>IF(P367=MAX(P361:P369),"max",IF(P367=MIN(P361:P369),"min",P367))</f>
        <v>107.4</v>
      </c>
      <c r="R367" s="47"/>
      <c r="S367" s="10">
        <v>43343.16</v>
      </c>
      <c r="T367" s="45">
        <f>IF(S367=MAX(S361:S369),"max",IF(S367=MIN(S361:S369),"min",S367))</f>
        <v>43343.16</v>
      </c>
      <c r="U367" s="47"/>
      <c r="V367" s="10">
        <v>151.54</v>
      </c>
      <c r="W367" s="45">
        <f>IF(V367=MAX(V361:V369),"max",IF(V367=MIN(V361:V369),"min",V367))</f>
        <v>151.54</v>
      </c>
      <c r="X367" s="47"/>
      <c r="Y367" s="10">
        <v>129.33000000000001</v>
      </c>
      <c r="Z367" s="45">
        <f>IF(Y367=MAX(Y361:Y369),"max",IF(Y367=MIN(Y361:Y369),"min",Y367))</f>
        <v>129.33000000000001</v>
      </c>
      <c r="AA367" s="47"/>
      <c r="AB367" s="10">
        <v>4547.3100000000004</v>
      </c>
      <c r="AC367" s="45">
        <f>IF(AB367=MAX(AB361:AB369),"max",IF(AB367=MIN(AB361:AB369),"min",AB367))</f>
        <v>4547.3100000000004</v>
      </c>
      <c r="AD367" s="47"/>
      <c r="AE367" s="10" t="s">
        <v>1304</v>
      </c>
      <c r="AF367" s="45" t="str">
        <f>IF(AE367=MAX(AE361:AE369),"max",IF(AE367=MIN(AE361:AE369),"min",AE367))</f>
        <v>&lt; LOD: 47.32</v>
      </c>
      <c r="AG367" s="47"/>
      <c r="AH367" s="10">
        <v>21950.240000000002</v>
      </c>
      <c r="AI367" s="45">
        <f>IF(AH367=MAX(AH361:AH369),"max",IF(AH367=MIN(AH361:AH369),"min",AH367))</f>
        <v>21950.240000000002</v>
      </c>
      <c r="AJ367" s="47"/>
      <c r="AK367" s="10">
        <v>543.91</v>
      </c>
      <c r="AL367" s="45">
        <f>IF(AK367=MAX(AK361:AK369),"max",IF(AK367=MIN(AK361:AK369),"min",AK367))</f>
        <v>543.91</v>
      </c>
      <c r="AM367" s="47"/>
      <c r="AN367" s="10">
        <v>739.05</v>
      </c>
      <c r="AO367" s="45">
        <f>IF(AN367=MAX(AN361:AN369),"max",IF(AN367=MIN(AN361:AN369),"min",AN367))</f>
        <v>739.05</v>
      </c>
      <c r="AP367" s="47"/>
    </row>
    <row r="368" spans="1:42" x14ac:dyDescent="0.25">
      <c r="A368" s="9"/>
      <c r="B368" s="10" t="s">
        <v>60</v>
      </c>
      <c r="C368" s="10" t="s">
        <v>1305</v>
      </c>
      <c r="D368" s="9">
        <v>441.83</v>
      </c>
      <c r="E368" s="45">
        <f>IF(D368=MAX(D361:D369),"max",IF(D368=MIN(D361:D369),"min",D368))</f>
        <v>441.83</v>
      </c>
      <c r="F368" s="47"/>
      <c r="G368" s="10" t="s">
        <v>730</v>
      </c>
      <c r="H368" s="45" t="str">
        <f>IF(G368=MAX(G361:G369),"max",IF(G368=MIN(G361:G369),"min",G368))</f>
        <v>&lt; LOD: 8.42</v>
      </c>
      <c r="I368" s="47"/>
      <c r="J368" s="10">
        <v>47.15</v>
      </c>
      <c r="K368" s="45">
        <f>IF(J368=MAX(J361:J369),"max",IF(J368=MIN(J361:J369),"min",J368))</f>
        <v>47.15</v>
      </c>
      <c r="L368" s="47"/>
      <c r="M368" s="11">
        <v>98.22</v>
      </c>
      <c r="N368" s="45" t="str">
        <f>IF(M368=MAX(M361:M369),"max",IF(M368=MIN(M361:M369),"min",M368))</f>
        <v>min</v>
      </c>
      <c r="O368" s="47"/>
      <c r="P368" s="10">
        <v>87.28</v>
      </c>
      <c r="Q368" s="45">
        <f>IF(P368=MAX(P361:P369),"max",IF(P368=MIN(P361:P369),"min",P368))</f>
        <v>87.28</v>
      </c>
      <c r="R368" s="47"/>
      <c r="S368" s="10">
        <v>41827.61</v>
      </c>
      <c r="T368" s="45">
        <f>IF(S368=MAX(S361:S369),"max",IF(S368=MIN(S361:S369),"min",S368))</f>
        <v>41827.61</v>
      </c>
      <c r="U368" s="47"/>
      <c r="V368" s="10">
        <v>146.63999999999999</v>
      </c>
      <c r="W368" s="45">
        <f>IF(V368=MAX(V361:V369),"max",IF(V368=MIN(V361:V369),"min",V368))</f>
        <v>146.63999999999999</v>
      </c>
      <c r="X368" s="47"/>
      <c r="Y368" s="10">
        <v>143.5</v>
      </c>
      <c r="Z368" s="45">
        <f>IF(Y368=MAX(Y361:Y369),"max",IF(Y368=MIN(Y361:Y369),"min",Y368))</f>
        <v>143.5</v>
      </c>
      <c r="AA368" s="47"/>
      <c r="AB368" s="10">
        <v>4163.4799999999996</v>
      </c>
      <c r="AC368" s="45">
        <f>IF(AB368=MAX(AB361:AB369),"max",IF(AB368=MIN(AB361:AB369),"min",AB368))</f>
        <v>4163.4799999999996</v>
      </c>
      <c r="AD368" s="47"/>
      <c r="AE368" s="10" t="s">
        <v>1306</v>
      </c>
      <c r="AF368" s="45" t="str">
        <f>IF(AE368=MAX(AE361:AE369),"max",IF(AE368=MIN(AE361:AE369),"min",AE368))</f>
        <v>&lt; LOD: 44.52</v>
      </c>
      <c r="AG368" s="47"/>
      <c r="AH368" s="10">
        <v>22601.23</v>
      </c>
      <c r="AI368" s="45">
        <f>IF(AH368=MAX(AH361:AH369),"max",IF(AH368=MIN(AH361:AH369),"min",AH368))</f>
        <v>22601.23</v>
      </c>
      <c r="AJ368" s="47"/>
      <c r="AK368" s="10">
        <v>503.17</v>
      </c>
      <c r="AL368" s="45">
        <f>IF(AK368=MAX(AK361:AK369),"max",IF(AK368=MIN(AK361:AK369),"min",AK368))</f>
        <v>503.17</v>
      </c>
      <c r="AM368" s="47"/>
      <c r="AN368" s="10">
        <v>771.22</v>
      </c>
      <c r="AO368" s="45">
        <f>IF(AN368=MAX(AN361:AN369),"max",IF(AN368=MIN(AN361:AN369),"min",AN368))</f>
        <v>771.22</v>
      </c>
      <c r="AP368" s="47"/>
    </row>
    <row r="369" spans="1:42" x14ac:dyDescent="0.25">
      <c r="A369" s="9"/>
      <c r="B369" s="10" t="s">
        <v>60</v>
      </c>
      <c r="C369" s="10" t="s">
        <v>1307</v>
      </c>
      <c r="D369" s="9">
        <v>449.25</v>
      </c>
      <c r="E369" s="38">
        <f>IF(D369=MAX(D361:D369),"max",IF(D369=MIN(D361:D369),"min",D369))</f>
        <v>449.25</v>
      </c>
      <c r="F369" s="47"/>
      <c r="G369" s="10">
        <v>11.98</v>
      </c>
      <c r="H369" s="38">
        <f>IF(G369=MAX(G361:G369),"max",IF(G369=MIN(G361:G369),"min",G369))</f>
        <v>11.98</v>
      </c>
      <c r="I369" s="47"/>
      <c r="J369" s="10">
        <v>46.81</v>
      </c>
      <c r="K369" s="38">
        <f>IF(J369=MAX(J361:J369),"max",IF(J369=MIN(J361:J369),"min",J369))</f>
        <v>46.81</v>
      </c>
      <c r="L369" s="47"/>
      <c r="M369" s="11">
        <v>119.55</v>
      </c>
      <c r="N369" s="38">
        <f>IF(M369=MAX(M361:M369),"max",IF(M369=MIN(M361:M369),"min",M369))</f>
        <v>119.55</v>
      </c>
      <c r="O369" s="47"/>
      <c r="P369" s="10">
        <v>108.89</v>
      </c>
      <c r="Q369" s="38">
        <f>IF(P369=MAX(P361:P369),"max",IF(P369=MIN(P361:P369),"min",P369))</f>
        <v>108.89</v>
      </c>
      <c r="R369" s="47"/>
      <c r="S369" s="10">
        <v>39603.86</v>
      </c>
      <c r="T369" s="38" t="str">
        <f>IF(S369=MAX(S361:S369),"max",IF(S369=MIN(S361:S369),"min",S369))</f>
        <v>min</v>
      </c>
      <c r="U369" s="47"/>
      <c r="V369" s="10">
        <v>140.27000000000001</v>
      </c>
      <c r="W369" s="38" t="str">
        <f>IF(V369=MAX(V361:V369),"max",IF(V369=MIN(V361:V369),"min",V369))</f>
        <v>min</v>
      </c>
      <c r="X369" s="47"/>
      <c r="Y369" s="10">
        <v>138.16999999999999</v>
      </c>
      <c r="Z369" s="38">
        <f>IF(Y369=MAX(Y361:Y369),"max",IF(Y369=MIN(Y361:Y369),"min",Y369))</f>
        <v>138.16999999999999</v>
      </c>
      <c r="AA369" s="47"/>
      <c r="AB369" s="10">
        <v>4071.98</v>
      </c>
      <c r="AC369" s="38" t="str">
        <f>IF(AB369=MAX(AB361:AB369),"max",IF(AB369=MIN(AB361:AB369),"min",AB369))</f>
        <v>min</v>
      </c>
      <c r="AD369" s="47"/>
      <c r="AE369" s="10" t="s">
        <v>1308</v>
      </c>
      <c r="AF369" s="38" t="str">
        <f>IF(AE369=MAX(AE361:AE369),"max",IF(AE369=MIN(AE361:AE369),"min",AE369))</f>
        <v>&lt; LOD: 44.20</v>
      </c>
      <c r="AG369" s="47"/>
      <c r="AH369" s="10">
        <v>23162.95</v>
      </c>
      <c r="AI369" s="38">
        <f>IF(AH369=MAX(AH361:AH369),"max",IF(AH369=MIN(AH361:AH369),"min",AH369))</f>
        <v>23162.95</v>
      </c>
      <c r="AJ369" s="47"/>
      <c r="AK369" s="10">
        <v>328.88</v>
      </c>
      <c r="AL369" s="38" t="str">
        <f>IF(AK369=MAX(AK361:AK369),"max",IF(AK369=MIN(AK361:AK369),"min",AK369))</f>
        <v>min</v>
      </c>
      <c r="AM369" s="47"/>
      <c r="AN369" s="10">
        <v>777.06</v>
      </c>
      <c r="AO369" s="38">
        <f>IF(AN369=MAX(AN361:AN369),"max",IF(AN369=MIN(AN361:AN369),"min",AN369))</f>
        <v>777.06</v>
      </c>
      <c r="AP369" s="47"/>
    </row>
    <row r="370" spans="1:42" x14ac:dyDescent="0.25">
      <c r="A370" s="9"/>
      <c r="B370" s="10" t="s">
        <v>60</v>
      </c>
      <c r="C370" s="10" t="s">
        <v>1309</v>
      </c>
      <c r="D370" s="9"/>
      <c r="E370" s="36" t="str">
        <f>IF(D370=MAX(D370:D378),"max",IF(D370=MIN(D370:D378),"min",D370))</f>
        <v>max</v>
      </c>
      <c r="F370" s="48">
        <f>(SUM(D370:D378)-MAX(D370:D378)-MIN(D370:D378))/(COUNT(D370:D378)-2)</f>
        <v>0</v>
      </c>
      <c r="G370" s="10">
        <v>7.38</v>
      </c>
      <c r="H370" s="36">
        <f>IF(G370=MAX(G370:G378),"max",IF(G370=MIN(G370:G378),"min",G370))</f>
        <v>7.38</v>
      </c>
      <c r="I370" s="48">
        <f>(SUM(G370:G378)-MAX(G370:G378)-MIN(G370:G378))/(COUNT(G370:G378)-2)</f>
        <v>8.5128571428571416</v>
      </c>
      <c r="J370" s="10">
        <v>5.57</v>
      </c>
      <c r="K370" s="36">
        <f>IF(J370=MAX(J370:J378),"max",IF(J370=MIN(J370:J378),"min",J370))</f>
        <v>5.57</v>
      </c>
      <c r="L370" s="48">
        <f>(SUM(J370:J378)-MAX(J370:J378)-MIN(J370:J378))/(COUNT(J370:J378)-2)</f>
        <v>5.6099999999999994</v>
      </c>
      <c r="M370" s="11">
        <v>16.760000000000002</v>
      </c>
      <c r="N370" s="36">
        <f>IF(M370=MAX(M370:M378),"max",IF(M370=MIN(M370:M378),"min",M370))</f>
        <v>16.760000000000002</v>
      </c>
      <c r="O370" s="48">
        <f>(SUM(M370:M378)-MAX(M370:M378)-MIN(M370:M378))/(COUNT(M370:M378)-2)</f>
        <v>16.712857142857143</v>
      </c>
      <c r="P370" s="10"/>
      <c r="Q370" s="36">
        <f>IF(P370=MAX(P370:P378),"max",IF(P370=MIN(P370:P378),"min",P370))</f>
        <v>0</v>
      </c>
      <c r="R370" s="48">
        <v>0</v>
      </c>
      <c r="S370" s="10">
        <v>25.47</v>
      </c>
      <c r="T370" s="36">
        <f>IF(S370=MAX(S370:S378),"max",IF(S370=MIN(S370:S378),"min",S370))</f>
        <v>25.47</v>
      </c>
      <c r="U370" s="48">
        <f>(SUM(S370:S378)-MAX(S370:S378)-MIN(S370:S378))/(COUNT(S370:S378)-2)</f>
        <v>25.610000000000003</v>
      </c>
      <c r="V370" s="10">
        <v>353.43</v>
      </c>
      <c r="W370" s="36">
        <f>IF(V370=MAX(V370:V378),"max",IF(V370=MIN(V370:V378),"min",V370))</f>
        <v>353.43</v>
      </c>
      <c r="X370" s="48">
        <f>(SUM(V370:V378)-MAX(V370:V378)-MIN(V370:V378))/(COUNT(V370:V378)-2)</f>
        <v>363.06714285714287</v>
      </c>
      <c r="Y370" s="10">
        <v>80.42</v>
      </c>
      <c r="Z370" s="36" t="str">
        <f>IF(Y370=MAX(Y370:Y378),"max",IF(Y370=MIN(Y370:Y378),"min",Y370))</f>
        <v>max</v>
      </c>
      <c r="AA370" s="48">
        <f>(SUM(Y370:Y378)-MAX(Y370:Y378)-MIN(Y370:Y378))/(COUNT(Y370:Y378)-2)</f>
        <v>72.608571428571437</v>
      </c>
      <c r="AB370" s="10">
        <v>16.91</v>
      </c>
      <c r="AC370" s="36" t="str">
        <f>IF(AB370=MAX(AB370:AB378),"max",IF(AB370=MIN(AB370:AB378),"min",AB370))</f>
        <v>min</v>
      </c>
      <c r="AD370" s="48">
        <f>(SUM(AB370:AB378)-MAX(AB370:AB378)-MIN(AB370:AB378))/(COUNT(AB370:AB378)-2)</f>
        <v>17.827142857142857</v>
      </c>
      <c r="AE370" s="10"/>
      <c r="AF370" s="36">
        <f>IF(AE370=MAX(AE370:AE378),"max",IF(AE370=MIN(AE370:AE378),"min",AE370))</f>
        <v>0</v>
      </c>
      <c r="AG370" s="48">
        <f>(SUM(AE370:AE378)-MAX(AE370:AE378)-MIN(AE370:AE378))/(COUNT(AE370:AE378)-2)</f>
        <v>31.548333333333332</v>
      </c>
      <c r="AH370" s="10">
        <v>35.78</v>
      </c>
      <c r="AI370" s="36">
        <f>IF(AH370=MAX(AH370:AH378),"max",IF(AH370=MIN(AH370:AH378),"min",AH370))</f>
        <v>35.78</v>
      </c>
      <c r="AJ370" s="48">
        <f>(SUM(AH370:AH378)-MAX(AH370:AH378)-MIN(AH370:AH378))/(COUNT(AH370:AH378)-2)</f>
        <v>34.27571428571428</v>
      </c>
      <c r="AK370" s="10">
        <v>170.48</v>
      </c>
      <c r="AL370" s="36">
        <f>IF(AK370=MAX(AK370:AK378),"max",IF(AK370=MIN(AK370:AK378),"min",AK370))</f>
        <v>170.48</v>
      </c>
      <c r="AM370" s="48">
        <f>(SUM(AK370:AK378)-MAX(AK370:AK378)-MIN(AK370:AK378))/(COUNT(AK370:AK378)-2)</f>
        <v>168.50857142857146</v>
      </c>
      <c r="AN370" s="10">
        <v>320.02999999999997</v>
      </c>
      <c r="AO370" s="36">
        <f>IF(AN370=MAX(AN370:AN378),"max",IF(AN370=MIN(AN370:AN378),"min",AN370))</f>
        <v>320.02999999999997</v>
      </c>
      <c r="AP370" s="48">
        <f>(SUM(AN370:AN378)-MAX(AN370:AN378)-MIN(AN370:AN378))/(COUNT(AN370:AN378)-2)</f>
        <v>310.67285714285714</v>
      </c>
    </row>
    <row r="371" spans="1:42" x14ac:dyDescent="0.25">
      <c r="A371" s="9"/>
      <c r="B371" s="10" t="s">
        <v>60</v>
      </c>
      <c r="C371" s="10" t="s">
        <v>1313</v>
      </c>
      <c r="D371" s="9"/>
      <c r="E371" s="45" t="str">
        <f>IF(D371=MAX(D370:D378),"max",IF(D371=MIN(D370:D378),"min",D371))</f>
        <v>max</v>
      </c>
      <c r="F371" s="47"/>
      <c r="G371" s="10">
        <v>7.88</v>
      </c>
      <c r="H371" s="45">
        <f>IF(G371=MAX(G370:G378),"max",IF(G371=MIN(G370:G378),"min",G371))</f>
        <v>7.88</v>
      </c>
      <c r="I371" s="47"/>
      <c r="J371" s="10">
        <v>5.6</v>
      </c>
      <c r="K371" s="45">
        <f>IF(J371=MAX(J370:J378),"max",IF(J371=MIN(J370:J378),"min",J371))</f>
        <v>5.6</v>
      </c>
      <c r="L371" s="47"/>
      <c r="M371" s="11">
        <v>16.11</v>
      </c>
      <c r="N371" s="45" t="str">
        <f>IF(M371=MAX(M370:M378),"max",IF(M371=MIN(M370:M378),"min",M371))</f>
        <v>min</v>
      </c>
      <c r="O371" s="47"/>
      <c r="P371" s="10"/>
      <c r="Q371" s="45">
        <f>IF(P371=MAX(P370:P378),"max",IF(P371=MIN(P370:P378),"min",P371))</f>
        <v>0</v>
      </c>
      <c r="R371" s="47"/>
      <c r="S371" s="10">
        <v>25.26</v>
      </c>
      <c r="T371" s="45">
        <f>IF(S371=MAX(S370:S378),"max",IF(S371=MIN(S370:S378),"min",S371))</f>
        <v>25.26</v>
      </c>
      <c r="U371" s="47"/>
      <c r="V371" s="10">
        <v>347.25</v>
      </c>
      <c r="W371" s="45" t="str">
        <f>IF(V371=MAX(V370:V378),"max",IF(V371=MIN(V370:V378),"min",V371))</f>
        <v>min</v>
      </c>
      <c r="X371" s="47"/>
      <c r="Y371" s="10">
        <v>69.95</v>
      </c>
      <c r="Z371" s="45">
        <f>IF(Y371=MAX(Y370:Y378),"max",IF(Y371=MIN(Y370:Y378),"min",Y371))</f>
        <v>69.95</v>
      </c>
      <c r="AA371" s="47"/>
      <c r="AB371" s="10">
        <v>17.98</v>
      </c>
      <c r="AC371" s="45">
        <f>IF(AB371=MAX(AB370:AB378),"max",IF(AB371=MIN(AB370:AB378),"min",AB371))</f>
        <v>17.98</v>
      </c>
      <c r="AD371" s="47"/>
      <c r="AE371" s="10">
        <v>45.88</v>
      </c>
      <c r="AF371" s="45" t="str">
        <f>IF(AE371=MAX(AE370:AE378),"max",IF(AE371=MIN(AE370:AE378),"min",AE371))</f>
        <v>max</v>
      </c>
      <c r="AG371" s="47"/>
      <c r="AH371" s="10">
        <v>34.83</v>
      </c>
      <c r="AI371" s="45">
        <f>IF(AH371=MAX(AH370:AH378),"max",IF(AH371=MIN(AH370:AH378),"min",AH371))</f>
        <v>34.83</v>
      </c>
      <c r="AJ371" s="47"/>
      <c r="AK371" s="10">
        <v>166.78</v>
      </c>
      <c r="AL371" s="45">
        <f>IF(AK371=MAX(AK370:AK378),"max",IF(AK371=MIN(AK370:AK378),"min",AK371))</f>
        <v>166.78</v>
      </c>
      <c r="AM371" s="47"/>
      <c r="AN371" s="10">
        <v>305.22000000000003</v>
      </c>
      <c r="AO371" s="45">
        <f>IF(AN371=MAX(AN370:AN378),"max",IF(AN371=MIN(AN370:AN378),"min",AN371))</f>
        <v>305.22000000000003</v>
      </c>
      <c r="AP371" s="47"/>
    </row>
    <row r="372" spans="1:42" x14ac:dyDescent="0.25">
      <c r="A372" s="9"/>
      <c r="B372" s="10" t="s">
        <v>60</v>
      </c>
      <c r="C372" s="10" t="s">
        <v>1316</v>
      </c>
      <c r="D372" s="9"/>
      <c r="E372" s="45" t="str">
        <f>IF(D372=MAX(D370:D378),"max",IF(D372=MIN(D370:D378),"min",D372))</f>
        <v>max</v>
      </c>
      <c r="F372" s="47"/>
      <c r="G372" s="10">
        <v>7.01</v>
      </c>
      <c r="H372" s="45" t="str">
        <f>IF(G372=MAX(G370:G378),"max",IF(G372=MIN(G370:G378),"min",G372))</f>
        <v>min</v>
      </c>
      <c r="I372" s="47"/>
      <c r="J372" s="10"/>
      <c r="K372" s="45">
        <f>IF(J372=MAX(J370:J378),"max",IF(J372=MIN(J370:J378),"min",J372))</f>
        <v>0</v>
      </c>
      <c r="L372" s="47"/>
      <c r="M372" s="11">
        <v>16.989999999999998</v>
      </c>
      <c r="N372" s="45">
        <f>IF(M372=MAX(M370:M378),"max",IF(M372=MIN(M370:M378),"min",M372))</f>
        <v>16.989999999999998</v>
      </c>
      <c r="O372" s="47"/>
      <c r="P372" s="10"/>
      <c r="Q372" s="45">
        <f>IF(P372=MAX(P370:P378),"max",IF(P372=MIN(P370:P378),"min",P372))</f>
        <v>0</v>
      </c>
      <c r="R372" s="47"/>
      <c r="S372" s="10">
        <v>24.98</v>
      </c>
      <c r="T372" s="45" t="str">
        <f>IF(S372=MAX(S370:S378),"max",IF(S372=MIN(S370:S378),"min",S372))</f>
        <v>min</v>
      </c>
      <c r="U372" s="47"/>
      <c r="V372" s="10">
        <v>354.91</v>
      </c>
      <c r="W372" s="45">
        <f>IF(V372=MAX(V370:V378),"max",IF(V372=MIN(V370:V378),"min",V372))</f>
        <v>354.91</v>
      </c>
      <c r="X372" s="47"/>
      <c r="Y372" s="10">
        <v>67.87</v>
      </c>
      <c r="Z372" s="45" t="str">
        <f>IF(Y372=MAX(Y370:Y378),"max",IF(Y372=MIN(Y370:Y378),"min",Y372))</f>
        <v>min</v>
      </c>
      <c r="AA372" s="47"/>
      <c r="AB372" s="10">
        <v>17.63</v>
      </c>
      <c r="AC372" s="45">
        <f>IF(AB372=MAX(AB370:AB378),"max",IF(AB372=MIN(AB370:AB378),"min",AB372))</f>
        <v>17.63</v>
      </c>
      <c r="AD372" s="47"/>
      <c r="AE372" s="10">
        <v>30.8</v>
      </c>
      <c r="AF372" s="45">
        <f>IF(AE372=MAX(AE370:AE378),"max",IF(AE372=MIN(AE370:AE378),"min",AE372))</f>
        <v>30.8</v>
      </c>
      <c r="AG372" s="47"/>
      <c r="AH372" s="10">
        <v>33.11</v>
      </c>
      <c r="AI372" s="45">
        <f>IF(AH372=MAX(AH370:AH378),"max",IF(AH372=MIN(AH370:AH378),"min",AH372))</f>
        <v>33.11</v>
      </c>
      <c r="AJ372" s="47"/>
      <c r="AK372" s="10">
        <v>166.89</v>
      </c>
      <c r="AL372" s="45">
        <f>IF(AK372=MAX(AK370:AK378),"max",IF(AK372=MIN(AK370:AK378),"min",AK372))</f>
        <v>166.89</v>
      </c>
      <c r="AM372" s="47"/>
      <c r="AN372" s="10">
        <v>311.18</v>
      </c>
      <c r="AO372" s="45">
        <f>IF(AN372=MAX(AN370:AN378),"max",IF(AN372=MIN(AN370:AN378),"min",AN372))</f>
        <v>311.18</v>
      </c>
      <c r="AP372" s="47"/>
    </row>
    <row r="373" spans="1:42" x14ac:dyDescent="0.25">
      <c r="A373" s="9"/>
      <c r="B373" s="10" t="s">
        <v>60</v>
      </c>
      <c r="C373" s="10" t="s">
        <v>1318</v>
      </c>
      <c r="D373" s="9"/>
      <c r="E373" s="45" t="str">
        <f>IF(D373=MAX(D370:D378),"max",IF(D373=MIN(D370:D378),"min",D373))</f>
        <v>max</v>
      </c>
      <c r="F373" s="47"/>
      <c r="G373" s="10">
        <v>9.02</v>
      </c>
      <c r="H373" s="45">
        <f>IF(G373=MAX(G370:G378),"max",IF(G373=MIN(G370:G378),"min",G373))</f>
        <v>9.02</v>
      </c>
      <c r="I373" s="47"/>
      <c r="J373" s="10">
        <v>5.69</v>
      </c>
      <c r="K373" s="45">
        <f>IF(J373=MAX(J370:J378),"max",IF(J373=MIN(J370:J378),"min",J373))</f>
        <v>5.69</v>
      </c>
      <c r="L373" s="47"/>
      <c r="M373" s="11">
        <v>17.02</v>
      </c>
      <c r="N373" s="45">
        <f>IF(M373=MAX(M370:M378),"max",IF(M373=MIN(M370:M378),"min",M373))</f>
        <v>17.02</v>
      </c>
      <c r="O373" s="47"/>
      <c r="P373" s="10"/>
      <c r="Q373" s="45">
        <f>IF(P373=MAX(P370:P378),"max",IF(P373=MIN(P370:P378),"min",P373))</f>
        <v>0</v>
      </c>
      <c r="R373" s="47"/>
      <c r="S373" s="10">
        <v>26.04</v>
      </c>
      <c r="T373" s="45">
        <f>IF(S373=MAX(S370:S378),"max",IF(S373=MIN(S370:S378),"min",S373))</f>
        <v>26.04</v>
      </c>
      <c r="U373" s="47"/>
      <c r="V373" s="10">
        <v>380.03</v>
      </c>
      <c r="W373" s="45" t="str">
        <f>IF(V373=MAX(V370:V378),"max",IF(V373=MIN(V370:V378),"min",V373))</f>
        <v>max</v>
      </c>
      <c r="X373" s="47"/>
      <c r="Y373" s="10">
        <v>73.81</v>
      </c>
      <c r="Z373" s="45">
        <f>IF(Y373=MAX(Y370:Y378),"max",IF(Y373=MIN(Y370:Y378),"min",Y373))</f>
        <v>73.81</v>
      </c>
      <c r="AA373" s="47"/>
      <c r="AB373" s="10">
        <v>18.63</v>
      </c>
      <c r="AC373" s="45" t="str">
        <f>IF(AB373=MAX(AB370:AB378),"max",IF(AB373=MIN(AB370:AB378),"min",AB373))</f>
        <v>max</v>
      </c>
      <c r="AD373" s="47"/>
      <c r="AE373" s="10">
        <v>32.409999999999997</v>
      </c>
      <c r="AF373" s="45">
        <f>IF(AE373=MAX(AE370:AE378),"max",IF(AE373=MIN(AE370:AE378),"min",AE373))</f>
        <v>32.409999999999997</v>
      </c>
      <c r="AG373" s="47"/>
      <c r="AH373" s="10">
        <v>34.11</v>
      </c>
      <c r="AI373" s="45">
        <f>IF(AH373=MAX(AH370:AH378),"max",IF(AH373=MIN(AH370:AH378),"min",AH373))</f>
        <v>34.11</v>
      </c>
      <c r="AJ373" s="47"/>
      <c r="AK373" s="10">
        <v>170.81</v>
      </c>
      <c r="AL373" s="45">
        <f>IF(AK373=MAX(AK370:AK378),"max",IF(AK373=MIN(AK370:AK378),"min",AK373))</f>
        <v>170.81</v>
      </c>
      <c r="AM373" s="47"/>
      <c r="AN373" s="10">
        <v>314.62</v>
      </c>
      <c r="AO373" s="45">
        <f>IF(AN373=MAX(AN370:AN378),"max",IF(AN373=MIN(AN370:AN378),"min",AN373))</f>
        <v>314.62</v>
      </c>
      <c r="AP373" s="47"/>
    </row>
    <row r="374" spans="1:42" x14ac:dyDescent="0.25">
      <c r="A374" s="9"/>
      <c r="B374" s="10" t="s">
        <v>60</v>
      </c>
      <c r="C374" s="10" t="s">
        <v>1321</v>
      </c>
      <c r="D374" s="9"/>
      <c r="E374" s="45" t="str">
        <f>IF(D374=MAX(D370:D378),"max",IF(D374=MIN(D370:D378),"min",D374))</f>
        <v>max</v>
      </c>
      <c r="F374" s="47"/>
      <c r="G374" s="10">
        <v>7.51</v>
      </c>
      <c r="H374" s="45">
        <f>IF(G374=MAX(G370:G378),"max",IF(G374=MIN(G370:G378),"min",G374))</f>
        <v>7.51</v>
      </c>
      <c r="I374" s="47"/>
      <c r="J374" s="10">
        <v>5.58</v>
      </c>
      <c r="K374" s="45">
        <f>IF(J374=MAX(J370:J378),"max",IF(J374=MIN(J370:J378),"min",J374))</f>
        <v>5.58</v>
      </c>
      <c r="L374" s="47"/>
      <c r="M374" s="11">
        <v>16.57</v>
      </c>
      <c r="N374" s="45">
        <f>IF(M374=MAX(M370:M378),"max",IF(M374=MIN(M370:M378),"min",M374))</f>
        <v>16.57</v>
      </c>
      <c r="O374" s="47"/>
      <c r="P374" s="10">
        <v>29.82</v>
      </c>
      <c r="Q374" s="45" t="str">
        <f>IF(P374=MAX(P370:P378),"max",IF(P374=MIN(P370:P378),"min",P374))</f>
        <v>min</v>
      </c>
      <c r="R374" s="47"/>
      <c r="S374" s="10">
        <v>25.48</v>
      </c>
      <c r="T374" s="45">
        <f>IF(S374=MAX(S370:S378),"max",IF(S374=MIN(S370:S378),"min",S374))</f>
        <v>25.48</v>
      </c>
      <c r="U374" s="47"/>
      <c r="V374" s="10">
        <v>365.64</v>
      </c>
      <c r="W374" s="45">
        <f>IF(V374=MAX(V370:V378),"max",IF(V374=MIN(V370:V378),"min",V374))</f>
        <v>365.64</v>
      </c>
      <c r="X374" s="47"/>
      <c r="Y374" s="10">
        <v>70.83</v>
      </c>
      <c r="Z374" s="45">
        <f>IF(Y374=MAX(Y370:Y378),"max",IF(Y374=MIN(Y370:Y378),"min",Y374))</f>
        <v>70.83</v>
      </c>
      <c r="AA374" s="47"/>
      <c r="AB374" s="10">
        <v>17.61</v>
      </c>
      <c r="AC374" s="45">
        <f>IF(AB374=MAX(AB370:AB378),"max",IF(AB374=MIN(AB370:AB378),"min",AB374))</f>
        <v>17.61</v>
      </c>
      <c r="AD374" s="47"/>
      <c r="AE374" s="10">
        <v>30.8</v>
      </c>
      <c r="AF374" s="45">
        <f>IF(AE374=MAX(AE370:AE378),"max",IF(AE374=MIN(AE370:AE378),"min",AE374))</f>
        <v>30.8</v>
      </c>
      <c r="AG374" s="47"/>
      <c r="AH374" s="10">
        <v>34.520000000000003</v>
      </c>
      <c r="AI374" s="45">
        <f>IF(AH374=MAX(AH370:AH378),"max",IF(AH374=MIN(AH370:AH378),"min",AH374))</f>
        <v>34.520000000000003</v>
      </c>
      <c r="AJ374" s="47"/>
      <c r="AK374" s="10">
        <v>169.97</v>
      </c>
      <c r="AL374" s="45">
        <f>IF(AK374=MAX(AK370:AK378),"max",IF(AK374=MIN(AK370:AK378),"min",AK374))</f>
        <v>169.97</v>
      </c>
      <c r="AM374" s="47"/>
      <c r="AN374" s="10">
        <v>303.66000000000003</v>
      </c>
      <c r="AO374" s="45">
        <f>IF(AN374=MAX(AN370:AN378),"max",IF(AN374=MIN(AN370:AN378),"min",AN374))</f>
        <v>303.66000000000003</v>
      </c>
      <c r="AP374" s="47"/>
    </row>
    <row r="375" spans="1:42" x14ac:dyDescent="0.25">
      <c r="A375" s="9"/>
      <c r="B375" s="10" t="s">
        <v>60</v>
      </c>
      <c r="C375" s="10" t="s">
        <v>1323</v>
      </c>
      <c r="D375" s="9"/>
      <c r="E375" s="45" t="str">
        <f>IF(D375=MAX(D370:D378),"max",IF(D375=MIN(D370:D378),"min",D375))</f>
        <v>max</v>
      </c>
      <c r="F375" s="47"/>
      <c r="G375" s="10">
        <v>8.44</v>
      </c>
      <c r="H375" s="45">
        <f>IF(G375=MAX(G370:G378),"max",IF(G375=MIN(G370:G378),"min",G375))</f>
        <v>8.44</v>
      </c>
      <c r="I375" s="47"/>
      <c r="J375" s="10">
        <v>5.44</v>
      </c>
      <c r="K375" s="45" t="str">
        <f>IF(J375=MAX(J370:J378),"max",IF(J375=MIN(J370:J378),"min",J375))</f>
        <v>min</v>
      </c>
      <c r="L375" s="47"/>
      <c r="M375" s="11">
        <v>16.12</v>
      </c>
      <c r="N375" s="45">
        <f>IF(M375=MAX(M370:M378),"max",IF(M375=MIN(M370:M378),"min",M375))</f>
        <v>16.12</v>
      </c>
      <c r="O375" s="47"/>
      <c r="P375" s="10"/>
      <c r="Q375" s="45">
        <f>IF(P375=MAX(P370:P378),"max",IF(P375=MIN(P370:P378),"min",P375))</f>
        <v>0</v>
      </c>
      <c r="R375" s="47"/>
      <c r="S375" s="10">
        <v>25.47</v>
      </c>
      <c r="T375" s="45">
        <f>IF(S375=MAX(S370:S378),"max",IF(S375=MIN(S370:S378),"min",S375))</f>
        <v>25.47</v>
      </c>
      <c r="U375" s="47"/>
      <c r="V375" s="10">
        <v>355.81</v>
      </c>
      <c r="W375" s="45">
        <f>IF(V375=MAX(V370:V378),"max",IF(V375=MIN(V370:V378),"min",V375))</f>
        <v>355.81</v>
      </c>
      <c r="X375" s="47"/>
      <c r="Y375" s="10">
        <v>70.11</v>
      </c>
      <c r="Z375" s="45">
        <f>IF(Y375=MAX(Y370:Y378),"max",IF(Y375=MIN(Y370:Y378),"min",Y375))</f>
        <v>70.11</v>
      </c>
      <c r="AA375" s="47"/>
      <c r="AB375" s="10">
        <v>17.61</v>
      </c>
      <c r="AC375" s="45">
        <f>IF(AB375=MAX(AB370:AB378),"max",IF(AB375=MIN(AB370:AB378),"min",AB375))</f>
        <v>17.61</v>
      </c>
      <c r="AD375" s="47"/>
      <c r="AE375" s="10">
        <v>31.78</v>
      </c>
      <c r="AF375" s="45">
        <f>IF(AE375=MAX(AE370:AE378),"max",IF(AE375=MIN(AE370:AE378),"min",AE375))</f>
        <v>31.78</v>
      </c>
      <c r="AG375" s="47"/>
      <c r="AH375" s="10">
        <v>33.799999999999997</v>
      </c>
      <c r="AI375" s="45">
        <f>IF(AH375=MAX(AH370:AH378),"max",IF(AH375=MIN(AH370:AH378),"min",AH375))</f>
        <v>33.799999999999997</v>
      </c>
      <c r="AJ375" s="47"/>
      <c r="AK375" s="10">
        <v>167.08</v>
      </c>
      <c r="AL375" s="45">
        <f>IF(AK375=MAX(AK370:AK378),"max",IF(AK375=MIN(AK370:AK378),"min",AK375))</f>
        <v>167.08</v>
      </c>
      <c r="AM375" s="47"/>
      <c r="AN375" s="10">
        <v>306.38</v>
      </c>
      <c r="AO375" s="45">
        <f>IF(AN375=MAX(AN370:AN378),"max",IF(AN375=MIN(AN370:AN378),"min",AN375))</f>
        <v>306.38</v>
      </c>
      <c r="AP375" s="47"/>
    </row>
    <row r="376" spans="1:42" x14ac:dyDescent="0.25">
      <c r="A376" s="9"/>
      <c r="B376" s="10" t="s">
        <v>60</v>
      </c>
      <c r="C376" s="10" t="s">
        <v>1325</v>
      </c>
      <c r="D376" s="9"/>
      <c r="E376" s="45" t="str">
        <f>IF(D376=MAX(D370:D378),"max",IF(D376=MIN(D370:D378),"min",D376))</f>
        <v>max</v>
      </c>
      <c r="F376" s="47"/>
      <c r="G376" s="10">
        <v>8.92</v>
      </c>
      <c r="H376" s="45">
        <f>IF(G376=MAX(G370:G378),"max",IF(G376=MIN(G370:G378),"min",G376))</f>
        <v>8.92</v>
      </c>
      <c r="I376" s="47"/>
      <c r="J376" s="10"/>
      <c r="K376" s="45">
        <f>IF(J376=MAX(J370:J378),"max",IF(J376=MIN(J370:J378),"min",J376))</f>
        <v>0</v>
      </c>
      <c r="L376" s="47"/>
      <c r="M376" s="11">
        <v>16.54</v>
      </c>
      <c r="N376" s="45">
        <f>IF(M376=MAX(M370:M378),"max",IF(M376=MIN(M370:M378),"min",M376))</f>
        <v>16.54</v>
      </c>
      <c r="O376" s="47"/>
      <c r="P376" s="10"/>
      <c r="Q376" s="45">
        <f>IF(P376=MAX(P370:P378),"max",IF(P376=MIN(P370:P378),"min",P376))</f>
        <v>0</v>
      </c>
      <c r="R376" s="47"/>
      <c r="S376" s="10">
        <v>25.53</v>
      </c>
      <c r="T376" s="45">
        <f>IF(S376=MAX(S370:S378),"max",IF(S376=MIN(S370:S378),"min",S376))</f>
        <v>25.53</v>
      </c>
      <c r="U376" s="47"/>
      <c r="V376" s="10">
        <v>368.94</v>
      </c>
      <c r="W376" s="45">
        <f>IF(V376=MAX(V370:V378),"max",IF(V376=MIN(V370:V378),"min",V376))</f>
        <v>368.94</v>
      </c>
      <c r="X376" s="47"/>
      <c r="Y376" s="10">
        <v>71.260000000000005</v>
      </c>
      <c r="Z376" s="45">
        <f>IF(Y376=MAX(Y370:Y378),"max",IF(Y376=MIN(Y370:Y378),"min",Y376))</f>
        <v>71.260000000000005</v>
      </c>
      <c r="AA376" s="47"/>
      <c r="AB376" s="10">
        <v>17.38</v>
      </c>
      <c r="AC376" s="45">
        <f>IF(AB376=MAX(AB370:AB378),"max",IF(AB376=MIN(AB370:AB378),"min",AB376))</f>
        <v>17.38</v>
      </c>
      <c r="AD376" s="47"/>
      <c r="AE376" s="10">
        <v>30.46</v>
      </c>
      <c r="AF376" s="45" t="str">
        <f>IF(AE376=MAX(AE370:AE378),"max",IF(AE376=MIN(AE370:AE378),"min",AE376))</f>
        <v>min</v>
      </c>
      <c r="AG376" s="47"/>
      <c r="AH376" s="10">
        <v>31.5</v>
      </c>
      <c r="AI376" s="45" t="str">
        <f>IF(AH376=MAX(AH370:AH378),"max",IF(AH376=MIN(AH370:AH378),"min",AH376))</f>
        <v>min</v>
      </c>
      <c r="AJ376" s="47"/>
      <c r="AK376" s="10">
        <v>155.77000000000001</v>
      </c>
      <c r="AL376" s="45" t="str">
        <f>IF(AK376=MAX(AK370:AK378),"max",IF(AK376=MIN(AK370:AK378),"min",AK376))</f>
        <v>min</v>
      </c>
      <c r="AM376" s="47"/>
      <c r="AN376" s="10">
        <v>301.95999999999998</v>
      </c>
      <c r="AO376" s="45" t="str">
        <f>IF(AN376=MAX(AN370:AN378),"max",IF(AN376=MIN(AN370:AN378),"min",AN376))</f>
        <v>min</v>
      </c>
      <c r="AP376" s="47"/>
    </row>
    <row r="377" spans="1:42" x14ac:dyDescent="0.25">
      <c r="A377" s="9"/>
      <c r="B377" s="10" t="s">
        <v>60</v>
      </c>
      <c r="C377" s="10" t="s">
        <v>1327</v>
      </c>
      <c r="D377" s="9"/>
      <c r="E377" s="45" t="str">
        <f>IF(D377=MAX(D370:D378),"max",IF(D377=MIN(D370:D378),"min",D377))</f>
        <v>max</v>
      </c>
      <c r="F377" s="47"/>
      <c r="G377" s="10">
        <v>10.44</v>
      </c>
      <c r="H377" s="45">
        <f>IF(G377=MAX(G370:G378),"max",IF(G377=MIN(G370:G378),"min",G377))</f>
        <v>10.44</v>
      </c>
      <c r="I377" s="47"/>
      <c r="J377" s="10">
        <v>5.77</v>
      </c>
      <c r="K377" s="45" t="str">
        <f>IF(J377=MAX(J370:J378),"max",IF(J377=MIN(J370:J378),"min",J377))</f>
        <v>max</v>
      </c>
      <c r="L377" s="47"/>
      <c r="M377" s="11">
        <v>17.100000000000001</v>
      </c>
      <c r="N377" s="45" t="str">
        <f>IF(M377=MAX(M370:M378),"max",IF(M377=MIN(M370:M378),"min",M377))</f>
        <v>max</v>
      </c>
      <c r="O377" s="47"/>
      <c r="P377" s="10">
        <v>30.82</v>
      </c>
      <c r="Q377" s="45" t="str">
        <f>IF(P377=MAX(P370:P378),"max",IF(P377=MIN(P370:P378),"min",P377))</f>
        <v>max</v>
      </c>
      <c r="R377" s="47"/>
      <c r="S377" s="10">
        <v>26.27</v>
      </c>
      <c r="T377" s="45" t="str">
        <f>IF(S377=MAX(S370:S378),"max",IF(S377=MIN(S370:S378),"min",S377))</f>
        <v>max</v>
      </c>
      <c r="U377" s="47"/>
      <c r="V377" s="10">
        <v>367.69</v>
      </c>
      <c r="W377" s="45">
        <f>IF(V377=MAX(V370:V378),"max",IF(V377=MIN(V370:V378),"min",V377))</f>
        <v>367.69</v>
      </c>
      <c r="X377" s="47"/>
      <c r="Y377" s="10">
        <v>76.459999999999994</v>
      </c>
      <c r="Z377" s="45">
        <f>IF(Y377=MAX(Y370:Y378),"max",IF(Y377=MIN(Y370:Y378),"min",Y377))</f>
        <v>76.459999999999994</v>
      </c>
      <c r="AA377" s="47"/>
      <c r="AB377" s="10">
        <v>17.98</v>
      </c>
      <c r="AC377" s="45">
        <f>IF(AB377=MAX(AB370:AB378),"max",IF(AB377=MIN(AB370:AB378),"min",AB377))</f>
        <v>17.98</v>
      </c>
      <c r="AD377" s="47"/>
      <c r="AE377" s="10">
        <v>30.72</v>
      </c>
      <c r="AF377" s="45">
        <f>IF(AE377=MAX(AE370:AE378),"max",IF(AE377=MIN(AE370:AE378),"min",AE377))</f>
        <v>30.72</v>
      </c>
      <c r="AG377" s="47"/>
      <c r="AH377" s="10">
        <v>33.78</v>
      </c>
      <c r="AI377" s="45">
        <f>IF(AH377=MAX(AH370:AH378),"max",IF(AH377=MIN(AH370:AH378),"min",AH377))</f>
        <v>33.78</v>
      </c>
      <c r="AJ377" s="47"/>
      <c r="AK377" s="10">
        <v>167.55</v>
      </c>
      <c r="AL377" s="45">
        <f>IF(AK377=MAX(AK370:AK378),"max",IF(AK377=MIN(AK370:AK378),"min",AK377))</f>
        <v>167.55</v>
      </c>
      <c r="AM377" s="47"/>
      <c r="AN377" s="10">
        <v>313.62</v>
      </c>
      <c r="AO377" s="45">
        <f>IF(AN377=MAX(AN370:AN378),"max",IF(AN377=MIN(AN370:AN378),"min",AN377))</f>
        <v>313.62</v>
      </c>
      <c r="AP377" s="47"/>
    </row>
    <row r="378" spans="1:42" x14ac:dyDescent="0.25">
      <c r="A378" s="9"/>
      <c r="B378" s="10" t="s">
        <v>60</v>
      </c>
      <c r="C378" s="10" t="s">
        <v>1329</v>
      </c>
      <c r="D378" s="9"/>
      <c r="E378" s="38" t="str">
        <f>IF(D378=MAX(D370:D378),"max",IF(D378=MIN(D370:D378),"min",D378))</f>
        <v>max</v>
      </c>
      <c r="F378" s="47"/>
      <c r="G378" s="10">
        <v>10.46</v>
      </c>
      <c r="H378" s="38" t="str">
        <f>IF(G378=MAX(G370:G378),"max",IF(G378=MIN(G370:G378),"min",G378))</f>
        <v>max</v>
      </c>
      <c r="I378" s="47"/>
      <c r="J378" s="10"/>
      <c r="K378" s="38">
        <f>IF(J378=MAX(J370:J378),"max",IF(J378=MIN(J370:J378),"min",J378))</f>
        <v>0</v>
      </c>
      <c r="L378" s="47"/>
      <c r="M378" s="11">
        <v>16.989999999999998</v>
      </c>
      <c r="N378" s="38">
        <f>IF(M378=MAX(M370:M378),"max",IF(M378=MIN(M370:M378),"min",M378))</f>
        <v>16.989999999999998</v>
      </c>
      <c r="O378" s="47"/>
      <c r="P378" s="10"/>
      <c r="Q378" s="38">
        <f>IF(P378=MAX(P370:P378),"max",IF(P378=MIN(P370:P378),"min",P378))</f>
        <v>0</v>
      </c>
      <c r="R378" s="47"/>
      <c r="S378" s="10">
        <v>26.02</v>
      </c>
      <c r="T378" s="38">
        <f>IF(S378=MAX(S370:S378),"max",IF(S378=MIN(S370:S378),"min",S378))</f>
        <v>26.02</v>
      </c>
      <c r="U378" s="47"/>
      <c r="V378" s="10">
        <v>375.05</v>
      </c>
      <c r="W378" s="38">
        <f>IF(V378=MAX(V370:V378),"max",IF(V378=MIN(V370:V378),"min",V378))</f>
        <v>375.05</v>
      </c>
      <c r="X378" s="47"/>
      <c r="Y378" s="10">
        <v>75.84</v>
      </c>
      <c r="Z378" s="38">
        <f>IF(Y378=MAX(Y370:Y378),"max",IF(Y378=MIN(Y370:Y378),"min",Y378))</f>
        <v>75.84</v>
      </c>
      <c r="AA378" s="47"/>
      <c r="AB378" s="10">
        <v>18.600000000000001</v>
      </c>
      <c r="AC378" s="38">
        <f>IF(AB378=MAX(AB370:AB378),"max",IF(AB378=MIN(AB370:AB378),"min",AB378))</f>
        <v>18.600000000000001</v>
      </c>
      <c r="AD378" s="47"/>
      <c r="AE378" s="10">
        <v>32.78</v>
      </c>
      <c r="AF378" s="38">
        <f>IF(AE378=MAX(AE370:AE378),"max",IF(AE378=MIN(AE370:AE378),"min",AE378))</f>
        <v>32.78</v>
      </c>
      <c r="AG378" s="47"/>
      <c r="AH378" s="10">
        <v>35.840000000000003</v>
      </c>
      <c r="AI378" s="38" t="str">
        <f>IF(AH378=MAX(AH370:AH378),"max",IF(AH378=MIN(AH370:AH378),"min",AH378))</f>
        <v>max</v>
      </c>
      <c r="AJ378" s="47"/>
      <c r="AK378" s="10">
        <v>178.52</v>
      </c>
      <c r="AL378" s="38" t="str">
        <f>IF(AK378=MAX(AK370:AK378),"max",IF(AK378=MIN(AK370:AK378),"min",AK378))</f>
        <v>max</v>
      </c>
      <c r="AM378" s="47"/>
      <c r="AN378" s="10">
        <v>321.45999999999998</v>
      </c>
      <c r="AO378" s="38" t="str">
        <f>IF(AN378=MAX(AN370:AN378),"max",IF(AN378=MIN(AN370:AN378),"min",AN378))</f>
        <v>max</v>
      </c>
      <c r="AP378" s="47"/>
    </row>
    <row r="379" spans="1:42" x14ac:dyDescent="0.25">
      <c r="A379" s="9"/>
      <c r="B379" s="10" t="s">
        <v>60</v>
      </c>
      <c r="C379" s="10" t="s">
        <v>1333</v>
      </c>
      <c r="D379" s="9">
        <v>429.62</v>
      </c>
      <c r="E379" s="36">
        <f>IF(D379=MAX(D379:D387),"max",IF(D379=MIN(D379:D387),"min",D379))</f>
        <v>429.62</v>
      </c>
      <c r="F379" s="48">
        <f>(SUM(D379:D387)-MAX(D379:D387)-MIN(D379:D387))/(COUNT(D379:D387)-2)</f>
        <v>430.77428571428567</v>
      </c>
      <c r="G379" s="10">
        <v>11.05</v>
      </c>
      <c r="H379" s="36">
        <f>IF(G379=MAX(G379:G387),"max",IF(G379=MIN(G379:G387),"min",G379))</f>
        <v>11.05</v>
      </c>
      <c r="I379" s="48">
        <f>(SUM(G379:G387)-MAX(G379:G387)-MIN(G379:G387))/(COUNT(G379:G387)-2)</f>
        <v>10.702500000000001</v>
      </c>
      <c r="J379" s="10">
        <v>39.47</v>
      </c>
      <c r="K379" s="36">
        <f>IF(J379=MAX(J379:J387),"max",IF(J379=MIN(J379:J387),"min",J379))</f>
        <v>39.47</v>
      </c>
      <c r="L379" s="48">
        <f>(SUM(J379:J387)-MAX(J379:J387)-MIN(J379:J387))/(COUNT(J379:J387)-2)</f>
        <v>35.278571428571425</v>
      </c>
      <c r="M379" s="11">
        <v>133.30000000000001</v>
      </c>
      <c r="N379" s="36" t="str">
        <f>IF(M379=MAX(M379:M387),"max",IF(M379=MIN(M379:M387),"min",M379))</f>
        <v>max</v>
      </c>
      <c r="O379" s="48">
        <f>(SUM(M379:M387)-MAX(M379:M387)-MIN(M379:M387))/(COUNT(M379:M387)-2)</f>
        <v>107.95000000000002</v>
      </c>
      <c r="P379" s="10">
        <v>162.41999999999999</v>
      </c>
      <c r="Q379" s="36" t="str">
        <f>IF(P379=MAX(P379:P387),"max",IF(P379=MIN(P379:P387),"min",P379))</f>
        <v>max</v>
      </c>
      <c r="R379" s="48">
        <f>(SUM(P379:P387)-MAX(P379:P387)-MIN(P379:P387))/(COUNT(P379:P387)-2)</f>
        <v>129.78999999999996</v>
      </c>
      <c r="S379" s="10">
        <v>74639.350000000006</v>
      </c>
      <c r="T379" s="36" t="str">
        <f>IF(S379=MAX(S379:S387),"max",IF(S379=MIN(S379:S387),"min",S379))</f>
        <v>max</v>
      </c>
      <c r="U379" s="48">
        <f>(SUM(S379:S387)-MAX(S379:S387)-MIN(S379:S387))/(COUNT(S379:S387)-2)</f>
        <v>59285.352857142861</v>
      </c>
      <c r="V379" s="10">
        <v>157.56</v>
      </c>
      <c r="W379" s="36">
        <f>IF(V379=MAX(V379:V387),"max",IF(V379=MIN(V379:V387),"min",V379))</f>
        <v>157.56</v>
      </c>
      <c r="X379" s="48">
        <f>(SUM(V379:V387)-MAX(V379:V387)-MIN(V379:V387))/(COUNT(V379:V387)-2)</f>
        <v>149.66142857142853</v>
      </c>
      <c r="Y379" s="10" t="s">
        <v>1334</v>
      </c>
      <c r="Z379" s="36" t="str">
        <f>IF(Y379=MAX(Y379:Y387),"max",IF(Y379=MIN(Y379:Y387),"min",Y379))</f>
        <v>&lt; LOD: 82.36</v>
      </c>
      <c r="AA379" s="48">
        <f>(SUM(Y379:Y387)-MAX(Y379:Y387)-MIN(Y379:Y387))/(COUNT(Y379:Y387)-2)</f>
        <v>115.73166666666667</v>
      </c>
      <c r="AB379" s="10">
        <v>22243.08</v>
      </c>
      <c r="AC379" s="36" t="str">
        <f>IF(AB379=MAX(AB379:AB387),"max",IF(AB379=MIN(AB379:AB387),"min",AB379))</f>
        <v>max</v>
      </c>
      <c r="AD379" s="48">
        <f>(SUM(AB379:AB387)-MAX(AB379:AB387)-MIN(AB379:AB387))/(COUNT(AB379:AB387)-2)</f>
        <v>5110.46</v>
      </c>
      <c r="AE379" s="10">
        <v>58.37</v>
      </c>
      <c r="AF379" s="36">
        <f>IF(AE379=MAX(AE379:AE387),"max",IF(AE379=MIN(AE379:AE387),"min",AE379))</f>
        <v>58.37</v>
      </c>
      <c r="AG379" s="48">
        <f>(SUM(AE379:AE387)-MAX(AE379:AE387)-MIN(AE379:AE387))/(COUNT(AE379:AE387)-2)</f>
        <v>77.040000000000006</v>
      </c>
      <c r="AH379" s="10">
        <v>18260.54</v>
      </c>
      <c r="AI379" s="36" t="str">
        <f>IF(AH379=MAX(AH379:AH387),"max",IF(AH379=MIN(AH379:AH387),"min",AH379))</f>
        <v>max</v>
      </c>
      <c r="AJ379" s="48">
        <f>(SUM(AH379:AH387)-MAX(AH379:AH387)-MIN(AH379:AH387))/(COUNT(AH379:AH387)-2)</f>
        <v>13701.567142857142</v>
      </c>
      <c r="AK379" s="10">
        <v>6699.61</v>
      </c>
      <c r="AL379" s="36" t="str">
        <f>IF(AK379=MAX(AK379:AK387),"max",IF(AK379=MIN(AK379:AK387),"min",AK379))</f>
        <v>max</v>
      </c>
      <c r="AM379" s="48">
        <f>(SUM(AK379:AK387)-MAX(AK379:AK387)-MIN(AK379:AK387))/(COUNT(AK379:AK387)-2)</f>
        <v>5892.8228571428563</v>
      </c>
      <c r="AN379" s="10">
        <v>600.13</v>
      </c>
      <c r="AO379" s="36" t="str">
        <f>IF(AN379=MAX(AN379:AN387),"max",IF(AN379=MIN(AN379:AN387),"min",AN379))</f>
        <v>max</v>
      </c>
      <c r="AP379" s="48">
        <f>(SUM(AN379:AN387)-MAX(AN379:AN387)-MIN(AN379:AN387))/(COUNT(AN379:AN387)-2)</f>
        <v>557.59428571428577</v>
      </c>
    </row>
    <row r="380" spans="1:42" x14ac:dyDescent="0.25">
      <c r="A380" s="9"/>
      <c r="B380" s="10" t="s">
        <v>60</v>
      </c>
      <c r="C380" s="10" t="s">
        <v>1335</v>
      </c>
      <c r="D380" s="9">
        <v>242.81</v>
      </c>
      <c r="E380" s="45" t="str">
        <f>IF(D380=MAX(D379:D387),"max",IF(D380=MIN(D379:D387),"min",D380))</f>
        <v>min</v>
      </c>
      <c r="F380" s="47"/>
      <c r="G380" s="10" t="s">
        <v>925</v>
      </c>
      <c r="H380" s="45" t="str">
        <f>IF(G380=MAX(G379:G387),"max",IF(G380=MIN(G379:G387),"min",G380))</f>
        <v>&lt; LOD: 8.09</v>
      </c>
      <c r="I380" s="47"/>
      <c r="J380" s="10">
        <v>25.32</v>
      </c>
      <c r="K380" s="45">
        <f>IF(J380=MAX(J379:J387),"max",IF(J380=MIN(J379:J387),"min",J380))</f>
        <v>25.32</v>
      </c>
      <c r="L380" s="47"/>
      <c r="M380" s="11">
        <v>88.57</v>
      </c>
      <c r="N380" s="45">
        <f>IF(M380=MAX(M379:M387),"max",IF(M380=MIN(M379:M387),"min",M380))</f>
        <v>88.57</v>
      </c>
      <c r="O380" s="47"/>
      <c r="P380" s="10">
        <v>83.56</v>
      </c>
      <c r="Q380" s="45" t="str">
        <f>IF(P380=MAX(P379:P387),"max",IF(P380=MIN(P379:P387),"min",P380))</f>
        <v>min</v>
      </c>
      <c r="R380" s="47"/>
      <c r="S380" s="10">
        <v>57096.1</v>
      </c>
      <c r="T380" s="45">
        <f>IF(S380=MAX(S379:S387),"max",IF(S380=MIN(S379:S387),"min",S380))</f>
        <v>57096.1</v>
      </c>
      <c r="U380" s="47"/>
      <c r="V380" s="10">
        <v>89.87</v>
      </c>
      <c r="W380" s="45" t="str">
        <f>IF(V380=MAX(V379:V387),"max",IF(V380=MIN(V379:V387),"min",V380))</f>
        <v>min</v>
      </c>
      <c r="X380" s="47"/>
      <c r="Y380" s="10">
        <v>55.6</v>
      </c>
      <c r="Z380" s="45" t="str">
        <f>IF(Y380=MAX(Y379:Y387),"max",IF(Y380=MIN(Y379:Y387),"min",Y380))</f>
        <v>min</v>
      </c>
      <c r="AA380" s="47"/>
      <c r="AB380" s="10">
        <v>8286.4599999999991</v>
      </c>
      <c r="AC380" s="45">
        <f>IF(AB380=MAX(AB379:AB387),"max",IF(AB380=MIN(AB379:AB387),"min",AB380))</f>
        <v>8286.4599999999991</v>
      </c>
      <c r="AD380" s="47"/>
      <c r="AE380" s="10">
        <v>57.88</v>
      </c>
      <c r="AF380" s="45">
        <f>IF(AE380=MAX(AE379:AE387),"max",IF(AE380=MIN(AE379:AE387),"min",AE380))</f>
        <v>57.88</v>
      </c>
      <c r="AG380" s="47"/>
      <c r="AH380" s="10">
        <v>11392.79</v>
      </c>
      <c r="AI380" s="45" t="str">
        <f>IF(AH380=MAX(AH379:AH387),"max",IF(AH380=MIN(AH379:AH387),"min",AH380))</f>
        <v>min</v>
      </c>
      <c r="AJ380" s="47"/>
      <c r="AK380" s="10">
        <v>5474.58</v>
      </c>
      <c r="AL380" s="45">
        <f>IF(AK380=MAX(AK379:AK387),"max",IF(AK380=MIN(AK379:AK387),"min",AK380))</f>
        <v>5474.58</v>
      </c>
      <c r="AM380" s="47"/>
      <c r="AN380" s="10">
        <v>555.65</v>
      </c>
      <c r="AO380" s="45">
        <f>IF(AN380=MAX(AN379:AN387),"max",IF(AN380=MIN(AN379:AN387),"min",AN380))</f>
        <v>555.65</v>
      </c>
      <c r="AP380" s="47"/>
    </row>
    <row r="381" spans="1:42" x14ac:dyDescent="0.25">
      <c r="A381" s="9"/>
      <c r="B381" s="10" t="s">
        <v>60</v>
      </c>
      <c r="C381" s="10" t="s">
        <v>1336</v>
      </c>
      <c r="D381" s="9">
        <v>434.34</v>
      </c>
      <c r="E381" s="45">
        <f>IF(D381=MAX(D379:D387),"max",IF(D381=MIN(D379:D387),"min",D381))</f>
        <v>434.34</v>
      </c>
      <c r="F381" s="47"/>
      <c r="G381" s="10">
        <v>11.4</v>
      </c>
      <c r="H381" s="45">
        <f>IF(G381=MAX(G379:G387),"max",IF(G381=MIN(G379:G387),"min",G381))</f>
        <v>11.4</v>
      </c>
      <c r="I381" s="47"/>
      <c r="J381" s="10">
        <v>37.21</v>
      </c>
      <c r="K381" s="45">
        <f>IF(J381=MAX(J379:J387),"max",IF(J381=MIN(J379:J387),"min",J381))</f>
        <v>37.21</v>
      </c>
      <c r="L381" s="47"/>
      <c r="M381" s="11">
        <v>111.73</v>
      </c>
      <c r="N381" s="45">
        <f>IF(M381=MAX(M379:M387),"max",IF(M381=MIN(M379:M387),"min",M381))</f>
        <v>111.73</v>
      </c>
      <c r="O381" s="47"/>
      <c r="P381" s="10">
        <v>132.16999999999999</v>
      </c>
      <c r="Q381" s="45">
        <f>IF(P381=MAX(P379:P387),"max",IF(P381=MIN(P379:P387),"min",P381))</f>
        <v>132.16999999999999</v>
      </c>
      <c r="R381" s="47"/>
      <c r="S381" s="10">
        <v>60016.41</v>
      </c>
      <c r="T381" s="45">
        <f>IF(S381=MAX(S379:S387),"max",IF(S381=MIN(S379:S387),"min",S381))</f>
        <v>60016.41</v>
      </c>
      <c r="U381" s="47"/>
      <c r="V381" s="10">
        <v>177.72</v>
      </c>
      <c r="W381" s="45" t="str">
        <f>IF(V381=MAX(V379:V387),"max",IF(V381=MIN(V379:V387),"min",V381))</f>
        <v>max</v>
      </c>
      <c r="X381" s="47"/>
      <c r="Y381" s="10">
        <v>120.89</v>
      </c>
      <c r="Z381" s="45">
        <f>IF(Y381=MAX(Y379:Y387),"max",IF(Y381=MIN(Y379:Y387),"min",Y381))</f>
        <v>120.89</v>
      </c>
      <c r="AA381" s="47"/>
      <c r="AB381" s="10">
        <v>5069.3</v>
      </c>
      <c r="AC381" s="45">
        <f>IF(AB381=MAX(AB379:AB387),"max",IF(AB381=MIN(AB379:AB387),"min",AB381))</f>
        <v>5069.3</v>
      </c>
      <c r="AD381" s="47"/>
      <c r="AE381" s="10">
        <v>75.55</v>
      </c>
      <c r="AF381" s="45">
        <f>IF(AE381=MAX(AE379:AE387),"max",IF(AE381=MIN(AE379:AE387),"min",AE381))</f>
        <v>75.55</v>
      </c>
      <c r="AG381" s="47"/>
      <c r="AH381" s="10">
        <v>14829.39</v>
      </c>
      <c r="AI381" s="45">
        <f>IF(AH381=MAX(AH379:AH387),"max",IF(AH381=MIN(AH379:AH387),"min",AH381))</f>
        <v>14829.39</v>
      </c>
      <c r="AJ381" s="47"/>
      <c r="AK381" s="10">
        <v>6233.3</v>
      </c>
      <c r="AL381" s="45">
        <f>IF(AK381=MAX(AK379:AK387),"max",IF(AK381=MIN(AK379:AK387),"min",AK381))</f>
        <v>6233.3</v>
      </c>
      <c r="AM381" s="47"/>
      <c r="AN381" s="10">
        <v>555.03</v>
      </c>
      <c r="AO381" s="45">
        <f>IF(AN381=MAX(AN379:AN387),"max",IF(AN381=MIN(AN379:AN387),"min",AN381))</f>
        <v>555.03</v>
      </c>
      <c r="AP381" s="47"/>
    </row>
    <row r="382" spans="1:42" x14ac:dyDescent="0.25">
      <c r="A382" s="9"/>
      <c r="B382" s="10" t="s">
        <v>60</v>
      </c>
      <c r="C382" s="10" t="s">
        <v>1338</v>
      </c>
      <c r="D382" s="9">
        <v>479.76</v>
      </c>
      <c r="E382" s="45">
        <f>IF(D382=MAX(D379:D387),"max",IF(D382=MIN(D379:D387),"min",D382))</f>
        <v>479.76</v>
      </c>
      <c r="F382" s="47"/>
      <c r="G382" s="10" t="s">
        <v>310</v>
      </c>
      <c r="H382" s="45" t="str">
        <f>IF(G382=MAX(G379:G387),"max",IF(G382=MIN(G379:G387),"min",G382))</f>
        <v>&lt; LOD: 8.30</v>
      </c>
      <c r="I382" s="47"/>
      <c r="J382" s="10">
        <v>39.409999999999997</v>
      </c>
      <c r="K382" s="45">
        <f>IF(J382=MAX(J379:J387),"max",IF(J382=MIN(J379:J387),"min",J382))</f>
        <v>39.409999999999997</v>
      </c>
      <c r="L382" s="47"/>
      <c r="M382" s="11">
        <v>106.38</v>
      </c>
      <c r="N382" s="45">
        <f>IF(M382=MAX(M379:M387),"max",IF(M382=MIN(M379:M387),"min",M382))</f>
        <v>106.38</v>
      </c>
      <c r="O382" s="47"/>
      <c r="P382" s="10">
        <v>132.44999999999999</v>
      </c>
      <c r="Q382" s="45">
        <f>IF(P382=MAX(P379:P387),"max",IF(P382=MIN(P379:P387),"min",P382))</f>
        <v>132.44999999999999</v>
      </c>
      <c r="R382" s="47"/>
      <c r="S382" s="10">
        <v>62170.99</v>
      </c>
      <c r="T382" s="45">
        <f>IF(S382=MAX(S379:S387),"max",IF(S382=MIN(S379:S387),"min",S382))</f>
        <v>62170.99</v>
      </c>
      <c r="U382" s="47"/>
      <c r="V382" s="10">
        <v>148.81</v>
      </c>
      <c r="W382" s="45">
        <f>IF(V382=MAX(V379:V387),"max",IF(V382=MIN(V379:V387),"min",V382))</f>
        <v>148.81</v>
      </c>
      <c r="X382" s="47"/>
      <c r="Y382" s="10">
        <v>129.63999999999999</v>
      </c>
      <c r="Z382" s="45">
        <f>IF(Y382=MAX(Y379:Y387),"max",IF(Y382=MIN(Y379:Y387),"min",Y382))</f>
        <v>129.63999999999999</v>
      </c>
      <c r="AA382" s="47"/>
      <c r="AB382" s="10">
        <v>4242.7299999999996</v>
      </c>
      <c r="AC382" s="45">
        <f>IF(AB382=MAX(AB379:AB387),"max",IF(AB382=MIN(AB379:AB387),"min",AB382))</f>
        <v>4242.7299999999996</v>
      </c>
      <c r="AD382" s="47"/>
      <c r="AE382" s="10">
        <v>99.43</v>
      </c>
      <c r="AF382" s="45">
        <f>IF(AE382=MAX(AE379:AE387),"max",IF(AE382=MIN(AE379:AE387),"min",AE382))</f>
        <v>99.43</v>
      </c>
      <c r="AG382" s="47"/>
      <c r="AH382" s="10">
        <v>12500.43</v>
      </c>
      <c r="AI382" s="45">
        <f>IF(AH382=MAX(AH379:AH387),"max",IF(AH382=MIN(AH379:AH387),"min",AH382))</f>
        <v>12500.43</v>
      </c>
      <c r="AJ382" s="47"/>
      <c r="AK382" s="10">
        <v>4879.62</v>
      </c>
      <c r="AL382" s="45" t="str">
        <f>IF(AK382=MAX(AK379:AK387),"max",IF(AK382=MIN(AK379:AK387),"min",AK382))</f>
        <v>min</v>
      </c>
      <c r="AM382" s="47"/>
      <c r="AN382" s="10">
        <v>523.39</v>
      </c>
      <c r="AO382" s="45" t="str">
        <f>IF(AN382=MAX(AN379:AN387),"max",IF(AN382=MIN(AN379:AN387),"min",AN382))</f>
        <v>min</v>
      </c>
      <c r="AP382" s="47"/>
    </row>
    <row r="383" spans="1:42" x14ac:dyDescent="0.25">
      <c r="A383" s="9"/>
      <c r="B383" s="10" t="s">
        <v>60</v>
      </c>
      <c r="C383" s="10" t="s">
        <v>1340</v>
      </c>
      <c r="D383" s="9">
        <v>557.49</v>
      </c>
      <c r="E383" s="45" t="str">
        <f>IF(D383=MAX(D379:D387),"max",IF(D383=MIN(D379:D387),"min",D383))</f>
        <v>max</v>
      </c>
      <c r="F383" s="47"/>
      <c r="G383" s="10" t="s">
        <v>899</v>
      </c>
      <c r="H383" s="45" t="str">
        <f>IF(G383=MAX(G379:G387),"max",IF(G383=MIN(G379:G387),"min",G383))</f>
        <v>&lt; LOD: 8.21</v>
      </c>
      <c r="I383" s="47"/>
      <c r="J383" s="10">
        <v>31.45</v>
      </c>
      <c r="K383" s="45">
        <f>IF(J383=MAX(J379:J387),"max",IF(J383=MIN(J379:J387),"min",J383))</f>
        <v>31.45</v>
      </c>
      <c r="L383" s="47"/>
      <c r="M383" s="11">
        <v>100.93</v>
      </c>
      <c r="N383" s="45">
        <f>IF(M383=MAX(M379:M387),"max",IF(M383=MIN(M379:M387),"min",M383))</f>
        <v>100.93</v>
      </c>
      <c r="O383" s="47"/>
      <c r="P383" s="10">
        <v>104.99</v>
      </c>
      <c r="Q383" s="45">
        <f>IF(P383=MAX(P379:P387),"max",IF(P383=MIN(P379:P387),"min",P383))</f>
        <v>104.99</v>
      </c>
      <c r="R383" s="47"/>
      <c r="S383" s="10">
        <v>57109.62</v>
      </c>
      <c r="T383" s="45">
        <f>IF(S383=MAX(S379:S387),"max",IF(S383=MIN(S379:S387),"min",S383))</f>
        <v>57109.62</v>
      </c>
      <c r="U383" s="47"/>
      <c r="V383" s="10">
        <v>134.16999999999999</v>
      </c>
      <c r="W383" s="45">
        <f>IF(V383=MAX(V379:V387),"max",IF(V383=MIN(V379:V387),"min",V383))</f>
        <v>134.16999999999999</v>
      </c>
      <c r="X383" s="47"/>
      <c r="Y383" s="10">
        <v>106.34</v>
      </c>
      <c r="Z383" s="45">
        <f>IF(Y383=MAX(Y379:Y387),"max",IF(Y383=MIN(Y379:Y387),"min",Y383))</f>
        <v>106.34</v>
      </c>
      <c r="AA383" s="47"/>
      <c r="AB383" s="10">
        <v>4046.77</v>
      </c>
      <c r="AC383" s="45">
        <f>IF(AB383=MAX(AB379:AB387),"max",IF(AB383=MIN(AB379:AB387),"min",AB383))</f>
        <v>4046.77</v>
      </c>
      <c r="AD383" s="47"/>
      <c r="AE383" s="10">
        <v>102.09</v>
      </c>
      <c r="AF383" s="45">
        <f>IF(AE383=MAX(AE379:AE387),"max",IF(AE383=MIN(AE379:AE387),"min",AE383))</f>
        <v>102.09</v>
      </c>
      <c r="AG383" s="47"/>
      <c r="AH383" s="10">
        <v>13362.5</v>
      </c>
      <c r="AI383" s="45">
        <f>IF(AH383=MAX(AH379:AH387),"max",IF(AH383=MIN(AH379:AH387),"min",AH383))</f>
        <v>13362.5</v>
      </c>
      <c r="AJ383" s="47"/>
      <c r="AK383" s="10">
        <v>6477.78</v>
      </c>
      <c r="AL383" s="45">
        <f>IF(AK383=MAX(AK379:AK387),"max",IF(AK383=MIN(AK379:AK387),"min",AK383))</f>
        <v>6477.78</v>
      </c>
      <c r="AM383" s="47"/>
      <c r="AN383" s="10">
        <v>578.66</v>
      </c>
      <c r="AO383" s="45">
        <f>IF(AN383=MAX(AN379:AN387),"max",IF(AN383=MIN(AN379:AN387),"min",AN383))</f>
        <v>578.66</v>
      </c>
      <c r="AP383" s="47"/>
    </row>
    <row r="384" spans="1:42" x14ac:dyDescent="0.25">
      <c r="A384" s="9"/>
      <c r="B384" s="10" t="s">
        <v>60</v>
      </c>
      <c r="C384" s="10" t="s">
        <v>1341</v>
      </c>
      <c r="D384" s="9">
        <v>292.05</v>
      </c>
      <c r="E384" s="45">
        <f>IF(D384=MAX(D379:D387),"max",IF(D384=MIN(D379:D387),"min",D384))</f>
        <v>292.05</v>
      </c>
      <c r="F384" s="47"/>
      <c r="G384" s="10">
        <v>10.32</v>
      </c>
      <c r="H384" s="45">
        <f>IF(G384=MAX(G379:G387),"max",IF(G384=MIN(G379:G387),"min",G384))</f>
        <v>10.32</v>
      </c>
      <c r="I384" s="47"/>
      <c r="J384" s="10">
        <v>25.1</v>
      </c>
      <c r="K384" s="45" t="str">
        <f>IF(J384=MAX(J379:J387),"max",IF(J384=MIN(J379:J387),"min",J384))</f>
        <v>min</v>
      </c>
      <c r="L384" s="47"/>
      <c r="M384" s="11">
        <v>82.29</v>
      </c>
      <c r="N384" s="45" t="str">
        <f>IF(M384=MAX(M379:M387),"max",IF(M384=MIN(M379:M387),"min",M384))</f>
        <v>min</v>
      </c>
      <c r="O384" s="47"/>
      <c r="P384" s="10">
        <v>129.56</v>
      </c>
      <c r="Q384" s="45">
        <f>IF(P384=MAX(P379:P387),"max",IF(P384=MIN(P379:P387),"min",P384))</f>
        <v>129.56</v>
      </c>
      <c r="R384" s="47"/>
      <c r="S384" s="10">
        <v>56682</v>
      </c>
      <c r="T384" s="45">
        <f>IF(S384=MAX(S379:S387),"max",IF(S384=MIN(S379:S387),"min",S384))</f>
        <v>56682</v>
      </c>
      <c r="U384" s="47"/>
      <c r="V384" s="10">
        <v>132.16</v>
      </c>
      <c r="W384" s="45">
        <f>IF(V384=MAX(V379:V387),"max",IF(V384=MIN(V379:V387),"min",V384))</f>
        <v>132.16</v>
      </c>
      <c r="X384" s="47"/>
      <c r="Y384" s="10">
        <v>98.02</v>
      </c>
      <c r="Z384" s="45">
        <f>IF(Y384=MAX(Y379:Y387),"max",IF(Y384=MIN(Y379:Y387),"min",Y384))</f>
        <v>98.02</v>
      </c>
      <c r="AA384" s="47"/>
      <c r="AB384" s="10">
        <v>3679.37</v>
      </c>
      <c r="AC384" s="45" t="str">
        <f>IF(AB384=MAX(AB379:AB387),"max",IF(AB384=MIN(AB379:AB387),"min",AB384))</f>
        <v>min</v>
      </c>
      <c r="AD384" s="47"/>
      <c r="AE384" s="10">
        <v>65.209999999999994</v>
      </c>
      <c r="AF384" s="45">
        <f>IF(AE384=MAX(AE379:AE387),"max",IF(AE384=MIN(AE379:AE387),"min",AE384))</f>
        <v>65.209999999999994</v>
      </c>
      <c r="AG384" s="47"/>
      <c r="AH384" s="10">
        <v>12786.59</v>
      </c>
      <c r="AI384" s="45">
        <f>IF(AH384=MAX(AH379:AH387),"max",IF(AH384=MIN(AH379:AH387),"min",AH384))</f>
        <v>12786.59</v>
      </c>
      <c r="AJ384" s="47"/>
      <c r="AK384" s="10">
        <v>5835.23</v>
      </c>
      <c r="AL384" s="45">
        <f>IF(AK384=MAX(AK379:AK387),"max",IF(AK384=MIN(AK379:AK387),"min",AK384))</f>
        <v>5835.23</v>
      </c>
      <c r="AM384" s="47"/>
      <c r="AN384" s="10">
        <v>562.04999999999995</v>
      </c>
      <c r="AO384" s="45">
        <f>IF(AN384=MAX(AN379:AN387),"max",IF(AN384=MIN(AN379:AN387),"min",AN384))</f>
        <v>562.04999999999995</v>
      </c>
      <c r="AP384" s="47"/>
    </row>
    <row r="385" spans="1:42" x14ac:dyDescent="0.25">
      <c r="A385" s="9"/>
      <c r="B385" s="10" t="s">
        <v>60</v>
      </c>
      <c r="C385" s="10" t="s">
        <v>1342</v>
      </c>
      <c r="D385" s="9">
        <v>507.08</v>
      </c>
      <c r="E385" s="45">
        <f>IF(D385=MAX(D379:D387),"max",IF(D385=MIN(D379:D387),"min",D385))</f>
        <v>507.08</v>
      </c>
      <c r="F385" s="47"/>
      <c r="G385" s="10">
        <v>8.7799999999999994</v>
      </c>
      <c r="H385" s="45" t="str">
        <f>IF(G385=MAX(G379:G387),"max",IF(G385=MIN(G379:G387),"min",G385))</f>
        <v>min</v>
      </c>
      <c r="I385" s="47"/>
      <c r="J385" s="10">
        <v>46.55</v>
      </c>
      <c r="K385" s="45" t="str">
        <f>IF(J385=MAX(J379:J387),"max",IF(J385=MIN(J379:J387),"min",J385))</f>
        <v>max</v>
      </c>
      <c r="L385" s="47"/>
      <c r="M385" s="11">
        <v>122.79</v>
      </c>
      <c r="N385" s="45">
        <f>IF(M385=MAX(M379:M387),"max",IF(M385=MIN(M379:M387),"min",M385))</f>
        <v>122.79</v>
      </c>
      <c r="O385" s="47"/>
      <c r="P385" s="10">
        <v>142.22999999999999</v>
      </c>
      <c r="Q385" s="45">
        <f>IF(P385=MAX(P379:P387),"max",IF(P385=MIN(P379:P387),"min",P385))</f>
        <v>142.22999999999999</v>
      </c>
      <c r="R385" s="47"/>
      <c r="S385" s="10">
        <v>61802.7</v>
      </c>
      <c r="T385" s="45">
        <f>IF(S385=MAX(S379:S387),"max",IF(S385=MIN(S379:S387),"min",S385))</f>
        <v>61802.7</v>
      </c>
      <c r="U385" s="47"/>
      <c r="V385" s="10">
        <v>160.81</v>
      </c>
      <c r="W385" s="45">
        <f>IF(V385=MAX(V379:V387),"max",IF(V385=MIN(V379:V387),"min",V385))</f>
        <v>160.81</v>
      </c>
      <c r="X385" s="47"/>
      <c r="Y385" s="10">
        <v>124.18</v>
      </c>
      <c r="Z385" s="45">
        <f>IF(Y385=MAX(Y379:Y387),"max",IF(Y385=MIN(Y379:Y387),"min",Y385))</f>
        <v>124.18</v>
      </c>
      <c r="AA385" s="47"/>
      <c r="AB385" s="10">
        <v>4617.7</v>
      </c>
      <c r="AC385" s="45">
        <f>IF(AB385=MAX(AB379:AB387),"max",IF(AB385=MIN(AB379:AB387),"min",AB385))</f>
        <v>4617.7</v>
      </c>
      <c r="AD385" s="47"/>
      <c r="AE385" s="10">
        <v>57.78</v>
      </c>
      <c r="AF385" s="45" t="str">
        <f>IF(AE385=MAX(AE379:AE387),"max",IF(AE385=MIN(AE379:AE387),"min",AE385))</f>
        <v>min</v>
      </c>
      <c r="AG385" s="47"/>
      <c r="AH385" s="10">
        <v>14094.05</v>
      </c>
      <c r="AI385" s="45">
        <f>IF(AH385=MAX(AH379:AH387),"max",IF(AH385=MIN(AH379:AH387),"min",AH385))</f>
        <v>14094.05</v>
      </c>
      <c r="AJ385" s="47"/>
      <c r="AK385" s="10">
        <v>6138.77</v>
      </c>
      <c r="AL385" s="45">
        <f>IF(AK385=MAX(AK379:AK387),"max",IF(AK385=MIN(AK379:AK387),"min",AK385))</f>
        <v>6138.77</v>
      </c>
      <c r="AM385" s="47"/>
      <c r="AN385" s="10">
        <v>529.37</v>
      </c>
      <c r="AO385" s="45">
        <f>IF(AN385=MAX(AN379:AN387),"max",IF(AN385=MIN(AN379:AN387),"min",AN385))</f>
        <v>529.37</v>
      </c>
      <c r="AP385" s="47"/>
    </row>
    <row r="386" spans="1:42" x14ac:dyDescent="0.25">
      <c r="A386" s="9"/>
      <c r="B386" s="10" t="s">
        <v>60</v>
      </c>
      <c r="C386" s="10" t="s">
        <v>1343</v>
      </c>
      <c r="D386" s="9">
        <v>437.64</v>
      </c>
      <c r="E386" s="45">
        <f>IF(D386=MAX(D379:D387),"max",IF(D386=MIN(D379:D387),"min",D386))</f>
        <v>437.64</v>
      </c>
      <c r="F386" s="47"/>
      <c r="G386" s="10">
        <v>10.039999999999999</v>
      </c>
      <c r="H386" s="45">
        <f>IF(G386=MAX(G379:G387),"max",IF(G386=MIN(G379:G387),"min",G386))</f>
        <v>10.039999999999999</v>
      </c>
      <c r="I386" s="47"/>
      <c r="J386" s="10">
        <v>40.71</v>
      </c>
      <c r="K386" s="45">
        <f>IF(J386=MAX(J379:J387),"max",IF(J386=MIN(J379:J387),"min",J386))</f>
        <v>40.71</v>
      </c>
      <c r="L386" s="47"/>
      <c r="M386" s="11">
        <v>120.55</v>
      </c>
      <c r="N386" s="45">
        <f>IF(M386=MAX(M379:M387),"max",IF(M386=MIN(M379:M387),"min",M386))</f>
        <v>120.55</v>
      </c>
      <c r="O386" s="47"/>
      <c r="P386" s="10">
        <v>146.32</v>
      </c>
      <c r="Q386" s="45">
        <f>IF(P386=MAX(P379:P387),"max",IF(P386=MIN(P379:P387),"min",P386))</f>
        <v>146.32</v>
      </c>
      <c r="R386" s="47"/>
      <c r="S386" s="10">
        <v>54478.8</v>
      </c>
      <c r="T386" s="45" t="str">
        <f>IF(S386=MAX(S379:S387),"max",IF(S386=MIN(S379:S387),"min",S386))</f>
        <v>min</v>
      </c>
      <c r="U386" s="47"/>
      <c r="V386" s="10">
        <v>152.27000000000001</v>
      </c>
      <c r="W386" s="45">
        <f>IF(V386=MAX(V379:V387),"max",IF(V386=MIN(V379:V387),"min",V386))</f>
        <v>152.27000000000001</v>
      </c>
      <c r="X386" s="47"/>
      <c r="Y386" s="10">
        <v>115.32</v>
      </c>
      <c r="Z386" s="45">
        <f>IF(Y386=MAX(Y379:Y387),"max",IF(Y386=MIN(Y379:Y387),"min",Y386))</f>
        <v>115.32</v>
      </c>
      <c r="AA386" s="47"/>
      <c r="AB386" s="10">
        <v>4427.97</v>
      </c>
      <c r="AC386" s="45">
        <f>IF(AB386=MAX(AB379:AB387),"max",IF(AB386=MIN(AB379:AB387),"min",AB386))</f>
        <v>4427.97</v>
      </c>
      <c r="AD386" s="47"/>
      <c r="AE386" s="10">
        <v>80.75</v>
      </c>
      <c r="AF386" s="45">
        <f>IF(AE386=MAX(AE379:AE387),"max",IF(AE386=MIN(AE379:AE387),"min",AE386))</f>
        <v>80.75</v>
      </c>
      <c r="AG386" s="47"/>
      <c r="AH386" s="10">
        <v>14570.63</v>
      </c>
      <c r="AI386" s="45">
        <f>IF(AH386=MAX(AH379:AH387),"max",IF(AH386=MIN(AH379:AH387),"min",AH386))</f>
        <v>14570.63</v>
      </c>
      <c r="AJ386" s="47"/>
      <c r="AK386" s="10">
        <v>6050.6</v>
      </c>
      <c r="AL386" s="45">
        <f>IF(AK386=MAX(AK379:AK387),"max",IF(AK386=MIN(AK379:AK387),"min",AK386))</f>
        <v>6050.6</v>
      </c>
      <c r="AM386" s="47"/>
      <c r="AN386" s="10">
        <v>552.67999999999995</v>
      </c>
      <c r="AO386" s="45">
        <f>IF(AN386=MAX(AN379:AN387),"max",IF(AN386=MIN(AN379:AN387),"min",AN386))</f>
        <v>552.67999999999995</v>
      </c>
      <c r="AP386" s="47"/>
    </row>
    <row r="387" spans="1:42" x14ac:dyDescent="0.25">
      <c r="A387" s="9"/>
      <c r="B387" s="10" t="s">
        <v>60</v>
      </c>
      <c r="C387" s="10" t="s">
        <v>1345</v>
      </c>
      <c r="D387" s="9">
        <v>434.93</v>
      </c>
      <c r="E387" s="38">
        <f>IF(D387=MAX(D379:D387),"max",IF(D387=MIN(D379:D387),"min",D387))</f>
        <v>434.93</v>
      </c>
      <c r="F387" s="47"/>
      <c r="G387" s="10">
        <v>11.5</v>
      </c>
      <c r="H387" s="38" t="str">
        <f>IF(G387=MAX(G379:G387),"max",IF(G387=MIN(G379:G387),"min",G387))</f>
        <v>max</v>
      </c>
      <c r="I387" s="47"/>
      <c r="J387" s="10">
        <v>33.380000000000003</v>
      </c>
      <c r="K387" s="38">
        <f>IF(J387=MAX(J379:J387),"max",IF(J387=MIN(J379:J387),"min",J387))</f>
        <v>33.380000000000003</v>
      </c>
      <c r="L387" s="47"/>
      <c r="M387" s="11">
        <v>104.7</v>
      </c>
      <c r="N387" s="38">
        <f>IF(M387=MAX(M379:M387),"max",IF(M387=MIN(M379:M387),"min",M387))</f>
        <v>104.7</v>
      </c>
      <c r="O387" s="47"/>
      <c r="P387" s="10">
        <v>120.81</v>
      </c>
      <c r="Q387" s="38">
        <f>IF(P387=MAX(P379:P387),"max",IF(P387=MIN(P379:P387),"min",P387))</f>
        <v>120.81</v>
      </c>
      <c r="R387" s="47"/>
      <c r="S387" s="10">
        <v>60119.65</v>
      </c>
      <c r="T387" s="38">
        <f>IF(S387=MAX(S379:S387),"max",IF(S387=MIN(S379:S387),"min",S387))</f>
        <v>60119.65</v>
      </c>
      <c r="U387" s="47"/>
      <c r="V387" s="10">
        <v>161.85</v>
      </c>
      <c r="W387" s="38">
        <f>IF(V387=MAX(V379:V387),"max",IF(V387=MIN(V379:V387),"min",V387))</f>
        <v>161.85</v>
      </c>
      <c r="X387" s="47"/>
      <c r="Y387" s="10">
        <v>155.38</v>
      </c>
      <c r="Z387" s="38" t="str">
        <f>IF(Y387=MAX(Y379:Y387),"max",IF(Y387=MIN(Y379:Y387),"min",Y387))</f>
        <v>max</v>
      </c>
      <c r="AA387" s="47"/>
      <c r="AB387" s="10">
        <v>5082.29</v>
      </c>
      <c r="AC387" s="38">
        <f>IF(AB387=MAX(AB379:AB387),"max",IF(AB387=MIN(AB379:AB387),"min",AB387))</f>
        <v>5082.29</v>
      </c>
      <c r="AD387" s="47"/>
      <c r="AE387" s="10">
        <v>108.78</v>
      </c>
      <c r="AF387" s="38" t="str">
        <f>IF(AE387=MAX(AE379:AE387),"max",IF(AE387=MIN(AE379:AE387),"min",AE387))</f>
        <v>max</v>
      </c>
      <c r="AG387" s="47"/>
      <c r="AH387" s="10">
        <v>13767.38</v>
      </c>
      <c r="AI387" s="38">
        <f>IF(AH387=MAX(AH379:AH387),"max",IF(AH387=MIN(AH379:AH387),"min",AH387))</f>
        <v>13767.38</v>
      </c>
      <c r="AJ387" s="47"/>
      <c r="AK387" s="10">
        <v>5039.5</v>
      </c>
      <c r="AL387" s="38">
        <f>IF(AK387=MAX(AK379:AK387),"max",IF(AK387=MIN(AK379:AK387),"min",AK387))</f>
        <v>5039.5</v>
      </c>
      <c r="AM387" s="47"/>
      <c r="AN387" s="10">
        <v>569.72</v>
      </c>
      <c r="AO387" s="38">
        <f>IF(AN387=MAX(AN379:AN387),"max",IF(AN387=MIN(AN379:AN387),"min",AN387))</f>
        <v>569.72</v>
      </c>
      <c r="AP387" s="47"/>
    </row>
    <row r="388" spans="1:42" x14ac:dyDescent="0.25">
      <c r="A388" s="9"/>
      <c r="B388" s="10" t="s">
        <v>60</v>
      </c>
      <c r="C388" s="10" t="s">
        <v>1346</v>
      </c>
      <c r="D388" s="9"/>
      <c r="E388" s="36" t="str">
        <f>IF(D388=MAX(D388:D396),"max",IF(D388=MIN(D388:D396),"min",D388))</f>
        <v>max</v>
      </c>
      <c r="F388" s="48">
        <f>(SUM(D388:D396)-MAX(D388:D396)-MIN(D388:D396))/(COUNT(D388:D396)-2)</f>
        <v>0</v>
      </c>
      <c r="G388" s="10">
        <v>10.11</v>
      </c>
      <c r="H388" s="36">
        <f>IF(G388=MAX(G388:G396),"max",IF(G388=MIN(G388:G396),"min",G388))</f>
        <v>10.11</v>
      </c>
      <c r="I388" s="48">
        <f>(SUM(G388:G396)-MAX(G388:G396)-MIN(G388:G396))/(COUNT(G388:G396)-2)</f>
        <v>8.9828571428571422</v>
      </c>
      <c r="J388" s="10">
        <v>5.86</v>
      </c>
      <c r="K388" s="36">
        <f>IF(J388=MAX(J388:J396),"max",IF(J388=MIN(J388:J396),"min",J388))</f>
        <v>5.86</v>
      </c>
      <c r="L388" s="48">
        <f>(SUM(J388:J396)-MAX(J388:J396)-MIN(J388:J396))/(COUNT(J388:J396)-2)</f>
        <v>5.7220000000000004</v>
      </c>
      <c r="M388" s="11">
        <v>19.71</v>
      </c>
      <c r="N388" s="36">
        <f>IF(M388=MAX(M388:M396),"max",IF(M388=MIN(M388:M396),"min",M388))</f>
        <v>19.71</v>
      </c>
      <c r="O388" s="48">
        <f>(SUM(M388:M396)-MAX(M388:M396)-MIN(M388:M396))/(COUNT(M388:M396)-2)</f>
        <v>18.762857142857147</v>
      </c>
      <c r="P388" s="10"/>
      <c r="Q388" s="36">
        <f>IF(P388=MAX(P388:P396),"max",IF(P388=MIN(P388:P396),"min",P388))</f>
        <v>0</v>
      </c>
      <c r="R388" s="48">
        <v>0</v>
      </c>
      <c r="S388" s="10">
        <v>27.31</v>
      </c>
      <c r="T388" s="36">
        <f>IF(S388=MAX(S388:S396),"max",IF(S388=MIN(S388:S396),"min",S388))</f>
        <v>27.31</v>
      </c>
      <c r="U388" s="48">
        <f>(SUM(S388:S396)-MAX(S388:S396)-MIN(S388:S396))/(COUNT(S388:S396)-2)</f>
        <v>26.637142857142859</v>
      </c>
      <c r="V388" s="10">
        <v>417.58</v>
      </c>
      <c r="W388" s="36" t="str">
        <f>IF(V388=MAX(V388:V396),"max",IF(V388=MIN(V388:V396),"min",V388))</f>
        <v>max</v>
      </c>
      <c r="X388" s="48">
        <f>(SUM(V388:V396)-MAX(V388:V396)-MIN(V388:V396))/(COUNT(V388:V396)-2)</f>
        <v>395.90428571428572</v>
      </c>
      <c r="Y388" s="10">
        <v>81.62</v>
      </c>
      <c r="Z388" s="36">
        <f>IF(Y388=MAX(Y388:Y396),"max",IF(Y388=MIN(Y388:Y396),"min",Y388))</f>
        <v>81.62</v>
      </c>
      <c r="AA388" s="48">
        <f>(SUM(Y388:Y396)-MAX(Y388:Y396)-MIN(Y388:Y396))/(COUNT(Y388:Y396)-2)</f>
        <v>77.792857142857159</v>
      </c>
      <c r="AB388" s="10">
        <v>17.68</v>
      </c>
      <c r="AC388" s="36">
        <f>IF(AB388=MAX(AB388:AB396),"max",IF(AB388=MIN(AB388:AB396),"min",AB388))</f>
        <v>17.68</v>
      </c>
      <c r="AD388" s="48">
        <f>(SUM(AB388:AB396)-MAX(AB388:AB396)-MIN(AB388:AB396))/(COUNT(AB388:AB396)-2)</f>
        <v>17.294285714285717</v>
      </c>
      <c r="AE388" s="10">
        <v>39.44</v>
      </c>
      <c r="AF388" s="36" t="str">
        <f>IF(AE388=MAX(AE388:AE396),"max",IF(AE388=MIN(AE388:AE396),"min",AE388))</f>
        <v>max</v>
      </c>
      <c r="AG388" s="48">
        <f>(SUM(AE388:AE396)-MAX(AE388:AE396)-MIN(AE388:AE396))/(COUNT(AE388:AE396)-2)</f>
        <v>30.238571428571422</v>
      </c>
      <c r="AH388" s="10">
        <v>34.81</v>
      </c>
      <c r="AI388" s="36">
        <f>IF(AH388=MAX(AH388:AH396),"max",IF(AH388=MIN(AH388:AH396),"min",AH388))</f>
        <v>34.81</v>
      </c>
      <c r="AJ388" s="48">
        <f>(SUM(AH388:AH396)-MAX(AH388:AH396)-MIN(AH388:AH396))/(COUNT(AH388:AH396)-2)</f>
        <v>34.178571428571423</v>
      </c>
      <c r="AK388" s="10">
        <v>167.66</v>
      </c>
      <c r="AL388" s="36">
        <f>IF(AK388=MAX(AK388:AK396),"max",IF(AK388=MIN(AK388:AK396),"min",AK388))</f>
        <v>167.66</v>
      </c>
      <c r="AM388" s="48">
        <f>(SUM(AK388:AK396)-MAX(AK388:AK396)-MIN(AK388:AK396))/(COUNT(AK388:AK396)-2)</f>
        <v>168.78857142857143</v>
      </c>
      <c r="AN388" s="10">
        <v>290.75</v>
      </c>
      <c r="AO388" s="36">
        <f>IF(AN388=MAX(AN388:AN396),"max",IF(AN388=MIN(AN388:AN396),"min",AN388))</f>
        <v>290.75</v>
      </c>
      <c r="AP388" s="48">
        <f>(SUM(AN388:AN396)-MAX(AN388:AN396)-MIN(AN388:AN396))/(COUNT(AN388:AN396)-2)</f>
        <v>280.98714285714283</v>
      </c>
    </row>
    <row r="389" spans="1:42" x14ac:dyDescent="0.25">
      <c r="A389" s="9"/>
      <c r="B389" s="10" t="s">
        <v>60</v>
      </c>
      <c r="C389" s="10" t="s">
        <v>1349</v>
      </c>
      <c r="D389" s="9"/>
      <c r="E389" s="45" t="str">
        <f>IF(D389=MAX(D388:D396),"max",IF(D389=MIN(D388:D396),"min",D389))</f>
        <v>max</v>
      </c>
      <c r="F389" s="47"/>
      <c r="G389" s="10">
        <v>7.15</v>
      </c>
      <c r="H389" s="45">
        <f>IF(G389=MAX(G388:G396),"max",IF(G389=MIN(G388:G396),"min",G389))</f>
        <v>7.15</v>
      </c>
      <c r="I389" s="47"/>
      <c r="J389" s="10">
        <v>5.37</v>
      </c>
      <c r="K389" s="45" t="str">
        <f>IF(J389=MAX(J388:J396),"max",IF(J389=MIN(J388:J396),"min",J389))</f>
        <v>min</v>
      </c>
      <c r="L389" s="47"/>
      <c r="M389" s="11">
        <v>16.899999999999999</v>
      </c>
      <c r="N389" s="45" t="str">
        <f>IF(M389=MAX(M388:M396),"max",IF(M389=MIN(M388:M396),"min",M389))</f>
        <v>min</v>
      </c>
      <c r="O389" s="47"/>
      <c r="P389" s="10"/>
      <c r="Q389" s="45">
        <f>IF(P389=MAX(P388:P396),"max",IF(P389=MIN(P388:P396),"min",P389))</f>
        <v>0</v>
      </c>
      <c r="R389" s="47"/>
      <c r="S389" s="10">
        <v>25.65</v>
      </c>
      <c r="T389" s="45" t="str">
        <f>IF(S389=MAX(S388:S396),"max",IF(S389=MIN(S388:S396),"min",S389))</f>
        <v>min</v>
      </c>
      <c r="U389" s="47"/>
      <c r="V389" s="10">
        <v>363.22</v>
      </c>
      <c r="W389" s="45" t="str">
        <f>IF(V389=MAX(V388:V396),"max",IF(V389=MIN(V388:V396),"min",V389))</f>
        <v>min</v>
      </c>
      <c r="X389" s="47"/>
      <c r="Y389" s="10">
        <v>70.37</v>
      </c>
      <c r="Z389" s="45" t="str">
        <f>IF(Y389=MAX(Y388:Y396),"max",IF(Y389=MIN(Y388:Y396),"min",Y389))</f>
        <v>min</v>
      </c>
      <c r="AA389" s="47"/>
      <c r="AB389" s="10">
        <v>15.51</v>
      </c>
      <c r="AC389" s="45" t="str">
        <f>IF(AB389=MAX(AB388:AB396),"max",IF(AB389=MIN(AB388:AB396),"min",AB389))</f>
        <v>min</v>
      </c>
      <c r="AD389" s="47"/>
      <c r="AE389" s="10">
        <v>25.5</v>
      </c>
      <c r="AF389" s="45" t="str">
        <f>IF(AE389=MAX(AE388:AE396),"max",IF(AE389=MIN(AE388:AE396),"min",AE389))</f>
        <v>min</v>
      </c>
      <c r="AG389" s="47"/>
      <c r="AH389" s="10">
        <v>25.72</v>
      </c>
      <c r="AI389" s="45" t="str">
        <f>IF(AH389=MAX(AH388:AH396),"max",IF(AH389=MIN(AH388:AH396),"min",AH389))</f>
        <v>min</v>
      </c>
      <c r="AJ389" s="47"/>
      <c r="AK389" s="10">
        <v>126.19</v>
      </c>
      <c r="AL389" s="45" t="str">
        <f>IF(AK389=MAX(AK388:AK396),"max",IF(AK389=MIN(AK388:AK396),"min",AK389))</f>
        <v>min</v>
      </c>
      <c r="AM389" s="47"/>
      <c r="AN389" s="10">
        <v>220.04</v>
      </c>
      <c r="AO389" s="45" t="str">
        <f>IF(AN389=MAX(AN388:AN396),"max",IF(AN389=MIN(AN388:AN396),"min",AN389))</f>
        <v>min</v>
      </c>
      <c r="AP389" s="47"/>
    </row>
    <row r="390" spans="1:42" x14ac:dyDescent="0.25">
      <c r="A390" s="9"/>
      <c r="B390" s="10" t="s">
        <v>60</v>
      </c>
      <c r="C390" s="10" t="s">
        <v>1352</v>
      </c>
      <c r="D390" s="9"/>
      <c r="E390" s="45" t="str">
        <f>IF(D390=MAX(D388:D396),"max",IF(D390=MIN(D388:D396),"min",D390))</f>
        <v>max</v>
      </c>
      <c r="F390" s="47"/>
      <c r="G390" s="10">
        <v>9.02</v>
      </c>
      <c r="H390" s="45">
        <f>IF(G390=MAX(G388:G396),"max",IF(G390=MIN(G388:G396),"min",G390))</f>
        <v>9.02</v>
      </c>
      <c r="I390" s="47"/>
      <c r="J390" s="10">
        <v>5.65</v>
      </c>
      <c r="K390" s="45">
        <f>IF(J390=MAX(J388:J396),"max",IF(J390=MIN(J388:J396),"min",J390))</f>
        <v>5.65</v>
      </c>
      <c r="L390" s="47"/>
      <c r="M390" s="11">
        <v>18.04</v>
      </c>
      <c r="N390" s="45">
        <f>IF(M390=MAX(M388:M396),"max",IF(M390=MIN(M388:M396),"min",M390))</f>
        <v>18.04</v>
      </c>
      <c r="O390" s="47"/>
      <c r="P390" s="10"/>
      <c r="Q390" s="45">
        <f>IF(P390=MAX(P388:P396),"max",IF(P390=MIN(P388:P396),"min",P390))</f>
        <v>0</v>
      </c>
      <c r="R390" s="47"/>
      <c r="S390" s="10">
        <v>26.7</v>
      </c>
      <c r="T390" s="45">
        <f>IF(S390=MAX(S388:S396),"max",IF(S390=MIN(S388:S396),"min",S390))</f>
        <v>26.7</v>
      </c>
      <c r="U390" s="47"/>
      <c r="V390" s="10">
        <v>396.99</v>
      </c>
      <c r="W390" s="45">
        <f>IF(V390=MAX(V388:V396),"max",IF(V390=MIN(V388:V396),"min",V390))</f>
        <v>396.99</v>
      </c>
      <c r="X390" s="47"/>
      <c r="Y390" s="10">
        <v>78.63</v>
      </c>
      <c r="Z390" s="45">
        <f>IF(Y390=MAX(Y388:Y396),"max",IF(Y390=MIN(Y388:Y396),"min",Y390))</f>
        <v>78.63</v>
      </c>
      <c r="AA390" s="47"/>
      <c r="AB390" s="10">
        <v>16.75</v>
      </c>
      <c r="AC390" s="45">
        <f>IF(AB390=MAX(AB388:AB396),"max",IF(AB390=MIN(AB388:AB396),"min",AB390))</f>
        <v>16.75</v>
      </c>
      <c r="AD390" s="47"/>
      <c r="AE390" s="10">
        <v>29.83</v>
      </c>
      <c r="AF390" s="45">
        <f>IF(AE390=MAX(AE388:AE396),"max",IF(AE390=MIN(AE388:AE396),"min",AE390))</f>
        <v>29.83</v>
      </c>
      <c r="AG390" s="47"/>
      <c r="AH390" s="10">
        <v>32.46</v>
      </c>
      <c r="AI390" s="45">
        <f>IF(AH390=MAX(AH388:AH396),"max",IF(AH390=MIN(AH388:AH396),"min",AH390))</f>
        <v>32.46</v>
      </c>
      <c r="AJ390" s="47"/>
      <c r="AK390" s="10">
        <v>162.88999999999999</v>
      </c>
      <c r="AL390" s="45">
        <f>IF(AK390=MAX(AK388:AK396),"max",IF(AK390=MIN(AK388:AK396),"min",AK390))</f>
        <v>162.88999999999999</v>
      </c>
      <c r="AM390" s="47"/>
      <c r="AN390" s="10">
        <v>277.33999999999997</v>
      </c>
      <c r="AO390" s="45">
        <f>IF(AN390=MAX(AN388:AN396),"max",IF(AN390=MIN(AN388:AN396),"min",AN390))</f>
        <v>277.33999999999997</v>
      </c>
      <c r="AP390" s="47"/>
    </row>
    <row r="391" spans="1:42" x14ac:dyDescent="0.25">
      <c r="A391" s="9"/>
      <c r="B391" s="10" t="s">
        <v>60</v>
      </c>
      <c r="C391" s="10" t="s">
        <v>1355</v>
      </c>
      <c r="D391" s="9"/>
      <c r="E391" s="45" t="str">
        <f>IF(D391=MAX(D388:D396),"max",IF(D391=MIN(D388:D396),"min",D391))</f>
        <v>max</v>
      </c>
      <c r="F391" s="47"/>
      <c r="G391" s="10">
        <v>11.09</v>
      </c>
      <c r="H391" s="45" t="str">
        <f>IF(G391=MAX(G388:G396),"max",IF(G391=MIN(G388:G396),"min",G391))</f>
        <v>max</v>
      </c>
      <c r="I391" s="47"/>
      <c r="J391" s="10">
        <v>5.96</v>
      </c>
      <c r="K391" s="45" t="str">
        <f>IF(J391=MAX(J388:J396),"max",IF(J391=MIN(J388:J396),"min",J391))</f>
        <v>max</v>
      </c>
      <c r="L391" s="47"/>
      <c r="M391" s="11">
        <v>19.190000000000001</v>
      </c>
      <c r="N391" s="45">
        <f>IF(M391=MAX(M388:M396),"max",IF(M391=MIN(M388:M396),"min",M391))</f>
        <v>19.190000000000001</v>
      </c>
      <c r="O391" s="47"/>
      <c r="P391" s="10"/>
      <c r="Q391" s="45">
        <f>IF(P391=MAX(P388:P396),"max",IF(P391=MIN(P388:P396),"min",P391))</f>
        <v>0</v>
      </c>
      <c r="R391" s="47"/>
      <c r="S391" s="10">
        <v>27.03</v>
      </c>
      <c r="T391" s="45">
        <f>IF(S391=MAX(S388:S396),"max",IF(S391=MIN(S388:S396),"min",S391))</f>
        <v>27.03</v>
      </c>
      <c r="U391" s="47"/>
      <c r="V391" s="10">
        <v>406.85</v>
      </c>
      <c r="W391" s="45">
        <f>IF(V391=MAX(V388:V396),"max",IF(V391=MIN(V388:V396),"min",V391))</f>
        <v>406.85</v>
      </c>
      <c r="X391" s="47"/>
      <c r="Y391" s="10">
        <v>79.23</v>
      </c>
      <c r="Z391" s="45">
        <f>IF(Y391=MAX(Y388:Y396),"max",IF(Y391=MIN(Y388:Y396),"min",Y391))</f>
        <v>79.23</v>
      </c>
      <c r="AA391" s="47"/>
      <c r="AB391" s="10">
        <v>17.22</v>
      </c>
      <c r="AC391" s="45">
        <f>IF(AB391=MAX(AB388:AB396),"max",IF(AB391=MIN(AB388:AB396),"min",AB391))</f>
        <v>17.22</v>
      </c>
      <c r="AD391" s="47"/>
      <c r="AE391" s="10">
        <v>29.76</v>
      </c>
      <c r="AF391" s="45">
        <f>IF(AE391=MAX(AE388:AE396),"max",IF(AE391=MIN(AE388:AE396),"min",AE391))</f>
        <v>29.76</v>
      </c>
      <c r="AG391" s="47"/>
      <c r="AH391" s="10">
        <v>34.869999999999997</v>
      </c>
      <c r="AI391" s="45">
        <f>IF(AH391=MAX(AH388:AH396),"max",IF(AH391=MIN(AH388:AH396),"min",AH391))</f>
        <v>34.869999999999997</v>
      </c>
      <c r="AJ391" s="47"/>
      <c r="AK391" s="10">
        <v>172.41</v>
      </c>
      <c r="AL391" s="45">
        <f>IF(AK391=MAX(AK388:AK396),"max",IF(AK391=MIN(AK388:AK396),"min",AK391))</f>
        <v>172.41</v>
      </c>
      <c r="AM391" s="47"/>
      <c r="AN391" s="10">
        <v>276.17</v>
      </c>
      <c r="AO391" s="45">
        <f>IF(AN391=MAX(AN388:AN396),"max",IF(AN391=MIN(AN388:AN396),"min",AN391))</f>
        <v>276.17</v>
      </c>
      <c r="AP391" s="47"/>
    </row>
    <row r="392" spans="1:42" x14ac:dyDescent="0.25">
      <c r="A392" s="9"/>
      <c r="B392" s="10" t="s">
        <v>60</v>
      </c>
      <c r="C392" s="10" t="s">
        <v>1359</v>
      </c>
      <c r="D392" s="9"/>
      <c r="E392" s="45" t="str">
        <f>IF(D392=MAX(D388:D396),"max",IF(D392=MIN(D388:D396),"min",D392))</f>
        <v>max</v>
      </c>
      <c r="F392" s="47"/>
      <c r="G392" s="10">
        <v>8.1999999999999993</v>
      </c>
      <c r="H392" s="45">
        <f>IF(G392=MAX(G388:G396),"max",IF(G392=MIN(G388:G396),"min",G392))</f>
        <v>8.1999999999999993</v>
      </c>
      <c r="I392" s="47"/>
      <c r="J392" s="10"/>
      <c r="K392" s="45">
        <f>IF(J392=MAX(J388:J396),"max",IF(J392=MIN(J388:J396),"min",J392))</f>
        <v>0</v>
      </c>
      <c r="L392" s="47"/>
      <c r="M392" s="11">
        <v>18.149999999999999</v>
      </c>
      <c r="N392" s="45">
        <f>IF(M392=MAX(M388:M396),"max",IF(M392=MIN(M388:M396),"min",M392))</f>
        <v>18.149999999999999</v>
      </c>
      <c r="O392" s="47"/>
      <c r="P392" s="10">
        <v>30.8</v>
      </c>
      <c r="Q392" s="45" t="str">
        <f>IF(P392=MAX(P388:P396),"max",IF(P392=MIN(P388:P396),"min",P392))</f>
        <v>min</v>
      </c>
      <c r="R392" s="47"/>
      <c r="S392" s="10">
        <v>26.06</v>
      </c>
      <c r="T392" s="45">
        <f>IF(S392=MAX(S388:S396),"max",IF(S392=MIN(S388:S396),"min",S392))</f>
        <v>26.06</v>
      </c>
      <c r="U392" s="47"/>
      <c r="V392" s="10">
        <v>374.06</v>
      </c>
      <c r="W392" s="45">
        <f>IF(V392=MAX(V388:V396),"max",IF(V392=MIN(V388:V396),"min",V392))</f>
        <v>374.06</v>
      </c>
      <c r="X392" s="47"/>
      <c r="Y392" s="10">
        <v>74.540000000000006</v>
      </c>
      <c r="Z392" s="45">
        <f>IF(Y392=MAX(Y388:Y396),"max",IF(Y392=MIN(Y388:Y396),"min",Y392))</f>
        <v>74.540000000000006</v>
      </c>
      <c r="AA392" s="47"/>
      <c r="AB392" s="10">
        <v>17.760000000000002</v>
      </c>
      <c r="AC392" s="45">
        <f>IF(AB392=MAX(AB388:AB396),"max",IF(AB392=MIN(AB388:AB396),"min",AB392))</f>
        <v>17.760000000000002</v>
      </c>
      <c r="AD392" s="47"/>
      <c r="AE392" s="10">
        <v>30.29</v>
      </c>
      <c r="AF392" s="45">
        <f>IF(AE392=MAX(AE388:AE396),"max",IF(AE392=MIN(AE388:AE396),"min",AE392))</f>
        <v>30.29</v>
      </c>
      <c r="AG392" s="47"/>
      <c r="AH392" s="10">
        <v>33.1</v>
      </c>
      <c r="AI392" s="45">
        <f>IF(AH392=MAX(AH388:AH396),"max",IF(AH392=MIN(AH388:AH396),"min",AH392))</f>
        <v>33.1</v>
      </c>
      <c r="AJ392" s="47"/>
      <c r="AK392" s="10">
        <v>165.26</v>
      </c>
      <c r="AL392" s="45">
        <f>IF(AK392=MAX(AK388:AK396),"max",IF(AK392=MIN(AK388:AK396),"min",AK392))</f>
        <v>165.26</v>
      </c>
      <c r="AM392" s="47"/>
      <c r="AN392" s="10">
        <v>285.18</v>
      </c>
      <c r="AO392" s="45">
        <f>IF(AN392=MAX(AN388:AN396),"max",IF(AN392=MIN(AN388:AN396),"min",AN392))</f>
        <v>285.18</v>
      </c>
      <c r="AP392" s="47"/>
    </row>
    <row r="393" spans="1:42" x14ac:dyDescent="0.25">
      <c r="A393" s="9"/>
      <c r="B393" s="10" t="s">
        <v>60</v>
      </c>
      <c r="C393" s="10" t="s">
        <v>1361</v>
      </c>
      <c r="D393" s="9"/>
      <c r="E393" s="45" t="str">
        <f>IF(D393=MAX(D388:D396),"max",IF(D393=MIN(D388:D396),"min",D393))</f>
        <v>max</v>
      </c>
      <c r="F393" s="47"/>
      <c r="G393" s="10">
        <v>10.56</v>
      </c>
      <c r="H393" s="45">
        <f>IF(G393=MAX(G388:G396),"max",IF(G393=MIN(G388:G396),"min",G393))</f>
        <v>10.56</v>
      </c>
      <c r="I393" s="47"/>
      <c r="J393" s="10">
        <v>5.83</v>
      </c>
      <c r="K393" s="45">
        <f>IF(J393=MAX(J388:J396),"max",IF(J393=MIN(J388:J396),"min",J393))</f>
        <v>5.83</v>
      </c>
      <c r="L393" s="47"/>
      <c r="M393" s="11">
        <v>19.77</v>
      </c>
      <c r="N393" s="45" t="str">
        <f>IF(M393=MAX(M388:M396),"max",IF(M393=MIN(M388:M396),"min",M393))</f>
        <v>max</v>
      </c>
      <c r="O393" s="47"/>
      <c r="P393" s="10"/>
      <c r="Q393" s="45">
        <f>IF(P393=MAX(P388:P396),"max",IF(P393=MIN(P388:P396),"min",P393))</f>
        <v>0</v>
      </c>
      <c r="R393" s="47"/>
      <c r="S393" s="10">
        <v>28.06</v>
      </c>
      <c r="T393" s="45" t="str">
        <f>IF(S393=MAX(S388:S396),"max",IF(S393=MIN(S388:S396),"min",S393))</f>
        <v>max</v>
      </c>
      <c r="U393" s="47"/>
      <c r="V393" s="10">
        <v>409.18</v>
      </c>
      <c r="W393" s="45">
        <f>IF(V393=MAX(V388:V396),"max",IF(V393=MIN(V388:V396),"min",V393))</f>
        <v>409.18</v>
      </c>
      <c r="X393" s="47"/>
      <c r="Y393" s="10">
        <v>83.27</v>
      </c>
      <c r="Z393" s="45" t="str">
        <f>IF(Y393=MAX(Y388:Y396),"max",IF(Y393=MIN(Y388:Y396),"min",Y393))</f>
        <v>max</v>
      </c>
      <c r="AA393" s="47"/>
      <c r="AB393" s="10">
        <v>17.84</v>
      </c>
      <c r="AC393" s="45" t="str">
        <f>IF(AB393=MAX(AB388:AB396),"max",IF(AB393=MIN(AB388:AB396),"min",AB393))</f>
        <v>max</v>
      </c>
      <c r="AD393" s="47"/>
      <c r="AE393" s="10">
        <v>31.26</v>
      </c>
      <c r="AF393" s="45">
        <f>IF(AE393=MAX(AE388:AE396),"max",IF(AE393=MIN(AE388:AE396),"min",AE393))</f>
        <v>31.26</v>
      </c>
      <c r="AG393" s="47"/>
      <c r="AH393" s="10">
        <v>35.03</v>
      </c>
      <c r="AI393" s="45">
        <f>IF(AH393=MAX(AH388:AH396),"max",IF(AH393=MIN(AH388:AH396),"min",AH393))</f>
        <v>35.03</v>
      </c>
      <c r="AJ393" s="47"/>
      <c r="AK393" s="10">
        <v>171.46</v>
      </c>
      <c r="AL393" s="45">
        <f>IF(AK393=MAX(AK388:AK396),"max",IF(AK393=MIN(AK388:AK396),"min",AK393))</f>
        <v>171.46</v>
      </c>
      <c r="AM393" s="47"/>
      <c r="AN393" s="10">
        <v>268.08999999999997</v>
      </c>
      <c r="AO393" s="45">
        <f>IF(AN393=MAX(AN388:AN396),"max",IF(AN393=MIN(AN388:AN396),"min",AN393))</f>
        <v>268.08999999999997</v>
      </c>
      <c r="AP393" s="47"/>
    </row>
    <row r="394" spans="1:42" x14ac:dyDescent="0.25">
      <c r="A394" s="9"/>
      <c r="B394" s="10" t="s">
        <v>60</v>
      </c>
      <c r="C394" s="10" t="s">
        <v>1364</v>
      </c>
      <c r="D394" s="9"/>
      <c r="E394" s="45" t="str">
        <f>IF(D394=MAX(D388:D396),"max",IF(D394=MIN(D388:D396),"min",D394))</f>
        <v>max</v>
      </c>
      <c r="F394" s="47"/>
      <c r="G394" s="10">
        <v>8.81</v>
      </c>
      <c r="H394" s="45">
        <f>IF(G394=MAX(G388:G396),"max",IF(G394=MIN(G388:G396),"min",G394))</f>
        <v>8.81</v>
      </c>
      <c r="I394" s="47"/>
      <c r="J394" s="10">
        <v>5.71</v>
      </c>
      <c r="K394" s="45">
        <f>IF(J394=MAX(J388:J396),"max",IF(J394=MIN(J388:J396),"min",J394))</f>
        <v>5.71</v>
      </c>
      <c r="L394" s="47"/>
      <c r="M394" s="11">
        <v>19.22</v>
      </c>
      <c r="N394" s="45">
        <f>IF(M394=MAX(M388:M396),"max",IF(M394=MIN(M388:M396),"min",M394))</f>
        <v>19.22</v>
      </c>
      <c r="O394" s="47"/>
      <c r="P394" s="10"/>
      <c r="Q394" s="45">
        <f>IF(P394=MAX(P388:P396),"max",IF(P394=MIN(P388:P396),"min",P394))</f>
        <v>0</v>
      </c>
      <c r="R394" s="47"/>
      <c r="S394" s="10">
        <v>26.96</v>
      </c>
      <c r="T394" s="45">
        <f>IF(S394=MAX(S388:S396),"max",IF(S394=MIN(S388:S396),"min",S394))</f>
        <v>26.96</v>
      </c>
      <c r="U394" s="47"/>
      <c r="V394" s="10">
        <v>389.53</v>
      </c>
      <c r="W394" s="45">
        <f>IF(V394=MAX(V388:V396),"max",IF(V394=MIN(V388:V396),"min",V394))</f>
        <v>389.53</v>
      </c>
      <c r="X394" s="47"/>
      <c r="Y394" s="10">
        <v>75.7</v>
      </c>
      <c r="Z394" s="45">
        <f>IF(Y394=MAX(Y388:Y396),"max",IF(Y394=MIN(Y388:Y396),"min",Y394))</f>
        <v>75.7</v>
      </c>
      <c r="AA394" s="47"/>
      <c r="AB394" s="10">
        <v>16.75</v>
      </c>
      <c r="AC394" s="45">
        <f>IF(AB394=MAX(AB388:AB396),"max",IF(AB394=MIN(AB388:AB396),"min",AB394))</f>
        <v>16.75</v>
      </c>
      <c r="AD394" s="47"/>
      <c r="AE394" s="10">
        <v>29.04</v>
      </c>
      <c r="AF394" s="45">
        <f>IF(AE394=MAX(AE388:AE396),"max",IF(AE394=MIN(AE388:AE396),"min",AE394))</f>
        <v>29.04</v>
      </c>
      <c r="AG394" s="47"/>
      <c r="AH394" s="10">
        <v>34.58</v>
      </c>
      <c r="AI394" s="45">
        <f>IF(AH394=MAX(AH388:AH396),"max",IF(AH394=MIN(AH388:AH396),"min",AH394))</f>
        <v>34.58</v>
      </c>
      <c r="AJ394" s="47"/>
      <c r="AK394" s="10">
        <v>172.58</v>
      </c>
      <c r="AL394" s="45">
        <f>IF(AK394=MAX(AK388:AK396),"max",IF(AK394=MIN(AK388:AK396),"min",AK394))</f>
        <v>172.58</v>
      </c>
      <c r="AM394" s="47"/>
      <c r="AN394" s="10">
        <v>279.64999999999998</v>
      </c>
      <c r="AO394" s="45">
        <f>IF(AN394=MAX(AN388:AN396),"max",IF(AN394=MIN(AN388:AN396),"min",AN394))</f>
        <v>279.64999999999998</v>
      </c>
      <c r="AP394" s="47"/>
    </row>
    <row r="395" spans="1:42" x14ac:dyDescent="0.25">
      <c r="A395" s="9"/>
      <c r="B395" s="10" t="s">
        <v>60</v>
      </c>
      <c r="C395" s="10" t="s">
        <v>1367</v>
      </c>
      <c r="D395" s="9"/>
      <c r="E395" s="45" t="str">
        <f>IF(D395=MAX(D388:D396),"max",IF(D395=MIN(D388:D396),"min",D395))</f>
        <v>max</v>
      </c>
      <c r="F395" s="47"/>
      <c r="G395" s="10">
        <v>7.08</v>
      </c>
      <c r="H395" s="45" t="str">
        <f>IF(G395=MAX(G388:G396),"max",IF(G395=MIN(G388:G396),"min",G395))</f>
        <v>min</v>
      </c>
      <c r="I395" s="47"/>
      <c r="J395" s="10">
        <v>5.56</v>
      </c>
      <c r="K395" s="45">
        <f>IF(J395=MAX(J388:J396),"max",IF(J395=MIN(J388:J396),"min",J395))</f>
        <v>5.56</v>
      </c>
      <c r="L395" s="47"/>
      <c r="M395" s="11">
        <v>17.920000000000002</v>
      </c>
      <c r="N395" s="45">
        <f>IF(M395=MAX(M388:M396),"max",IF(M395=MIN(M388:M396),"min",M395))</f>
        <v>17.920000000000002</v>
      </c>
      <c r="O395" s="47"/>
      <c r="P395" s="10">
        <v>30.86</v>
      </c>
      <c r="Q395" s="45" t="str">
        <f>IF(P395=MAX(P388:P396),"max",IF(P395=MIN(P388:P396),"min",P395))</f>
        <v>max</v>
      </c>
      <c r="R395" s="47"/>
      <c r="S395" s="10">
        <v>26.02</v>
      </c>
      <c r="T395" s="45">
        <f>IF(S395=MAX(S388:S396),"max",IF(S395=MIN(S388:S396),"min",S395))</f>
        <v>26.02</v>
      </c>
      <c r="U395" s="47"/>
      <c r="V395" s="10">
        <v>388.07</v>
      </c>
      <c r="W395" s="45">
        <f>IF(V395=MAX(V388:V396),"max",IF(V395=MIN(V388:V396),"min",V395))</f>
        <v>388.07</v>
      </c>
      <c r="X395" s="47"/>
      <c r="Y395" s="10">
        <v>75.38</v>
      </c>
      <c r="Z395" s="45">
        <f>IF(Y395=MAX(Y388:Y396),"max",IF(Y395=MIN(Y388:Y396),"min",Y395))</f>
        <v>75.38</v>
      </c>
      <c r="AA395" s="47"/>
      <c r="AB395" s="10">
        <v>17.57</v>
      </c>
      <c r="AC395" s="45">
        <f>IF(AB395=MAX(AB388:AB396),"max",IF(AB395=MIN(AB388:AB396),"min",AB395))</f>
        <v>17.57</v>
      </c>
      <c r="AD395" s="47"/>
      <c r="AE395" s="10">
        <v>30.5</v>
      </c>
      <c r="AF395" s="45">
        <f>IF(AE395=MAX(AE388:AE396),"max",IF(AE395=MIN(AE388:AE396),"min",AE395))</f>
        <v>30.5</v>
      </c>
      <c r="AG395" s="47"/>
      <c r="AH395" s="10">
        <v>35.369999999999997</v>
      </c>
      <c r="AI395" s="45" t="str">
        <f>IF(AH395=MAX(AH388:AH396),"max",IF(AH395=MIN(AH388:AH396),"min",AH395))</f>
        <v>max</v>
      </c>
      <c r="AJ395" s="47"/>
      <c r="AK395" s="10">
        <v>177.64</v>
      </c>
      <c r="AL395" s="45" t="str">
        <f>IF(AK395=MAX(AK388:AK396),"max",IF(AK395=MIN(AK388:AK396),"min",AK395))</f>
        <v>max</v>
      </c>
      <c r="AM395" s="47"/>
      <c r="AN395" s="10">
        <v>300.33999999999997</v>
      </c>
      <c r="AO395" s="45" t="str">
        <f>IF(AN395=MAX(AN388:AN396),"max",IF(AN395=MIN(AN388:AN396),"min",AN395))</f>
        <v>max</v>
      </c>
      <c r="AP395" s="47"/>
    </row>
    <row r="396" spans="1:42" x14ac:dyDescent="0.25">
      <c r="A396" s="9"/>
      <c r="B396" s="10" t="s">
        <v>60</v>
      </c>
      <c r="C396" s="10" t="s">
        <v>1369</v>
      </c>
      <c r="D396" s="9"/>
      <c r="E396" s="38" t="str">
        <f>IF(D396=MAX(D388:D396),"max",IF(D396=MIN(D388:D396),"min",D396))</f>
        <v>max</v>
      </c>
      <c r="F396" s="47"/>
      <c r="G396" s="10">
        <v>9.0299999999999994</v>
      </c>
      <c r="H396" s="38">
        <f>IF(G396=MAX(G388:G396),"max",IF(G396=MIN(G388:G396),"min",G396))</f>
        <v>9.0299999999999994</v>
      </c>
      <c r="I396" s="47"/>
      <c r="J396" s="10"/>
      <c r="K396" s="38">
        <f>IF(J396=MAX(J388:J396),"max",IF(J396=MIN(J388:J396),"min",J396))</f>
        <v>0</v>
      </c>
      <c r="L396" s="47"/>
      <c r="M396" s="11">
        <v>19.11</v>
      </c>
      <c r="N396" s="38">
        <f>IF(M396=MAX(M388:M396),"max",IF(M396=MIN(M388:M396),"min",M396))</f>
        <v>19.11</v>
      </c>
      <c r="O396" s="47"/>
      <c r="P396" s="10"/>
      <c r="Q396" s="38">
        <f>IF(P396=MAX(P388:P396),"max",IF(P396=MIN(P388:P396),"min",P396))</f>
        <v>0</v>
      </c>
      <c r="R396" s="47"/>
      <c r="S396" s="10">
        <v>26.38</v>
      </c>
      <c r="T396" s="38">
        <f>IF(S396=MAX(S388:S396),"max",IF(S396=MIN(S388:S396),"min",S396))</f>
        <v>26.38</v>
      </c>
      <c r="U396" s="47"/>
      <c r="V396" s="10">
        <v>406.65</v>
      </c>
      <c r="W396" s="38">
        <f>IF(V396=MAX(V388:V396),"max",IF(V396=MIN(V388:V396),"min",V396))</f>
        <v>406.65</v>
      </c>
      <c r="X396" s="47"/>
      <c r="Y396" s="10">
        <v>79.45</v>
      </c>
      <c r="Z396" s="38">
        <f>IF(Y396=MAX(Y388:Y396),"max",IF(Y396=MIN(Y388:Y396),"min",Y396))</f>
        <v>79.45</v>
      </c>
      <c r="AA396" s="47"/>
      <c r="AB396" s="10">
        <v>17.329999999999998</v>
      </c>
      <c r="AC396" s="38">
        <f>IF(AB396=MAX(AB388:AB396),"max",IF(AB396=MIN(AB388:AB396),"min",AB396))</f>
        <v>17.329999999999998</v>
      </c>
      <c r="AD396" s="47"/>
      <c r="AE396" s="10">
        <v>30.99</v>
      </c>
      <c r="AF396" s="38">
        <f>IF(AE396=MAX(AE388:AE396),"max",IF(AE396=MIN(AE388:AE396),"min",AE396))</f>
        <v>30.99</v>
      </c>
      <c r="AG396" s="47"/>
      <c r="AH396" s="10">
        <v>34.4</v>
      </c>
      <c r="AI396" s="38">
        <f>IF(AH396=MAX(AH388:AH396),"max",IF(AH396=MIN(AH388:AH396),"min",AH396))</f>
        <v>34.4</v>
      </c>
      <c r="AJ396" s="47"/>
      <c r="AK396" s="10">
        <v>169.26</v>
      </c>
      <c r="AL396" s="38">
        <f>IF(AK396=MAX(AK388:AK396),"max",IF(AK396=MIN(AK388:AK396),"min",AK396))</f>
        <v>169.26</v>
      </c>
      <c r="AM396" s="47"/>
      <c r="AN396" s="10">
        <v>289.73</v>
      </c>
      <c r="AO396" s="38">
        <f>IF(AN396=MAX(AN388:AN396),"max",IF(AN396=MIN(AN388:AN396),"min",AN396))</f>
        <v>289.73</v>
      </c>
      <c r="AP396" s="47"/>
    </row>
    <row r="397" spans="1:42" x14ac:dyDescent="0.25">
      <c r="A397" s="9"/>
      <c r="B397" s="10" t="s">
        <v>60</v>
      </c>
      <c r="C397" s="10" t="s">
        <v>1372</v>
      </c>
      <c r="D397" s="9">
        <v>607.84</v>
      </c>
      <c r="E397" s="36">
        <f>IF(D397=MAX(D397:D405),"max",IF(D397=MIN(D397:D405),"min",D397))</f>
        <v>607.84</v>
      </c>
      <c r="F397" s="48">
        <f>(SUM(D397:D405)-MAX(D397:D405)-MIN(D397:D405))/(COUNT(D397:D405)-2)</f>
        <v>611.71428571428589</v>
      </c>
      <c r="G397" s="10">
        <v>9.41</v>
      </c>
      <c r="H397" s="36">
        <f>IF(G397=MAX(G397:G405),"max",IF(G397=MIN(G397:G405),"min",G397))</f>
        <v>9.41</v>
      </c>
      <c r="I397" s="48">
        <f>(SUM(G397:G405)-MAX(G397:G405)-MIN(G397:G405))/(COUNT(G397:G405)-2)</f>
        <v>9.7066666666666634</v>
      </c>
      <c r="J397" s="10">
        <v>25.2</v>
      </c>
      <c r="K397" s="36">
        <f>IF(J397=MAX(J397:J405),"max",IF(J397=MIN(J397:J405),"min",J397))</f>
        <v>25.2</v>
      </c>
      <c r="L397" s="48">
        <f>(SUM(J397:J405)-MAX(J397:J405)-MIN(J397:J405))/(COUNT(J397:J405)-2)</f>
        <v>33.398571428571422</v>
      </c>
      <c r="M397" s="11">
        <v>74.430000000000007</v>
      </c>
      <c r="N397" s="36">
        <f>IF(M397=MAX(M397:M405),"max",IF(M397=MIN(M397:M405),"min",M397))</f>
        <v>74.430000000000007</v>
      </c>
      <c r="O397" s="48">
        <f>(SUM(M397:M405)-MAX(M397:M405)-MIN(M397:M405))/(COUNT(M397:M405)-2)</f>
        <v>76.3</v>
      </c>
      <c r="P397" s="10">
        <v>60.91</v>
      </c>
      <c r="Q397" s="36" t="str">
        <f>IF(P397=MAX(P397:P405),"max",IF(P397=MIN(P397:P405),"min",P397))</f>
        <v>min</v>
      </c>
      <c r="R397" s="48">
        <f>(SUM(P397:P405)-MAX(P397:P405)-MIN(P397:P405))/(COUNT(P397:P405)-2)</f>
        <v>96.474285714285728</v>
      </c>
      <c r="S397" s="10">
        <v>45973.58</v>
      </c>
      <c r="T397" s="36" t="str">
        <f>IF(S397=MAX(S397:S405),"max",IF(S397=MIN(S397:S405),"min",S397))</f>
        <v>min</v>
      </c>
      <c r="U397" s="48">
        <f>(SUM(S397:S405)-MAX(S397:S405)-MIN(S397:S405))/(COUNT(S397:S405)-2)</f>
        <v>49220.774285714273</v>
      </c>
      <c r="V397" s="10">
        <v>238.22</v>
      </c>
      <c r="W397" s="36" t="str">
        <f>IF(V397=MAX(V397:V405),"max",IF(V397=MIN(V397:V405),"min",V397))</f>
        <v>max</v>
      </c>
      <c r="X397" s="48">
        <f>(SUM(V397:V405)-MAX(V397:V405)-MIN(V397:V405))/(COUNT(V397:V405)-2)</f>
        <v>129.95714285714283</v>
      </c>
      <c r="Y397" s="10">
        <v>142.02000000000001</v>
      </c>
      <c r="Z397" s="36">
        <f>IF(Y397=MAX(Y397:Y405),"max",IF(Y397=MIN(Y397:Y405),"min",Y397))</f>
        <v>142.02000000000001</v>
      </c>
      <c r="AA397" s="48">
        <f>(SUM(Y397:Y405)-MAX(Y397:Y405)-MIN(Y397:Y405))/(COUNT(Y397:Y405)-2)</f>
        <v>126.16714285714286</v>
      </c>
      <c r="AB397" s="10">
        <v>3864.46</v>
      </c>
      <c r="AC397" s="36" t="str">
        <f>IF(AB397=MAX(AB397:AB405),"max",IF(AB397=MIN(AB397:AB405),"min",AB397))</f>
        <v>min</v>
      </c>
      <c r="AD397" s="48">
        <f>(SUM(AB397:AB405)-MAX(AB397:AB405)-MIN(AB397:AB405))/(COUNT(AB397:AB405)-2)</f>
        <v>4475.7928571428574</v>
      </c>
      <c r="AE397" s="10">
        <v>74.17</v>
      </c>
      <c r="AF397" s="36">
        <f>IF(AE397=MAX(AE397:AE405),"max",IF(AE397=MIN(AE397:AE405),"min",AE397))</f>
        <v>74.17</v>
      </c>
      <c r="AG397" s="48">
        <f>(SUM(AE397:AE405)-MAX(AE397:AE405)-MIN(AE397:AE405))/(COUNT(AE397:AE405)-2)</f>
        <v>73.851428571428571</v>
      </c>
      <c r="AH397" s="10">
        <v>12113.26</v>
      </c>
      <c r="AI397" s="36" t="str">
        <f>IF(AH397=MAX(AH397:AH405),"max",IF(AH397=MIN(AH397:AH405),"min",AH397))</f>
        <v>min</v>
      </c>
      <c r="AJ397" s="48">
        <f>(SUM(AH397:AH405)-MAX(AH397:AH405)-MIN(AH397:AH405))/(COUNT(AH397:AH405)-2)</f>
        <v>18622.524285714284</v>
      </c>
      <c r="AK397" s="10">
        <v>630.04999999999995</v>
      </c>
      <c r="AL397" s="36" t="str">
        <f>IF(AK397=MAX(AK397:AK405),"max",IF(AK397=MIN(AK397:AK405),"min",AK397))</f>
        <v>min</v>
      </c>
      <c r="AM397" s="48">
        <f>(SUM(AK397:AK405)-MAX(AK397:AK405)-MIN(AK397:AK405))/(COUNT(AK397:AK405)-2)</f>
        <v>2448.8485714285716</v>
      </c>
      <c r="AN397" s="10">
        <v>428.92</v>
      </c>
      <c r="AO397" s="36" t="str">
        <f>IF(AN397=MAX(AN397:AN405),"max",IF(AN397=MIN(AN397:AN405),"min",AN397))</f>
        <v>min</v>
      </c>
      <c r="AP397" s="48">
        <f>(SUM(AN397:AN405)-MAX(AN397:AN405)-MIN(AN397:AN405))/(COUNT(AN397:AN405)-2)</f>
        <v>569.18428571428569</v>
      </c>
    </row>
    <row r="398" spans="1:42" x14ac:dyDescent="0.25">
      <c r="A398" s="9"/>
      <c r="B398" s="10" t="s">
        <v>60</v>
      </c>
      <c r="C398" s="10" t="s">
        <v>1373</v>
      </c>
      <c r="D398" s="9">
        <v>519.44000000000005</v>
      </c>
      <c r="E398" s="45">
        <f>IF(D398=MAX(D397:D405),"max",IF(D398=MIN(D397:D405),"min",D398))</f>
        <v>519.44000000000005</v>
      </c>
      <c r="F398" s="47"/>
      <c r="G398" s="10" t="s">
        <v>675</v>
      </c>
      <c r="H398" s="45" t="str">
        <f>IF(G398=MAX(G397:G405),"max",IF(G398=MIN(G397:G405),"min",G398))</f>
        <v>&lt; LOD: 8.15</v>
      </c>
      <c r="I398" s="47"/>
      <c r="J398" s="10">
        <v>33.270000000000003</v>
      </c>
      <c r="K398" s="45">
        <f>IF(J398=MAX(J397:J405),"max",IF(J398=MIN(J397:J405),"min",J398))</f>
        <v>33.270000000000003</v>
      </c>
      <c r="L398" s="47"/>
      <c r="M398" s="11">
        <v>78</v>
      </c>
      <c r="N398" s="45">
        <f>IF(M398=MAX(M397:M405),"max",IF(M398=MIN(M397:M405),"min",M398))</f>
        <v>78</v>
      </c>
      <c r="O398" s="47"/>
      <c r="P398" s="10">
        <v>111.84</v>
      </c>
      <c r="Q398" s="45">
        <f>IF(P398=MAX(P397:P405),"max",IF(P398=MIN(P397:P405),"min",P398))</f>
        <v>111.84</v>
      </c>
      <c r="R398" s="47"/>
      <c r="S398" s="10">
        <v>47803.79</v>
      </c>
      <c r="T398" s="45">
        <f>IF(S398=MAX(S397:S405),"max",IF(S398=MIN(S397:S405),"min",S398))</f>
        <v>47803.79</v>
      </c>
      <c r="U398" s="47"/>
      <c r="V398" s="10">
        <v>118.56</v>
      </c>
      <c r="W398" s="45">
        <f>IF(V398=MAX(V397:V405),"max",IF(V398=MIN(V397:V405),"min",V398))</f>
        <v>118.56</v>
      </c>
      <c r="X398" s="47"/>
      <c r="Y398" s="10">
        <v>118.84</v>
      </c>
      <c r="Z398" s="45">
        <f>IF(Y398=MAX(Y397:Y405),"max",IF(Y398=MIN(Y397:Y405),"min",Y398))</f>
        <v>118.84</v>
      </c>
      <c r="AA398" s="47"/>
      <c r="AB398" s="10">
        <v>4495.4799999999996</v>
      </c>
      <c r="AC398" s="45">
        <f>IF(AB398=MAX(AB397:AB405),"max",IF(AB398=MIN(AB397:AB405),"min",AB398))</f>
        <v>4495.4799999999996</v>
      </c>
      <c r="AD398" s="47"/>
      <c r="AE398" s="10">
        <v>56.52</v>
      </c>
      <c r="AF398" s="45" t="str">
        <f>IF(AE398=MAX(AE397:AE405),"max",IF(AE398=MIN(AE397:AE405),"min",AE398))</f>
        <v>min</v>
      </c>
      <c r="AG398" s="47"/>
      <c r="AH398" s="10">
        <v>18714.07</v>
      </c>
      <c r="AI398" s="45">
        <f>IF(AH398=MAX(AH397:AH405),"max",IF(AH398=MIN(AH397:AH405),"min",AH398))</f>
        <v>18714.07</v>
      </c>
      <c r="AJ398" s="47"/>
      <c r="AK398" s="10">
        <v>2259.81</v>
      </c>
      <c r="AL398" s="45">
        <f>IF(AK398=MAX(AK397:AK405),"max",IF(AK398=MIN(AK397:AK405),"min",AK398))</f>
        <v>2259.81</v>
      </c>
      <c r="AM398" s="47"/>
      <c r="AN398" s="10">
        <v>577.48</v>
      </c>
      <c r="AO398" s="45">
        <f>IF(AN398=MAX(AN397:AN405),"max",IF(AN398=MIN(AN397:AN405),"min",AN398))</f>
        <v>577.48</v>
      </c>
      <c r="AP398" s="47"/>
    </row>
    <row r="399" spans="1:42" x14ac:dyDescent="0.25">
      <c r="A399" s="9"/>
      <c r="B399" s="10" t="s">
        <v>60</v>
      </c>
      <c r="C399" s="10" t="s">
        <v>1375</v>
      </c>
      <c r="D399" s="9">
        <v>501.48</v>
      </c>
      <c r="E399" s="45">
        <f>IF(D399=MAX(D397:D405),"max",IF(D399=MIN(D397:D405),"min",D399))</f>
        <v>501.48</v>
      </c>
      <c r="F399" s="47"/>
      <c r="G399" s="10" t="s">
        <v>675</v>
      </c>
      <c r="H399" s="45" t="str">
        <f>IF(G399=MAX(G397:G405),"max",IF(G399=MIN(G397:G405),"min",G399))</f>
        <v>&lt; LOD: 8.15</v>
      </c>
      <c r="I399" s="47"/>
      <c r="J399" s="10">
        <v>17.329999999999998</v>
      </c>
      <c r="K399" s="45" t="str">
        <f>IF(J399=MAX(J397:J405),"max",IF(J399=MIN(J397:J405),"min",J399))</f>
        <v>min</v>
      </c>
      <c r="L399" s="47"/>
      <c r="M399" s="11">
        <v>62.34</v>
      </c>
      <c r="N399" s="45" t="str">
        <f>IF(M399=MAX(M397:M405),"max",IF(M399=MIN(M397:M405),"min",M399))</f>
        <v>min</v>
      </c>
      <c r="O399" s="47"/>
      <c r="P399" s="10">
        <v>112.82</v>
      </c>
      <c r="Q399" s="45">
        <f>IF(P399=MAX(P397:P405),"max",IF(P399=MIN(P397:P405),"min",P399))</f>
        <v>112.82</v>
      </c>
      <c r="R399" s="47"/>
      <c r="S399" s="10">
        <v>47560.77</v>
      </c>
      <c r="T399" s="45">
        <f>IF(S399=MAX(S397:S405),"max",IF(S399=MIN(S397:S405),"min",S399))</f>
        <v>47560.77</v>
      </c>
      <c r="U399" s="47"/>
      <c r="V399" s="10">
        <v>96.73</v>
      </c>
      <c r="W399" s="45" t="str">
        <f>IF(V399=MAX(V397:V405),"max",IF(V399=MIN(V397:V405),"min",V399))</f>
        <v>min</v>
      </c>
      <c r="X399" s="47"/>
      <c r="Y399" s="10">
        <v>110.15</v>
      </c>
      <c r="Z399" s="45" t="str">
        <f>IF(Y399=MAX(Y397:Y405),"max",IF(Y399=MIN(Y397:Y405),"min",Y399))</f>
        <v>min</v>
      </c>
      <c r="AA399" s="47"/>
      <c r="AB399" s="10">
        <v>4526.29</v>
      </c>
      <c r="AC399" s="45">
        <f>IF(AB399=MAX(AB397:AB405),"max",IF(AB399=MIN(AB397:AB405),"min",AB399))</f>
        <v>4526.29</v>
      </c>
      <c r="AD399" s="47"/>
      <c r="AE399" s="10">
        <v>78.95</v>
      </c>
      <c r="AF399" s="45">
        <f>IF(AE399=MAX(AE397:AE405),"max",IF(AE399=MIN(AE397:AE405),"min",AE399))</f>
        <v>78.95</v>
      </c>
      <c r="AG399" s="47"/>
      <c r="AH399" s="10">
        <v>19960.330000000002</v>
      </c>
      <c r="AI399" s="45" t="str">
        <f>IF(AH399=MAX(AH397:AH405),"max",IF(AH399=MIN(AH397:AH405),"min",AH399))</f>
        <v>max</v>
      </c>
      <c r="AJ399" s="47"/>
      <c r="AK399" s="10">
        <v>2633.82</v>
      </c>
      <c r="AL399" s="45">
        <f>IF(AK399=MAX(AK397:AK405),"max",IF(AK399=MIN(AK397:AK405),"min",AK399))</f>
        <v>2633.82</v>
      </c>
      <c r="AM399" s="47"/>
      <c r="AN399" s="10">
        <v>602.88</v>
      </c>
      <c r="AO399" s="45" t="str">
        <f>IF(AN399=MAX(AN397:AN405),"max",IF(AN399=MIN(AN397:AN405),"min",AN399))</f>
        <v>max</v>
      </c>
      <c r="AP399" s="47"/>
    </row>
    <row r="400" spans="1:42" x14ac:dyDescent="0.25">
      <c r="A400" s="9"/>
      <c r="B400" s="10" t="s">
        <v>60</v>
      </c>
      <c r="C400" s="10" t="s">
        <v>1376</v>
      </c>
      <c r="D400" s="9">
        <v>655.30999999999995</v>
      </c>
      <c r="E400" s="45">
        <f>IF(D400=MAX(D397:D405),"max",IF(D400=MIN(D397:D405),"min",D400))</f>
        <v>655.30999999999995</v>
      </c>
      <c r="F400" s="47"/>
      <c r="G400" s="10">
        <v>13.42</v>
      </c>
      <c r="H400" s="45" t="str">
        <f>IF(G400=MAX(G397:G405),"max",IF(G400=MIN(G397:G405),"min",G400))</f>
        <v>max</v>
      </c>
      <c r="I400" s="47"/>
      <c r="J400" s="10">
        <v>54.11</v>
      </c>
      <c r="K400" s="45" t="str">
        <f>IF(J400=MAX(J397:J405),"max",IF(J400=MIN(J397:J405),"min",J400))</f>
        <v>max</v>
      </c>
      <c r="L400" s="47"/>
      <c r="M400" s="11">
        <v>80.489999999999995</v>
      </c>
      <c r="N400" s="45">
        <f>IF(M400=MAX(M397:M405),"max",IF(M400=MIN(M397:M405),"min",M400))</f>
        <v>80.489999999999995</v>
      </c>
      <c r="O400" s="47"/>
      <c r="P400" s="10">
        <v>101.66</v>
      </c>
      <c r="Q400" s="45">
        <f>IF(P400=MAX(P397:P405),"max",IF(P400=MIN(P397:P405),"min",P400))</f>
        <v>101.66</v>
      </c>
      <c r="R400" s="47"/>
      <c r="S400" s="10">
        <v>49715.23</v>
      </c>
      <c r="T400" s="45">
        <f>IF(S400=MAX(S397:S405),"max",IF(S400=MIN(S397:S405),"min",S400))</f>
        <v>49715.23</v>
      </c>
      <c r="U400" s="47"/>
      <c r="V400" s="10">
        <v>144.05000000000001</v>
      </c>
      <c r="W400" s="45">
        <f>IF(V400=MAX(V397:V405),"max",IF(V400=MIN(V397:V405),"min",V400))</f>
        <v>144.05000000000001</v>
      </c>
      <c r="X400" s="47"/>
      <c r="Y400" s="10">
        <v>127.17</v>
      </c>
      <c r="Z400" s="45">
        <f>IF(Y400=MAX(Y397:Y405),"max",IF(Y400=MIN(Y397:Y405),"min",Y400))</f>
        <v>127.17</v>
      </c>
      <c r="AA400" s="47"/>
      <c r="AB400" s="10">
        <v>4633.34</v>
      </c>
      <c r="AC400" s="45">
        <f>IF(AB400=MAX(AB397:AB405),"max",IF(AB400=MIN(AB397:AB405),"min",AB400))</f>
        <v>4633.34</v>
      </c>
      <c r="AD400" s="47"/>
      <c r="AE400" s="10">
        <v>74.930000000000007</v>
      </c>
      <c r="AF400" s="45">
        <f>IF(AE400=MAX(AE397:AE405),"max",IF(AE400=MIN(AE397:AE405),"min",AE400))</f>
        <v>74.930000000000007</v>
      </c>
      <c r="AG400" s="47"/>
      <c r="AH400" s="10">
        <v>18068.37</v>
      </c>
      <c r="AI400" s="45">
        <f>IF(AH400=MAX(AH397:AH405),"max",IF(AH400=MIN(AH397:AH405),"min",AH400))</f>
        <v>18068.37</v>
      </c>
      <c r="AJ400" s="47"/>
      <c r="AK400" s="10">
        <v>1882.7</v>
      </c>
      <c r="AL400" s="45">
        <f>IF(AK400=MAX(AK397:AK405),"max",IF(AK400=MIN(AK397:AK405),"min",AK400))</f>
        <v>1882.7</v>
      </c>
      <c r="AM400" s="47"/>
      <c r="AN400" s="10">
        <v>555.42999999999995</v>
      </c>
      <c r="AO400" s="45">
        <f>IF(AN400=MAX(AN397:AN405),"max",IF(AN400=MIN(AN397:AN405),"min",AN400))</f>
        <v>555.42999999999995</v>
      </c>
      <c r="AP400" s="47"/>
    </row>
    <row r="401" spans="1:42" x14ac:dyDescent="0.25">
      <c r="A401" s="9"/>
      <c r="B401" s="10" t="s">
        <v>60</v>
      </c>
      <c r="C401" s="10" t="s">
        <v>1377</v>
      </c>
      <c r="D401" s="9">
        <v>557.23</v>
      </c>
      <c r="E401" s="45">
        <f>IF(D401=MAX(D397:D405),"max",IF(D401=MIN(D397:D405),"min",D401))</f>
        <v>557.23</v>
      </c>
      <c r="F401" s="47"/>
      <c r="G401" s="10">
        <v>9.2899999999999991</v>
      </c>
      <c r="H401" s="45" t="str">
        <f>IF(G401=MAX(G397:G405),"max",IF(G401=MIN(G397:G405),"min",G401))</f>
        <v>min</v>
      </c>
      <c r="I401" s="47"/>
      <c r="J401" s="10">
        <v>32.880000000000003</v>
      </c>
      <c r="K401" s="45">
        <f>IF(J401=MAX(J397:J405),"max",IF(J401=MIN(J397:J405),"min",J401))</f>
        <v>32.880000000000003</v>
      </c>
      <c r="L401" s="47"/>
      <c r="M401" s="11">
        <v>75.73</v>
      </c>
      <c r="N401" s="45">
        <f>IF(M401=MAX(M397:M405),"max",IF(M401=MIN(M397:M405),"min",M401))</f>
        <v>75.73</v>
      </c>
      <c r="O401" s="47"/>
      <c r="P401" s="10">
        <v>81.900000000000006</v>
      </c>
      <c r="Q401" s="45">
        <f>IF(P401=MAX(P397:P405),"max",IF(P401=MIN(P397:P405),"min",P401))</f>
        <v>81.900000000000006</v>
      </c>
      <c r="R401" s="47"/>
      <c r="S401" s="10">
        <v>48790.8</v>
      </c>
      <c r="T401" s="45">
        <f>IF(S401=MAX(S397:S405),"max",IF(S401=MIN(S397:S405),"min",S401))</f>
        <v>48790.8</v>
      </c>
      <c r="U401" s="47"/>
      <c r="V401" s="10">
        <v>137.94</v>
      </c>
      <c r="W401" s="45">
        <f>IF(V401=MAX(V397:V405),"max",IF(V401=MIN(V397:V405),"min",V401))</f>
        <v>137.94</v>
      </c>
      <c r="X401" s="47"/>
      <c r="Y401" s="10">
        <v>131.82</v>
      </c>
      <c r="Z401" s="45">
        <f>IF(Y401=MAX(Y397:Y405),"max",IF(Y401=MIN(Y397:Y405),"min",Y401))</f>
        <v>131.82</v>
      </c>
      <c r="AA401" s="47"/>
      <c r="AB401" s="10">
        <v>4232.46</v>
      </c>
      <c r="AC401" s="45">
        <f>IF(AB401=MAX(AB397:AB405),"max",IF(AB401=MIN(AB397:AB405),"min",AB401))</f>
        <v>4232.46</v>
      </c>
      <c r="AD401" s="47"/>
      <c r="AE401" s="10">
        <v>63.51</v>
      </c>
      <c r="AF401" s="45">
        <f>IF(AE401=MAX(AE397:AE405),"max",IF(AE401=MIN(AE397:AE405),"min",AE401))</f>
        <v>63.51</v>
      </c>
      <c r="AG401" s="47"/>
      <c r="AH401" s="10">
        <v>17220.599999999999</v>
      </c>
      <c r="AI401" s="45">
        <f>IF(AH401=MAX(AH397:AH405),"max",IF(AH401=MIN(AH397:AH405),"min",AH401))</f>
        <v>17220.599999999999</v>
      </c>
      <c r="AJ401" s="47"/>
      <c r="AK401" s="10">
        <v>2270.33</v>
      </c>
      <c r="AL401" s="45">
        <f>IF(AK401=MAX(AK397:AK405),"max",IF(AK401=MIN(AK397:AK405),"min",AK401))</f>
        <v>2270.33</v>
      </c>
      <c r="AM401" s="47"/>
      <c r="AN401" s="10">
        <v>585.03</v>
      </c>
      <c r="AO401" s="45">
        <f>IF(AN401=MAX(AN397:AN405),"max",IF(AN401=MIN(AN397:AN405),"min",AN401))</f>
        <v>585.03</v>
      </c>
      <c r="AP401" s="47"/>
    </row>
    <row r="402" spans="1:42" x14ac:dyDescent="0.25">
      <c r="A402" s="9"/>
      <c r="B402" s="10" t="s">
        <v>60</v>
      </c>
      <c r="C402" s="10" t="s">
        <v>1378</v>
      </c>
      <c r="D402" s="9">
        <v>967.98</v>
      </c>
      <c r="E402" s="45" t="str">
        <f>IF(D402=MAX(D397:D405),"max",IF(D402=MIN(D397:D405),"min",D402))</f>
        <v>max</v>
      </c>
      <c r="F402" s="47"/>
      <c r="G402" s="10">
        <v>9.6999999999999993</v>
      </c>
      <c r="H402" s="45">
        <f>IF(G402=MAX(G397:G405),"max",IF(G402=MIN(G397:G405),"min",G402))</f>
        <v>9.6999999999999993</v>
      </c>
      <c r="I402" s="47"/>
      <c r="J402" s="10">
        <v>42.94</v>
      </c>
      <c r="K402" s="45">
        <f>IF(J402=MAX(J397:J405),"max",IF(J402=MIN(J397:J405),"min",J402))</f>
        <v>42.94</v>
      </c>
      <c r="L402" s="47"/>
      <c r="M402" s="11">
        <v>82.45</v>
      </c>
      <c r="N402" s="45" t="str">
        <f>IF(M402=MAX(M397:M405),"max",IF(M402=MIN(M397:M405),"min",M402))</f>
        <v>max</v>
      </c>
      <c r="O402" s="47"/>
      <c r="P402" s="10">
        <v>127.15</v>
      </c>
      <c r="Q402" s="45" t="str">
        <f>IF(P402=MAX(P397:P405),"max",IF(P402=MIN(P397:P405),"min",P402))</f>
        <v>max</v>
      </c>
      <c r="R402" s="47"/>
      <c r="S402" s="10">
        <v>52409.54</v>
      </c>
      <c r="T402" s="45" t="str">
        <f>IF(S402=MAX(S397:S405),"max",IF(S402=MIN(S397:S405),"min",S402))</f>
        <v>max</v>
      </c>
      <c r="U402" s="47"/>
      <c r="V402" s="10">
        <v>141.41999999999999</v>
      </c>
      <c r="W402" s="45">
        <f>IF(V402=MAX(V397:V405),"max",IF(V402=MIN(V397:V405),"min",V402))</f>
        <v>141.41999999999999</v>
      </c>
      <c r="X402" s="47"/>
      <c r="Y402" s="10">
        <v>154.38</v>
      </c>
      <c r="Z402" s="45" t="str">
        <f>IF(Y402=MAX(Y397:Y405),"max",IF(Y402=MIN(Y397:Y405),"min",Y402))</f>
        <v>max</v>
      </c>
      <c r="AA402" s="47"/>
      <c r="AB402" s="10">
        <v>4449.67</v>
      </c>
      <c r="AC402" s="45">
        <f>IF(AB402=MAX(AB397:AB405),"max",IF(AB402=MIN(AB397:AB405),"min",AB402))</f>
        <v>4449.67</v>
      </c>
      <c r="AD402" s="47"/>
      <c r="AE402" s="10">
        <v>67.37</v>
      </c>
      <c r="AF402" s="45">
        <f>IF(AE402=MAX(AE397:AE405),"max",IF(AE402=MIN(AE397:AE405),"min",AE402))</f>
        <v>67.37</v>
      </c>
      <c r="AG402" s="47"/>
      <c r="AH402" s="10">
        <v>18812.46</v>
      </c>
      <c r="AI402" s="45">
        <f>IF(AH402=MAX(AH397:AH405),"max",IF(AH402=MIN(AH397:AH405),"min",AH402))</f>
        <v>18812.46</v>
      </c>
      <c r="AJ402" s="47"/>
      <c r="AK402" s="10">
        <v>2626.27</v>
      </c>
      <c r="AL402" s="45">
        <f>IF(AK402=MAX(AK397:AK405),"max",IF(AK402=MIN(AK397:AK405),"min",AK402))</f>
        <v>2626.27</v>
      </c>
      <c r="AM402" s="47"/>
      <c r="AN402" s="10">
        <v>580.48</v>
      </c>
      <c r="AO402" s="45">
        <f>IF(AN402=MAX(AN397:AN405),"max",IF(AN402=MIN(AN397:AN405),"min",AN402))</f>
        <v>580.48</v>
      </c>
      <c r="AP402" s="47"/>
    </row>
    <row r="403" spans="1:42" x14ac:dyDescent="0.25">
      <c r="A403" s="9"/>
      <c r="B403" s="10" t="s">
        <v>60</v>
      </c>
      <c r="C403" s="10" t="s">
        <v>1379</v>
      </c>
      <c r="D403" s="9">
        <v>426.86</v>
      </c>
      <c r="E403" s="45" t="str">
        <f>IF(D403=MAX(D397:D405),"max",IF(D403=MIN(D397:D405),"min",D403))</f>
        <v>min</v>
      </c>
      <c r="F403" s="47"/>
      <c r="G403" s="10" t="s">
        <v>268</v>
      </c>
      <c r="H403" s="45" t="str">
        <f>IF(G403=MAX(G397:G405),"max",IF(G403=MIN(G397:G405),"min",G403))</f>
        <v>&lt; LOD: 8.10</v>
      </c>
      <c r="I403" s="47"/>
      <c r="J403" s="10">
        <v>37</v>
      </c>
      <c r="K403" s="45">
        <f>IF(J403=MAX(J397:J405),"max",IF(J403=MIN(J397:J405),"min",J403))</f>
        <v>37</v>
      </c>
      <c r="L403" s="47"/>
      <c r="M403" s="11">
        <v>81.540000000000006</v>
      </c>
      <c r="N403" s="45">
        <f>IF(M403=MAX(M397:M405),"max",IF(M403=MIN(M397:M405),"min",M403))</f>
        <v>81.540000000000006</v>
      </c>
      <c r="O403" s="47"/>
      <c r="P403" s="10">
        <v>70.010000000000005</v>
      </c>
      <c r="Q403" s="45">
        <f>IF(P403=MAX(P397:P405),"max",IF(P403=MIN(P397:P405),"min",P403))</f>
        <v>70.010000000000005</v>
      </c>
      <c r="R403" s="47"/>
      <c r="S403" s="10">
        <v>49436.97</v>
      </c>
      <c r="T403" s="45">
        <f>IF(S403=MAX(S397:S405),"max",IF(S403=MIN(S397:S405),"min",S403))</f>
        <v>49436.97</v>
      </c>
      <c r="U403" s="47"/>
      <c r="V403" s="10">
        <v>112.77</v>
      </c>
      <c r="W403" s="45">
        <f>IF(V403=MAX(V397:V405),"max",IF(V403=MIN(V397:V405),"min",V403))</f>
        <v>112.77</v>
      </c>
      <c r="X403" s="47"/>
      <c r="Y403" s="10">
        <v>110.37</v>
      </c>
      <c r="Z403" s="45">
        <f>IF(Y403=MAX(Y397:Y405),"max",IF(Y403=MIN(Y397:Y405),"min",Y403))</f>
        <v>110.37</v>
      </c>
      <c r="AA403" s="47"/>
      <c r="AB403" s="10">
        <v>4816.8500000000004</v>
      </c>
      <c r="AC403" s="45" t="str">
        <f>IF(AB403=MAX(AB397:AB405),"max",IF(AB403=MIN(AB397:AB405),"min",AB403))</f>
        <v>max</v>
      </c>
      <c r="AD403" s="47"/>
      <c r="AE403" s="10">
        <v>74.41</v>
      </c>
      <c r="AF403" s="45">
        <f>IF(AE403=MAX(AE397:AE405),"max",IF(AE403=MIN(AE397:AE405),"min",AE403))</f>
        <v>74.41</v>
      </c>
      <c r="AG403" s="47"/>
      <c r="AH403" s="10">
        <v>19205.72</v>
      </c>
      <c r="AI403" s="45">
        <f>IF(AH403=MAX(AH397:AH405),"max",IF(AH403=MIN(AH397:AH405),"min",AH403))</f>
        <v>19205.72</v>
      </c>
      <c r="AJ403" s="47"/>
      <c r="AK403" s="10">
        <v>2847.6</v>
      </c>
      <c r="AL403" s="45" t="str">
        <f>IF(AK403=MAX(AK397:AK405),"max",IF(AK403=MIN(AK397:AK405),"min",AK403))</f>
        <v>max</v>
      </c>
      <c r="AM403" s="47"/>
      <c r="AN403" s="10">
        <v>554.53</v>
      </c>
      <c r="AO403" s="45">
        <f>IF(AN403=MAX(AN397:AN405),"max",IF(AN403=MIN(AN397:AN405),"min",AN403))</f>
        <v>554.53</v>
      </c>
      <c r="AP403" s="47"/>
    </row>
    <row r="404" spans="1:42" x14ac:dyDescent="0.25">
      <c r="A404" s="9"/>
      <c r="B404" s="10" t="s">
        <v>60</v>
      </c>
      <c r="C404" s="10" t="s">
        <v>1381</v>
      </c>
      <c r="D404" s="9">
        <v>589.57000000000005</v>
      </c>
      <c r="E404" s="45">
        <f>IF(D404=MAX(D397:D405),"max",IF(D404=MIN(D397:D405),"min",D404))</f>
        <v>589.57000000000005</v>
      </c>
      <c r="F404" s="47"/>
      <c r="G404" s="10" t="s">
        <v>949</v>
      </c>
      <c r="H404" s="45" t="str">
        <f>IF(G404=MAX(G397:G405),"max",IF(G404=MIN(G397:G405),"min",G404))</f>
        <v>&lt; LOD: 8.18</v>
      </c>
      <c r="I404" s="47"/>
      <c r="J404" s="10">
        <v>33.06</v>
      </c>
      <c r="K404" s="45">
        <f>IF(J404=MAX(J397:J405),"max",IF(J404=MIN(J397:J405),"min",J404))</f>
        <v>33.06</v>
      </c>
      <c r="L404" s="47"/>
      <c r="M404" s="11">
        <v>79.09</v>
      </c>
      <c r="N404" s="45">
        <f>IF(M404=MAX(M397:M405),"max",IF(M404=MIN(M397:M405),"min",M404))</f>
        <v>79.09</v>
      </c>
      <c r="O404" s="47"/>
      <c r="P404" s="10">
        <v>89.85</v>
      </c>
      <c r="Q404" s="45">
        <f>IF(P404=MAX(P397:P405),"max",IF(P404=MIN(P397:P405),"min",P404))</f>
        <v>89.85</v>
      </c>
      <c r="R404" s="47"/>
      <c r="S404" s="10">
        <v>49280.01</v>
      </c>
      <c r="T404" s="45">
        <f>IF(S404=MAX(S397:S405),"max",IF(S404=MIN(S397:S405),"min",S404))</f>
        <v>49280.01</v>
      </c>
      <c r="U404" s="47"/>
      <c r="V404" s="10">
        <v>127.92</v>
      </c>
      <c r="W404" s="45">
        <f>IF(V404=MAX(V397:V405),"max",IF(V404=MIN(V397:V405),"min",V404))</f>
        <v>127.92</v>
      </c>
      <c r="X404" s="47"/>
      <c r="Y404" s="10">
        <v>117.8</v>
      </c>
      <c r="Z404" s="45">
        <f>IF(Y404=MAX(Y397:Y405),"max",IF(Y404=MIN(Y397:Y405),"min",Y404))</f>
        <v>117.8</v>
      </c>
      <c r="AA404" s="47"/>
      <c r="AB404" s="10">
        <v>4206.9399999999996</v>
      </c>
      <c r="AC404" s="45">
        <f>IF(AB404=MAX(AB397:AB405),"max",IF(AB404=MIN(AB397:AB405),"min",AB404))</f>
        <v>4206.9399999999996</v>
      </c>
      <c r="AD404" s="47"/>
      <c r="AE404" s="10">
        <v>96.27</v>
      </c>
      <c r="AF404" s="45" t="str">
        <f>IF(AE404=MAX(AE397:AE405),"max",IF(AE404=MIN(AE397:AE405),"min",AE404))</f>
        <v>max</v>
      </c>
      <c r="AG404" s="47"/>
      <c r="AH404" s="10">
        <v>18610.740000000002</v>
      </c>
      <c r="AI404" s="45">
        <f>IF(AH404=MAX(AH397:AH405),"max",IF(AH404=MIN(AH397:AH405),"min",AH404))</f>
        <v>18610.740000000002</v>
      </c>
      <c r="AJ404" s="47"/>
      <c r="AK404" s="10">
        <v>2765.3</v>
      </c>
      <c r="AL404" s="45">
        <f>IF(AK404=MAX(AK397:AK405),"max",IF(AK404=MIN(AK397:AK405),"min",AK404))</f>
        <v>2765.3</v>
      </c>
      <c r="AM404" s="47"/>
      <c r="AN404" s="10">
        <v>563.41</v>
      </c>
      <c r="AO404" s="45">
        <f>IF(AN404=MAX(AN397:AN405),"max",IF(AN404=MIN(AN397:AN405),"min",AN404))</f>
        <v>563.41</v>
      </c>
      <c r="AP404" s="47"/>
    </row>
    <row r="405" spans="1:42" x14ac:dyDescent="0.25">
      <c r="A405" s="9"/>
      <c r="B405" s="10" t="s">
        <v>60</v>
      </c>
      <c r="C405" s="10" t="s">
        <v>1382</v>
      </c>
      <c r="D405" s="9">
        <v>851.13</v>
      </c>
      <c r="E405" s="38">
        <f>IF(D405=MAX(D397:D405),"max",IF(D405=MIN(D397:D405),"min",D405))</f>
        <v>851.13</v>
      </c>
      <c r="F405" s="47"/>
      <c r="G405" s="10">
        <v>10.01</v>
      </c>
      <c r="H405" s="38">
        <f>IF(G405=MAX(G397:G405),"max",IF(G405=MIN(G397:G405),"min",G405))</f>
        <v>10.01</v>
      </c>
      <c r="I405" s="47"/>
      <c r="J405" s="10">
        <v>29.44</v>
      </c>
      <c r="K405" s="38">
        <f>IF(J405=MAX(J397:J405),"max",IF(J405=MIN(J397:J405),"min",J405))</f>
        <v>29.44</v>
      </c>
      <c r="L405" s="47"/>
      <c r="M405" s="11">
        <v>64.819999999999993</v>
      </c>
      <c r="N405" s="38">
        <f>IF(M405=MAX(M397:M405),"max",IF(M405=MIN(M397:M405),"min",M405))</f>
        <v>64.819999999999993</v>
      </c>
      <c r="O405" s="47"/>
      <c r="P405" s="10">
        <v>107.24</v>
      </c>
      <c r="Q405" s="38">
        <f>IF(P405=MAX(P397:P405),"max",IF(P405=MIN(P397:P405),"min",P405))</f>
        <v>107.24</v>
      </c>
      <c r="R405" s="47"/>
      <c r="S405" s="10">
        <v>51957.85</v>
      </c>
      <c r="T405" s="38">
        <f>IF(S405=MAX(S397:S405),"max",IF(S405=MIN(S397:S405),"min",S405))</f>
        <v>51957.85</v>
      </c>
      <c r="U405" s="47"/>
      <c r="V405" s="10">
        <v>127.04</v>
      </c>
      <c r="W405" s="38">
        <f>IF(V405=MAX(V397:V405),"max",IF(V405=MIN(V397:V405),"min",V405))</f>
        <v>127.04</v>
      </c>
      <c r="X405" s="47"/>
      <c r="Y405" s="10">
        <v>135.15</v>
      </c>
      <c r="Z405" s="38">
        <f>IF(Y405=MAX(Y397:Y405),"max",IF(Y405=MIN(Y397:Y405),"min",Y405))</f>
        <v>135.15</v>
      </c>
      <c r="AA405" s="47"/>
      <c r="AB405" s="10">
        <v>4786.37</v>
      </c>
      <c r="AC405" s="38">
        <f>IF(AB405=MAX(AB397:AB405),"max",IF(AB405=MIN(AB397:AB405),"min",AB405))</f>
        <v>4786.37</v>
      </c>
      <c r="AD405" s="47"/>
      <c r="AE405" s="10">
        <v>83.62</v>
      </c>
      <c r="AF405" s="38">
        <f>IF(AE405=MAX(AE397:AE405),"max",IF(AE405=MIN(AE397:AE405),"min",AE405))</f>
        <v>83.62</v>
      </c>
      <c r="AG405" s="47"/>
      <c r="AH405" s="10">
        <v>19725.71</v>
      </c>
      <c r="AI405" s="38">
        <f>IF(AH405=MAX(AH397:AH405),"max",IF(AH405=MIN(AH397:AH405),"min",AH405))</f>
        <v>19725.71</v>
      </c>
      <c r="AJ405" s="47"/>
      <c r="AK405" s="10">
        <v>2703.71</v>
      </c>
      <c r="AL405" s="38">
        <f>IF(AK405=MAX(AK397:AK405),"max",IF(AK405=MIN(AK397:AK405),"min",AK405))</f>
        <v>2703.71</v>
      </c>
      <c r="AM405" s="47"/>
      <c r="AN405" s="10">
        <v>567.92999999999995</v>
      </c>
      <c r="AO405" s="38">
        <f>IF(AN405=MAX(AN397:AN405),"max",IF(AN405=MIN(AN397:AN405),"min",AN405))</f>
        <v>567.92999999999995</v>
      </c>
      <c r="AP405" s="47"/>
    </row>
    <row r="406" spans="1:42" x14ac:dyDescent="0.25">
      <c r="A406" s="9"/>
      <c r="B406" s="10" t="s">
        <v>60</v>
      </c>
      <c r="C406" s="10" t="s">
        <v>1383</v>
      </c>
      <c r="D406" s="9" t="s">
        <v>265</v>
      </c>
      <c r="E406" s="36" t="str">
        <f>IF(D406=MAX(D406:D414),"max",IF(D406=MIN(D406:D414),"min",D406))</f>
        <v>&lt; LOD: 9.05</v>
      </c>
      <c r="F406" s="48">
        <f>(SUM(D406:D414)-MAX(D406:D414)-MIN(D406:D414))/(COUNT(D406:D414)-2)</f>
        <v>13.003333333333336</v>
      </c>
      <c r="G406" s="10" t="s">
        <v>1384</v>
      </c>
      <c r="H406" s="36" t="str">
        <f>IF(G406=MAX(G406:G414),"max",IF(G406=MIN(G406:G414),"min",G406))</f>
        <v>&lt; LOD: 7.99</v>
      </c>
      <c r="I406" s="48">
        <f>(SUM(G406:G414)-MAX(G406:G414)-MIN(G406:G414))/(COUNT(G406:G414)-2)</f>
        <v>0</v>
      </c>
      <c r="J406" s="10" t="s">
        <v>1385</v>
      </c>
      <c r="K406" s="36" t="str">
        <f>IF(J406=MAX(J406:J414),"max",IF(J406=MIN(J406:J414),"min",J406))</f>
        <v>&lt; LOD: 5.43</v>
      </c>
      <c r="L406" s="48">
        <f>(SUM(J406:J414)-MAX(J406:J414)-MIN(J406:J414))/(COUNT(J406:J414)-2)</f>
        <v>7.62</v>
      </c>
      <c r="M406" s="11">
        <v>192.49</v>
      </c>
      <c r="N406" s="36" t="str">
        <f>IF(M406=MAX(M406:M414),"max",IF(M406=MIN(M406:M414),"min",M406))</f>
        <v>min</v>
      </c>
      <c r="O406" s="48">
        <f>(SUM(M406:M414)-MAX(M406:M414)-MIN(M406:M414))/(COUNT(M406:M414)-2)</f>
        <v>256.72142857142859</v>
      </c>
      <c r="P406" s="10" t="s">
        <v>98</v>
      </c>
      <c r="Q406" s="36" t="str">
        <f>IF(P406=MAX(P406:P414),"max",IF(P406=MIN(P406:P414),"min",P406))</f>
        <v>&lt; LOD: 4.04</v>
      </c>
      <c r="R406" s="48">
        <f>(SUM(P406:P414)-MAX(P406:P414)-MIN(P406:P414))/(COUNT(P406:P414)-2)</f>
        <v>0</v>
      </c>
      <c r="S406" s="10">
        <v>389.35</v>
      </c>
      <c r="T406" s="36" t="str">
        <f>IF(S406=MAX(S406:S414),"max",IF(S406=MIN(S406:S414),"min",S406))</f>
        <v>min</v>
      </c>
      <c r="U406" s="48">
        <f>(SUM(S406:S414)-MAX(S406:S414)-MIN(S406:S414))/(COUNT(S406:S414)-2)</f>
        <v>563.59285714285716</v>
      </c>
      <c r="V406" s="10">
        <v>387.92</v>
      </c>
      <c r="W406" s="36" t="str">
        <f>IF(V406=MAX(V406:V414),"max",IF(V406=MIN(V406:V414),"min",V406))</f>
        <v>min</v>
      </c>
      <c r="X406" s="48">
        <f>(SUM(V406:V414)-MAX(V406:V414)-MIN(V406:V414))/(COUNT(V406:V414)-2)</f>
        <v>495.91571428571433</v>
      </c>
      <c r="Y406" s="10">
        <v>107.44</v>
      </c>
      <c r="Z406" s="36">
        <f>IF(Y406=MAX(Y406:Y414),"max",IF(Y406=MIN(Y406:Y414),"min",Y406))</f>
        <v>107.44</v>
      </c>
      <c r="AA406" s="48">
        <f>(SUM(Y406:Y414)-MAX(Y406:Y414)-MIN(Y406:Y414))/(COUNT(Y406:Y414)-2)</f>
        <v>118.17571428571432</v>
      </c>
      <c r="AB406" s="10">
        <v>94.5</v>
      </c>
      <c r="AC406" s="36">
        <f>IF(AB406=MAX(AB406:AB414),"max",IF(AB406=MIN(AB406:AB414),"min",AB406))</f>
        <v>94.5</v>
      </c>
      <c r="AD406" s="48">
        <f>(SUM(AB406:AB414)-MAX(AB406:AB414)-MIN(AB406:AB414))/(COUNT(AB406:AB414)-2)</f>
        <v>110.23142857142857</v>
      </c>
      <c r="AE406" s="10" t="s">
        <v>1386</v>
      </c>
      <c r="AF406" s="36" t="str">
        <f>IF(AE406=MAX(AE406:AE414),"max",IF(AE406=MIN(AE406:AE414),"min",AE406))</f>
        <v>&lt; LOD: 153.26</v>
      </c>
      <c r="AG406" s="48">
        <f>(SUM(AE406:AE414)-MAX(AE406:AE414)-MIN(AE406:AE414))/(COUNT(AE406:AE414)-2)</f>
        <v>0</v>
      </c>
      <c r="AH406" s="10">
        <v>746.1</v>
      </c>
      <c r="AI406" s="36" t="str">
        <f>IF(AH406=MAX(AH406:AH414),"max",IF(AH406=MIN(AH406:AH414),"min",AH406))</f>
        <v>min</v>
      </c>
      <c r="AJ406" s="48">
        <f>(SUM(AH406:AH414)-MAX(AH406:AH414)-MIN(AH406:AH414))/(COUNT(AH406:AH414)-2)</f>
        <v>834.98428571428576</v>
      </c>
      <c r="AK406" s="10">
        <v>228.62</v>
      </c>
      <c r="AL406" s="36" t="str">
        <f>IF(AK406=MAX(AK406:AK414),"max",IF(AK406=MIN(AK406:AK414),"min",AK406))</f>
        <v>max</v>
      </c>
      <c r="AM406" s="48">
        <f>(SUM(AK406:AK414)-MAX(AK406:AK414)-MIN(AK406:AK414))/(COUNT(AK406:AK414)-2)</f>
        <v>155.78999999999996</v>
      </c>
      <c r="AN406" s="10">
        <v>124.49</v>
      </c>
      <c r="AO406" s="36">
        <f>IF(AN406=MAX(AN406:AN414),"max",IF(AN406=MIN(AN406:AN414),"min",AN406))</f>
        <v>124.49</v>
      </c>
      <c r="AP406" s="48">
        <f>(SUM(AN406:AN414)-MAX(AN406:AN414)-MIN(AN406:AN414))/(COUNT(AN406:AN414)-2)</f>
        <v>143.31857142857143</v>
      </c>
    </row>
    <row r="407" spans="1:42" x14ac:dyDescent="0.25">
      <c r="A407" s="9"/>
      <c r="B407" s="10" t="s">
        <v>60</v>
      </c>
      <c r="C407" s="10" t="s">
        <v>1388</v>
      </c>
      <c r="D407" s="9">
        <v>11.34</v>
      </c>
      <c r="E407" s="45">
        <f>IF(D407=MAX(D406:D414),"max",IF(D407=MIN(D406:D414),"min",D407))</f>
        <v>11.34</v>
      </c>
      <c r="F407" s="47"/>
      <c r="G407" s="10" t="s">
        <v>565</v>
      </c>
      <c r="H407" s="45" t="str">
        <f>IF(G407=MAX(G406:G414),"max",IF(G407=MIN(G406:G414),"min",G407))</f>
        <v>&lt; LOD: 8.85</v>
      </c>
      <c r="I407" s="47"/>
      <c r="J407" s="10" t="s">
        <v>290</v>
      </c>
      <c r="K407" s="45" t="str">
        <f>IF(J407=MAX(J406:J414),"max",IF(J407=MIN(J406:J414),"min",J407))</f>
        <v>&lt; LOD: 6.14</v>
      </c>
      <c r="L407" s="47"/>
      <c r="M407" s="11">
        <v>231.13</v>
      </c>
      <c r="N407" s="45">
        <f>IF(M407=MAX(M406:M414),"max",IF(M407=MIN(M406:M414),"min",M407))</f>
        <v>231.13</v>
      </c>
      <c r="O407" s="47"/>
      <c r="P407" s="10" t="s">
        <v>434</v>
      </c>
      <c r="Q407" s="45" t="str">
        <f>IF(P407=MAX(P406:P414),"max",IF(P407=MIN(P406:P414),"min",P407))</f>
        <v>&lt; LOD: 4.38</v>
      </c>
      <c r="R407" s="47"/>
      <c r="S407" s="10">
        <v>534.29999999999995</v>
      </c>
      <c r="T407" s="45">
        <f>IF(S407=MAX(S406:S414),"max",IF(S407=MIN(S406:S414),"min",S407))</f>
        <v>534.29999999999995</v>
      </c>
      <c r="U407" s="47"/>
      <c r="V407" s="10">
        <v>506.49</v>
      </c>
      <c r="W407" s="45">
        <f>IF(V407=MAX(V406:V414),"max",IF(V407=MIN(V406:V414),"min",V407))</f>
        <v>506.49</v>
      </c>
      <c r="X407" s="47"/>
      <c r="Y407" s="10">
        <v>122.74</v>
      </c>
      <c r="Z407" s="45">
        <f>IF(Y407=MAX(Y406:Y414),"max",IF(Y407=MIN(Y406:Y414),"min",Y407))</f>
        <v>122.74</v>
      </c>
      <c r="AA407" s="47"/>
      <c r="AB407" s="10">
        <v>110.43</v>
      </c>
      <c r="AC407" s="45">
        <f>IF(AB407=MAX(AB406:AB414),"max",IF(AB407=MIN(AB406:AB414),"min",AB407))</f>
        <v>110.43</v>
      </c>
      <c r="AD407" s="47"/>
      <c r="AE407" s="10" t="s">
        <v>1389</v>
      </c>
      <c r="AF407" s="45" t="str">
        <f>IF(AE407=MAX(AE406:AE414),"max",IF(AE407=MIN(AE406:AE414),"min",AE407))</f>
        <v>&lt; LOD: 184.69</v>
      </c>
      <c r="AG407" s="47"/>
      <c r="AH407" s="10">
        <v>772.65</v>
      </c>
      <c r="AI407" s="45">
        <f>IF(AH407=MAX(AH406:AH414),"max",IF(AH407=MIN(AH406:AH414),"min",AH407))</f>
        <v>772.65</v>
      </c>
      <c r="AJ407" s="47"/>
      <c r="AK407" s="10">
        <v>143.08000000000001</v>
      </c>
      <c r="AL407" s="45">
        <f>IF(AK407=MAX(AK406:AK414),"max",IF(AK407=MIN(AK406:AK414),"min",AK407))</f>
        <v>143.08000000000001</v>
      </c>
      <c r="AM407" s="47"/>
      <c r="AN407" s="10">
        <v>161.4</v>
      </c>
      <c r="AO407" s="45">
        <f>IF(AN407=MAX(AN406:AN414),"max",IF(AN407=MIN(AN406:AN414),"min",AN407))</f>
        <v>161.4</v>
      </c>
      <c r="AP407" s="47"/>
    </row>
    <row r="408" spans="1:42" x14ac:dyDescent="0.25">
      <c r="A408" s="9"/>
      <c r="B408" s="10" t="s">
        <v>60</v>
      </c>
      <c r="C408" s="10" t="s">
        <v>1390</v>
      </c>
      <c r="D408" s="9" t="s">
        <v>557</v>
      </c>
      <c r="E408" s="45" t="str">
        <f>IF(D408=MAX(D406:D414),"max",IF(D408=MIN(D406:D414),"min",D408))</f>
        <v>&lt; LOD: 10.00</v>
      </c>
      <c r="F408" s="47"/>
      <c r="G408" s="10" t="s">
        <v>1380</v>
      </c>
      <c r="H408" s="45" t="str">
        <f>IF(G408=MAX(G406:G414),"max",IF(G408=MIN(G406:G414),"min",G408))</f>
        <v>&lt; LOD: 8.97</v>
      </c>
      <c r="I408" s="47"/>
      <c r="J408" s="10" t="s">
        <v>623</v>
      </c>
      <c r="K408" s="45" t="str">
        <f>IF(J408=MAX(J406:J414),"max",IF(J408=MIN(J406:J414),"min",J408))</f>
        <v>&lt; LOD: 6.12</v>
      </c>
      <c r="L408" s="47"/>
      <c r="M408" s="11">
        <v>250.31</v>
      </c>
      <c r="N408" s="45">
        <f>IF(M408=MAX(M406:M414),"max",IF(M408=MIN(M406:M414),"min",M408))</f>
        <v>250.31</v>
      </c>
      <c r="O408" s="47"/>
      <c r="P408" s="10" t="s">
        <v>405</v>
      </c>
      <c r="Q408" s="45" t="str">
        <f>IF(P408=MAX(P406:P414),"max",IF(P408=MIN(P406:P414),"min",P408))</f>
        <v>&lt; LOD: 4.48</v>
      </c>
      <c r="R408" s="47"/>
      <c r="S408" s="10">
        <v>549.1</v>
      </c>
      <c r="T408" s="45">
        <f>IF(S408=MAX(S406:S414),"max",IF(S408=MIN(S406:S414),"min",S408))</f>
        <v>549.1</v>
      </c>
      <c r="U408" s="47"/>
      <c r="V408" s="10">
        <v>468.69</v>
      </c>
      <c r="W408" s="45">
        <f>IF(V408=MAX(V406:V414),"max",IF(V408=MIN(V406:V414),"min",V408))</f>
        <v>468.69</v>
      </c>
      <c r="X408" s="47"/>
      <c r="Y408" s="10">
        <v>127.41</v>
      </c>
      <c r="Z408" s="45">
        <f>IF(Y408=MAX(Y406:Y414),"max",IF(Y408=MIN(Y406:Y414),"min",Y408))</f>
        <v>127.41</v>
      </c>
      <c r="AA408" s="47"/>
      <c r="AB408" s="10">
        <v>109.91</v>
      </c>
      <c r="AC408" s="45">
        <f>IF(AB408=MAX(AB406:AB414),"max",IF(AB408=MIN(AB406:AB414),"min",AB408))</f>
        <v>109.91</v>
      </c>
      <c r="AD408" s="47"/>
      <c r="AE408" s="10" t="s">
        <v>1392</v>
      </c>
      <c r="AF408" s="45" t="str">
        <f>IF(AE408=MAX(AE406:AE414),"max",IF(AE408=MIN(AE406:AE414),"min",AE408))</f>
        <v>&lt; LOD: 187.32</v>
      </c>
      <c r="AG408" s="47"/>
      <c r="AH408" s="10">
        <v>852.13</v>
      </c>
      <c r="AI408" s="45">
        <f>IF(AH408=MAX(AH406:AH414),"max",IF(AH408=MIN(AH406:AH414),"min",AH408))</f>
        <v>852.13</v>
      </c>
      <c r="AJ408" s="47"/>
      <c r="AK408" s="10">
        <v>175.06</v>
      </c>
      <c r="AL408" s="45">
        <f>IF(AK408=MAX(AK406:AK414),"max",IF(AK408=MIN(AK406:AK414),"min",AK408))</f>
        <v>175.06</v>
      </c>
      <c r="AM408" s="47"/>
      <c r="AN408" s="10">
        <v>156.74</v>
      </c>
      <c r="AO408" s="45">
        <f>IF(AN408=MAX(AN406:AN414),"max",IF(AN408=MIN(AN406:AN414),"min",AN408))</f>
        <v>156.74</v>
      </c>
      <c r="AP408" s="47"/>
    </row>
    <row r="409" spans="1:42" x14ac:dyDescent="0.25">
      <c r="A409" s="9"/>
      <c r="B409" s="10" t="s">
        <v>60</v>
      </c>
      <c r="C409" s="10" t="s">
        <v>1393</v>
      </c>
      <c r="D409" s="9">
        <v>13.76</v>
      </c>
      <c r="E409" s="45">
        <f>IF(D409=MAX(D406:D414),"max",IF(D409=MIN(D406:D414),"min",D409))</f>
        <v>13.76</v>
      </c>
      <c r="F409" s="47"/>
      <c r="G409" s="10" t="s">
        <v>354</v>
      </c>
      <c r="H409" s="45" t="str">
        <f>IF(G409=MAX(G406:G414),"max",IF(G409=MIN(G406:G414),"min",G409))</f>
        <v>&lt; LOD: 9.01</v>
      </c>
      <c r="I409" s="47"/>
      <c r="J409" s="10" t="s">
        <v>67</v>
      </c>
      <c r="K409" s="45" t="str">
        <f>IF(J409=MAX(J406:J414),"max",IF(J409=MIN(J406:J414),"min",J409))</f>
        <v>&lt; LOD: 6.24</v>
      </c>
      <c r="L409" s="47"/>
      <c r="M409" s="11">
        <v>252.9</v>
      </c>
      <c r="N409" s="45">
        <f>IF(M409=MAX(M406:M414),"max",IF(M409=MIN(M406:M414),"min",M409))</f>
        <v>252.9</v>
      </c>
      <c r="O409" s="47"/>
      <c r="P409" s="10" t="s">
        <v>409</v>
      </c>
      <c r="Q409" s="45" t="str">
        <f>IF(P409=MAX(P406:P414),"max",IF(P409=MIN(P406:P414),"min",P409))</f>
        <v>&lt; LOD: 4.46</v>
      </c>
      <c r="R409" s="47"/>
      <c r="S409" s="10">
        <v>541.14</v>
      </c>
      <c r="T409" s="45">
        <f>IF(S409=MAX(S406:S414),"max",IF(S409=MIN(S406:S414),"min",S409))</f>
        <v>541.14</v>
      </c>
      <c r="U409" s="47"/>
      <c r="V409" s="10">
        <v>508</v>
      </c>
      <c r="W409" s="45">
        <f>IF(V409=MAX(V406:V414),"max",IF(V409=MIN(V406:V414),"min",V409))</f>
        <v>508</v>
      </c>
      <c r="X409" s="47"/>
      <c r="Y409" s="10">
        <v>107.78</v>
      </c>
      <c r="Z409" s="45">
        <f>IF(Y409=MAX(Y406:Y414),"max",IF(Y409=MIN(Y406:Y414),"min",Y409))</f>
        <v>107.78</v>
      </c>
      <c r="AA409" s="47"/>
      <c r="AB409" s="10">
        <v>104.65</v>
      </c>
      <c r="AC409" s="45">
        <f>IF(AB409=MAX(AB406:AB414),"max",IF(AB409=MIN(AB406:AB414),"min",AB409))</f>
        <v>104.65</v>
      </c>
      <c r="AD409" s="47"/>
      <c r="AE409" s="10" t="s">
        <v>1395</v>
      </c>
      <c r="AF409" s="45" t="str">
        <f>IF(AE409=MAX(AE406:AE414),"max",IF(AE409=MIN(AE406:AE414),"min",AE409))</f>
        <v>&lt; LOD: 184.44</v>
      </c>
      <c r="AG409" s="47"/>
      <c r="AH409" s="10">
        <v>783.05</v>
      </c>
      <c r="AI409" s="45">
        <f>IF(AH409=MAX(AH406:AH414),"max",IF(AH409=MIN(AH406:AH414),"min",AH409))</f>
        <v>783.05</v>
      </c>
      <c r="AJ409" s="47"/>
      <c r="AK409" s="10">
        <v>134.94</v>
      </c>
      <c r="AL409" s="45" t="str">
        <f>IF(AK409=MAX(AK406:AK414),"max",IF(AK409=MIN(AK406:AK414),"min",AK409))</f>
        <v>min</v>
      </c>
      <c r="AM409" s="47"/>
      <c r="AN409" s="10">
        <v>121.77</v>
      </c>
      <c r="AO409" s="45">
        <f>IF(AN409=MAX(AN406:AN414),"max",IF(AN409=MIN(AN406:AN414),"min",AN409))</f>
        <v>121.77</v>
      </c>
      <c r="AP409" s="47"/>
    </row>
    <row r="410" spans="1:42" x14ac:dyDescent="0.25">
      <c r="A410" s="9"/>
      <c r="B410" s="10" t="s">
        <v>60</v>
      </c>
      <c r="C410" s="10" t="s">
        <v>1396</v>
      </c>
      <c r="D410" s="9">
        <v>13.91</v>
      </c>
      <c r="E410" s="45">
        <f>IF(D410=MAX(D406:D414),"max",IF(D410=MIN(D406:D414),"min",D410))</f>
        <v>13.91</v>
      </c>
      <c r="F410" s="47"/>
      <c r="G410" s="10" t="s">
        <v>258</v>
      </c>
      <c r="H410" s="45" t="str">
        <f>IF(G410=MAX(G406:G414),"max",IF(G410=MIN(G406:G414),"min",G410))</f>
        <v>&lt; LOD: 9.19</v>
      </c>
      <c r="I410" s="47"/>
      <c r="J410" s="10" t="s">
        <v>165</v>
      </c>
      <c r="K410" s="45" t="str">
        <f>IF(J410=MAX(J406:J414),"max",IF(J410=MIN(J406:J414),"min",J410))</f>
        <v>&lt; LOD: 6.22</v>
      </c>
      <c r="L410" s="47"/>
      <c r="M410" s="11">
        <v>296.17</v>
      </c>
      <c r="N410" s="45" t="str">
        <f>IF(M410=MAX(M406:M414),"max",IF(M410=MIN(M406:M414),"min",M410))</f>
        <v>max</v>
      </c>
      <c r="O410" s="47"/>
      <c r="P410" s="10" t="s">
        <v>1397</v>
      </c>
      <c r="Q410" s="45" t="str">
        <f>IF(P410=MAX(P406:P414),"max",IF(P410=MIN(P406:P414),"min",P410))</f>
        <v>&lt; LOD: 4.70</v>
      </c>
      <c r="R410" s="47"/>
      <c r="S410" s="10">
        <v>607.79999999999995</v>
      </c>
      <c r="T410" s="45">
        <f>IF(S410=MAX(S406:S414),"max",IF(S410=MIN(S406:S414),"min",S410))</f>
        <v>607.79999999999995</v>
      </c>
      <c r="U410" s="47"/>
      <c r="V410" s="10">
        <v>507.05</v>
      </c>
      <c r="W410" s="45">
        <f>IF(V410=MAX(V406:V414),"max",IF(V410=MIN(V406:V414),"min",V410))</f>
        <v>507.05</v>
      </c>
      <c r="X410" s="47"/>
      <c r="Y410" s="10">
        <v>99.83</v>
      </c>
      <c r="Z410" s="45">
        <f>IF(Y410=MAX(Y406:Y414),"max",IF(Y410=MIN(Y406:Y414),"min",Y410))</f>
        <v>99.83</v>
      </c>
      <c r="AA410" s="47"/>
      <c r="AB410" s="10">
        <v>128.55000000000001</v>
      </c>
      <c r="AC410" s="45" t="str">
        <f>IF(AB410=MAX(AB406:AB414),"max",IF(AB410=MIN(AB406:AB414),"min",AB410))</f>
        <v>max</v>
      </c>
      <c r="AD410" s="47"/>
      <c r="AE410" s="10" t="s">
        <v>1398</v>
      </c>
      <c r="AF410" s="45" t="str">
        <f>IF(AE410=MAX(AE406:AE414),"max",IF(AE410=MIN(AE406:AE414),"min",AE410))</f>
        <v>&lt; LOD: 192.29</v>
      </c>
      <c r="AG410" s="47"/>
      <c r="AH410" s="10">
        <v>825.45</v>
      </c>
      <c r="AI410" s="45">
        <f>IF(AH410=MAX(AH406:AH414),"max",IF(AH410=MIN(AH406:AH414),"min",AH410))</f>
        <v>825.45</v>
      </c>
      <c r="AJ410" s="47"/>
      <c r="AK410" s="10">
        <v>146.36000000000001</v>
      </c>
      <c r="AL410" s="45">
        <f>IF(AK410=MAX(AK406:AK414),"max",IF(AK410=MIN(AK406:AK414),"min",AK410))</f>
        <v>146.36000000000001</v>
      </c>
      <c r="AM410" s="47"/>
      <c r="AN410" s="10">
        <v>144.44999999999999</v>
      </c>
      <c r="AO410" s="45">
        <f>IF(AN410=MAX(AN406:AN414),"max",IF(AN410=MIN(AN406:AN414),"min",AN410))</f>
        <v>144.44999999999999</v>
      </c>
      <c r="AP410" s="47"/>
    </row>
    <row r="411" spans="1:42" x14ac:dyDescent="0.25">
      <c r="A411" s="9"/>
      <c r="B411" s="10" t="s">
        <v>60</v>
      </c>
      <c r="C411" s="10" t="s">
        <v>1399</v>
      </c>
      <c r="D411" s="9">
        <v>10.63</v>
      </c>
      <c r="E411" s="45" t="str">
        <f>IF(D411=MAX(D406:D414),"max",IF(D411=MIN(D406:D414),"min",D411))</f>
        <v>min</v>
      </c>
      <c r="F411" s="47"/>
      <c r="G411" s="10" t="s">
        <v>569</v>
      </c>
      <c r="H411" s="45" t="str">
        <f>IF(G411=MAX(G406:G414),"max",IF(G411=MIN(G406:G414),"min",G411))</f>
        <v>&lt; LOD: 8.99</v>
      </c>
      <c r="I411" s="47"/>
      <c r="J411" s="10" t="s">
        <v>159</v>
      </c>
      <c r="K411" s="45" t="str">
        <f>IF(J411=MAX(J406:J414),"max",IF(J411=MIN(J406:J414),"min",J411))</f>
        <v>&lt; LOD: 6.05</v>
      </c>
      <c r="L411" s="47"/>
      <c r="M411" s="11">
        <v>286.51</v>
      </c>
      <c r="N411" s="45">
        <f>IF(M411=MAX(M406:M414),"max",IF(M411=MIN(M406:M414),"min",M411))</f>
        <v>286.51</v>
      </c>
      <c r="O411" s="47"/>
      <c r="P411" s="10" t="s">
        <v>382</v>
      </c>
      <c r="Q411" s="45" t="str">
        <f>IF(P411=MAX(P406:P414),"max",IF(P411=MIN(P406:P414),"min",P411))</f>
        <v>&lt; LOD: 4.66</v>
      </c>
      <c r="R411" s="47"/>
      <c r="S411" s="10">
        <v>629.61</v>
      </c>
      <c r="T411" s="45">
        <f>IF(S411=MAX(S406:S414),"max",IF(S411=MIN(S406:S414),"min",S411))</f>
        <v>629.61</v>
      </c>
      <c r="U411" s="47"/>
      <c r="V411" s="10">
        <v>521.47</v>
      </c>
      <c r="W411" s="45">
        <f>IF(V411=MAX(V406:V414),"max",IF(V411=MIN(V406:V414),"min",V411))</f>
        <v>521.47</v>
      </c>
      <c r="X411" s="47"/>
      <c r="Y411" s="10">
        <v>129.6</v>
      </c>
      <c r="Z411" s="45">
        <f>IF(Y411=MAX(Y406:Y414),"max",IF(Y411=MIN(Y406:Y414),"min",Y411))</f>
        <v>129.6</v>
      </c>
      <c r="AA411" s="47"/>
      <c r="AB411" s="10">
        <v>98.26</v>
      </c>
      <c r="AC411" s="45">
        <f>IF(AB411=MAX(AB406:AB414),"max",IF(AB411=MIN(AB406:AB414),"min",AB411))</f>
        <v>98.26</v>
      </c>
      <c r="AD411" s="47"/>
      <c r="AE411" s="10" t="s">
        <v>1400</v>
      </c>
      <c r="AF411" s="45" t="str">
        <f>IF(AE411=MAX(AE406:AE414),"max",IF(AE411=MIN(AE406:AE414),"min",AE411))</f>
        <v>&lt; LOD: 186.97</v>
      </c>
      <c r="AG411" s="47"/>
      <c r="AH411" s="10">
        <v>799.14</v>
      </c>
      <c r="AI411" s="45">
        <f>IF(AH411=MAX(AH406:AH414),"max",IF(AH411=MIN(AH406:AH414),"min",AH411))</f>
        <v>799.14</v>
      </c>
      <c r="AJ411" s="47"/>
      <c r="AK411" s="10">
        <v>160.68</v>
      </c>
      <c r="AL411" s="45">
        <f>IF(AK411=MAX(AK406:AK414),"max",IF(AK411=MIN(AK406:AK414),"min",AK411))</f>
        <v>160.68</v>
      </c>
      <c r="AM411" s="47"/>
      <c r="AN411" s="10">
        <v>163.81</v>
      </c>
      <c r="AO411" s="45" t="str">
        <f>IF(AN411=MAX(AN406:AN414),"max",IF(AN411=MIN(AN406:AN414),"min",AN411))</f>
        <v>max</v>
      </c>
      <c r="AP411" s="47"/>
    </row>
    <row r="412" spans="1:42" x14ac:dyDescent="0.25">
      <c r="A412" s="9"/>
      <c r="B412" s="10" t="s">
        <v>60</v>
      </c>
      <c r="C412" s="10" t="s">
        <v>1401</v>
      </c>
      <c r="D412" s="9" t="s">
        <v>137</v>
      </c>
      <c r="E412" s="45" t="str">
        <f>IF(D412=MAX(D406:D414),"max",IF(D412=MIN(D406:D414),"min",D412))</f>
        <v>&lt; LOD: 10.21</v>
      </c>
      <c r="F412" s="47"/>
      <c r="G412" s="10" t="s">
        <v>1402</v>
      </c>
      <c r="H412" s="45" t="str">
        <f>IF(G412=MAX(G406:G414),"max",IF(G412=MIN(G406:G414),"min",G412))</f>
        <v>&lt; LOD: 9.07</v>
      </c>
      <c r="I412" s="47"/>
      <c r="J412" s="10" t="s">
        <v>139</v>
      </c>
      <c r="K412" s="45" t="str">
        <f>IF(J412=MAX(J406:J414),"max",IF(J412=MIN(J406:J414),"min",J412))</f>
        <v>&lt; LOD: 6.18</v>
      </c>
      <c r="L412" s="47"/>
      <c r="M412" s="11">
        <v>293.82</v>
      </c>
      <c r="N412" s="45">
        <f>IF(M412=MAX(M406:M414),"max",IF(M412=MIN(M406:M414),"min",M412))</f>
        <v>293.82</v>
      </c>
      <c r="O412" s="47"/>
      <c r="P412" s="10" t="s">
        <v>173</v>
      </c>
      <c r="Q412" s="45" t="str">
        <f>IF(P412=MAX(P406:P414),"max",IF(P412=MIN(P406:P414),"min",P412))</f>
        <v>&lt; LOD: 4.87</v>
      </c>
      <c r="R412" s="47"/>
      <c r="S412" s="10">
        <v>641.27</v>
      </c>
      <c r="T412" s="45" t="str">
        <f>IF(S412=MAX(S406:S414),"max",IF(S412=MIN(S406:S414),"min",S412))</f>
        <v>max</v>
      </c>
      <c r="U412" s="47"/>
      <c r="V412" s="10">
        <v>558.80999999999995</v>
      </c>
      <c r="W412" s="45" t="str">
        <f>IF(V412=MAX(V406:V414),"max",IF(V412=MIN(V406:V414),"min",V412))</f>
        <v>max</v>
      </c>
      <c r="X412" s="47"/>
      <c r="Y412" s="10">
        <v>134.91</v>
      </c>
      <c r="Z412" s="45" t="str">
        <f>IF(Y412=MAX(Y406:Y414),"max",IF(Y412=MIN(Y406:Y414),"min",Y412))</f>
        <v>max</v>
      </c>
      <c r="AA412" s="47"/>
      <c r="AB412" s="10">
        <v>128.22999999999999</v>
      </c>
      <c r="AC412" s="45">
        <f>IF(AB412=MAX(AB406:AB414),"max",IF(AB412=MIN(AB406:AB414),"min",AB412))</f>
        <v>128.22999999999999</v>
      </c>
      <c r="AD412" s="47"/>
      <c r="AE412" s="10" t="s">
        <v>1403</v>
      </c>
      <c r="AF412" s="45" t="str">
        <f>IF(AE412=MAX(AE406:AE414),"max",IF(AE412=MIN(AE406:AE414),"min",AE412))</f>
        <v>&lt; LOD: 199.15</v>
      </c>
      <c r="AG412" s="47"/>
      <c r="AH412" s="10">
        <v>947.47</v>
      </c>
      <c r="AI412" s="45" t="str">
        <f>IF(AH412=MAX(AH406:AH414),"max",IF(AH412=MIN(AH406:AH414),"min",AH412))</f>
        <v>max</v>
      </c>
      <c r="AJ412" s="47"/>
      <c r="AK412" s="10">
        <v>175.06</v>
      </c>
      <c r="AL412" s="45">
        <f>IF(AK412=MAX(AK406:AK414),"max",IF(AK412=MIN(AK406:AK414),"min",AK412))</f>
        <v>175.06</v>
      </c>
      <c r="AM412" s="47"/>
      <c r="AN412" s="10">
        <v>150.93</v>
      </c>
      <c r="AO412" s="45">
        <f>IF(AN412=MAX(AN406:AN414),"max",IF(AN412=MIN(AN406:AN414),"min",AN412))</f>
        <v>150.93</v>
      </c>
      <c r="AP412" s="47"/>
    </row>
    <row r="413" spans="1:42" x14ac:dyDescent="0.25">
      <c r="A413" s="9"/>
      <c r="B413" s="10" t="s">
        <v>60</v>
      </c>
      <c r="C413" s="10" t="s">
        <v>1404</v>
      </c>
      <c r="D413" s="9">
        <v>15.79</v>
      </c>
      <c r="E413" s="45" t="str">
        <f>IF(D413=MAX(D406:D414),"max",IF(D413=MIN(D406:D414),"min",D413))</f>
        <v>max</v>
      </c>
      <c r="F413" s="47"/>
      <c r="G413" s="10" t="s">
        <v>207</v>
      </c>
      <c r="H413" s="45" t="str">
        <f>IF(G413=MAX(G406:G414),"max",IF(G413=MIN(G406:G414),"min",G413))</f>
        <v>&lt; LOD: 9.13</v>
      </c>
      <c r="I413" s="47"/>
      <c r="J413" s="10" t="s">
        <v>120</v>
      </c>
      <c r="K413" s="45" t="str">
        <f>IF(J413=MAX(J406:J414),"max",IF(J413=MIN(J406:J414),"min",J413))</f>
        <v>&lt; LOD: 6.13</v>
      </c>
      <c r="L413" s="47"/>
      <c r="M413" s="11">
        <v>231.19</v>
      </c>
      <c r="N413" s="45">
        <f>IF(M413=MAX(M406:M414),"max",IF(M413=MIN(M406:M414),"min",M413))</f>
        <v>231.19</v>
      </c>
      <c r="O413" s="47"/>
      <c r="P413" s="10" t="s">
        <v>734</v>
      </c>
      <c r="Q413" s="45" t="str">
        <f>IF(P413=MAX(P406:P414),"max",IF(P413=MIN(P406:P414),"min",P413))</f>
        <v>&lt; LOD: 4.45</v>
      </c>
      <c r="R413" s="47"/>
      <c r="S413" s="10">
        <v>537.4</v>
      </c>
      <c r="T413" s="45">
        <f>IF(S413=MAX(S406:S414),"max",IF(S413=MIN(S406:S414),"min",S413))</f>
        <v>537.4</v>
      </c>
      <c r="U413" s="47"/>
      <c r="V413" s="10">
        <v>452.99</v>
      </c>
      <c r="W413" s="45">
        <f>IF(V413=MAX(V406:V414),"max",IF(V413=MIN(V406:V414),"min",V413))</f>
        <v>452.99</v>
      </c>
      <c r="X413" s="47"/>
      <c r="Y413" s="10">
        <v>96.93</v>
      </c>
      <c r="Z413" s="45" t="str">
        <f>IF(Y413=MAX(Y406:Y414),"max",IF(Y413=MIN(Y406:Y414),"min",Y413))</f>
        <v>min</v>
      </c>
      <c r="AA413" s="47"/>
      <c r="AB413" s="10">
        <v>92.85</v>
      </c>
      <c r="AC413" s="45" t="str">
        <f>IF(AB413=MAX(AB406:AB414),"max",IF(AB413=MIN(AB406:AB414),"min",AB413))</f>
        <v>min</v>
      </c>
      <c r="AD413" s="47"/>
      <c r="AE413" s="10" t="s">
        <v>1405</v>
      </c>
      <c r="AF413" s="45" t="str">
        <f>IF(AE413=MAX(AE406:AE414),"max",IF(AE413=MIN(AE406:AE414),"min",AE413))</f>
        <v>&lt; LOD: 182.43</v>
      </c>
      <c r="AG413" s="47"/>
      <c r="AH413" s="10">
        <v>877.35</v>
      </c>
      <c r="AI413" s="45">
        <f>IF(AH413=MAX(AH406:AH414),"max",IF(AH413=MIN(AH406:AH414),"min",AH413))</f>
        <v>877.35</v>
      </c>
      <c r="AJ413" s="47"/>
      <c r="AK413" s="10">
        <v>141.05000000000001</v>
      </c>
      <c r="AL413" s="45">
        <f>IF(AK413=MAX(AK406:AK414),"max",IF(AK413=MIN(AK406:AK414),"min",AK413))</f>
        <v>141.05000000000001</v>
      </c>
      <c r="AM413" s="47"/>
      <c r="AN413" s="10">
        <v>118.73</v>
      </c>
      <c r="AO413" s="45" t="str">
        <f>IF(AN413=MAX(AN406:AN414),"max",IF(AN413=MIN(AN406:AN414),"min",AN413))</f>
        <v>min</v>
      </c>
      <c r="AP413" s="47"/>
    </row>
    <row r="414" spans="1:42" x14ac:dyDescent="0.25">
      <c r="A414" s="9"/>
      <c r="B414" s="10" t="s">
        <v>60</v>
      </c>
      <c r="C414" s="10" t="s">
        <v>1406</v>
      </c>
      <c r="D414" s="9" t="s">
        <v>661</v>
      </c>
      <c r="E414" s="38" t="str">
        <f>IF(D414=MAX(D406:D414),"max",IF(D414=MIN(D406:D414),"min",D414))</f>
        <v>&lt; LOD: 10.02</v>
      </c>
      <c r="F414" s="47"/>
      <c r="G414" s="10" t="s">
        <v>749</v>
      </c>
      <c r="H414" s="38" t="str">
        <f>IF(G414=MAX(G406:G414),"max",IF(G414=MIN(G406:G414),"min",G414))</f>
        <v>&lt; LOD: 8.95</v>
      </c>
      <c r="I414" s="47"/>
      <c r="J414" s="10">
        <v>7.62</v>
      </c>
      <c r="K414" s="38" t="str">
        <f>IF(J414=MAX(J406:J414),"max",IF(J414=MIN(J406:J414),"min",J414))</f>
        <v>max</v>
      </c>
      <c r="L414" s="47"/>
      <c r="M414" s="11">
        <v>251.19</v>
      </c>
      <c r="N414" s="38">
        <f>IF(M414=MAX(M406:M414),"max",IF(M414=MIN(M406:M414),"min",M414))</f>
        <v>251.19</v>
      </c>
      <c r="O414" s="47"/>
      <c r="P414" s="10" t="s">
        <v>409</v>
      </c>
      <c r="Q414" s="38" t="str">
        <f>IF(P414=MAX(P406:P414),"max",IF(P414=MIN(P406:P414),"min",P414))</f>
        <v>&lt; LOD: 4.46</v>
      </c>
      <c r="R414" s="47"/>
      <c r="S414" s="10">
        <v>545.79999999999995</v>
      </c>
      <c r="T414" s="38">
        <f>IF(S414=MAX(S406:S414),"max",IF(S414=MIN(S406:S414),"min",S414))</f>
        <v>545.79999999999995</v>
      </c>
      <c r="U414" s="47"/>
      <c r="V414" s="10">
        <v>506.72</v>
      </c>
      <c r="W414" s="38">
        <f>IF(V414=MAX(V406:V414),"max",IF(V414=MIN(V406:V414),"min",V414))</f>
        <v>506.72</v>
      </c>
      <c r="X414" s="47"/>
      <c r="Y414" s="10">
        <v>132.43</v>
      </c>
      <c r="Z414" s="38">
        <f>IF(Y414=MAX(Y406:Y414),"max",IF(Y414=MIN(Y406:Y414),"min",Y414))</f>
        <v>132.43</v>
      </c>
      <c r="AA414" s="47"/>
      <c r="AB414" s="10">
        <v>125.64</v>
      </c>
      <c r="AC414" s="38">
        <f>IF(AB414=MAX(AB406:AB414),"max",IF(AB414=MIN(AB406:AB414),"min",AB414))</f>
        <v>125.64</v>
      </c>
      <c r="AD414" s="47"/>
      <c r="AE414" s="10" t="s">
        <v>1407</v>
      </c>
      <c r="AF414" s="38" t="str">
        <f>IF(AE414=MAX(AE406:AE414),"max",IF(AE414=MIN(AE406:AE414),"min",AE414))</f>
        <v>&lt; LOD: 189.48</v>
      </c>
      <c r="AG414" s="47"/>
      <c r="AH414" s="10">
        <v>935.12</v>
      </c>
      <c r="AI414" s="38">
        <f>IF(AH414=MAX(AH406:AH414),"max",IF(AH414=MIN(AH406:AH414),"min",AH414))</f>
        <v>935.12</v>
      </c>
      <c r="AJ414" s="47"/>
      <c r="AK414" s="10">
        <v>149.24</v>
      </c>
      <c r="AL414" s="38">
        <f>IF(AK414=MAX(AK406:AK414),"max",IF(AK414=MIN(AK406:AK414),"min",AK414))</f>
        <v>149.24</v>
      </c>
      <c r="AM414" s="47"/>
      <c r="AN414" s="10">
        <v>143.44999999999999</v>
      </c>
      <c r="AO414" s="38">
        <f>IF(AN414=MAX(AN406:AN414),"max",IF(AN414=MIN(AN406:AN414),"min",AN414))</f>
        <v>143.44999999999999</v>
      </c>
      <c r="AP414" s="47"/>
    </row>
    <row r="415" spans="1:42" x14ac:dyDescent="0.25">
      <c r="A415" s="9"/>
      <c r="B415" s="10" t="s">
        <v>60</v>
      </c>
      <c r="C415" s="10" t="s">
        <v>1408</v>
      </c>
      <c r="D415" s="9">
        <v>361.25</v>
      </c>
      <c r="E415" s="36">
        <f>IF(D415=MAX(D415:D423),"max",IF(D415=MIN(D415:D423),"min",D415))</f>
        <v>361.25</v>
      </c>
      <c r="F415" s="48">
        <f>(SUM(D415:D423)-MAX(D415:D423)-MIN(D415:D423))/(COUNT(D415:D423)-2)</f>
        <v>458.54714285714277</v>
      </c>
      <c r="G415" s="10">
        <v>8.9</v>
      </c>
      <c r="H415" s="36" t="str">
        <f>IF(G415=MAX(G415:G423),"max",IF(G415=MIN(G415:G423),"min",G415))</f>
        <v>min</v>
      </c>
      <c r="I415" s="48">
        <f>(SUM(G415:G423)-MAX(G415:G423)-MIN(G415:G423))/(COUNT(G415:G423)-2)</f>
        <v>11.480000000000002</v>
      </c>
      <c r="J415" s="10">
        <v>23.7</v>
      </c>
      <c r="K415" s="36">
        <f>IF(J415=MAX(J415:J423),"max",IF(J415=MIN(J415:J423),"min",J415))</f>
        <v>23.7</v>
      </c>
      <c r="L415" s="48">
        <f>(SUM(J415:J423)-MAX(J415:J423)-MIN(J415:J423))/(COUNT(J415:J423)-2)</f>
        <v>22.29571428571429</v>
      </c>
      <c r="M415" s="11">
        <v>178.46</v>
      </c>
      <c r="N415" s="36">
        <f>IF(M415=MAX(M415:M423),"max",IF(M415=MIN(M415:M423),"min",M415))</f>
        <v>178.46</v>
      </c>
      <c r="O415" s="48">
        <f>(SUM(M415:M423)-MAX(M415:M423)-MIN(M415:M423))/(COUNT(M415:M423)-2)</f>
        <v>177.80571428571434</v>
      </c>
      <c r="P415" s="10">
        <v>105.31</v>
      </c>
      <c r="Q415" s="36">
        <f>IF(P415=MAX(P415:P423),"max",IF(P415=MIN(P415:P423),"min",P415))</f>
        <v>105.31</v>
      </c>
      <c r="R415" s="48">
        <f>(SUM(P415:P423)-MAX(P415:P423)-MIN(P415:P423))/(COUNT(P415:P423)-2)</f>
        <v>109.77857142857144</v>
      </c>
      <c r="S415" s="10">
        <v>50794.94</v>
      </c>
      <c r="T415" s="36">
        <f>IF(S415=MAX(S415:S423),"max",IF(S415=MIN(S415:S423),"min",S415))</f>
        <v>50794.94</v>
      </c>
      <c r="U415" s="48">
        <f>(SUM(S415:S423)-MAX(S415:S423)-MIN(S415:S423))/(COUNT(S415:S423)-2)</f>
        <v>49822.647142857146</v>
      </c>
      <c r="V415" s="10">
        <v>141.05000000000001</v>
      </c>
      <c r="W415" s="36">
        <f>IF(V415=MAX(V415:V423),"max",IF(V415=MIN(V415:V423),"min",V415))</f>
        <v>141.05000000000001</v>
      </c>
      <c r="X415" s="48">
        <f>(SUM(V415:V423)-MAX(V415:V423)-MIN(V415:V423))/(COUNT(V415:V423)-2)</f>
        <v>142.09857142857143</v>
      </c>
      <c r="Y415" s="10" t="s">
        <v>1410</v>
      </c>
      <c r="Z415" s="36" t="str">
        <f>IF(Y415=MAX(Y415:Y423),"max",IF(Y415=MIN(Y415:Y423),"min",Y415))</f>
        <v>&lt; LOD: 74.58</v>
      </c>
      <c r="AA415" s="48">
        <f>(SUM(Y415:Y423)-MAX(Y415:Y423)-MIN(Y415:Y423))/(COUNT(Y415:Y423)-2)</f>
        <v>140.11666666666667</v>
      </c>
      <c r="AB415" s="10">
        <v>20365.099999999999</v>
      </c>
      <c r="AC415" s="36" t="str">
        <f>IF(AB415=MAX(AB415:AB423),"max",IF(AB415=MIN(AB415:AB423),"min",AB415))</f>
        <v>max</v>
      </c>
      <c r="AD415" s="48">
        <f>(SUM(AB415:AB423)-MAX(AB415:AB423)-MIN(AB415:AB423))/(COUNT(AB415:AB423)-2)</f>
        <v>4090.235714285714</v>
      </c>
      <c r="AE415" s="10">
        <v>90.73</v>
      </c>
      <c r="AF415" s="36">
        <f>IF(AE415=MAX(AE415:AE423),"max",IF(AE415=MIN(AE415:AE423),"min",AE415))</f>
        <v>90.73</v>
      </c>
      <c r="AG415" s="48">
        <f>(SUM(AE415:AE423)-MAX(AE415:AE423)-MIN(AE415:AE423))/(COUNT(AE415:AE423)-2)</f>
        <v>104.02142857142859</v>
      </c>
      <c r="AH415" s="10">
        <v>15891.99</v>
      </c>
      <c r="AI415" s="36" t="str">
        <f>IF(AH415=MAX(AH415:AH423),"max",IF(AH415=MIN(AH415:AH423),"min",AH415))</f>
        <v>max</v>
      </c>
      <c r="AJ415" s="48">
        <f>(SUM(AH415:AH423)-MAX(AH415:AH423)-MIN(AH415:AH423))/(COUNT(AH415:AH423)-2)</f>
        <v>14964.321428571431</v>
      </c>
      <c r="AK415" s="10">
        <v>10163.39</v>
      </c>
      <c r="AL415" s="36">
        <f>IF(AK415=MAX(AK415:AK423),"max",IF(AK415=MIN(AK415:AK423),"min",AK415))</f>
        <v>10163.39</v>
      </c>
      <c r="AM415" s="48">
        <f>(SUM(AK415:AK423)-MAX(AK415:AK423)-MIN(AK415:AK423))/(COUNT(AK415:AK423)-2)</f>
        <v>10722.66</v>
      </c>
      <c r="AN415" s="10">
        <v>599.4</v>
      </c>
      <c r="AO415" s="36">
        <f>IF(AN415=MAX(AN415:AN423),"max",IF(AN415=MIN(AN415:AN423),"min",AN415))</f>
        <v>599.4</v>
      </c>
      <c r="AP415" s="48">
        <f>(SUM(AN415:AN423)-MAX(AN415:AN423)-MIN(AN415:AN423))/(COUNT(AN415:AN423)-2)</f>
        <v>535.74571428571426</v>
      </c>
    </row>
    <row r="416" spans="1:42" x14ac:dyDescent="0.25">
      <c r="A416" s="9"/>
      <c r="B416" s="10" t="s">
        <v>60</v>
      </c>
      <c r="C416" s="10" t="s">
        <v>1411</v>
      </c>
      <c r="D416" s="9">
        <v>451.97</v>
      </c>
      <c r="E416" s="45">
        <f>IF(D416=MAX(D415:D423),"max",IF(D416=MIN(D415:D423),"min",D416))</f>
        <v>451.97</v>
      </c>
      <c r="F416" s="47"/>
      <c r="G416" s="10">
        <v>11.81</v>
      </c>
      <c r="H416" s="45">
        <f>IF(G416=MAX(G415:G423),"max",IF(G416=MIN(G415:G423),"min",G416))</f>
        <v>11.81</v>
      </c>
      <c r="I416" s="47"/>
      <c r="J416" s="10">
        <v>24.48</v>
      </c>
      <c r="K416" s="45">
        <f>IF(J416=MAX(J415:J423),"max",IF(J416=MIN(J415:J423),"min",J416))</f>
        <v>24.48</v>
      </c>
      <c r="L416" s="47"/>
      <c r="M416" s="11">
        <v>167.99</v>
      </c>
      <c r="N416" s="45">
        <f>IF(M416=MAX(M415:M423),"max",IF(M416=MIN(M415:M423),"min",M416))</f>
        <v>167.99</v>
      </c>
      <c r="O416" s="47"/>
      <c r="P416" s="10">
        <v>105.67</v>
      </c>
      <c r="Q416" s="45">
        <f>IF(P416=MAX(P415:P423),"max",IF(P416=MIN(P415:P423),"min",P416))</f>
        <v>105.67</v>
      </c>
      <c r="R416" s="47"/>
      <c r="S416" s="10">
        <v>48694.2</v>
      </c>
      <c r="T416" s="45">
        <f>IF(S416=MAX(S415:S423),"max",IF(S416=MIN(S415:S423),"min",S416))</f>
        <v>48694.2</v>
      </c>
      <c r="U416" s="47"/>
      <c r="V416" s="10">
        <v>139.27000000000001</v>
      </c>
      <c r="W416" s="45">
        <f>IF(V416=MAX(V415:V423),"max",IF(V416=MIN(V415:V423),"min",V416))</f>
        <v>139.27000000000001</v>
      </c>
      <c r="X416" s="47"/>
      <c r="Y416" s="10">
        <v>144.96</v>
      </c>
      <c r="Z416" s="45">
        <f>IF(Y416=MAX(Y415:Y423),"max",IF(Y416=MIN(Y415:Y423),"min",Y416))</f>
        <v>144.96</v>
      </c>
      <c r="AA416" s="47"/>
      <c r="AB416" s="10">
        <v>3963.92</v>
      </c>
      <c r="AC416" s="45">
        <f>IF(AB416=MAX(AB415:AB423),"max",IF(AB416=MIN(AB415:AB423),"min",AB416))</f>
        <v>3963.92</v>
      </c>
      <c r="AD416" s="47"/>
      <c r="AE416" s="10">
        <v>71.69</v>
      </c>
      <c r="AF416" s="45" t="str">
        <f>IF(AE416=MAX(AE415:AE423),"max",IF(AE416=MIN(AE415:AE423),"min",AE416))</f>
        <v>min</v>
      </c>
      <c r="AG416" s="47"/>
      <c r="AH416" s="10">
        <v>14141.97</v>
      </c>
      <c r="AI416" s="45" t="str">
        <f>IF(AH416=MAX(AH415:AH423),"max",IF(AH416=MIN(AH415:AH423),"min",AH416))</f>
        <v>min</v>
      </c>
      <c r="AJ416" s="47"/>
      <c r="AK416" s="10">
        <v>10022.030000000001</v>
      </c>
      <c r="AL416" s="45">
        <f>IF(AK416=MAX(AK415:AK423),"max",IF(AK416=MIN(AK415:AK423),"min",AK416))</f>
        <v>10022.030000000001</v>
      </c>
      <c r="AM416" s="47"/>
      <c r="AN416" s="10">
        <v>508.81</v>
      </c>
      <c r="AO416" s="45">
        <f>IF(AN416=MAX(AN415:AN423),"max",IF(AN416=MIN(AN415:AN423),"min",AN416))</f>
        <v>508.81</v>
      </c>
      <c r="AP416" s="47"/>
    </row>
    <row r="417" spans="1:42" x14ac:dyDescent="0.25">
      <c r="A417" s="9"/>
      <c r="B417" s="10" t="s">
        <v>60</v>
      </c>
      <c r="C417" s="10" t="s">
        <v>1413</v>
      </c>
      <c r="D417" s="9">
        <v>374.95</v>
      </c>
      <c r="E417" s="45">
        <f>IF(D417=MAX(D415:D423),"max",IF(D417=MIN(D415:D423),"min",D417))</f>
        <v>374.95</v>
      </c>
      <c r="F417" s="47"/>
      <c r="G417" s="10" t="s">
        <v>306</v>
      </c>
      <c r="H417" s="45" t="str">
        <f>IF(G417=MAX(G415:G423),"max",IF(G417=MIN(G415:G423),"min",G417))</f>
        <v>&lt; LOD: 7.87</v>
      </c>
      <c r="I417" s="47"/>
      <c r="J417" s="10">
        <v>19.5</v>
      </c>
      <c r="K417" s="45">
        <f>IF(J417=MAX(J415:J423),"max",IF(J417=MIN(J415:J423),"min",J417))</f>
        <v>19.5</v>
      </c>
      <c r="L417" s="47"/>
      <c r="M417" s="11">
        <v>160.71</v>
      </c>
      <c r="N417" s="45">
        <f>IF(M417=MAX(M415:M423),"max",IF(M417=MIN(M415:M423),"min",M417))</f>
        <v>160.71</v>
      </c>
      <c r="O417" s="47"/>
      <c r="P417" s="10">
        <v>104.22</v>
      </c>
      <c r="Q417" s="45">
        <f>IF(P417=MAX(P415:P423),"max",IF(P417=MIN(P415:P423),"min",P417))</f>
        <v>104.22</v>
      </c>
      <c r="R417" s="47"/>
      <c r="S417" s="10">
        <v>48812.959999999999</v>
      </c>
      <c r="T417" s="45">
        <f>IF(S417=MAX(S415:S423),"max",IF(S417=MIN(S415:S423),"min",S417))</f>
        <v>48812.959999999999</v>
      </c>
      <c r="U417" s="47"/>
      <c r="V417" s="10">
        <v>152.49</v>
      </c>
      <c r="W417" s="45">
        <f>IF(V417=MAX(V415:V423),"max",IF(V417=MIN(V415:V423),"min",V417))</f>
        <v>152.49</v>
      </c>
      <c r="X417" s="47"/>
      <c r="Y417" s="10">
        <v>115.29</v>
      </c>
      <c r="Z417" s="45">
        <f>IF(Y417=MAX(Y415:Y423),"max",IF(Y417=MIN(Y415:Y423),"min",Y417))</f>
        <v>115.29</v>
      </c>
      <c r="AA417" s="47"/>
      <c r="AB417" s="10">
        <v>4100.54</v>
      </c>
      <c r="AC417" s="45">
        <f>IF(AB417=MAX(AB415:AB423),"max",IF(AB417=MIN(AB415:AB423),"min",AB417))</f>
        <v>4100.54</v>
      </c>
      <c r="AD417" s="47"/>
      <c r="AE417" s="10">
        <v>82.75</v>
      </c>
      <c r="AF417" s="45">
        <f>IF(AE417=MAX(AE415:AE423),"max",IF(AE417=MIN(AE415:AE423),"min",AE417))</f>
        <v>82.75</v>
      </c>
      <c r="AG417" s="47"/>
      <c r="AH417" s="10">
        <v>14751.2</v>
      </c>
      <c r="AI417" s="45">
        <f>IF(AH417=MAX(AH415:AH423),"max",IF(AH417=MIN(AH415:AH423),"min",AH417))</f>
        <v>14751.2</v>
      </c>
      <c r="AJ417" s="47"/>
      <c r="AK417" s="10">
        <v>10381.219999999999</v>
      </c>
      <c r="AL417" s="45">
        <f>IF(AK417=MAX(AK415:AK423),"max",IF(AK417=MIN(AK415:AK423),"min",AK417))</f>
        <v>10381.219999999999</v>
      </c>
      <c r="AM417" s="47"/>
      <c r="AN417" s="10">
        <v>601.77</v>
      </c>
      <c r="AO417" s="45" t="str">
        <f>IF(AN417=MAX(AN415:AN423),"max",IF(AN417=MIN(AN415:AN423),"min",AN417))</f>
        <v>max</v>
      </c>
      <c r="AP417" s="47"/>
    </row>
    <row r="418" spans="1:42" x14ac:dyDescent="0.25">
      <c r="A418" s="9"/>
      <c r="B418" s="10" t="s">
        <v>60</v>
      </c>
      <c r="C418" s="10" t="s">
        <v>1414</v>
      </c>
      <c r="D418" s="9">
        <v>566.99</v>
      </c>
      <c r="E418" s="45">
        <f>IF(D418=MAX(D415:D423),"max",IF(D418=MIN(D415:D423),"min",D418))</f>
        <v>566.99</v>
      </c>
      <c r="F418" s="47"/>
      <c r="G418" s="10">
        <v>10.14</v>
      </c>
      <c r="H418" s="45">
        <f>IF(G418=MAX(G415:G423),"max",IF(G418=MIN(G415:G423),"min",G418))</f>
        <v>10.14</v>
      </c>
      <c r="I418" s="47"/>
      <c r="J418" s="10">
        <v>22.96</v>
      </c>
      <c r="K418" s="45">
        <f>IF(J418=MAX(J415:J423),"max",IF(J418=MIN(J415:J423),"min",J418))</f>
        <v>22.96</v>
      </c>
      <c r="L418" s="47"/>
      <c r="M418" s="11">
        <v>181.71</v>
      </c>
      <c r="N418" s="45">
        <f>IF(M418=MAX(M415:M423),"max",IF(M418=MIN(M415:M423),"min",M418))</f>
        <v>181.71</v>
      </c>
      <c r="O418" s="47"/>
      <c r="P418" s="10">
        <v>118.07</v>
      </c>
      <c r="Q418" s="45">
        <f>IF(P418=MAX(P415:P423),"max",IF(P418=MIN(P415:P423),"min",P418))</f>
        <v>118.07</v>
      </c>
      <c r="R418" s="47"/>
      <c r="S418" s="10">
        <v>48492.93</v>
      </c>
      <c r="T418" s="45">
        <f>IF(S418=MAX(S415:S423),"max",IF(S418=MIN(S415:S423),"min",S418))</f>
        <v>48492.93</v>
      </c>
      <c r="U418" s="47"/>
      <c r="V418" s="10">
        <v>130.76</v>
      </c>
      <c r="W418" s="45">
        <f>IF(V418=MAX(V415:V423),"max",IF(V418=MIN(V415:V423),"min",V418))</f>
        <v>130.76</v>
      </c>
      <c r="X418" s="47"/>
      <c r="Y418" s="10">
        <v>142.58000000000001</v>
      </c>
      <c r="Z418" s="45">
        <f>IF(Y418=MAX(Y415:Y423),"max",IF(Y418=MIN(Y415:Y423),"min",Y418))</f>
        <v>142.58000000000001</v>
      </c>
      <c r="AA418" s="47"/>
      <c r="AB418" s="10">
        <v>4101.6000000000004</v>
      </c>
      <c r="AC418" s="45">
        <f>IF(AB418=MAX(AB415:AB423),"max",IF(AB418=MIN(AB415:AB423),"min",AB418))</f>
        <v>4101.6000000000004</v>
      </c>
      <c r="AD418" s="47"/>
      <c r="AE418" s="10">
        <v>125.34</v>
      </c>
      <c r="AF418" s="45">
        <f>IF(AE418=MAX(AE415:AE423),"max",IF(AE418=MIN(AE415:AE423),"min",AE418))</f>
        <v>125.34</v>
      </c>
      <c r="AG418" s="47"/>
      <c r="AH418" s="10">
        <v>15210.72</v>
      </c>
      <c r="AI418" s="45">
        <f>IF(AH418=MAX(AH415:AH423),"max",IF(AH418=MIN(AH415:AH423),"min",AH418))</f>
        <v>15210.72</v>
      </c>
      <c r="AJ418" s="47"/>
      <c r="AK418" s="10">
        <v>11836.76</v>
      </c>
      <c r="AL418" s="45">
        <f>IF(AK418=MAX(AK415:AK423),"max",IF(AK418=MIN(AK415:AK423),"min",AK418))</f>
        <v>11836.76</v>
      </c>
      <c r="AM418" s="47"/>
      <c r="AN418" s="10">
        <v>537.59</v>
      </c>
      <c r="AO418" s="45">
        <f>IF(AN418=MAX(AN415:AN423),"max",IF(AN418=MIN(AN415:AN423),"min",AN418))</f>
        <v>537.59</v>
      </c>
      <c r="AP418" s="47"/>
    </row>
    <row r="419" spans="1:42" x14ac:dyDescent="0.25">
      <c r="A419" s="9"/>
      <c r="B419" s="10" t="s">
        <v>60</v>
      </c>
      <c r="C419" s="10" t="s">
        <v>1415</v>
      </c>
      <c r="D419" s="9">
        <v>462.48</v>
      </c>
      <c r="E419" s="45">
        <f>IF(D419=MAX(D415:D423),"max",IF(D419=MIN(D415:D423),"min",D419))</f>
        <v>462.48</v>
      </c>
      <c r="F419" s="47"/>
      <c r="G419" s="10">
        <v>11.81</v>
      </c>
      <c r="H419" s="45">
        <f>IF(G419=MAX(G415:G423),"max",IF(G419=MIN(G415:G423),"min",G419))</f>
        <v>11.81</v>
      </c>
      <c r="I419" s="47"/>
      <c r="J419" s="10">
        <v>26.37</v>
      </c>
      <c r="K419" s="45">
        <f>IF(J419=MAX(J415:J423),"max",IF(J419=MIN(J415:J423),"min",J419))</f>
        <v>26.37</v>
      </c>
      <c r="L419" s="47"/>
      <c r="M419" s="11">
        <v>157.37</v>
      </c>
      <c r="N419" s="45" t="str">
        <f>IF(M419=MAX(M415:M423),"max",IF(M419=MIN(M415:M423),"min",M419))</f>
        <v>min</v>
      </c>
      <c r="O419" s="47"/>
      <c r="P419" s="10">
        <v>108.18</v>
      </c>
      <c r="Q419" s="45">
        <f>IF(P419=MAX(P415:P423),"max",IF(P419=MIN(P415:P423),"min",P419))</f>
        <v>108.18</v>
      </c>
      <c r="R419" s="47"/>
      <c r="S419" s="10">
        <v>49234.74</v>
      </c>
      <c r="T419" s="45">
        <f>IF(S419=MAX(S415:S423),"max",IF(S419=MIN(S415:S423),"min",S419))</f>
        <v>49234.74</v>
      </c>
      <c r="U419" s="47"/>
      <c r="V419" s="10">
        <v>147.72999999999999</v>
      </c>
      <c r="W419" s="45">
        <f>IF(V419=MAX(V415:V423),"max",IF(V419=MIN(V415:V423),"min",V419))</f>
        <v>147.72999999999999</v>
      </c>
      <c r="X419" s="47"/>
      <c r="Y419" s="10">
        <v>147.56</v>
      </c>
      <c r="Z419" s="45">
        <f>IF(Y419=MAX(Y415:Y423),"max",IF(Y419=MIN(Y415:Y423),"min",Y419))</f>
        <v>147.56</v>
      </c>
      <c r="AA419" s="47"/>
      <c r="AB419" s="10">
        <v>3925.47</v>
      </c>
      <c r="AC419" s="45">
        <f>IF(AB419=MAX(AB415:AB423),"max",IF(AB419=MIN(AB415:AB423),"min",AB419))</f>
        <v>3925.47</v>
      </c>
      <c r="AD419" s="47"/>
      <c r="AE419" s="10">
        <v>105.61</v>
      </c>
      <c r="AF419" s="45">
        <f>IF(AE419=MAX(AE415:AE423),"max",IF(AE419=MIN(AE415:AE423),"min",AE419))</f>
        <v>105.61</v>
      </c>
      <c r="AG419" s="47"/>
      <c r="AH419" s="10">
        <v>14365.29</v>
      </c>
      <c r="AI419" s="45">
        <f>IF(AH419=MAX(AH415:AH423),"max",IF(AH419=MIN(AH415:AH423),"min",AH419))</f>
        <v>14365.29</v>
      </c>
      <c r="AJ419" s="47"/>
      <c r="AK419" s="10">
        <v>9514.7099999999991</v>
      </c>
      <c r="AL419" s="45">
        <f>IF(AK419=MAX(AK415:AK423),"max",IF(AK419=MIN(AK415:AK423),"min",AK419))</f>
        <v>9514.7099999999991</v>
      </c>
      <c r="AM419" s="47"/>
      <c r="AN419" s="10">
        <v>527.07000000000005</v>
      </c>
      <c r="AO419" s="45">
        <f>IF(AN419=MAX(AN415:AN423),"max",IF(AN419=MIN(AN415:AN423),"min",AN419))</f>
        <v>527.07000000000005</v>
      </c>
      <c r="AP419" s="47"/>
    </row>
    <row r="420" spans="1:42" x14ac:dyDescent="0.25">
      <c r="A420" s="9"/>
      <c r="B420" s="10" t="s">
        <v>60</v>
      </c>
      <c r="C420" s="10" t="s">
        <v>1417</v>
      </c>
      <c r="D420" s="9">
        <v>509.24</v>
      </c>
      <c r="E420" s="45">
        <f>IF(D420=MAX(D415:D423),"max",IF(D420=MIN(D415:D423),"min",D420))</f>
        <v>509.24</v>
      </c>
      <c r="F420" s="47"/>
      <c r="G420" s="10" t="s">
        <v>646</v>
      </c>
      <c r="H420" s="45" t="str">
        <f>IF(G420=MAX(G415:G423),"max",IF(G420=MIN(G415:G423),"min",G420))</f>
        <v>&lt; LOD: 8.14</v>
      </c>
      <c r="I420" s="47"/>
      <c r="J420" s="10">
        <v>21.69</v>
      </c>
      <c r="K420" s="45">
        <f>IF(J420=MAX(J415:J423),"max",IF(J420=MIN(J415:J423),"min",J420))</f>
        <v>21.69</v>
      </c>
      <c r="L420" s="47"/>
      <c r="M420" s="11">
        <v>252.39</v>
      </c>
      <c r="N420" s="45" t="str">
        <f>IF(M420=MAX(M415:M423),"max",IF(M420=MIN(M415:M423),"min",M420))</f>
        <v>max</v>
      </c>
      <c r="O420" s="47"/>
      <c r="P420" s="10">
        <v>96.17</v>
      </c>
      <c r="Q420" s="45" t="str">
        <f>IF(P420=MAX(P415:P423),"max",IF(P420=MIN(P415:P423),"min",P420))</f>
        <v>min</v>
      </c>
      <c r="R420" s="47"/>
      <c r="S420" s="10">
        <v>50749.63</v>
      </c>
      <c r="T420" s="45">
        <f>IF(S420=MAX(S415:S423),"max",IF(S420=MIN(S415:S423),"min",S420))</f>
        <v>50749.63</v>
      </c>
      <c r="U420" s="47"/>
      <c r="V420" s="10">
        <v>147.54</v>
      </c>
      <c r="W420" s="45">
        <f>IF(V420=MAX(V415:V423),"max",IF(V420=MIN(V415:V423),"min",V420))</f>
        <v>147.54</v>
      </c>
      <c r="X420" s="47"/>
      <c r="Y420" s="10">
        <v>113.04</v>
      </c>
      <c r="Z420" s="45" t="str">
        <f>IF(Y420=MAX(Y415:Y423),"max",IF(Y420=MIN(Y415:Y423),"min",Y420))</f>
        <v>min</v>
      </c>
      <c r="AA420" s="47"/>
      <c r="AB420" s="10">
        <v>3815.66</v>
      </c>
      <c r="AC420" s="45" t="str">
        <f>IF(AB420=MAX(AB415:AB423),"max",IF(AB420=MIN(AB415:AB423),"min",AB420))</f>
        <v>min</v>
      </c>
      <c r="AD420" s="47"/>
      <c r="AE420" s="10">
        <v>140.33000000000001</v>
      </c>
      <c r="AF420" s="45" t="str">
        <f>IF(AE420=MAX(AE415:AE423),"max",IF(AE420=MIN(AE415:AE423),"min",AE420))</f>
        <v>max</v>
      </c>
      <c r="AG420" s="47"/>
      <c r="AH420" s="10">
        <v>14982.22</v>
      </c>
      <c r="AI420" s="45">
        <f>IF(AH420=MAX(AH415:AH423),"max",IF(AH420=MIN(AH415:AH423),"min",AH420))</f>
        <v>14982.22</v>
      </c>
      <c r="AJ420" s="47"/>
      <c r="AK420" s="10">
        <v>12193.1</v>
      </c>
      <c r="AL420" s="45" t="str">
        <f>IF(AK420=MAX(AK415:AK423),"max",IF(AK420=MIN(AK415:AK423),"min",AK420))</f>
        <v>max</v>
      </c>
      <c r="AM420" s="47"/>
      <c r="AN420" s="10">
        <v>530.95000000000005</v>
      </c>
      <c r="AO420" s="45">
        <f>IF(AN420=MAX(AN415:AN423),"max",IF(AN420=MIN(AN415:AN423),"min",AN420))</f>
        <v>530.95000000000005</v>
      </c>
      <c r="AP420" s="47"/>
    </row>
    <row r="421" spans="1:42" x14ac:dyDescent="0.25">
      <c r="A421" s="9"/>
      <c r="B421" s="10" t="s">
        <v>60</v>
      </c>
      <c r="C421" s="10" t="s">
        <v>1418</v>
      </c>
      <c r="D421" s="9">
        <v>482.95</v>
      </c>
      <c r="E421" s="45">
        <f>IF(D421=MAX(D415:D423),"max",IF(D421=MIN(D415:D423),"min",D421))</f>
        <v>482.95</v>
      </c>
      <c r="F421" s="47"/>
      <c r="G421" s="10">
        <v>13.1</v>
      </c>
      <c r="H421" s="45">
        <f>IF(G421=MAX(G415:G423),"max",IF(G421=MIN(G415:G423),"min",G421))</f>
        <v>13.1</v>
      </c>
      <c r="I421" s="47"/>
      <c r="J421" s="10">
        <v>12.98</v>
      </c>
      <c r="K421" s="45" t="str">
        <f>IF(J421=MAX(J415:J423),"max",IF(J421=MIN(J415:J423),"min",J421))</f>
        <v>min</v>
      </c>
      <c r="L421" s="47"/>
      <c r="M421" s="11">
        <v>170.43</v>
      </c>
      <c r="N421" s="45">
        <f>IF(M421=MAX(M415:M423),"max",IF(M421=MIN(M415:M423),"min",M421))</f>
        <v>170.43</v>
      </c>
      <c r="O421" s="47"/>
      <c r="P421" s="10">
        <v>110.58</v>
      </c>
      <c r="Q421" s="45">
        <f>IF(P421=MAX(P415:P423),"max",IF(P421=MIN(P415:P423),"min",P421))</f>
        <v>110.58</v>
      </c>
      <c r="R421" s="47"/>
      <c r="S421" s="10">
        <v>51979.13</v>
      </c>
      <c r="T421" s="45">
        <f>IF(S421=MAX(S415:S423),"max",IF(S421=MIN(S415:S423),"min",S421))</f>
        <v>51979.13</v>
      </c>
      <c r="U421" s="47"/>
      <c r="V421" s="10">
        <v>135.85</v>
      </c>
      <c r="W421" s="45">
        <f>IF(V421=MAX(V415:V423),"max",IF(V421=MIN(V415:V423),"min",V421))</f>
        <v>135.85</v>
      </c>
      <c r="X421" s="47"/>
      <c r="Y421" s="10">
        <v>155.72</v>
      </c>
      <c r="Z421" s="45" t="str">
        <f>IF(Y421=MAX(Y415:Y423),"max",IF(Y421=MIN(Y415:Y423),"min",Y421))</f>
        <v>max</v>
      </c>
      <c r="AA421" s="47"/>
      <c r="AB421" s="10">
        <v>4231.6099999999997</v>
      </c>
      <c r="AC421" s="45">
        <f>IF(AB421=MAX(AB415:AB423),"max",IF(AB421=MIN(AB415:AB423),"min",AB421))</f>
        <v>4231.6099999999997</v>
      </c>
      <c r="AD421" s="47"/>
      <c r="AE421" s="10">
        <v>134.37</v>
      </c>
      <c r="AF421" s="45">
        <f>IF(AE421=MAX(AE415:AE423),"max",IF(AE421=MIN(AE415:AE423),"min",AE421))</f>
        <v>134.37</v>
      </c>
      <c r="AG421" s="47"/>
      <c r="AH421" s="10">
        <v>15271.29</v>
      </c>
      <c r="AI421" s="45">
        <f>IF(AH421=MAX(AH415:AH423),"max",IF(AH421=MIN(AH415:AH423),"min",AH421))</f>
        <v>15271.29</v>
      </c>
      <c r="AJ421" s="47"/>
      <c r="AK421" s="10">
        <v>11152.59</v>
      </c>
      <c r="AL421" s="45">
        <f>IF(AK421=MAX(AK415:AK423),"max",IF(AK421=MIN(AK415:AK423),"min",AK421))</f>
        <v>11152.59</v>
      </c>
      <c r="AM421" s="47"/>
      <c r="AN421" s="10">
        <v>533.25</v>
      </c>
      <c r="AO421" s="45">
        <f>IF(AN421=MAX(AN415:AN423),"max",IF(AN421=MIN(AN415:AN423),"min",AN421))</f>
        <v>533.25</v>
      </c>
      <c r="AP421" s="47"/>
    </row>
    <row r="422" spans="1:42" x14ac:dyDescent="0.25">
      <c r="A422" s="9"/>
      <c r="B422" s="10" t="s">
        <v>60</v>
      </c>
      <c r="C422" s="10" t="s">
        <v>1419</v>
      </c>
      <c r="D422" s="9">
        <v>286.63</v>
      </c>
      <c r="E422" s="45" t="str">
        <f>IF(D422=MAX(D415:D423),"max",IF(D422=MIN(D415:D423),"min",D422))</f>
        <v>min</v>
      </c>
      <c r="F422" s="47"/>
      <c r="G422" s="10">
        <v>10.54</v>
      </c>
      <c r="H422" s="45">
        <f>IF(G422=MAX(G415:G423),"max",IF(G422=MIN(G415:G423),"min",G422))</f>
        <v>10.54</v>
      </c>
      <c r="I422" s="47"/>
      <c r="J422" s="10">
        <v>17.37</v>
      </c>
      <c r="K422" s="45">
        <f>IF(J422=MAX(J415:J423),"max",IF(J422=MIN(J415:J423),"min",J422))</f>
        <v>17.37</v>
      </c>
      <c r="L422" s="47"/>
      <c r="M422" s="11">
        <v>169.56</v>
      </c>
      <c r="N422" s="45">
        <f>IF(M422=MAX(M415:M423),"max",IF(M422=MIN(M415:M423),"min",M422))</f>
        <v>169.56</v>
      </c>
      <c r="O422" s="47"/>
      <c r="P422" s="10">
        <v>116.42</v>
      </c>
      <c r="Q422" s="45">
        <f>IF(P422=MAX(P415:P423),"max",IF(P422=MIN(P415:P423),"min",P422))</f>
        <v>116.42</v>
      </c>
      <c r="R422" s="47"/>
      <c r="S422" s="10">
        <v>47503.13</v>
      </c>
      <c r="T422" s="45" t="str">
        <f>IF(S422=MAX(S415:S423),"max",IF(S422=MIN(S415:S423),"min",S422))</f>
        <v>min</v>
      </c>
      <c r="U422" s="47"/>
      <c r="V422" s="10">
        <v>128.77000000000001</v>
      </c>
      <c r="W422" s="45" t="str">
        <f>IF(V422=MAX(V415:V423),"max",IF(V422=MIN(V415:V423),"min",V422))</f>
        <v>min</v>
      </c>
      <c r="X422" s="47"/>
      <c r="Y422" s="10">
        <v>143.66</v>
      </c>
      <c r="Z422" s="45">
        <f>IF(Y422=MAX(Y415:Y423),"max",IF(Y422=MIN(Y415:Y423),"min",Y422))</f>
        <v>143.66</v>
      </c>
      <c r="AA422" s="47"/>
      <c r="AB422" s="10">
        <v>4069.26</v>
      </c>
      <c r="AC422" s="45">
        <f>IF(AB422=MAX(AB415:AB423),"max",IF(AB422=MIN(AB415:AB423),"min",AB422))</f>
        <v>4069.26</v>
      </c>
      <c r="AD422" s="47"/>
      <c r="AE422" s="10">
        <v>89.33</v>
      </c>
      <c r="AF422" s="45">
        <f>IF(AE422=MAX(AE415:AE423),"max",IF(AE422=MIN(AE415:AE423),"min",AE422))</f>
        <v>89.33</v>
      </c>
      <c r="AG422" s="47"/>
      <c r="AH422" s="10">
        <v>14793.51</v>
      </c>
      <c r="AI422" s="45">
        <f>IF(AH422=MAX(AH415:AH423),"max",IF(AH422=MIN(AH415:AH423),"min",AH422))</f>
        <v>14793.51</v>
      </c>
      <c r="AJ422" s="47"/>
      <c r="AK422" s="10">
        <v>9185.9699999999993</v>
      </c>
      <c r="AL422" s="45" t="str">
        <f>IF(AK422=MAX(AK415:AK423),"max",IF(AK422=MIN(AK415:AK423),"min",AK422))</f>
        <v>min</v>
      </c>
      <c r="AM422" s="47"/>
      <c r="AN422" s="10">
        <v>513.15</v>
      </c>
      <c r="AO422" s="45">
        <f>IF(AN422=MAX(AN415:AN423),"max",IF(AN422=MIN(AN415:AN423),"min",AN422))</f>
        <v>513.15</v>
      </c>
      <c r="AP422" s="47"/>
    </row>
    <row r="423" spans="1:42" x14ac:dyDescent="0.25">
      <c r="A423" s="9"/>
      <c r="B423" s="10" t="s">
        <v>60</v>
      </c>
      <c r="C423" s="10" t="s">
        <v>1420</v>
      </c>
      <c r="D423" s="9">
        <v>604.82000000000005</v>
      </c>
      <c r="E423" s="38" t="str">
        <f>IF(D423=MAX(D415:D423),"max",IF(D423=MIN(D415:D423),"min",D423))</f>
        <v>max</v>
      </c>
      <c r="F423" s="47"/>
      <c r="G423" s="10">
        <v>13.18</v>
      </c>
      <c r="H423" s="38" t="str">
        <f>IF(G423=MAX(G415:G423),"max",IF(G423=MIN(G415:G423),"min",G423))</f>
        <v>max</v>
      </c>
      <c r="I423" s="47"/>
      <c r="J423" s="10">
        <v>32.18</v>
      </c>
      <c r="K423" s="38" t="str">
        <f>IF(J423=MAX(J415:J423),"max",IF(J423=MIN(J415:J423),"min",J423))</f>
        <v>max</v>
      </c>
      <c r="L423" s="47"/>
      <c r="M423" s="11">
        <v>215.78</v>
      </c>
      <c r="N423" s="38">
        <f>IF(M423=MAX(M415:M423),"max",IF(M423=MIN(M415:M423),"min",M423))</f>
        <v>215.78</v>
      </c>
      <c r="O423" s="47"/>
      <c r="P423" s="10">
        <v>130.74</v>
      </c>
      <c r="Q423" s="38" t="str">
        <f>IF(P423=MAX(P415:P423),"max",IF(P423=MIN(P415:P423),"min",P423))</f>
        <v>max</v>
      </c>
      <c r="R423" s="47"/>
      <c r="S423" s="10">
        <v>52994.84</v>
      </c>
      <c r="T423" s="38" t="str">
        <f>IF(S423=MAX(S415:S423),"max",IF(S423=MIN(S415:S423),"min",S423))</f>
        <v>max</v>
      </c>
      <c r="U423" s="47"/>
      <c r="V423" s="10">
        <v>152.91</v>
      </c>
      <c r="W423" s="38" t="str">
        <f>IF(V423=MAX(V415:V423),"max",IF(V423=MIN(V415:V423),"min",V423))</f>
        <v>max</v>
      </c>
      <c r="X423" s="47"/>
      <c r="Y423" s="10">
        <v>146.65</v>
      </c>
      <c r="Z423" s="38">
        <f>IF(Y423=MAX(Y415:Y423),"max",IF(Y423=MIN(Y415:Y423),"min",Y423))</f>
        <v>146.65</v>
      </c>
      <c r="AA423" s="47"/>
      <c r="AB423" s="10">
        <v>4239.25</v>
      </c>
      <c r="AC423" s="38">
        <f>IF(AB423=MAX(AB415:AB423),"max",IF(AB423=MIN(AB415:AB423),"min",AB423))</f>
        <v>4239.25</v>
      </c>
      <c r="AD423" s="47"/>
      <c r="AE423" s="10">
        <v>100.02</v>
      </c>
      <c r="AF423" s="38">
        <f>IF(AE423=MAX(AE415:AE423),"max",IF(AE423=MIN(AE415:AE423),"min",AE423))</f>
        <v>100.02</v>
      </c>
      <c r="AG423" s="47"/>
      <c r="AH423" s="10">
        <v>15376.02</v>
      </c>
      <c r="AI423" s="38">
        <f>IF(AH423=MAX(AH415:AH423),"max",IF(AH423=MIN(AH415:AH423),"min",AH423))</f>
        <v>15376.02</v>
      </c>
      <c r="AJ423" s="47"/>
      <c r="AK423" s="10">
        <v>11987.92</v>
      </c>
      <c r="AL423" s="38">
        <f>IF(AK423=MAX(AK415:AK423),"max",IF(AK423=MIN(AK415:AK423),"min",AK423))</f>
        <v>11987.92</v>
      </c>
      <c r="AM423" s="47"/>
      <c r="AN423" s="10">
        <v>508.43</v>
      </c>
      <c r="AO423" s="38" t="str">
        <f>IF(AN423=MAX(AN415:AN423),"max",IF(AN423=MIN(AN415:AN423),"min",AN423))</f>
        <v>min</v>
      </c>
      <c r="AP423" s="47"/>
    </row>
    <row r="424" spans="1:42" x14ac:dyDescent="0.25">
      <c r="A424" s="9"/>
      <c r="B424" s="10" t="s">
        <v>60</v>
      </c>
      <c r="C424" s="10" t="s">
        <v>1421</v>
      </c>
      <c r="D424" s="9"/>
      <c r="E424" s="36" t="str">
        <f>IF(D424=MAX(D424:D432),"max",IF(D424=MIN(D424:D432),"min",D424))</f>
        <v>max</v>
      </c>
      <c r="F424" s="48">
        <f>(SUM(D424:D432)-MAX(D424:D432)-MIN(D424:D432))/(COUNT(D424:D432)-2)</f>
        <v>0</v>
      </c>
      <c r="G424" s="10">
        <v>6.5</v>
      </c>
      <c r="H424" s="36">
        <f>IF(G424=MAX(G424:G432),"max",IF(G424=MIN(G424:G432),"min",G424))</f>
        <v>6.5</v>
      </c>
      <c r="I424" s="48">
        <f>(SUM(G424:G432)-MAX(G424:G432)-MIN(G424:G432))/(COUNT(G424:G432)-2)</f>
        <v>6.2999999999999989</v>
      </c>
      <c r="J424" s="10"/>
      <c r="K424" s="36">
        <f>IF(J424=MAX(J424:J432),"max",IF(J424=MIN(J424:J432),"min",J424))</f>
        <v>0</v>
      </c>
      <c r="L424" s="48">
        <f>(SUM(J424:J432)-MAX(J424:J432)-MIN(J424:J432))/(COUNT(J424:J432)-2)</f>
        <v>6.27</v>
      </c>
      <c r="M424" s="11">
        <v>31.09</v>
      </c>
      <c r="N424" s="36">
        <f>IF(M424=MAX(M424:M432),"max",IF(M424=MIN(M424:M432),"min",M424))</f>
        <v>31.09</v>
      </c>
      <c r="O424" s="48">
        <f>(SUM(M424:M432)-MAX(M424:M432)-MIN(M424:M432))/(COUNT(M424:M432)-2)</f>
        <v>30.150000000000002</v>
      </c>
      <c r="P424" s="10"/>
      <c r="Q424" s="36">
        <f>IF(P424=MAX(P424:P432),"max",IF(P424=MIN(P424:P432),"min",P424))</f>
        <v>0</v>
      </c>
      <c r="R424" s="48">
        <v>0</v>
      </c>
      <c r="S424" s="10">
        <v>31.37</v>
      </c>
      <c r="T424" s="36">
        <f>IF(S424=MAX(S424:S432),"max",IF(S424=MIN(S424:S432),"min",S424))</f>
        <v>31.37</v>
      </c>
      <c r="U424" s="48">
        <f>(SUM(S424:S432)-MAX(S424:S432)-MIN(S424:S432))/(COUNT(S424:S432)-2)</f>
        <v>31.23714285714286</v>
      </c>
      <c r="V424" s="10">
        <v>592.89</v>
      </c>
      <c r="W424" s="36">
        <f>IF(V424=MAX(V424:V432),"max",IF(V424=MIN(V424:V432),"min",V424))</f>
        <v>592.89</v>
      </c>
      <c r="X424" s="48">
        <f>(SUM(V424:V432)-MAX(V424:V432)-MIN(V424:V432))/(COUNT(V424:V432)-2)</f>
        <v>581.83285714285716</v>
      </c>
      <c r="Y424" s="10">
        <v>80.349999999999994</v>
      </c>
      <c r="Z424" s="36">
        <f>IF(Y424=MAX(Y424:Y432),"max",IF(Y424=MIN(Y424:Y432),"min",Y424))</f>
        <v>80.349999999999994</v>
      </c>
      <c r="AA424" s="48">
        <f>(SUM(Y424:Y432)-MAX(Y424:Y432)-MIN(Y424:Y432))/(COUNT(Y424:Y432)-2)</f>
        <v>79.518571428571434</v>
      </c>
      <c r="AB424" s="10">
        <v>22.99</v>
      </c>
      <c r="AC424" s="36">
        <f>IF(AB424=MAX(AB424:AB432),"max",IF(AB424=MIN(AB424:AB432),"min",AB424))</f>
        <v>22.99</v>
      </c>
      <c r="AD424" s="48">
        <f>(SUM(AB424:AB432)-MAX(AB424:AB432)-MIN(AB424:AB432))/(COUNT(AB424:AB432)-2)</f>
        <v>22.812857142857148</v>
      </c>
      <c r="AE424" s="10"/>
      <c r="AF424" s="36">
        <f>IF(AE424=MAX(AE424:AE432),"max",IF(AE424=MIN(AE424:AE432),"min",AE424))</f>
        <v>0</v>
      </c>
      <c r="AG424" s="48">
        <f>(SUM(AE424:AE432)-MAX(AE424:AE432)-MIN(AE424:AE432))/(COUNT(AE424:AE432)-2)</f>
        <v>32.216666666666676</v>
      </c>
      <c r="AH424" s="10"/>
      <c r="AI424" s="36">
        <f>IF(AH424=MAX(AH424:AH432),"max",IF(AH424=MIN(AH424:AH432),"min",AH424))</f>
        <v>0</v>
      </c>
      <c r="AJ424" s="48" t="e">
        <f>(SUM(AH424:AH432)-MAX(AH424:AH432)-MIN(AH424:AH432))/(COUNT(AH424:AH432)-2)</f>
        <v>#DIV/0!</v>
      </c>
      <c r="AK424" s="10">
        <v>121.81</v>
      </c>
      <c r="AL424" s="36">
        <f>IF(AK424=MAX(AK424:AK432),"max",IF(AK424=MIN(AK424:AK432),"min",AK424))</f>
        <v>121.81</v>
      </c>
      <c r="AM424" s="48">
        <f>(SUM(AK424:AK432)-MAX(AK424:AK432)-MIN(AK424:AK432))/(COUNT(AK424:AK432)-2)</f>
        <v>119.38428571428572</v>
      </c>
      <c r="AN424" s="10">
        <v>296.44</v>
      </c>
      <c r="AO424" s="36">
        <f>IF(AN424=MAX(AN424:AN432),"max",IF(AN424=MIN(AN424:AN432),"min",AN424))</f>
        <v>296.44</v>
      </c>
      <c r="AP424" s="48">
        <f>(SUM(AN424:AN432)-MAX(AN424:AN432)-MIN(AN424:AN432))/(COUNT(AN424:AN432)-2)</f>
        <v>288.25428571428574</v>
      </c>
    </row>
    <row r="425" spans="1:42" x14ac:dyDescent="0.25">
      <c r="A425" s="9"/>
      <c r="B425" s="10" t="s">
        <v>60</v>
      </c>
      <c r="C425" s="10" t="s">
        <v>1426</v>
      </c>
      <c r="D425" s="9"/>
      <c r="E425" s="45" t="str">
        <f>IF(D425=MAX(D424:D432),"max",IF(D425=MIN(D424:D432),"min",D425))</f>
        <v>max</v>
      </c>
      <c r="F425" s="47"/>
      <c r="G425" s="10">
        <v>6.91</v>
      </c>
      <c r="H425" s="45" t="str">
        <f>IF(G425=MAX(G424:G432),"max",IF(G425=MIN(G424:G432),"min",G425))</f>
        <v>max</v>
      </c>
      <c r="I425" s="47"/>
      <c r="J425" s="10"/>
      <c r="K425" s="45">
        <f>IF(J425=MAX(J424:J432),"max",IF(J425=MIN(J424:J432),"min",J425))</f>
        <v>0</v>
      </c>
      <c r="L425" s="47"/>
      <c r="M425" s="11">
        <v>31.11</v>
      </c>
      <c r="N425" s="45" t="str">
        <f>IF(M425=MAX(M424:M432),"max",IF(M425=MIN(M424:M432),"min",M425))</f>
        <v>max</v>
      </c>
      <c r="O425" s="47"/>
      <c r="P425" s="10">
        <v>39.01</v>
      </c>
      <c r="Q425" s="45" t="str">
        <f>IF(P425=MAX(P424:P432),"max",IF(P425=MIN(P424:P432),"min",P425))</f>
        <v>max</v>
      </c>
      <c r="R425" s="47"/>
      <c r="S425" s="10">
        <v>32</v>
      </c>
      <c r="T425" s="45" t="str">
        <f>IF(S425=MAX(S424:S432),"max",IF(S425=MIN(S424:S432),"min",S425))</f>
        <v>max</v>
      </c>
      <c r="U425" s="47"/>
      <c r="V425" s="10">
        <v>606.76</v>
      </c>
      <c r="W425" s="45" t="str">
        <f>IF(V425=MAX(V424:V432),"max",IF(V425=MIN(V424:V432),"min",V425))</f>
        <v>max</v>
      </c>
      <c r="X425" s="47"/>
      <c r="Y425" s="10">
        <v>80.86</v>
      </c>
      <c r="Z425" s="45" t="str">
        <f>IF(Y425=MAX(Y424:Y432),"max",IF(Y425=MIN(Y424:Y432),"min",Y425))</f>
        <v>max</v>
      </c>
      <c r="AA425" s="47"/>
      <c r="AB425" s="10">
        <v>23.23</v>
      </c>
      <c r="AC425" s="45">
        <f>IF(AB425=MAX(AB424:AB432),"max",IF(AB425=MIN(AB424:AB432),"min",AB425))</f>
        <v>23.23</v>
      </c>
      <c r="AD425" s="47"/>
      <c r="AE425" s="10">
        <v>32.54</v>
      </c>
      <c r="AF425" s="45">
        <f>IF(AE425=MAX(AE424:AE432),"max",IF(AE425=MIN(AE424:AE432),"min",AE425))</f>
        <v>32.54</v>
      </c>
      <c r="AG425" s="47"/>
      <c r="AH425" s="10"/>
      <c r="AI425" s="45">
        <f>IF(AH425=MAX(AH424:AH432),"max",IF(AH425=MIN(AH424:AH432),"min",AH425))</f>
        <v>0</v>
      </c>
      <c r="AJ425" s="47"/>
      <c r="AK425" s="10">
        <v>122.3</v>
      </c>
      <c r="AL425" s="45">
        <f>IF(AK425=MAX(AK424:AK432),"max",IF(AK425=MIN(AK424:AK432),"min",AK425))</f>
        <v>122.3</v>
      </c>
      <c r="AM425" s="47"/>
      <c r="AN425" s="10">
        <v>296.98</v>
      </c>
      <c r="AO425" s="45">
        <f>IF(AN425=MAX(AN424:AN432),"max",IF(AN425=MIN(AN424:AN432),"min",AN425))</f>
        <v>296.98</v>
      </c>
      <c r="AP425" s="47"/>
    </row>
    <row r="426" spans="1:42" x14ac:dyDescent="0.25">
      <c r="A426" s="9"/>
      <c r="B426" s="10" t="s">
        <v>60</v>
      </c>
      <c r="C426" s="10" t="s">
        <v>1428</v>
      </c>
      <c r="D426" s="9"/>
      <c r="E426" s="45" t="str">
        <f>IF(D426=MAX(D424:D432),"max",IF(D426=MIN(D424:D432),"min",D426))</f>
        <v>max</v>
      </c>
      <c r="F426" s="47"/>
      <c r="G426" s="10">
        <v>5.98</v>
      </c>
      <c r="H426" s="45">
        <f>IF(G426=MAX(G424:G432),"max",IF(G426=MIN(G424:G432),"min",G426))</f>
        <v>5.98</v>
      </c>
      <c r="I426" s="47"/>
      <c r="J426" s="10"/>
      <c r="K426" s="45">
        <f>IF(J426=MAX(J424:J432),"max",IF(J426=MIN(J424:J432),"min",J426))</f>
        <v>0</v>
      </c>
      <c r="L426" s="47"/>
      <c r="M426" s="11">
        <v>29.44</v>
      </c>
      <c r="N426" s="45">
        <f>IF(M426=MAX(M424:M432),"max",IF(M426=MIN(M424:M432),"min",M426))</f>
        <v>29.44</v>
      </c>
      <c r="O426" s="47"/>
      <c r="P426" s="10"/>
      <c r="Q426" s="45">
        <f>IF(P426=MAX(P424:P432),"max",IF(P426=MIN(P424:P432),"min",P426))</f>
        <v>0</v>
      </c>
      <c r="R426" s="47"/>
      <c r="S426" s="10">
        <v>31.04</v>
      </c>
      <c r="T426" s="45">
        <f>IF(S426=MAX(S424:S432),"max",IF(S426=MIN(S424:S432),"min",S426))</f>
        <v>31.04</v>
      </c>
      <c r="U426" s="47"/>
      <c r="V426" s="10">
        <v>573.1</v>
      </c>
      <c r="W426" s="45">
        <f>IF(V426=MAX(V424:V432),"max",IF(V426=MIN(V424:V432),"min",V426))</f>
        <v>573.1</v>
      </c>
      <c r="X426" s="47"/>
      <c r="Y426" s="10">
        <v>79.14</v>
      </c>
      <c r="Z426" s="45">
        <f>IF(Y426=MAX(Y424:Y432),"max",IF(Y426=MIN(Y424:Y432),"min",Y426))</f>
        <v>79.14</v>
      </c>
      <c r="AA426" s="47"/>
      <c r="AB426" s="10">
        <v>22.9</v>
      </c>
      <c r="AC426" s="45">
        <f>IF(AB426=MAX(AB424:AB432),"max",IF(AB426=MIN(AB424:AB432),"min",AB426))</f>
        <v>22.9</v>
      </c>
      <c r="AD426" s="47"/>
      <c r="AE426" s="10">
        <v>33.28</v>
      </c>
      <c r="AF426" s="45">
        <f>IF(AE426=MAX(AE424:AE432),"max",IF(AE426=MIN(AE424:AE432),"min",AE426))</f>
        <v>33.28</v>
      </c>
      <c r="AG426" s="47"/>
      <c r="AH426" s="10"/>
      <c r="AI426" s="45">
        <f>IF(AH426=MAX(AH424:AH432),"max",IF(AH426=MIN(AH424:AH432),"min",AH426))</f>
        <v>0</v>
      </c>
      <c r="AJ426" s="47"/>
      <c r="AK426" s="10">
        <v>123.11</v>
      </c>
      <c r="AL426" s="45">
        <f>IF(AK426=MAX(AK424:AK432),"max",IF(AK426=MIN(AK424:AK432),"min",AK426))</f>
        <v>123.11</v>
      </c>
      <c r="AM426" s="47"/>
      <c r="AN426" s="10">
        <v>297.83</v>
      </c>
      <c r="AO426" s="45" t="str">
        <f>IF(AN426=MAX(AN424:AN432),"max",IF(AN426=MIN(AN424:AN432),"min",AN426))</f>
        <v>max</v>
      </c>
      <c r="AP426" s="47"/>
    </row>
    <row r="427" spans="1:42" x14ac:dyDescent="0.25">
      <c r="A427" s="9"/>
      <c r="B427" s="10" t="s">
        <v>60</v>
      </c>
      <c r="C427" s="10" t="s">
        <v>1432</v>
      </c>
      <c r="D427" s="9"/>
      <c r="E427" s="45" t="str">
        <f>IF(D427=MAX(D424:D432),"max",IF(D427=MIN(D424:D432),"min",D427))</f>
        <v>max</v>
      </c>
      <c r="F427" s="47"/>
      <c r="G427" s="10">
        <v>5.95</v>
      </c>
      <c r="H427" s="45" t="str">
        <f>IF(G427=MAX(G424:G432),"max",IF(G427=MIN(G424:G432),"min",G427))</f>
        <v>min</v>
      </c>
      <c r="I427" s="47"/>
      <c r="J427" s="10"/>
      <c r="K427" s="45">
        <f>IF(J427=MAX(J424:J432),"max",IF(J427=MIN(J424:J432),"min",J427))</f>
        <v>0</v>
      </c>
      <c r="L427" s="47"/>
      <c r="M427" s="11">
        <v>29.32</v>
      </c>
      <c r="N427" s="45">
        <f>IF(M427=MAX(M424:M432),"max",IF(M427=MIN(M424:M432),"min",M427))</f>
        <v>29.32</v>
      </c>
      <c r="O427" s="47"/>
      <c r="P427" s="10"/>
      <c r="Q427" s="45">
        <f>IF(P427=MAX(P424:P432),"max",IF(P427=MIN(P424:P432),"min",P427))</f>
        <v>0</v>
      </c>
      <c r="R427" s="47"/>
      <c r="S427" s="10">
        <v>30.39</v>
      </c>
      <c r="T427" s="45" t="str">
        <f>IF(S427=MAX(S424:S432),"max",IF(S427=MIN(S424:S432),"min",S427))</f>
        <v>min</v>
      </c>
      <c r="U427" s="47"/>
      <c r="V427" s="10">
        <v>563.84</v>
      </c>
      <c r="W427" s="45">
        <f>IF(V427=MAX(V424:V432),"max",IF(V427=MIN(V424:V432),"min",V427))</f>
        <v>563.84</v>
      </c>
      <c r="X427" s="47"/>
      <c r="Y427" s="10">
        <v>76.98</v>
      </c>
      <c r="Z427" s="45">
        <f>IF(Y427=MAX(Y424:Y432),"max",IF(Y427=MIN(Y424:Y432),"min",Y427))</f>
        <v>76.98</v>
      </c>
      <c r="AA427" s="47"/>
      <c r="AB427" s="10">
        <v>22.31</v>
      </c>
      <c r="AC427" s="45">
        <f>IF(AB427=MAX(AB424:AB432),"max",IF(AB427=MIN(AB424:AB432),"min",AB427))</f>
        <v>22.31</v>
      </c>
      <c r="AD427" s="47"/>
      <c r="AE427" s="10">
        <v>31.66</v>
      </c>
      <c r="AF427" s="45">
        <f>IF(AE427=MAX(AE424:AE432),"max",IF(AE427=MIN(AE424:AE432),"min",AE427))</f>
        <v>31.66</v>
      </c>
      <c r="AG427" s="47"/>
      <c r="AH427" s="10"/>
      <c r="AI427" s="45">
        <f>IF(AH427=MAX(AH424:AH432),"max",IF(AH427=MIN(AH424:AH432),"min",AH427))</f>
        <v>0</v>
      </c>
      <c r="AJ427" s="47"/>
      <c r="AK427" s="10">
        <v>112.88</v>
      </c>
      <c r="AL427" s="45" t="str">
        <f>IF(AK427=MAX(AK424:AK432),"max",IF(AK427=MIN(AK424:AK432),"min",AK427))</f>
        <v>min</v>
      </c>
      <c r="AM427" s="47"/>
      <c r="AN427" s="10">
        <v>274.31</v>
      </c>
      <c r="AO427" s="45">
        <f>IF(AN427=MAX(AN424:AN432),"max",IF(AN427=MIN(AN424:AN432),"min",AN427))</f>
        <v>274.31</v>
      </c>
      <c r="AP427" s="47"/>
    </row>
    <row r="428" spans="1:42" x14ac:dyDescent="0.25">
      <c r="A428" s="9"/>
      <c r="B428" s="10" t="s">
        <v>60</v>
      </c>
      <c r="C428" s="10" t="s">
        <v>1436</v>
      </c>
      <c r="D428" s="9"/>
      <c r="E428" s="45" t="str">
        <f>IF(D428=MAX(D424:D432),"max",IF(D428=MIN(D424:D432),"min",D428))</f>
        <v>max</v>
      </c>
      <c r="F428" s="47"/>
      <c r="G428" s="10">
        <v>6.22</v>
      </c>
      <c r="H428" s="45">
        <f>IF(G428=MAX(G424:G432),"max",IF(G428=MIN(G424:G432),"min",G428))</f>
        <v>6.22</v>
      </c>
      <c r="I428" s="47"/>
      <c r="J428" s="10"/>
      <c r="K428" s="45">
        <f>IF(J428=MAX(J424:J432),"max",IF(J428=MIN(J424:J432),"min",J428))</f>
        <v>0</v>
      </c>
      <c r="L428" s="47"/>
      <c r="M428" s="11">
        <v>30.22</v>
      </c>
      <c r="N428" s="45">
        <f>IF(M428=MAX(M424:M432),"max",IF(M428=MIN(M424:M432),"min",M428))</f>
        <v>30.22</v>
      </c>
      <c r="O428" s="47"/>
      <c r="P428" s="10">
        <v>38.159999999999997</v>
      </c>
      <c r="Q428" s="45" t="str">
        <f>IF(P428=MAX(P424:P432),"max",IF(P428=MIN(P424:P432),"min",P428))</f>
        <v>min</v>
      </c>
      <c r="R428" s="47"/>
      <c r="S428" s="10">
        <v>31.13</v>
      </c>
      <c r="T428" s="45">
        <f>IF(S428=MAX(S424:S432),"max",IF(S428=MIN(S424:S432),"min",S428))</f>
        <v>31.13</v>
      </c>
      <c r="U428" s="47"/>
      <c r="V428" s="10">
        <v>575.61</v>
      </c>
      <c r="W428" s="45">
        <f>IF(V428=MAX(V424:V432),"max",IF(V428=MIN(V424:V432),"min",V428))</f>
        <v>575.61</v>
      </c>
      <c r="X428" s="47"/>
      <c r="Y428" s="10">
        <v>79.94</v>
      </c>
      <c r="Z428" s="45">
        <f>IF(Y428=MAX(Y424:Y432),"max",IF(Y428=MIN(Y424:Y432),"min",Y428))</f>
        <v>79.94</v>
      </c>
      <c r="AA428" s="47"/>
      <c r="AB428" s="10">
        <v>22.57</v>
      </c>
      <c r="AC428" s="45">
        <f>IF(AB428=MAX(AB424:AB432),"max",IF(AB428=MIN(AB424:AB432),"min",AB428))</f>
        <v>22.57</v>
      </c>
      <c r="AD428" s="47"/>
      <c r="AE428" s="10">
        <v>31.18</v>
      </c>
      <c r="AF428" s="45" t="str">
        <f>IF(AE428=MAX(AE424:AE432),"max",IF(AE428=MIN(AE424:AE432),"min",AE428))</f>
        <v>min</v>
      </c>
      <c r="AG428" s="47"/>
      <c r="AH428" s="10"/>
      <c r="AI428" s="45">
        <f>IF(AH428=MAX(AH424:AH432),"max",IF(AH428=MIN(AH424:AH432),"min",AH428))</f>
        <v>0</v>
      </c>
      <c r="AJ428" s="47"/>
      <c r="AK428" s="10">
        <v>113.15</v>
      </c>
      <c r="AL428" s="45">
        <f>IF(AK428=MAX(AK424:AK432),"max",IF(AK428=MIN(AK424:AK432),"min",AK428))</f>
        <v>113.15</v>
      </c>
      <c r="AM428" s="47"/>
      <c r="AN428" s="10">
        <v>272.87</v>
      </c>
      <c r="AO428" s="45" t="str">
        <f>IF(AN428=MAX(AN424:AN432),"max",IF(AN428=MIN(AN424:AN432),"min",AN428))</f>
        <v>min</v>
      </c>
      <c r="AP428" s="47"/>
    </row>
    <row r="429" spans="1:42" x14ac:dyDescent="0.25">
      <c r="A429" s="9"/>
      <c r="B429" s="10" t="s">
        <v>60</v>
      </c>
      <c r="C429" s="10" t="s">
        <v>1439</v>
      </c>
      <c r="D429" s="9"/>
      <c r="E429" s="45" t="str">
        <f>IF(D429=MAX(D424:D432),"max",IF(D429=MIN(D424:D432),"min",D429))</f>
        <v>max</v>
      </c>
      <c r="F429" s="47"/>
      <c r="G429" s="10">
        <v>6.32</v>
      </c>
      <c r="H429" s="45">
        <f>IF(G429=MAX(G424:G432),"max",IF(G429=MIN(G424:G432),"min",G429))</f>
        <v>6.32</v>
      </c>
      <c r="I429" s="47"/>
      <c r="J429" s="10"/>
      <c r="K429" s="45">
        <f>IF(J429=MAX(J424:J432),"max",IF(J429=MIN(J424:J432),"min",J429))</f>
        <v>0</v>
      </c>
      <c r="L429" s="47"/>
      <c r="M429" s="11">
        <v>28.88</v>
      </c>
      <c r="N429" s="45" t="str">
        <f>IF(M429=MAX(M424:M432),"max",IF(M429=MIN(M424:M432),"min",M429))</f>
        <v>min</v>
      </c>
      <c r="O429" s="47"/>
      <c r="P429" s="10"/>
      <c r="Q429" s="45">
        <f>IF(P429=MAX(P424:P432),"max",IF(P429=MIN(P424:P432),"min",P429))</f>
        <v>0</v>
      </c>
      <c r="R429" s="47"/>
      <c r="S429" s="10">
        <v>30.79</v>
      </c>
      <c r="T429" s="45">
        <f>IF(S429=MAX(S424:S432),"max",IF(S429=MIN(S424:S432),"min",S429))</f>
        <v>30.79</v>
      </c>
      <c r="U429" s="47"/>
      <c r="V429" s="10">
        <v>558.03</v>
      </c>
      <c r="W429" s="45" t="str">
        <f>IF(V429=MAX(V424:V432),"max",IF(V429=MIN(V424:V432),"min",V429))</f>
        <v>min</v>
      </c>
      <c r="X429" s="47"/>
      <c r="Y429" s="10">
        <v>75.62</v>
      </c>
      <c r="Z429" s="45" t="str">
        <f>IF(Y429=MAX(Y424:Y432),"max",IF(Y429=MIN(Y424:Y432),"min",Y429))</f>
        <v>min</v>
      </c>
      <c r="AA429" s="47"/>
      <c r="AB429" s="10">
        <v>22.52</v>
      </c>
      <c r="AC429" s="45">
        <f>IF(AB429=MAX(AB424:AB432),"max",IF(AB429=MIN(AB424:AB432),"min",AB429))</f>
        <v>22.52</v>
      </c>
      <c r="AD429" s="47"/>
      <c r="AE429" s="10">
        <v>31.24</v>
      </c>
      <c r="AF429" s="45">
        <f>IF(AE429=MAX(AE424:AE432),"max",IF(AE429=MIN(AE424:AE432),"min",AE429))</f>
        <v>31.24</v>
      </c>
      <c r="AG429" s="47"/>
      <c r="AH429" s="10">
        <v>25.7</v>
      </c>
      <c r="AI429" s="45" t="str">
        <f>IF(AH429=MAX(AH424:AH432),"max",IF(AH429=MIN(AH424:AH432),"min",AH429))</f>
        <v>min</v>
      </c>
      <c r="AJ429" s="47"/>
      <c r="AK429" s="10">
        <v>115.99</v>
      </c>
      <c r="AL429" s="45">
        <f>IF(AK429=MAX(AK424:AK432),"max",IF(AK429=MIN(AK424:AK432),"min",AK429))</f>
        <v>115.99</v>
      </c>
      <c r="AM429" s="47"/>
      <c r="AN429" s="10">
        <v>277.45999999999998</v>
      </c>
      <c r="AO429" s="45">
        <f>IF(AN429=MAX(AN424:AN432),"max",IF(AN429=MIN(AN424:AN432),"min",AN429))</f>
        <v>277.45999999999998</v>
      </c>
      <c r="AP429" s="47"/>
    </row>
    <row r="430" spans="1:42" x14ac:dyDescent="0.25">
      <c r="A430" s="9"/>
      <c r="B430" s="10" t="s">
        <v>60</v>
      </c>
      <c r="C430" s="10" t="s">
        <v>1442</v>
      </c>
      <c r="D430" s="9"/>
      <c r="E430" s="45" t="str">
        <f>IF(D430=MAX(D424:D432),"max",IF(D430=MIN(D424:D432),"min",D430))</f>
        <v>max</v>
      </c>
      <c r="F430" s="47"/>
      <c r="G430" s="10">
        <v>6.31</v>
      </c>
      <c r="H430" s="45">
        <f>IF(G430=MAX(G424:G432),"max",IF(G430=MIN(G424:G432),"min",G430))</f>
        <v>6.31</v>
      </c>
      <c r="I430" s="47"/>
      <c r="J430" s="10"/>
      <c r="K430" s="45">
        <f>IF(J430=MAX(J424:J432),"max",IF(J430=MIN(J424:J432),"min",J430))</f>
        <v>0</v>
      </c>
      <c r="L430" s="47"/>
      <c r="M430" s="11">
        <v>30.11</v>
      </c>
      <c r="N430" s="45">
        <f>IF(M430=MAX(M424:M432),"max",IF(M430=MIN(M424:M432),"min",M430))</f>
        <v>30.11</v>
      </c>
      <c r="O430" s="47"/>
      <c r="P430" s="10"/>
      <c r="Q430" s="45">
        <f>IF(P430=MAX(P424:P432),"max",IF(P430=MIN(P424:P432),"min",P430))</f>
        <v>0</v>
      </c>
      <c r="R430" s="47"/>
      <c r="S430" s="10">
        <v>31.41</v>
      </c>
      <c r="T430" s="45">
        <f>IF(S430=MAX(S424:S432),"max",IF(S430=MIN(S424:S432),"min",S430))</f>
        <v>31.41</v>
      </c>
      <c r="U430" s="47"/>
      <c r="V430" s="10">
        <v>579.20000000000005</v>
      </c>
      <c r="W430" s="45">
        <f>IF(V430=MAX(V424:V432),"max",IF(V430=MIN(V424:V432),"min",V430))</f>
        <v>579.20000000000005</v>
      </c>
      <c r="X430" s="47"/>
      <c r="Y430" s="10">
        <v>79.95</v>
      </c>
      <c r="Z430" s="45">
        <f>IF(Y430=MAX(Y424:Y432),"max",IF(Y430=MIN(Y424:Y432),"min",Y430))</f>
        <v>79.95</v>
      </c>
      <c r="AA430" s="47"/>
      <c r="AB430" s="10">
        <v>21.97</v>
      </c>
      <c r="AC430" s="45" t="str">
        <f>IF(AB430=MAX(AB424:AB432),"max",IF(AB430=MIN(AB424:AB432),"min",AB430))</f>
        <v>min</v>
      </c>
      <c r="AD430" s="47"/>
      <c r="AE430" s="10">
        <v>32.49</v>
      </c>
      <c r="AF430" s="45">
        <f>IF(AE430=MAX(AE424:AE432),"max",IF(AE430=MIN(AE424:AE432),"min",AE430))</f>
        <v>32.49</v>
      </c>
      <c r="AG430" s="47"/>
      <c r="AH430" s="10"/>
      <c r="AI430" s="45">
        <f>IF(AH430=MAX(AH424:AH432),"max",IF(AH430=MIN(AH424:AH432),"min",AH430))</f>
        <v>0</v>
      </c>
      <c r="AJ430" s="47"/>
      <c r="AK430" s="10">
        <v>116.95</v>
      </c>
      <c r="AL430" s="45">
        <f>IF(AK430=MAX(AK424:AK432),"max",IF(AK430=MIN(AK424:AK432),"min",AK430))</f>
        <v>116.95</v>
      </c>
      <c r="AM430" s="47"/>
      <c r="AN430" s="10">
        <v>282.14999999999998</v>
      </c>
      <c r="AO430" s="45">
        <f>IF(AN430=MAX(AN424:AN432),"max",IF(AN430=MIN(AN424:AN432),"min",AN430))</f>
        <v>282.14999999999998</v>
      </c>
      <c r="AP430" s="47"/>
    </row>
    <row r="431" spans="1:42" x14ac:dyDescent="0.25">
      <c r="A431" s="9"/>
      <c r="B431" s="10" t="s">
        <v>60</v>
      </c>
      <c r="C431" s="10" t="s">
        <v>1446</v>
      </c>
      <c r="D431" s="9"/>
      <c r="E431" s="45" t="str">
        <f>IF(D431=MAX(D424:D432),"max",IF(D431=MIN(D424:D432),"min",D431))</f>
        <v>max</v>
      </c>
      <c r="F431" s="47"/>
      <c r="G431" s="10">
        <v>6.35</v>
      </c>
      <c r="H431" s="45">
        <f>IF(G431=MAX(G424:G432),"max",IF(G431=MIN(G424:G432),"min",G431))</f>
        <v>6.35</v>
      </c>
      <c r="I431" s="47"/>
      <c r="J431" s="10"/>
      <c r="K431" s="45">
        <f>IF(J431=MAX(J424:J432),"max",IF(J431=MIN(J424:J432),"min",J431))</f>
        <v>0</v>
      </c>
      <c r="L431" s="47"/>
      <c r="M431" s="11">
        <v>30.51</v>
      </c>
      <c r="N431" s="45">
        <f>IF(M431=MAX(M424:M432),"max",IF(M431=MIN(M424:M432),"min",M431))</f>
        <v>30.51</v>
      </c>
      <c r="O431" s="47"/>
      <c r="P431" s="10"/>
      <c r="Q431" s="45">
        <f>IF(P431=MAX(P424:P432),"max",IF(P431=MIN(P424:P432),"min",P431))</f>
        <v>0</v>
      </c>
      <c r="R431" s="47"/>
      <c r="S431" s="10">
        <v>31.4</v>
      </c>
      <c r="T431" s="45">
        <f>IF(S431=MAX(S424:S432),"max",IF(S431=MIN(S424:S432),"min",S431))</f>
        <v>31.4</v>
      </c>
      <c r="U431" s="47"/>
      <c r="V431" s="10">
        <v>594.23</v>
      </c>
      <c r="W431" s="45">
        <f>IF(V431=MAX(V424:V432),"max",IF(V431=MIN(V424:V432),"min",V431))</f>
        <v>594.23</v>
      </c>
      <c r="X431" s="47"/>
      <c r="Y431" s="10">
        <v>79.72</v>
      </c>
      <c r="Z431" s="45">
        <f>IF(Y431=MAX(Y424:Y432),"max",IF(Y431=MIN(Y424:Y432),"min",Y431))</f>
        <v>79.72</v>
      </c>
      <c r="AA431" s="47"/>
      <c r="AB431" s="10">
        <v>23.17</v>
      </c>
      <c r="AC431" s="45">
        <f>IF(AB431=MAX(AB424:AB432),"max",IF(AB431=MIN(AB424:AB432),"min",AB431))</f>
        <v>23.17</v>
      </c>
      <c r="AD431" s="47"/>
      <c r="AE431" s="10">
        <v>32.090000000000003</v>
      </c>
      <c r="AF431" s="45">
        <f>IF(AE431=MAX(AE424:AE432),"max",IF(AE431=MIN(AE424:AE432),"min",AE431))</f>
        <v>32.090000000000003</v>
      </c>
      <c r="AG431" s="47"/>
      <c r="AH431" s="10"/>
      <c r="AI431" s="45">
        <f>IF(AH431=MAX(AH424:AH432),"max",IF(AH431=MIN(AH424:AH432),"min",AH431))</f>
        <v>0</v>
      </c>
      <c r="AJ431" s="47"/>
      <c r="AK431" s="10">
        <v>124.63</v>
      </c>
      <c r="AL431" s="45" t="str">
        <f>IF(AK431=MAX(AK424:AK432),"max",IF(AK431=MIN(AK424:AK432),"min",AK431))</f>
        <v>max</v>
      </c>
      <c r="AM431" s="47"/>
      <c r="AN431" s="10">
        <v>293.27</v>
      </c>
      <c r="AO431" s="45">
        <f>IF(AN431=MAX(AN424:AN432),"max",IF(AN431=MIN(AN424:AN432),"min",AN431))</f>
        <v>293.27</v>
      </c>
      <c r="AP431" s="47"/>
    </row>
    <row r="432" spans="1:42" x14ac:dyDescent="0.25">
      <c r="A432" s="9"/>
      <c r="B432" s="10" t="s">
        <v>60</v>
      </c>
      <c r="C432" s="10" t="s">
        <v>1451</v>
      </c>
      <c r="D432" s="9"/>
      <c r="E432" s="38" t="str">
        <f>IF(D432=MAX(D424:D432),"max",IF(D432=MIN(D424:D432),"min",D432))</f>
        <v>max</v>
      </c>
      <c r="F432" s="47"/>
      <c r="G432" s="10">
        <v>6.42</v>
      </c>
      <c r="H432" s="38">
        <f>IF(G432=MAX(G424:G432),"max",IF(G432=MIN(G424:G432),"min",G432))</f>
        <v>6.42</v>
      </c>
      <c r="I432" s="47"/>
      <c r="J432" s="10">
        <v>6.27</v>
      </c>
      <c r="K432" s="38" t="str">
        <f>IF(J432=MAX(J424:J432),"max",IF(J432=MIN(J424:J432),"min",J432))</f>
        <v>max</v>
      </c>
      <c r="L432" s="47"/>
      <c r="M432" s="11">
        <v>30.36</v>
      </c>
      <c r="N432" s="38">
        <f>IF(M432=MAX(M424:M432),"max",IF(M432=MIN(M424:M432),"min",M432))</f>
        <v>30.36</v>
      </c>
      <c r="O432" s="47"/>
      <c r="P432" s="10"/>
      <c r="Q432" s="38">
        <f>IF(P432=MAX(P424:P432),"max",IF(P432=MIN(P424:P432),"min",P432))</f>
        <v>0</v>
      </c>
      <c r="R432" s="47"/>
      <c r="S432" s="10">
        <v>31.52</v>
      </c>
      <c r="T432" s="38">
        <f>IF(S432=MAX(S424:S432),"max",IF(S432=MIN(S424:S432),"min",S432))</f>
        <v>31.52</v>
      </c>
      <c r="U432" s="47"/>
      <c r="V432" s="10">
        <v>593.96</v>
      </c>
      <c r="W432" s="38">
        <f>IF(V432=MAX(V424:V432),"max",IF(V432=MIN(V424:V432),"min",V432))</f>
        <v>593.96</v>
      </c>
      <c r="X432" s="47"/>
      <c r="Y432" s="10">
        <v>80.55</v>
      </c>
      <c r="Z432" s="38">
        <f>IF(Y432=MAX(Y424:Y432),"max",IF(Y432=MIN(Y424:Y432),"min",Y432))</f>
        <v>80.55</v>
      </c>
      <c r="AA432" s="47"/>
      <c r="AB432" s="10">
        <v>23.72</v>
      </c>
      <c r="AC432" s="38" t="str">
        <f>IF(AB432=MAX(AB424:AB432),"max",IF(AB432=MIN(AB424:AB432),"min",AB432))</f>
        <v>max</v>
      </c>
      <c r="AD432" s="47"/>
      <c r="AE432" s="10">
        <v>33.479999999999997</v>
      </c>
      <c r="AF432" s="38" t="str">
        <f>IF(AE432=MAX(AE424:AE432),"max",IF(AE432=MIN(AE424:AE432),"min",AE432))</f>
        <v>max</v>
      </c>
      <c r="AG432" s="47"/>
      <c r="AH432" s="10">
        <v>26.93</v>
      </c>
      <c r="AI432" s="38" t="str">
        <f>IF(AH432=MAX(AH424:AH432),"max",IF(AH432=MIN(AH424:AH432),"min",AH432))</f>
        <v>max</v>
      </c>
      <c r="AJ432" s="47"/>
      <c r="AK432" s="10">
        <v>122.38</v>
      </c>
      <c r="AL432" s="38">
        <f>IF(AK432=MAX(AK424:AK432),"max",IF(AK432=MIN(AK424:AK432),"min",AK432))</f>
        <v>122.38</v>
      </c>
      <c r="AM432" s="47"/>
      <c r="AN432" s="10">
        <v>297.17</v>
      </c>
      <c r="AO432" s="38">
        <f>IF(AN432=MAX(AN424:AN432),"max",IF(AN432=MIN(AN424:AN432),"min",AN432))</f>
        <v>297.17</v>
      </c>
      <c r="AP432" s="47"/>
    </row>
    <row r="433" spans="1:42" x14ac:dyDescent="0.25">
      <c r="A433" s="9"/>
      <c r="B433" s="10" t="s">
        <v>60</v>
      </c>
      <c r="C433" s="10" t="s">
        <v>1454</v>
      </c>
      <c r="D433" s="9"/>
      <c r="E433" s="36" t="str">
        <f>IF(D433=MAX(D433:D441),"max",IF(D433=MIN(D433:D441),"min",D433))</f>
        <v>max</v>
      </c>
      <c r="F433" s="48">
        <f>(SUM(D433:D441)-MAX(D433:D441)-MIN(D433:D441))/(COUNT(D433:D441)-2)</f>
        <v>0</v>
      </c>
      <c r="G433" s="10">
        <v>6.88</v>
      </c>
      <c r="H433" s="36">
        <f>IF(G433=MAX(G433:G441),"max",IF(G433=MIN(G433:G441),"min",G433))</f>
        <v>6.88</v>
      </c>
      <c r="I433" s="48">
        <f>(SUM(G433:G441)-MAX(G433:G441)-MIN(G433:G441))/(COUNT(G433:G441)-2)</f>
        <v>6.8428571428571434</v>
      </c>
      <c r="J433" s="10"/>
      <c r="K433" s="36">
        <f>IF(J433=MAX(J433:J441),"max",IF(J433=MIN(J433:J441),"min",J433))</f>
        <v>0</v>
      </c>
      <c r="L433" s="48">
        <v>0</v>
      </c>
      <c r="M433" s="11">
        <v>33.159999999999997</v>
      </c>
      <c r="N433" s="36">
        <f>IF(M433=MAX(M433:M441),"max",IF(M433=MIN(M433:M441),"min",M433))</f>
        <v>33.159999999999997</v>
      </c>
      <c r="O433" s="48">
        <f>(SUM(M433:M441)-MAX(M433:M441)-MIN(M433:M441))/(COUNT(M433:M441)-2)</f>
        <v>32.480000000000004</v>
      </c>
      <c r="P433" s="10"/>
      <c r="Q433" s="36">
        <f>IF(P433=MAX(P433:P441),"max",IF(P433=MIN(P433:P441),"min",P433))</f>
        <v>0</v>
      </c>
      <c r="R433" s="48">
        <v>0</v>
      </c>
      <c r="S433" s="10">
        <v>34.700000000000003</v>
      </c>
      <c r="T433" s="36" t="str">
        <f>IF(S433=MAX(S433:S441),"max",IF(S433=MIN(S433:S441),"min",S433))</f>
        <v>max</v>
      </c>
      <c r="U433" s="48">
        <f>(SUM(S433:S441)-MAX(S433:S441)-MIN(S433:S441))/(COUNT(S433:S441)-2)</f>
        <v>33.485714285714295</v>
      </c>
      <c r="V433" s="10">
        <v>645.55999999999995</v>
      </c>
      <c r="W433" s="36">
        <f>IF(V433=MAX(V433:V441),"max",IF(V433=MIN(V433:V441),"min",V433))</f>
        <v>645.55999999999995</v>
      </c>
      <c r="X433" s="48">
        <f>(SUM(V433:V441)-MAX(V433:V441)-MIN(V433:V441))/(COUNT(V433:V441)-2)</f>
        <v>635.25</v>
      </c>
      <c r="Y433" s="10">
        <v>86.73</v>
      </c>
      <c r="Z433" s="36">
        <f>IF(Y433=MAX(Y433:Y441),"max",IF(Y433=MIN(Y433:Y441),"min",Y433))</f>
        <v>86.73</v>
      </c>
      <c r="AA433" s="48">
        <f>(SUM(Y433:Y441)-MAX(Y433:Y441)-MIN(Y433:Y441))/(COUNT(Y433:Y441)-2)</f>
        <v>85.841428571428565</v>
      </c>
      <c r="AB433" s="10">
        <v>23.34</v>
      </c>
      <c r="AC433" s="36" t="str">
        <f>IF(AB433=MAX(AB433:AB441),"max",IF(AB433=MIN(AB433:AB441),"min",AB433))</f>
        <v>max</v>
      </c>
      <c r="AD433" s="48">
        <f>(SUM(AB433:AB441)-MAX(AB433:AB441)-MIN(AB433:AB441))/(COUNT(AB433:AB441)-2)</f>
        <v>22.615714285714287</v>
      </c>
      <c r="AE433" s="10"/>
      <c r="AF433" s="36">
        <f>IF(AE433=MAX(AE433:AE441),"max",IF(AE433=MIN(AE433:AE441),"min",AE433))</f>
        <v>0</v>
      </c>
      <c r="AG433" s="48">
        <f>(SUM(AE433:AE441)-MAX(AE433:AE441)-MIN(AE433:AE441))/(COUNT(AE433:AE441)-2)</f>
        <v>34.599999999999994</v>
      </c>
      <c r="AH433" s="10"/>
      <c r="AI433" s="36">
        <f>IF(AH433=MAX(AH433:AH441),"max",IF(AH433=MIN(AH433:AH441),"min",AH433))</f>
        <v>0</v>
      </c>
      <c r="AJ433" s="48" t="e">
        <f>(SUM(AH433:AH441)-MAX(AH433:AH441)-MIN(AH433:AH441))/(COUNT(AH433:AH441)-2)</f>
        <v>#DIV/0!</v>
      </c>
      <c r="AK433" s="10">
        <v>151.87</v>
      </c>
      <c r="AL433" s="36" t="str">
        <f>IF(AK433=MAX(AK433:AK441),"max",IF(AK433=MIN(AK433:AK441),"min",AK433))</f>
        <v>max</v>
      </c>
      <c r="AM433" s="48">
        <f>(SUM(AK433:AK441)-MAX(AK433:AK441)-MIN(AK433:AK441))/(COUNT(AK433:AK441)-2)</f>
        <v>143.05142857142863</v>
      </c>
      <c r="AN433" s="10">
        <v>389.29</v>
      </c>
      <c r="AO433" s="36" t="str">
        <f>IF(AN433=MAX(AN433:AN441),"max",IF(AN433=MIN(AN433:AN441),"min",AN433))</f>
        <v>max</v>
      </c>
      <c r="AP433" s="48">
        <f>(SUM(AN433:AN441)-MAX(AN433:AN441)-MIN(AN433:AN441))/(COUNT(AN433:AN441)-2)</f>
        <v>361.82571428571424</v>
      </c>
    </row>
    <row r="434" spans="1:42" x14ac:dyDescent="0.25">
      <c r="A434" s="9"/>
      <c r="B434" s="10" t="s">
        <v>60</v>
      </c>
      <c r="C434" s="10" t="s">
        <v>1459</v>
      </c>
      <c r="D434" s="9"/>
      <c r="E434" s="45" t="str">
        <f>IF(D434=MAX(D433:D441),"max",IF(D434=MIN(D433:D441),"min",D434))</f>
        <v>max</v>
      </c>
      <c r="F434" s="47"/>
      <c r="G434" s="10">
        <v>7.4</v>
      </c>
      <c r="H434" s="45" t="str">
        <f>IF(G434=MAX(G433:G441),"max",IF(G434=MIN(G433:G441),"min",G434))</f>
        <v>max</v>
      </c>
      <c r="I434" s="47"/>
      <c r="J434" s="10"/>
      <c r="K434" s="45">
        <f>IF(J434=MAX(J433:J441),"max",IF(J434=MIN(J433:J441),"min",J434))</f>
        <v>0</v>
      </c>
      <c r="L434" s="47"/>
      <c r="M434" s="11">
        <v>32.17</v>
      </c>
      <c r="N434" s="45">
        <f>IF(M434=MAX(M433:M441),"max",IF(M434=MIN(M433:M441),"min",M434))</f>
        <v>32.17</v>
      </c>
      <c r="O434" s="47"/>
      <c r="P434" s="10"/>
      <c r="Q434" s="45">
        <f>IF(P434=MAX(P433:P441),"max",IF(P434=MIN(P433:P441),"min",P434))</f>
        <v>0</v>
      </c>
      <c r="R434" s="47"/>
      <c r="S434" s="10">
        <v>33.549999999999997</v>
      </c>
      <c r="T434" s="45">
        <f>IF(S434=MAX(S433:S441),"max",IF(S434=MIN(S433:S441),"min",S434))</f>
        <v>33.549999999999997</v>
      </c>
      <c r="U434" s="47"/>
      <c r="V434" s="10">
        <v>637.88</v>
      </c>
      <c r="W434" s="45">
        <f>IF(V434=MAX(V433:V441),"max",IF(V434=MIN(V433:V441),"min",V434))</f>
        <v>637.88</v>
      </c>
      <c r="X434" s="47"/>
      <c r="Y434" s="10">
        <v>85.03</v>
      </c>
      <c r="Z434" s="45">
        <f>IF(Y434=MAX(Y433:Y441),"max",IF(Y434=MIN(Y433:Y441),"min",Y434))</f>
        <v>85.03</v>
      </c>
      <c r="AA434" s="47"/>
      <c r="AB434" s="10">
        <v>23.18</v>
      </c>
      <c r="AC434" s="45">
        <f>IF(AB434=MAX(AB433:AB441),"max",IF(AB434=MIN(AB433:AB441),"min",AB434))</f>
        <v>23.18</v>
      </c>
      <c r="AD434" s="47"/>
      <c r="AE434" s="10"/>
      <c r="AF434" s="45">
        <f>IF(AE434=MAX(AE433:AE441),"max",IF(AE434=MIN(AE433:AE441),"min",AE434))</f>
        <v>0</v>
      </c>
      <c r="AG434" s="47"/>
      <c r="AH434" s="10"/>
      <c r="AI434" s="45">
        <f>IF(AH434=MAX(AH433:AH441),"max",IF(AH434=MIN(AH433:AH441),"min",AH434))</f>
        <v>0</v>
      </c>
      <c r="AJ434" s="47"/>
      <c r="AK434" s="10">
        <v>145.19</v>
      </c>
      <c r="AL434" s="45">
        <f>IF(AK434=MAX(AK433:AK441),"max",IF(AK434=MIN(AK433:AK441),"min",AK434))</f>
        <v>145.19</v>
      </c>
      <c r="AM434" s="47"/>
      <c r="AN434" s="10">
        <v>360.9</v>
      </c>
      <c r="AO434" s="45">
        <f>IF(AN434=MAX(AN433:AN441),"max",IF(AN434=MIN(AN433:AN441),"min",AN434))</f>
        <v>360.9</v>
      </c>
      <c r="AP434" s="47"/>
    </row>
    <row r="435" spans="1:42" x14ac:dyDescent="0.25">
      <c r="A435" s="9"/>
      <c r="B435" s="10" t="s">
        <v>60</v>
      </c>
      <c r="C435" s="10" t="s">
        <v>1464</v>
      </c>
      <c r="D435" s="9"/>
      <c r="E435" s="45" t="str">
        <f>IF(D435=MAX(D433:D441),"max",IF(D435=MIN(D433:D441),"min",D435))</f>
        <v>max</v>
      </c>
      <c r="F435" s="47"/>
      <c r="G435" s="10">
        <v>7.07</v>
      </c>
      <c r="H435" s="45">
        <f>IF(G435=MAX(G433:G441),"max",IF(G435=MIN(G433:G441),"min",G435))</f>
        <v>7.07</v>
      </c>
      <c r="I435" s="47"/>
      <c r="J435" s="10"/>
      <c r="K435" s="45">
        <f>IF(J435=MAX(J433:J441),"max",IF(J435=MIN(J433:J441),"min",J435))</f>
        <v>0</v>
      </c>
      <c r="L435" s="47"/>
      <c r="M435" s="11">
        <v>33.21</v>
      </c>
      <c r="N435" s="45">
        <f>IF(M435=MAX(M433:M441),"max",IF(M435=MIN(M433:M441),"min",M435))</f>
        <v>33.21</v>
      </c>
      <c r="O435" s="47"/>
      <c r="P435" s="10"/>
      <c r="Q435" s="45">
        <f>IF(P435=MAX(P433:P441),"max",IF(P435=MIN(P433:P441),"min",P435))</f>
        <v>0</v>
      </c>
      <c r="R435" s="47"/>
      <c r="S435" s="10">
        <v>33.520000000000003</v>
      </c>
      <c r="T435" s="45">
        <f>IF(S435=MAX(S433:S441),"max",IF(S435=MIN(S433:S441),"min",S435))</f>
        <v>33.520000000000003</v>
      </c>
      <c r="U435" s="47"/>
      <c r="V435" s="10">
        <v>643.33000000000004</v>
      </c>
      <c r="W435" s="45">
        <f>IF(V435=MAX(V433:V441),"max",IF(V435=MIN(V433:V441),"min",V435))</f>
        <v>643.33000000000004</v>
      </c>
      <c r="X435" s="47"/>
      <c r="Y435" s="10">
        <v>86.16</v>
      </c>
      <c r="Z435" s="45">
        <f>IF(Y435=MAX(Y433:Y441),"max",IF(Y435=MIN(Y433:Y441),"min",Y435))</f>
        <v>86.16</v>
      </c>
      <c r="AA435" s="47"/>
      <c r="AB435" s="10">
        <v>22.23</v>
      </c>
      <c r="AC435" s="45" t="str">
        <f>IF(AB435=MAX(AB433:AB441),"max",IF(AB435=MIN(AB433:AB441),"min",AB435))</f>
        <v>min</v>
      </c>
      <c r="AD435" s="47"/>
      <c r="AE435" s="10">
        <v>34.44</v>
      </c>
      <c r="AF435" s="45">
        <f>IF(AE435=MAX(AE433:AE441),"max",IF(AE435=MIN(AE433:AE441),"min",AE435))</f>
        <v>34.44</v>
      </c>
      <c r="AG435" s="47"/>
      <c r="AH435" s="10"/>
      <c r="AI435" s="45">
        <f>IF(AH435=MAX(AH433:AH441),"max",IF(AH435=MIN(AH433:AH441),"min",AH435))</f>
        <v>0</v>
      </c>
      <c r="AJ435" s="47"/>
      <c r="AK435" s="10">
        <v>150.96</v>
      </c>
      <c r="AL435" s="45">
        <f>IF(AK435=MAX(AK433:AK441),"max",IF(AK435=MIN(AK433:AK441),"min",AK435))</f>
        <v>150.96</v>
      </c>
      <c r="AM435" s="47"/>
      <c r="AN435" s="10">
        <v>375.58</v>
      </c>
      <c r="AO435" s="45">
        <f>IF(AN435=MAX(AN433:AN441),"max",IF(AN435=MIN(AN433:AN441),"min",AN435))</f>
        <v>375.58</v>
      </c>
      <c r="AP435" s="47"/>
    </row>
    <row r="436" spans="1:42" x14ac:dyDescent="0.25">
      <c r="A436" s="9"/>
      <c r="B436" s="10" t="s">
        <v>60</v>
      </c>
      <c r="C436" s="10" t="s">
        <v>1468</v>
      </c>
      <c r="D436" s="9"/>
      <c r="E436" s="45" t="str">
        <f>IF(D436=MAX(D433:D441),"max",IF(D436=MIN(D433:D441),"min",D436))</f>
        <v>max</v>
      </c>
      <c r="F436" s="47"/>
      <c r="G436" s="10">
        <v>7.35</v>
      </c>
      <c r="H436" s="45">
        <f>IF(G436=MAX(G433:G441),"max",IF(G436=MIN(G433:G441),"min",G436))</f>
        <v>7.35</v>
      </c>
      <c r="I436" s="47"/>
      <c r="J436" s="10">
        <v>6.6</v>
      </c>
      <c r="K436" s="45" t="str">
        <f>IF(J436=MAX(J433:J441),"max",IF(J436=MIN(J433:J441),"min",J436))</f>
        <v>min</v>
      </c>
      <c r="L436" s="47"/>
      <c r="M436" s="11">
        <v>32.81</v>
      </c>
      <c r="N436" s="45">
        <f>IF(M436=MAX(M433:M441),"max",IF(M436=MIN(M433:M441),"min",M436))</f>
        <v>32.81</v>
      </c>
      <c r="O436" s="47"/>
      <c r="P436" s="10"/>
      <c r="Q436" s="45">
        <f>IF(P436=MAX(P433:P441),"max",IF(P436=MIN(P433:P441),"min",P436))</f>
        <v>0</v>
      </c>
      <c r="R436" s="47"/>
      <c r="S436" s="10">
        <v>33.89</v>
      </c>
      <c r="T436" s="45">
        <f>IF(S436=MAX(S433:S441),"max",IF(S436=MIN(S433:S441),"min",S436))</f>
        <v>33.89</v>
      </c>
      <c r="U436" s="47"/>
      <c r="V436" s="10">
        <v>638.71</v>
      </c>
      <c r="W436" s="45">
        <f>IF(V436=MAX(V433:V441),"max",IF(V436=MIN(V433:V441),"min",V436))</f>
        <v>638.71</v>
      </c>
      <c r="X436" s="47"/>
      <c r="Y436" s="10">
        <v>86.36</v>
      </c>
      <c r="Z436" s="45">
        <f>IF(Y436=MAX(Y433:Y441),"max",IF(Y436=MIN(Y433:Y441),"min",Y436))</f>
        <v>86.36</v>
      </c>
      <c r="AA436" s="47"/>
      <c r="AB436" s="10">
        <v>22.48</v>
      </c>
      <c r="AC436" s="45">
        <f>IF(AB436=MAX(AB433:AB441),"max",IF(AB436=MIN(AB433:AB441),"min",AB436))</f>
        <v>22.48</v>
      </c>
      <c r="AD436" s="47"/>
      <c r="AE436" s="10">
        <v>35.24</v>
      </c>
      <c r="AF436" s="45" t="str">
        <f>IF(AE436=MAX(AE433:AE441),"max",IF(AE436=MIN(AE433:AE441),"min",AE436))</f>
        <v>max</v>
      </c>
      <c r="AG436" s="47"/>
      <c r="AH436" s="10"/>
      <c r="AI436" s="45">
        <f>IF(AH436=MAX(AH433:AH441),"max",IF(AH436=MIN(AH433:AH441),"min",AH436))</f>
        <v>0</v>
      </c>
      <c r="AJ436" s="47"/>
      <c r="AK436" s="10">
        <v>143.27000000000001</v>
      </c>
      <c r="AL436" s="45">
        <f>IF(AK436=MAX(AK433:AK441),"max",IF(AK436=MIN(AK433:AK441),"min",AK436))</f>
        <v>143.27000000000001</v>
      </c>
      <c r="AM436" s="47"/>
      <c r="AN436" s="10">
        <v>354.87</v>
      </c>
      <c r="AO436" s="45">
        <f>IF(AN436=MAX(AN433:AN441),"max",IF(AN436=MIN(AN433:AN441),"min",AN436))</f>
        <v>354.87</v>
      </c>
      <c r="AP436" s="47"/>
    </row>
    <row r="437" spans="1:42" x14ac:dyDescent="0.25">
      <c r="A437" s="9"/>
      <c r="B437" s="10" t="s">
        <v>60</v>
      </c>
      <c r="C437" s="10" t="s">
        <v>1472</v>
      </c>
      <c r="D437" s="9"/>
      <c r="E437" s="45" t="str">
        <f>IF(D437=MAX(D433:D441),"max",IF(D437=MIN(D433:D441),"min",D437))</f>
        <v>max</v>
      </c>
      <c r="F437" s="47"/>
      <c r="G437" s="10">
        <v>6.36</v>
      </c>
      <c r="H437" s="45">
        <f>IF(G437=MAX(G433:G441),"max",IF(G437=MIN(G433:G441),"min",G437))</f>
        <v>6.36</v>
      </c>
      <c r="I437" s="47"/>
      <c r="J437" s="10"/>
      <c r="K437" s="45">
        <f>IF(J437=MAX(J433:J441),"max",IF(J437=MIN(J433:J441),"min",J437))</f>
        <v>0</v>
      </c>
      <c r="L437" s="47"/>
      <c r="M437" s="11">
        <v>32.11</v>
      </c>
      <c r="N437" s="45">
        <f>IF(M437=MAX(M433:M441),"max",IF(M437=MIN(M433:M441),"min",M437))</f>
        <v>32.11</v>
      </c>
      <c r="O437" s="47"/>
      <c r="P437" s="10"/>
      <c r="Q437" s="45">
        <f>IF(P437=MAX(P433:P441),"max",IF(P437=MIN(P433:P441),"min",P437))</f>
        <v>0</v>
      </c>
      <c r="R437" s="47"/>
      <c r="S437" s="10">
        <v>33.36</v>
      </c>
      <c r="T437" s="45">
        <f>IF(S437=MAX(S433:S441),"max",IF(S437=MIN(S433:S441),"min",S437))</f>
        <v>33.36</v>
      </c>
      <c r="U437" s="47"/>
      <c r="V437" s="10">
        <v>631.5</v>
      </c>
      <c r="W437" s="45">
        <f>IF(V437=MAX(V433:V441),"max",IF(V437=MIN(V433:V441),"min",V437))</f>
        <v>631.5</v>
      </c>
      <c r="X437" s="47"/>
      <c r="Y437" s="10">
        <v>85.11</v>
      </c>
      <c r="Z437" s="45">
        <f>IF(Y437=MAX(Y433:Y441),"max",IF(Y437=MIN(Y433:Y441),"min",Y437))</f>
        <v>85.11</v>
      </c>
      <c r="AA437" s="47"/>
      <c r="AB437" s="10">
        <v>22.63</v>
      </c>
      <c r="AC437" s="45">
        <f>IF(AB437=MAX(AB433:AB441),"max",IF(AB437=MIN(AB433:AB441),"min",AB437))</f>
        <v>22.63</v>
      </c>
      <c r="AD437" s="47"/>
      <c r="AE437" s="10">
        <v>34.07</v>
      </c>
      <c r="AF437" s="45" t="str">
        <f>IF(AE437=MAX(AE433:AE441),"max",IF(AE437=MIN(AE433:AE441),"min",AE437))</f>
        <v>min</v>
      </c>
      <c r="AG437" s="47"/>
      <c r="AH437" s="10"/>
      <c r="AI437" s="45">
        <f>IF(AH437=MAX(AH433:AH441),"max",IF(AH437=MIN(AH433:AH441),"min",AH437))</f>
        <v>0</v>
      </c>
      <c r="AJ437" s="47"/>
      <c r="AK437" s="10">
        <v>138.88</v>
      </c>
      <c r="AL437" s="45">
        <f>IF(AK437=MAX(AK433:AK441),"max",IF(AK437=MIN(AK433:AK441),"min",AK437))</f>
        <v>138.88</v>
      </c>
      <c r="AM437" s="47"/>
      <c r="AN437" s="10">
        <v>351.11</v>
      </c>
      <c r="AO437" s="45">
        <f>IF(AN437=MAX(AN433:AN441),"max",IF(AN437=MIN(AN433:AN441),"min",AN437))</f>
        <v>351.11</v>
      </c>
      <c r="AP437" s="47"/>
    </row>
    <row r="438" spans="1:42" x14ac:dyDescent="0.25">
      <c r="A438" s="9"/>
      <c r="B438" s="10" t="s">
        <v>60</v>
      </c>
      <c r="C438" s="10" t="s">
        <v>1475</v>
      </c>
      <c r="D438" s="9"/>
      <c r="E438" s="45" t="str">
        <f>IF(D438=MAX(D433:D441),"max",IF(D438=MIN(D433:D441),"min",D438))</f>
        <v>max</v>
      </c>
      <c r="F438" s="47"/>
      <c r="G438" s="10">
        <v>6.45</v>
      </c>
      <c r="H438" s="45">
        <f>IF(G438=MAX(G433:G441),"max",IF(G438=MIN(G433:G441),"min",G438))</f>
        <v>6.45</v>
      </c>
      <c r="I438" s="47"/>
      <c r="J438" s="10">
        <v>6.67</v>
      </c>
      <c r="K438" s="45" t="str">
        <f>IF(J438=MAX(J433:J441),"max",IF(J438=MIN(J433:J441),"min",J438))</f>
        <v>max</v>
      </c>
      <c r="L438" s="47"/>
      <c r="M438" s="11">
        <v>32.18</v>
      </c>
      <c r="N438" s="45">
        <f>IF(M438=MAX(M433:M441),"max",IF(M438=MIN(M433:M441),"min",M438))</f>
        <v>32.18</v>
      </c>
      <c r="O438" s="47"/>
      <c r="P438" s="10">
        <v>40.32</v>
      </c>
      <c r="Q438" s="45" t="str">
        <f>IF(P438=MAX(P433:P441),"max",IF(P438=MIN(P433:P441),"min",P438))</f>
        <v>max</v>
      </c>
      <c r="R438" s="47"/>
      <c r="S438" s="10">
        <v>33.299999999999997</v>
      </c>
      <c r="T438" s="45">
        <f>IF(S438=MAX(S433:S441),"max",IF(S438=MIN(S433:S441),"min",S438))</f>
        <v>33.299999999999997</v>
      </c>
      <c r="U438" s="47"/>
      <c r="V438" s="10">
        <v>621.29999999999995</v>
      </c>
      <c r="W438" s="45">
        <f>IF(V438=MAX(V433:V441),"max",IF(V438=MIN(V433:V441),"min",V438))</f>
        <v>621.29999999999995</v>
      </c>
      <c r="X438" s="47"/>
      <c r="Y438" s="10">
        <v>86.4</v>
      </c>
      <c r="Z438" s="45">
        <f>IF(Y438=MAX(Y433:Y441),"max",IF(Y438=MIN(Y433:Y441),"min",Y438))</f>
        <v>86.4</v>
      </c>
      <c r="AA438" s="47"/>
      <c r="AB438" s="10">
        <v>22.45</v>
      </c>
      <c r="AC438" s="45">
        <f>IF(AB438=MAX(AB433:AB441),"max",IF(AB438=MIN(AB433:AB441),"min",AB438))</f>
        <v>22.45</v>
      </c>
      <c r="AD438" s="47"/>
      <c r="AE438" s="10">
        <v>34.57</v>
      </c>
      <c r="AF438" s="45">
        <f>IF(AE438=MAX(AE433:AE441),"max",IF(AE438=MIN(AE433:AE441),"min",AE438))</f>
        <v>34.57</v>
      </c>
      <c r="AG438" s="47"/>
      <c r="AH438" s="10">
        <v>28.71</v>
      </c>
      <c r="AI438" s="45" t="str">
        <f>IF(AH438=MAX(AH433:AH441),"max",IF(AH438=MIN(AH433:AH441),"min",AH438))</f>
        <v>min</v>
      </c>
      <c r="AJ438" s="47"/>
      <c r="AK438" s="10">
        <v>134.80000000000001</v>
      </c>
      <c r="AL438" s="45" t="str">
        <f>IF(AK438=MAX(AK433:AK441),"max",IF(AK438=MIN(AK433:AK441),"min",AK438))</f>
        <v>min</v>
      </c>
      <c r="AM438" s="47"/>
      <c r="AN438" s="10">
        <v>347.19</v>
      </c>
      <c r="AO438" s="45" t="str">
        <f>IF(AN438=MAX(AN433:AN441),"max",IF(AN438=MIN(AN433:AN441),"min",AN438))</f>
        <v>min</v>
      </c>
      <c r="AP438" s="47"/>
    </row>
    <row r="439" spans="1:42" x14ac:dyDescent="0.25">
      <c r="A439" s="9"/>
      <c r="B439" s="10" t="s">
        <v>60</v>
      </c>
      <c r="C439" s="10" t="s">
        <v>1477</v>
      </c>
      <c r="D439" s="9"/>
      <c r="E439" s="45" t="str">
        <f>IF(D439=MAX(D433:D441),"max",IF(D439=MIN(D433:D441),"min",D439))</f>
        <v>max</v>
      </c>
      <c r="F439" s="47"/>
      <c r="G439" s="10">
        <v>6.3</v>
      </c>
      <c r="H439" s="45" t="str">
        <f>IF(G439=MAX(G433:G441),"max",IF(G439=MIN(G433:G441),"min",G439))</f>
        <v>min</v>
      </c>
      <c r="I439" s="47"/>
      <c r="J439" s="10"/>
      <c r="K439" s="45">
        <f>IF(J439=MAX(J433:J441),"max",IF(J439=MIN(J433:J441),"min",J439))</f>
        <v>0</v>
      </c>
      <c r="L439" s="47"/>
      <c r="M439" s="11">
        <v>31.72</v>
      </c>
      <c r="N439" s="45">
        <f>IF(M439=MAX(M433:M441),"max",IF(M439=MIN(M433:M441),"min",M439))</f>
        <v>31.72</v>
      </c>
      <c r="O439" s="47"/>
      <c r="P439" s="10">
        <v>39.97</v>
      </c>
      <c r="Q439" s="45" t="str">
        <f>IF(P439=MAX(P433:P441),"max",IF(P439=MIN(P433:P441),"min",P439))</f>
        <v>min</v>
      </c>
      <c r="R439" s="47"/>
      <c r="S439" s="10">
        <v>32.6</v>
      </c>
      <c r="T439" s="45" t="str">
        <f>IF(S439=MAX(S433:S441),"max",IF(S439=MIN(S433:S441),"min",S439))</f>
        <v>min</v>
      </c>
      <c r="U439" s="47"/>
      <c r="V439" s="10">
        <v>628.47</v>
      </c>
      <c r="W439" s="45">
        <f>IF(V439=MAX(V433:V441),"max",IF(V439=MIN(V433:V441),"min",V439))</f>
        <v>628.47</v>
      </c>
      <c r="X439" s="47"/>
      <c r="Y439" s="10">
        <v>85.1</v>
      </c>
      <c r="Z439" s="45">
        <f>IF(Y439=MAX(Y433:Y441),"max",IF(Y439=MIN(Y433:Y441),"min",Y439))</f>
        <v>85.1</v>
      </c>
      <c r="AA439" s="47"/>
      <c r="AB439" s="10">
        <v>22.34</v>
      </c>
      <c r="AC439" s="45">
        <f>IF(AB439=MAX(AB433:AB441),"max",IF(AB439=MIN(AB433:AB441),"min",AB439))</f>
        <v>22.34</v>
      </c>
      <c r="AD439" s="47"/>
      <c r="AE439" s="10">
        <v>34.630000000000003</v>
      </c>
      <c r="AF439" s="45">
        <f>IF(AE439=MAX(AE433:AE441),"max",IF(AE439=MIN(AE433:AE441),"min",AE439))</f>
        <v>34.630000000000003</v>
      </c>
      <c r="AG439" s="47"/>
      <c r="AH439" s="10"/>
      <c r="AI439" s="45">
        <f>IF(AH439=MAX(AH433:AH441),"max",IF(AH439=MIN(AH433:AH441),"min",AH439))</f>
        <v>0</v>
      </c>
      <c r="AJ439" s="47"/>
      <c r="AK439" s="10">
        <v>143.46</v>
      </c>
      <c r="AL439" s="45">
        <f>IF(AK439=MAX(AK433:AK441),"max",IF(AK439=MIN(AK433:AK441),"min",AK439))</f>
        <v>143.46</v>
      </c>
      <c r="AM439" s="47"/>
      <c r="AN439" s="10">
        <v>362.64</v>
      </c>
      <c r="AO439" s="45">
        <f>IF(AN439=MAX(AN433:AN441),"max",IF(AN439=MIN(AN433:AN441),"min",AN439))</f>
        <v>362.64</v>
      </c>
      <c r="AP439" s="47"/>
    </row>
    <row r="440" spans="1:42" x14ac:dyDescent="0.25">
      <c r="A440" s="9"/>
      <c r="B440" s="10" t="s">
        <v>60</v>
      </c>
      <c r="C440" s="10" t="s">
        <v>1479</v>
      </c>
      <c r="D440" s="9"/>
      <c r="E440" s="45" t="str">
        <f>IF(D440=MAX(D433:D441),"max",IF(D440=MIN(D433:D441),"min",D440))</f>
        <v>max</v>
      </c>
      <c r="F440" s="47"/>
      <c r="G440" s="10">
        <v>7.03</v>
      </c>
      <c r="H440" s="45">
        <f>IF(G440=MAX(G433:G441),"max",IF(G440=MIN(G433:G441),"min",G440))</f>
        <v>7.03</v>
      </c>
      <c r="I440" s="47"/>
      <c r="J440" s="10"/>
      <c r="K440" s="45">
        <f>IF(J440=MAX(J433:J441),"max",IF(J440=MIN(J433:J441),"min",J440))</f>
        <v>0</v>
      </c>
      <c r="L440" s="47"/>
      <c r="M440" s="11">
        <v>33.380000000000003</v>
      </c>
      <c r="N440" s="45" t="str">
        <f>IF(M440=MAX(M433:M441),"max",IF(M440=MIN(M433:M441),"min",M440))</f>
        <v>max</v>
      </c>
      <c r="O440" s="47"/>
      <c r="P440" s="10"/>
      <c r="Q440" s="45">
        <f>IF(P440=MAX(P433:P441),"max",IF(P440=MIN(P433:P441),"min",P440))</f>
        <v>0</v>
      </c>
      <c r="R440" s="47"/>
      <c r="S440" s="10">
        <v>33.729999999999997</v>
      </c>
      <c r="T440" s="45">
        <f>IF(S440=MAX(S433:S441),"max",IF(S440=MIN(S433:S441),"min",S440))</f>
        <v>33.729999999999997</v>
      </c>
      <c r="U440" s="47"/>
      <c r="V440" s="10">
        <v>655.34</v>
      </c>
      <c r="W440" s="45" t="str">
        <f>IF(V440=MAX(V433:V441),"max",IF(V440=MIN(V433:V441),"min",V440))</f>
        <v>max</v>
      </c>
      <c r="X440" s="47"/>
      <c r="Y440" s="10">
        <v>88.16</v>
      </c>
      <c r="Z440" s="45" t="str">
        <f>IF(Y440=MAX(Y433:Y441),"max",IF(Y440=MIN(Y433:Y441),"min",Y440))</f>
        <v>max</v>
      </c>
      <c r="AA440" s="47"/>
      <c r="AB440" s="10">
        <v>22.69</v>
      </c>
      <c r="AC440" s="45">
        <f>IF(AB440=MAX(AB433:AB441),"max",IF(AB440=MIN(AB433:AB441),"min",AB440))</f>
        <v>22.69</v>
      </c>
      <c r="AD440" s="47"/>
      <c r="AE440" s="10">
        <v>35.200000000000003</v>
      </c>
      <c r="AF440" s="45">
        <f>IF(AE440=MAX(AE433:AE441),"max",IF(AE440=MIN(AE433:AE441),"min",AE440))</f>
        <v>35.200000000000003</v>
      </c>
      <c r="AG440" s="47"/>
      <c r="AH440" s="10"/>
      <c r="AI440" s="45">
        <f>IF(AH440=MAX(AH433:AH441),"max",IF(AH440=MIN(AH433:AH441),"min",AH440))</f>
        <v>0</v>
      </c>
      <c r="AJ440" s="47"/>
      <c r="AK440" s="10">
        <v>141.38999999999999</v>
      </c>
      <c r="AL440" s="45">
        <f>IF(AK440=MAX(AK433:AK441),"max",IF(AK440=MIN(AK433:AK441),"min",AK440))</f>
        <v>141.38999999999999</v>
      </c>
      <c r="AM440" s="47"/>
      <c r="AN440" s="10">
        <v>368.81</v>
      </c>
      <c r="AO440" s="45">
        <f>IF(AN440=MAX(AN433:AN441),"max",IF(AN440=MIN(AN433:AN441),"min",AN440))</f>
        <v>368.81</v>
      </c>
      <c r="AP440" s="47"/>
    </row>
    <row r="441" spans="1:42" x14ac:dyDescent="0.25">
      <c r="A441" s="9"/>
      <c r="B441" s="10" t="s">
        <v>60</v>
      </c>
      <c r="C441" s="10" t="s">
        <v>1483</v>
      </c>
      <c r="D441" s="9"/>
      <c r="E441" s="38" t="str">
        <f>IF(D441=MAX(D433:D441),"max",IF(D441=MIN(D433:D441),"min",D441))</f>
        <v>max</v>
      </c>
      <c r="F441" s="47"/>
      <c r="G441" s="10">
        <v>6.76</v>
      </c>
      <c r="H441" s="38">
        <f>IF(G441=MAX(G433:G441),"max",IF(G441=MIN(G433:G441),"min",G441))</f>
        <v>6.76</v>
      </c>
      <c r="I441" s="47"/>
      <c r="J441" s="10"/>
      <c r="K441" s="38">
        <f>IF(J441=MAX(J433:J441),"max",IF(J441=MIN(J433:J441),"min",J441))</f>
        <v>0</v>
      </c>
      <c r="L441" s="47"/>
      <c r="M441" s="11">
        <v>31.49</v>
      </c>
      <c r="N441" s="38" t="str">
        <f>IF(M441=MAX(M433:M441),"max",IF(M441=MIN(M433:M441),"min",M441))</f>
        <v>min</v>
      </c>
      <c r="O441" s="47"/>
      <c r="P441" s="10"/>
      <c r="Q441" s="38">
        <f>IF(P441=MAX(P433:P441),"max",IF(P441=MIN(P433:P441),"min",P441))</f>
        <v>0</v>
      </c>
      <c r="R441" s="47"/>
      <c r="S441" s="10">
        <v>33.049999999999997</v>
      </c>
      <c r="T441" s="38">
        <f>IF(S441=MAX(S433:S441),"max",IF(S441=MIN(S433:S441),"min",S441))</f>
        <v>33.049999999999997</v>
      </c>
      <c r="U441" s="47"/>
      <c r="V441" s="10">
        <v>619.41999999999996</v>
      </c>
      <c r="W441" s="38" t="str">
        <f>IF(V441=MAX(V433:V441),"max",IF(V441=MIN(V433:V441),"min",V441))</f>
        <v>min</v>
      </c>
      <c r="X441" s="47"/>
      <c r="Y441" s="10">
        <v>84.09</v>
      </c>
      <c r="Z441" s="38" t="str">
        <f>IF(Y441=MAX(Y433:Y441),"max",IF(Y441=MIN(Y433:Y441),"min",Y441))</f>
        <v>min</v>
      </c>
      <c r="AA441" s="47"/>
      <c r="AB441" s="10">
        <v>22.54</v>
      </c>
      <c r="AC441" s="38">
        <f>IF(AB441=MAX(AB433:AB441),"max",IF(AB441=MIN(AB433:AB441),"min",AB441))</f>
        <v>22.54</v>
      </c>
      <c r="AD441" s="47"/>
      <c r="AE441" s="10">
        <v>34.159999999999997</v>
      </c>
      <c r="AF441" s="38">
        <f>IF(AE441=MAX(AE433:AE441),"max",IF(AE441=MIN(AE433:AE441),"min",AE441))</f>
        <v>34.159999999999997</v>
      </c>
      <c r="AG441" s="47"/>
      <c r="AH441" s="10">
        <v>28.95</v>
      </c>
      <c r="AI441" s="38" t="str">
        <f>IF(AH441=MAX(AH433:AH441),"max",IF(AH441=MIN(AH433:AH441),"min",AH441))</f>
        <v>max</v>
      </c>
      <c r="AJ441" s="47"/>
      <c r="AK441" s="10">
        <v>138.21</v>
      </c>
      <c r="AL441" s="38">
        <f>IF(AK441=MAX(AK433:AK441),"max",IF(AK441=MIN(AK433:AK441),"min",AK441))</f>
        <v>138.21</v>
      </c>
      <c r="AM441" s="47"/>
      <c r="AN441" s="10">
        <v>358.87</v>
      </c>
      <c r="AO441" s="38">
        <f>IF(AN441=MAX(AN433:AN441),"max",IF(AN441=MIN(AN433:AN441),"min",AN441))</f>
        <v>358.87</v>
      </c>
      <c r="AP441" s="47"/>
    </row>
    <row r="442" spans="1:42" x14ac:dyDescent="0.25">
      <c r="A442" s="9"/>
      <c r="B442" s="10" t="s">
        <v>60</v>
      </c>
      <c r="C442" s="10" t="s">
        <v>1486</v>
      </c>
      <c r="D442" s="9" t="s">
        <v>126</v>
      </c>
      <c r="E442" s="36" t="str">
        <f>IF(D442=MAX(D442:D450),"max",IF(D442=MIN(D442:D450),"min",D442))</f>
        <v>&lt; LOD: 9.98</v>
      </c>
      <c r="F442" s="48">
        <f>(SUM(D442:D450)-MAX(D442:D450)-MIN(D442:D450))/(COUNT(D442:D450)-2)</f>
        <v>33.943333333333335</v>
      </c>
      <c r="G442" s="10" t="s">
        <v>690</v>
      </c>
      <c r="H442" s="36" t="str">
        <f>IF(G442=MAX(G442:G450),"max",IF(G442=MIN(G442:G450),"min",G442))</f>
        <v>&lt; LOD: 8.91</v>
      </c>
      <c r="I442" s="48">
        <f>(SUM(G442:G450)-MAX(G442:G450)-MIN(G442:G450))/(COUNT(G442:G450)-2)</f>
        <v>11.87</v>
      </c>
      <c r="J442" s="10">
        <v>32.1</v>
      </c>
      <c r="K442" s="36" t="str">
        <f>IF(J442=MAX(J442:J450),"max",IF(J442=MIN(J442:J450),"min",J442))</f>
        <v>min</v>
      </c>
      <c r="L442" s="48">
        <f>(SUM(J442:J450)-MAX(J442:J450)-MIN(J442:J450))/(COUNT(J442:J450)-2)</f>
        <v>77.407142857142844</v>
      </c>
      <c r="M442" s="11">
        <v>2441.62</v>
      </c>
      <c r="N442" s="36" t="str">
        <f>IF(M442=MAX(M442:M450),"max",IF(M442=MIN(M442:M450),"min",M442))</f>
        <v>min</v>
      </c>
      <c r="O442" s="48">
        <f>(SUM(M442:M450)-MAX(M442:M450)-MIN(M442:M450))/(COUNT(M442:M450)-2)</f>
        <v>2673.0400000000004</v>
      </c>
      <c r="P442" s="10" t="s">
        <v>362</v>
      </c>
      <c r="Q442" s="36" t="str">
        <f>IF(P442=MAX(P442:P450),"max",IF(P442=MIN(P442:P450),"min",P442))</f>
        <v>&lt; LOD: 10.59</v>
      </c>
      <c r="R442" s="48">
        <f>(SUM(P442:P450)-MAX(P442:P450)-MIN(P442:P450))/(COUNT(P442:P450)-2)</f>
        <v>0</v>
      </c>
      <c r="S442" s="10">
        <v>8131.16</v>
      </c>
      <c r="T442" s="36" t="str">
        <f>IF(S442=MAX(S442:S450),"max",IF(S442=MIN(S442:S450),"min",S442))</f>
        <v>min</v>
      </c>
      <c r="U442" s="48">
        <f>(SUM(S442:S450)-MAX(S442:S450)-MIN(S442:S450))/(COUNT(S442:S450)-2)</f>
        <v>8778.0314285714285</v>
      </c>
      <c r="V442" s="10">
        <v>965.16</v>
      </c>
      <c r="W442" s="36" t="str">
        <f>IF(V442=MAX(V442:V450),"max",IF(V442=MIN(V442:V450),"min",V442))</f>
        <v>min</v>
      </c>
      <c r="X442" s="48">
        <f>(SUM(V442:V450)-MAX(V442:V450)-MIN(V442:V450))/(COUNT(V442:V450)-2)</f>
        <v>1076.1471428571429</v>
      </c>
      <c r="Y442" s="10">
        <v>494.73</v>
      </c>
      <c r="Z442" s="36">
        <f>IF(Y442=MAX(Y442:Y450),"max",IF(Y442=MIN(Y442:Y450),"min",Y442))</f>
        <v>494.73</v>
      </c>
      <c r="AA442" s="48">
        <f>(SUM(Y442:Y450)-MAX(Y442:Y450)-MIN(Y442:Y450))/(COUNT(Y442:Y450)-2)</f>
        <v>499.10571428571433</v>
      </c>
      <c r="AB442" s="10">
        <v>83.64</v>
      </c>
      <c r="AC442" s="36">
        <f>IF(AB442=MAX(AB442:AB450),"max",IF(AB442=MIN(AB442:AB450),"min",AB442))</f>
        <v>83.64</v>
      </c>
      <c r="AD442" s="48">
        <f>(SUM(AB442:AB450)-MAX(AB442:AB450)-MIN(AB442:AB450))/(COUNT(AB442:AB450)-2)</f>
        <v>110.25</v>
      </c>
      <c r="AE442" s="10" t="s">
        <v>1487</v>
      </c>
      <c r="AF442" s="36" t="str">
        <f>IF(AE442=MAX(AE442:AE450),"max",IF(AE442=MIN(AE442:AE450),"min",AE442))</f>
        <v>&lt; LOD: 335.87</v>
      </c>
      <c r="AG442" s="48">
        <f>(SUM(AE442:AE450)-MAX(AE442:AE450)-MIN(AE442:AE450))/(COUNT(AE442:AE450)-2)</f>
        <v>0</v>
      </c>
      <c r="AH442" s="10">
        <v>445.48</v>
      </c>
      <c r="AI442" s="36">
        <f>IF(AH442=MAX(AH442:AH450),"max",IF(AH442=MIN(AH442:AH450),"min",AH442))</f>
        <v>445.48</v>
      </c>
      <c r="AJ442" s="48">
        <f>(SUM(AH442:AH450)-MAX(AH442:AH450)-MIN(AH442:AH450))/(COUNT(AH442:AH450)-2)</f>
        <v>465.14428571428573</v>
      </c>
      <c r="AK442" s="10">
        <v>157.32</v>
      </c>
      <c r="AL442" s="36" t="str">
        <f>IF(AK442=MAX(AK442:AK450),"max",IF(AK442=MIN(AK442:AK450),"min",AK442))</f>
        <v>max</v>
      </c>
      <c r="AM442" s="48">
        <f>(SUM(AK442:AK450)-MAX(AK442:AK450)-MIN(AK442:AK450))/(COUNT(AK442:AK450)-2)</f>
        <v>85.902857142857144</v>
      </c>
      <c r="AN442" s="10">
        <v>112.86</v>
      </c>
      <c r="AO442" s="36" t="str">
        <f>IF(AN442=MAX(AN442:AN450),"max",IF(AN442=MIN(AN442:AN450),"min",AN442))</f>
        <v>max</v>
      </c>
      <c r="AP442" s="48">
        <f>(SUM(AN442:AN450)-MAX(AN442:AN450)-MIN(AN442:AN450))/(COUNT(AN442:AN450)-2)</f>
        <v>86.454285714285717</v>
      </c>
    </row>
    <row r="443" spans="1:42" x14ac:dyDescent="0.25">
      <c r="A443" s="9"/>
      <c r="B443" s="10" t="s">
        <v>60</v>
      </c>
      <c r="C443" s="10" t="s">
        <v>1488</v>
      </c>
      <c r="D443" s="9">
        <v>38.85</v>
      </c>
      <c r="E443" s="45">
        <f>IF(D443=MAX(D442:D450),"max",IF(D443=MIN(D442:D450),"min",D443))</f>
        <v>38.85</v>
      </c>
      <c r="F443" s="47"/>
      <c r="G443" s="10" t="s">
        <v>810</v>
      </c>
      <c r="H443" s="45" t="str">
        <f>IF(G443=MAX(G442:G450),"max",IF(G443=MIN(G442:G450),"min",G443))</f>
        <v>&lt; LOD: 10.73</v>
      </c>
      <c r="I443" s="47"/>
      <c r="J443" s="10">
        <v>81.59</v>
      </c>
      <c r="K443" s="45" t="str">
        <f>IF(J443=MAX(J442:J450),"max",IF(J443=MIN(J442:J450),"min",J443))</f>
        <v>max</v>
      </c>
      <c r="L443" s="47"/>
      <c r="M443" s="11">
        <v>2658.04</v>
      </c>
      <c r="N443" s="45">
        <f>IF(M443=MAX(M442:M450),"max",IF(M443=MIN(M442:M450),"min",M443))</f>
        <v>2658.04</v>
      </c>
      <c r="O443" s="47"/>
      <c r="P443" s="10" t="s">
        <v>373</v>
      </c>
      <c r="Q443" s="45" t="str">
        <f>IF(P443=MAX(P442:P450),"max",IF(P443=MIN(P442:P450),"min",P443))</f>
        <v>&lt; LOD: 10.93</v>
      </c>
      <c r="R443" s="47"/>
      <c r="S443" s="10">
        <v>8558.24</v>
      </c>
      <c r="T443" s="45">
        <f>IF(S443=MAX(S442:S450),"max",IF(S443=MIN(S442:S450),"min",S443))</f>
        <v>8558.24</v>
      </c>
      <c r="U443" s="47"/>
      <c r="V443" s="10">
        <v>1056.68</v>
      </c>
      <c r="W443" s="45">
        <f>IF(V443=MAX(V442:V450),"max",IF(V443=MIN(V442:V450),"min",V443))</f>
        <v>1056.68</v>
      </c>
      <c r="X443" s="47"/>
      <c r="Y443" s="10">
        <v>498.92</v>
      </c>
      <c r="Z443" s="45">
        <f>IF(Y443=MAX(Y442:Y450),"max",IF(Y443=MIN(Y442:Y450),"min",Y443))</f>
        <v>498.92</v>
      </c>
      <c r="AA443" s="47"/>
      <c r="AB443" s="10">
        <v>120.44</v>
      </c>
      <c r="AC443" s="45">
        <f>IF(AB443=MAX(AB442:AB450),"max",IF(AB443=MIN(AB442:AB450),"min",AB443))</f>
        <v>120.44</v>
      </c>
      <c r="AD443" s="47"/>
      <c r="AE443" s="10" t="s">
        <v>1489</v>
      </c>
      <c r="AF443" s="45" t="str">
        <f>IF(AE443=MAX(AE442:AE450),"max",IF(AE443=MIN(AE442:AE450),"min",AE443))</f>
        <v>&lt; LOD: 359.01</v>
      </c>
      <c r="AG443" s="47"/>
      <c r="AH443" s="10">
        <v>482.47</v>
      </c>
      <c r="AI443" s="45">
        <f>IF(AH443=MAX(AH442:AH450),"max",IF(AH443=MIN(AH442:AH450),"min",AH443))</f>
        <v>482.47</v>
      </c>
      <c r="AJ443" s="47"/>
      <c r="AK443" s="10">
        <v>85.13</v>
      </c>
      <c r="AL443" s="45">
        <f>IF(AK443=MAX(AK442:AK450),"max",IF(AK443=MIN(AK442:AK450),"min",AK443))</f>
        <v>85.13</v>
      </c>
      <c r="AM443" s="47"/>
      <c r="AN443" s="10">
        <v>77.25</v>
      </c>
      <c r="AO443" s="45">
        <f>IF(AN443=MAX(AN442:AN450),"max",IF(AN443=MIN(AN442:AN450),"min",AN443))</f>
        <v>77.25</v>
      </c>
      <c r="AP443" s="47"/>
    </row>
    <row r="444" spans="1:42" x14ac:dyDescent="0.25">
      <c r="A444" s="9"/>
      <c r="B444" s="10" t="s">
        <v>60</v>
      </c>
      <c r="C444" s="10" t="s">
        <v>1490</v>
      </c>
      <c r="D444" s="9">
        <v>45.6</v>
      </c>
      <c r="E444" s="45" t="str">
        <f>IF(D444=MAX(D442:D450),"max",IF(D444=MIN(D442:D450),"min",D444))</f>
        <v>max</v>
      </c>
      <c r="F444" s="47"/>
      <c r="G444" s="10">
        <v>11.87</v>
      </c>
      <c r="H444" s="45" t="str">
        <f>IF(G444=MAX(G442:G450),"max",IF(G444=MIN(G442:G450),"min",G444))</f>
        <v>max</v>
      </c>
      <c r="I444" s="47"/>
      <c r="J444" s="10">
        <v>81.069999999999993</v>
      </c>
      <c r="K444" s="45">
        <f>IF(J444=MAX(J442:J450),"max",IF(J444=MIN(J442:J450),"min",J444))</f>
        <v>81.069999999999993</v>
      </c>
      <c r="L444" s="47"/>
      <c r="M444" s="11">
        <v>2650.36</v>
      </c>
      <c r="N444" s="45">
        <f>IF(M444=MAX(M442:M450),"max",IF(M444=MIN(M442:M450),"min",M444))</f>
        <v>2650.36</v>
      </c>
      <c r="O444" s="47"/>
      <c r="P444" s="10" t="s">
        <v>360</v>
      </c>
      <c r="Q444" s="45" t="str">
        <f>IF(P444=MAX(P442:P450),"max",IF(P444=MIN(P442:P450),"min",P444))</f>
        <v>&lt; LOD: 11.17</v>
      </c>
      <c r="R444" s="47"/>
      <c r="S444" s="10">
        <v>8685.92</v>
      </c>
      <c r="T444" s="45">
        <f>IF(S444=MAX(S442:S450),"max",IF(S444=MIN(S442:S450),"min",S444))</f>
        <v>8685.92</v>
      </c>
      <c r="U444" s="47"/>
      <c r="V444" s="10">
        <v>1068.19</v>
      </c>
      <c r="W444" s="45">
        <f>IF(V444=MAX(V442:V450),"max",IF(V444=MIN(V442:V450),"min",V444))</f>
        <v>1068.19</v>
      </c>
      <c r="X444" s="47"/>
      <c r="Y444" s="10">
        <v>507.96</v>
      </c>
      <c r="Z444" s="45">
        <f>IF(Y444=MAX(Y442:Y450),"max",IF(Y444=MIN(Y442:Y450),"min",Y444))</f>
        <v>507.96</v>
      </c>
      <c r="AA444" s="47"/>
      <c r="AB444" s="10">
        <v>122.62</v>
      </c>
      <c r="AC444" s="45">
        <f>IF(AB444=MAX(AB442:AB450),"max",IF(AB444=MIN(AB442:AB450),"min",AB444))</f>
        <v>122.62</v>
      </c>
      <c r="AD444" s="47"/>
      <c r="AE444" s="10" t="s">
        <v>1492</v>
      </c>
      <c r="AF444" s="45" t="str">
        <f>IF(AE444=MAX(AE442:AE450),"max",IF(AE444=MIN(AE442:AE450),"min",AE444))</f>
        <v>&lt; LOD: 362.77</v>
      </c>
      <c r="AG444" s="47"/>
      <c r="AH444" s="10">
        <v>430.51</v>
      </c>
      <c r="AI444" s="45" t="str">
        <f>IF(AH444=MAX(AH442:AH450),"max",IF(AH444=MIN(AH442:AH450),"min",AH444))</f>
        <v>min</v>
      </c>
      <c r="AJ444" s="47"/>
      <c r="AK444" s="10">
        <v>76.459999999999994</v>
      </c>
      <c r="AL444" s="45">
        <f>IF(AK444=MAX(AK442:AK450),"max",IF(AK444=MIN(AK442:AK450),"min",AK444))</f>
        <v>76.459999999999994</v>
      </c>
      <c r="AM444" s="47"/>
      <c r="AN444" s="10">
        <v>74.739999999999995</v>
      </c>
      <c r="AO444" s="45">
        <f>IF(AN444=MAX(AN442:AN450),"max",IF(AN444=MIN(AN442:AN450),"min",AN444))</f>
        <v>74.739999999999995</v>
      </c>
      <c r="AP444" s="47"/>
    </row>
    <row r="445" spans="1:42" x14ac:dyDescent="0.25">
      <c r="A445" s="9"/>
      <c r="B445" s="10" t="s">
        <v>60</v>
      </c>
      <c r="C445" s="10" t="s">
        <v>1493</v>
      </c>
      <c r="D445" s="9">
        <v>20.16</v>
      </c>
      <c r="E445" s="45" t="str">
        <f>IF(D445=MAX(D442:D450),"max",IF(D445=MIN(D442:D450),"min",D445))</f>
        <v>min</v>
      </c>
      <c r="F445" s="47"/>
      <c r="G445" s="10" t="s">
        <v>389</v>
      </c>
      <c r="H445" s="45" t="str">
        <f>IF(G445=MAX(G442:G450),"max",IF(G445=MIN(G442:G450),"min",G445))</f>
        <v>&lt; LOD: 10.17</v>
      </c>
      <c r="I445" s="47"/>
      <c r="J445" s="10">
        <v>79.989999999999995</v>
      </c>
      <c r="K445" s="45">
        <f>IF(J445=MAX(J442:J450),"max",IF(J445=MIN(J442:J450),"min",J445))</f>
        <v>79.989999999999995</v>
      </c>
      <c r="L445" s="47"/>
      <c r="M445" s="11">
        <v>2770.72</v>
      </c>
      <c r="N445" s="45">
        <f>IF(M445=MAX(M442:M450),"max",IF(M445=MIN(M442:M450),"min",M445))</f>
        <v>2770.72</v>
      </c>
      <c r="O445" s="47"/>
      <c r="P445" s="10" t="s">
        <v>360</v>
      </c>
      <c r="Q445" s="45" t="str">
        <f>IF(P445=MAX(P442:P450),"max",IF(P445=MIN(P442:P450),"min",P445))</f>
        <v>&lt; LOD: 11.17</v>
      </c>
      <c r="R445" s="47"/>
      <c r="S445" s="10">
        <v>9059.1299999999992</v>
      </c>
      <c r="T445" s="45" t="str">
        <f>IF(S445=MAX(S442:S450),"max",IF(S445=MIN(S442:S450),"min",S445))</f>
        <v>max</v>
      </c>
      <c r="U445" s="47"/>
      <c r="V445" s="10">
        <v>1128.24</v>
      </c>
      <c r="W445" s="45" t="str">
        <f>IF(V445=MAX(V442:V450),"max",IF(V445=MIN(V442:V450),"min",V445))</f>
        <v>max</v>
      </c>
      <c r="X445" s="47"/>
      <c r="Y445" s="10">
        <v>497.25</v>
      </c>
      <c r="Z445" s="45">
        <f>IF(Y445=MAX(Y442:Y450),"max",IF(Y445=MIN(Y442:Y450),"min",Y445))</f>
        <v>497.25</v>
      </c>
      <c r="AA445" s="47"/>
      <c r="AB445" s="10">
        <v>114.64</v>
      </c>
      <c r="AC445" s="45">
        <f>IF(AB445=MAX(AB442:AB450),"max",IF(AB445=MIN(AB442:AB450),"min",AB445))</f>
        <v>114.64</v>
      </c>
      <c r="AD445" s="47"/>
      <c r="AE445" s="10" t="s">
        <v>1494</v>
      </c>
      <c r="AF445" s="45" t="str">
        <f>IF(AE445=MAX(AE442:AE450),"max",IF(AE445=MIN(AE442:AE450),"min",AE445))</f>
        <v>&lt; LOD: 376.96</v>
      </c>
      <c r="AG445" s="47"/>
      <c r="AH445" s="10">
        <v>431.41</v>
      </c>
      <c r="AI445" s="45">
        <f>IF(AH445=MAX(AH442:AH450),"max",IF(AH445=MIN(AH442:AH450),"min",AH445))</f>
        <v>431.41</v>
      </c>
      <c r="AJ445" s="47"/>
      <c r="AK445" s="10">
        <v>86.6</v>
      </c>
      <c r="AL445" s="45">
        <f>IF(AK445=MAX(AK442:AK450),"max",IF(AK445=MIN(AK442:AK450),"min",AK445))</f>
        <v>86.6</v>
      </c>
      <c r="AM445" s="47"/>
      <c r="AN445" s="10">
        <v>102.4</v>
      </c>
      <c r="AO445" s="45">
        <f>IF(AN445=MAX(AN442:AN450),"max",IF(AN445=MIN(AN442:AN450),"min",AN445))</f>
        <v>102.4</v>
      </c>
      <c r="AP445" s="47"/>
    </row>
    <row r="446" spans="1:42" x14ac:dyDescent="0.25">
      <c r="A446" s="9"/>
      <c r="B446" s="10" t="s">
        <v>60</v>
      </c>
      <c r="C446" s="10" t="s">
        <v>1495</v>
      </c>
      <c r="D446" s="9">
        <v>33.33</v>
      </c>
      <c r="E446" s="45">
        <f>IF(D446=MAX(D442:D450),"max",IF(D446=MIN(D442:D450),"min",D446))</f>
        <v>33.33</v>
      </c>
      <c r="F446" s="47"/>
      <c r="G446" s="10" t="s">
        <v>1496</v>
      </c>
      <c r="H446" s="45" t="str">
        <f>IF(G446=MAX(G442:G450),"max",IF(G446=MIN(G442:G450),"min",G446))</f>
        <v>&lt; LOD: 10.84</v>
      </c>
      <c r="I446" s="47"/>
      <c r="J446" s="10">
        <v>74.69</v>
      </c>
      <c r="K446" s="45">
        <f>IF(J446=MAX(J442:J450),"max",IF(J446=MIN(J442:J450),"min",J446))</f>
        <v>74.69</v>
      </c>
      <c r="L446" s="47"/>
      <c r="M446" s="11">
        <v>2627.55</v>
      </c>
      <c r="N446" s="45">
        <f>IF(M446=MAX(M442:M450),"max",IF(M446=MIN(M442:M450),"min",M446))</f>
        <v>2627.55</v>
      </c>
      <c r="O446" s="47"/>
      <c r="P446" s="10" t="s">
        <v>240</v>
      </c>
      <c r="Q446" s="45" t="str">
        <f>IF(P446=MAX(P442:P450),"max",IF(P446=MIN(P442:P450),"min",P446))</f>
        <v>&lt; LOD: 11.18</v>
      </c>
      <c r="R446" s="47"/>
      <c r="S446" s="10">
        <v>8589.5400000000009</v>
      </c>
      <c r="T446" s="45">
        <f>IF(S446=MAX(S442:S450),"max",IF(S446=MIN(S442:S450),"min",S446))</f>
        <v>8589.5400000000009</v>
      </c>
      <c r="U446" s="47"/>
      <c r="V446" s="10">
        <v>1069.81</v>
      </c>
      <c r="W446" s="45">
        <f>IF(V446=MAX(V442:V450),"max",IF(V446=MIN(V442:V450),"min",V446))</f>
        <v>1069.81</v>
      </c>
      <c r="X446" s="47"/>
      <c r="Y446" s="10">
        <v>466.8</v>
      </c>
      <c r="Z446" s="45" t="str">
        <f>IF(Y446=MAX(Y442:Y450),"max",IF(Y446=MIN(Y442:Y450),"min",Y446))</f>
        <v>min</v>
      </c>
      <c r="AA446" s="47"/>
      <c r="AB446" s="10">
        <v>106.32</v>
      </c>
      <c r="AC446" s="45">
        <f>IF(AB446=MAX(AB442:AB450),"max",IF(AB446=MIN(AB442:AB450),"min",AB446))</f>
        <v>106.32</v>
      </c>
      <c r="AD446" s="47"/>
      <c r="AE446" s="10" t="s">
        <v>1497</v>
      </c>
      <c r="AF446" s="45" t="str">
        <f>IF(AE446=MAX(AE442:AE450),"max",IF(AE446=MIN(AE442:AE450),"min",AE446))</f>
        <v>&lt; LOD: 364.27</v>
      </c>
      <c r="AG446" s="47"/>
      <c r="AH446" s="10">
        <v>477.43</v>
      </c>
      <c r="AI446" s="45">
        <f>IF(AH446=MAX(AH442:AH450),"max",IF(AH446=MIN(AH442:AH450),"min",AH446))</f>
        <v>477.43</v>
      </c>
      <c r="AJ446" s="47"/>
      <c r="AK446" s="10">
        <v>99.44</v>
      </c>
      <c r="AL446" s="45">
        <f>IF(AK446=MAX(AK442:AK450),"max",IF(AK446=MIN(AK442:AK450),"min",AK446))</f>
        <v>99.44</v>
      </c>
      <c r="AM446" s="47"/>
      <c r="AN446" s="10">
        <v>85.43</v>
      </c>
      <c r="AO446" s="45">
        <f>IF(AN446=MAX(AN442:AN450),"max",IF(AN446=MIN(AN442:AN450),"min",AN446))</f>
        <v>85.43</v>
      </c>
      <c r="AP446" s="47"/>
    </row>
    <row r="447" spans="1:42" x14ac:dyDescent="0.25">
      <c r="A447" s="9"/>
      <c r="B447" s="10" t="s">
        <v>60</v>
      </c>
      <c r="C447" s="10" t="s">
        <v>1498</v>
      </c>
      <c r="D447" s="9">
        <v>24.55</v>
      </c>
      <c r="E447" s="45">
        <f>IF(D447=MAX(D442:D450),"max",IF(D447=MIN(D442:D450),"min",D447))</f>
        <v>24.55</v>
      </c>
      <c r="F447" s="47"/>
      <c r="G447" s="10" t="s">
        <v>888</v>
      </c>
      <c r="H447" s="45" t="str">
        <f>IF(G447=MAX(G442:G450),"max",IF(G447=MIN(G442:G450),"min",G447))</f>
        <v>&lt; LOD: 10.63</v>
      </c>
      <c r="I447" s="47"/>
      <c r="J447" s="10">
        <v>73.180000000000007</v>
      </c>
      <c r="K447" s="45">
        <f>IF(J447=MAX(J442:J450),"max",IF(J447=MIN(J442:J450),"min",J447))</f>
        <v>73.180000000000007</v>
      </c>
      <c r="L447" s="47"/>
      <c r="M447" s="11">
        <v>2654.64</v>
      </c>
      <c r="N447" s="45">
        <f>IF(M447=MAX(M442:M450),"max",IF(M447=MIN(M442:M450),"min",M447))</f>
        <v>2654.64</v>
      </c>
      <c r="O447" s="47"/>
      <c r="P447" s="10" t="s">
        <v>892</v>
      </c>
      <c r="Q447" s="45" t="str">
        <f>IF(P447=MAX(P442:P450),"max",IF(P447=MIN(P442:P450),"min",P447))</f>
        <v>&lt; LOD: 11.09</v>
      </c>
      <c r="R447" s="47"/>
      <c r="S447" s="10">
        <v>8749.9</v>
      </c>
      <c r="T447" s="45">
        <f>IF(S447=MAX(S442:S450),"max",IF(S447=MIN(S442:S450),"min",S447))</f>
        <v>8749.9</v>
      </c>
      <c r="U447" s="47"/>
      <c r="V447" s="10">
        <v>1067.18</v>
      </c>
      <c r="W447" s="45">
        <f>IF(V447=MAX(V442:V450),"max",IF(V447=MIN(V442:V450),"min",V447))</f>
        <v>1067.18</v>
      </c>
      <c r="X447" s="47"/>
      <c r="Y447" s="10">
        <v>494.04</v>
      </c>
      <c r="Z447" s="45">
        <f>IF(Y447=MAX(Y442:Y450),"max",IF(Y447=MIN(Y442:Y450),"min",Y447))</f>
        <v>494.04</v>
      </c>
      <c r="AA447" s="47"/>
      <c r="AB447" s="10">
        <v>127.54</v>
      </c>
      <c r="AC447" s="45" t="str">
        <f>IF(AB447=MAX(AB442:AB450),"max",IF(AB447=MIN(AB442:AB450),"min",AB447))</f>
        <v>max</v>
      </c>
      <c r="AD447" s="47"/>
      <c r="AE447" s="10" t="s">
        <v>1499</v>
      </c>
      <c r="AF447" s="45" t="str">
        <f>IF(AE447=MAX(AE442:AE450),"max",IF(AE447=MIN(AE442:AE450),"min",AE447))</f>
        <v>&lt; LOD: 364.76</v>
      </c>
      <c r="AG447" s="47"/>
      <c r="AH447" s="10">
        <v>471.45</v>
      </c>
      <c r="AI447" s="45">
        <f>IF(AH447=MAX(AH442:AH450),"max",IF(AH447=MIN(AH442:AH450),"min",AH447))</f>
        <v>471.45</v>
      </c>
      <c r="AJ447" s="47"/>
      <c r="AK447" s="10">
        <v>90.26</v>
      </c>
      <c r="AL447" s="45">
        <f>IF(AK447=MAX(AK442:AK450),"max",IF(AK447=MIN(AK442:AK450),"min",AK447))</f>
        <v>90.26</v>
      </c>
      <c r="AM447" s="47"/>
      <c r="AN447" s="10">
        <v>70.39</v>
      </c>
      <c r="AO447" s="45" t="str">
        <f>IF(AN447=MAX(AN442:AN450),"max",IF(AN447=MIN(AN442:AN450),"min",AN447))</f>
        <v>min</v>
      </c>
      <c r="AP447" s="47"/>
    </row>
    <row r="448" spans="1:42" x14ac:dyDescent="0.25">
      <c r="A448" s="9"/>
      <c r="B448" s="10" t="s">
        <v>60</v>
      </c>
      <c r="C448" s="10" t="s">
        <v>1500</v>
      </c>
      <c r="D448" s="9">
        <v>35.54</v>
      </c>
      <c r="E448" s="45">
        <f>IF(D448=MAX(D442:D450),"max",IF(D448=MIN(D442:D450),"min",D448))</f>
        <v>35.54</v>
      </c>
      <c r="F448" s="47"/>
      <c r="G448" s="10" t="s">
        <v>300</v>
      </c>
      <c r="H448" s="45" t="str">
        <f>IF(G448=MAX(G442:G450),"max",IF(G448=MIN(G442:G450),"min",G448))</f>
        <v>&lt; LOD: 10.91</v>
      </c>
      <c r="I448" s="47"/>
      <c r="J448" s="10">
        <v>78.53</v>
      </c>
      <c r="K448" s="45">
        <f>IF(J448=MAX(J442:J450),"max",IF(J448=MIN(J442:J450),"min",J448))</f>
        <v>78.53</v>
      </c>
      <c r="L448" s="47"/>
      <c r="M448" s="11">
        <v>2729.47</v>
      </c>
      <c r="N448" s="45">
        <f>IF(M448=MAX(M442:M450),"max",IF(M448=MIN(M442:M450),"min",M448))</f>
        <v>2729.47</v>
      </c>
      <c r="O448" s="47"/>
      <c r="P448" s="10" t="s">
        <v>317</v>
      </c>
      <c r="Q448" s="45" t="str">
        <f>IF(P448=MAX(P442:P450),"max",IF(P448=MIN(P442:P450),"min",P448))</f>
        <v>&lt; LOD: 11.40</v>
      </c>
      <c r="R448" s="47"/>
      <c r="S448" s="10">
        <v>9043.34</v>
      </c>
      <c r="T448" s="45">
        <f>IF(S448=MAX(S442:S450),"max",IF(S448=MIN(S442:S450),"min",S448))</f>
        <v>9043.34</v>
      </c>
      <c r="U448" s="47"/>
      <c r="V448" s="10">
        <v>1100.32</v>
      </c>
      <c r="W448" s="45">
        <f>IF(V448=MAX(V442:V450),"max",IF(V448=MIN(V442:V450),"min",V448))</f>
        <v>1100.32</v>
      </c>
      <c r="X448" s="47"/>
      <c r="Y448" s="10">
        <v>509.33</v>
      </c>
      <c r="Z448" s="45">
        <f>IF(Y448=MAX(Y442:Y450),"max",IF(Y448=MIN(Y442:Y450),"min",Y448))</f>
        <v>509.33</v>
      </c>
      <c r="AA448" s="47"/>
      <c r="AB448" s="10">
        <v>113.71</v>
      </c>
      <c r="AC448" s="45">
        <f>IF(AB448=MAX(AB442:AB450),"max",IF(AB448=MIN(AB442:AB450),"min",AB448))</f>
        <v>113.71</v>
      </c>
      <c r="AD448" s="47"/>
      <c r="AE448" s="10" t="s">
        <v>1501</v>
      </c>
      <c r="AF448" s="45" t="str">
        <f>IF(AE448=MAX(AE442:AE450),"max",IF(AE448=MIN(AE442:AE450),"min",AE448))</f>
        <v>&lt; LOD: 372.90</v>
      </c>
      <c r="AG448" s="47"/>
      <c r="AH448" s="10">
        <v>513.57000000000005</v>
      </c>
      <c r="AI448" s="45" t="str">
        <f>IF(AH448=MAX(AH442:AH450),"max",IF(AH448=MIN(AH442:AH450),"min",AH448))</f>
        <v>max</v>
      </c>
      <c r="AJ448" s="47"/>
      <c r="AK448" s="10">
        <v>85.24</v>
      </c>
      <c r="AL448" s="45">
        <f>IF(AK448=MAX(AK442:AK450),"max",IF(AK448=MIN(AK442:AK450),"min",AK448))</f>
        <v>85.24</v>
      </c>
      <c r="AM448" s="47"/>
      <c r="AN448" s="10">
        <v>93.01</v>
      </c>
      <c r="AO448" s="45">
        <f>IF(AN448=MAX(AN442:AN450),"max",IF(AN448=MIN(AN442:AN450),"min",AN448))</f>
        <v>93.01</v>
      </c>
      <c r="AP448" s="47"/>
    </row>
    <row r="449" spans="1:42" x14ac:dyDescent="0.25">
      <c r="A449" s="9"/>
      <c r="B449" s="10" t="s">
        <v>60</v>
      </c>
      <c r="C449" s="10" t="s">
        <v>1502</v>
      </c>
      <c r="D449" s="9">
        <v>34.659999999999997</v>
      </c>
      <c r="E449" s="45">
        <f>IF(D449=MAX(D442:D450),"max",IF(D449=MIN(D442:D450),"min",D449))</f>
        <v>34.659999999999997</v>
      </c>
      <c r="F449" s="47"/>
      <c r="G449" s="10" t="s">
        <v>1129</v>
      </c>
      <c r="H449" s="45" t="str">
        <f>IF(G449=MAX(G442:G450),"max",IF(G449=MIN(G442:G450),"min",G449))</f>
        <v>&lt; LOD: 10.51</v>
      </c>
      <c r="I449" s="47"/>
      <c r="J449" s="10">
        <v>75.12</v>
      </c>
      <c r="K449" s="45">
        <f>IF(J449=MAX(J442:J450),"max",IF(J449=MIN(J442:J450),"min",J449))</f>
        <v>75.12</v>
      </c>
      <c r="L449" s="47"/>
      <c r="M449" s="11">
        <v>2798.18</v>
      </c>
      <c r="N449" s="45" t="str">
        <f>IF(M449=MAX(M442:M450),"max",IF(M449=MIN(M442:M450),"min",M449))</f>
        <v>max</v>
      </c>
      <c r="O449" s="47"/>
      <c r="P449" s="10" t="s">
        <v>1028</v>
      </c>
      <c r="Q449" s="45" t="str">
        <f>IF(P449=MAX(P442:P450),"max",IF(P449=MIN(P442:P450),"min",P449))</f>
        <v>&lt; LOD: 11.59</v>
      </c>
      <c r="R449" s="47"/>
      <c r="S449" s="10">
        <v>8985.1</v>
      </c>
      <c r="T449" s="45">
        <f>IF(S449=MAX(S442:S450),"max",IF(S449=MIN(S442:S450),"min",S449))</f>
        <v>8985.1</v>
      </c>
      <c r="U449" s="47"/>
      <c r="V449" s="10">
        <v>1088.53</v>
      </c>
      <c r="W449" s="45">
        <f>IF(V449=MAX(V442:V450),"max",IF(V449=MIN(V442:V450),"min",V449))</f>
        <v>1088.53</v>
      </c>
      <c r="X449" s="47"/>
      <c r="Y449" s="10">
        <v>515.64</v>
      </c>
      <c r="Z449" s="45" t="str">
        <f>IF(Y449=MAX(Y442:Y450),"max",IF(Y449=MIN(Y442:Y450),"min",Y449))</f>
        <v>max</v>
      </c>
      <c r="AA449" s="47"/>
      <c r="AB449" s="10">
        <v>110.38</v>
      </c>
      <c r="AC449" s="45">
        <f>IF(AB449=MAX(AB442:AB450),"max",IF(AB449=MIN(AB442:AB450),"min",AB449))</f>
        <v>110.38</v>
      </c>
      <c r="AD449" s="47"/>
      <c r="AE449" s="10" t="s">
        <v>1503</v>
      </c>
      <c r="AF449" s="45" t="str">
        <f>IF(AE449=MAX(AE442:AE450),"max",IF(AE449=MIN(AE442:AE450),"min",AE449))</f>
        <v>&lt; LOD: 379.96</v>
      </c>
      <c r="AG449" s="47"/>
      <c r="AH449" s="10">
        <v>437.75</v>
      </c>
      <c r="AI449" s="45">
        <f>IF(AH449=MAX(AH442:AH450),"max",IF(AH449=MIN(AH442:AH450),"min",AH449))</f>
        <v>437.75</v>
      </c>
      <c r="AJ449" s="47"/>
      <c r="AK449" s="10">
        <v>68.88</v>
      </c>
      <c r="AL449" s="45" t="str">
        <f>IF(AK449=MAX(AK442:AK450),"max",IF(AK449=MIN(AK442:AK450),"min",AK449))</f>
        <v>min</v>
      </c>
      <c r="AM449" s="47"/>
      <c r="AN449" s="10">
        <v>100.78</v>
      </c>
      <c r="AO449" s="45">
        <f>IF(AN449=MAX(AN442:AN450),"max",IF(AN449=MIN(AN442:AN450),"min",AN449))</f>
        <v>100.78</v>
      </c>
      <c r="AP449" s="47"/>
    </row>
    <row r="450" spans="1:42" x14ac:dyDescent="0.25">
      <c r="A450" s="9"/>
      <c r="B450" s="10" t="s">
        <v>60</v>
      </c>
      <c r="C450" s="10" t="s">
        <v>1504</v>
      </c>
      <c r="D450" s="9">
        <v>36.729999999999997</v>
      </c>
      <c r="E450" s="38">
        <f>IF(D450=MAX(D442:D450),"max",IF(D450=MIN(D442:D450),"min",D450))</f>
        <v>36.729999999999997</v>
      </c>
      <c r="F450" s="47"/>
      <c r="G450" s="10" t="s">
        <v>1050</v>
      </c>
      <c r="H450" s="38" t="str">
        <f>IF(G450=MAX(G442:G450),"max",IF(G450=MIN(G442:G450),"min",G450))</f>
        <v>&lt; LOD: 11.00</v>
      </c>
      <c r="I450" s="47"/>
      <c r="J450" s="10">
        <v>79.27</v>
      </c>
      <c r="K450" s="38">
        <f>IF(J450=MAX(J442:J450),"max",IF(J450=MIN(J442:J450),"min",J450))</f>
        <v>79.27</v>
      </c>
      <c r="L450" s="47"/>
      <c r="M450" s="11">
        <v>2620.5</v>
      </c>
      <c r="N450" s="38">
        <f>IF(M450=MAX(M442:M450),"max",IF(M450=MIN(M442:M450),"min",M450))</f>
        <v>2620.5</v>
      </c>
      <c r="O450" s="47"/>
      <c r="P450" s="10" t="s">
        <v>747</v>
      </c>
      <c r="Q450" s="38" t="str">
        <f>IF(P450=MAX(P442:P450),"max",IF(P450=MIN(P442:P450),"min",P450))</f>
        <v>&lt; LOD: 11.12</v>
      </c>
      <c r="R450" s="47"/>
      <c r="S450" s="10">
        <v>8834.18</v>
      </c>
      <c r="T450" s="38">
        <f>IF(S450=MAX(S442:S450),"max",IF(S450=MIN(S442:S450),"min",S450))</f>
        <v>8834.18</v>
      </c>
      <c r="U450" s="47"/>
      <c r="V450" s="10">
        <v>1082.32</v>
      </c>
      <c r="W450" s="38">
        <f>IF(V450=MAX(V442:V450),"max",IF(V450=MIN(V442:V450),"min",V450))</f>
        <v>1082.32</v>
      </c>
      <c r="X450" s="47"/>
      <c r="Y450" s="10">
        <v>491.51</v>
      </c>
      <c r="Z450" s="38">
        <f>IF(Y450=MAX(Y442:Y450),"max",IF(Y450=MIN(Y442:Y450),"min",Y450))</f>
        <v>491.51</v>
      </c>
      <c r="AA450" s="47"/>
      <c r="AB450" s="10">
        <v>70.67</v>
      </c>
      <c r="AC450" s="38" t="str">
        <f>IF(AB450=MAX(AB442:AB450),"max",IF(AB450=MIN(AB442:AB450),"min",AB450))</f>
        <v>min</v>
      </c>
      <c r="AD450" s="47"/>
      <c r="AE450" s="10" t="s">
        <v>1505</v>
      </c>
      <c r="AF450" s="38" t="str">
        <f>IF(AE450=MAX(AE442:AE450),"max",IF(AE450=MIN(AE442:AE450),"min",AE450))</f>
        <v>&lt; LOD: 363.21</v>
      </c>
      <c r="AG450" s="47"/>
      <c r="AH450" s="10">
        <v>510.02</v>
      </c>
      <c r="AI450" s="38">
        <f>IF(AH450=MAX(AH442:AH450),"max",IF(AH450=MIN(AH442:AH450),"min",AH450))</f>
        <v>510.02</v>
      </c>
      <c r="AJ450" s="47"/>
      <c r="AK450" s="10">
        <v>78.19</v>
      </c>
      <c r="AL450" s="38">
        <f>IF(AK450=MAX(AK442:AK450),"max",IF(AK450=MIN(AK442:AK450),"min",AK450))</f>
        <v>78.19</v>
      </c>
      <c r="AM450" s="47"/>
      <c r="AN450" s="10">
        <v>71.569999999999993</v>
      </c>
      <c r="AO450" s="38">
        <f>IF(AN450=MAX(AN442:AN450),"max",IF(AN450=MIN(AN442:AN450),"min",AN450))</f>
        <v>71.569999999999993</v>
      </c>
      <c r="AP450" s="47"/>
    </row>
    <row r="451" spans="1:42" x14ac:dyDescent="0.25">
      <c r="A451" s="9"/>
      <c r="B451" s="10" t="s">
        <v>60</v>
      </c>
      <c r="C451" s="10" t="s">
        <v>1506</v>
      </c>
      <c r="D451" s="9" t="s">
        <v>211</v>
      </c>
      <c r="E451" s="36" t="str">
        <f>IF(D451=MAX(D451:D459),"max",IF(D451=MIN(D451:D459),"min",D451))</f>
        <v>&lt; LOD: 10.81</v>
      </c>
      <c r="F451" s="48">
        <f>(SUM(D451:D459)-MAX(D451:D459)-MIN(D451:D459))/(COUNT(D451:D459)-2)</f>
        <v>20.100000000000001</v>
      </c>
      <c r="G451" s="10" t="s">
        <v>346</v>
      </c>
      <c r="H451" s="36" t="str">
        <f>IF(G451=MAX(G451:G459),"max",IF(G451=MIN(G451:G459),"min",G451))</f>
        <v>&lt; LOD: 9.34</v>
      </c>
      <c r="I451" s="48">
        <f>(SUM(G451:G459)-MAX(G451:G459)-MIN(G451:G459))/(COUNT(G451:G459)-2)</f>
        <v>0</v>
      </c>
      <c r="J451" s="10">
        <v>20.88</v>
      </c>
      <c r="K451" s="36" t="str">
        <f>IF(J451=MAX(J451:J459),"max",IF(J451=MIN(J451:J459),"min",J451))</f>
        <v>min</v>
      </c>
      <c r="L451" s="48">
        <f>(SUM(J451:J459)-MAX(J451:J459)-MIN(J451:J459))/(COUNT(J451:J459)-2)</f>
        <v>32.937142857142859</v>
      </c>
      <c r="M451" s="11">
        <v>2007.51</v>
      </c>
      <c r="N451" s="36" t="str">
        <f>IF(M451=MAX(M451:M459),"max",IF(M451=MIN(M451:M459),"min",M451))</f>
        <v>min</v>
      </c>
      <c r="O451" s="48">
        <f>(SUM(M451:M459)-MAX(M451:M459)-MIN(M451:M459))/(COUNT(M451:M459)-2)</f>
        <v>2081.38</v>
      </c>
      <c r="P451" s="10" t="s">
        <v>953</v>
      </c>
      <c r="Q451" s="36" t="str">
        <f>IF(P451=MAX(P451:P459),"max",IF(P451=MIN(P451:P459),"min",P451))</f>
        <v>&lt; LOD: 8.08</v>
      </c>
      <c r="R451" s="48">
        <f>(SUM(P451:P459)-MAX(P451:P459)-MIN(P451:P459))/(COUNT(P451:P459)-2)</f>
        <v>0</v>
      </c>
      <c r="S451" s="10">
        <v>3889.91</v>
      </c>
      <c r="T451" s="36" t="str">
        <f>IF(S451=MAX(S451:S459),"max",IF(S451=MIN(S451:S459),"min",S451))</f>
        <v>min</v>
      </c>
      <c r="U451" s="48">
        <f>(SUM(S451:S459)-MAX(S451:S459)-MIN(S451:S459))/(COUNT(S451:S459)-2)</f>
        <v>4043.9271428571419</v>
      </c>
      <c r="V451" s="10">
        <v>1024.8599999999999</v>
      </c>
      <c r="W451" s="36" t="str">
        <f>IF(V451=MAX(V451:V459),"max",IF(V451=MIN(V451:V459),"min",V451))</f>
        <v>min</v>
      </c>
      <c r="X451" s="48">
        <f>(SUM(V451:V459)-MAX(V451:V459)-MIN(V451:V459))/(COUNT(V451:V459)-2)</f>
        <v>1120.975714285714</v>
      </c>
      <c r="Y451" s="10">
        <v>237.7</v>
      </c>
      <c r="Z451" s="36" t="str">
        <f>IF(Y451=MAX(Y451:Y459),"max",IF(Y451=MIN(Y451:Y459),"min",Y451))</f>
        <v>min</v>
      </c>
      <c r="AA451" s="48">
        <f>(SUM(Y451:Y459)-MAX(Y451:Y459)-MIN(Y451:Y459))/(COUNT(Y451:Y459)-2)</f>
        <v>264.26142857142861</v>
      </c>
      <c r="AB451" s="10">
        <v>107.05</v>
      </c>
      <c r="AC451" s="36">
        <f>IF(AB451=MAX(AB451:AB459),"max",IF(AB451=MIN(AB451:AB459),"min",AB451))</f>
        <v>107.05</v>
      </c>
      <c r="AD451" s="48">
        <f>(SUM(AB451:AB459)-MAX(AB451:AB459)-MIN(AB451:AB459))/(COUNT(AB451:AB459)-2)</f>
        <v>129.06285714285713</v>
      </c>
      <c r="AE451" s="10" t="s">
        <v>1507</v>
      </c>
      <c r="AF451" s="36" t="str">
        <f>IF(AE451=MAX(AE451:AE459),"max",IF(AE451=MIN(AE451:AE459),"min",AE451))</f>
        <v>&lt; LOD: 357.66</v>
      </c>
      <c r="AG451" s="48">
        <f>(SUM(AE451:AE459)-MAX(AE451:AE459)-MIN(AE451:AE459))/(COUNT(AE451:AE459)-2)</f>
        <v>0</v>
      </c>
      <c r="AH451" s="10">
        <v>721.65</v>
      </c>
      <c r="AI451" s="36">
        <f>IF(AH451=MAX(AH451:AH459),"max",IF(AH451=MIN(AH451:AH459),"min",AH451))</f>
        <v>721.65</v>
      </c>
      <c r="AJ451" s="48">
        <f>(SUM(AH451:AH459)-MAX(AH451:AH459)-MIN(AH451:AH459))/(COUNT(AH451:AH459)-2)</f>
        <v>760.24142857142863</v>
      </c>
      <c r="AK451" s="10">
        <v>196.24</v>
      </c>
      <c r="AL451" s="36" t="str">
        <f>IF(AK451=MAX(AK451:AK459),"max",IF(AK451=MIN(AK451:AK459),"min",AK451))</f>
        <v>max</v>
      </c>
      <c r="AM451" s="48">
        <f>(SUM(AK451:AK459)-MAX(AK451:AK459)-MIN(AK451:AK459))/(COUNT(AK451:AK459)-2)</f>
        <v>145.04000000000002</v>
      </c>
      <c r="AN451" s="10">
        <v>145.52000000000001</v>
      </c>
      <c r="AO451" s="36">
        <f>IF(AN451=MAX(AN451:AN459),"max",IF(AN451=MIN(AN451:AN459),"min",AN451))</f>
        <v>145.52000000000001</v>
      </c>
      <c r="AP451" s="48">
        <f>(SUM(AN451:AN459)-MAX(AN451:AN459)-MIN(AN451:AN459))/(COUNT(AN451:AN459)-2)</f>
        <v>145.23857142857145</v>
      </c>
    </row>
    <row r="452" spans="1:42" x14ac:dyDescent="0.25">
      <c r="A452" s="9"/>
      <c r="B452" s="10" t="s">
        <v>60</v>
      </c>
      <c r="C452" s="10" t="s">
        <v>1508</v>
      </c>
      <c r="D452" s="9">
        <v>22.59</v>
      </c>
      <c r="E452" s="45">
        <f>IF(D452=MAX(D451:D459),"max",IF(D452=MIN(D451:D459),"min",D452))</f>
        <v>22.59</v>
      </c>
      <c r="F452" s="47"/>
      <c r="G452" s="10" t="s">
        <v>930</v>
      </c>
      <c r="H452" s="45" t="str">
        <f>IF(G452=MAX(G451:G459),"max",IF(G452=MIN(G451:G459),"min",G452))</f>
        <v>&lt; LOD: 10.42</v>
      </c>
      <c r="I452" s="47"/>
      <c r="J452" s="10">
        <v>33.9</v>
      </c>
      <c r="K452" s="45">
        <f>IF(J452=MAX(J451:J459),"max",IF(J452=MIN(J451:J459),"min",J452))</f>
        <v>33.9</v>
      </c>
      <c r="L452" s="47"/>
      <c r="M452" s="11">
        <v>2095.54</v>
      </c>
      <c r="N452" s="45">
        <f>IF(M452=MAX(M451:M459),"max",IF(M452=MIN(M451:M459),"min",M452))</f>
        <v>2095.54</v>
      </c>
      <c r="O452" s="47"/>
      <c r="P452" s="10" t="s">
        <v>1356</v>
      </c>
      <c r="Q452" s="45" t="str">
        <f>IF(P452=MAX(P451:P459),"max",IF(P452=MIN(P451:P459),"min",P452))</f>
        <v>&lt; LOD: 8.59</v>
      </c>
      <c r="R452" s="47"/>
      <c r="S452" s="10">
        <v>4079.51</v>
      </c>
      <c r="T452" s="45">
        <f>IF(S452=MAX(S451:S459),"max",IF(S452=MIN(S451:S459),"min",S452))</f>
        <v>4079.51</v>
      </c>
      <c r="U452" s="47"/>
      <c r="V452" s="10">
        <v>1112.97</v>
      </c>
      <c r="W452" s="45">
        <f>IF(V452=MAX(V451:V459),"max",IF(V452=MIN(V451:V459),"min",V452))</f>
        <v>1112.97</v>
      </c>
      <c r="X452" s="47"/>
      <c r="Y452" s="10">
        <v>260.22000000000003</v>
      </c>
      <c r="Z452" s="45">
        <f>IF(Y452=MAX(Y451:Y459),"max",IF(Y452=MIN(Y451:Y459),"min",Y452))</f>
        <v>260.22000000000003</v>
      </c>
      <c r="AA452" s="47"/>
      <c r="AB452" s="10">
        <v>140.52000000000001</v>
      </c>
      <c r="AC452" s="45">
        <f>IF(AB452=MAX(AB451:AB459),"max",IF(AB452=MIN(AB451:AB459),"min",AB452))</f>
        <v>140.52000000000001</v>
      </c>
      <c r="AD452" s="47"/>
      <c r="AE452" s="10" t="s">
        <v>1509</v>
      </c>
      <c r="AF452" s="45" t="str">
        <f>IF(AE452=MAX(AE451:AE459),"max",IF(AE452=MIN(AE451:AE459),"min",AE452))</f>
        <v>&lt; LOD: 385.52</v>
      </c>
      <c r="AG452" s="47"/>
      <c r="AH452" s="10">
        <v>677.67</v>
      </c>
      <c r="AI452" s="45" t="str">
        <f>IF(AH452=MAX(AH451:AH459),"max",IF(AH452=MIN(AH451:AH459),"min",AH452))</f>
        <v>min</v>
      </c>
      <c r="AJ452" s="47"/>
      <c r="AK452" s="10">
        <v>134.19999999999999</v>
      </c>
      <c r="AL452" s="45">
        <f>IF(AK452=MAX(AK451:AK459),"max",IF(AK452=MIN(AK451:AK459),"min",AK452))</f>
        <v>134.19999999999999</v>
      </c>
      <c r="AM452" s="47"/>
      <c r="AN452" s="10">
        <v>125.91</v>
      </c>
      <c r="AO452" s="45">
        <f>IF(AN452=MAX(AN451:AN459),"max",IF(AN452=MIN(AN451:AN459),"min",AN452))</f>
        <v>125.91</v>
      </c>
      <c r="AP452" s="47"/>
    </row>
    <row r="453" spans="1:42" x14ac:dyDescent="0.25">
      <c r="A453" s="9"/>
      <c r="B453" s="10" t="s">
        <v>60</v>
      </c>
      <c r="C453" s="10" t="s">
        <v>1510</v>
      </c>
      <c r="D453" s="9" t="s">
        <v>480</v>
      </c>
      <c r="E453" s="45" t="str">
        <f>IF(D453=MAX(D451:D459),"max",IF(D453=MIN(D451:D459),"min",D453))</f>
        <v>&lt; LOD: 11.81</v>
      </c>
      <c r="F453" s="47"/>
      <c r="G453" s="10" t="s">
        <v>194</v>
      </c>
      <c r="H453" s="45" t="str">
        <f>IF(G453=MAX(G451:G459),"max",IF(G453=MIN(G451:G459),"min",G453))</f>
        <v>&lt; LOD: 10.61</v>
      </c>
      <c r="I453" s="47"/>
      <c r="J453" s="10">
        <v>30.5</v>
      </c>
      <c r="K453" s="45">
        <f>IF(J453=MAX(J451:J459),"max",IF(J453=MIN(J451:J459),"min",J453))</f>
        <v>30.5</v>
      </c>
      <c r="L453" s="47"/>
      <c r="M453" s="11">
        <v>2073.0700000000002</v>
      </c>
      <c r="N453" s="45">
        <f>IF(M453=MAX(M451:M459),"max",IF(M453=MIN(M451:M459),"min",M453))</f>
        <v>2073.0700000000002</v>
      </c>
      <c r="O453" s="47"/>
      <c r="P453" s="10" t="s">
        <v>1045</v>
      </c>
      <c r="Q453" s="45" t="str">
        <f>IF(P453=MAX(P451:P459),"max",IF(P453=MIN(P451:P459),"min",P453))</f>
        <v>&lt; LOD: 8.66</v>
      </c>
      <c r="R453" s="47"/>
      <c r="S453" s="10">
        <v>4051.48</v>
      </c>
      <c r="T453" s="45">
        <f>IF(S453=MAX(S451:S459),"max",IF(S453=MIN(S451:S459),"min",S453))</f>
        <v>4051.48</v>
      </c>
      <c r="U453" s="47"/>
      <c r="V453" s="10">
        <v>1155.06</v>
      </c>
      <c r="W453" s="45">
        <f>IF(V453=MAX(V451:V459),"max",IF(V453=MIN(V451:V459),"min",V453))</f>
        <v>1155.06</v>
      </c>
      <c r="X453" s="47"/>
      <c r="Y453" s="10">
        <v>262.45</v>
      </c>
      <c r="Z453" s="45">
        <f>IF(Y453=MAX(Y451:Y459),"max",IF(Y453=MIN(Y451:Y459),"min",Y453))</f>
        <v>262.45</v>
      </c>
      <c r="AA453" s="47"/>
      <c r="AB453" s="10">
        <v>135.58000000000001</v>
      </c>
      <c r="AC453" s="45">
        <f>IF(AB453=MAX(AB451:AB459),"max",IF(AB453=MIN(AB451:AB459),"min",AB453))</f>
        <v>135.58000000000001</v>
      </c>
      <c r="AD453" s="47"/>
      <c r="AE453" s="10" t="s">
        <v>1511</v>
      </c>
      <c r="AF453" s="45" t="str">
        <f>IF(AE453=MAX(AE451:AE459),"max",IF(AE453=MIN(AE451:AE459),"min",AE453))</f>
        <v>&lt; LOD: 381.23</v>
      </c>
      <c r="AG453" s="47"/>
      <c r="AH453" s="10">
        <v>815.32</v>
      </c>
      <c r="AI453" s="45" t="str">
        <f>IF(AH453=MAX(AH451:AH459),"max",IF(AH453=MIN(AH451:AH459),"min",AH453))</f>
        <v>max</v>
      </c>
      <c r="AJ453" s="47"/>
      <c r="AK453" s="10">
        <v>155.44</v>
      </c>
      <c r="AL453" s="45">
        <f>IF(AK453=MAX(AK451:AK459),"max",IF(AK453=MIN(AK451:AK459),"min",AK453))</f>
        <v>155.44</v>
      </c>
      <c r="AM453" s="47"/>
      <c r="AN453" s="10">
        <v>155.99</v>
      </c>
      <c r="AO453" s="45">
        <f>IF(AN453=MAX(AN451:AN459),"max",IF(AN453=MIN(AN451:AN459),"min",AN453))</f>
        <v>155.99</v>
      </c>
      <c r="AP453" s="47"/>
    </row>
    <row r="454" spans="1:42" x14ac:dyDescent="0.25">
      <c r="A454" s="9"/>
      <c r="B454" s="10" t="s">
        <v>60</v>
      </c>
      <c r="C454" s="10" t="s">
        <v>1512</v>
      </c>
      <c r="D454" s="9">
        <v>11.97</v>
      </c>
      <c r="E454" s="45" t="str">
        <f>IF(D454=MAX(D451:D459),"max",IF(D454=MIN(D451:D459),"min",D454))</f>
        <v>min</v>
      </c>
      <c r="F454" s="47"/>
      <c r="G454" s="10" t="s">
        <v>362</v>
      </c>
      <c r="H454" s="45" t="str">
        <f>IF(G454=MAX(G451:G459),"max",IF(G454=MIN(G451:G459),"min",G454))</f>
        <v>&lt; LOD: 10.59</v>
      </c>
      <c r="I454" s="47"/>
      <c r="J454" s="10">
        <v>30.15</v>
      </c>
      <c r="K454" s="45">
        <f>IF(J454=MAX(J451:J459),"max",IF(J454=MIN(J451:J459),"min",J454))</f>
        <v>30.15</v>
      </c>
      <c r="L454" s="47"/>
      <c r="M454" s="11">
        <v>2171.71</v>
      </c>
      <c r="N454" s="45" t="str">
        <f>IF(M454=MAX(M451:M459),"max",IF(M454=MIN(M451:M459),"min",M454))</f>
        <v>max</v>
      </c>
      <c r="O454" s="47"/>
      <c r="P454" s="10" t="s">
        <v>873</v>
      </c>
      <c r="Q454" s="45" t="str">
        <f>IF(P454=MAX(P451:P459),"max",IF(P454=MIN(P451:P459),"min",P454))</f>
        <v>&lt; LOD: 8.96</v>
      </c>
      <c r="R454" s="47"/>
      <c r="S454" s="10">
        <v>4178.22</v>
      </c>
      <c r="T454" s="45" t="str">
        <f>IF(S454=MAX(S451:S459),"max",IF(S454=MIN(S451:S459),"min",S454))</f>
        <v>max</v>
      </c>
      <c r="U454" s="47"/>
      <c r="V454" s="10">
        <v>1160.2</v>
      </c>
      <c r="W454" s="45" t="str">
        <f>IF(V454=MAX(V451:V459),"max",IF(V454=MIN(V451:V459),"min",V454))</f>
        <v>max</v>
      </c>
      <c r="X454" s="47"/>
      <c r="Y454" s="10">
        <v>271.26</v>
      </c>
      <c r="Z454" s="45">
        <f>IF(Y454=MAX(Y451:Y459),"max",IF(Y454=MIN(Y451:Y459),"min",Y454))</f>
        <v>271.26</v>
      </c>
      <c r="AA454" s="47"/>
      <c r="AB454" s="10">
        <v>115.71</v>
      </c>
      <c r="AC454" s="45">
        <f>IF(AB454=MAX(AB451:AB459),"max",IF(AB454=MIN(AB451:AB459),"min",AB454))</f>
        <v>115.71</v>
      </c>
      <c r="AD454" s="47"/>
      <c r="AE454" s="10" t="s">
        <v>1513</v>
      </c>
      <c r="AF454" s="45" t="str">
        <f>IF(AE454=MAX(AE451:AE459),"max",IF(AE454=MIN(AE451:AE459),"min",AE454))</f>
        <v>&lt; LOD: 394.59</v>
      </c>
      <c r="AG454" s="47"/>
      <c r="AH454" s="10">
        <v>797.38</v>
      </c>
      <c r="AI454" s="45">
        <f>IF(AH454=MAX(AH451:AH459),"max",IF(AH454=MIN(AH451:AH459),"min",AH454))</f>
        <v>797.38</v>
      </c>
      <c r="AJ454" s="47"/>
      <c r="AK454" s="10">
        <v>129.07</v>
      </c>
      <c r="AL454" s="45">
        <f>IF(AK454=MAX(AK451:AK459),"max",IF(AK454=MIN(AK451:AK459),"min",AK454))</f>
        <v>129.07</v>
      </c>
      <c r="AM454" s="47"/>
      <c r="AN454" s="10">
        <v>156.93</v>
      </c>
      <c r="AO454" s="45" t="str">
        <f>IF(AN454=MAX(AN451:AN459),"max",IF(AN454=MIN(AN451:AN459),"min",AN454))</f>
        <v>max</v>
      </c>
      <c r="AP454" s="47"/>
    </row>
    <row r="455" spans="1:42" x14ac:dyDescent="0.25">
      <c r="A455" s="9"/>
      <c r="B455" s="10" t="s">
        <v>60</v>
      </c>
      <c r="C455" s="10" t="s">
        <v>1514</v>
      </c>
      <c r="D455" s="9">
        <v>17.43</v>
      </c>
      <c r="E455" s="45">
        <f>IF(D455=MAX(D451:D459),"max",IF(D455=MIN(D451:D459),"min",D455))</f>
        <v>17.43</v>
      </c>
      <c r="F455" s="47"/>
      <c r="G455" s="10" t="s">
        <v>403</v>
      </c>
      <c r="H455" s="45" t="str">
        <f>IF(G455=MAX(G451:G459),"max",IF(G455=MIN(G451:G459),"min",G455))</f>
        <v>&lt; LOD: 10.52</v>
      </c>
      <c r="I455" s="47"/>
      <c r="J455" s="10">
        <v>35.18</v>
      </c>
      <c r="K455" s="45">
        <f>IF(J455=MAX(J451:J459),"max",IF(J455=MIN(J451:J459),"min",J455))</f>
        <v>35.18</v>
      </c>
      <c r="L455" s="47"/>
      <c r="M455" s="11">
        <v>2045.91</v>
      </c>
      <c r="N455" s="45">
        <f>IF(M455=MAX(M451:M459),"max",IF(M455=MIN(M451:M459),"min",M455))</f>
        <v>2045.91</v>
      </c>
      <c r="O455" s="47"/>
      <c r="P455" s="10" t="s">
        <v>740</v>
      </c>
      <c r="Q455" s="45" t="str">
        <f>IF(P455=MAX(P451:P459),"max",IF(P455=MIN(P451:P459),"min",P455))</f>
        <v>&lt; LOD: 8.53</v>
      </c>
      <c r="R455" s="47"/>
      <c r="S455" s="10">
        <v>4032.45</v>
      </c>
      <c r="T455" s="45">
        <f>IF(S455=MAX(S451:S459),"max",IF(S455=MIN(S451:S459),"min",S455))</f>
        <v>4032.45</v>
      </c>
      <c r="U455" s="47"/>
      <c r="V455" s="10">
        <v>1123.46</v>
      </c>
      <c r="W455" s="45">
        <f>IF(V455=MAX(V451:V459),"max",IF(V455=MIN(V451:V459),"min",V455))</f>
        <v>1123.46</v>
      </c>
      <c r="X455" s="47"/>
      <c r="Y455" s="10">
        <v>277.20999999999998</v>
      </c>
      <c r="Z455" s="45">
        <f>IF(Y455=MAX(Y451:Y459),"max",IF(Y455=MIN(Y451:Y459),"min",Y455))</f>
        <v>277.20999999999998</v>
      </c>
      <c r="AA455" s="47"/>
      <c r="AB455" s="10">
        <v>100.48</v>
      </c>
      <c r="AC455" s="45" t="str">
        <f>IF(AB455=MAX(AB451:AB459),"max",IF(AB455=MIN(AB451:AB459),"min",AB455))</f>
        <v>min</v>
      </c>
      <c r="AD455" s="47"/>
      <c r="AE455" s="10" t="s">
        <v>1515</v>
      </c>
      <c r="AF455" s="45" t="str">
        <f>IF(AE455=MAX(AE451:AE459),"max",IF(AE455=MIN(AE451:AE459),"min",AE455))</f>
        <v>&lt; LOD: 375.95</v>
      </c>
      <c r="AG455" s="47"/>
      <c r="AH455" s="10">
        <v>727.18</v>
      </c>
      <c r="AI455" s="45">
        <f>IF(AH455=MAX(AH451:AH459),"max",IF(AH455=MIN(AH451:AH459),"min",AH455))</f>
        <v>727.18</v>
      </c>
      <c r="AJ455" s="47"/>
      <c r="AK455" s="10">
        <v>163.97</v>
      </c>
      <c r="AL455" s="45">
        <f>IF(AK455=MAX(AK451:AK459),"max",IF(AK455=MIN(AK451:AK459),"min",AK455))</f>
        <v>163.97</v>
      </c>
      <c r="AM455" s="47"/>
      <c r="AN455" s="10">
        <v>154.07</v>
      </c>
      <c r="AO455" s="45">
        <f>IF(AN455=MAX(AN451:AN459),"max",IF(AN455=MIN(AN451:AN459),"min",AN455))</f>
        <v>154.07</v>
      </c>
      <c r="AP455" s="47"/>
    </row>
    <row r="456" spans="1:42" x14ac:dyDescent="0.25">
      <c r="A456" s="9"/>
      <c r="B456" s="10" t="s">
        <v>60</v>
      </c>
      <c r="C456" s="10" t="s">
        <v>1516</v>
      </c>
      <c r="D456" s="9">
        <v>21.23</v>
      </c>
      <c r="E456" s="45">
        <f>IF(D456=MAX(D451:D459),"max",IF(D456=MIN(D451:D459),"min",D456))</f>
        <v>21.23</v>
      </c>
      <c r="F456" s="47"/>
      <c r="G456" s="10" t="s">
        <v>194</v>
      </c>
      <c r="H456" s="45" t="str">
        <f>IF(G456=MAX(G451:G459),"max",IF(G456=MIN(G451:G459),"min",G456))</f>
        <v>&lt; LOD: 10.61</v>
      </c>
      <c r="I456" s="47"/>
      <c r="J456" s="10">
        <v>35.549999999999997</v>
      </c>
      <c r="K456" s="45">
        <f>IF(J456=MAX(J451:J459),"max",IF(J456=MIN(J451:J459),"min",J456))</f>
        <v>35.549999999999997</v>
      </c>
      <c r="L456" s="47"/>
      <c r="M456" s="11">
        <v>2031.25</v>
      </c>
      <c r="N456" s="45">
        <f>IF(M456=MAX(M451:M459),"max",IF(M456=MIN(M451:M459),"min",M456))</f>
        <v>2031.25</v>
      </c>
      <c r="O456" s="47"/>
      <c r="P456" s="10" t="s">
        <v>66</v>
      </c>
      <c r="Q456" s="45" t="str">
        <f>IF(P456=MAX(P451:P459),"max",IF(P456=MIN(P451:P459),"min",P456))</f>
        <v>&lt; LOD: 8.47</v>
      </c>
      <c r="R456" s="47"/>
      <c r="S456" s="10">
        <v>3982.18</v>
      </c>
      <c r="T456" s="45">
        <f>IF(S456=MAX(S451:S459),"max",IF(S456=MIN(S451:S459),"min",S456))</f>
        <v>3982.18</v>
      </c>
      <c r="U456" s="47"/>
      <c r="V456" s="10">
        <v>1099.1099999999999</v>
      </c>
      <c r="W456" s="45">
        <f>IF(V456=MAX(V451:V459),"max",IF(V456=MIN(V451:V459),"min",V456))</f>
        <v>1099.1099999999999</v>
      </c>
      <c r="X456" s="47"/>
      <c r="Y456" s="10">
        <v>268.20999999999998</v>
      </c>
      <c r="Z456" s="45">
        <f>IF(Y456=MAX(Y451:Y459),"max",IF(Y456=MIN(Y451:Y459),"min",Y456))</f>
        <v>268.20999999999998</v>
      </c>
      <c r="AA456" s="47"/>
      <c r="AB456" s="10">
        <v>148.32</v>
      </c>
      <c r="AC456" s="45">
        <f>IF(AB456=MAX(AB451:AB459),"max",IF(AB456=MIN(AB451:AB459),"min",AB456))</f>
        <v>148.32</v>
      </c>
      <c r="AD456" s="47"/>
      <c r="AE456" s="10" t="s">
        <v>1517</v>
      </c>
      <c r="AF456" s="45" t="str">
        <f>IF(AE456=MAX(AE451:AE459),"max",IF(AE456=MIN(AE451:AE459),"min",AE456))</f>
        <v>&lt; LOD: 371.71</v>
      </c>
      <c r="AG456" s="47"/>
      <c r="AH456" s="10">
        <v>810.55</v>
      </c>
      <c r="AI456" s="45">
        <f>IF(AH456=MAX(AH451:AH459),"max",IF(AH456=MIN(AH451:AH459),"min",AH456))</f>
        <v>810.55</v>
      </c>
      <c r="AJ456" s="47"/>
      <c r="AK456" s="10">
        <v>123.48</v>
      </c>
      <c r="AL456" s="45" t="str">
        <f>IF(AK456=MAX(AK451:AK459),"max",IF(AK456=MIN(AK451:AK459),"min",AK456))</f>
        <v>min</v>
      </c>
      <c r="AM456" s="47"/>
      <c r="AN456" s="10">
        <v>153.84</v>
      </c>
      <c r="AO456" s="45">
        <f>IF(AN456=MAX(AN451:AN459),"max",IF(AN456=MIN(AN451:AN459),"min",AN456))</f>
        <v>153.84</v>
      </c>
      <c r="AP456" s="47"/>
    </row>
    <row r="457" spans="1:42" x14ac:dyDescent="0.25">
      <c r="A457" s="9"/>
      <c r="B457" s="10" t="s">
        <v>60</v>
      </c>
      <c r="C457" s="10" t="s">
        <v>1518</v>
      </c>
      <c r="D457" s="9">
        <v>22.35</v>
      </c>
      <c r="E457" s="45">
        <f>IF(D457=MAX(D451:D459),"max",IF(D457=MIN(D451:D459),"min",D457))</f>
        <v>22.35</v>
      </c>
      <c r="F457" s="47"/>
      <c r="G457" s="10" t="s">
        <v>741</v>
      </c>
      <c r="H457" s="45" t="str">
        <f>IF(G457=MAX(G451:G459),"max",IF(G457=MIN(G451:G459),"min",G457))</f>
        <v>&lt; LOD: 10.46</v>
      </c>
      <c r="I457" s="47"/>
      <c r="J457" s="10">
        <v>31.53</v>
      </c>
      <c r="K457" s="45">
        <f>IF(J457=MAX(J451:J459),"max",IF(J457=MIN(J451:J459),"min",J457))</f>
        <v>31.53</v>
      </c>
      <c r="L457" s="47"/>
      <c r="M457" s="11">
        <v>2129.6999999999998</v>
      </c>
      <c r="N457" s="45">
        <f>IF(M457=MAX(M451:M459),"max",IF(M457=MIN(M451:M459),"min",M457))</f>
        <v>2129.6999999999998</v>
      </c>
      <c r="O457" s="47"/>
      <c r="P457" s="10" t="s">
        <v>907</v>
      </c>
      <c r="Q457" s="45" t="str">
        <f>IF(P457=MAX(P451:P459),"max",IF(P457=MIN(P451:P459),"min",P457))</f>
        <v>&lt; LOD: 8.34</v>
      </c>
      <c r="R457" s="47"/>
      <c r="S457" s="10">
        <v>4054.62</v>
      </c>
      <c r="T457" s="45">
        <f>IF(S457=MAX(S451:S459),"max",IF(S457=MIN(S451:S459),"min",S457))</f>
        <v>4054.62</v>
      </c>
      <c r="U457" s="47"/>
      <c r="V457" s="10">
        <v>1143.55</v>
      </c>
      <c r="W457" s="45">
        <f>IF(V457=MAX(V451:V459),"max",IF(V457=MIN(V451:V459),"min",V457))</f>
        <v>1143.55</v>
      </c>
      <c r="X457" s="47"/>
      <c r="Y457" s="10">
        <v>246.18</v>
      </c>
      <c r="Z457" s="45">
        <f>IF(Y457=MAX(Y451:Y459),"max",IF(Y457=MIN(Y451:Y459),"min",Y457))</f>
        <v>246.18</v>
      </c>
      <c r="AA457" s="47"/>
      <c r="AB457" s="10">
        <v>117.54</v>
      </c>
      <c r="AC457" s="45">
        <f>IF(AB457=MAX(AB451:AB459),"max",IF(AB457=MIN(AB451:AB459),"min",AB457))</f>
        <v>117.54</v>
      </c>
      <c r="AD457" s="47"/>
      <c r="AE457" s="10" t="s">
        <v>1519</v>
      </c>
      <c r="AF457" s="45" t="str">
        <f>IF(AE457=MAX(AE451:AE459),"max",IF(AE457=MIN(AE451:AE459),"min",AE457))</f>
        <v>&lt; LOD: 376.98</v>
      </c>
      <c r="AG457" s="47"/>
      <c r="AH457" s="10">
        <v>706.94</v>
      </c>
      <c r="AI457" s="45">
        <f>IF(AH457=MAX(AH451:AH459),"max",IF(AH457=MIN(AH451:AH459),"min",AH457))</f>
        <v>706.94</v>
      </c>
      <c r="AJ457" s="47"/>
      <c r="AK457" s="10">
        <v>141.21</v>
      </c>
      <c r="AL457" s="45">
        <f>IF(AK457=MAX(AK451:AK459),"max",IF(AK457=MIN(AK451:AK459),"min",AK457))</f>
        <v>141.21</v>
      </c>
      <c r="AM457" s="47"/>
      <c r="AN457" s="10">
        <v>105.87</v>
      </c>
      <c r="AO457" s="45" t="str">
        <f>IF(AN457=MAX(AN451:AN459),"max",IF(AN457=MIN(AN451:AN459),"min",AN457))</f>
        <v>min</v>
      </c>
      <c r="AP457" s="47"/>
    </row>
    <row r="458" spans="1:42" x14ac:dyDescent="0.25">
      <c r="A458" s="9"/>
      <c r="B458" s="10" t="s">
        <v>60</v>
      </c>
      <c r="C458" s="10" t="s">
        <v>1520</v>
      </c>
      <c r="D458" s="9">
        <v>16.899999999999999</v>
      </c>
      <c r="E458" s="45">
        <f>IF(D458=MAX(D451:D459),"max",IF(D458=MIN(D451:D459),"min",D458))</f>
        <v>16.899999999999999</v>
      </c>
      <c r="F458" s="47"/>
      <c r="G458" s="10" t="s">
        <v>312</v>
      </c>
      <c r="H458" s="45" t="str">
        <f>IF(G458=MAX(G451:G459),"max",IF(G458=MIN(G451:G459),"min",G458))</f>
        <v>&lt; LOD: 10.70</v>
      </c>
      <c r="I458" s="47"/>
      <c r="J458" s="10">
        <v>38.29</v>
      </c>
      <c r="K458" s="45" t="str">
        <f>IF(J458=MAX(J451:J459),"max",IF(J458=MIN(J451:J459),"min",J458))</f>
        <v>max</v>
      </c>
      <c r="L458" s="47"/>
      <c r="M458" s="11">
        <v>2086.66</v>
      </c>
      <c r="N458" s="45">
        <f>IF(M458=MAX(M451:M459),"max",IF(M458=MIN(M451:M459),"min",M458))</f>
        <v>2086.66</v>
      </c>
      <c r="O458" s="47"/>
      <c r="P458" s="10" t="s">
        <v>294</v>
      </c>
      <c r="Q458" s="45" t="str">
        <f>IF(P458=MAX(P451:P459),"max",IF(P458=MIN(P451:P459),"min",P458))</f>
        <v>&lt; LOD: 8.57</v>
      </c>
      <c r="R458" s="47"/>
      <c r="S458" s="10">
        <v>4074.41</v>
      </c>
      <c r="T458" s="45">
        <f>IF(S458=MAX(S451:S459),"max",IF(S458=MIN(S451:S459),"min",S458))</f>
        <v>4074.41</v>
      </c>
      <c r="U458" s="47"/>
      <c r="V458" s="10">
        <v>1081.3</v>
      </c>
      <c r="W458" s="45">
        <f>IF(V458=MAX(V451:V459),"max",IF(V458=MIN(V451:V459),"min",V458))</f>
        <v>1081.3</v>
      </c>
      <c r="X458" s="47"/>
      <c r="Y458" s="10">
        <v>264.3</v>
      </c>
      <c r="Z458" s="45">
        <f>IF(Y458=MAX(Y451:Y459),"max",IF(Y458=MIN(Y451:Y459),"min",Y458))</f>
        <v>264.3</v>
      </c>
      <c r="AA458" s="47"/>
      <c r="AB458" s="10">
        <v>156.28</v>
      </c>
      <c r="AC458" s="45" t="str">
        <f>IF(AB458=MAX(AB451:AB459),"max",IF(AB458=MIN(AB451:AB459),"min",AB458))</f>
        <v>max</v>
      </c>
      <c r="AD458" s="47"/>
      <c r="AE458" s="10" t="s">
        <v>1521</v>
      </c>
      <c r="AF458" s="45" t="str">
        <f>IF(AE458=MAX(AE451:AE459),"max",IF(AE458=MIN(AE451:AE459),"min",AE458))</f>
        <v>&lt; LOD: 382.65</v>
      </c>
      <c r="AG458" s="47"/>
      <c r="AH458" s="10">
        <v>757.54</v>
      </c>
      <c r="AI458" s="45">
        <f>IF(AH458=MAX(AH451:AH459),"max",IF(AH458=MIN(AH451:AH459),"min",AH458))</f>
        <v>757.54</v>
      </c>
      <c r="AJ458" s="47"/>
      <c r="AK458" s="10">
        <v>149.41</v>
      </c>
      <c r="AL458" s="45">
        <f>IF(AK458=MAX(AK451:AK459),"max",IF(AK458=MIN(AK451:AK459),"min",AK458))</f>
        <v>149.41</v>
      </c>
      <c r="AM458" s="47"/>
      <c r="AN458" s="10">
        <v>142.46</v>
      </c>
      <c r="AO458" s="45">
        <f>IF(AN458=MAX(AN451:AN459),"max",IF(AN458=MIN(AN451:AN459),"min",AN458))</f>
        <v>142.46</v>
      </c>
      <c r="AP458" s="47"/>
    </row>
    <row r="459" spans="1:42" x14ac:dyDescent="0.25">
      <c r="A459" s="9"/>
      <c r="B459" s="10" t="s">
        <v>60</v>
      </c>
      <c r="C459" s="10" t="s">
        <v>1522</v>
      </c>
      <c r="D459" s="9">
        <v>23.77</v>
      </c>
      <c r="E459" s="38" t="str">
        <f>IF(D459=MAX(D451:D459),"max",IF(D459=MIN(D451:D459),"min",D459))</f>
        <v>max</v>
      </c>
      <c r="F459" s="47"/>
      <c r="G459" s="10" t="s">
        <v>194</v>
      </c>
      <c r="H459" s="38" t="str">
        <f>IF(G459=MAX(G451:G459),"max",IF(G459=MIN(G451:G459),"min",G459))</f>
        <v>&lt; LOD: 10.61</v>
      </c>
      <c r="I459" s="47"/>
      <c r="J459" s="10">
        <v>33.75</v>
      </c>
      <c r="K459" s="38">
        <f>IF(J459=MAX(J451:J459),"max",IF(J459=MIN(J451:J459),"min",J459))</f>
        <v>33.75</v>
      </c>
      <c r="L459" s="47"/>
      <c r="M459" s="11">
        <v>2107.5300000000002</v>
      </c>
      <c r="N459" s="38">
        <f>IF(M459=MAX(M451:M459),"max",IF(M459=MIN(M451:M459),"min",M459))</f>
        <v>2107.5300000000002</v>
      </c>
      <c r="O459" s="47"/>
      <c r="P459" s="10" t="s">
        <v>1523</v>
      </c>
      <c r="Q459" s="38" t="str">
        <f>IF(P459=MAX(P451:P459),"max",IF(P459=MIN(P451:P459),"min",P459))</f>
        <v>&lt; LOD: 8.63</v>
      </c>
      <c r="R459" s="47"/>
      <c r="S459" s="10">
        <v>4032.84</v>
      </c>
      <c r="T459" s="38">
        <f>IF(S459=MAX(S451:S459),"max",IF(S459=MIN(S451:S459),"min",S459))</f>
        <v>4032.84</v>
      </c>
      <c r="U459" s="47"/>
      <c r="V459" s="10">
        <v>1131.3800000000001</v>
      </c>
      <c r="W459" s="38">
        <f>IF(V459=MAX(V451:V459),"max",IF(V459=MIN(V451:V459),"min",V459))</f>
        <v>1131.3800000000001</v>
      </c>
      <c r="X459" s="47"/>
      <c r="Y459" s="10">
        <v>338.56</v>
      </c>
      <c r="Z459" s="38" t="str">
        <f>IF(Y459=MAX(Y451:Y459),"max",IF(Y459=MIN(Y451:Y459),"min",Y459))</f>
        <v>max</v>
      </c>
      <c r="AA459" s="47"/>
      <c r="AB459" s="10">
        <v>138.72</v>
      </c>
      <c r="AC459" s="38">
        <f>IF(AB459=MAX(AB451:AB459),"max",IF(AB459=MIN(AB451:AB459),"min",AB459))</f>
        <v>138.72</v>
      </c>
      <c r="AD459" s="47"/>
      <c r="AE459" s="10" t="s">
        <v>1524</v>
      </c>
      <c r="AF459" s="38" t="str">
        <f>IF(AE459=MAX(AE451:AE459),"max",IF(AE459=MIN(AE451:AE459),"min",AE459))</f>
        <v>&lt; LOD: 382.75</v>
      </c>
      <c r="AG459" s="47"/>
      <c r="AH459" s="10">
        <v>800.45</v>
      </c>
      <c r="AI459" s="38">
        <f>IF(AH459=MAX(AH451:AH459),"max",IF(AH459=MIN(AH451:AH459),"min",AH459))</f>
        <v>800.45</v>
      </c>
      <c r="AJ459" s="47"/>
      <c r="AK459" s="10">
        <v>141.97999999999999</v>
      </c>
      <c r="AL459" s="38">
        <f>IF(AK459=MAX(AK451:AK459),"max",IF(AK459=MIN(AK451:AK459),"min",AK459))</f>
        <v>141.97999999999999</v>
      </c>
      <c r="AM459" s="47"/>
      <c r="AN459" s="10">
        <v>138.88</v>
      </c>
      <c r="AO459" s="38">
        <f>IF(AN459=MAX(AN451:AN459),"max",IF(AN459=MIN(AN451:AN459),"min",AN459))</f>
        <v>138.88</v>
      </c>
      <c r="AP459" s="47"/>
    </row>
    <row r="460" spans="1:42" x14ac:dyDescent="0.25">
      <c r="A460" s="9"/>
      <c r="B460" s="10" t="s">
        <v>60</v>
      </c>
      <c r="C460" s="10" t="s">
        <v>1525</v>
      </c>
      <c r="D460" s="9"/>
      <c r="E460" s="36" t="str">
        <f>IF(D460=MAX(D460:D468),"max",IF(D460=MIN(D460:D468),"min",D460))</f>
        <v>max</v>
      </c>
      <c r="F460" s="48">
        <f>(SUM(D460:D468)-MAX(D460:D468)-MIN(D460:D468))/(COUNT(D460:D468)-2)</f>
        <v>0</v>
      </c>
      <c r="G460" s="10">
        <v>7.58</v>
      </c>
      <c r="H460" s="36">
        <f>IF(G460=MAX(G460:G468),"max",IF(G460=MIN(G460:G468),"min",G460))</f>
        <v>7.58</v>
      </c>
      <c r="I460" s="48">
        <f>(SUM(G460:G468)-MAX(G460:G468)-MIN(G460:G468))/(COUNT(G460:G468)-2)</f>
        <v>7.3528571428571423</v>
      </c>
      <c r="J460" s="10"/>
      <c r="K460" s="36">
        <f>IF(J460=MAX(J460:J468),"max",IF(J460=MIN(J460:J468),"min",J460))</f>
        <v>0</v>
      </c>
      <c r="L460" s="48">
        <v>0</v>
      </c>
      <c r="M460" s="11">
        <v>27.38</v>
      </c>
      <c r="N460" s="36">
        <f>IF(M460=MAX(M460:M468),"max",IF(M460=MIN(M460:M468),"min",M460))</f>
        <v>27.38</v>
      </c>
      <c r="O460" s="48">
        <f>(SUM(M460:M468)-MAX(M460:M468)-MIN(M460:M468))/(COUNT(M460:M468)-2)</f>
        <v>27.631428571428568</v>
      </c>
      <c r="P460" s="10"/>
      <c r="Q460" s="36">
        <f>IF(P460=MAX(P460:P468),"max",IF(P460=MIN(P460:P468),"min",P460))</f>
        <v>0</v>
      </c>
      <c r="R460" s="48">
        <f>(SUM(P460:P468)-MAX(P460:P468)-MIN(P460:P468))/(COUNT(P460:P468)-2)</f>
        <v>31.07</v>
      </c>
      <c r="S460" s="10">
        <v>25.01</v>
      </c>
      <c r="T460" s="36">
        <f>IF(S460=MAX(S460:S468),"max",IF(S460=MIN(S460:S468),"min",S460))</f>
        <v>25.01</v>
      </c>
      <c r="U460" s="48">
        <f>(SUM(S460:S468)-MAX(S460:S468)-MIN(S460:S468))/(COUNT(S460:S468)-2)</f>
        <v>24.433333333333334</v>
      </c>
      <c r="V460" s="10">
        <v>347.17</v>
      </c>
      <c r="W460" s="36">
        <f>IF(V460=MAX(V460:V468),"max",IF(V460=MIN(V460:V468),"min",V460))</f>
        <v>347.17</v>
      </c>
      <c r="X460" s="48">
        <f>(SUM(V460:V468)-MAX(V460:V468)-MIN(V460:V468))/(COUNT(V460:V468)-2)</f>
        <v>354.13000000000005</v>
      </c>
      <c r="Y460" s="10">
        <v>74.84</v>
      </c>
      <c r="Z460" s="36">
        <f>IF(Y460=MAX(Y460:Y468),"max",IF(Y460=MIN(Y460:Y468),"min",Y460))</f>
        <v>74.84</v>
      </c>
      <c r="AA460" s="48">
        <f>(SUM(Y460:Y468)-MAX(Y460:Y468)-MIN(Y460:Y468))/(COUNT(Y460:Y468)-2)</f>
        <v>76.384285714285724</v>
      </c>
      <c r="AB460" s="10">
        <v>16.899999999999999</v>
      </c>
      <c r="AC460" s="36">
        <f>IF(AB460=MAX(AB460:AB468),"max",IF(AB460=MIN(AB460:AB468),"min",AB460))</f>
        <v>16.899999999999999</v>
      </c>
      <c r="AD460" s="48">
        <f>(SUM(AB460:AB468)-MAX(AB460:AB468)-MIN(AB460:AB468))/(COUNT(AB460:AB468)-2)</f>
        <v>16.672857142857143</v>
      </c>
      <c r="AE460" s="10"/>
      <c r="AF460" s="36">
        <f>IF(AE460=MAX(AE460:AE468),"max",IF(AE460=MIN(AE460:AE468),"min",AE460))</f>
        <v>0</v>
      </c>
      <c r="AG460" s="48">
        <f>(SUM(AE460:AE468)-MAX(AE460:AE468)-MIN(AE460:AE468))/(COUNT(AE460:AE468)-2)</f>
        <v>29.444000000000006</v>
      </c>
      <c r="AH460" s="10">
        <v>37.96</v>
      </c>
      <c r="AI460" s="36">
        <f>IF(AH460=MAX(AH460:AH468),"max",IF(AH460=MIN(AH460:AH468),"min",AH460))</f>
        <v>37.96</v>
      </c>
      <c r="AJ460" s="48">
        <f>(SUM(AH460:AH468)-MAX(AH460:AH468)-MIN(AH460:AH468))/(COUNT(AH460:AH468)-2)</f>
        <v>35.86666666666666</v>
      </c>
      <c r="AK460" s="10">
        <v>186.18</v>
      </c>
      <c r="AL460" s="36">
        <f>IF(AK460=MAX(AK460:AK468),"max",IF(AK460=MIN(AK460:AK468),"min",AK460))</f>
        <v>186.18</v>
      </c>
      <c r="AM460" s="48">
        <f>(SUM(AK460:AK468)-MAX(AK460:AK468)-MIN(AK460:AK468))/(COUNT(AK460:AK468)-2)</f>
        <v>176.76857142857142</v>
      </c>
      <c r="AN460" s="10">
        <v>330.97</v>
      </c>
      <c r="AO460" s="36">
        <f>IF(AN460=MAX(AN460:AN468),"max",IF(AN460=MIN(AN460:AN468),"min",AN460))</f>
        <v>330.97</v>
      </c>
      <c r="AP460" s="48">
        <f>(SUM(AN460:AN468)-MAX(AN460:AN468)-MIN(AN460:AN468))/(COUNT(AN460:AN468)-2)</f>
        <v>306.9228571428572</v>
      </c>
    </row>
    <row r="461" spans="1:42" x14ac:dyDescent="0.25">
      <c r="A461" s="9"/>
      <c r="B461" s="10" t="s">
        <v>60</v>
      </c>
      <c r="C461" s="10" t="s">
        <v>1528</v>
      </c>
      <c r="D461" s="9"/>
      <c r="E461" s="45" t="str">
        <f>IF(D461=MAX(D460:D468),"max",IF(D461=MIN(D460:D468),"min",D461))</f>
        <v>max</v>
      </c>
      <c r="F461" s="47"/>
      <c r="G461" s="10">
        <v>7.58</v>
      </c>
      <c r="H461" s="45">
        <f>IF(G461=MAX(G460:G468),"max",IF(G461=MIN(G460:G468),"min",G461))</f>
        <v>7.58</v>
      </c>
      <c r="I461" s="47"/>
      <c r="J461" s="10">
        <v>5.75</v>
      </c>
      <c r="K461" s="45" t="str">
        <f>IF(J461=MAX(J460:J468),"max",IF(J461=MIN(J460:J468),"min",J461))</f>
        <v>min</v>
      </c>
      <c r="L461" s="47"/>
      <c r="M461" s="11">
        <v>26.99</v>
      </c>
      <c r="N461" s="45">
        <f>IF(M461=MAX(M460:M468),"max",IF(M461=MIN(M460:M468),"min",M461))</f>
        <v>26.99</v>
      </c>
      <c r="O461" s="47"/>
      <c r="P461" s="10">
        <v>31.07</v>
      </c>
      <c r="Q461" s="45">
        <f>IF(P461=MAX(P460:P468),"max",IF(P461=MIN(P460:P468),"min",P461))</f>
        <v>31.07</v>
      </c>
      <c r="R461" s="47"/>
      <c r="S461" s="10">
        <v>24.37</v>
      </c>
      <c r="T461" s="45">
        <f>IF(S461=MAX(S460:S468),"max",IF(S461=MIN(S460:S468),"min",S461))</f>
        <v>24.37</v>
      </c>
      <c r="U461" s="47"/>
      <c r="V461" s="10">
        <v>350.38</v>
      </c>
      <c r="W461" s="45">
        <f>IF(V461=MAX(V460:V468),"max",IF(V461=MIN(V460:V468),"min",V461))</f>
        <v>350.38</v>
      </c>
      <c r="X461" s="47"/>
      <c r="Y461" s="10">
        <v>76.48</v>
      </c>
      <c r="Z461" s="45">
        <f>IF(Y461=MAX(Y460:Y468),"max",IF(Y461=MIN(Y460:Y468),"min",Y461))</f>
        <v>76.48</v>
      </c>
      <c r="AA461" s="47"/>
      <c r="AB461" s="10">
        <v>17.78</v>
      </c>
      <c r="AC461" s="45">
        <f>IF(AB461=MAX(AB460:AB468),"max",IF(AB461=MIN(AB460:AB468),"min",AB461))</f>
        <v>17.78</v>
      </c>
      <c r="AD461" s="47"/>
      <c r="AE461" s="10"/>
      <c r="AF461" s="45">
        <f>IF(AE461=MAX(AE460:AE468),"max",IF(AE461=MIN(AE460:AE468),"min",AE461))</f>
        <v>0</v>
      </c>
      <c r="AG461" s="47"/>
      <c r="AH461" s="10">
        <v>38.36</v>
      </c>
      <c r="AI461" s="45" t="str">
        <f>IF(AH461=MAX(AH460:AH468),"max",IF(AH461=MIN(AH460:AH468),"min",AH461))</f>
        <v>max</v>
      </c>
      <c r="AJ461" s="47"/>
      <c r="AK461" s="10">
        <v>184.39</v>
      </c>
      <c r="AL461" s="45">
        <f>IF(AK461=MAX(AK460:AK468),"max",IF(AK461=MIN(AK460:AK468),"min",AK461))</f>
        <v>184.39</v>
      </c>
      <c r="AM461" s="47"/>
      <c r="AN461" s="10">
        <v>311.2</v>
      </c>
      <c r="AO461" s="45">
        <f>IF(AN461=MAX(AN460:AN468),"max",IF(AN461=MIN(AN460:AN468),"min",AN461))</f>
        <v>311.2</v>
      </c>
      <c r="AP461" s="47"/>
    </row>
    <row r="462" spans="1:42" x14ac:dyDescent="0.25">
      <c r="A462" s="9"/>
      <c r="B462" s="10" t="s">
        <v>60</v>
      </c>
      <c r="C462" s="10" t="s">
        <v>1531</v>
      </c>
      <c r="D462" s="9"/>
      <c r="E462" s="45" t="str">
        <f>IF(D462=MAX(D460:D468),"max",IF(D462=MIN(D460:D468),"min",D462))</f>
        <v>max</v>
      </c>
      <c r="F462" s="47"/>
      <c r="G462" s="10">
        <v>5.28</v>
      </c>
      <c r="H462" s="45" t="str">
        <f>IF(G462=MAX(G460:G468),"max",IF(G462=MIN(G460:G468),"min",G462))</f>
        <v>min</v>
      </c>
      <c r="I462" s="47"/>
      <c r="J462" s="10"/>
      <c r="K462" s="45">
        <f>IF(J462=MAX(J460:J468),"max",IF(J462=MIN(J460:J468),"min",J462))</f>
        <v>0</v>
      </c>
      <c r="L462" s="47"/>
      <c r="M462" s="11">
        <v>25.99</v>
      </c>
      <c r="N462" s="45" t="str">
        <f>IF(M462=MAX(M460:M468),"max",IF(M462=MIN(M460:M468),"min",M462))</f>
        <v>min</v>
      </c>
      <c r="O462" s="47"/>
      <c r="P462" s="10"/>
      <c r="Q462" s="45">
        <f>IF(P462=MAX(P460:P468),"max",IF(P462=MIN(P460:P468),"min",P462))</f>
        <v>0</v>
      </c>
      <c r="R462" s="47"/>
      <c r="S462" s="10">
        <v>24.47</v>
      </c>
      <c r="T462" s="45">
        <f>IF(S462=MAX(S460:S468),"max",IF(S462=MIN(S460:S468),"min",S462))</f>
        <v>24.47</v>
      </c>
      <c r="U462" s="47"/>
      <c r="V462" s="10">
        <v>340.75</v>
      </c>
      <c r="W462" s="45">
        <f>IF(V462=MAX(V460:V468),"max",IF(V462=MIN(V460:V468),"min",V462))</f>
        <v>340.75</v>
      </c>
      <c r="X462" s="47"/>
      <c r="Y462" s="10">
        <v>72.87</v>
      </c>
      <c r="Z462" s="45">
        <f>IF(Y462=MAX(Y460:Y468),"max",IF(Y462=MIN(Y460:Y468),"min",Y462))</f>
        <v>72.87</v>
      </c>
      <c r="AA462" s="47"/>
      <c r="AB462" s="10">
        <v>17.37</v>
      </c>
      <c r="AC462" s="45">
        <f>IF(AB462=MAX(AB460:AB468),"max",IF(AB462=MIN(AB460:AB468),"min",AB462))</f>
        <v>17.37</v>
      </c>
      <c r="AD462" s="47"/>
      <c r="AE462" s="10">
        <v>31.85</v>
      </c>
      <c r="AF462" s="45">
        <f>IF(AE462=MAX(AE460:AE468),"max",IF(AE462=MIN(AE460:AE468),"min",AE462))</f>
        <v>31.85</v>
      </c>
      <c r="AG462" s="47"/>
      <c r="AH462" s="10">
        <v>35.04</v>
      </c>
      <c r="AI462" s="45">
        <f>IF(AH462=MAX(AH460:AH468),"max",IF(AH462=MIN(AH460:AH468),"min",AH462))</f>
        <v>35.04</v>
      </c>
      <c r="AJ462" s="47"/>
      <c r="AK462" s="10">
        <v>177.74</v>
      </c>
      <c r="AL462" s="45">
        <f>IF(AK462=MAX(AK460:AK468),"max",IF(AK462=MIN(AK460:AK468),"min",AK462))</f>
        <v>177.74</v>
      </c>
      <c r="AM462" s="47"/>
      <c r="AN462" s="10">
        <v>318.95999999999998</v>
      </c>
      <c r="AO462" s="45">
        <f>IF(AN462=MAX(AN460:AN468),"max",IF(AN462=MIN(AN460:AN468),"min",AN462))</f>
        <v>318.95999999999998</v>
      </c>
      <c r="AP462" s="47"/>
    </row>
    <row r="463" spans="1:42" x14ac:dyDescent="0.25">
      <c r="A463" s="9"/>
      <c r="B463" s="10" t="s">
        <v>60</v>
      </c>
      <c r="C463" s="10" t="s">
        <v>1533</v>
      </c>
      <c r="D463" s="9"/>
      <c r="E463" s="45" t="str">
        <f>IF(D463=MAX(D460:D468),"max",IF(D463=MIN(D460:D468),"min",D463))</f>
        <v>max</v>
      </c>
      <c r="F463" s="47"/>
      <c r="G463" s="10">
        <v>7.89</v>
      </c>
      <c r="H463" s="45">
        <f>IF(G463=MAX(G460:G468),"max",IF(G463=MIN(G460:G468),"min",G463))</f>
        <v>7.89</v>
      </c>
      <c r="I463" s="47"/>
      <c r="J463" s="10"/>
      <c r="K463" s="45">
        <f>IF(J463=MAX(J460:J468),"max",IF(J463=MIN(J460:J468),"min",J463))</f>
        <v>0</v>
      </c>
      <c r="L463" s="47"/>
      <c r="M463" s="11">
        <v>28.26</v>
      </c>
      <c r="N463" s="45">
        <f>IF(M463=MAX(M460:M468),"max",IF(M463=MIN(M460:M468),"min",M463))</f>
        <v>28.26</v>
      </c>
      <c r="O463" s="47"/>
      <c r="P463" s="10"/>
      <c r="Q463" s="45">
        <f>IF(P463=MAX(P460:P468),"max",IF(P463=MIN(P460:P468),"min",P463))</f>
        <v>0</v>
      </c>
      <c r="R463" s="47"/>
      <c r="S463" s="10">
        <v>24.06</v>
      </c>
      <c r="T463" s="45">
        <f>IF(S463=MAX(S460:S468),"max",IF(S463=MIN(S460:S468),"min",S463))</f>
        <v>24.06</v>
      </c>
      <c r="U463" s="47"/>
      <c r="V463" s="10">
        <v>353.27</v>
      </c>
      <c r="W463" s="45">
        <f>IF(V463=MAX(V460:V468),"max",IF(V463=MIN(V460:V468),"min",V463))</f>
        <v>353.27</v>
      </c>
      <c r="X463" s="47"/>
      <c r="Y463" s="10">
        <v>77.69</v>
      </c>
      <c r="Z463" s="45">
        <f>IF(Y463=MAX(Y460:Y468),"max",IF(Y463=MIN(Y460:Y468),"min",Y463))</f>
        <v>77.69</v>
      </c>
      <c r="AA463" s="47"/>
      <c r="AB463" s="10">
        <v>15.79</v>
      </c>
      <c r="AC463" s="45">
        <f>IF(AB463=MAX(AB460:AB468),"max",IF(AB463=MIN(AB460:AB468),"min",AB463))</f>
        <v>15.79</v>
      </c>
      <c r="AD463" s="47"/>
      <c r="AE463" s="10">
        <v>28.91</v>
      </c>
      <c r="AF463" s="45">
        <f>IF(AE463=MAX(AE460:AE468),"max",IF(AE463=MIN(AE460:AE468),"min",AE463))</f>
        <v>28.91</v>
      </c>
      <c r="AG463" s="47"/>
      <c r="AH463" s="10">
        <v>33.909999999999997</v>
      </c>
      <c r="AI463" s="45">
        <f>IF(AH463=MAX(AH460:AH468),"max",IF(AH463=MIN(AH460:AH468),"min",AH463))</f>
        <v>33.909999999999997</v>
      </c>
      <c r="AJ463" s="47"/>
      <c r="AK463" s="10">
        <v>169.29</v>
      </c>
      <c r="AL463" s="45">
        <f>IF(AK463=MAX(AK460:AK468),"max",IF(AK463=MIN(AK460:AK468),"min",AK463))</f>
        <v>169.29</v>
      </c>
      <c r="AM463" s="47"/>
      <c r="AN463" s="10">
        <v>298.61</v>
      </c>
      <c r="AO463" s="45">
        <f>IF(AN463=MAX(AN460:AN468),"max",IF(AN463=MIN(AN460:AN468),"min",AN463))</f>
        <v>298.61</v>
      </c>
      <c r="AP463" s="47"/>
    </row>
    <row r="464" spans="1:42" x14ac:dyDescent="0.25">
      <c r="A464" s="9"/>
      <c r="B464" s="10" t="s">
        <v>60</v>
      </c>
      <c r="C464" s="10" t="s">
        <v>1537</v>
      </c>
      <c r="D464" s="9"/>
      <c r="E464" s="45" t="str">
        <f>IF(D464=MAX(D460:D468),"max",IF(D464=MIN(D460:D468),"min",D464))</f>
        <v>max</v>
      </c>
      <c r="F464" s="47"/>
      <c r="G464" s="10">
        <v>8.7200000000000006</v>
      </c>
      <c r="H464" s="45" t="str">
        <f>IF(G464=MAX(G460:G468),"max",IF(G464=MIN(G460:G468),"min",G464))</f>
        <v>max</v>
      </c>
      <c r="I464" s="47"/>
      <c r="J464" s="10">
        <v>6.4</v>
      </c>
      <c r="K464" s="45" t="str">
        <f>IF(J464=MAX(J460:J468),"max",IF(J464=MIN(J460:J468),"min",J464))</f>
        <v>max</v>
      </c>
      <c r="L464" s="47"/>
      <c r="M464" s="11">
        <v>30.28</v>
      </c>
      <c r="N464" s="45" t="str">
        <f>IF(M464=MAX(M460:M468),"max",IF(M464=MIN(M460:M468),"min",M464))</f>
        <v>max</v>
      </c>
      <c r="O464" s="47"/>
      <c r="P464" s="10"/>
      <c r="Q464" s="45">
        <f>IF(P464=MAX(P460:P468),"max",IF(P464=MIN(P460:P468),"min",P464))</f>
        <v>0</v>
      </c>
      <c r="R464" s="47"/>
      <c r="S464" s="10"/>
      <c r="T464" s="45">
        <f>IF(S464=MAX(S460:S468),"max",IF(S464=MIN(S460:S468),"min",S464))</f>
        <v>0</v>
      </c>
      <c r="U464" s="47"/>
      <c r="V464" s="10">
        <v>379.85</v>
      </c>
      <c r="W464" s="45" t="str">
        <f>IF(V464=MAX(V460:V468),"max",IF(V464=MIN(V460:V468),"min",V464))</f>
        <v>max</v>
      </c>
      <c r="X464" s="47"/>
      <c r="Y464" s="10">
        <v>84.34</v>
      </c>
      <c r="Z464" s="45" t="str">
        <f>IF(Y464=MAX(Y460:Y468),"max",IF(Y464=MIN(Y460:Y468),"min",Y464))</f>
        <v>max</v>
      </c>
      <c r="AA464" s="47"/>
      <c r="AB464" s="10">
        <v>14.93</v>
      </c>
      <c r="AC464" s="45" t="str">
        <f>IF(AB464=MAX(AB460:AB468),"max",IF(AB464=MIN(AB460:AB468),"min",AB464))</f>
        <v>min</v>
      </c>
      <c r="AD464" s="47"/>
      <c r="AE464" s="10">
        <v>25.95</v>
      </c>
      <c r="AF464" s="45" t="str">
        <f>IF(AE464=MAX(AE460:AE468),"max",IF(AE464=MIN(AE460:AE468),"min",AE464))</f>
        <v>min</v>
      </c>
      <c r="AG464" s="47"/>
      <c r="AH464" s="10">
        <v>31.28</v>
      </c>
      <c r="AI464" s="45" t="str">
        <f>IF(AH464=MAX(AH460:AH468),"max",IF(AH464=MIN(AH460:AH468),"min",AH464))</f>
        <v>min</v>
      </c>
      <c r="AJ464" s="47"/>
      <c r="AK464" s="10">
        <v>156.25</v>
      </c>
      <c r="AL464" s="45" t="str">
        <f>IF(AK464=MAX(AK460:AK468),"max",IF(AK464=MIN(AK460:AK468),"min",AK464))</f>
        <v>min</v>
      </c>
      <c r="AM464" s="47"/>
      <c r="AN464" s="10">
        <v>264.94</v>
      </c>
      <c r="AO464" s="45" t="str">
        <f>IF(AN464=MAX(AN460:AN468),"max",IF(AN464=MIN(AN460:AN468),"min",AN464))</f>
        <v>min</v>
      </c>
      <c r="AP464" s="47"/>
    </row>
    <row r="465" spans="1:42" x14ac:dyDescent="0.25">
      <c r="A465" s="9"/>
      <c r="B465" s="10" t="s">
        <v>60</v>
      </c>
      <c r="C465" s="10" t="s">
        <v>1541</v>
      </c>
      <c r="D465" s="9"/>
      <c r="E465" s="45" t="str">
        <f>IF(D465=MAX(D460:D468),"max",IF(D465=MIN(D460:D468),"min",D465))</f>
        <v>max</v>
      </c>
      <c r="F465" s="47"/>
      <c r="G465" s="10">
        <v>6.4</v>
      </c>
      <c r="H465" s="45">
        <f>IF(G465=MAX(G460:G468),"max",IF(G465=MIN(G460:G468),"min",G465))</f>
        <v>6.4</v>
      </c>
      <c r="I465" s="47"/>
      <c r="J465" s="10"/>
      <c r="K465" s="45">
        <f>IF(J465=MAX(J460:J468),"max",IF(J465=MIN(J460:J468),"min",J465))</f>
        <v>0</v>
      </c>
      <c r="L465" s="47"/>
      <c r="M465" s="11">
        <v>28.26</v>
      </c>
      <c r="N465" s="45">
        <f>IF(M465=MAX(M460:M468),"max",IF(M465=MIN(M460:M468),"min",M465))</f>
        <v>28.26</v>
      </c>
      <c r="O465" s="47"/>
      <c r="P465" s="10"/>
      <c r="Q465" s="45">
        <f>IF(P465=MAX(P460:P468),"max",IF(P465=MIN(P460:P468),"min",P465))</f>
        <v>0</v>
      </c>
      <c r="R465" s="47"/>
      <c r="S465" s="10">
        <v>27.86</v>
      </c>
      <c r="T465" s="45" t="str">
        <f>IF(S465=MAX(S460:S468),"max",IF(S465=MIN(S460:S468),"min",S465))</f>
        <v>max</v>
      </c>
      <c r="U465" s="47"/>
      <c r="V465" s="10">
        <v>363.77</v>
      </c>
      <c r="W465" s="45">
        <f>IF(V465=MAX(V460:V468),"max",IF(V465=MIN(V460:V468),"min",V465))</f>
        <v>363.77</v>
      </c>
      <c r="X465" s="47"/>
      <c r="Y465" s="10">
        <v>78.349999999999994</v>
      </c>
      <c r="Z465" s="45">
        <f>IF(Y465=MAX(Y460:Y468),"max",IF(Y465=MIN(Y460:Y468),"min",Y465))</f>
        <v>78.349999999999994</v>
      </c>
      <c r="AA465" s="47"/>
      <c r="AB465" s="10">
        <v>15.94</v>
      </c>
      <c r="AC465" s="45">
        <f>IF(AB465=MAX(AB460:AB468),"max",IF(AB465=MIN(AB460:AB468),"min",AB465))</f>
        <v>15.94</v>
      </c>
      <c r="AD465" s="47"/>
      <c r="AE465" s="10">
        <v>27.48</v>
      </c>
      <c r="AF465" s="45">
        <f>IF(AE465=MAX(AE460:AE468),"max",IF(AE465=MIN(AE460:AE468),"min",AE465))</f>
        <v>27.48</v>
      </c>
      <c r="AG465" s="47"/>
      <c r="AH465" s="10"/>
      <c r="AI465" s="45">
        <f>IF(AH465=MAX(AH460:AH468),"max",IF(AH465=MIN(AH460:AH468),"min",AH465))</f>
        <v>0</v>
      </c>
      <c r="AJ465" s="47"/>
      <c r="AK465" s="10">
        <v>167.78</v>
      </c>
      <c r="AL465" s="45">
        <f>IF(AK465=MAX(AK460:AK468),"max",IF(AK465=MIN(AK460:AK468),"min",AK465))</f>
        <v>167.78</v>
      </c>
      <c r="AM465" s="47"/>
      <c r="AN465" s="10">
        <v>281.3</v>
      </c>
      <c r="AO465" s="45">
        <f>IF(AN465=MAX(AN460:AN468),"max",IF(AN465=MIN(AN460:AN468),"min",AN465))</f>
        <v>281.3</v>
      </c>
      <c r="AP465" s="47"/>
    </row>
    <row r="466" spans="1:42" x14ac:dyDescent="0.25">
      <c r="A466" s="9"/>
      <c r="B466" s="10" t="s">
        <v>60</v>
      </c>
      <c r="C466" s="10" t="s">
        <v>1545</v>
      </c>
      <c r="D466" s="9"/>
      <c r="E466" s="45" t="str">
        <f>IF(D466=MAX(D460:D468),"max",IF(D466=MIN(D460:D468),"min",D466))</f>
        <v>max</v>
      </c>
      <c r="F466" s="47"/>
      <c r="G466" s="10">
        <v>7.78</v>
      </c>
      <c r="H466" s="45">
        <f>IF(G466=MAX(G460:G468),"max",IF(G466=MIN(G460:G468),"min",G466))</f>
        <v>7.78</v>
      </c>
      <c r="I466" s="47"/>
      <c r="J466" s="10"/>
      <c r="K466" s="45">
        <f>IF(J466=MAX(J460:J468),"max",IF(J466=MIN(J460:J468),"min",J466))</f>
        <v>0</v>
      </c>
      <c r="L466" s="47"/>
      <c r="M466" s="11">
        <v>28.88</v>
      </c>
      <c r="N466" s="45">
        <f>IF(M466=MAX(M460:M468),"max",IF(M466=MIN(M460:M468),"min",M466))</f>
        <v>28.88</v>
      </c>
      <c r="O466" s="47"/>
      <c r="P466" s="10">
        <v>32.04</v>
      </c>
      <c r="Q466" s="45" t="str">
        <f>IF(P466=MAX(P460:P468),"max",IF(P466=MIN(P460:P468),"min",P466))</f>
        <v>max</v>
      </c>
      <c r="R466" s="47"/>
      <c r="S466" s="10">
        <v>24.68</v>
      </c>
      <c r="T466" s="45">
        <f>IF(S466=MAX(S460:S468),"max",IF(S466=MIN(S460:S468),"min",S466))</f>
        <v>24.68</v>
      </c>
      <c r="U466" s="47"/>
      <c r="V466" s="10">
        <v>374.84</v>
      </c>
      <c r="W466" s="45">
        <f>IF(V466=MAX(V460:V468),"max",IF(V466=MIN(V460:V468),"min",V466))</f>
        <v>374.84</v>
      </c>
      <c r="X466" s="47"/>
      <c r="Y466" s="10">
        <v>78.36</v>
      </c>
      <c r="Z466" s="45">
        <f>IF(Y466=MAX(Y460:Y468),"max",IF(Y466=MIN(Y460:Y468),"min",Y466))</f>
        <v>78.36</v>
      </c>
      <c r="AA466" s="47"/>
      <c r="AB466" s="10">
        <v>17.88</v>
      </c>
      <c r="AC466" s="45" t="str">
        <f>IF(AB466=MAX(AB460:AB468),"max",IF(AB466=MIN(AB460:AB468),"min",AB466))</f>
        <v>max</v>
      </c>
      <c r="AD466" s="47"/>
      <c r="AE466" s="10">
        <v>33.11</v>
      </c>
      <c r="AF466" s="45" t="str">
        <f>IF(AE466=MAX(AE460:AE468),"max",IF(AE466=MIN(AE460:AE468),"min",AE466))</f>
        <v>max</v>
      </c>
      <c r="AG466" s="47"/>
      <c r="AH466" s="10">
        <v>38.1</v>
      </c>
      <c r="AI466" s="45">
        <f>IF(AH466=MAX(AH460:AH468),"max",IF(AH466=MIN(AH460:AH468),"min",AH466))</f>
        <v>38.1</v>
      </c>
      <c r="AJ466" s="47"/>
      <c r="AK466" s="10">
        <v>192.76</v>
      </c>
      <c r="AL466" s="45" t="str">
        <f>IF(AK466=MAX(AK460:AK468),"max",IF(AK466=MIN(AK460:AK468),"min",AK466))</f>
        <v>max</v>
      </c>
      <c r="AM466" s="47"/>
      <c r="AN466" s="10">
        <v>332.93</v>
      </c>
      <c r="AO466" s="45" t="str">
        <f>IF(AN466=MAX(AN460:AN468),"max",IF(AN466=MIN(AN460:AN468),"min",AN466))</f>
        <v>max</v>
      </c>
      <c r="AP466" s="47"/>
    </row>
    <row r="467" spans="1:42" x14ac:dyDescent="0.25">
      <c r="A467" s="9"/>
      <c r="B467" s="10" t="s">
        <v>60</v>
      </c>
      <c r="C467" s="10" t="s">
        <v>1547</v>
      </c>
      <c r="D467" s="9"/>
      <c r="E467" s="45" t="str">
        <f>IF(D467=MAX(D460:D468),"max",IF(D467=MIN(D460:D468),"min",D467))</f>
        <v>max</v>
      </c>
      <c r="F467" s="47"/>
      <c r="G467" s="10">
        <v>7.81</v>
      </c>
      <c r="H467" s="45">
        <f>IF(G467=MAX(G460:G468),"max",IF(G467=MIN(G460:G468),"min",G467))</f>
        <v>7.81</v>
      </c>
      <c r="I467" s="47"/>
      <c r="J467" s="10"/>
      <c r="K467" s="45">
        <f>IF(J467=MAX(J460:J468),"max",IF(J467=MIN(J460:J468),"min",J467))</f>
        <v>0</v>
      </c>
      <c r="L467" s="47"/>
      <c r="M467" s="11">
        <v>27.41</v>
      </c>
      <c r="N467" s="45">
        <f>IF(M467=MAX(M460:M468),"max",IF(M467=MIN(M460:M468),"min",M467))</f>
        <v>27.41</v>
      </c>
      <c r="O467" s="47"/>
      <c r="P467" s="10"/>
      <c r="Q467" s="45">
        <f>IF(P467=MAX(P460:P468),"max",IF(P467=MIN(P460:P468),"min",P467))</f>
        <v>0</v>
      </c>
      <c r="R467" s="47"/>
      <c r="S467" s="10">
        <v>24.01</v>
      </c>
      <c r="T467" s="45">
        <f>IF(S467=MAX(S460:S468),"max",IF(S467=MIN(S460:S468),"min",S467))</f>
        <v>24.01</v>
      </c>
      <c r="U467" s="47"/>
      <c r="V467" s="10">
        <v>348.73</v>
      </c>
      <c r="W467" s="45">
        <f>IF(V467=MAX(V460:V468),"max",IF(V467=MIN(V460:V468),"min",V467))</f>
        <v>348.73</v>
      </c>
      <c r="X467" s="47"/>
      <c r="Y467" s="10">
        <v>76.099999999999994</v>
      </c>
      <c r="Z467" s="45">
        <f>IF(Y467=MAX(Y460:Y468),"max",IF(Y467=MIN(Y460:Y468),"min",Y467))</f>
        <v>76.099999999999994</v>
      </c>
      <c r="AA467" s="47"/>
      <c r="AB467" s="10">
        <v>16.52</v>
      </c>
      <c r="AC467" s="45">
        <f>IF(AB467=MAX(AB460:AB468),"max",IF(AB467=MIN(AB460:AB468),"min",AB467))</f>
        <v>16.52</v>
      </c>
      <c r="AD467" s="47"/>
      <c r="AE467" s="10">
        <v>29.77</v>
      </c>
      <c r="AF467" s="45">
        <f>IF(AE467=MAX(AE460:AE468),"max",IF(AE467=MIN(AE460:AE468),"min",AE467))</f>
        <v>29.77</v>
      </c>
      <c r="AG467" s="47"/>
      <c r="AH467" s="10">
        <v>35.24</v>
      </c>
      <c r="AI467" s="45">
        <f>IF(AH467=MAX(AH460:AH468),"max",IF(AH467=MIN(AH460:AH468),"min",AH467))</f>
        <v>35.24</v>
      </c>
      <c r="AJ467" s="47"/>
      <c r="AK467" s="10">
        <v>176.25</v>
      </c>
      <c r="AL467" s="45">
        <f>IF(AK467=MAX(AK460:AK468),"max",IF(AK467=MIN(AK460:AK468),"min",AK467))</f>
        <v>176.25</v>
      </c>
      <c r="AM467" s="47"/>
      <c r="AN467" s="10">
        <v>306.81</v>
      </c>
      <c r="AO467" s="45">
        <f>IF(AN467=MAX(AN460:AN468),"max",IF(AN467=MIN(AN460:AN468),"min",AN467))</f>
        <v>306.81</v>
      </c>
      <c r="AP467" s="47"/>
    </row>
    <row r="468" spans="1:42" x14ac:dyDescent="0.25">
      <c r="A468" s="9"/>
      <c r="B468" s="10" t="s">
        <v>60</v>
      </c>
      <c r="C468" s="10" t="s">
        <v>1551</v>
      </c>
      <c r="D468" s="9"/>
      <c r="E468" s="38" t="str">
        <f>IF(D468=MAX(D460:D468),"max",IF(D468=MIN(D460:D468),"min",D468))</f>
        <v>max</v>
      </c>
      <c r="F468" s="47"/>
      <c r="G468" s="10">
        <v>6.43</v>
      </c>
      <c r="H468" s="38">
        <f>IF(G468=MAX(G460:G468),"max",IF(G468=MIN(G460:G468),"min",G468))</f>
        <v>6.43</v>
      </c>
      <c r="I468" s="47"/>
      <c r="J468" s="10"/>
      <c r="K468" s="38">
        <f>IF(J468=MAX(J460:J468),"max",IF(J468=MIN(J460:J468),"min",J468))</f>
        <v>0</v>
      </c>
      <c r="L468" s="47"/>
      <c r="M468" s="11">
        <v>26.24</v>
      </c>
      <c r="N468" s="38">
        <f>IF(M468=MAX(M460:M468),"max",IF(M468=MIN(M460:M468),"min",M468))</f>
        <v>26.24</v>
      </c>
      <c r="O468" s="47"/>
      <c r="P468" s="10">
        <v>29.83</v>
      </c>
      <c r="Q468" s="38" t="str">
        <f>IF(P468=MAX(P460:P468),"max",IF(P468=MIN(P460:P468),"min",P468))</f>
        <v>min</v>
      </c>
      <c r="R468" s="47"/>
      <c r="S468" s="10">
        <v>23.04</v>
      </c>
      <c r="T468" s="38" t="str">
        <f>IF(S468=MAX(S460:S468),"max",IF(S468=MIN(S460:S468),"min",S468))</f>
        <v>min</v>
      </c>
      <c r="U468" s="47"/>
      <c r="V468" s="10">
        <v>324.39999999999998</v>
      </c>
      <c r="W468" s="38" t="str">
        <f>IF(V468=MAX(V460:V468),"max",IF(V468=MIN(V460:V468),"min",V468))</f>
        <v>min</v>
      </c>
      <c r="X468" s="47"/>
      <c r="Y468" s="10">
        <v>70.459999999999994</v>
      </c>
      <c r="Z468" s="38" t="str">
        <f>IF(Y468=MAX(Y460:Y468),"max",IF(Y468=MIN(Y460:Y468),"min",Y468))</f>
        <v>min</v>
      </c>
      <c r="AA468" s="47"/>
      <c r="AB468" s="10">
        <v>16.41</v>
      </c>
      <c r="AC468" s="38">
        <f>IF(AB468=MAX(AB460:AB468),"max",IF(AB468=MIN(AB460:AB468),"min",AB468))</f>
        <v>16.41</v>
      </c>
      <c r="AD468" s="47"/>
      <c r="AE468" s="10">
        <v>29.21</v>
      </c>
      <c r="AF468" s="38">
        <f>IF(AE468=MAX(AE460:AE468),"max",IF(AE468=MIN(AE460:AE468),"min",AE468))</f>
        <v>29.21</v>
      </c>
      <c r="AG468" s="47"/>
      <c r="AH468" s="10">
        <v>34.950000000000003</v>
      </c>
      <c r="AI468" s="38">
        <f>IF(AH468=MAX(AH460:AH468),"max",IF(AH468=MIN(AH460:AH468),"min",AH468))</f>
        <v>34.950000000000003</v>
      </c>
      <c r="AJ468" s="47"/>
      <c r="AK468" s="10">
        <v>175.75</v>
      </c>
      <c r="AL468" s="38">
        <f>IF(AK468=MAX(AK460:AK468),"max",IF(AK468=MIN(AK460:AK468),"min",AK468))</f>
        <v>175.75</v>
      </c>
      <c r="AM468" s="47"/>
      <c r="AN468" s="10">
        <v>300.61</v>
      </c>
      <c r="AO468" s="38">
        <f>IF(AN468=MAX(AN460:AN468),"max",IF(AN468=MIN(AN460:AN468),"min",AN468))</f>
        <v>300.61</v>
      </c>
      <c r="AP468" s="47"/>
    </row>
    <row r="469" spans="1:42" x14ac:dyDescent="0.25">
      <c r="A469" s="9"/>
      <c r="B469" s="10" t="s">
        <v>60</v>
      </c>
      <c r="C469" s="10" t="s">
        <v>1553</v>
      </c>
      <c r="D469" s="9"/>
      <c r="E469" s="36" t="str">
        <f>IF(D469=MAX(D469:D477),"max",IF(D469=MIN(D469:D477),"min",D469))</f>
        <v>max</v>
      </c>
      <c r="F469" s="48">
        <f>(SUM(D469:D477)-MAX(D469:D477)-MIN(D469:D477))/(COUNT(D469:D477)-2)</f>
        <v>0</v>
      </c>
      <c r="G469" s="10">
        <v>14.09</v>
      </c>
      <c r="H469" s="36">
        <f>IF(G469=MAX(G469:G477),"max",IF(G469=MIN(G469:G477),"min",G469))</f>
        <v>14.09</v>
      </c>
      <c r="I469" s="48">
        <f>(SUM(G469:G477)-MAX(G469:G477)-MIN(G469:G477))/(COUNT(G469:G477)-2)</f>
        <v>12.47142857142857</v>
      </c>
      <c r="J469" s="10"/>
      <c r="K469" s="36" t="str">
        <f>IF(J469=MAX(J469:J477),"max",IF(J469=MIN(J469:J477),"min",J469))</f>
        <v>max</v>
      </c>
      <c r="L469" s="48">
        <f>(SUM(J469:J477)-MAX(J469:J477)-MIN(J469:J477))/(COUNT(J469:J477)-2)</f>
        <v>0</v>
      </c>
      <c r="M469" s="11">
        <v>87.8</v>
      </c>
      <c r="N469" s="36" t="str">
        <f>IF(M469=MAX(M469:M477),"max",IF(M469=MIN(M469:M477),"min",M469))</f>
        <v>max</v>
      </c>
      <c r="O469" s="48">
        <f>(SUM(M469:M477)-MAX(M469:M477)-MIN(M469:M477))/(COUNT(M469:M477)-2)</f>
        <v>85.175714285714292</v>
      </c>
      <c r="P469" s="10"/>
      <c r="Q469" s="36" t="str">
        <f>IF(P469=MAX(P469:P477),"max",IF(P469=MIN(P469:P477),"min",P469))</f>
        <v>max</v>
      </c>
      <c r="R469" s="48">
        <f>(SUM(P469:P477)-MAX(P469:P477)-MIN(P469:P477))/(COUNT(P469:P477)-2)</f>
        <v>0</v>
      </c>
      <c r="S469" s="10">
        <v>55.32</v>
      </c>
      <c r="T469" s="36" t="str">
        <f>IF(S469=MAX(S469:S477),"max",IF(S469=MIN(S469:S477),"min",S469))</f>
        <v>max</v>
      </c>
      <c r="U469" s="48">
        <f>(SUM(S469:S477)-MAX(S469:S477)-MIN(S469:S477))/(COUNT(S469:S477)-2)</f>
        <v>54.215000000000003</v>
      </c>
      <c r="V469" s="10">
        <v>1514.61</v>
      </c>
      <c r="W469" s="36">
        <f>IF(V469=MAX(V469:V477),"max",IF(V469=MIN(V469:V477),"min",V469))</f>
        <v>1514.61</v>
      </c>
      <c r="X469" s="48">
        <f>(SUM(V469:V477)-MAX(V469:V477)-MIN(V469:V477))/(COUNT(V469:V477)-2)</f>
        <v>1471.7</v>
      </c>
      <c r="Y469" s="10">
        <v>199.23</v>
      </c>
      <c r="Z469" s="36">
        <f>IF(Y469=MAX(Y469:Y477),"max",IF(Y469=MIN(Y469:Y477),"min",Y469))</f>
        <v>199.23</v>
      </c>
      <c r="AA469" s="48">
        <f>(SUM(Y469:Y477)-MAX(Y469:Y477)-MIN(Y469:Y477))/(COUNT(Y469:Y477)-2)</f>
        <v>193.4485714285714</v>
      </c>
      <c r="AB469" s="10">
        <v>27.3</v>
      </c>
      <c r="AC469" s="36">
        <f>IF(AB469=MAX(AB469:AB477),"max",IF(AB469=MIN(AB469:AB477),"min",AB469))</f>
        <v>27.3</v>
      </c>
      <c r="AD469" s="48">
        <f>(SUM(AB469:AB477)-MAX(AB469:AB477)-MIN(AB469:AB477))/(COUNT(AB469:AB477)-2)</f>
        <v>27.359999999999996</v>
      </c>
      <c r="AE469" s="10"/>
      <c r="AF469" s="36">
        <f>IF(AE469=MAX(AE469:AE477),"max",IF(AE469=MIN(AE469:AE477),"min",AE469))</f>
        <v>0</v>
      </c>
      <c r="AG469" s="48">
        <f>(SUM(AE469:AE477)-MAX(AE469:AE477)-MIN(AE469:AE477))/(COUNT(AE469:AE477)-2)</f>
        <v>45.19666666666668</v>
      </c>
      <c r="AH469" s="10"/>
      <c r="AI469" s="36">
        <f>IF(AH469=MAX(AH469:AH477),"max",IF(AH469=MIN(AH469:AH477),"min",AH469))</f>
        <v>0</v>
      </c>
      <c r="AJ469" s="48" t="e">
        <f>(SUM(AH469:AH477)-MAX(AH469:AH477)-MIN(AH469:AH477))/(COUNT(AH469:AH477)-2)</f>
        <v>#DIV/0!</v>
      </c>
      <c r="AK469" s="10">
        <v>229.6</v>
      </c>
      <c r="AL469" s="36" t="str">
        <f>IF(AK469=MAX(AK469:AK477),"max",IF(AK469=MIN(AK469:AK477),"min",AK469))</f>
        <v>max</v>
      </c>
      <c r="AM469" s="48">
        <f>(SUM(AK469:AK477)-MAX(AK469:AK477)-MIN(AK469:AK477))/(COUNT(AK469:AK477)-2)</f>
        <v>221.5457142857143</v>
      </c>
      <c r="AN469" s="10">
        <v>460.95</v>
      </c>
      <c r="AO469" s="36">
        <f>IF(AN469=MAX(AN469:AN477),"max",IF(AN469=MIN(AN469:AN477),"min",AN469))</f>
        <v>460.95</v>
      </c>
      <c r="AP469" s="48">
        <f>(SUM(AN469:AN477)-MAX(AN469:AN477)-MIN(AN469:AN477))/(COUNT(AN469:AN477)-2)</f>
        <v>444.52857142857147</v>
      </c>
    </row>
    <row r="470" spans="1:42" x14ac:dyDescent="0.25">
      <c r="A470" s="9"/>
      <c r="B470" s="10" t="s">
        <v>60</v>
      </c>
      <c r="C470" s="10" t="s">
        <v>1558</v>
      </c>
      <c r="D470" s="9"/>
      <c r="E470" s="45" t="str">
        <f>IF(D470=MAX(D469:D477),"max",IF(D470=MIN(D469:D477),"min",D470))</f>
        <v>max</v>
      </c>
      <c r="F470" s="47"/>
      <c r="G470" s="10">
        <v>11.94</v>
      </c>
      <c r="H470" s="45">
        <f>IF(G470=MAX(G469:G477),"max",IF(G470=MIN(G469:G477),"min",G470))</f>
        <v>11.94</v>
      </c>
      <c r="I470" s="47"/>
      <c r="J470" s="10"/>
      <c r="K470" s="45" t="str">
        <f>IF(J470=MAX(J469:J477),"max",IF(J470=MIN(J469:J477),"min",J470))</f>
        <v>max</v>
      </c>
      <c r="L470" s="47"/>
      <c r="M470" s="11">
        <v>84.14</v>
      </c>
      <c r="N470" s="45">
        <f>IF(M470=MAX(M469:M477),"max",IF(M470=MIN(M469:M477),"min",M470))</f>
        <v>84.14</v>
      </c>
      <c r="O470" s="47"/>
      <c r="P470" s="10"/>
      <c r="Q470" s="45" t="str">
        <f>IF(P470=MAX(P469:P477),"max",IF(P470=MIN(P469:P477),"min",P470))</f>
        <v>max</v>
      </c>
      <c r="R470" s="47"/>
      <c r="S470" s="10"/>
      <c r="T470" s="45">
        <f>IF(S470=MAX(S469:S477),"max",IF(S470=MIN(S469:S477),"min",S470))</f>
        <v>0</v>
      </c>
      <c r="U470" s="47"/>
      <c r="V470" s="10">
        <v>1422.1</v>
      </c>
      <c r="W470" s="45">
        <f>IF(V470=MAX(V469:V477),"max",IF(V470=MIN(V469:V477),"min",V470))</f>
        <v>1422.1</v>
      </c>
      <c r="X470" s="47"/>
      <c r="Y470" s="10">
        <v>188.23</v>
      </c>
      <c r="Z470" s="45">
        <f>IF(Y470=MAX(Y469:Y477),"max",IF(Y470=MIN(Y469:Y477),"min",Y470))</f>
        <v>188.23</v>
      </c>
      <c r="AA470" s="47"/>
      <c r="AB470" s="10">
        <v>27.14</v>
      </c>
      <c r="AC470" s="45">
        <f>IF(AB470=MAX(AB469:AB477),"max",IF(AB470=MIN(AB469:AB477),"min",AB470))</f>
        <v>27.14</v>
      </c>
      <c r="AD470" s="47"/>
      <c r="AE470" s="10">
        <v>63.78</v>
      </c>
      <c r="AF470" s="45" t="str">
        <f>IF(AE470=MAX(AE469:AE477),"max",IF(AE470=MIN(AE469:AE477),"min",AE470))</f>
        <v>max</v>
      </c>
      <c r="AG470" s="47"/>
      <c r="AH470" s="10"/>
      <c r="AI470" s="45">
        <f>IF(AH470=MAX(AH469:AH477),"max",IF(AH470=MIN(AH469:AH477),"min",AH470))</f>
        <v>0</v>
      </c>
      <c r="AJ470" s="47"/>
      <c r="AK470" s="10">
        <v>217.56</v>
      </c>
      <c r="AL470" s="45">
        <f>IF(AK470=MAX(AK469:AK477),"max",IF(AK470=MIN(AK469:AK477),"min",AK470))</f>
        <v>217.56</v>
      </c>
      <c r="AM470" s="47"/>
      <c r="AN470" s="10">
        <v>446.83</v>
      </c>
      <c r="AO470" s="45">
        <f>IF(AN470=MAX(AN469:AN477),"max",IF(AN470=MIN(AN469:AN477),"min",AN470))</f>
        <v>446.83</v>
      </c>
      <c r="AP470" s="47"/>
    </row>
    <row r="471" spans="1:42" x14ac:dyDescent="0.25">
      <c r="A471" s="9"/>
      <c r="B471" s="10" t="s">
        <v>60</v>
      </c>
      <c r="C471" s="10" t="s">
        <v>1561</v>
      </c>
      <c r="D471" s="9"/>
      <c r="E471" s="45" t="str">
        <f>IF(D471=MAX(D469:D477),"max",IF(D471=MIN(D469:D477),"min",D471))</f>
        <v>max</v>
      </c>
      <c r="F471" s="47"/>
      <c r="G471" s="10">
        <v>10.51</v>
      </c>
      <c r="H471" s="45" t="str">
        <f>IF(G471=MAX(G469:G477),"max",IF(G471=MIN(G469:G477),"min",G471))</f>
        <v>min</v>
      </c>
      <c r="I471" s="47"/>
      <c r="J471" s="10"/>
      <c r="K471" s="45" t="str">
        <f>IF(J471=MAX(J469:J477),"max",IF(J471=MIN(J469:J477),"min",J471))</f>
        <v>max</v>
      </c>
      <c r="L471" s="47"/>
      <c r="M471" s="11">
        <v>81.739999999999995</v>
      </c>
      <c r="N471" s="45" t="str">
        <f>IF(M471=MAX(M469:M477),"max",IF(M471=MIN(M469:M477),"min",M471))</f>
        <v>min</v>
      </c>
      <c r="O471" s="47"/>
      <c r="P471" s="10"/>
      <c r="Q471" s="45" t="str">
        <f>IF(P471=MAX(P469:P477),"max",IF(P471=MIN(P469:P477),"min",P471))</f>
        <v>max</v>
      </c>
      <c r="R471" s="47"/>
      <c r="S471" s="10">
        <v>52.86</v>
      </c>
      <c r="T471" s="45">
        <f>IF(S471=MAX(S469:S477),"max",IF(S471=MIN(S469:S477),"min",S471))</f>
        <v>52.86</v>
      </c>
      <c r="U471" s="47"/>
      <c r="V471" s="10">
        <v>1405.7</v>
      </c>
      <c r="W471" s="45" t="str">
        <f>IF(V471=MAX(V469:V477),"max",IF(V471=MIN(V469:V477),"min",V471))</f>
        <v>min</v>
      </c>
      <c r="X471" s="47"/>
      <c r="Y471" s="10">
        <v>184.37</v>
      </c>
      <c r="Z471" s="45" t="str">
        <f>IF(Y471=MAX(Y469:Y477),"max",IF(Y471=MIN(Y469:Y477),"min",Y471))</f>
        <v>min</v>
      </c>
      <c r="AA471" s="47"/>
      <c r="AB471" s="10">
        <v>27.05</v>
      </c>
      <c r="AC471" s="45">
        <f>IF(AB471=MAX(AB469:AB477),"max",IF(AB471=MIN(AB469:AB477),"min",AB471))</f>
        <v>27.05</v>
      </c>
      <c r="AD471" s="47"/>
      <c r="AE471" s="10">
        <v>46.04</v>
      </c>
      <c r="AF471" s="45">
        <f>IF(AE471=MAX(AE469:AE477),"max",IF(AE471=MIN(AE469:AE477),"min",AE471))</f>
        <v>46.04</v>
      </c>
      <c r="AG471" s="47"/>
      <c r="AH471" s="10"/>
      <c r="AI471" s="45">
        <f>IF(AH471=MAX(AH469:AH477),"max",IF(AH471=MIN(AH469:AH477),"min",AH471))</f>
        <v>0</v>
      </c>
      <c r="AJ471" s="47"/>
      <c r="AK471" s="10">
        <v>203.27</v>
      </c>
      <c r="AL471" s="45" t="str">
        <f>IF(AK471=MAX(AK469:AK477),"max",IF(AK471=MIN(AK469:AK477),"min",AK471))</f>
        <v>min</v>
      </c>
      <c r="AM471" s="47"/>
      <c r="AN471" s="10">
        <v>444.09</v>
      </c>
      <c r="AO471" s="45">
        <f>IF(AN471=MAX(AN469:AN477),"max",IF(AN471=MIN(AN469:AN477),"min",AN471))</f>
        <v>444.09</v>
      </c>
      <c r="AP471" s="47"/>
    </row>
    <row r="472" spans="1:42" x14ac:dyDescent="0.25">
      <c r="A472" s="9"/>
      <c r="B472" s="10" t="s">
        <v>60</v>
      </c>
      <c r="C472" s="10" t="s">
        <v>1565</v>
      </c>
      <c r="D472" s="9"/>
      <c r="E472" s="45" t="str">
        <f>IF(D472=MAX(D469:D477),"max",IF(D472=MIN(D469:D477),"min",D472))</f>
        <v>max</v>
      </c>
      <c r="F472" s="47"/>
      <c r="G472" s="10">
        <v>13.61</v>
      </c>
      <c r="H472" s="45">
        <f>IF(G472=MAX(G469:G477),"max",IF(G472=MIN(G469:G477),"min",G472))</f>
        <v>13.61</v>
      </c>
      <c r="I472" s="47"/>
      <c r="J472" s="10"/>
      <c r="K472" s="45" t="str">
        <f>IF(J472=MAX(J469:J477),"max",IF(J472=MIN(J469:J477),"min",J472))</f>
        <v>max</v>
      </c>
      <c r="L472" s="47"/>
      <c r="M472" s="11">
        <v>87.41</v>
      </c>
      <c r="N472" s="45">
        <f>IF(M472=MAX(M469:M477),"max",IF(M472=MIN(M469:M477),"min",M472))</f>
        <v>87.41</v>
      </c>
      <c r="O472" s="47"/>
      <c r="P472" s="10"/>
      <c r="Q472" s="45" t="str">
        <f>IF(P472=MAX(P469:P477),"max",IF(P472=MIN(P469:P477),"min",P472))</f>
        <v>max</v>
      </c>
      <c r="R472" s="47"/>
      <c r="S472" s="10">
        <v>55.17</v>
      </c>
      <c r="T472" s="45">
        <f>IF(S472=MAX(S469:S477),"max",IF(S472=MIN(S469:S477),"min",S472))</f>
        <v>55.17</v>
      </c>
      <c r="U472" s="47"/>
      <c r="V472" s="10">
        <v>1553.69</v>
      </c>
      <c r="W472" s="45" t="str">
        <f>IF(V472=MAX(V469:V477),"max",IF(V472=MIN(V469:V477),"min",V472))</f>
        <v>max</v>
      </c>
      <c r="X472" s="47"/>
      <c r="Y472" s="10">
        <v>203.02</v>
      </c>
      <c r="Z472" s="45" t="str">
        <f>IF(Y472=MAX(Y469:Y477),"max",IF(Y472=MIN(Y469:Y477),"min",Y472))</f>
        <v>max</v>
      </c>
      <c r="AA472" s="47"/>
      <c r="AB472" s="10">
        <v>27.87</v>
      </c>
      <c r="AC472" s="45">
        <f>IF(AB472=MAX(AB469:AB477),"max",IF(AB472=MIN(AB469:AB477),"min",AB472))</f>
        <v>27.87</v>
      </c>
      <c r="AD472" s="47"/>
      <c r="AE472" s="10">
        <v>44.68</v>
      </c>
      <c r="AF472" s="45">
        <f>IF(AE472=MAX(AE469:AE477),"max",IF(AE472=MIN(AE469:AE477),"min",AE472))</f>
        <v>44.68</v>
      </c>
      <c r="AG472" s="47"/>
      <c r="AH472" s="10">
        <v>46.71</v>
      </c>
      <c r="AI472" s="45" t="str">
        <f>IF(AH472=MAX(AH469:AH477),"max",IF(AH472=MIN(AH469:AH477),"min",AH472))</f>
        <v>max</v>
      </c>
      <c r="AJ472" s="47"/>
      <c r="AK472" s="10">
        <v>221.5</v>
      </c>
      <c r="AL472" s="45">
        <f>IF(AK472=MAX(AK469:AK477),"max",IF(AK472=MIN(AK469:AK477),"min",AK472))</f>
        <v>221.5</v>
      </c>
      <c r="AM472" s="47"/>
      <c r="AN472" s="10">
        <v>418.95</v>
      </c>
      <c r="AO472" s="45" t="str">
        <f>IF(AN472=MAX(AN469:AN477),"max",IF(AN472=MIN(AN469:AN477),"min",AN472))</f>
        <v>min</v>
      </c>
      <c r="AP472" s="47"/>
    </row>
    <row r="473" spans="1:42" x14ac:dyDescent="0.25">
      <c r="A473" s="9"/>
      <c r="B473" s="10" t="s">
        <v>60</v>
      </c>
      <c r="C473" s="10" t="s">
        <v>1568</v>
      </c>
      <c r="D473" s="9"/>
      <c r="E473" s="45" t="str">
        <f>IF(D473=MAX(D469:D477),"max",IF(D473=MIN(D469:D477),"min",D473))</f>
        <v>max</v>
      </c>
      <c r="F473" s="47"/>
      <c r="G473" s="10">
        <v>11.71</v>
      </c>
      <c r="H473" s="45">
        <f>IF(G473=MAX(G469:G477),"max",IF(G473=MIN(G469:G477),"min",G473))</f>
        <v>11.71</v>
      </c>
      <c r="I473" s="47"/>
      <c r="J473" s="10"/>
      <c r="K473" s="45" t="str">
        <f>IF(J473=MAX(J469:J477),"max",IF(J473=MIN(J469:J477),"min",J473))</f>
        <v>max</v>
      </c>
      <c r="L473" s="47"/>
      <c r="M473" s="11">
        <v>84.42</v>
      </c>
      <c r="N473" s="45">
        <f>IF(M473=MAX(M469:M477),"max",IF(M473=MIN(M469:M477),"min",M473))</f>
        <v>84.42</v>
      </c>
      <c r="O473" s="47"/>
      <c r="P473" s="10"/>
      <c r="Q473" s="45" t="str">
        <f>IF(P473=MAX(P469:P477),"max",IF(P473=MIN(P469:P477),"min",P473))</f>
        <v>max</v>
      </c>
      <c r="R473" s="47"/>
      <c r="S473" s="10">
        <v>52.46</v>
      </c>
      <c r="T473" s="45" t="str">
        <f>IF(S473=MAX(S469:S477),"max",IF(S473=MIN(S469:S477),"min",S473))</f>
        <v>min</v>
      </c>
      <c r="U473" s="47"/>
      <c r="V473" s="10">
        <v>1415.24</v>
      </c>
      <c r="W473" s="45">
        <f>IF(V473=MAX(V469:V477),"max",IF(V473=MIN(V469:V477),"min",V473))</f>
        <v>1415.24</v>
      </c>
      <c r="X473" s="47"/>
      <c r="Y473" s="10">
        <v>191</v>
      </c>
      <c r="Z473" s="45">
        <f>IF(Y473=MAX(Y469:Y477),"max",IF(Y473=MIN(Y469:Y477),"min",Y473))</f>
        <v>191</v>
      </c>
      <c r="AA473" s="47"/>
      <c r="AB473" s="10">
        <v>26.99</v>
      </c>
      <c r="AC473" s="45">
        <f>IF(AB473=MAX(AB469:AB477),"max",IF(AB473=MIN(AB469:AB477),"min",AB473))</f>
        <v>26.99</v>
      </c>
      <c r="AD473" s="47"/>
      <c r="AE473" s="10">
        <v>44.03</v>
      </c>
      <c r="AF473" s="45" t="str">
        <f>IF(AE473=MAX(AE469:AE477),"max",IF(AE473=MIN(AE469:AE477),"min",AE473))</f>
        <v>min</v>
      </c>
      <c r="AG473" s="47"/>
      <c r="AH473" s="10"/>
      <c r="AI473" s="45">
        <f>IF(AH473=MAX(AH469:AH477),"max",IF(AH473=MIN(AH469:AH477),"min",AH473))</f>
        <v>0</v>
      </c>
      <c r="AJ473" s="47"/>
      <c r="AK473" s="10">
        <v>221.93</v>
      </c>
      <c r="AL473" s="45">
        <f>IF(AK473=MAX(AK469:AK477),"max",IF(AK473=MIN(AK469:AK477),"min",AK473))</f>
        <v>221.93</v>
      </c>
      <c r="AM473" s="47"/>
      <c r="AN473" s="10">
        <v>443.1</v>
      </c>
      <c r="AO473" s="45">
        <f>IF(AN473=MAX(AN469:AN477),"max",IF(AN473=MIN(AN469:AN477),"min",AN473))</f>
        <v>443.1</v>
      </c>
      <c r="AP473" s="47"/>
    </row>
    <row r="474" spans="1:42" x14ac:dyDescent="0.25">
      <c r="A474" s="9"/>
      <c r="B474" s="10" t="s">
        <v>60</v>
      </c>
      <c r="C474" s="10" t="s">
        <v>1572</v>
      </c>
      <c r="D474" s="9"/>
      <c r="E474" s="45" t="str">
        <f>IF(D474=MAX(D469:D477),"max",IF(D474=MIN(D469:D477),"min",D474))</f>
        <v>max</v>
      </c>
      <c r="F474" s="47"/>
      <c r="G474" s="10">
        <v>14.36</v>
      </c>
      <c r="H474" s="45" t="str">
        <f>IF(G474=MAX(G469:G477),"max",IF(G474=MIN(G469:G477),"min",G474))</f>
        <v>max</v>
      </c>
      <c r="I474" s="47"/>
      <c r="J474" s="10"/>
      <c r="K474" s="45" t="str">
        <f>IF(J474=MAX(J469:J477),"max",IF(J474=MIN(J469:J477),"min",J474))</f>
        <v>max</v>
      </c>
      <c r="L474" s="47"/>
      <c r="M474" s="11">
        <v>86.38</v>
      </c>
      <c r="N474" s="45">
        <f>IF(M474=MAX(M469:M477),"max",IF(M474=MIN(M469:M477),"min",M474))</f>
        <v>86.38</v>
      </c>
      <c r="O474" s="47"/>
      <c r="P474" s="10"/>
      <c r="Q474" s="45" t="str">
        <f>IF(P474=MAX(P469:P477),"max",IF(P474=MIN(P469:P477),"min",P474))</f>
        <v>max</v>
      </c>
      <c r="R474" s="47"/>
      <c r="S474" s="10">
        <v>53.86</v>
      </c>
      <c r="T474" s="45">
        <f>IF(S474=MAX(S469:S477),"max",IF(S474=MIN(S469:S477),"min",S474))</f>
        <v>53.86</v>
      </c>
      <c r="U474" s="47"/>
      <c r="V474" s="10">
        <v>1489.2</v>
      </c>
      <c r="W474" s="45">
        <f>IF(V474=MAX(V469:V477),"max",IF(V474=MIN(V469:V477),"min",V474))</f>
        <v>1489.2</v>
      </c>
      <c r="X474" s="47"/>
      <c r="Y474" s="10">
        <v>192.42</v>
      </c>
      <c r="Z474" s="45">
        <f>IF(Y474=MAX(Y469:Y477),"max",IF(Y474=MIN(Y469:Y477),"min",Y474))</f>
        <v>192.42</v>
      </c>
      <c r="AA474" s="47"/>
      <c r="AB474" s="10">
        <v>28.28</v>
      </c>
      <c r="AC474" s="45">
        <f>IF(AB474=MAX(AB469:AB477),"max",IF(AB474=MIN(AB469:AB477),"min",AB474))</f>
        <v>28.28</v>
      </c>
      <c r="AD474" s="47"/>
      <c r="AE474" s="10">
        <v>45.69</v>
      </c>
      <c r="AF474" s="45">
        <f>IF(AE474=MAX(AE469:AE477),"max",IF(AE474=MIN(AE469:AE477),"min",AE474))</f>
        <v>45.69</v>
      </c>
      <c r="AG474" s="47"/>
      <c r="AH474" s="10"/>
      <c r="AI474" s="45">
        <f>IF(AH474=MAX(AH469:AH477),"max",IF(AH474=MIN(AH469:AH477),"min",AH474))</f>
        <v>0</v>
      </c>
      <c r="AJ474" s="47"/>
      <c r="AK474" s="10">
        <v>223.22</v>
      </c>
      <c r="AL474" s="45">
        <f>IF(AK474=MAX(AK469:AK477),"max",IF(AK474=MIN(AK469:AK477),"min",AK474))</f>
        <v>223.22</v>
      </c>
      <c r="AM474" s="47"/>
      <c r="AN474" s="10">
        <v>447.73</v>
      </c>
      <c r="AO474" s="45">
        <f>IF(AN474=MAX(AN469:AN477),"max",IF(AN474=MIN(AN469:AN477),"min",AN474))</f>
        <v>447.73</v>
      </c>
      <c r="AP474" s="47"/>
    </row>
    <row r="475" spans="1:42" x14ac:dyDescent="0.25">
      <c r="A475" s="9"/>
      <c r="B475" s="10" t="s">
        <v>60</v>
      </c>
      <c r="C475" s="10" t="s">
        <v>1576</v>
      </c>
      <c r="D475" s="9"/>
      <c r="E475" s="45" t="str">
        <f>IF(D475=MAX(D469:D477),"max",IF(D475=MIN(D469:D477),"min",D475))</f>
        <v>max</v>
      </c>
      <c r="F475" s="47"/>
      <c r="G475" s="10">
        <v>12.25</v>
      </c>
      <c r="H475" s="45">
        <f>IF(G475=MAX(G469:G477),"max",IF(G475=MIN(G469:G477),"min",G475))</f>
        <v>12.25</v>
      </c>
      <c r="I475" s="47"/>
      <c r="J475" s="10"/>
      <c r="K475" s="45" t="str">
        <f>IF(J475=MAX(J469:J477),"max",IF(J475=MIN(J469:J477),"min",J475))</f>
        <v>max</v>
      </c>
      <c r="L475" s="47"/>
      <c r="M475" s="11">
        <v>85.18</v>
      </c>
      <c r="N475" s="45">
        <f>IF(M475=MAX(M469:M477),"max",IF(M475=MIN(M469:M477),"min",M475))</f>
        <v>85.18</v>
      </c>
      <c r="O475" s="47"/>
      <c r="P475" s="10"/>
      <c r="Q475" s="45" t="str">
        <f>IF(P475=MAX(P469:P477),"max",IF(P475=MIN(P469:P477),"min",P475))</f>
        <v>max</v>
      </c>
      <c r="R475" s="47"/>
      <c r="S475" s="10">
        <v>54.71</v>
      </c>
      <c r="T475" s="45">
        <f>IF(S475=MAX(S469:S477),"max",IF(S475=MIN(S469:S477),"min",S475))</f>
        <v>54.71</v>
      </c>
      <c r="U475" s="47"/>
      <c r="V475" s="10">
        <v>1488.44</v>
      </c>
      <c r="W475" s="45">
        <f>IF(V475=MAX(V469:V477),"max",IF(V475=MIN(V469:V477),"min",V475))</f>
        <v>1488.44</v>
      </c>
      <c r="X475" s="47"/>
      <c r="Y475" s="10">
        <v>190.74</v>
      </c>
      <c r="Z475" s="45">
        <f>IF(Y475=MAX(Y469:Y477),"max",IF(Y475=MIN(Y469:Y477),"min",Y475))</f>
        <v>190.74</v>
      </c>
      <c r="AA475" s="47"/>
      <c r="AB475" s="10">
        <v>28.42</v>
      </c>
      <c r="AC475" s="45" t="str">
        <f>IF(AB475=MAX(AB469:AB477),"max",IF(AB475=MIN(AB469:AB477),"min",AB475))</f>
        <v>max</v>
      </c>
      <c r="AD475" s="47"/>
      <c r="AE475" s="10">
        <v>46.33</v>
      </c>
      <c r="AF475" s="45">
        <f>IF(AE475=MAX(AE469:AE477),"max",IF(AE475=MIN(AE469:AE477),"min",AE475))</f>
        <v>46.33</v>
      </c>
      <c r="AG475" s="47"/>
      <c r="AH475" s="10"/>
      <c r="AI475" s="45">
        <f>IF(AH475=MAX(AH469:AH477),"max",IF(AH475=MIN(AH469:AH477),"min",AH475))</f>
        <v>0</v>
      </c>
      <c r="AJ475" s="47"/>
      <c r="AK475" s="10">
        <v>228.68</v>
      </c>
      <c r="AL475" s="45">
        <f>IF(AK475=MAX(AK469:AK477),"max",IF(AK475=MIN(AK469:AK477),"min",AK475))</f>
        <v>228.68</v>
      </c>
      <c r="AM475" s="47"/>
      <c r="AN475" s="10">
        <v>466.16</v>
      </c>
      <c r="AO475" s="45" t="str">
        <f>IF(AN475=MAX(AN469:AN477),"max",IF(AN475=MIN(AN469:AN477),"min",AN475))</f>
        <v>max</v>
      </c>
      <c r="AP475" s="47"/>
    </row>
    <row r="476" spans="1:42" x14ac:dyDescent="0.25">
      <c r="A476" s="9"/>
      <c r="B476" s="10" t="s">
        <v>60</v>
      </c>
      <c r="C476" s="10" t="s">
        <v>1580</v>
      </c>
      <c r="D476" s="9"/>
      <c r="E476" s="45" t="str">
        <f>IF(D476=MAX(D469:D477),"max",IF(D476=MIN(D469:D477),"min",D476))</f>
        <v>max</v>
      </c>
      <c r="F476" s="47"/>
      <c r="G476" s="10">
        <v>11.85</v>
      </c>
      <c r="H476" s="45">
        <f>IF(G476=MAX(G469:G477),"max",IF(G476=MIN(G469:G477),"min",G476))</f>
        <v>11.85</v>
      </c>
      <c r="I476" s="47"/>
      <c r="J476" s="10"/>
      <c r="K476" s="45" t="str">
        <f>IF(J476=MAX(J469:J477),"max",IF(J476=MIN(J469:J477),"min",J476))</f>
        <v>max</v>
      </c>
      <c r="L476" s="47"/>
      <c r="M476" s="11">
        <v>83.88</v>
      </c>
      <c r="N476" s="45">
        <f>IF(M476=MAX(M469:M477),"max",IF(M476=MIN(M469:M477),"min",M476))</f>
        <v>83.88</v>
      </c>
      <c r="O476" s="47"/>
      <c r="P476" s="10"/>
      <c r="Q476" s="45" t="str">
        <f>IF(P476=MAX(P469:P477),"max",IF(P476=MIN(P469:P477),"min",P476))</f>
        <v>max</v>
      </c>
      <c r="R476" s="47"/>
      <c r="S476" s="10">
        <v>53.52</v>
      </c>
      <c r="T476" s="45">
        <f>IF(S476=MAX(S469:S477),"max",IF(S476=MIN(S469:S477),"min",S476))</f>
        <v>53.52</v>
      </c>
      <c r="U476" s="47"/>
      <c r="V476" s="10">
        <v>1463.24</v>
      </c>
      <c r="W476" s="45">
        <f>IF(V476=MAX(V469:V477),"max",IF(V476=MIN(V469:V477),"min",V476))</f>
        <v>1463.24</v>
      </c>
      <c r="X476" s="47"/>
      <c r="Y476" s="10">
        <v>195.99</v>
      </c>
      <c r="Z476" s="45">
        <f>IF(Y476=MAX(Y469:Y477),"max",IF(Y476=MIN(Y469:Y477),"min",Y476))</f>
        <v>195.99</v>
      </c>
      <c r="AA476" s="47"/>
      <c r="AB476" s="10">
        <v>26.51</v>
      </c>
      <c r="AC476" s="45" t="str">
        <f>IF(AB476=MAX(AB469:AB477),"max",IF(AB476=MIN(AB469:AB477),"min",AB476))</f>
        <v>min</v>
      </c>
      <c r="AD476" s="47"/>
      <c r="AE476" s="10">
        <v>44.3</v>
      </c>
      <c r="AF476" s="45">
        <f>IF(AE476=MAX(AE469:AE477),"max",IF(AE476=MIN(AE469:AE477),"min",AE476))</f>
        <v>44.3</v>
      </c>
      <c r="AG476" s="47"/>
      <c r="AH476" s="10"/>
      <c r="AI476" s="45">
        <f>IF(AH476=MAX(AH469:AH477),"max",IF(AH476=MIN(AH469:AH477),"min",AH476))</f>
        <v>0</v>
      </c>
      <c r="AJ476" s="47"/>
      <c r="AK476" s="10">
        <v>221.02</v>
      </c>
      <c r="AL476" s="45">
        <f>IF(AK476=MAX(AK469:AK477),"max",IF(AK476=MIN(AK469:AK477),"min",AK476))</f>
        <v>221.02</v>
      </c>
      <c r="AM476" s="47"/>
      <c r="AN476" s="10">
        <v>439.05</v>
      </c>
      <c r="AO476" s="45">
        <f>IF(AN476=MAX(AN469:AN477),"max",IF(AN476=MIN(AN469:AN477),"min",AN476))</f>
        <v>439.05</v>
      </c>
      <c r="AP476" s="47"/>
    </row>
    <row r="477" spans="1:42" x14ac:dyDescent="0.25">
      <c r="A477" s="9"/>
      <c r="B477" s="10" t="s">
        <v>60</v>
      </c>
      <c r="C477" s="10" t="s">
        <v>1584</v>
      </c>
      <c r="D477" s="9"/>
      <c r="E477" s="38" t="str">
        <f>IF(D477=MAX(D469:D477),"max",IF(D477=MIN(D469:D477),"min",D477))</f>
        <v>max</v>
      </c>
      <c r="F477" s="47"/>
      <c r="G477" s="10">
        <v>11.85</v>
      </c>
      <c r="H477" s="38">
        <f>IF(G477=MAX(G469:G477),"max",IF(G477=MIN(G469:G477),"min",G477))</f>
        <v>11.85</v>
      </c>
      <c r="I477" s="47"/>
      <c r="J477" s="10"/>
      <c r="K477" s="38" t="str">
        <f>IF(J477=MAX(J469:J477),"max",IF(J477=MIN(J469:J477),"min",J477))</f>
        <v>max</v>
      </c>
      <c r="L477" s="47"/>
      <c r="M477" s="11">
        <v>84.82</v>
      </c>
      <c r="N477" s="38">
        <f>IF(M477=MAX(M469:M477),"max",IF(M477=MIN(M469:M477),"min",M477))</f>
        <v>84.82</v>
      </c>
      <c r="O477" s="47"/>
      <c r="P477" s="10"/>
      <c r="Q477" s="38" t="str">
        <f>IF(P477=MAX(P469:P477),"max",IF(P477=MIN(P469:P477),"min",P477))</f>
        <v>max</v>
      </c>
      <c r="R477" s="47"/>
      <c r="S477" s="10">
        <v>55.17</v>
      </c>
      <c r="T477" s="38">
        <f>IF(S477=MAX(S469:S477),"max",IF(S477=MIN(S469:S477),"min",S477))</f>
        <v>55.17</v>
      </c>
      <c r="U477" s="47"/>
      <c r="V477" s="10">
        <v>1509.07</v>
      </c>
      <c r="W477" s="38">
        <f>IF(V477=MAX(V469:V477),"max",IF(V477=MIN(V469:V477),"min",V477))</f>
        <v>1509.07</v>
      </c>
      <c r="X477" s="47"/>
      <c r="Y477" s="10">
        <v>196.53</v>
      </c>
      <c r="Z477" s="38">
        <f>IF(Y477=MAX(Y469:Y477),"max",IF(Y477=MIN(Y469:Y477),"min",Y477))</f>
        <v>196.53</v>
      </c>
      <c r="AA477" s="47"/>
      <c r="AB477" s="10">
        <v>26.89</v>
      </c>
      <c r="AC477" s="38">
        <f>IF(AB477=MAX(AB469:AB477),"max",IF(AB477=MIN(AB469:AB477),"min",AB477))</f>
        <v>26.89</v>
      </c>
      <c r="AD477" s="47"/>
      <c r="AE477" s="10">
        <v>44.14</v>
      </c>
      <c r="AF477" s="38">
        <f>IF(AE477=MAX(AE469:AE477),"max",IF(AE477=MIN(AE469:AE477),"min",AE477))</f>
        <v>44.14</v>
      </c>
      <c r="AG477" s="47"/>
      <c r="AH477" s="10">
        <v>45.87</v>
      </c>
      <c r="AI477" s="38" t="str">
        <f>IF(AH477=MAX(AH469:AH477),"max",IF(AH477=MIN(AH469:AH477),"min",AH477))</f>
        <v>min</v>
      </c>
      <c r="AJ477" s="47"/>
      <c r="AK477" s="10">
        <v>216.91</v>
      </c>
      <c r="AL477" s="38">
        <f>IF(AK477=MAX(AK469:AK477),"max",IF(AK477=MIN(AK469:AK477),"min",AK477))</f>
        <v>216.91</v>
      </c>
      <c r="AM477" s="47"/>
      <c r="AN477" s="10">
        <v>429.95</v>
      </c>
      <c r="AO477" s="38">
        <f>IF(AN477=MAX(AN469:AN477),"max",IF(AN477=MIN(AN469:AN477),"min",AN477))</f>
        <v>429.95</v>
      </c>
      <c r="AP477" s="47"/>
    </row>
    <row r="478" spans="1:42" x14ac:dyDescent="0.25">
      <c r="A478" s="9"/>
      <c r="B478" s="10" t="s">
        <v>60</v>
      </c>
      <c r="C478" s="10" t="s">
        <v>1587</v>
      </c>
      <c r="D478" s="9"/>
      <c r="E478" s="36" t="str">
        <f>IF(D478=MAX(D478:D486),"max",IF(D478=MIN(D478:D486),"min",D478))</f>
        <v>max</v>
      </c>
      <c r="F478" s="48">
        <f>(SUM(D478:D486)-MAX(D478:D486)-MIN(D478:D486))/(COUNT(D478:D486)-2)</f>
        <v>0</v>
      </c>
      <c r="G478" s="10">
        <v>7.36</v>
      </c>
      <c r="H478" s="36">
        <f>IF(G478=MAX(G478:G486),"max",IF(G478=MIN(G478:G486),"min",G478))</f>
        <v>7.36</v>
      </c>
      <c r="I478" s="48">
        <f>(SUM(G478:G486)-MAX(G478:G486)-MIN(G478:G486))/(COUNT(G478:G486)-2)</f>
        <v>7.3342857142857136</v>
      </c>
      <c r="J478" s="10">
        <v>5.84</v>
      </c>
      <c r="K478" s="36">
        <f>IF(J478=MAX(J478:J486),"max",IF(J478=MIN(J478:J486),"min",J478))</f>
        <v>5.84</v>
      </c>
      <c r="L478" s="48">
        <f>(SUM(J478:J486)-MAX(J478:J486)-MIN(J478:J486))/(COUNT(J478:J486)-2)</f>
        <v>5.8479999999999981</v>
      </c>
      <c r="M478" s="11">
        <v>18.66</v>
      </c>
      <c r="N478" s="36">
        <f>IF(M478=MAX(M478:M486),"max",IF(M478=MIN(M478:M486),"min",M478))</f>
        <v>18.66</v>
      </c>
      <c r="O478" s="48">
        <f>(SUM(M478:M486)-MAX(M478:M486)-MIN(M478:M486))/(COUNT(M478:M486)-2)</f>
        <v>18.815714285714286</v>
      </c>
      <c r="P478" s="10"/>
      <c r="Q478" s="36" t="str">
        <f>IF(P478=MAX(P478:P486),"max",IF(P478=MIN(P478:P486),"min",P478))</f>
        <v>max</v>
      </c>
      <c r="R478" s="48">
        <f>(SUM(P478:P486)-MAX(P478:P486)-MIN(P478:P486))/(COUNT(P478:P486)-2)</f>
        <v>0</v>
      </c>
      <c r="S478" s="10">
        <v>23.44</v>
      </c>
      <c r="T478" s="36">
        <f>IF(S478=MAX(S478:S486),"max",IF(S478=MIN(S478:S486),"min",S478))</f>
        <v>23.44</v>
      </c>
      <c r="U478" s="48">
        <f>(SUM(S478:S486)-MAX(S478:S486)-MIN(S478:S486))/(COUNT(S478:S486)-2)</f>
        <v>23.701428571428572</v>
      </c>
      <c r="V478" s="10">
        <v>326.76</v>
      </c>
      <c r="W478" s="36">
        <f>IF(V478=MAX(V478:V486),"max",IF(V478=MIN(V478:V486),"min",V478))</f>
        <v>326.76</v>
      </c>
      <c r="X478" s="48">
        <f>(SUM(V478:V486)-MAX(V478:V486)-MIN(V478:V486))/(COUNT(V478:V486)-2)</f>
        <v>325.89571428571423</v>
      </c>
      <c r="Y478" s="10">
        <v>74.94</v>
      </c>
      <c r="Z478" s="36" t="str">
        <f>IF(Y478=MAX(Y478:Y486),"max",IF(Y478=MIN(Y478:Y486),"min",Y478))</f>
        <v>max</v>
      </c>
      <c r="AA478" s="48">
        <f>(SUM(Y478:Y486)-MAX(Y478:Y486)-MIN(Y478:Y486))/(COUNT(Y478:Y486)-2)</f>
        <v>73.034285714285716</v>
      </c>
      <c r="AB478" s="10">
        <v>16.3</v>
      </c>
      <c r="AC478" s="36">
        <f>IF(AB478=MAX(AB478:AB486),"max",IF(AB478=MIN(AB478:AB486),"min",AB478))</f>
        <v>16.3</v>
      </c>
      <c r="AD478" s="48">
        <f>(SUM(AB478:AB486)-MAX(AB478:AB486)-MIN(AB478:AB486))/(COUNT(AB478:AB486)-2)</f>
        <v>15.808571428571428</v>
      </c>
      <c r="AE478" s="10">
        <v>38.92</v>
      </c>
      <c r="AF478" s="36" t="str">
        <f>IF(AE478=MAX(AE478:AE486),"max",IF(AE478=MIN(AE478:AE486),"min",AE478))</f>
        <v>max</v>
      </c>
      <c r="AG478" s="48">
        <f>(SUM(AE478:AE486)-MAX(AE478:AE486)-MIN(AE478:AE486))/(COUNT(AE478:AE486)-2)</f>
        <v>29.678571428571427</v>
      </c>
      <c r="AH478" s="10"/>
      <c r="AI478" s="36">
        <f>IF(AH478=MAX(AH478:AH486),"max",IF(AH478=MIN(AH478:AH486),"min",AH478))</f>
        <v>0</v>
      </c>
      <c r="AJ478" s="48">
        <f>(SUM(AH478:AH486)-MAX(AH478:AH486)-MIN(AH478:AH486))/(COUNT(AH478:AH486)-2)</f>
        <v>33.268333333333331</v>
      </c>
      <c r="AK478" s="10">
        <v>175.1</v>
      </c>
      <c r="AL478" s="36">
        <f>IF(AK478=MAX(AK478:AK486),"max",IF(AK478=MIN(AK478:AK486),"min",AK478))</f>
        <v>175.1</v>
      </c>
      <c r="AM478" s="48">
        <f>(SUM(AK478:AK486)-MAX(AK478:AK486)-MIN(AK478:AK486))/(COUNT(AK478:AK486)-2)</f>
        <v>169.74571428571429</v>
      </c>
      <c r="AN478" s="10">
        <v>335.85</v>
      </c>
      <c r="AO478" s="36">
        <f>IF(AN478=MAX(AN478:AN486),"max",IF(AN478=MIN(AN478:AN486),"min",AN478))</f>
        <v>335.85</v>
      </c>
      <c r="AP478" s="48">
        <f>(SUM(AN478:AN486)-MAX(AN478:AN486)-MIN(AN478:AN486))/(COUNT(AN478:AN486)-2)</f>
        <v>317.13428571428574</v>
      </c>
    </row>
    <row r="479" spans="1:42" x14ac:dyDescent="0.25">
      <c r="A479" s="9"/>
      <c r="B479" s="10" t="s">
        <v>60</v>
      </c>
      <c r="C479" s="10" t="s">
        <v>1590</v>
      </c>
      <c r="D479" s="9"/>
      <c r="E479" s="45" t="str">
        <f>IF(D479=MAX(D478:D486),"max",IF(D479=MIN(D478:D486),"min",D479))</f>
        <v>max</v>
      </c>
      <c r="F479" s="47"/>
      <c r="G479" s="10">
        <v>6.63</v>
      </c>
      <c r="H479" s="45">
        <f>IF(G479=MAX(G478:G486),"max",IF(G479=MIN(G478:G486),"min",G479))</f>
        <v>6.63</v>
      </c>
      <c r="I479" s="47"/>
      <c r="J479" s="10"/>
      <c r="K479" s="45">
        <f>IF(J479=MAX(J478:J486),"max",IF(J479=MIN(J478:J486),"min",J479))</f>
        <v>0</v>
      </c>
      <c r="L479" s="47"/>
      <c r="M479" s="11">
        <v>19.13</v>
      </c>
      <c r="N479" s="45" t="str">
        <f>IF(M479=MAX(M478:M486),"max",IF(M479=MIN(M478:M486),"min",M479))</f>
        <v>max</v>
      </c>
      <c r="O479" s="47"/>
      <c r="P479" s="10"/>
      <c r="Q479" s="45" t="str">
        <f>IF(P479=MAX(P478:P486),"max",IF(P479=MIN(P478:P486),"min",P479))</f>
        <v>max</v>
      </c>
      <c r="R479" s="47"/>
      <c r="S479" s="10">
        <v>23.83</v>
      </c>
      <c r="T479" s="45">
        <f>IF(S479=MAX(S478:S486),"max",IF(S479=MIN(S478:S486),"min",S479))</f>
        <v>23.83</v>
      </c>
      <c r="U479" s="47"/>
      <c r="V479" s="10">
        <v>337.31</v>
      </c>
      <c r="W479" s="45">
        <f>IF(V479=MAX(V478:V486),"max",IF(V479=MIN(V478:V486),"min",V479))</f>
        <v>337.31</v>
      </c>
      <c r="X479" s="47"/>
      <c r="Y479" s="10">
        <v>71.7</v>
      </c>
      <c r="Z479" s="45">
        <f>IF(Y479=MAX(Y478:Y486),"max",IF(Y479=MIN(Y478:Y486),"min",Y479))</f>
        <v>71.7</v>
      </c>
      <c r="AA479" s="47"/>
      <c r="AB479" s="10">
        <v>13.93</v>
      </c>
      <c r="AC479" s="45">
        <f>IF(AB479=MAX(AB478:AB486),"max",IF(AB479=MIN(AB478:AB486),"min",AB479))</f>
        <v>13.93</v>
      </c>
      <c r="AD479" s="47"/>
      <c r="AE479" s="10">
        <v>27.41</v>
      </c>
      <c r="AF479" s="45">
        <f>IF(AE479=MAX(AE478:AE486),"max",IF(AE479=MIN(AE478:AE486),"min",AE479))</f>
        <v>27.41</v>
      </c>
      <c r="AG479" s="47"/>
      <c r="AH479" s="10">
        <v>29.39</v>
      </c>
      <c r="AI479" s="45">
        <f>IF(AH479=MAX(AH478:AH486),"max",IF(AH479=MIN(AH478:AH486),"min",AH479))</f>
        <v>29.39</v>
      </c>
      <c r="AJ479" s="47"/>
      <c r="AK479" s="10">
        <v>150.31</v>
      </c>
      <c r="AL479" s="45">
        <f>IF(AK479=MAX(AK478:AK486),"max",IF(AK479=MIN(AK478:AK486),"min",AK479))</f>
        <v>150.31</v>
      </c>
      <c r="AM479" s="47"/>
      <c r="AN479" s="10">
        <v>300.97000000000003</v>
      </c>
      <c r="AO479" s="45">
        <f>IF(AN479=MAX(AN478:AN486),"max",IF(AN479=MIN(AN478:AN486),"min",AN479))</f>
        <v>300.97000000000003</v>
      </c>
      <c r="AP479" s="47"/>
    </row>
    <row r="480" spans="1:42" x14ac:dyDescent="0.25">
      <c r="A480" s="9"/>
      <c r="B480" s="10" t="s">
        <v>60</v>
      </c>
      <c r="C480" s="10" t="s">
        <v>1593</v>
      </c>
      <c r="D480" s="9"/>
      <c r="E480" s="45" t="str">
        <f>IF(D480=MAX(D478:D486),"max",IF(D480=MIN(D478:D486),"min",D480))</f>
        <v>max</v>
      </c>
      <c r="F480" s="47"/>
      <c r="G480" s="10">
        <v>8.23</v>
      </c>
      <c r="H480" s="45">
        <f>IF(G480=MAX(G478:G486),"max",IF(G480=MIN(G478:G486),"min",G480))</f>
        <v>8.23</v>
      </c>
      <c r="I480" s="47"/>
      <c r="J480" s="10">
        <v>6.02</v>
      </c>
      <c r="K480" s="45" t="str">
        <f>IF(J480=MAX(J478:J486),"max",IF(J480=MIN(J478:J486),"min",J480))</f>
        <v>max</v>
      </c>
      <c r="L480" s="47"/>
      <c r="M480" s="11">
        <v>18.850000000000001</v>
      </c>
      <c r="N480" s="45">
        <f>IF(M480=MAX(M478:M486),"max",IF(M480=MIN(M478:M486),"min",M480))</f>
        <v>18.850000000000001</v>
      </c>
      <c r="O480" s="47"/>
      <c r="P480" s="10"/>
      <c r="Q480" s="45" t="str">
        <f>IF(P480=MAX(P478:P486),"max",IF(P480=MIN(P478:P486),"min",P480))</f>
        <v>max</v>
      </c>
      <c r="R480" s="47"/>
      <c r="S480" s="10">
        <v>24.27</v>
      </c>
      <c r="T480" s="45" t="str">
        <f>IF(S480=MAX(S478:S486),"max",IF(S480=MIN(S478:S486),"min",S480))</f>
        <v>max</v>
      </c>
      <c r="U480" s="47"/>
      <c r="V480" s="10">
        <v>322.05</v>
      </c>
      <c r="W480" s="45">
        <f>IF(V480=MAX(V478:V486),"max",IF(V480=MIN(V478:V486),"min",V480))</f>
        <v>322.05</v>
      </c>
      <c r="X480" s="47"/>
      <c r="Y480" s="10">
        <v>74.92</v>
      </c>
      <c r="Z480" s="45">
        <f>IF(Y480=MAX(Y478:Y486),"max",IF(Y480=MIN(Y478:Y486),"min",Y480))</f>
        <v>74.92</v>
      </c>
      <c r="AA480" s="47"/>
      <c r="AB480" s="10">
        <v>14.91</v>
      </c>
      <c r="AC480" s="45">
        <f>IF(AB480=MAX(AB478:AB486),"max",IF(AB480=MIN(AB478:AB486),"min",AB480))</f>
        <v>14.91</v>
      </c>
      <c r="AD480" s="47"/>
      <c r="AE480" s="10">
        <v>27.87</v>
      </c>
      <c r="AF480" s="45">
        <f>IF(AE480=MAX(AE478:AE486),"max",IF(AE480=MIN(AE478:AE486),"min",AE480))</f>
        <v>27.87</v>
      </c>
      <c r="AG480" s="47"/>
      <c r="AH480" s="10">
        <v>32.51</v>
      </c>
      <c r="AI480" s="45">
        <f>IF(AH480=MAX(AH478:AH486),"max",IF(AH480=MIN(AH478:AH486),"min",AH480))</f>
        <v>32.51</v>
      </c>
      <c r="AJ480" s="47"/>
      <c r="AK480" s="10">
        <v>166.57</v>
      </c>
      <c r="AL480" s="45">
        <f>IF(AK480=MAX(AK478:AK486),"max",IF(AK480=MIN(AK478:AK486),"min",AK480))</f>
        <v>166.57</v>
      </c>
      <c r="AM480" s="47"/>
      <c r="AN480" s="10">
        <v>307.7</v>
      </c>
      <c r="AO480" s="45">
        <f>IF(AN480=MAX(AN478:AN486),"max",IF(AN480=MIN(AN478:AN486),"min",AN480))</f>
        <v>307.7</v>
      </c>
      <c r="AP480" s="47"/>
    </row>
    <row r="481" spans="1:42" x14ac:dyDescent="0.25">
      <c r="A481" s="9"/>
      <c r="B481" s="10" t="s">
        <v>60</v>
      </c>
      <c r="C481" s="10" t="s">
        <v>1597</v>
      </c>
      <c r="D481" s="9"/>
      <c r="E481" s="45" t="str">
        <f>IF(D481=MAX(D478:D486),"max",IF(D481=MIN(D478:D486),"min",D481))</f>
        <v>max</v>
      </c>
      <c r="F481" s="47"/>
      <c r="G481" s="10">
        <v>6.89</v>
      </c>
      <c r="H481" s="45">
        <f>IF(G481=MAX(G478:G486),"max",IF(G481=MIN(G478:G486),"min",G481))</f>
        <v>6.89</v>
      </c>
      <c r="I481" s="47"/>
      <c r="J481" s="10"/>
      <c r="K481" s="45">
        <f>IF(J481=MAX(J478:J486),"max",IF(J481=MIN(J478:J486),"min",J481))</f>
        <v>0</v>
      </c>
      <c r="L481" s="47"/>
      <c r="M481" s="11">
        <v>18.96</v>
      </c>
      <c r="N481" s="45">
        <f>IF(M481=MAX(M478:M486),"max",IF(M481=MIN(M478:M486),"min",M481))</f>
        <v>18.96</v>
      </c>
      <c r="O481" s="47"/>
      <c r="P481" s="10"/>
      <c r="Q481" s="45" t="str">
        <f>IF(P481=MAX(P478:P486),"max",IF(P481=MIN(P478:P486),"min",P481))</f>
        <v>max</v>
      </c>
      <c r="R481" s="47"/>
      <c r="S481" s="10">
        <v>23.83</v>
      </c>
      <c r="T481" s="45">
        <f>IF(S481=MAX(S478:S486),"max",IF(S481=MIN(S478:S486),"min",S481))</f>
        <v>23.83</v>
      </c>
      <c r="U481" s="47"/>
      <c r="V481" s="10">
        <v>343.05</v>
      </c>
      <c r="W481" s="45" t="str">
        <f>IF(V481=MAX(V478:V486),"max",IF(V481=MIN(V478:V486),"min",V481))</f>
        <v>max</v>
      </c>
      <c r="X481" s="47"/>
      <c r="Y481" s="10">
        <v>74.569999999999993</v>
      </c>
      <c r="Z481" s="45">
        <f>IF(Y481=MAX(Y478:Y486),"max",IF(Y481=MIN(Y478:Y486),"min",Y481))</f>
        <v>74.569999999999993</v>
      </c>
      <c r="AA481" s="47"/>
      <c r="AB481" s="10">
        <v>13.12</v>
      </c>
      <c r="AC481" s="45" t="str">
        <f>IF(AB481=MAX(AB478:AB486),"max",IF(AB481=MIN(AB478:AB486),"min",AB481))</f>
        <v>min</v>
      </c>
      <c r="AD481" s="47"/>
      <c r="AE481" s="10">
        <v>23.76</v>
      </c>
      <c r="AF481" s="45" t="str">
        <f>IF(AE481=MAX(AE478:AE486),"max",IF(AE481=MIN(AE478:AE486),"min",AE481))</f>
        <v>min</v>
      </c>
      <c r="AG481" s="47"/>
      <c r="AH481" s="10">
        <v>26.4</v>
      </c>
      <c r="AI481" s="45" t="str">
        <f>IF(AH481=MAX(AH478:AH486),"max",IF(AH481=MIN(AH478:AH486),"min",AH481))</f>
        <v>min</v>
      </c>
      <c r="AJ481" s="47"/>
      <c r="AK481" s="10">
        <v>133.66</v>
      </c>
      <c r="AL481" s="45" t="str">
        <f>IF(AK481=MAX(AK478:AK486),"max",IF(AK481=MIN(AK478:AK486),"min",AK481))</f>
        <v>min</v>
      </c>
      <c r="AM481" s="47"/>
      <c r="AN481" s="10">
        <v>248.68</v>
      </c>
      <c r="AO481" s="45" t="str">
        <f>IF(AN481=MAX(AN478:AN486),"max",IF(AN481=MIN(AN478:AN486),"min",AN481))</f>
        <v>min</v>
      </c>
      <c r="AP481" s="47"/>
    </row>
    <row r="482" spans="1:42" x14ac:dyDescent="0.25">
      <c r="A482" s="9"/>
      <c r="B482" s="10" t="s">
        <v>60</v>
      </c>
      <c r="C482" s="10" t="s">
        <v>1599</v>
      </c>
      <c r="D482" s="9"/>
      <c r="E482" s="45" t="str">
        <f>IF(D482=MAX(D478:D486),"max",IF(D482=MIN(D478:D486),"min",D482))</f>
        <v>max</v>
      </c>
      <c r="F482" s="47"/>
      <c r="G482" s="10">
        <v>7.19</v>
      </c>
      <c r="H482" s="45">
        <f>IF(G482=MAX(G478:G486),"max",IF(G482=MIN(G478:G486),"min",G482))</f>
        <v>7.19</v>
      </c>
      <c r="I482" s="47"/>
      <c r="J482" s="10">
        <v>5.84</v>
      </c>
      <c r="K482" s="45">
        <f>IF(J482=MAX(J478:J486),"max",IF(J482=MIN(J478:J486),"min",J482))</f>
        <v>5.84</v>
      </c>
      <c r="L482" s="47"/>
      <c r="M482" s="11">
        <v>18.41</v>
      </c>
      <c r="N482" s="45" t="str">
        <f>IF(M482=MAX(M478:M486),"max",IF(M482=MIN(M478:M486),"min",M482))</f>
        <v>min</v>
      </c>
      <c r="O482" s="47"/>
      <c r="P482" s="10"/>
      <c r="Q482" s="45" t="str">
        <f>IF(P482=MAX(P478:P486),"max",IF(P482=MIN(P478:P486),"min",P482))</f>
        <v>max</v>
      </c>
      <c r="R482" s="47"/>
      <c r="S482" s="10">
        <v>23.54</v>
      </c>
      <c r="T482" s="45">
        <f>IF(S482=MAX(S478:S486),"max",IF(S482=MIN(S478:S486),"min",S482))</f>
        <v>23.54</v>
      </c>
      <c r="U482" s="47"/>
      <c r="V482" s="10">
        <v>325.22000000000003</v>
      </c>
      <c r="W482" s="45">
        <f>IF(V482=MAX(V478:V486),"max",IF(V482=MIN(V478:V486),"min",V482))</f>
        <v>325.22000000000003</v>
      </c>
      <c r="X482" s="47"/>
      <c r="Y482" s="10">
        <v>71.709999999999994</v>
      </c>
      <c r="Z482" s="45">
        <f>IF(Y482=MAX(Y478:Y486),"max",IF(Y482=MIN(Y478:Y486),"min",Y482))</f>
        <v>71.709999999999994</v>
      </c>
      <c r="AA482" s="47"/>
      <c r="AB482" s="10">
        <v>15.98</v>
      </c>
      <c r="AC482" s="45">
        <f>IF(AB482=MAX(AB478:AB486),"max",IF(AB482=MIN(AB478:AB486),"min",AB482))</f>
        <v>15.98</v>
      </c>
      <c r="AD482" s="47"/>
      <c r="AE482" s="10">
        <v>29.13</v>
      </c>
      <c r="AF482" s="45">
        <f>IF(AE482=MAX(AE478:AE486),"max",IF(AE482=MIN(AE478:AE486),"min",AE482))</f>
        <v>29.13</v>
      </c>
      <c r="AG482" s="47"/>
      <c r="AH482" s="10">
        <v>33.76</v>
      </c>
      <c r="AI482" s="45">
        <f>IF(AH482=MAX(AH478:AH486),"max",IF(AH482=MIN(AH478:AH486),"min",AH482))</f>
        <v>33.76</v>
      </c>
      <c r="AJ482" s="47"/>
      <c r="AK482" s="10">
        <v>167.96</v>
      </c>
      <c r="AL482" s="45">
        <f>IF(AK482=MAX(AK478:AK486),"max",IF(AK482=MIN(AK478:AK486),"min",AK482))</f>
        <v>167.96</v>
      </c>
      <c r="AM482" s="47"/>
      <c r="AN482" s="10">
        <v>308.02</v>
      </c>
      <c r="AO482" s="45">
        <f>IF(AN482=MAX(AN478:AN486),"max",IF(AN482=MIN(AN478:AN486),"min",AN482))</f>
        <v>308.02</v>
      </c>
      <c r="AP482" s="47"/>
    </row>
    <row r="483" spans="1:42" x14ac:dyDescent="0.25">
      <c r="A483" s="9"/>
      <c r="B483" s="10" t="s">
        <v>60</v>
      </c>
      <c r="C483" s="10" t="s">
        <v>1602</v>
      </c>
      <c r="D483" s="9"/>
      <c r="E483" s="45" t="str">
        <f>IF(D483=MAX(D478:D486),"max",IF(D483=MIN(D478:D486),"min",D483))</f>
        <v>max</v>
      </c>
      <c r="F483" s="47"/>
      <c r="G483" s="10">
        <v>8.75</v>
      </c>
      <c r="H483" s="45" t="str">
        <f>IF(G483=MAX(G478:G486),"max",IF(G483=MIN(G478:G486),"min",G483))</f>
        <v>max</v>
      </c>
      <c r="I483" s="47"/>
      <c r="J483" s="10">
        <v>5.81</v>
      </c>
      <c r="K483" s="45">
        <f>IF(J483=MAX(J478:J486),"max",IF(J483=MIN(J478:J486),"min",J483))</f>
        <v>5.81</v>
      </c>
      <c r="L483" s="47"/>
      <c r="M483" s="11">
        <v>18.899999999999999</v>
      </c>
      <c r="N483" s="45">
        <f>IF(M483=MAX(M478:M486),"max",IF(M483=MIN(M478:M486),"min",M483))</f>
        <v>18.899999999999999</v>
      </c>
      <c r="O483" s="47"/>
      <c r="P483" s="10"/>
      <c r="Q483" s="45" t="str">
        <f>IF(P483=MAX(P478:P486),"max",IF(P483=MIN(P478:P486),"min",P483))</f>
        <v>max</v>
      </c>
      <c r="R483" s="47"/>
      <c r="S483" s="10">
        <v>23.97</v>
      </c>
      <c r="T483" s="45">
        <f>IF(S483=MAX(S478:S486),"max",IF(S483=MIN(S478:S486),"min",S483))</f>
        <v>23.97</v>
      </c>
      <c r="U483" s="47"/>
      <c r="V483" s="10">
        <v>319.39</v>
      </c>
      <c r="W483" s="45">
        <f>IF(V483=MAX(V478:V486),"max",IF(V483=MIN(V478:V486),"min",V483))</f>
        <v>319.39</v>
      </c>
      <c r="X483" s="47"/>
      <c r="Y483" s="10">
        <v>70.23</v>
      </c>
      <c r="Z483" s="45" t="str">
        <f>IF(Y483=MAX(Y478:Y486),"max",IF(Y483=MIN(Y478:Y486),"min",Y483))</f>
        <v>min</v>
      </c>
      <c r="AA483" s="47"/>
      <c r="AB483" s="10">
        <v>15.78</v>
      </c>
      <c r="AC483" s="45">
        <f>IF(AB483=MAX(AB478:AB486),"max",IF(AB483=MIN(AB478:AB486),"min",AB483))</f>
        <v>15.78</v>
      </c>
      <c r="AD483" s="47"/>
      <c r="AE483" s="10">
        <v>28.88</v>
      </c>
      <c r="AF483" s="45">
        <f>IF(AE483=MAX(AE478:AE486),"max",IF(AE483=MIN(AE478:AE486),"min",AE483))</f>
        <v>28.88</v>
      </c>
      <c r="AG483" s="47"/>
      <c r="AH483" s="10">
        <v>34.01</v>
      </c>
      <c r="AI483" s="45">
        <f>IF(AH483=MAX(AH478:AH486),"max",IF(AH483=MIN(AH478:AH486),"min",AH483))</f>
        <v>34.01</v>
      </c>
      <c r="AJ483" s="47"/>
      <c r="AK483" s="10">
        <v>171.78</v>
      </c>
      <c r="AL483" s="45">
        <f>IF(AK483=MAX(AK478:AK486),"max",IF(AK483=MIN(AK478:AK486),"min",AK483))</f>
        <v>171.78</v>
      </c>
      <c r="AM483" s="47"/>
      <c r="AN483" s="10">
        <v>305.61</v>
      </c>
      <c r="AO483" s="45">
        <f>IF(AN483=MAX(AN478:AN486),"max",IF(AN483=MIN(AN478:AN486),"min",AN483))</f>
        <v>305.61</v>
      </c>
      <c r="AP483" s="47"/>
    </row>
    <row r="484" spans="1:42" x14ac:dyDescent="0.25">
      <c r="A484" s="9"/>
      <c r="B484" s="10" t="s">
        <v>60</v>
      </c>
      <c r="C484" s="10" t="s">
        <v>1606</v>
      </c>
      <c r="D484" s="9"/>
      <c r="E484" s="45" t="str">
        <f>IF(D484=MAX(D478:D486),"max",IF(D484=MIN(D478:D486),"min",D484))</f>
        <v>max</v>
      </c>
      <c r="F484" s="47"/>
      <c r="G484" s="10">
        <v>8.26</v>
      </c>
      <c r="H484" s="45">
        <f>IF(G484=MAX(G478:G486),"max",IF(G484=MIN(G478:G486),"min",G484))</f>
        <v>8.26</v>
      </c>
      <c r="I484" s="47"/>
      <c r="J484" s="10">
        <v>5.86</v>
      </c>
      <c r="K484" s="45">
        <f>IF(J484=MAX(J478:J486),"max",IF(J484=MIN(J478:J486),"min",J484))</f>
        <v>5.86</v>
      </c>
      <c r="L484" s="47"/>
      <c r="M484" s="11">
        <v>19.02</v>
      </c>
      <c r="N484" s="45">
        <f>IF(M484=MAX(M478:M486),"max",IF(M484=MIN(M478:M486),"min",M484))</f>
        <v>19.02</v>
      </c>
      <c r="O484" s="47"/>
      <c r="P484" s="10"/>
      <c r="Q484" s="45" t="str">
        <f>IF(P484=MAX(P478:P486),"max",IF(P484=MIN(P478:P486),"min",P484))</f>
        <v>max</v>
      </c>
      <c r="R484" s="47"/>
      <c r="S484" s="10">
        <v>23.53</v>
      </c>
      <c r="T484" s="45">
        <f>IF(S484=MAX(S478:S486),"max",IF(S484=MIN(S478:S486),"min",S484))</f>
        <v>23.53</v>
      </c>
      <c r="U484" s="47"/>
      <c r="V484" s="10">
        <v>318.82</v>
      </c>
      <c r="W484" s="45" t="str">
        <f>IF(V484=MAX(V478:V486),"max",IF(V484=MIN(V478:V486),"min",V484))</f>
        <v>min</v>
      </c>
      <c r="X484" s="47"/>
      <c r="Y484" s="10">
        <v>73.239999999999995</v>
      </c>
      <c r="Z484" s="45">
        <f>IF(Y484=MAX(Y478:Y486),"max",IF(Y484=MIN(Y478:Y486),"min",Y484))</f>
        <v>73.239999999999995</v>
      </c>
      <c r="AA484" s="47"/>
      <c r="AB484" s="10">
        <v>16.579999999999998</v>
      </c>
      <c r="AC484" s="45">
        <f>IF(AB484=MAX(AB478:AB486),"max",IF(AB484=MIN(AB478:AB486),"min",AB484))</f>
        <v>16.579999999999998</v>
      </c>
      <c r="AD484" s="47"/>
      <c r="AE484" s="10">
        <v>30.2</v>
      </c>
      <c r="AF484" s="45">
        <f>IF(AE484=MAX(AE478:AE486),"max",IF(AE484=MIN(AE478:AE486),"min",AE484))</f>
        <v>30.2</v>
      </c>
      <c r="AG484" s="47"/>
      <c r="AH484" s="10">
        <v>34.94</v>
      </c>
      <c r="AI484" s="45">
        <f>IF(AH484=MAX(AH478:AH486),"max",IF(AH484=MIN(AH478:AH486),"min",AH484))</f>
        <v>34.94</v>
      </c>
      <c r="AJ484" s="47"/>
      <c r="AK484" s="10">
        <v>177.83</v>
      </c>
      <c r="AL484" s="45">
        <f>IF(AK484=MAX(AK478:AK486),"max",IF(AK484=MIN(AK478:AK486),"min",AK484))</f>
        <v>177.83</v>
      </c>
      <c r="AM484" s="47"/>
      <c r="AN484" s="10">
        <v>323.77999999999997</v>
      </c>
      <c r="AO484" s="45">
        <f>IF(AN484=MAX(AN478:AN486),"max",IF(AN484=MIN(AN478:AN486),"min",AN484))</f>
        <v>323.77999999999997</v>
      </c>
      <c r="AP484" s="47"/>
    </row>
    <row r="485" spans="1:42" x14ac:dyDescent="0.25">
      <c r="A485" s="9"/>
      <c r="B485" s="10" t="s">
        <v>60</v>
      </c>
      <c r="C485" s="10" t="s">
        <v>1608</v>
      </c>
      <c r="D485" s="9"/>
      <c r="E485" s="45" t="str">
        <f>IF(D485=MAX(D478:D486),"max",IF(D485=MIN(D478:D486),"min",D485))</f>
        <v>max</v>
      </c>
      <c r="F485" s="47"/>
      <c r="G485" s="10">
        <v>6.6</v>
      </c>
      <c r="H485" s="45" t="str">
        <f>IF(G485=MAX(G478:G486),"max",IF(G485=MIN(G478:G486),"min",G485))</f>
        <v>min</v>
      </c>
      <c r="I485" s="47"/>
      <c r="J485" s="10">
        <v>5.8</v>
      </c>
      <c r="K485" s="45" t="str">
        <f>IF(J485=MAX(J478:J486),"max",IF(J485=MIN(J478:J486),"min",J485))</f>
        <v>min</v>
      </c>
      <c r="L485" s="47"/>
      <c r="M485" s="11">
        <v>18.559999999999999</v>
      </c>
      <c r="N485" s="45">
        <f>IF(M485=MAX(M478:M486),"max",IF(M485=MIN(M478:M486),"min",M485))</f>
        <v>18.559999999999999</v>
      </c>
      <c r="O485" s="47"/>
      <c r="P485" s="10"/>
      <c r="Q485" s="45" t="str">
        <f>IF(P485=MAX(P478:P486),"max",IF(P485=MIN(P478:P486),"min",P485))</f>
        <v>max</v>
      </c>
      <c r="R485" s="47"/>
      <c r="S485" s="10">
        <v>23.41</v>
      </c>
      <c r="T485" s="45" t="str">
        <f>IF(S485=MAX(S478:S486),"max",IF(S485=MIN(S478:S486),"min",S485))</f>
        <v>min</v>
      </c>
      <c r="U485" s="47"/>
      <c r="V485" s="10">
        <v>323.79000000000002</v>
      </c>
      <c r="W485" s="45">
        <f>IF(V485=MAX(V478:V486),"max",IF(V485=MIN(V478:V486),"min",V485))</f>
        <v>323.79000000000002</v>
      </c>
      <c r="X485" s="47"/>
      <c r="Y485" s="10">
        <v>71.37</v>
      </c>
      <c r="Z485" s="45">
        <f>IF(Y485=MAX(Y478:Y486),"max",IF(Y485=MIN(Y478:Y486),"min",Y485))</f>
        <v>71.37</v>
      </c>
      <c r="AA485" s="47"/>
      <c r="AB485" s="10">
        <v>17.18</v>
      </c>
      <c r="AC485" s="45">
        <f>IF(AB485=MAX(AB478:AB486),"max",IF(AB485=MIN(AB478:AB486),"min",AB485))</f>
        <v>17.18</v>
      </c>
      <c r="AD485" s="47"/>
      <c r="AE485" s="10">
        <v>31.96</v>
      </c>
      <c r="AF485" s="45">
        <f>IF(AE485=MAX(AE478:AE486),"max",IF(AE485=MIN(AE478:AE486),"min",AE485))</f>
        <v>31.96</v>
      </c>
      <c r="AG485" s="47"/>
      <c r="AH485" s="10">
        <v>36.89</v>
      </c>
      <c r="AI485" s="45" t="str">
        <f>IF(AH485=MAX(AH478:AH486),"max",IF(AH485=MIN(AH478:AH486),"min",AH485))</f>
        <v>max</v>
      </c>
      <c r="AJ485" s="47"/>
      <c r="AK485" s="10">
        <v>187.65</v>
      </c>
      <c r="AL485" s="45" t="str">
        <f>IF(AK485=MAX(AK478:AK486),"max",IF(AK485=MIN(AK478:AK486),"min",AK485))</f>
        <v>max</v>
      </c>
      <c r="AM485" s="47"/>
      <c r="AN485" s="10">
        <v>338.01</v>
      </c>
      <c r="AO485" s="45">
        <f>IF(AN485=MAX(AN478:AN486),"max",IF(AN485=MIN(AN478:AN486),"min",AN485))</f>
        <v>338.01</v>
      </c>
      <c r="AP485" s="47"/>
    </row>
    <row r="486" spans="1:42" x14ac:dyDescent="0.25">
      <c r="A486" s="9"/>
      <c r="B486" s="10" t="s">
        <v>60</v>
      </c>
      <c r="C486" s="10" t="s">
        <v>1611</v>
      </c>
      <c r="D486" s="9"/>
      <c r="E486" s="38" t="str">
        <f>IF(D486=MAX(D478:D486),"max",IF(D486=MIN(D478:D486),"min",D486))</f>
        <v>max</v>
      </c>
      <c r="F486" s="47"/>
      <c r="G486" s="10">
        <v>6.78</v>
      </c>
      <c r="H486" s="38">
        <f>IF(G486=MAX(G478:G486),"max",IF(G486=MIN(G478:G486),"min",G486))</f>
        <v>6.78</v>
      </c>
      <c r="I486" s="47"/>
      <c r="J486" s="10">
        <v>5.89</v>
      </c>
      <c r="K486" s="38">
        <f>IF(J486=MAX(J478:J486),"max",IF(J486=MIN(J478:J486),"min",J486))</f>
        <v>5.89</v>
      </c>
      <c r="L486" s="47"/>
      <c r="M486" s="11">
        <v>18.760000000000002</v>
      </c>
      <c r="N486" s="38">
        <f>IF(M486=MAX(M478:M486),"max",IF(M486=MIN(M478:M486),"min",M486))</f>
        <v>18.760000000000002</v>
      </c>
      <c r="O486" s="47"/>
      <c r="P486" s="10"/>
      <c r="Q486" s="38" t="str">
        <f>IF(P486=MAX(P478:P486),"max",IF(P486=MIN(P478:P486),"min",P486))</f>
        <v>max</v>
      </c>
      <c r="R486" s="47"/>
      <c r="S486" s="10">
        <v>23.77</v>
      </c>
      <c r="T486" s="38">
        <f>IF(S486=MAX(S478:S486),"max",IF(S486=MIN(S478:S486),"min",S486))</f>
        <v>23.77</v>
      </c>
      <c r="U486" s="47"/>
      <c r="V486" s="10">
        <v>326.75</v>
      </c>
      <c r="W486" s="38">
        <f>IF(V486=MAX(V478:V486),"max",IF(V486=MIN(V478:V486),"min",V486))</f>
        <v>326.75</v>
      </c>
      <c r="X486" s="47"/>
      <c r="Y486" s="10">
        <v>73.73</v>
      </c>
      <c r="Z486" s="38">
        <f>IF(Y486=MAX(Y478:Y486),"max",IF(Y486=MIN(Y478:Y486),"min",Y486))</f>
        <v>73.73</v>
      </c>
      <c r="AA486" s="47"/>
      <c r="AB486" s="10">
        <v>17.29</v>
      </c>
      <c r="AC486" s="38" t="str">
        <f>IF(AB486=MAX(AB478:AB486),"max",IF(AB486=MIN(AB478:AB486),"min",AB486))</f>
        <v>max</v>
      </c>
      <c r="AD486" s="47"/>
      <c r="AE486" s="10">
        <v>32.299999999999997</v>
      </c>
      <c r="AF486" s="38">
        <f>IF(AE486=MAX(AE478:AE486),"max",IF(AE486=MIN(AE478:AE486),"min",AE486))</f>
        <v>32.299999999999997</v>
      </c>
      <c r="AG486" s="47"/>
      <c r="AH486" s="10">
        <v>35</v>
      </c>
      <c r="AI486" s="38">
        <f>IF(AH486=MAX(AH478:AH486),"max",IF(AH486=MIN(AH478:AH486),"min",AH486))</f>
        <v>35</v>
      </c>
      <c r="AJ486" s="47"/>
      <c r="AK486" s="10">
        <v>178.67</v>
      </c>
      <c r="AL486" s="38">
        <f>IF(AK486=MAX(AK478:AK486),"max",IF(AK486=MIN(AK478:AK486),"min",AK486))</f>
        <v>178.67</v>
      </c>
      <c r="AM486" s="47"/>
      <c r="AN486" s="10">
        <v>340.85</v>
      </c>
      <c r="AO486" s="38" t="str">
        <f>IF(AN486=MAX(AN478:AN486),"max",IF(AN486=MIN(AN478:AN486),"min",AN486))</f>
        <v>max</v>
      </c>
      <c r="AP486" s="47"/>
    </row>
    <row r="487" spans="1:42" x14ac:dyDescent="0.25">
      <c r="A487" s="9"/>
      <c r="B487" s="10" t="s">
        <v>60</v>
      </c>
      <c r="C487" s="10" t="s">
        <v>1615</v>
      </c>
      <c r="D487" s="9"/>
      <c r="E487" s="36" t="str">
        <f>IF(D487=MAX(D487:D495),"max",IF(D487=MIN(D487:D495),"min",D487))</f>
        <v>max</v>
      </c>
      <c r="F487" s="48">
        <f>(SUM(D487:D495)-MAX(D487:D495)-MIN(D487:D495))/(COUNT(D487:D495)-2)</f>
        <v>0</v>
      </c>
      <c r="G487" s="10">
        <v>7.92</v>
      </c>
      <c r="H487" s="36">
        <f>IF(G487=MAX(G487:G495),"max",IF(G487=MIN(G487:G495),"min",G487))</f>
        <v>7.92</v>
      </c>
      <c r="I487" s="48">
        <f>(SUM(G487:G495)-MAX(G487:G495)-MIN(G487:G495))/(COUNT(G487:G495)-2)</f>
        <v>7.1957142857142866</v>
      </c>
      <c r="J487" s="10"/>
      <c r="K487" s="36" t="str">
        <f>IF(J487=MAX(J487:J495),"max",IF(J487=MIN(J487:J495),"min",J487))</f>
        <v>max</v>
      </c>
      <c r="L487" s="48">
        <f>(SUM(J487:J495)-MAX(J487:J495)-MIN(J487:J495))/(COUNT(J487:J495)-2)</f>
        <v>0</v>
      </c>
      <c r="M487" s="11">
        <v>15.93</v>
      </c>
      <c r="N487" s="36" t="str">
        <f>IF(M487=MAX(M487:M495),"max",IF(M487=MIN(M487:M495),"min",M487))</f>
        <v>max</v>
      </c>
      <c r="O487" s="48">
        <f>(SUM(M487:M495)-MAX(M487:M495)-MIN(M487:M495))/(COUNT(M487:M495)-2)</f>
        <v>11.59</v>
      </c>
      <c r="P487" s="10"/>
      <c r="Q487" s="36">
        <f>IF(P487=MAX(P487:P495),"max",IF(P487=MIN(P487:P495),"min",P487))</f>
        <v>0</v>
      </c>
      <c r="R487" s="48">
        <v>0</v>
      </c>
      <c r="S487" s="10">
        <v>32.1</v>
      </c>
      <c r="T487" s="36" t="str">
        <f>IF(S487=MAX(S487:S495),"max",IF(S487=MIN(S487:S495),"min",S487))</f>
        <v>max</v>
      </c>
      <c r="U487" s="48">
        <f>(SUM(S487:S495)-MAX(S487:S495)-MIN(S487:S495))/(COUNT(S487:S495)-2)</f>
        <v>22.78142857142857</v>
      </c>
      <c r="V487" s="10">
        <v>428.82</v>
      </c>
      <c r="W487" s="36" t="str">
        <f>IF(V487=MAX(V487:V495),"max",IF(V487=MIN(V487:V495),"min",V487))</f>
        <v>max</v>
      </c>
      <c r="X487" s="48">
        <f>(SUM(V487:V495)-MAX(V487:V495)-MIN(V487:V495))/(COUNT(V487:V495)-2)</f>
        <v>293.31285714285707</v>
      </c>
      <c r="Y487" s="10">
        <v>114.68</v>
      </c>
      <c r="Z487" s="36" t="str">
        <f>IF(Y487=MAX(Y487:Y495),"max",IF(Y487=MIN(Y487:Y495),"min",Y487))</f>
        <v>max</v>
      </c>
      <c r="AA487" s="48">
        <f>(SUM(Y487:Y495)-MAX(Y487:Y495)-MIN(Y487:Y495))/(COUNT(Y487:Y495)-2)</f>
        <v>81.337142857142837</v>
      </c>
      <c r="AB487" s="10">
        <v>16.61</v>
      </c>
      <c r="AC487" s="36" t="str">
        <f>IF(AB487=MAX(AB487:AB495),"max",IF(AB487=MIN(AB487:AB495),"min",AB487))</f>
        <v>max</v>
      </c>
      <c r="AD487" s="48">
        <f>(SUM(AB487:AB495)-MAX(AB487:AB495)-MIN(AB487:AB495))/(COUNT(AB487:AB495)-2)</f>
        <v>15.935714285714283</v>
      </c>
      <c r="AE487" s="10">
        <v>39.39</v>
      </c>
      <c r="AF487" s="36" t="str">
        <f>IF(AE487=MAX(AE487:AE495),"max",IF(AE487=MIN(AE487:AE495),"min",AE487))</f>
        <v>max</v>
      </c>
      <c r="AG487" s="48">
        <f>(SUM(AE487:AE495)-MAX(AE487:AE495)-MIN(AE487:AE495))/(COUNT(AE487:AE495)-2)</f>
        <v>27.891428571428573</v>
      </c>
      <c r="AH487" s="10">
        <v>35.51</v>
      </c>
      <c r="AI487" s="36" t="str">
        <f>IF(AH487=MAX(AH487:AH495),"max",IF(AH487=MIN(AH487:AH495),"min",AH487))</f>
        <v>max</v>
      </c>
      <c r="AJ487" s="48">
        <f>(SUM(AH487:AH495)-MAX(AH487:AH495)-MIN(AH487:AH495))/(COUNT(AH487:AH495)-2)</f>
        <v>34.097142857142856</v>
      </c>
      <c r="AK487" s="10">
        <v>177.3</v>
      </c>
      <c r="AL487" s="36" t="str">
        <f>IF(AK487=MAX(AK487:AK495),"max",IF(AK487=MIN(AK487:AK495),"min",AK487))</f>
        <v>max</v>
      </c>
      <c r="AM487" s="48">
        <f>(SUM(AK487:AK495)-MAX(AK487:AK495)-MIN(AK487:AK495))/(COUNT(AK487:AK495)-2)</f>
        <v>169.57857142857142</v>
      </c>
      <c r="AN487" s="10">
        <v>314.45</v>
      </c>
      <c r="AO487" s="36" t="str">
        <f>IF(AN487=MAX(AN487:AN495),"max",IF(AN487=MIN(AN487:AN495),"min",AN487))</f>
        <v>max</v>
      </c>
      <c r="AP487" s="48">
        <f>(SUM(AN487:AN495)-MAX(AN487:AN495)-MIN(AN487:AN495))/(COUNT(AN487:AN495)-2)</f>
        <v>281.19857142857143</v>
      </c>
    </row>
    <row r="488" spans="1:42" x14ac:dyDescent="0.25">
      <c r="A488" s="9"/>
      <c r="B488" s="10" t="s">
        <v>60</v>
      </c>
      <c r="C488" s="10" t="s">
        <v>1619</v>
      </c>
      <c r="D488" s="9"/>
      <c r="E488" s="45" t="str">
        <f>IF(D488=MAX(D487:D495),"max",IF(D488=MIN(D487:D495),"min",D488))</f>
        <v>max</v>
      </c>
      <c r="F488" s="47"/>
      <c r="G488" s="10">
        <v>7.9</v>
      </c>
      <c r="H488" s="45">
        <f>IF(G488=MAX(G487:G495),"max",IF(G488=MIN(G487:G495),"min",G488))</f>
        <v>7.9</v>
      </c>
      <c r="I488" s="47"/>
      <c r="J488" s="10"/>
      <c r="K488" s="45" t="str">
        <f>IF(J488=MAX(J487:J495),"max",IF(J488=MIN(J487:J495),"min",J488))</f>
        <v>max</v>
      </c>
      <c r="L488" s="47"/>
      <c r="M488" s="11">
        <v>11.6</v>
      </c>
      <c r="N488" s="45">
        <f>IF(M488=MAX(M487:M495),"max",IF(M488=MIN(M487:M495),"min",M488))</f>
        <v>11.6</v>
      </c>
      <c r="O488" s="47"/>
      <c r="P488" s="10"/>
      <c r="Q488" s="45">
        <f>IF(P488=MAX(P487:P495),"max",IF(P488=MIN(P487:P495),"min",P488))</f>
        <v>0</v>
      </c>
      <c r="R488" s="47"/>
      <c r="S488" s="10">
        <v>22.32</v>
      </c>
      <c r="T488" s="45">
        <f>IF(S488=MAX(S487:S495),"max",IF(S488=MIN(S487:S495),"min",S488))</f>
        <v>22.32</v>
      </c>
      <c r="U488" s="47"/>
      <c r="V488" s="10">
        <v>286.24</v>
      </c>
      <c r="W488" s="45" t="str">
        <f>IF(V488=MAX(V487:V495),"max",IF(V488=MIN(V487:V495),"min",V488))</f>
        <v>min</v>
      </c>
      <c r="X488" s="47"/>
      <c r="Y488" s="10">
        <v>78.81</v>
      </c>
      <c r="Z488" s="45" t="str">
        <f>IF(Y488=MAX(Y487:Y495),"max",IF(Y488=MIN(Y487:Y495),"min",Y488))</f>
        <v>min</v>
      </c>
      <c r="AA488" s="47"/>
      <c r="AB488" s="10">
        <v>15.44</v>
      </c>
      <c r="AC488" s="45">
        <f>IF(AB488=MAX(AB487:AB495),"max",IF(AB488=MIN(AB487:AB495),"min",AB488))</f>
        <v>15.44</v>
      </c>
      <c r="AD488" s="47"/>
      <c r="AE488" s="10">
        <v>26.53</v>
      </c>
      <c r="AF488" s="45">
        <f>IF(AE488=MAX(AE487:AE495),"max",IF(AE488=MIN(AE487:AE495),"min",AE488))</f>
        <v>26.53</v>
      </c>
      <c r="AG488" s="47"/>
      <c r="AH488" s="10">
        <v>32.76</v>
      </c>
      <c r="AI488" s="45">
        <f>IF(AH488=MAX(AH487:AH495),"max",IF(AH488=MIN(AH487:AH495),"min",AH488))</f>
        <v>32.76</v>
      </c>
      <c r="AJ488" s="47"/>
      <c r="AK488" s="10">
        <v>165.45</v>
      </c>
      <c r="AL488" s="45">
        <f>IF(AK488=MAX(AK487:AK495),"max",IF(AK488=MIN(AK487:AK495),"min",AK488))</f>
        <v>165.45</v>
      </c>
      <c r="AM488" s="47"/>
      <c r="AN488" s="10">
        <v>266.08</v>
      </c>
      <c r="AO488" s="45" t="str">
        <f>IF(AN488=MAX(AN487:AN495),"max",IF(AN488=MIN(AN487:AN495),"min",AN488))</f>
        <v>min</v>
      </c>
      <c r="AP488" s="47"/>
    </row>
    <row r="489" spans="1:42" x14ac:dyDescent="0.25">
      <c r="A489" s="9"/>
      <c r="B489" s="10" t="s">
        <v>60</v>
      </c>
      <c r="C489" s="10" t="s">
        <v>1623</v>
      </c>
      <c r="D489" s="9"/>
      <c r="E489" s="45" t="str">
        <f>IF(D489=MAX(D487:D495),"max",IF(D489=MIN(D487:D495),"min",D489))</f>
        <v>max</v>
      </c>
      <c r="F489" s="47"/>
      <c r="G489" s="10">
        <v>5.33</v>
      </c>
      <c r="H489" s="45" t="str">
        <f>IF(G489=MAX(G487:G495),"max",IF(G489=MIN(G487:G495),"min",G489))</f>
        <v>min</v>
      </c>
      <c r="I489" s="47"/>
      <c r="J489" s="10"/>
      <c r="K489" s="45" t="str">
        <f>IF(J489=MAX(J487:J495),"max",IF(J489=MIN(J487:J495),"min",J489))</f>
        <v>max</v>
      </c>
      <c r="L489" s="47"/>
      <c r="M489" s="11">
        <v>11.04</v>
      </c>
      <c r="N489" s="45" t="str">
        <f>IF(M489=MAX(M487:M495),"max",IF(M489=MIN(M487:M495),"min",M489))</f>
        <v>min</v>
      </c>
      <c r="O489" s="47"/>
      <c r="P489" s="10"/>
      <c r="Q489" s="45">
        <f>IF(P489=MAX(P487:P495),"max",IF(P489=MIN(P487:P495),"min",P489))</f>
        <v>0</v>
      </c>
      <c r="R489" s="47"/>
      <c r="S489" s="10">
        <v>22.23</v>
      </c>
      <c r="T489" s="45" t="str">
        <f>IF(S489=MAX(S487:S495),"max",IF(S489=MIN(S487:S495),"min",S489))</f>
        <v>min</v>
      </c>
      <c r="U489" s="47"/>
      <c r="V489" s="10">
        <v>296.5</v>
      </c>
      <c r="W489" s="45">
        <f>IF(V489=MAX(V487:V495),"max",IF(V489=MIN(V487:V495),"min",V489))</f>
        <v>296.5</v>
      </c>
      <c r="X489" s="47"/>
      <c r="Y489" s="10">
        <v>78.959999999999994</v>
      </c>
      <c r="Z489" s="45">
        <f>IF(Y489=MAX(Y487:Y495),"max",IF(Y489=MIN(Y487:Y495),"min",Y489))</f>
        <v>78.959999999999994</v>
      </c>
      <c r="AA489" s="47"/>
      <c r="AB489" s="10">
        <v>14.95</v>
      </c>
      <c r="AC489" s="45" t="str">
        <f>IF(AB489=MAX(AB487:AB495),"max",IF(AB489=MIN(AB487:AB495),"min",AB489))</f>
        <v>min</v>
      </c>
      <c r="AD489" s="47"/>
      <c r="AE489" s="10">
        <v>25.82</v>
      </c>
      <c r="AF489" s="45" t="str">
        <f>IF(AE489=MAX(AE487:AE495),"max",IF(AE489=MIN(AE487:AE495),"min",AE489))</f>
        <v>min</v>
      </c>
      <c r="AG489" s="47"/>
      <c r="AH489" s="10">
        <v>30.28</v>
      </c>
      <c r="AI489" s="45" t="str">
        <f>IF(AH489=MAX(AH487:AH495),"max",IF(AH489=MIN(AH487:AH495),"min",AH489))</f>
        <v>min</v>
      </c>
      <c r="AJ489" s="47"/>
      <c r="AK489" s="10">
        <v>154.29</v>
      </c>
      <c r="AL489" s="45" t="str">
        <f>IF(AK489=MAX(AK487:AK495),"max",IF(AK489=MIN(AK487:AK495),"min",AK489))</f>
        <v>min</v>
      </c>
      <c r="AM489" s="47"/>
      <c r="AN489" s="10">
        <v>270.94</v>
      </c>
      <c r="AO489" s="45">
        <f>IF(AN489=MAX(AN487:AN495),"max",IF(AN489=MIN(AN487:AN495),"min",AN489))</f>
        <v>270.94</v>
      </c>
      <c r="AP489" s="47"/>
    </row>
    <row r="490" spans="1:42" x14ac:dyDescent="0.25">
      <c r="A490" s="9"/>
      <c r="B490" s="10" t="s">
        <v>60</v>
      </c>
      <c r="C490" s="10" t="s">
        <v>1626</v>
      </c>
      <c r="D490" s="9"/>
      <c r="E490" s="45" t="str">
        <f>IF(D490=MAX(D487:D495),"max",IF(D490=MIN(D487:D495),"min",D490))</f>
        <v>max</v>
      </c>
      <c r="F490" s="47"/>
      <c r="G490" s="10">
        <v>7.39</v>
      </c>
      <c r="H490" s="45">
        <f>IF(G490=MAX(G487:G495),"max",IF(G490=MIN(G487:G495),"min",G490))</f>
        <v>7.39</v>
      </c>
      <c r="I490" s="47"/>
      <c r="J490" s="10"/>
      <c r="K490" s="45" t="str">
        <f>IF(J490=MAX(J487:J495),"max",IF(J490=MIN(J487:J495),"min",J490))</f>
        <v>max</v>
      </c>
      <c r="L490" s="47"/>
      <c r="M490" s="11">
        <v>11.5</v>
      </c>
      <c r="N490" s="45">
        <f>IF(M490=MAX(M487:M495),"max",IF(M490=MIN(M487:M495),"min",M490))</f>
        <v>11.5</v>
      </c>
      <c r="O490" s="47"/>
      <c r="P490" s="10"/>
      <c r="Q490" s="45">
        <f>IF(P490=MAX(P487:P495),"max",IF(P490=MIN(P487:P495),"min",P490))</f>
        <v>0</v>
      </c>
      <c r="R490" s="47"/>
      <c r="S490" s="10">
        <v>22.94</v>
      </c>
      <c r="T490" s="45">
        <f>IF(S490=MAX(S487:S495),"max",IF(S490=MIN(S487:S495),"min",S490))</f>
        <v>22.94</v>
      </c>
      <c r="U490" s="47"/>
      <c r="V490" s="10">
        <v>294.89</v>
      </c>
      <c r="W490" s="45">
        <f>IF(V490=MAX(V487:V495),"max",IF(V490=MIN(V487:V495),"min",V490))</f>
        <v>294.89</v>
      </c>
      <c r="X490" s="47"/>
      <c r="Y490" s="10">
        <v>79.58</v>
      </c>
      <c r="Z490" s="45">
        <f>IF(Y490=MAX(Y487:Y495),"max",IF(Y490=MIN(Y487:Y495),"min",Y490))</f>
        <v>79.58</v>
      </c>
      <c r="AA490" s="47"/>
      <c r="AB490" s="10">
        <v>16.41</v>
      </c>
      <c r="AC490" s="45">
        <f>IF(AB490=MAX(AB487:AB495),"max",IF(AB490=MIN(AB487:AB495),"min",AB490))</f>
        <v>16.41</v>
      </c>
      <c r="AD490" s="47"/>
      <c r="AE490" s="10">
        <v>28.28</v>
      </c>
      <c r="AF490" s="45">
        <f>IF(AE490=MAX(AE487:AE495),"max",IF(AE490=MIN(AE487:AE495),"min",AE490))</f>
        <v>28.28</v>
      </c>
      <c r="AG490" s="47"/>
      <c r="AH490" s="10">
        <v>34.020000000000003</v>
      </c>
      <c r="AI490" s="45">
        <f>IF(AH490=MAX(AH487:AH495),"max",IF(AH490=MIN(AH487:AH495),"min",AH490))</f>
        <v>34.020000000000003</v>
      </c>
      <c r="AJ490" s="47"/>
      <c r="AK490" s="10">
        <v>166.02</v>
      </c>
      <c r="AL490" s="45">
        <f>IF(AK490=MAX(AK487:AK495),"max",IF(AK490=MIN(AK487:AK495),"min",AK490))</f>
        <v>166.02</v>
      </c>
      <c r="AM490" s="47"/>
      <c r="AN490" s="10">
        <v>283.07</v>
      </c>
      <c r="AO490" s="45">
        <f>IF(AN490=MAX(AN487:AN495),"max",IF(AN490=MIN(AN487:AN495),"min",AN490))</f>
        <v>283.07</v>
      </c>
      <c r="AP490" s="47"/>
    </row>
    <row r="491" spans="1:42" x14ac:dyDescent="0.25">
      <c r="A491" s="9"/>
      <c r="B491" s="10" t="s">
        <v>60</v>
      </c>
      <c r="C491" s="10" t="s">
        <v>1629</v>
      </c>
      <c r="D491" s="9"/>
      <c r="E491" s="45" t="str">
        <f>IF(D491=MAX(D487:D495),"max",IF(D491=MIN(D487:D495),"min",D491))</f>
        <v>max</v>
      </c>
      <c r="F491" s="47"/>
      <c r="G491" s="10">
        <v>7.04</v>
      </c>
      <c r="H491" s="45">
        <f>IF(G491=MAX(G487:G495),"max",IF(G491=MIN(G487:G495),"min",G491))</f>
        <v>7.04</v>
      </c>
      <c r="I491" s="47"/>
      <c r="J491" s="10"/>
      <c r="K491" s="45" t="str">
        <f>IF(J491=MAX(J487:J495),"max",IF(J491=MIN(J487:J495),"min",J491))</f>
        <v>max</v>
      </c>
      <c r="L491" s="47"/>
      <c r="M491" s="11">
        <v>11.87</v>
      </c>
      <c r="N491" s="45">
        <f>IF(M491=MAX(M487:M495),"max",IF(M491=MIN(M487:M495),"min",M491))</f>
        <v>11.87</v>
      </c>
      <c r="O491" s="47"/>
      <c r="P491" s="10">
        <v>26.96</v>
      </c>
      <c r="Q491" s="45" t="str">
        <f>IF(P491=MAX(P487:P495),"max",IF(P491=MIN(P487:P495),"min",P491))</f>
        <v>min</v>
      </c>
      <c r="R491" s="47"/>
      <c r="S491" s="10">
        <v>22.84</v>
      </c>
      <c r="T491" s="45">
        <f>IF(S491=MAX(S487:S495),"max",IF(S491=MIN(S487:S495),"min",S491))</f>
        <v>22.84</v>
      </c>
      <c r="U491" s="47"/>
      <c r="V491" s="10">
        <v>294.27</v>
      </c>
      <c r="W491" s="45">
        <f>IF(V491=MAX(V487:V495),"max",IF(V491=MIN(V487:V495),"min",V491))</f>
        <v>294.27</v>
      </c>
      <c r="X491" s="47"/>
      <c r="Y491" s="10">
        <v>83.06</v>
      </c>
      <c r="Z491" s="45">
        <f>IF(Y491=MAX(Y487:Y495),"max",IF(Y491=MIN(Y487:Y495),"min",Y491))</f>
        <v>83.06</v>
      </c>
      <c r="AA491" s="47"/>
      <c r="AB491" s="10">
        <v>16.23</v>
      </c>
      <c r="AC491" s="45">
        <f>IF(AB491=MAX(AB487:AB495),"max",IF(AB491=MIN(AB487:AB495),"min",AB491))</f>
        <v>16.23</v>
      </c>
      <c r="AD491" s="47"/>
      <c r="AE491" s="10">
        <v>28.52</v>
      </c>
      <c r="AF491" s="45">
        <f>IF(AE491=MAX(AE487:AE495),"max",IF(AE491=MIN(AE487:AE495),"min",AE491))</f>
        <v>28.52</v>
      </c>
      <c r="AG491" s="47"/>
      <c r="AH491" s="10">
        <v>34.39</v>
      </c>
      <c r="AI491" s="45">
        <f>IF(AH491=MAX(AH487:AH495),"max",IF(AH491=MIN(AH487:AH495),"min",AH491))</f>
        <v>34.39</v>
      </c>
      <c r="AJ491" s="47"/>
      <c r="AK491" s="10">
        <v>172.36</v>
      </c>
      <c r="AL491" s="45">
        <f>IF(AK491=MAX(AK487:AK495),"max",IF(AK491=MIN(AK487:AK495),"min",AK491))</f>
        <v>172.36</v>
      </c>
      <c r="AM491" s="47"/>
      <c r="AN491" s="10">
        <v>285.39999999999998</v>
      </c>
      <c r="AO491" s="45">
        <f>IF(AN491=MAX(AN487:AN495),"max",IF(AN491=MIN(AN487:AN495),"min",AN491))</f>
        <v>285.39999999999998</v>
      </c>
      <c r="AP491" s="47"/>
    </row>
    <row r="492" spans="1:42" x14ac:dyDescent="0.25">
      <c r="A492" s="9"/>
      <c r="B492" s="10" t="s">
        <v>60</v>
      </c>
      <c r="C492" s="10" t="s">
        <v>1632</v>
      </c>
      <c r="D492" s="9"/>
      <c r="E492" s="45" t="str">
        <f>IF(D492=MAX(D487:D495),"max",IF(D492=MIN(D487:D495),"min",D492))</f>
        <v>max</v>
      </c>
      <c r="F492" s="47"/>
      <c r="G492" s="10">
        <v>8</v>
      </c>
      <c r="H492" s="45" t="str">
        <f>IF(G492=MAX(G487:G495),"max",IF(G492=MIN(G487:G495),"min",G492))</f>
        <v>max</v>
      </c>
      <c r="I492" s="47"/>
      <c r="J492" s="10"/>
      <c r="K492" s="45" t="str">
        <f>IF(J492=MAX(J487:J495),"max",IF(J492=MIN(J487:J495),"min",J492))</f>
        <v>max</v>
      </c>
      <c r="L492" s="47"/>
      <c r="M492" s="11">
        <v>11.32</v>
      </c>
      <c r="N492" s="45">
        <f>IF(M492=MAX(M487:M495),"max",IF(M492=MIN(M487:M495),"min",M492))</f>
        <v>11.32</v>
      </c>
      <c r="O492" s="47"/>
      <c r="P492" s="10">
        <v>27.52</v>
      </c>
      <c r="Q492" s="45" t="str">
        <f>IF(P492=MAX(P487:P495),"max",IF(P492=MIN(P487:P495),"min",P492))</f>
        <v>max</v>
      </c>
      <c r="R492" s="47"/>
      <c r="S492" s="10">
        <v>22.87</v>
      </c>
      <c r="T492" s="45">
        <f>IF(S492=MAX(S487:S495),"max",IF(S492=MIN(S487:S495),"min",S492))</f>
        <v>22.87</v>
      </c>
      <c r="U492" s="47"/>
      <c r="V492" s="10">
        <v>291.29000000000002</v>
      </c>
      <c r="W492" s="45">
        <f>IF(V492=MAX(V487:V495),"max",IF(V492=MIN(V487:V495),"min",V492))</f>
        <v>291.29000000000002</v>
      </c>
      <c r="X492" s="47"/>
      <c r="Y492" s="10">
        <v>79.25</v>
      </c>
      <c r="Z492" s="45">
        <f>IF(Y492=MAX(Y487:Y495),"max",IF(Y492=MIN(Y487:Y495),"min",Y492))</f>
        <v>79.25</v>
      </c>
      <c r="AA492" s="47"/>
      <c r="AB492" s="10">
        <v>16.05</v>
      </c>
      <c r="AC492" s="45">
        <f>IF(AB492=MAX(AB487:AB495),"max",IF(AB492=MIN(AB487:AB495),"min",AB492))</f>
        <v>16.05</v>
      </c>
      <c r="AD492" s="47"/>
      <c r="AE492" s="10">
        <v>28.32</v>
      </c>
      <c r="AF492" s="45">
        <f>IF(AE492=MAX(AE487:AE495),"max",IF(AE492=MIN(AE487:AE495),"min",AE492))</f>
        <v>28.32</v>
      </c>
      <c r="AG492" s="47"/>
      <c r="AH492" s="10">
        <v>34.94</v>
      </c>
      <c r="AI492" s="45">
        <f>IF(AH492=MAX(AH487:AH495),"max",IF(AH492=MIN(AH487:AH495),"min",AH492))</f>
        <v>34.94</v>
      </c>
      <c r="AJ492" s="47"/>
      <c r="AK492" s="10">
        <v>173.2</v>
      </c>
      <c r="AL492" s="45">
        <f>IF(AK492=MAX(AK487:AK495),"max",IF(AK492=MIN(AK487:AK495),"min",AK492))</f>
        <v>173.2</v>
      </c>
      <c r="AM492" s="47"/>
      <c r="AN492" s="10">
        <v>279.58</v>
      </c>
      <c r="AO492" s="45">
        <f>IF(AN492=MAX(AN487:AN495),"max",IF(AN492=MIN(AN487:AN495),"min",AN492))</f>
        <v>279.58</v>
      </c>
      <c r="AP492" s="47"/>
    </row>
    <row r="493" spans="1:42" x14ac:dyDescent="0.25">
      <c r="A493" s="9"/>
      <c r="B493" s="10" t="s">
        <v>60</v>
      </c>
      <c r="C493" s="10" t="s">
        <v>1635</v>
      </c>
      <c r="D493" s="9"/>
      <c r="E493" s="45" t="str">
        <f>IF(D493=MAX(D487:D495),"max",IF(D493=MIN(D487:D495),"min",D493))</f>
        <v>max</v>
      </c>
      <c r="F493" s="47"/>
      <c r="G493" s="10">
        <v>7.18</v>
      </c>
      <c r="H493" s="45">
        <f>IF(G493=MAX(G487:G495),"max",IF(G493=MIN(G487:G495),"min",G493))</f>
        <v>7.18</v>
      </c>
      <c r="I493" s="47"/>
      <c r="J493" s="10"/>
      <c r="K493" s="45" t="str">
        <f>IF(J493=MAX(J487:J495),"max",IF(J493=MIN(J487:J495),"min",J493))</f>
        <v>max</v>
      </c>
      <c r="L493" s="47"/>
      <c r="M493" s="11">
        <v>11.72</v>
      </c>
      <c r="N493" s="45">
        <f>IF(M493=MAX(M487:M495),"max",IF(M493=MIN(M487:M495),"min",M493))</f>
        <v>11.72</v>
      </c>
      <c r="O493" s="47"/>
      <c r="P493" s="10"/>
      <c r="Q493" s="45">
        <f>IF(P493=MAX(P487:P495),"max",IF(P493=MIN(P487:P495),"min",P493))</f>
        <v>0</v>
      </c>
      <c r="R493" s="47"/>
      <c r="S493" s="10">
        <v>23.39</v>
      </c>
      <c r="T493" s="45">
        <f>IF(S493=MAX(S487:S495),"max",IF(S493=MIN(S487:S495),"min",S493))</f>
        <v>23.39</v>
      </c>
      <c r="U493" s="47"/>
      <c r="V493" s="10">
        <v>294.31</v>
      </c>
      <c r="W493" s="45">
        <f>IF(V493=MAX(V487:V495),"max",IF(V493=MIN(V487:V495),"min",V493))</f>
        <v>294.31</v>
      </c>
      <c r="X493" s="47"/>
      <c r="Y493" s="10">
        <v>80.349999999999994</v>
      </c>
      <c r="Z493" s="45">
        <f>IF(Y493=MAX(Y487:Y495),"max",IF(Y493=MIN(Y487:Y495),"min",Y493))</f>
        <v>80.349999999999994</v>
      </c>
      <c r="AA493" s="47"/>
      <c r="AB493" s="10">
        <v>15.32</v>
      </c>
      <c r="AC493" s="45">
        <f>IF(AB493=MAX(AB487:AB495),"max",IF(AB493=MIN(AB487:AB495),"min",AB493))</f>
        <v>15.32</v>
      </c>
      <c r="AD493" s="47"/>
      <c r="AE493" s="10">
        <v>26.72</v>
      </c>
      <c r="AF493" s="45">
        <f>IF(AE493=MAX(AE487:AE495),"max",IF(AE493=MIN(AE487:AE495),"min",AE493))</f>
        <v>26.72</v>
      </c>
      <c r="AG493" s="47"/>
      <c r="AH493" s="10">
        <v>32.979999999999997</v>
      </c>
      <c r="AI493" s="45">
        <f>IF(AH493=MAX(AH487:AH495),"max",IF(AH493=MIN(AH487:AH495),"min",AH493))</f>
        <v>32.979999999999997</v>
      </c>
      <c r="AJ493" s="47"/>
      <c r="AK493" s="10">
        <v>163.28</v>
      </c>
      <c r="AL493" s="45">
        <f>IF(AK493=MAX(AK487:AK495),"max",IF(AK493=MIN(AK487:AK495),"min",AK493))</f>
        <v>163.28</v>
      </c>
      <c r="AM493" s="47"/>
      <c r="AN493" s="10">
        <v>270.89</v>
      </c>
      <c r="AO493" s="45">
        <f>IF(AN493=MAX(AN487:AN495),"max",IF(AN493=MIN(AN487:AN495),"min",AN493))</f>
        <v>270.89</v>
      </c>
      <c r="AP493" s="47"/>
    </row>
    <row r="494" spans="1:42" x14ac:dyDescent="0.25">
      <c r="A494" s="9"/>
      <c r="B494" s="10" t="s">
        <v>60</v>
      </c>
      <c r="C494" s="10" t="s">
        <v>1639</v>
      </c>
      <c r="D494" s="9"/>
      <c r="E494" s="45" t="str">
        <f>IF(D494=MAX(D487:D495),"max",IF(D494=MIN(D487:D495),"min",D494))</f>
        <v>max</v>
      </c>
      <c r="F494" s="47"/>
      <c r="G494" s="10">
        <v>5.99</v>
      </c>
      <c r="H494" s="45">
        <f>IF(G494=MAX(G487:G495),"max",IF(G494=MIN(G487:G495),"min",G494))</f>
        <v>5.99</v>
      </c>
      <c r="I494" s="47"/>
      <c r="J494" s="10"/>
      <c r="K494" s="45" t="str">
        <f>IF(J494=MAX(J487:J495),"max",IF(J494=MIN(J487:J495),"min",J494))</f>
        <v>max</v>
      </c>
      <c r="L494" s="47"/>
      <c r="M494" s="11">
        <v>11.52</v>
      </c>
      <c r="N494" s="45">
        <f>IF(M494=MAX(M487:M495),"max",IF(M494=MIN(M487:M495),"min",M494))</f>
        <v>11.52</v>
      </c>
      <c r="O494" s="47"/>
      <c r="P494" s="10"/>
      <c r="Q494" s="45">
        <f>IF(P494=MAX(P487:P495),"max",IF(P494=MIN(P487:P495),"min",P494))</f>
        <v>0</v>
      </c>
      <c r="R494" s="47"/>
      <c r="S494" s="10">
        <v>22.54</v>
      </c>
      <c r="T494" s="45">
        <f>IF(S494=MAX(S487:S495),"max",IF(S494=MIN(S487:S495),"min",S494))</f>
        <v>22.54</v>
      </c>
      <c r="U494" s="47"/>
      <c r="V494" s="10">
        <v>291.95</v>
      </c>
      <c r="W494" s="45">
        <f>IF(V494=MAX(V487:V495),"max",IF(V494=MIN(V487:V495),"min",V494))</f>
        <v>291.95</v>
      </c>
      <c r="X494" s="47"/>
      <c r="Y494" s="10">
        <v>85.35</v>
      </c>
      <c r="Z494" s="45">
        <f>IF(Y494=MAX(Y487:Y495),"max",IF(Y494=MIN(Y487:Y495),"min",Y494))</f>
        <v>85.35</v>
      </c>
      <c r="AA494" s="47"/>
      <c r="AB494" s="10">
        <v>16</v>
      </c>
      <c r="AC494" s="45">
        <f>IF(AB494=MAX(AB487:AB495),"max",IF(AB494=MIN(AB487:AB495),"min",AB494))</f>
        <v>16</v>
      </c>
      <c r="AD494" s="47"/>
      <c r="AE494" s="10">
        <v>28.54</v>
      </c>
      <c r="AF494" s="45">
        <f>IF(AE494=MAX(AE487:AE495),"max",IF(AE494=MIN(AE487:AE495),"min",AE494))</f>
        <v>28.54</v>
      </c>
      <c r="AG494" s="47"/>
      <c r="AH494" s="10">
        <v>34.479999999999997</v>
      </c>
      <c r="AI494" s="45">
        <f>IF(AH494=MAX(AH487:AH495),"max",IF(AH494=MIN(AH487:AH495),"min",AH494))</f>
        <v>34.479999999999997</v>
      </c>
      <c r="AJ494" s="47"/>
      <c r="AK494" s="10">
        <v>173.25</v>
      </c>
      <c r="AL494" s="45">
        <f>IF(AK494=MAX(AK487:AK495),"max",IF(AK494=MIN(AK487:AK495),"min",AK494))</f>
        <v>173.25</v>
      </c>
      <c r="AM494" s="47"/>
      <c r="AN494" s="10">
        <v>290.02999999999997</v>
      </c>
      <c r="AO494" s="45">
        <f>IF(AN494=MAX(AN487:AN495),"max",IF(AN494=MIN(AN487:AN495),"min",AN494))</f>
        <v>290.02999999999997</v>
      </c>
      <c r="AP494" s="47"/>
    </row>
    <row r="495" spans="1:42" x14ac:dyDescent="0.25">
      <c r="A495" s="9"/>
      <c r="B495" s="10" t="s">
        <v>60</v>
      </c>
      <c r="C495" s="10" t="s">
        <v>1641</v>
      </c>
      <c r="D495" s="9"/>
      <c r="E495" s="38" t="str">
        <f>IF(D495=MAX(D487:D495),"max",IF(D495=MIN(D487:D495),"min",D495))</f>
        <v>max</v>
      </c>
      <c r="F495" s="47"/>
      <c r="G495" s="10">
        <v>6.95</v>
      </c>
      <c r="H495" s="38">
        <f>IF(G495=MAX(G487:G495),"max",IF(G495=MIN(G487:G495),"min",G495))</f>
        <v>6.95</v>
      </c>
      <c r="I495" s="47"/>
      <c r="J495" s="10"/>
      <c r="K495" s="38" t="str">
        <f>IF(J495=MAX(J487:J495),"max",IF(J495=MIN(J487:J495),"min",J495))</f>
        <v>max</v>
      </c>
      <c r="L495" s="47"/>
      <c r="M495" s="11">
        <v>11.6</v>
      </c>
      <c r="N495" s="38">
        <f>IF(M495=MAX(M487:M495),"max",IF(M495=MIN(M487:M495),"min",M495))</f>
        <v>11.6</v>
      </c>
      <c r="O495" s="47"/>
      <c r="P495" s="10"/>
      <c r="Q495" s="38">
        <f>IF(P495=MAX(P487:P495),"max",IF(P495=MIN(P487:P495),"min",P495))</f>
        <v>0</v>
      </c>
      <c r="R495" s="47"/>
      <c r="S495" s="10">
        <v>22.57</v>
      </c>
      <c r="T495" s="38">
        <f>IF(S495=MAX(S487:S495),"max",IF(S495=MIN(S487:S495),"min",S495))</f>
        <v>22.57</v>
      </c>
      <c r="U495" s="47"/>
      <c r="V495" s="10">
        <v>289.98</v>
      </c>
      <c r="W495" s="38">
        <f>IF(V495=MAX(V487:V495),"max",IF(V495=MIN(V487:V495),"min",V495))</f>
        <v>289.98</v>
      </c>
      <c r="X495" s="47"/>
      <c r="Y495" s="10">
        <v>82.81</v>
      </c>
      <c r="Z495" s="38">
        <f>IF(Y495=MAX(Y487:Y495),"max",IF(Y495=MIN(Y487:Y495),"min",Y495))</f>
        <v>82.81</v>
      </c>
      <c r="AA495" s="47"/>
      <c r="AB495" s="10">
        <v>16.100000000000001</v>
      </c>
      <c r="AC495" s="38">
        <f>IF(AB495=MAX(AB487:AB495),"max",IF(AB495=MIN(AB487:AB495),"min",AB495))</f>
        <v>16.100000000000001</v>
      </c>
      <c r="AD495" s="47"/>
      <c r="AE495" s="10">
        <v>28.33</v>
      </c>
      <c r="AF495" s="38">
        <f>IF(AE495=MAX(AE487:AE495),"max",IF(AE495=MIN(AE487:AE495),"min",AE495))</f>
        <v>28.33</v>
      </c>
      <c r="AG495" s="47"/>
      <c r="AH495" s="10">
        <v>35.11</v>
      </c>
      <c r="AI495" s="38">
        <f>IF(AH495=MAX(AH487:AH495),"max",IF(AH495=MIN(AH487:AH495),"min",AH495))</f>
        <v>35.11</v>
      </c>
      <c r="AJ495" s="47"/>
      <c r="AK495" s="10">
        <v>173.49</v>
      </c>
      <c r="AL495" s="38">
        <f>IF(AK495=MAX(AK487:AK495),"max",IF(AK495=MIN(AK487:AK495),"min",AK495))</f>
        <v>173.49</v>
      </c>
      <c r="AM495" s="47"/>
      <c r="AN495" s="10">
        <v>288.48</v>
      </c>
      <c r="AO495" s="38">
        <f>IF(AN495=MAX(AN487:AN495),"max",IF(AN495=MIN(AN487:AN495),"min",AN495))</f>
        <v>288.48</v>
      </c>
      <c r="AP495" s="47"/>
    </row>
    <row r="496" spans="1:42" x14ac:dyDescent="0.25">
      <c r="A496" s="9"/>
      <c r="B496" s="10" t="s">
        <v>60</v>
      </c>
      <c r="C496" s="10" t="s">
        <v>1645</v>
      </c>
      <c r="D496" s="9">
        <v>471.73</v>
      </c>
      <c r="E496" s="36" t="str">
        <f>IF(D496=MAX(D496:D504),"max",IF(D496=MIN(D496:D504),"min",D496))</f>
        <v>max</v>
      </c>
      <c r="F496" s="48">
        <f>(SUM(D496:D504)-MAX(D496:D504)-MIN(D496:D504))/(COUNT(D496:D504)-2)</f>
        <v>352.89142857142855</v>
      </c>
      <c r="G496" s="10">
        <v>17.989999999999998</v>
      </c>
      <c r="H496" s="36" t="str">
        <f>IF(G496=MAX(G496:G504),"max",IF(G496=MIN(G496:G504),"min",G496))</f>
        <v>max</v>
      </c>
      <c r="I496" s="48">
        <f>(SUM(G496:G504)-MAX(G496:G504)-MIN(G496:G504))/(COUNT(G496:G504)-2)</f>
        <v>10.655999999999999</v>
      </c>
      <c r="J496" s="10">
        <v>18.350000000000001</v>
      </c>
      <c r="K496" s="36">
        <f>IF(J496=MAX(J496:J504),"max",IF(J496=MIN(J496:J504),"min",J496))</f>
        <v>18.350000000000001</v>
      </c>
      <c r="L496" s="48">
        <f>(SUM(J496:J504)-MAX(J496:J504)-MIN(J496:J504))/(COUNT(J496:J504)-2)</f>
        <v>14.80857142857143</v>
      </c>
      <c r="M496" s="11">
        <v>96.74</v>
      </c>
      <c r="N496" s="36">
        <f>IF(M496=MAX(M496:M504),"max",IF(M496=MIN(M496:M504),"min",M496))</f>
        <v>96.74</v>
      </c>
      <c r="O496" s="48">
        <f>(SUM(M496:M504)-MAX(M496:M504)-MIN(M496:M504))/(COUNT(M496:M504)-2)</f>
        <v>87.571428571428569</v>
      </c>
      <c r="P496" s="10">
        <v>120.86</v>
      </c>
      <c r="Q496" s="36">
        <f>IF(P496=MAX(P496:P504),"max",IF(P496=MIN(P496:P504),"min",P496))</f>
        <v>120.86</v>
      </c>
      <c r="R496" s="48">
        <f>(SUM(P496:P504)-MAX(P496:P504)-MIN(P496:P504))/(COUNT(P496:P504)-2)</f>
        <v>132.58571428571429</v>
      </c>
      <c r="S496" s="10">
        <v>54417.01</v>
      </c>
      <c r="T496" s="36" t="str">
        <f>IF(S496=MAX(S496:S504),"max",IF(S496=MIN(S496:S504),"min",S496))</f>
        <v>min</v>
      </c>
      <c r="U496" s="48">
        <f>(SUM(S496:S504)-MAX(S496:S504)-MIN(S496:S504))/(COUNT(S496:S504)-2)</f>
        <v>59256.178571428572</v>
      </c>
      <c r="V496" s="10">
        <v>289.27999999999997</v>
      </c>
      <c r="W496" s="36" t="str">
        <f>IF(V496=MAX(V496:V504),"max",IF(V496=MIN(V496:V504),"min",V496))</f>
        <v>max</v>
      </c>
      <c r="X496" s="48">
        <f>(SUM(V496:V504)-MAX(V496:V504)-MIN(V496:V504))/(COUNT(V496:V504)-2)</f>
        <v>211.89285714285714</v>
      </c>
      <c r="Y496" s="10">
        <v>198.73</v>
      </c>
      <c r="Z496" s="36" t="str">
        <f>IF(Y496=MAX(Y496:Y504),"max",IF(Y496=MIN(Y496:Y504),"min",Y496))</f>
        <v>max</v>
      </c>
      <c r="AA496" s="48">
        <f>(SUM(Y496:Y504)-MAX(Y496:Y504)-MIN(Y496:Y504))/(COUNT(Y496:Y504)-2)</f>
        <v>171.36285714285717</v>
      </c>
      <c r="AB496" s="10">
        <v>5804.21</v>
      </c>
      <c r="AC496" s="36">
        <f>IF(AB496=MAX(AB496:AB504),"max",IF(AB496=MIN(AB496:AB504),"min",AB496))</f>
        <v>5804.21</v>
      </c>
      <c r="AD496" s="48">
        <f>(SUM(AB496:AB504)-MAX(AB496:AB504)-MIN(AB496:AB504))/(COUNT(AB496:AB504)-2)</f>
        <v>5836.5957142857133</v>
      </c>
      <c r="AE496" s="10">
        <v>120.05</v>
      </c>
      <c r="AF496" s="36">
        <f>IF(AE496=MAX(AE496:AE504),"max",IF(AE496=MIN(AE496:AE504),"min",AE496))</f>
        <v>120.05</v>
      </c>
      <c r="AG496" s="48">
        <f>(SUM(AE496:AE504)-MAX(AE496:AE504)-MIN(AE496:AE504))/(COUNT(AE496:AE504)-2)</f>
        <v>111.41285714285713</v>
      </c>
      <c r="AH496" s="10">
        <v>12611.44</v>
      </c>
      <c r="AI496" s="36" t="str">
        <f>IF(AH496=MAX(AH496:AH504),"max",IF(AH496=MIN(AH496:AH504),"min",AH496))</f>
        <v>min</v>
      </c>
      <c r="AJ496" s="48">
        <f>(SUM(AH496:AH504)-MAX(AH496:AH504)-MIN(AH496:AH504))/(COUNT(AH496:AH504)-2)</f>
        <v>18237.261428571426</v>
      </c>
      <c r="AK496" s="10" t="s">
        <v>1646</v>
      </c>
      <c r="AL496" s="36" t="str">
        <f>IF(AK496=MAX(AK496:AK504),"max",IF(AK496=MIN(AK496:AK504),"min",AK496))</f>
        <v>&lt; LOD: 313.75</v>
      </c>
      <c r="AM496" s="48">
        <f>(SUM(AK496:AK504)-MAX(AK496:AK504)-MIN(AK496:AK504))/(COUNT(AK496:AK504)-2)</f>
        <v>0</v>
      </c>
      <c r="AN496" s="10">
        <v>467.05</v>
      </c>
      <c r="AO496" s="36" t="str">
        <f>IF(AN496=MAX(AN496:AN504),"max",IF(AN496=MIN(AN496:AN504),"min",AN496))</f>
        <v>min</v>
      </c>
      <c r="AP496" s="48">
        <f>(SUM(AN496:AN504)-MAX(AN496:AN504)-MIN(AN496:AN504))/(COUNT(AN496:AN504)-2)</f>
        <v>564.11999999999989</v>
      </c>
    </row>
    <row r="497" spans="1:42" x14ac:dyDescent="0.25">
      <c r="A497" s="9"/>
      <c r="B497" s="10" t="s">
        <v>60</v>
      </c>
      <c r="C497" s="10" t="s">
        <v>1647</v>
      </c>
      <c r="D497" s="9">
        <v>434.7</v>
      </c>
      <c r="E497" s="45">
        <f>IF(D497=MAX(D496:D504),"max",IF(D497=MIN(D496:D504),"min",D497))</f>
        <v>434.7</v>
      </c>
      <c r="F497" s="47"/>
      <c r="G497" s="10">
        <v>14.81</v>
      </c>
      <c r="H497" s="45">
        <f>IF(G497=MAX(G496:G504),"max",IF(G497=MIN(G496:G504),"min",G497))</f>
        <v>14.81</v>
      </c>
      <c r="I497" s="47"/>
      <c r="J497" s="10">
        <v>11.24</v>
      </c>
      <c r="K497" s="45">
        <f>IF(J497=MAX(J496:J504),"max",IF(J497=MIN(J496:J504),"min",J497))</f>
        <v>11.24</v>
      </c>
      <c r="L497" s="47"/>
      <c r="M497" s="11">
        <v>94.51</v>
      </c>
      <c r="N497" s="45">
        <f>IF(M497=MAX(M496:M504),"max",IF(M497=MIN(M496:M504),"min",M497))</f>
        <v>94.51</v>
      </c>
      <c r="O497" s="47"/>
      <c r="P497" s="10">
        <v>149.37</v>
      </c>
      <c r="Q497" s="45">
        <f>IF(P497=MAX(P496:P504),"max",IF(P497=MIN(P496:P504),"min",P497))</f>
        <v>149.37</v>
      </c>
      <c r="R497" s="47"/>
      <c r="S497" s="10">
        <v>60890.07</v>
      </c>
      <c r="T497" s="45">
        <f>IF(S497=MAX(S496:S504),"max",IF(S497=MIN(S496:S504),"min",S497))</f>
        <v>60890.07</v>
      </c>
      <c r="U497" s="47"/>
      <c r="V497" s="10">
        <v>206.62</v>
      </c>
      <c r="W497" s="45">
        <f>IF(V497=MAX(V496:V504),"max",IF(V497=MIN(V496:V504),"min",V497))</f>
        <v>206.62</v>
      </c>
      <c r="X497" s="47"/>
      <c r="Y497" s="10">
        <v>167.42</v>
      </c>
      <c r="Z497" s="45">
        <f>IF(Y497=MAX(Y496:Y504),"max",IF(Y497=MIN(Y496:Y504),"min",Y497))</f>
        <v>167.42</v>
      </c>
      <c r="AA497" s="47"/>
      <c r="AB497" s="10">
        <v>6344.89</v>
      </c>
      <c r="AC497" s="45" t="str">
        <f>IF(AB497=MAX(AB496:AB504),"max",IF(AB497=MIN(AB496:AB504),"min",AB497))</f>
        <v>max</v>
      </c>
      <c r="AD497" s="47"/>
      <c r="AE497" s="10">
        <v>83.14</v>
      </c>
      <c r="AF497" s="45" t="str">
        <f>IF(AE497=MAX(AE496:AE504),"max",IF(AE497=MIN(AE496:AE504),"min",AE497))</f>
        <v>min</v>
      </c>
      <c r="AG497" s="47"/>
      <c r="AH497" s="10">
        <v>20095.78</v>
      </c>
      <c r="AI497" s="45" t="str">
        <f>IF(AH497=MAX(AH496:AH504),"max",IF(AH497=MIN(AH496:AH504),"min",AH497))</f>
        <v>max</v>
      </c>
      <c r="AJ497" s="47"/>
      <c r="AK497" s="10" t="s">
        <v>1649</v>
      </c>
      <c r="AL497" s="45" t="str">
        <f>IF(AK497=MAX(AK496:AK504),"max",IF(AK497=MIN(AK496:AK504),"min",AK497))</f>
        <v>&lt; LOD: 399.00</v>
      </c>
      <c r="AM497" s="47"/>
      <c r="AN497" s="10">
        <v>584.54</v>
      </c>
      <c r="AO497" s="45">
        <f>IF(AN497=MAX(AN496:AN504),"max",IF(AN497=MIN(AN496:AN504),"min",AN497))</f>
        <v>584.54</v>
      </c>
      <c r="AP497" s="47"/>
    </row>
    <row r="498" spans="1:42" x14ac:dyDescent="0.25">
      <c r="A498" s="9"/>
      <c r="B498" s="10" t="s">
        <v>60</v>
      </c>
      <c r="C498" s="10" t="s">
        <v>1650</v>
      </c>
      <c r="D498" s="9">
        <v>274.89999999999998</v>
      </c>
      <c r="E498" s="45">
        <f>IF(D498=MAX(D496:D504),"max",IF(D498=MIN(D496:D504),"min",D498))</f>
        <v>274.89999999999998</v>
      </c>
      <c r="F498" s="47"/>
      <c r="G498" s="10" t="s">
        <v>112</v>
      </c>
      <c r="H498" s="45" t="str">
        <f>IF(G498=MAX(G496:G504),"max",IF(G498=MIN(G496:G504),"min",G498))</f>
        <v>&lt; LOD: 8.68</v>
      </c>
      <c r="I498" s="47"/>
      <c r="J498" s="10">
        <v>7.02</v>
      </c>
      <c r="K498" s="45" t="str">
        <f>IF(J498=MAX(J496:J504),"max",IF(J498=MIN(J496:J504),"min",J498))</f>
        <v>min</v>
      </c>
      <c r="L498" s="47"/>
      <c r="M498" s="11">
        <v>99.38</v>
      </c>
      <c r="N498" s="45" t="str">
        <f>IF(M498=MAX(M496:M504),"max",IF(M498=MIN(M496:M504),"min",M498))</f>
        <v>max</v>
      </c>
      <c r="O498" s="47"/>
      <c r="P498" s="10">
        <v>183.34</v>
      </c>
      <c r="Q498" s="45" t="str">
        <f>IF(P498=MAX(P496:P504),"max",IF(P498=MIN(P496:P504),"min",P498))</f>
        <v>max</v>
      </c>
      <c r="R498" s="47"/>
      <c r="S498" s="10">
        <v>59168.39</v>
      </c>
      <c r="T498" s="45">
        <f>IF(S498=MAX(S496:S504),"max",IF(S498=MIN(S496:S504),"min",S498))</f>
        <v>59168.39</v>
      </c>
      <c r="U498" s="47"/>
      <c r="V498" s="10">
        <v>197.09</v>
      </c>
      <c r="W498" s="45" t="str">
        <f>IF(V498=MAX(V496:V504),"max",IF(V498=MIN(V496:V504),"min",V498))</f>
        <v>min</v>
      </c>
      <c r="X498" s="47"/>
      <c r="Y498" s="10">
        <v>171.24</v>
      </c>
      <c r="Z498" s="45">
        <f>IF(Y498=MAX(Y496:Y504),"max",IF(Y498=MIN(Y496:Y504),"min",Y498))</f>
        <v>171.24</v>
      </c>
      <c r="AA498" s="47"/>
      <c r="AB498" s="10">
        <v>5705.65</v>
      </c>
      <c r="AC498" s="45">
        <f>IF(AB498=MAX(AB496:AB504),"max",IF(AB498=MIN(AB496:AB504),"min",AB498))</f>
        <v>5705.65</v>
      </c>
      <c r="AD498" s="47"/>
      <c r="AE498" s="10">
        <v>87.22</v>
      </c>
      <c r="AF498" s="45">
        <f>IF(AE498=MAX(AE496:AE504),"max",IF(AE498=MIN(AE496:AE504),"min",AE498))</f>
        <v>87.22</v>
      </c>
      <c r="AG498" s="47"/>
      <c r="AH498" s="10">
        <v>20021.939999999999</v>
      </c>
      <c r="AI498" s="45">
        <f>IF(AH498=MAX(AH496:AH504),"max",IF(AH498=MIN(AH496:AH504),"min",AH498))</f>
        <v>20021.939999999999</v>
      </c>
      <c r="AJ498" s="47"/>
      <c r="AK498" s="10" t="s">
        <v>1651</v>
      </c>
      <c r="AL498" s="45" t="str">
        <f>IF(AK498=MAX(AK496:AK504),"max",IF(AK498=MIN(AK496:AK504),"min",AK498))</f>
        <v>&lt; LOD: 370.78</v>
      </c>
      <c r="AM498" s="47"/>
      <c r="AN498" s="10">
        <v>607.38</v>
      </c>
      <c r="AO498" s="45" t="str">
        <f>IF(AN498=MAX(AN496:AN504),"max",IF(AN498=MIN(AN496:AN504),"min",AN498))</f>
        <v>max</v>
      </c>
      <c r="AP498" s="47"/>
    </row>
    <row r="499" spans="1:42" x14ac:dyDescent="0.25">
      <c r="A499" s="9"/>
      <c r="B499" s="10" t="s">
        <v>60</v>
      </c>
      <c r="C499" s="10" t="s">
        <v>1652</v>
      </c>
      <c r="D499" s="9">
        <v>330.53</v>
      </c>
      <c r="E499" s="45">
        <f>IF(D499=MAX(D496:D504),"max",IF(D499=MIN(D496:D504),"min",D499))</f>
        <v>330.53</v>
      </c>
      <c r="F499" s="47"/>
      <c r="G499" s="10">
        <v>10.4</v>
      </c>
      <c r="H499" s="45">
        <f>IF(G499=MAX(G496:G504),"max",IF(G499=MIN(G496:G504),"min",G499))</f>
        <v>10.4</v>
      </c>
      <c r="I499" s="47"/>
      <c r="J499" s="10">
        <v>17.13</v>
      </c>
      <c r="K499" s="45">
        <f>IF(J499=MAX(J496:J504),"max",IF(J499=MIN(J496:J504),"min",J499))</f>
        <v>17.13</v>
      </c>
      <c r="L499" s="47"/>
      <c r="M499" s="11">
        <v>96.26</v>
      </c>
      <c r="N499" s="45">
        <f>IF(M499=MAX(M496:M504),"max",IF(M499=MIN(M496:M504),"min",M499))</f>
        <v>96.26</v>
      </c>
      <c r="O499" s="47"/>
      <c r="P499" s="10">
        <v>119.11</v>
      </c>
      <c r="Q499" s="45" t="str">
        <f>IF(P499=MAX(P496:P504),"max",IF(P499=MIN(P496:P504),"min",P499))</f>
        <v>min</v>
      </c>
      <c r="R499" s="47"/>
      <c r="S499" s="10">
        <v>56353.17</v>
      </c>
      <c r="T499" s="45">
        <f>IF(S499=MAX(S496:S504),"max",IF(S499=MIN(S496:S504),"min",S499))</f>
        <v>56353.17</v>
      </c>
      <c r="U499" s="47"/>
      <c r="V499" s="10">
        <v>199.38</v>
      </c>
      <c r="W499" s="45">
        <f>IF(V499=MAX(V496:V504),"max",IF(V499=MIN(V496:V504),"min",V499))</f>
        <v>199.38</v>
      </c>
      <c r="X499" s="47"/>
      <c r="Y499" s="10">
        <v>156.74</v>
      </c>
      <c r="Z499" s="45">
        <f>IF(Y499=MAX(Y496:Y504),"max",IF(Y499=MIN(Y496:Y504),"min",Y499))</f>
        <v>156.74</v>
      </c>
      <c r="AA499" s="47"/>
      <c r="AB499" s="10">
        <v>5504.16</v>
      </c>
      <c r="AC499" s="45">
        <f>IF(AB499=MAX(AB496:AB504),"max",IF(AB499=MIN(AB496:AB504),"min",AB499))</f>
        <v>5504.16</v>
      </c>
      <c r="AD499" s="47"/>
      <c r="AE499" s="10">
        <v>139.1</v>
      </c>
      <c r="AF499" s="45" t="str">
        <f>IF(AE499=MAX(AE496:AE504),"max",IF(AE499=MIN(AE496:AE504),"min",AE499))</f>
        <v>max</v>
      </c>
      <c r="AG499" s="47"/>
      <c r="AH499" s="10">
        <v>17065.759999999998</v>
      </c>
      <c r="AI499" s="45">
        <f>IF(AH499=MAX(AH496:AH504),"max",IF(AH499=MIN(AH496:AH504),"min",AH499))</f>
        <v>17065.759999999998</v>
      </c>
      <c r="AJ499" s="47"/>
      <c r="AK499" s="10" t="s">
        <v>1653</v>
      </c>
      <c r="AL499" s="45" t="str">
        <f>IF(AK499=MAX(AK496:AK504),"max",IF(AK499=MIN(AK496:AK504),"min",AK499))</f>
        <v>&lt; LOD: 333.69</v>
      </c>
      <c r="AM499" s="47"/>
      <c r="AN499" s="10">
        <v>563.32000000000005</v>
      </c>
      <c r="AO499" s="45">
        <f>IF(AN499=MAX(AN496:AN504),"max",IF(AN499=MIN(AN496:AN504),"min",AN499))</f>
        <v>563.32000000000005</v>
      </c>
      <c r="AP499" s="47"/>
    </row>
    <row r="500" spans="1:42" x14ac:dyDescent="0.25">
      <c r="A500" s="9"/>
      <c r="B500" s="10" t="s">
        <v>60</v>
      </c>
      <c r="C500" s="10" t="s">
        <v>1654</v>
      </c>
      <c r="D500" s="9">
        <v>320.91000000000003</v>
      </c>
      <c r="E500" s="45">
        <f>IF(D500=MAX(D496:D504),"max",IF(D500=MIN(D496:D504),"min",D500))</f>
        <v>320.91000000000003</v>
      </c>
      <c r="F500" s="47"/>
      <c r="G500" s="10">
        <v>10.5</v>
      </c>
      <c r="H500" s="45">
        <f>IF(G500=MAX(G496:G504),"max",IF(G500=MIN(G496:G504),"min",G500))</f>
        <v>10.5</v>
      </c>
      <c r="I500" s="47"/>
      <c r="J500" s="10">
        <v>22.72</v>
      </c>
      <c r="K500" s="45">
        <f>IF(J500=MAX(J496:J504),"max",IF(J500=MIN(J496:J504),"min",J500))</f>
        <v>22.72</v>
      </c>
      <c r="L500" s="47"/>
      <c r="M500" s="11">
        <v>71.099999999999994</v>
      </c>
      <c r="N500" s="45">
        <f>IF(M500=MAX(M496:M504),"max",IF(M500=MIN(M496:M504),"min",M500))</f>
        <v>71.099999999999994</v>
      </c>
      <c r="O500" s="47"/>
      <c r="P500" s="10">
        <v>141.66</v>
      </c>
      <c r="Q500" s="45">
        <f>IF(P500=MAX(P496:P504),"max",IF(P500=MIN(P496:P504),"min",P500))</f>
        <v>141.66</v>
      </c>
      <c r="R500" s="47"/>
      <c r="S500" s="10">
        <v>58273.5</v>
      </c>
      <c r="T500" s="45">
        <f>IF(S500=MAX(S496:S504),"max",IF(S500=MIN(S496:S504),"min",S500))</f>
        <v>58273.5</v>
      </c>
      <c r="U500" s="47"/>
      <c r="V500" s="10">
        <v>217.88</v>
      </c>
      <c r="W500" s="45">
        <f>IF(V500=MAX(V496:V504),"max",IF(V500=MIN(V496:V504),"min",V500))</f>
        <v>217.88</v>
      </c>
      <c r="X500" s="47"/>
      <c r="Y500" s="10">
        <v>174.58</v>
      </c>
      <c r="Z500" s="45">
        <f>IF(Y500=MAX(Y496:Y504),"max",IF(Y500=MIN(Y496:Y504),"min",Y500))</f>
        <v>174.58</v>
      </c>
      <c r="AA500" s="47"/>
      <c r="AB500" s="10">
        <v>5505.9</v>
      </c>
      <c r="AC500" s="45">
        <f>IF(AB500=MAX(AB496:AB504),"max",IF(AB500=MIN(AB496:AB504),"min",AB500))</f>
        <v>5505.9</v>
      </c>
      <c r="AD500" s="47"/>
      <c r="AE500" s="10">
        <v>95.96</v>
      </c>
      <c r="AF500" s="45">
        <f>IF(AE500=MAX(AE496:AE504),"max",IF(AE500=MIN(AE496:AE504),"min",AE500))</f>
        <v>95.96</v>
      </c>
      <c r="AG500" s="47"/>
      <c r="AH500" s="10">
        <v>17838.560000000001</v>
      </c>
      <c r="AI500" s="45">
        <f>IF(AH500=MAX(AH496:AH504),"max",IF(AH500=MIN(AH496:AH504),"min",AH500))</f>
        <v>17838.560000000001</v>
      </c>
      <c r="AJ500" s="47"/>
      <c r="AK500" s="10" t="s">
        <v>1655</v>
      </c>
      <c r="AL500" s="45" t="str">
        <f>IF(AK500=MAX(AK496:AK504),"max",IF(AK500=MIN(AK496:AK504),"min",AK500))</f>
        <v>&lt; LOD: 352.83</v>
      </c>
      <c r="AM500" s="47"/>
      <c r="AN500" s="10">
        <v>529.49</v>
      </c>
      <c r="AO500" s="45">
        <f>IF(AN500=MAX(AN496:AN504),"max",IF(AN500=MIN(AN496:AN504),"min",AN500))</f>
        <v>529.49</v>
      </c>
      <c r="AP500" s="47"/>
    </row>
    <row r="501" spans="1:42" x14ac:dyDescent="0.25">
      <c r="A501" s="9"/>
      <c r="B501" s="10" t="s">
        <v>60</v>
      </c>
      <c r="C501" s="10" t="s">
        <v>1656</v>
      </c>
      <c r="D501" s="9">
        <v>241.81</v>
      </c>
      <c r="E501" s="45" t="str">
        <f>IF(D501=MAX(D496:D504),"max",IF(D501=MIN(D496:D504),"min",D501))</f>
        <v>min</v>
      </c>
      <c r="F501" s="47"/>
      <c r="G501" s="10">
        <v>8.6300000000000008</v>
      </c>
      <c r="H501" s="45" t="str">
        <f>IF(G501=MAX(G496:G504),"max",IF(G501=MIN(G496:G504),"min",G501))</f>
        <v>min</v>
      </c>
      <c r="I501" s="47"/>
      <c r="J501" s="10">
        <v>11.28</v>
      </c>
      <c r="K501" s="45">
        <f>IF(J501=MAX(J496:J504),"max",IF(J501=MIN(J496:J504),"min",J501))</f>
        <v>11.28</v>
      </c>
      <c r="L501" s="47"/>
      <c r="M501" s="11">
        <v>69.81</v>
      </c>
      <c r="N501" s="45" t="str">
        <f>IF(M501=MAX(M496:M504),"max",IF(M501=MIN(M496:M504),"min",M501))</f>
        <v>min</v>
      </c>
      <c r="O501" s="47"/>
      <c r="P501" s="10">
        <v>127.48</v>
      </c>
      <c r="Q501" s="45">
        <f>IF(P501=MAX(P496:P504),"max",IF(P501=MIN(P496:P504),"min",P501))</f>
        <v>127.48</v>
      </c>
      <c r="R501" s="47"/>
      <c r="S501" s="10">
        <v>60777.08</v>
      </c>
      <c r="T501" s="45">
        <f>IF(S501=MAX(S496:S504),"max",IF(S501=MIN(S496:S504),"min",S501))</f>
        <v>60777.08</v>
      </c>
      <c r="U501" s="47"/>
      <c r="V501" s="10">
        <v>221.64</v>
      </c>
      <c r="W501" s="45">
        <f>IF(V501=MAX(V496:V504),"max",IF(V501=MIN(V496:V504),"min",V501))</f>
        <v>221.64</v>
      </c>
      <c r="X501" s="47"/>
      <c r="Y501" s="10">
        <v>172.66</v>
      </c>
      <c r="Z501" s="45">
        <f>IF(Y501=MAX(Y496:Y504),"max",IF(Y501=MIN(Y496:Y504),"min",Y501))</f>
        <v>172.66</v>
      </c>
      <c r="AA501" s="47"/>
      <c r="AB501" s="10">
        <v>6241.73</v>
      </c>
      <c r="AC501" s="45">
        <f>IF(AB501=MAX(AB496:AB504),"max",IF(AB501=MIN(AB496:AB504),"min",AB501))</f>
        <v>6241.73</v>
      </c>
      <c r="AD501" s="47"/>
      <c r="AE501" s="10">
        <v>117.31</v>
      </c>
      <c r="AF501" s="45">
        <f>IF(AE501=MAX(AE496:AE504),"max",IF(AE501=MIN(AE496:AE504),"min",AE501))</f>
        <v>117.31</v>
      </c>
      <c r="AG501" s="47"/>
      <c r="AH501" s="10">
        <v>18749.939999999999</v>
      </c>
      <c r="AI501" s="45">
        <f>IF(AH501=MAX(AH496:AH504),"max",IF(AH501=MIN(AH496:AH504),"min",AH501))</f>
        <v>18749.939999999999</v>
      </c>
      <c r="AJ501" s="47"/>
      <c r="AK501" s="10" t="s">
        <v>1657</v>
      </c>
      <c r="AL501" s="45" t="str">
        <f>IF(AK501=MAX(AK496:AK504),"max",IF(AK501=MIN(AK496:AK504),"min",AK501))</f>
        <v>&lt; LOD: 371.92</v>
      </c>
      <c r="AM501" s="47"/>
      <c r="AN501" s="10">
        <v>550.73</v>
      </c>
      <c r="AO501" s="45">
        <f>IF(AN501=MAX(AN496:AN504),"max",IF(AN501=MIN(AN496:AN504),"min",AN501))</f>
        <v>550.73</v>
      </c>
      <c r="AP501" s="47"/>
    </row>
    <row r="502" spans="1:42" x14ac:dyDescent="0.25">
      <c r="A502" s="9"/>
      <c r="B502" s="10" t="s">
        <v>60</v>
      </c>
      <c r="C502" s="10" t="s">
        <v>1658</v>
      </c>
      <c r="D502" s="9">
        <v>397.92</v>
      </c>
      <c r="E502" s="45">
        <f>IF(D502=MAX(D496:D504),"max",IF(D502=MIN(D496:D504),"min",D502))</f>
        <v>397.92</v>
      </c>
      <c r="F502" s="47"/>
      <c r="G502" s="10" t="s">
        <v>1017</v>
      </c>
      <c r="H502" s="45" t="str">
        <f>IF(G502=MAX(G496:G504),"max",IF(G502=MIN(G496:G504),"min",G502))</f>
        <v>&lt; LOD: 8.70</v>
      </c>
      <c r="I502" s="47"/>
      <c r="J502" s="10">
        <v>11.64</v>
      </c>
      <c r="K502" s="45">
        <f>IF(J502=MAX(J496:J504),"max",IF(J502=MIN(J496:J504),"min",J502))</f>
        <v>11.64</v>
      </c>
      <c r="L502" s="47"/>
      <c r="M502" s="11">
        <v>78.06</v>
      </c>
      <c r="N502" s="45">
        <f>IF(M502=MAX(M496:M504),"max",IF(M502=MIN(M496:M504),"min",M502))</f>
        <v>78.06</v>
      </c>
      <c r="O502" s="47"/>
      <c r="P502" s="10">
        <v>139.66999999999999</v>
      </c>
      <c r="Q502" s="45">
        <f>IF(P502=MAX(P496:P504),"max",IF(P502=MIN(P496:P504),"min",P502))</f>
        <v>139.66999999999999</v>
      </c>
      <c r="R502" s="47"/>
      <c r="S502" s="10">
        <v>58971.14</v>
      </c>
      <c r="T502" s="45">
        <f>IF(S502=MAX(S496:S504),"max",IF(S502=MIN(S496:S504),"min",S502))</f>
        <v>58971.14</v>
      </c>
      <c r="U502" s="47"/>
      <c r="V502" s="10">
        <v>208.09</v>
      </c>
      <c r="W502" s="45">
        <f>IF(V502=MAX(V496:V504),"max",IF(V502=MIN(V496:V504),"min",V502))</f>
        <v>208.09</v>
      </c>
      <c r="X502" s="47"/>
      <c r="Y502" s="10">
        <v>182.43</v>
      </c>
      <c r="Z502" s="45">
        <f>IF(Y502=MAX(Y496:Y504),"max",IF(Y502=MIN(Y496:Y504),"min",Y502))</f>
        <v>182.43</v>
      </c>
      <c r="AA502" s="47"/>
      <c r="AB502" s="10">
        <v>5897.73</v>
      </c>
      <c r="AC502" s="45">
        <f>IF(AB502=MAX(AB496:AB504),"max",IF(AB502=MIN(AB496:AB504),"min",AB502))</f>
        <v>5897.73</v>
      </c>
      <c r="AD502" s="47"/>
      <c r="AE502" s="10">
        <v>124.21</v>
      </c>
      <c r="AF502" s="45">
        <f>IF(AE502=MAX(AE496:AE504),"max",IF(AE502=MIN(AE496:AE504),"min",AE502))</f>
        <v>124.21</v>
      </c>
      <c r="AG502" s="47"/>
      <c r="AH502" s="10">
        <v>18035.439999999999</v>
      </c>
      <c r="AI502" s="45">
        <f>IF(AH502=MAX(AH496:AH504),"max",IF(AH502=MIN(AH496:AH504),"min",AH502))</f>
        <v>18035.439999999999</v>
      </c>
      <c r="AJ502" s="47"/>
      <c r="AK502" s="10" t="s">
        <v>1660</v>
      </c>
      <c r="AL502" s="45" t="str">
        <f>IF(AK502=MAX(AK496:AK504),"max",IF(AK502=MIN(AK496:AK504),"min",AK502))</f>
        <v>&lt; LOD: 367.26</v>
      </c>
      <c r="AM502" s="47"/>
      <c r="AN502" s="10">
        <v>589.88</v>
      </c>
      <c r="AO502" s="45">
        <f>IF(AN502=MAX(AN496:AN504),"max",IF(AN502=MIN(AN496:AN504),"min",AN502))</f>
        <v>589.88</v>
      </c>
      <c r="AP502" s="47"/>
    </row>
    <row r="503" spans="1:42" x14ac:dyDescent="0.25">
      <c r="A503" s="9"/>
      <c r="B503" s="10" t="s">
        <v>60</v>
      </c>
      <c r="C503" s="10" t="s">
        <v>1661</v>
      </c>
      <c r="D503" s="9">
        <v>357.2</v>
      </c>
      <c r="E503" s="45">
        <f>IF(D503=MAX(D496:D504),"max",IF(D503=MIN(D496:D504),"min",D503))</f>
        <v>357.2</v>
      </c>
      <c r="F503" s="47"/>
      <c r="G503" s="10">
        <v>8.77</v>
      </c>
      <c r="H503" s="45">
        <f>IF(G503=MAX(G496:G504),"max",IF(G503=MIN(G496:G504),"min",G503))</f>
        <v>8.77</v>
      </c>
      <c r="I503" s="47"/>
      <c r="J503" s="10">
        <v>33.869999999999997</v>
      </c>
      <c r="K503" s="45" t="str">
        <f>IF(J503=MAX(J496:J504),"max",IF(J503=MIN(J496:J504),"min",J503))</f>
        <v>max</v>
      </c>
      <c r="L503" s="47"/>
      <c r="M503" s="11">
        <v>83.69</v>
      </c>
      <c r="N503" s="45">
        <f>IF(M503=MAX(M496:M504),"max",IF(M503=MIN(M496:M504),"min",M503))</f>
        <v>83.69</v>
      </c>
      <c r="O503" s="47"/>
      <c r="P503" s="10">
        <v>124.74</v>
      </c>
      <c r="Q503" s="45">
        <f>IF(P503=MAX(P496:P504),"max",IF(P503=MIN(P496:P504),"min",P503))</f>
        <v>124.74</v>
      </c>
      <c r="R503" s="47"/>
      <c r="S503" s="10">
        <v>60359.9</v>
      </c>
      <c r="T503" s="45">
        <f>IF(S503=MAX(S496:S504),"max",IF(S503=MIN(S496:S504),"min",S503))</f>
        <v>60359.9</v>
      </c>
      <c r="U503" s="47"/>
      <c r="V503" s="10">
        <v>228.2</v>
      </c>
      <c r="W503" s="45">
        <f>IF(V503=MAX(V496:V504),"max",IF(V503=MIN(V496:V504),"min",V503))</f>
        <v>228.2</v>
      </c>
      <c r="X503" s="47"/>
      <c r="Y503" s="10">
        <v>174.47</v>
      </c>
      <c r="Z503" s="45">
        <f>IF(Y503=MAX(Y496:Y504),"max",IF(Y503=MIN(Y496:Y504),"min",Y503))</f>
        <v>174.47</v>
      </c>
      <c r="AA503" s="47"/>
      <c r="AB503" s="10">
        <v>6196.79</v>
      </c>
      <c r="AC503" s="45">
        <f>IF(AB503=MAX(AB496:AB504),"max",IF(AB503=MIN(AB496:AB504),"min",AB503))</f>
        <v>6196.79</v>
      </c>
      <c r="AD503" s="47"/>
      <c r="AE503" s="10">
        <v>128.53</v>
      </c>
      <c r="AF503" s="45">
        <f>IF(AE503=MAX(AE496:AE504),"max",IF(AE503=MIN(AE496:AE504),"min",AE503))</f>
        <v>128.53</v>
      </c>
      <c r="AG503" s="47"/>
      <c r="AH503" s="10">
        <v>18412.63</v>
      </c>
      <c r="AI503" s="45">
        <f>IF(AH503=MAX(AH496:AH504),"max",IF(AH503=MIN(AH496:AH504),"min",AH503))</f>
        <v>18412.63</v>
      </c>
      <c r="AJ503" s="47"/>
      <c r="AK503" s="10" t="s">
        <v>1662</v>
      </c>
      <c r="AL503" s="45" t="str">
        <f>IF(AK503=MAX(AK496:AK504),"max",IF(AK503=MIN(AK496:AK504),"min",AK503))</f>
        <v>&lt; LOD: 360.15</v>
      </c>
      <c r="AM503" s="47"/>
      <c r="AN503" s="10">
        <v>601.17999999999995</v>
      </c>
      <c r="AO503" s="45">
        <f>IF(AN503=MAX(AN496:AN504),"max",IF(AN503=MIN(AN496:AN504),"min",AN503))</f>
        <v>601.17999999999995</v>
      </c>
      <c r="AP503" s="47"/>
    </row>
    <row r="504" spans="1:42" x14ac:dyDescent="0.25">
      <c r="A504" s="9"/>
      <c r="B504" s="10" t="s">
        <v>60</v>
      </c>
      <c r="C504" s="10" t="s">
        <v>1663</v>
      </c>
      <c r="D504" s="9">
        <v>354.08</v>
      </c>
      <c r="E504" s="38">
        <f>IF(D504=MAX(D496:D504),"max",IF(D504=MIN(D496:D504),"min",D504))</f>
        <v>354.08</v>
      </c>
      <c r="F504" s="47"/>
      <c r="G504" s="10">
        <v>8.8000000000000007</v>
      </c>
      <c r="H504" s="38">
        <f>IF(G504=MAX(G496:G504),"max",IF(G504=MIN(G496:G504),"min",G504))</f>
        <v>8.8000000000000007</v>
      </c>
      <c r="I504" s="47"/>
      <c r="J504" s="10">
        <v>11.3</v>
      </c>
      <c r="K504" s="38">
        <f>IF(J504=MAX(J496:J504),"max",IF(J504=MIN(J496:J504),"min",J504))</f>
        <v>11.3</v>
      </c>
      <c r="L504" s="47"/>
      <c r="M504" s="11">
        <v>92.64</v>
      </c>
      <c r="N504" s="38">
        <f>IF(M504=MAX(M496:M504),"max",IF(M504=MIN(M496:M504),"min",M504))</f>
        <v>92.64</v>
      </c>
      <c r="O504" s="47"/>
      <c r="P504" s="10">
        <v>124.32</v>
      </c>
      <c r="Q504" s="38">
        <f>IF(P504=MAX(P496:P504),"max",IF(P504=MIN(P496:P504),"min",P504))</f>
        <v>124.32</v>
      </c>
      <c r="R504" s="47"/>
      <c r="S504" s="10">
        <v>62418</v>
      </c>
      <c r="T504" s="38" t="str">
        <f>IF(S504=MAX(S496:S504),"max",IF(S504=MIN(S496:S504),"min",S504))</f>
        <v>max</v>
      </c>
      <c r="U504" s="47"/>
      <c r="V504" s="10">
        <v>201.44</v>
      </c>
      <c r="W504" s="38">
        <f>IF(V504=MAX(V496:V504),"max",IF(V504=MIN(V496:V504),"min",V504))</f>
        <v>201.44</v>
      </c>
      <c r="X504" s="47"/>
      <c r="Y504" s="10">
        <v>144.32</v>
      </c>
      <c r="Z504" s="38" t="str">
        <f>IF(Y504=MAX(Y496:Y504),"max",IF(Y504=MIN(Y496:Y504),"min",Y504))</f>
        <v>min</v>
      </c>
      <c r="AA504" s="47"/>
      <c r="AB504" s="10">
        <v>5436.68</v>
      </c>
      <c r="AC504" s="38" t="str">
        <f>IF(AB504=MAX(AB496:AB504),"max",IF(AB504=MIN(AB496:AB504),"min",AB504))</f>
        <v>min</v>
      </c>
      <c r="AD504" s="47"/>
      <c r="AE504" s="10">
        <v>106.61</v>
      </c>
      <c r="AF504" s="38">
        <f>IF(AE504=MAX(AE496:AE504),"max",IF(AE504=MIN(AE496:AE504),"min",AE504))</f>
        <v>106.61</v>
      </c>
      <c r="AG504" s="47"/>
      <c r="AH504" s="10">
        <v>17536.560000000001</v>
      </c>
      <c r="AI504" s="38">
        <f>IF(AH504=MAX(AH496:AH504),"max",IF(AH504=MIN(AH496:AH504),"min",AH504))</f>
        <v>17536.560000000001</v>
      </c>
      <c r="AJ504" s="47"/>
      <c r="AK504" s="10" t="s">
        <v>1664</v>
      </c>
      <c r="AL504" s="38" t="str">
        <f>IF(AK504=MAX(AK496:AK504),"max",IF(AK504=MIN(AK496:AK504),"min",AK504))</f>
        <v>&lt; LOD: 337.26</v>
      </c>
      <c r="AM504" s="47"/>
      <c r="AN504" s="10">
        <v>529.70000000000005</v>
      </c>
      <c r="AO504" s="38">
        <f>IF(AN504=MAX(AN496:AN504),"max",IF(AN504=MIN(AN496:AN504),"min",AN504))</f>
        <v>529.70000000000005</v>
      </c>
      <c r="AP504" s="47"/>
    </row>
    <row r="505" spans="1:42" x14ac:dyDescent="0.25">
      <c r="A505" s="9"/>
      <c r="B505" s="10" t="s">
        <v>60</v>
      </c>
      <c r="C505" s="10" t="s">
        <v>1665</v>
      </c>
      <c r="D505" s="9">
        <v>527.05999999999995</v>
      </c>
      <c r="E505" s="36">
        <f>IF(D505=MAX(D505:D513),"max",IF(D505=MIN(D505:D513),"min",D505))</f>
        <v>527.05999999999995</v>
      </c>
      <c r="F505" s="48">
        <f>(SUM(D505:D513)-MAX(D505:D513)-MIN(D505:D513))/(COUNT(D505:D513)-2)</f>
        <v>613.88000000000011</v>
      </c>
      <c r="G505" s="10" t="s">
        <v>112</v>
      </c>
      <c r="H505" s="36" t="str">
        <f>IF(G505=MAX(G505:G513),"max",IF(G505=MIN(G505:G513),"min",G505))</f>
        <v>&lt; LOD: 8.68</v>
      </c>
      <c r="I505" s="48">
        <f>(SUM(G505:G513)-MAX(G505:G513)-MIN(G505:G513))/(COUNT(G505:G513)-2)</f>
        <v>12.043333333333335</v>
      </c>
      <c r="J505" s="10">
        <v>12.83</v>
      </c>
      <c r="K505" s="36">
        <f>IF(J505=MAX(J505:J513),"max",IF(J505=MIN(J505:J513),"min",J505))</f>
        <v>12.83</v>
      </c>
      <c r="L505" s="48">
        <f>(SUM(J505:J513)-MAX(J505:J513)-MIN(J505:J513))/(COUNT(J505:J513)-2)</f>
        <v>15.338571428571427</v>
      </c>
      <c r="M505" s="11">
        <v>102.2</v>
      </c>
      <c r="N505" s="36">
        <f>IF(M505=MAX(M505:M513),"max",IF(M505=MIN(M505:M513),"min",M505))</f>
        <v>102.2</v>
      </c>
      <c r="O505" s="48">
        <f>(SUM(M505:M513)-MAX(M505:M513)-MIN(M505:M513))/(COUNT(M505:M513)-2)</f>
        <v>92.748571428571424</v>
      </c>
      <c r="P505" s="10">
        <v>141.87</v>
      </c>
      <c r="Q505" s="36">
        <f>IF(P505=MAX(P505:P513),"max",IF(P505=MIN(P505:P513),"min",P505))</f>
        <v>141.87</v>
      </c>
      <c r="R505" s="48">
        <f>(SUM(P505:P513)-MAX(P505:P513)-MIN(P505:P513))/(COUNT(P505:P513)-2)</f>
        <v>151.67714285714283</v>
      </c>
      <c r="S505" s="10">
        <v>63149.83</v>
      </c>
      <c r="T505" s="36" t="str">
        <f>IF(S505=MAX(S505:S513),"max",IF(S505=MIN(S505:S513),"min",S505))</f>
        <v>max</v>
      </c>
      <c r="U505" s="48">
        <f>(SUM(S505:S513)-MAX(S505:S513)-MIN(S505:S513))/(COUNT(S505:S513)-2)</f>
        <v>54232.235714285714</v>
      </c>
      <c r="V505" s="10">
        <v>289.85000000000002</v>
      </c>
      <c r="W505" s="36" t="str">
        <f>IF(V505=MAX(V505:V513),"max",IF(V505=MIN(V505:V513),"min",V505))</f>
        <v>max</v>
      </c>
      <c r="X505" s="48">
        <f>(SUM(V505:V513)-MAX(V505:V513)-MIN(V505:V513))/(COUNT(V505:V513)-2)</f>
        <v>251.71428571428572</v>
      </c>
      <c r="Y505" s="10">
        <v>143.33000000000001</v>
      </c>
      <c r="Z505" s="36" t="str">
        <f>IF(Y505=MAX(Y505:Y513),"max",IF(Y505=MIN(Y505:Y513),"min",Y505))</f>
        <v>min</v>
      </c>
      <c r="AA505" s="48">
        <f>(SUM(Y505:Y513)-MAX(Y505:Y513)-MIN(Y505:Y513))/(COUNT(Y505:Y513)-2)</f>
        <v>165.78571428571431</v>
      </c>
      <c r="AB505" s="10">
        <v>19045.669999999998</v>
      </c>
      <c r="AC505" s="36" t="str">
        <f>IF(AB505=MAX(AB505:AB513),"max",IF(AB505=MIN(AB505:AB513),"min",AB505))</f>
        <v>max</v>
      </c>
      <c r="AD505" s="48">
        <f>(SUM(AB505:AB513)-MAX(AB505:AB513)-MIN(AB505:AB513))/(COUNT(AB505:AB513)-2)</f>
        <v>5953.9428571428562</v>
      </c>
      <c r="AE505" s="10">
        <v>85.05</v>
      </c>
      <c r="AF505" s="36" t="str">
        <f>IF(AE505=MAX(AE505:AE513),"max",IF(AE505=MIN(AE505:AE513),"min",AE505))</f>
        <v>min</v>
      </c>
      <c r="AG505" s="48">
        <f>(SUM(AE505:AE513)-MAX(AE505:AE513)-MIN(AE505:AE513))/(COUNT(AE505:AE513)-2)</f>
        <v>110.1157142857143</v>
      </c>
      <c r="AH505" s="10">
        <v>21448.16</v>
      </c>
      <c r="AI505" s="36" t="str">
        <f>IF(AH505=MAX(AH505:AH513),"max",IF(AH505=MIN(AH505:AH513),"min",AH505))</f>
        <v>max</v>
      </c>
      <c r="AJ505" s="48">
        <f>(SUM(AH505:AH513)-MAX(AH505:AH513)-MIN(AH505:AH513))/(COUNT(AH505:AH513)-2)</f>
        <v>19796.502857142856</v>
      </c>
      <c r="AK505" s="10" t="s">
        <v>1666</v>
      </c>
      <c r="AL505" s="36" t="str">
        <f>IF(AK505=MAX(AK505:AK513),"max",IF(AK505=MIN(AK505:AK513),"min",AK505))</f>
        <v>&lt; LOD: 442.45</v>
      </c>
      <c r="AM505" s="48">
        <f>(SUM(AK505:AK513)-MAX(AK505:AK513)-MIN(AK505:AK513))/(COUNT(AK505:AK513)-2)</f>
        <v>464.03</v>
      </c>
      <c r="AN505" s="10">
        <v>573.26</v>
      </c>
      <c r="AO505" s="36">
        <f>IF(AN505=MAX(AN505:AN513),"max",IF(AN505=MIN(AN505:AN513),"min",AN505))</f>
        <v>573.26</v>
      </c>
      <c r="AP505" s="48">
        <f>(SUM(AN505:AN513)-MAX(AN505:AN513)-MIN(AN505:AN513))/(COUNT(AN505:AN513)-2)</f>
        <v>570.07285714285717</v>
      </c>
    </row>
    <row r="506" spans="1:42" x14ac:dyDescent="0.25">
      <c r="A506" s="9"/>
      <c r="B506" s="10" t="s">
        <v>60</v>
      </c>
      <c r="C506" s="10" t="s">
        <v>1667</v>
      </c>
      <c r="D506" s="9">
        <v>497.63</v>
      </c>
      <c r="E506" s="45">
        <f>IF(D506=MAX(D505:D513),"max",IF(D506=MIN(D505:D513),"min",D506))</f>
        <v>497.63</v>
      </c>
      <c r="F506" s="47"/>
      <c r="G506" s="10">
        <v>14</v>
      </c>
      <c r="H506" s="45">
        <f>IF(G506=MAX(G505:G513),"max",IF(G506=MIN(G505:G513),"min",G506))</f>
        <v>14</v>
      </c>
      <c r="I506" s="47"/>
      <c r="J506" s="10">
        <v>10.09</v>
      </c>
      <c r="K506" s="45" t="str">
        <f>IF(J506=MAX(J505:J513),"max",IF(J506=MIN(J505:J513),"min",J506))</f>
        <v>min</v>
      </c>
      <c r="L506" s="47"/>
      <c r="M506" s="11">
        <v>88.2</v>
      </c>
      <c r="N506" s="45">
        <f>IF(M506=MAX(M505:M513),"max",IF(M506=MIN(M505:M513),"min",M506))</f>
        <v>88.2</v>
      </c>
      <c r="O506" s="47"/>
      <c r="P506" s="10">
        <v>114.65</v>
      </c>
      <c r="Q506" s="45" t="str">
        <f>IF(P506=MAX(P505:P513),"max",IF(P506=MIN(P505:P513),"min",P506))</f>
        <v>min</v>
      </c>
      <c r="R506" s="47"/>
      <c r="S506" s="10">
        <v>51171.18</v>
      </c>
      <c r="T506" s="45" t="str">
        <f>IF(S506=MAX(S505:S513),"max",IF(S506=MIN(S505:S513),"min",S506))</f>
        <v>min</v>
      </c>
      <c r="U506" s="47"/>
      <c r="V506" s="10">
        <v>225.65</v>
      </c>
      <c r="W506" s="45" t="str">
        <f>IF(V506=MAX(V505:V513),"max",IF(V506=MIN(V505:V513),"min",V506))</f>
        <v>min</v>
      </c>
      <c r="X506" s="47"/>
      <c r="Y506" s="10">
        <v>163.33000000000001</v>
      </c>
      <c r="Z506" s="45">
        <f>IF(Y506=MAX(Y505:Y513),"max",IF(Y506=MIN(Y505:Y513),"min",Y506))</f>
        <v>163.33000000000001</v>
      </c>
      <c r="AA506" s="47"/>
      <c r="AB506" s="10">
        <v>5460.02</v>
      </c>
      <c r="AC506" s="45">
        <f>IF(AB506=MAX(AB505:AB513),"max",IF(AB506=MIN(AB505:AB513),"min",AB506))</f>
        <v>5460.02</v>
      </c>
      <c r="AD506" s="47"/>
      <c r="AE506" s="10">
        <v>118.96</v>
      </c>
      <c r="AF506" s="45">
        <f>IF(AE506=MAX(AE505:AE513),"max",IF(AE506=MIN(AE505:AE513),"min",AE506))</f>
        <v>118.96</v>
      </c>
      <c r="AG506" s="47"/>
      <c r="AH506" s="10">
        <v>18718.2</v>
      </c>
      <c r="AI506" s="45">
        <f>IF(AH506=MAX(AH505:AH513),"max",IF(AH506=MIN(AH505:AH513),"min",AH506))</f>
        <v>18718.2</v>
      </c>
      <c r="AJ506" s="47"/>
      <c r="AK506" s="10" t="s">
        <v>1668</v>
      </c>
      <c r="AL506" s="45" t="str">
        <f>IF(AK506=MAX(AK505:AK513),"max",IF(AK506=MIN(AK505:AK513),"min",AK506))</f>
        <v>&lt; LOD: 351.74</v>
      </c>
      <c r="AM506" s="47"/>
      <c r="AN506" s="10">
        <v>492</v>
      </c>
      <c r="AO506" s="45" t="str">
        <f>IF(AN506=MAX(AN505:AN513),"max",IF(AN506=MIN(AN505:AN513),"min",AN506))</f>
        <v>min</v>
      </c>
      <c r="AP506" s="47"/>
    </row>
    <row r="507" spans="1:42" x14ac:dyDescent="0.25">
      <c r="A507" s="9"/>
      <c r="B507" s="10" t="s">
        <v>60</v>
      </c>
      <c r="C507" s="10" t="s">
        <v>1669</v>
      </c>
      <c r="D507" s="9">
        <v>631.38</v>
      </c>
      <c r="E507" s="45">
        <f>IF(D507=MAX(D505:D513),"max",IF(D507=MIN(D505:D513),"min",D507))</f>
        <v>631.38</v>
      </c>
      <c r="F507" s="47"/>
      <c r="G507" s="10">
        <v>8.7799999999999994</v>
      </c>
      <c r="H507" s="45" t="str">
        <f>IF(G507=MAX(G505:G513),"max",IF(G507=MIN(G505:G513),"min",G507))</f>
        <v>min</v>
      </c>
      <c r="I507" s="47"/>
      <c r="J507" s="10">
        <v>23.91</v>
      </c>
      <c r="K507" s="45">
        <f>IF(J507=MAX(J505:J513),"max",IF(J507=MIN(J505:J513),"min",J507))</f>
        <v>23.91</v>
      </c>
      <c r="L507" s="47"/>
      <c r="M507" s="11">
        <v>103.17</v>
      </c>
      <c r="N507" s="45" t="str">
        <f>IF(M507=MAX(M505:M513),"max",IF(M507=MIN(M505:M513),"min",M507))</f>
        <v>max</v>
      </c>
      <c r="O507" s="47"/>
      <c r="P507" s="10">
        <v>167.03</v>
      </c>
      <c r="Q507" s="45" t="str">
        <f>IF(P507=MAX(P505:P513),"max",IF(P507=MIN(P505:P513),"min",P507))</f>
        <v>max</v>
      </c>
      <c r="R507" s="47"/>
      <c r="S507" s="10">
        <v>56087.91</v>
      </c>
      <c r="T507" s="45">
        <f>IF(S507=MAX(S505:S513),"max",IF(S507=MIN(S505:S513),"min",S507))</f>
        <v>56087.91</v>
      </c>
      <c r="U507" s="47"/>
      <c r="V507" s="10">
        <v>274.67</v>
      </c>
      <c r="W507" s="45">
        <f>IF(V507=MAX(V505:V513),"max",IF(V507=MIN(V505:V513),"min",V507))</f>
        <v>274.67</v>
      </c>
      <c r="X507" s="47"/>
      <c r="Y507" s="10">
        <v>160.4</v>
      </c>
      <c r="Z507" s="45">
        <f>IF(Y507=MAX(Y505:Y513),"max",IF(Y507=MIN(Y505:Y513),"min",Y507))</f>
        <v>160.4</v>
      </c>
      <c r="AA507" s="47"/>
      <c r="AB507" s="10">
        <v>6239.04</v>
      </c>
      <c r="AC507" s="45">
        <f>IF(AB507=MAX(AB505:AB513),"max",IF(AB507=MIN(AB505:AB513),"min",AB507))</f>
        <v>6239.04</v>
      </c>
      <c r="AD507" s="47"/>
      <c r="AE507" s="10">
        <v>114.5</v>
      </c>
      <c r="AF507" s="45">
        <f>IF(AE507=MAX(AE505:AE513),"max",IF(AE507=MIN(AE505:AE513),"min",AE507))</f>
        <v>114.5</v>
      </c>
      <c r="AG507" s="47"/>
      <c r="AH507" s="10">
        <v>20257.919999999998</v>
      </c>
      <c r="AI507" s="45">
        <f>IF(AH507=MAX(AH505:AH513),"max",IF(AH507=MIN(AH505:AH513),"min",AH507))</f>
        <v>20257.919999999998</v>
      </c>
      <c r="AJ507" s="47"/>
      <c r="AK507" s="10" t="s">
        <v>1670</v>
      </c>
      <c r="AL507" s="45" t="str">
        <f>IF(AK507=MAX(AK505:AK513),"max",IF(AK507=MIN(AK505:AK513),"min",AK507))</f>
        <v>&lt; LOD: 386.24</v>
      </c>
      <c r="AM507" s="47"/>
      <c r="AN507" s="10">
        <v>575.71</v>
      </c>
      <c r="AO507" s="45">
        <f>IF(AN507=MAX(AN505:AN513),"max",IF(AN507=MIN(AN505:AN513),"min",AN507))</f>
        <v>575.71</v>
      </c>
      <c r="AP507" s="47"/>
    </row>
    <row r="508" spans="1:42" x14ac:dyDescent="0.25">
      <c r="A508" s="9"/>
      <c r="B508" s="10" t="s">
        <v>60</v>
      </c>
      <c r="C508" s="10" t="s">
        <v>1671</v>
      </c>
      <c r="D508" s="9">
        <v>427.29</v>
      </c>
      <c r="E508" s="45" t="str">
        <f>IF(D508=MAX(D505:D513),"max",IF(D508=MIN(D505:D513),"min",D508))</f>
        <v>min</v>
      </c>
      <c r="F508" s="47"/>
      <c r="G508" s="10">
        <v>9.1999999999999993</v>
      </c>
      <c r="H508" s="45">
        <f>IF(G508=MAX(G505:G513),"max",IF(G508=MIN(G505:G513),"min",G508))</f>
        <v>9.1999999999999993</v>
      </c>
      <c r="I508" s="47"/>
      <c r="J508" s="10">
        <v>14.37</v>
      </c>
      <c r="K508" s="45">
        <f>IF(J508=MAX(J505:J513),"max",IF(J508=MIN(J505:J513),"min",J508))</f>
        <v>14.37</v>
      </c>
      <c r="L508" s="47"/>
      <c r="M508" s="11">
        <v>95.35</v>
      </c>
      <c r="N508" s="45">
        <f>IF(M508=MAX(M505:M513),"max",IF(M508=MIN(M505:M513),"min",M508))</f>
        <v>95.35</v>
      </c>
      <c r="O508" s="47"/>
      <c r="P508" s="10">
        <v>141.21</v>
      </c>
      <c r="Q508" s="45">
        <f>IF(P508=MAX(P505:P513),"max",IF(P508=MIN(P505:P513),"min",P508))</f>
        <v>141.21</v>
      </c>
      <c r="R508" s="47"/>
      <c r="S508" s="10">
        <v>54547.41</v>
      </c>
      <c r="T508" s="45">
        <f>IF(S508=MAX(S505:S513),"max",IF(S508=MIN(S505:S513),"min",S508))</f>
        <v>54547.41</v>
      </c>
      <c r="U508" s="47"/>
      <c r="V508" s="10">
        <v>252.58</v>
      </c>
      <c r="W508" s="45">
        <f>IF(V508=MAX(V505:V513),"max",IF(V508=MIN(V505:V513),"min",V508))</f>
        <v>252.58</v>
      </c>
      <c r="X508" s="47"/>
      <c r="Y508" s="10">
        <v>184.57</v>
      </c>
      <c r="Z508" s="45">
        <f>IF(Y508=MAX(Y505:Y513),"max",IF(Y508=MIN(Y505:Y513),"min",Y508))</f>
        <v>184.57</v>
      </c>
      <c r="AA508" s="47"/>
      <c r="AB508" s="10">
        <v>6208</v>
      </c>
      <c r="AC508" s="45">
        <f>IF(AB508=MAX(AB505:AB513),"max",IF(AB508=MIN(AB505:AB513),"min",AB508))</f>
        <v>6208</v>
      </c>
      <c r="AD508" s="47"/>
      <c r="AE508" s="10">
        <v>106.22</v>
      </c>
      <c r="AF508" s="45">
        <f>IF(AE508=MAX(AE505:AE513),"max",IF(AE508=MIN(AE505:AE513),"min",AE508))</f>
        <v>106.22</v>
      </c>
      <c r="AG508" s="47"/>
      <c r="AH508" s="10">
        <v>19848.16</v>
      </c>
      <c r="AI508" s="45">
        <f>IF(AH508=MAX(AH505:AH513),"max",IF(AH508=MIN(AH505:AH513),"min",AH508))</f>
        <v>19848.16</v>
      </c>
      <c r="AJ508" s="47"/>
      <c r="AK508" s="10" t="s">
        <v>1672</v>
      </c>
      <c r="AL508" s="45" t="str">
        <f>IF(AK508=MAX(AK505:AK513),"max",IF(AK508=MIN(AK505:AK513),"min",AK508))</f>
        <v>&lt; LOD: 366.21</v>
      </c>
      <c r="AM508" s="47"/>
      <c r="AN508" s="10">
        <v>579.51</v>
      </c>
      <c r="AO508" s="45">
        <f>IF(AN508=MAX(AN505:AN513),"max",IF(AN508=MIN(AN505:AN513),"min",AN508))</f>
        <v>579.51</v>
      </c>
      <c r="AP508" s="47"/>
    </row>
    <row r="509" spans="1:42" x14ac:dyDescent="0.25">
      <c r="A509" s="9"/>
      <c r="B509" s="10" t="s">
        <v>60</v>
      </c>
      <c r="C509" s="10" t="s">
        <v>1673</v>
      </c>
      <c r="D509" s="9">
        <v>809.36</v>
      </c>
      <c r="E509" s="45">
        <f>IF(D509=MAX(D505:D513),"max",IF(D509=MIN(D505:D513),"min",D509))</f>
        <v>809.36</v>
      </c>
      <c r="F509" s="47"/>
      <c r="G509" s="10">
        <v>11.47</v>
      </c>
      <c r="H509" s="45">
        <f>IF(G509=MAX(G505:G513),"max",IF(G509=MIN(G505:G513),"min",G509))</f>
        <v>11.47</v>
      </c>
      <c r="I509" s="47"/>
      <c r="J509" s="10">
        <v>25.05</v>
      </c>
      <c r="K509" s="45" t="str">
        <f>IF(J509=MAX(J505:J513),"max",IF(J509=MIN(J505:J513),"min",J509))</f>
        <v>max</v>
      </c>
      <c r="L509" s="47"/>
      <c r="M509" s="11">
        <v>97.02</v>
      </c>
      <c r="N509" s="45">
        <f>IF(M509=MAX(M505:M513),"max",IF(M509=MIN(M505:M513),"min",M509))</f>
        <v>97.02</v>
      </c>
      <c r="O509" s="47"/>
      <c r="P509" s="10">
        <v>149.38999999999999</v>
      </c>
      <c r="Q509" s="45">
        <f>IF(P509=MAX(P505:P513),"max",IF(P509=MIN(P505:P513),"min",P509))</f>
        <v>149.38999999999999</v>
      </c>
      <c r="R509" s="47"/>
      <c r="S509" s="10">
        <v>51613.3</v>
      </c>
      <c r="T509" s="45">
        <f>IF(S509=MAX(S505:S513),"max",IF(S509=MIN(S505:S513),"min",S509))</f>
        <v>51613.3</v>
      </c>
      <c r="U509" s="47"/>
      <c r="V509" s="10">
        <v>230.69</v>
      </c>
      <c r="W509" s="45">
        <f>IF(V509=MAX(V505:V513),"max",IF(V509=MIN(V505:V513),"min",V509))</f>
        <v>230.69</v>
      </c>
      <c r="X509" s="47"/>
      <c r="Y509" s="10">
        <v>158.79</v>
      </c>
      <c r="Z509" s="45">
        <f>IF(Y509=MAX(Y505:Y513),"max",IF(Y509=MIN(Y505:Y513),"min",Y509))</f>
        <v>158.79</v>
      </c>
      <c r="AA509" s="47"/>
      <c r="AB509" s="10">
        <v>5455.83</v>
      </c>
      <c r="AC509" s="45" t="str">
        <f>IF(AB509=MAX(AB505:AB513),"max",IF(AB509=MIN(AB505:AB513),"min",AB509))</f>
        <v>min</v>
      </c>
      <c r="AD509" s="47"/>
      <c r="AE509" s="10">
        <v>152.96</v>
      </c>
      <c r="AF509" s="45" t="str">
        <f>IF(AE509=MAX(AE505:AE513),"max",IF(AE509=MIN(AE505:AE513),"min",AE509))</f>
        <v>max</v>
      </c>
      <c r="AG509" s="47"/>
      <c r="AH509" s="10">
        <v>18168</v>
      </c>
      <c r="AI509" s="45" t="str">
        <f>IF(AH509=MAX(AH505:AH513),"max",IF(AH509=MIN(AH505:AH513),"min",AH509))</f>
        <v>min</v>
      </c>
      <c r="AJ509" s="47"/>
      <c r="AK509" s="10" t="s">
        <v>1674</v>
      </c>
      <c r="AL509" s="45" t="str">
        <f>IF(AK509=MAX(AK505:AK513),"max",IF(AK509=MIN(AK505:AK513),"min",AK509))</f>
        <v>&lt; LOD: 352.01</v>
      </c>
      <c r="AM509" s="47"/>
      <c r="AN509" s="10">
        <v>556.84</v>
      </c>
      <c r="AO509" s="45">
        <f>IF(AN509=MAX(AN505:AN513),"max",IF(AN509=MIN(AN505:AN513),"min",AN509))</f>
        <v>556.84</v>
      </c>
      <c r="AP509" s="47"/>
    </row>
    <row r="510" spans="1:42" x14ac:dyDescent="0.25">
      <c r="A510" s="9"/>
      <c r="B510" s="10" t="s">
        <v>60</v>
      </c>
      <c r="C510" s="10" t="s">
        <v>1675</v>
      </c>
      <c r="D510" s="9">
        <v>928.21</v>
      </c>
      <c r="E510" s="45" t="str">
        <f>IF(D510=MAX(D505:D513),"max",IF(D510=MIN(D505:D513),"min",D510))</f>
        <v>max</v>
      </c>
      <c r="F510" s="47"/>
      <c r="G510" s="10">
        <v>18.89</v>
      </c>
      <c r="H510" s="45" t="str">
        <f>IF(G510=MAX(G505:G513),"max",IF(G510=MIN(G505:G513),"min",G510))</f>
        <v>max</v>
      </c>
      <c r="I510" s="47"/>
      <c r="J510" s="10">
        <v>17.63</v>
      </c>
      <c r="K510" s="45">
        <f>IF(J510=MAX(J505:J513),"max",IF(J510=MIN(J505:J513),"min",J510))</f>
        <v>17.63</v>
      </c>
      <c r="L510" s="47"/>
      <c r="M510" s="11">
        <v>73.81</v>
      </c>
      <c r="N510" s="45" t="str">
        <f>IF(M510=MAX(M505:M513),"max",IF(M510=MIN(M505:M513),"min",M510))</f>
        <v>min</v>
      </c>
      <c r="O510" s="47"/>
      <c r="P510" s="10">
        <v>151.69</v>
      </c>
      <c r="Q510" s="45">
        <f>IF(P510=MAX(P505:P513),"max",IF(P510=MIN(P505:P513),"min",P510))</f>
        <v>151.69</v>
      </c>
      <c r="R510" s="47"/>
      <c r="S510" s="10">
        <v>52240.57</v>
      </c>
      <c r="T510" s="45">
        <f>IF(S510=MAX(S505:S513),"max",IF(S510=MIN(S505:S513),"min",S510))</f>
        <v>52240.57</v>
      </c>
      <c r="U510" s="47"/>
      <c r="V510" s="10">
        <v>261.43</v>
      </c>
      <c r="W510" s="45">
        <f>IF(V510=MAX(V505:V513),"max",IF(V510=MIN(V505:V513),"min",V510))</f>
        <v>261.43</v>
      </c>
      <c r="X510" s="47"/>
      <c r="Y510" s="10">
        <v>175.09</v>
      </c>
      <c r="Z510" s="45">
        <f>IF(Y510=MAX(Y505:Y513),"max",IF(Y510=MIN(Y505:Y513),"min",Y510))</f>
        <v>175.09</v>
      </c>
      <c r="AA510" s="47"/>
      <c r="AB510" s="10">
        <v>5682.25</v>
      </c>
      <c r="AC510" s="45">
        <f>IF(AB510=MAX(AB505:AB513),"max",IF(AB510=MIN(AB505:AB513),"min",AB510))</f>
        <v>5682.25</v>
      </c>
      <c r="AD510" s="47"/>
      <c r="AE510" s="10">
        <v>90.98</v>
      </c>
      <c r="AF510" s="45">
        <f>IF(AE510=MAX(AE505:AE513),"max",IF(AE510=MIN(AE505:AE513),"min",AE510))</f>
        <v>90.98</v>
      </c>
      <c r="AG510" s="47"/>
      <c r="AH510" s="10">
        <v>19727.93</v>
      </c>
      <c r="AI510" s="45">
        <f>IF(AH510=MAX(AH505:AH513),"max",IF(AH510=MIN(AH505:AH513),"min",AH510))</f>
        <v>19727.93</v>
      </c>
      <c r="AJ510" s="47"/>
      <c r="AK510" s="10" t="s">
        <v>1676</v>
      </c>
      <c r="AL510" s="45" t="str">
        <f>IF(AK510=MAX(AK505:AK513),"max",IF(AK510=MIN(AK505:AK513),"min",AK510))</f>
        <v>&lt; LOD: 368.73</v>
      </c>
      <c r="AM510" s="47"/>
      <c r="AN510" s="10">
        <v>553.77</v>
      </c>
      <c r="AO510" s="45">
        <f>IF(AN510=MAX(AN505:AN513),"max",IF(AN510=MIN(AN505:AN513),"min",AN510))</f>
        <v>553.77</v>
      </c>
      <c r="AP510" s="47"/>
    </row>
    <row r="511" spans="1:42" x14ac:dyDescent="0.25">
      <c r="A511" s="9"/>
      <c r="B511" s="10" t="s">
        <v>60</v>
      </c>
      <c r="C511" s="10" t="s">
        <v>1677</v>
      </c>
      <c r="D511" s="9">
        <v>736.19</v>
      </c>
      <c r="E511" s="45">
        <f>IF(D511=MAX(D505:D513),"max",IF(D511=MIN(D505:D513),"min",D511))</f>
        <v>736.19</v>
      </c>
      <c r="F511" s="47"/>
      <c r="G511" s="10">
        <v>13.59</v>
      </c>
      <c r="H511" s="45">
        <f>IF(G511=MAX(G505:G513),"max",IF(G511=MIN(G505:G513),"min",G511))</f>
        <v>13.59</v>
      </c>
      <c r="I511" s="47"/>
      <c r="J511" s="10">
        <v>13.23</v>
      </c>
      <c r="K511" s="45">
        <f>IF(J511=MAX(J505:J513),"max",IF(J511=MIN(J505:J513),"min",J511))</f>
        <v>13.23</v>
      </c>
      <c r="L511" s="47"/>
      <c r="M511" s="11">
        <v>85.02</v>
      </c>
      <c r="N511" s="45">
        <f>IF(M511=MAX(M505:M513),"max",IF(M511=MIN(M505:M513),"min",M511))</f>
        <v>85.02</v>
      </c>
      <c r="O511" s="47"/>
      <c r="P511" s="10">
        <v>160.41999999999999</v>
      </c>
      <c r="Q511" s="45">
        <f>IF(P511=MAX(P505:P513),"max",IF(P511=MIN(P505:P513),"min",P511))</f>
        <v>160.41999999999999</v>
      </c>
      <c r="R511" s="47"/>
      <c r="S511" s="10">
        <v>54812.38</v>
      </c>
      <c r="T511" s="45">
        <f>IF(S511=MAX(S505:S513),"max",IF(S511=MIN(S505:S513),"min",S511))</f>
        <v>54812.38</v>
      </c>
      <c r="U511" s="47"/>
      <c r="V511" s="10">
        <v>244.75</v>
      </c>
      <c r="W511" s="45">
        <f>IF(V511=MAX(V505:V513),"max",IF(V511=MIN(V505:V513),"min",V511))</f>
        <v>244.75</v>
      </c>
      <c r="X511" s="47"/>
      <c r="Y511" s="10">
        <v>147.75</v>
      </c>
      <c r="Z511" s="45">
        <f>IF(Y511=MAX(Y505:Y513),"max",IF(Y511=MIN(Y505:Y513),"min",Y511))</f>
        <v>147.75</v>
      </c>
      <c r="AA511" s="47"/>
      <c r="AB511" s="10">
        <v>5902.73</v>
      </c>
      <c r="AC511" s="45">
        <f>IF(AB511=MAX(AB505:AB513),"max",IF(AB511=MIN(AB505:AB513),"min",AB511))</f>
        <v>5902.73</v>
      </c>
      <c r="AD511" s="47"/>
      <c r="AE511" s="10">
        <v>122.2</v>
      </c>
      <c r="AF511" s="45">
        <f>IF(AE511=MAX(AE505:AE513),"max",IF(AE511=MIN(AE505:AE513),"min",AE511))</f>
        <v>122.2</v>
      </c>
      <c r="AG511" s="47"/>
      <c r="AH511" s="10">
        <v>20026.400000000001</v>
      </c>
      <c r="AI511" s="45">
        <f>IF(AH511=MAX(AH505:AH513),"max",IF(AH511=MIN(AH505:AH513),"min",AH511))</f>
        <v>20026.400000000001</v>
      </c>
      <c r="AJ511" s="47"/>
      <c r="AK511" s="10">
        <v>464.03</v>
      </c>
      <c r="AL511" s="45" t="str">
        <f>IF(AK511=MAX(AK505:AK513),"max",IF(AK511=MIN(AK505:AK513),"min",AK511))</f>
        <v>max</v>
      </c>
      <c r="AM511" s="47"/>
      <c r="AN511" s="10">
        <v>588.96</v>
      </c>
      <c r="AO511" s="45">
        <f>IF(AN511=MAX(AN505:AN513),"max",IF(AN511=MIN(AN505:AN513),"min",AN511))</f>
        <v>588.96</v>
      </c>
      <c r="AP511" s="47"/>
    </row>
    <row r="512" spans="1:42" x14ac:dyDescent="0.25">
      <c r="A512" s="9"/>
      <c r="B512" s="10" t="s">
        <v>60</v>
      </c>
      <c r="C512" s="10" t="s">
        <v>1678</v>
      </c>
      <c r="D512" s="9">
        <v>547.54999999999995</v>
      </c>
      <c r="E512" s="45">
        <f>IF(D512=MAX(D505:D513),"max",IF(D512=MIN(D505:D513),"min",D512))</f>
        <v>547.54999999999995</v>
      </c>
      <c r="F512" s="47"/>
      <c r="G512" s="10">
        <v>12.66</v>
      </c>
      <c r="H512" s="45">
        <f>IF(G512=MAX(G505:G513),"max",IF(G512=MIN(G505:G513),"min",G512))</f>
        <v>12.66</v>
      </c>
      <c r="I512" s="47"/>
      <c r="J512" s="10">
        <v>10.48</v>
      </c>
      <c r="K512" s="45">
        <f>IF(J512=MAX(J505:J513),"max",IF(J512=MIN(J505:J513),"min",J512))</f>
        <v>10.48</v>
      </c>
      <c r="L512" s="47"/>
      <c r="M512" s="11">
        <v>80.62</v>
      </c>
      <c r="N512" s="45">
        <f>IF(M512=MAX(M505:M513),"max",IF(M512=MIN(M505:M513),"min",M512))</f>
        <v>80.62</v>
      </c>
      <c r="O512" s="47"/>
      <c r="P512" s="10">
        <v>156.6</v>
      </c>
      <c r="Q512" s="45">
        <f>IF(P512=MAX(P505:P513),"max",IF(P512=MIN(P505:P513),"min",P512))</f>
        <v>156.6</v>
      </c>
      <c r="R512" s="47"/>
      <c r="S512" s="10">
        <v>56776.51</v>
      </c>
      <c r="T512" s="45">
        <f>IF(S512=MAX(S505:S513),"max",IF(S512=MIN(S505:S513),"min",S512))</f>
        <v>56776.51</v>
      </c>
      <c r="U512" s="47"/>
      <c r="V512" s="10">
        <v>251.9</v>
      </c>
      <c r="W512" s="45">
        <f>IF(V512=MAX(V505:V513),"max",IF(V512=MIN(V505:V513),"min",V512))</f>
        <v>251.9</v>
      </c>
      <c r="X512" s="47"/>
      <c r="Y512" s="10">
        <v>189.21</v>
      </c>
      <c r="Z512" s="45" t="str">
        <f>IF(Y512=MAX(Y505:Y513),"max",IF(Y512=MIN(Y505:Y513),"min",Y512))</f>
        <v>max</v>
      </c>
      <c r="AA512" s="47"/>
      <c r="AB512" s="10">
        <v>6212.31</v>
      </c>
      <c r="AC512" s="45">
        <f>IF(AB512=MAX(AB505:AB513),"max",IF(AB512=MIN(AB505:AB513),"min",AB512))</f>
        <v>6212.31</v>
      </c>
      <c r="AD512" s="47"/>
      <c r="AE512" s="10">
        <v>109.68</v>
      </c>
      <c r="AF512" s="45">
        <f>IF(AE512=MAX(AE505:AE513),"max",IF(AE512=MIN(AE505:AE513),"min",AE512))</f>
        <v>109.68</v>
      </c>
      <c r="AG512" s="47"/>
      <c r="AH512" s="10">
        <v>20188.43</v>
      </c>
      <c r="AI512" s="45">
        <f>IF(AH512=MAX(AH505:AH513),"max",IF(AH512=MIN(AH505:AH513),"min",AH512))</f>
        <v>20188.43</v>
      </c>
      <c r="AJ512" s="47"/>
      <c r="AK512" s="10" t="s">
        <v>1679</v>
      </c>
      <c r="AL512" s="45" t="str">
        <f>IF(AK512=MAX(AK505:AK513),"max",IF(AK512=MIN(AK505:AK513),"min",AK512))</f>
        <v>&lt; LOD: 370.55</v>
      </c>
      <c r="AM512" s="47"/>
      <c r="AN512" s="10">
        <v>611.6</v>
      </c>
      <c r="AO512" s="45" t="str">
        <f>IF(AN512=MAX(AN505:AN513),"max",IF(AN512=MIN(AN505:AN513),"min",AN512))</f>
        <v>max</v>
      </c>
      <c r="AP512" s="47"/>
    </row>
    <row r="513" spans="1:42" x14ac:dyDescent="0.25">
      <c r="A513" s="9"/>
      <c r="B513" s="10" t="s">
        <v>60</v>
      </c>
      <c r="C513" s="10" t="s">
        <v>1680</v>
      </c>
      <c r="D513" s="9">
        <v>547.99</v>
      </c>
      <c r="E513" s="38">
        <f>IF(D513=MAX(D505:D513),"max",IF(D513=MIN(D505:D513),"min",D513))</f>
        <v>547.99</v>
      </c>
      <c r="F513" s="47"/>
      <c r="G513" s="10">
        <v>11.34</v>
      </c>
      <c r="H513" s="38">
        <f>IF(G513=MAX(G505:G513),"max",IF(G513=MIN(G505:G513),"min",G513))</f>
        <v>11.34</v>
      </c>
      <c r="I513" s="47"/>
      <c r="J513" s="10">
        <v>14.92</v>
      </c>
      <c r="K513" s="38">
        <f>IF(J513=MAX(J505:J513),"max",IF(J513=MIN(J505:J513),"min",J513))</f>
        <v>14.92</v>
      </c>
      <c r="L513" s="47"/>
      <c r="M513" s="11">
        <v>100.83</v>
      </c>
      <c r="N513" s="38">
        <f>IF(M513=MAX(M505:M513),"max",IF(M513=MIN(M505:M513),"min",M513))</f>
        <v>100.83</v>
      </c>
      <c r="O513" s="47"/>
      <c r="P513" s="10">
        <v>160.56</v>
      </c>
      <c r="Q513" s="38">
        <f>IF(P513=MAX(P505:P513),"max",IF(P513=MIN(P505:P513),"min",P513))</f>
        <v>160.56</v>
      </c>
      <c r="R513" s="47"/>
      <c r="S513" s="10">
        <v>53547.57</v>
      </c>
      <c r="T513" s="38">
        <f>IF(S513=MAX(S505:S513),"max",IF(S513=MIN(S505:S513),"min",S513))</f>
        <v>53547.57</v>
      </c>
      <c r="U513" s="47"/>
      <c r="V513" s="10">
        <v>245.98</v>
      </c>
      <c r="W513" s="38">
        <f>IF(V513=MAX(V505:V513),"max",IF(V513=MIN(V505:V513),"min",V513))</f>
        <v>245.98</v>
      </c>
      <c r="X513" s="47"/>
      <c r="Y513" s="10">
        <v>170.57</v>
      </c>
      <c r="Z513" s="38">
        <f>IF(Y513=MAX(Y505:Y513),"max",IF(Y513=MIN(Y505:Y513),"min",Y513))</f>
        <v>170.57</v>
      </c>
      <c r="AA513" s="47"/>
      <c r="AB513" s="10">
        <v>5973.25</v>
      </c>
      <c r="AC513" s="38">
        <f>IF(AB513=MAX(AB505:AB513),"max",IF(AB513=MIN(AB505:AB513),"min",AB513))</f>
        <v>5973.25</v>
      </c>
      <c r="AD513" s="47"/>
      <c r="AE513" s="10">
        <v>108.27</v>
      </c>
      <c r="AF513" s="38">
        <f>IF(AE513=MAX(AE505:AE513),"max",IF(AE513=MIN(AE505:AE513),"min",AE513))</f>
        <v>108.27</v>
      </c>
      <c r="AG513" s="47"/>
      <c r="AH513" s="10">
        <v>19808.48</v>
      </c>
      <c r="AI513" s="38">
        <f>IF(AH513=MAX(AH505:AH513),"max",IF(AH513=MIN(AH505:AH513),"min",AH513))</f>
        <v>19808.48</v>
      </c>
      <c r="AJ513" s="47"/>
      <c r="AK513" s="10" t="s">
        <v>1681</v>
      </c>
      <c r="AL513" s="38" t="str">
        <f>IF(AK513=MAX(AK505:AK513),"max",IF(AK513=MIN(AK505:AK513),"min",AK513))</f>
        <v>&lt; LOD: 370.59</v>
      </c>
      <c r="AM513" s="47"/>
      <c r="AN513" s="10">
        <v>562.46</v>
      </c>
      <c r="AO513" s="38">
        <f>IF(AN513=MAX(AN505:AN513),"max",IF(AN513=MIN(AN505:AN513),"min",AN513))</f>
        <v>562.46</v>
      </c>
      <c r="AP513" s="47"/>
    </row>
    <row r="514" spans="1:42" x14ac:dyDescent="0.25">
      <c r="A514" s="9"/>
      <c r="B514" s="10" t="s">
        <v>60</v>
      </c>
      <c r="C514" s="10" t="s">
        <v>1682</v>
      </c>
      <c r="D514" s="9"/>
      <c r="E514" s="36" t="str">
        <f>IF(D514=MAX(D514:D522),"max",IF(D514=MIN(D514:D522),"min",D514))</f>
        <v>max</v>
      </c>
      <c r="F514" s="48">
        <f>(SUM(D514:D522)-MAX(D514:D522)-MIN(D514:D522))/(COUNT(D514:D522)-2)</f>
        <v>0</v>
      </c>
      <c r="G514" s="10">
        <v>7.17</v>
      </c>
      <c r="H514" s="36">
        <f>IF(G514=MAX(G514:G522),"max",IF(G514=MIN(G514:G522),"min",G514))</f>
        <v>7.17</v>
      </c>
      <c r="I514" s="48">
        <f>(SUM(G514:G522)-MAX(G514:G522)-MIN(G514:G522))/(COUNT(G514:G522)-2)</f>
        <v>7.9228571428571444</v>
      </c>
      <c r="J514" s="10">
        <v>5.73</v>
      </c>
      <c r="K514" s="36" t="str">
        <f>IF(J514=MAX(J514:J522),"max",IF(J514=MIN(J514:J522),"min",J514))</f>
        <v>max</v>
      </c>
      <c r="L514" s="48">
        <f>(SUM(J514:J522)-MAX(J514:J522)-MIN(J514:J522))/(COUNT(J514:J522)-2)</f>
        <v>5.49</v>
      </c>
      <c r="M514" s="11">
        <v>13.71</v>
      </c>
      <c r="N514" s="36">
        <f>IF(M514=MAX(M514:M522),"max",IF(M514=MIN(M514:M522),"min",M514))</f>
        <v>13.71</v>
      </c>
      <c r="O514" s="48">
        <f>(SUM(M514:M522)-MAX(M514:M522)-MIN(M514:M522))/(COUNT(M514:M522)-2)</f>
        <v>13.567142857142857</v>
      </c>
      <c r="P514" s="10"/>
      <c r="Q514" s="36" t="str">
        <f>IF(P514=MAX(P514:P522),"max",IF(P514=MIN(P514:P522),"min",P514))</f>
        <v>max</v>
      </c>
      <c r="R514" s="48">
        <f>(SUM(P514:P522)-MAX(P514:P522)-MIN(P514:P522))/(COUNT(P514:P522)-2)</f>
        <v>0</v>
      </c>
      <c r="S514" s="10">
        <v>26.21</v>
      </c>
      <c r="T514" s="36">
        <f>IF(S514=MAX(S514:S522),"max",IF(S514=MIN(S514:S522),"min",S514))</f>
        <v>26.21</v>
      </c>
      <c r="U514" s="48">
        <f>(SUM(S514:S522)-MAX(S514:S522)-MIN(S514:S522))/(COUNT(S514:S522)-2)</f>
        <v>25.914285714285711</v>
      </c>
      <c r="V514" s="10">
        <v>377.82</v>
      </c>
      <c r="W514" s="36" t="str">
        <f>IF(V514=MAX(V514:V522),"max",IF(V514=MIN(V514:V522),"min",V514))</f>
        <v>max</v>
      </c>
      <c r="X514" s="48">
        <f>(SUM(V514:V522)-MAX(V514:V522)-MIN(V514:V522))/(COUNT(V514:V522)-2)</f>
        <v>365.3642857142857</v>
      </c>
      <c r="Y514" s="10">
        <v>87.09</v>
      </c>
      <c r="Z514" s="36">
        <f>IF(Y514=MAX(Y514:Y522),"max",IF(Y514=MIN(Y514:Y522),"min",Y514))</f>
        <v>87.09</v>
      </c>
      <c r="AA514" s="48">
        <f>(SUM(Y514:Y522)-MAX(Y514:Y522)-MIN(Y514:Y522))/(COUNT(Y514:Y522)-2)</f>
        <v>84.355714285714299</v>
      </c>
      <c r="AB514" s="10">
        <v>20.02</v>
      </c>
      <c r="AC514" s="36">
        <f>IF(AB514=MAX(AB514:AB522),"max",IF(AB514=MIN(AB514:AB522),"min",AB514))</f>
        <v>20.02</v>
      </c>
      <c r="AD514" s="48">
        <f>(SUM(AB514:AB522)-MAX(AB514:AB522)-MIN(AB514:AB522))/(COUNT(AB514:AB522)-2)</f>
        <v>20.447142857142854</v>
      </c>
      <c r="AE514" s="10">
        <v>39.21</v>
      </c>
      <c r="AF514" s="36" t="str">
        <f>IF(AE514=MAX(AE514:AE522),"max",IF(AE514=MIN(AE514:AE522),"min",AE514))</f>
        <v>max</v>
      </c>
      <c r="AG514" s="48">
        <f>(SUM(AE514:AE522)-MAX(AE514:AE522)-MIN(AE514:AE522))/(COUNT(AE514:AE522)-2)</f>
        <v>35.288571428571437</v>
      </c>
      <c r="AH514" s="10">
        <v>42.07</v>
      </c>
      <c r="AI514" s="36">
        <f>IF(AH514=MAX(AH514:AH522),"max",IF(AH514=MIN(AH514:AH522),"min",AH514))</f>
        <v>42.07</v>
      </c>
      <c r="AJ514" s="48">
        <f>(SUM(AH514:AH522)-MAX(AH514:AH522)-MIN(AH514:AH522))/(COUNT(AH514:AH522)-2)</f>
        <v>43.285714285714285</v>
      </c>
      <c r="AK514" s="10">
        <v>207.81</v>
      </c>
      <c r="AL514" s="36">
        <f>IF(AK514=MAX(AK514:AK522),"max",IF(AK514=MIN(AK514:AK522),"min",AK514))</f>
        <v>207.81</v>
      </c>
      <c r="AM514" s="48">
        <f>(SUM(AK514:AK522)-MAX(AK514:AK522)-MIN(AK514:AK522))/(COUNT(AK514:AK522)-2)</f>
        <v>213.66285714285715</v>
      </c>
      <c r="AN514" s="10">
        <v>325.2</v>
      </c>
      <c r="AO514" s="36">
        <f>IF(AN514=MAX(AN514:AN522),"max",IF(AN514=MIN(AN514:AN522),"min",AN514))</f>
        <v>325.2</v>
      </c>
      <c r="AP514" s="48">
        <f>(SUM(AN514:AN522)-MAX(AN514:AN522)-MIN(AN514:AN522))/(COUNT(AN514:AN522)-2)</f>
        <v>326.25857142857143</v>
      </c>
    </row>
    <row r="515" spans="1:42" x14ac:dyDescent="0.25">
      <c r="A515" s="9"/>
      <c r="B515" s="10" t="s">
        <v>60</v>
      </c>
      <c r="C515" s="10" t="s">
        <v>1685</v>
      </c>
      <c r="D515" s="9"/>
      <c r="E515" s="45" t="str">
        <f>IF(D515=MAX(D514:D522),"max",IF(D515=MIN(D514:D522),"min",D515))</f>
        <v>max</v>
      </c>
      <c r="F515" s="47"/>
      <c r="G515" s="10">
        <v>8.24</v>
      </c>
      <c r="H515" s="45">
        <f>IF(G515=MAX(G514:G522),"max",IF(G515=MIN(G514:G522),"min",G515))</f>
        <v>8.24</v>
      </c>
      <c r="I515" s="47"/>
      <c r="J515" s="10">
        <v>5.49</v>
      </c>
      <c r="K515" s="45">
        <f>IF(J515=MAX(J514:J522),"max",IF(J515=MIN(J514:J522),"min",J515))</f>
        <v>5.49</v>
      </c>
      <c r="L515" s="47"/>
      <c r="M515" s="11">
        <v>13.97</v>
      </c>
      <c r="N515" s="45">
        <f>IF(M515=MAX(M514:M522),"max",IF(M515=MIN(M514:M522),"min",M515))</f>
        <v>13.97</v>
      </c>
      <c r="O515" s="47"/>
      <c r="P515" s="10"/>
      <c r="Q515" s="45" t="str">
        <f>IF(P515=MAX(P514:P522),"max",IF(P515=MIN(P514:P522),"min",P515))</f>
        <v>max</v>
      </c>
      <c r="R515" s="47"/>
      <c r="S515" s="10">
        <v>26.41</v>
      </c>
      <c r="T515" s="45" t="str">
        <f>IF(S515=MAX(S514:S522),"max",IF(S515=MIN(S514:S522),"min",S515))</f>
        <v>max</v>
      </c>
      <c r="U515" s="47"/>
      <c r="V515" s="10">
        <v>369.96</v>
      </c>
      <c r="W515" s="45">
        <f>IF(V515=MAX(V514:V522),"max",IF(V515=MIN(V514:V522),"min",V515))</f>
        <v>369.96</v>
      </c>
      <c r="X515" s="47"/>
      <c r="Y515" s="10">
        <v>84.78</v>
      </c>
      <c r="Z515" s="45">
        <f>IF(Y515=MAX(Y514:Y522),"max",IF(Y515=MIN(Y514:Y522),"min",Y515))</f>
        <v>84.78</v>
      </c>
      <c r="AA515" s="47"/>
      <c r="AB515" s="10">
        <v>17.78</v>
      </c>
      <c r="AC515" s="45" t="str">
        <f>IF(AB515=MAX(AB514:AB522),"max",IF(AB515=MIN(AB514:AB522),"min",AB515))</f>
        <v>min</v>
      </c>
      <c r="AD515" s="47"/>
      <c r="AE515" s="10">
        <v>30.81</v>
      </c>
      <c r="AF515" s="45" t="str">
        <f>IF(AE515=MAX(AE514:AE522),"max",IF(AE515=MIN(AE514:AE522),"min",AE515))</f>
        <v>min</v>
      </c>
      <c r="AG515" s="47"/>
      <c r="AH515" s="10">
        <v>37.44</v>
      </c>
      <c r="AI515" s="45" t="str">
        <f>IF(AH515=MAX(AH514:AH522),"max",IF(AH515=MIN(AH514:AH522),"min",AH515))</f>
        <v>min</v>
      </c>
      <c r="AJ515" s="47"/>
      <c r="AK515" s="10">
        <v>188.4</v>
      </c>
      <c r="AL515" s="45" t="str">
        <f>IF(AK515=MAX(AK514:AK522),"max",IF(AK515=MIN(AK514:AK522),"min",AK515))</f>
        <v>min</v>
      </c>
      <c r="AM515" s="47"/>
      <c r="AN515" s="10">
        <v>296.35000000000002</v>
      </c>
      <c r="AO515" s="45" t="str">
        <f>IF(AN515=MAX(AN514:AN522),"max",IF(AN515=MIN(AN514:AN522),"min",AN515))</f>
        <v>min</v>
      </c>
      <c r="AP515" s="47"/>
    </row>
    <row r="516" spans="1:42" x14ac:dyDescent="0.25">
      <c r="A516" s="9"/>
      <c r="B516" s="10" t="s">
        <v>60</v>
      </c>
      <c r="C516" s="10" t="s">
        <v>1688</v>
      </c>
      <c r="D516" s="9"/>
      <c r="E516" s="45" t="str">
        <f>IF(D516=MAX(D514:D522),"max",IF(D516=MIN(D514:D522),"min",D516))</f>
        <v>max</v>
      </c>
      <c r="F516" s="47"/>
      <c r="G516" s="10">
        <v>8.4</v>
      </c>
      <c r="H516" s="45">
        <f>IF(G516=MAX(G514:G522),"max",IF(G516=MIN(G514:G522),"min",G516))</f>
        <v>8.4</v>
      </c>
      <c r="I516" s="47"/>
      <c r="J516" s="10"/>
      <c r="K516" s="45">
        <f>IF(J516=MAX(J514:J522),"max",IF(J516=MIN(J514:J522),"min",J516))</f>
        <v>0</v>
      </c>
      <c r="L516" s="47"/>
      <c r="M516" s="11">
        <v>13.64</v>
      </c>
      <c r="N516" s="45">
        <f>IF(M516=MAX(M514:M522),"max",IF(M516=MIN(M514:M522),"min",M516))</f>
        <v>13.64</v>
      </c>
      <c r="O516" s="47"/>
      <c r="P516" s="10"/>
      <c r="Q516" s="45" t="str">
        <f>IF(P516=MAX(P514:P522),"max",IF(P516=MIN(P514:P522),"min",P516))</f>
        <v>max</v>
      </c>
      <c r="R516" s="47"/>
      <c r="S516" s="10">
        <v>26.14</v>
      </c>
      <c r="T516" s="45">
        <f>IF(S516=MAX(S514:S522),"max",IF(S516=MIN(S514:S522),"min",S516))</f>
        <v>26.14</v>
      </c>
      <c r="U516" s="47"/>
      <c r="V516" s="10">
        <v>372.71</v>
      </c>
      <c r="W516" s="45">
        <f>IF(V516=MAX(V514:V522),"max",IF(V516=MIN(V514:V522),"min",V516))</f>
        <v>372.71</v>
      </c>
      <c r="X516" s="47"/>
      <c r="Y516" s="10">
        <v>87.62</v>
      </c>
      <c r="Z516" s="45" t="str">
        <f>IF(Y516=MAX(Y514:Y522),"max",IF(Y516=MIN(Y514:Y522),"min",Y516))</f>
        <v>max</v>
      </c>
      <c r="AA516" s="47"/>
      <c r="AB516" s="10">
        <v>21.15</v>
      </c>
      <c r="AC516" s="45">
        <f>IF(AB516=MAX(AB514:AB522),"max",IF(AB516=MIN(AB514:AB522),"min",AB516))</f>
        <v>21.15</v>
      </c>
      <c r="AD516" s="47"/>
      <c r="AE516" s="10">
        <v>35.83</v>
      </c>
      <c r="AF516" s="45">
        <f>IF(AE516=MAX(AE514:AE522),"max",IF(AE516=MIN(AE514:AE522),"min",AE516))</f>
        <v>35.83</v>
      </c>
      <c r="AG516" s="47"/>
      <c r="AH516" s="10">
        <v>43.06</v>
      </c>
      <c r="AI516" s="45">
        <f>IF(AH516=MAX(AH514:AH522),"max",IF(AH516=MIN(AH514:AH522),"min",AH516))</f>
        <v>43.06</v>
      </c>
      <c r="AJ516" s="47"/>
      <c r="AK516" s="10">
        <v>208.69</v>
      </c>
      <c r="AL516" s="45">
        <f>IF(AK516=MAX(AK514:AK522),"max",IF(AK516=MIN(AK514:AK522),"min",AK516))</f>
        <v>208.69</v>
      </c>
      <c r="AM516" s="47"/>
      <c r="AN516" s="10">
        <v>323.12</v>
      </c>
      <c r="AO516" s="45">
        <f>IF(AN516=MAX(AN514:AN522),"max",IF(AN516=MIN(AN514:AN522),"min",AN516))</f>
        <v>323.12</v>
      </c>
      <c r="AP516" s="47"/>
    </row>
    <row r="517" spans="1:42" x14ac:dyDescent="0.25">
      <c r="A517" s="9"/>
      <c r="B517" s="10" t="s">
        <v>60</v>
      </c>
      <c r="C517" s="10" t="s">
        <v>1692</v>
      </c>
      <c r="D517" s="9"/>
      <c r="E517" s="45" t="str">
        <f>IF(D517=MAX(D514:D522),"max",IF(D517=MIN(D514:D522),"min",D517))</f>
        <v>max</v>
      </c>
      <c r="F517" s="47"/>
      <c r="G517" s="10">
        <v>9.0500000000000007</v>
      </c>
      <c r="H517" s="45" t="str">
        <f>IF(G517=MAX(G514:G522),"max",IF(G517=MIN(G514:G522),"min",G517))</f>
        <v>max</v>
      </c>
      <c r="I517" s="47"/>
      <c r="J517" s="10"/>
      <c r="K517" s="45">
        <f>IF(J517=MAX(J514:J522),"max",IF(J517=MIN(J514:J522),"min",J517))</f>
        <v>0</v>
      </c>
      <c r="L517" s="47"/>
      <c r="M517" s="11">
        <v>14.04</v>
      </c>
      <c r="N517" s="45" t="str">
        <f>IF(M517=MAX(M514:M522),"max",IF(M517=MIN(M514:M522),"min",M517))</f>
        <v>max</v>
      </c>
      <c r="O517" s="47"/>
      <c r="P517" s="10"/>
      <c r="Q517" s="45" t="str">
        <f>IF(P517=MAX(P514:P522),"max",IF(P517=MIN(P514:P522),"min",P517))</f>
        <v>max</v>
      </c>
      <c r="R517" s="47"/>
      <c r="S517" s="10">
        <v>26.04</v>
      </c>
      <c r="T517" s="45">
        <f>IF(S517=MAX(S514:S522),"max",IF(S517=MIN(S514:S522),"min",S517))</f>
        <v>26.04</v>
      </c>
      <c r="U517" s="47"/>
      <c r="V517" s="10">
        <v>363.52</v>
      </c>
      <c r="W517" s="45">
        <f>IF(V517=MAX(V514:V522),"max",IF(V517=MIN(V514:V522),"min",V517))</f>
        <v>363.52</v>
      </c>
      <c r="X517" s="47"/>
      <c r="Y517" s="10">
        <v>84.1</v>
      </c>
      <c r="Z517" s="45">
        <f>IF(Y517=MAX(Y514:Y522),"max",IF(Y517=MIN(Y514:Y522),"min",Y517))</f>
        <v>84.1</v>
      </c>
      <c r="AA517" s="47"/>
      <c r="AB517" s="10">
        <v>20.43</v>
      </c>
      <c r="AC517" s="45">
        <f>IF(AB517=MAX(AB514:AB522),"max",IF(AB517=MIN(AB514:AB522),"min",AB517))</f>
        <v>20.43</v>
      </c>
      <c r="AD517" s="47"/>
      <c r="AE517" s="10">
        <v>34.96</v>
      </c>
      <c r="AF517" s="45">
        <f>IF(AE517=MAX(AE514:AE522),"max",IF(AE517=MIN(AE514:AE522),"min",AE517))</f>
        <v>34.96</v>
      </c>
      <c r="AG517" s="47"/>
      <c r="AH517" s="10">
        <v>44.38</v>
      </c>
      <c r="AI517" s="45">
        <f>IF(AH517=MAX(AH514:AH522),"max",IF(AH517=MIN(AH514:AH522),"min",AH517))</f>
        <v>44.38</v>
      </c>
      <c r="AJ517" s="47"/>
      <c r="AK517" s="10">
        <v>218.88</v>
      </c>
      <c r="AL517" s="45">
        <f>IF(AK517=MAX(AK514:AK522),"max",IF(AK517=MIN(AK514:AK522),"min",AK517))</f>
        <v>218.88</v>
      </c>
      <c r="AM517" s="47"/>
      <c r="AN517" s="10">
        <v>331.02</v>
      </c>
      <c r="AO517" s="45">
        <f>IF(AN517=MAX(AN514:AN522),"max",IF(AN517=MIN(AN514:AN522),"min",AN517))</f>
        <v>331.02</v>
      </c>
      <c r="AP517" s="47"/>
    </row>
    <row r="518" spans="1:42" x14ac:dyDescent="0.25">
      <c r="A518" s="9"/>
      <c r="B518" s="10" t="s">
        <v>60</v>
      </c>
      <c r="C518" s="10" t="s">
        <v>1696</v>
      </c>
      <c r="D518" s="9"/>
      <c r="E518" s="45" t="str">
        <f>IF(D518=MAX(D514:D522),"max",IF(D518=MIN(D514:D522),"min",D518))</f>
        <v>max</v>
      </c>
      <c r="F518" s="47"/>
      <c r="G518" s="10">
        <v>7.17</v>
      </c>
      <c r="H518" s="45">
        <f>IF(G518=MAX(G514:G522),"max",IF(G518=MIN(G514:G522),"min",G518))</f>
        <v>7.17</v>
      </c>
      <c r="I518" s="47"/>
      <c r="J518" s="10"/>
      <c r="K518" s="45">
        <f>IF(J518=MAX(J514:J522),"max",IF(J518=MIN(J514:J522),"min",J518))</f>
        <v>0</v>
      </c>
      <c r="L518" s="47"/>
      <c r="M518" s="11">
        <v>13.32</v>
      </c>
      <c r="N518" s="45">
        <f>IF(M518=MAX(M514:M522),"max",IF(M518=MIN(M514:M522),"min",M518))</f>
        <v>13.32</v>
      </c>
      <c r="O518" s="47"/>
      <c r="P518" s="10"/>
      <c r="Q518" s="45" t="str">
        <f>IF(P518=MAX(P514:P522),"max",IF(P518=MIN(P514:P522),"min",P518))</f>
        <v>max</v>
      </c>
      <c r="R518" s="47"/>
      <c r="S518" s="10">
        <v>25.9</v>
      </c>
      <c r="T518" s="45">
        <f>IF(S518=MAX(S514:S522),"max",IF(S518=MIN(S514:S522),"min",S518))</f>
        <v>25.9</v>
      </c>
      <c r="U518" s="47"/>
      <c r="V518" s="10">
        <v>373.57</v>
      </c>
      <c r="W518" s="45">
        <f>IF(V518=MAX(V514:V522),"max",IF(V518=MIN(V514:V522),"min",V518))</f>
        <v>373.57</v>
      </c>
      <c r="X518" s="47"/>
      <c r="Y518" s="10">
        <v>85.1</v>
      </c>
      <c r="Z518" s="45">
        <f>IF(Y518=MAX(Y514:Y522),"max",IF(Y518=MIN(Y514:Y522),"min",Y518))</f>
        <v>85.1</v>
      </c>
      <c r="AA518" s="47"/>
      <c r="AB518" s="10">
        <v>22</v>
      </c>
      <c r="AC518" s="45" t="str">
        <f>IF(AB518=MAX(AB514:AB522),"max",IF(AB518=MIN(AB514:AB522),"min",AB518))</f>
        <v>max</v>
      </c>
      <c r="AD518" s="47"/>
      <c r="AE518" s="10">
        <v>37.380000000000003</v>
      </c>
      <c r="AF518" s="45">
        <f>IF(AE518=MAX(AE514:AE522),"max",IF(AE518=MIN(AE514:AE522),"min",AE518))</f>
        <v>37.380000000000003</v>
      </c>
      <c r="AG518" s="47"/>
      <c r="AH518" s="10">
        <v>44.69</v>
      </c>
      <c r="AI518" s="45">
        <f>IF(AH518=MAX(AH514:AH522),"max",IF(AH518=MIN(AH514:AH522),"min",AH518))</f>
        <v>44.69</v>
      </c>
      <c r="AJ518" s="47"/>
      <c r="AK518" s="10">
        <v>223.02</v>
      </c>
      <c r="AL518" s="45" t="str">
        <f>IF(AK518=MAX(AK514:AK522),"max",IF(AK518=MIN(AK514:AK522),"min",AK518))</f>
        <v>max</v>
      </c>
      <c r="AM518" s="47"/>
      <c r="AN518" s="10">
        <v>356.87</v>
      </c>
      <c r="AO518" s="45" t="str">
        <f>IF(AN518=MAX(AN514:AN522),"max",IF(AN518=MIN(AN514:AN522),"min",AN518))</f>
        <v>max</v>
      </c>
      <c r="AP518" s="47"/>
    </row>
    <row r="519" spans="1:42" x14ac:dyDescent="0.25">
      <c r="A519" s="9"/>
      <c r="B519" s="10" t="s">
        <v>60</v>
      </c>
      <c r="C519" s="10" t="s">
        <v>1699</v>
      </c>
      <c r="D519" s="9"/>
      <c r="E519" s="45" t="str">
        <f>IF(D519=MAX(D514:D522),"max",IF(D519=MIN(D514:D522),"min",D519))</f>
        <v>max</v>
      </c>
      <c r="F519" s="47"/>
      <c r="G519" s="10">
        <v>6.84</v>
      </c>
      <c r="H519" s="45" t="str">
        <f>IF(G519=MAX(G514:G522),"max",IF(G519=MIN(G514:G522),"min",G519))</f>
        <v>min</v>
      </c>
      <c r="I519" s="47"/>
      <c r="J519" s="10"/>
      <c r="K519" s="45">
        <f>IF(J519=MAX(J514:J522),"max",IF(J519=MIN(J514:J522),"min",J519))</f>
        <v>0</v>
      </c>
      <c r="L519" s="47"/>
      <c r="M519" s="11">
        <v>12.97</v>
      </c>
      <c r="N519" s="45" t="str">
        <f>IF(M519=MAX(M514:M522),"max",IF(M519=MIN(M514:M522),"min",M519))</f>
        <v>min</v>
      </c>
      <c r="O519" s="47"/>
      <c r="P519" s="10"/>
      <c r="Q519" s="45" t="str">
        <f>IF(P519=MAX(P514:P522),"max",IF(P519=MIN(P514:P522),"min",P519))</f>
        <v>max</v>
      </c>
      <c r="R519" s="47"/>
      <c r="S519" s="10">
        <v>25.79</v>
      </c>
      <c r="T519" s="45">
        <f>IF(S519=MAX(S514:S522),"max",IF(S519=MIN(S514:S522),"min",S519))</f>
        <v>25.79</v>
      </c>
      <c r="U519" s="47"/>
      <c r="V519" s="10">
        <v>355.52</v>
      </c>
      <c r="W519" s="45">
        <f>IF(V519=MAX(V514:V522),"max",IF(V519=MIN(V514:V522),"min",V519))</f>
        <v>355.52</v>
      </c>
      <c r="X519" s="47"/>
      <c r="Y519" s="10">
        <v>81.09</v>
      </c>
      <c r="Z519" s="45">
        <f>IF(Y519=MAX(Y514:Y522),"max",IF(Y519=MIN(Y514:Y522),"min",Y519))</f>
        <v>81.09</v>
      </c>
      <c r="AA519" s="47"/>
      <c r="AB519" s="10">
        <v>20.100000000000001</v>
      </c>
      <c r="AC519" s="45">
        <f>IF(AB519=MAX(AB514:AB522),"max",IF(AB519=MIN(AB514:AB522),"min",AB519))</f>
        <v>20.100000000000001</v>
      </c>
      <c r="AD519" s="47"/>
      <c r="AE519" s="10">
        <v>33.47</v>
      </c>
      <c r="AF519" s="45">
        <f>IF(AE519=MAX(AE514:AE522),"max",IF(AE519=MIN(AE514:AE522),"min",AE519))</f>
        <v>33.47</v>
      </c>
      <c r="AG519" s="47"/>
      <c r="AH519" s="10">
        <v>41.53</v>
      </c>
      <c r="AI519" s="45">
        <f>IF(AH519=MAX(AH514:AH522),"max",IF(AH519=MIN(AH514:AH522),"min",AH519))</f>
        <v>41.53</v>
      </c>
      <c r="AJ519" s="47"/>
      <c r="AK519" s="10">
        <v>203.72</v>
      </c>
      <c r="AL519" s="45">
        <f>IF(AK519=MAX(AK514:AK522),"max",IF(AK519=MIN(AK514:AK522),"min",AK519))</f>
        <v>203.72</v>
      </c>
      <c r="AM519" s="47"/>
      <c r="AN519" s="10">
        <v>314.39</v>
      </c>
      <c r="AO519" s="45">
        <f>IF(AN519=MAX(AN514:AN522),"max",IF(AN519=MIN(AN514:AN522),"min",AN519))</f>
        <v>314.39</v>
      </c>
      <c r="AP519" s="47"/>
    </row>
    <row r="520" spans="1:42" x14ac:dyDescent="0.25">
      <c r="A520" s="9"/>
      <c r="B520" s="10" t="s">
        <v>60</v>
      </c>
      <c r="C520" s="10" t="s">
        <v>1703</v>
      </c>
      <c r="D520" s="9"/>
      <c r="E520" s="45" t="str">
        <f>IF(D520=MAX(D514:D522),"max",IF(D520=MIN(D514:D522),"min",D520))</f>
        <v>max</v>
      </c>
      <c r="F520" s="47"/>
      <c r="G520" s="10">
        <v>8.4700000000000006</v>
      </c>
      <c r="H520" s="45">
        <f>IF(G520=MAX(G514:G522),"max",IF(G520=MIN(G514:G522),"min",G520))</f>
        <v>8.4700000000000006</v>
      </c>
      <c r="I520" s="47"/>
      <c r="J520" s="10">
        <v>5.4</v>
      </c>
      <c r="K520" s="45" t="str">
        <f>IF(J520=MAX(J514:J522),"max",IF(J520=MIN(J514:J522),"min",J520))</f>
        <v>min</v>
      </c>
      <c r="L520" s="47"/>
      <c r="M520" s="11">
        <v>13.57</v>
      </c>
      <c r="N520" s="45">
        <f>IF(M520=MAX(M514:M522),"max",IF(M520=MIN(M514:M522),"min",M520))</f>
        <v>13.57</v>
      </c>
      <c r="O520" s="47"/>
      <c r="P520" s="10"/>
      <c r="Q520" s="45" t="str">
        <f>IF(P520=MAX(P514:P522),"max",IF(P520=MIN(P514:P522),"min",P520))</f>
        <v>max</v>
      </c>
      <c r="R520" s="47"/>
      <c r="S520" s="10">
        <v>25.63</v>
      </c>
      <c r="T520" s="45">
        <f>IF(S520=MAX(S514:S522),"max",IF(S520=MIN(S514:S522),"min",S520))</f>
        <v>25.63</v>
      </c>
      <c r="U520" s="47"/>
      <c r="V520" s="10">
        <v>349.69</v>
      </c>
      <c r="W520" s="45" t="str">
        <f>IF(V520=MAX(V514:V522),"max",IF(V520=MIN(V514:V522),"min",V520))</f>
        <v>min</v>
      </c>
      <c r="X520" s="47"/>
      <c r="Y520" s="10">
        <v>80.7</v>
      </c>
      <c r="Z520" s="45" t="str">
        <f>IF(Y520=MAX(Y514:Y522),"max",IF(Y520=MIN(Y514:Y522),"min",Y520))</f>
        <v>min</v>
      </c>
      <c r="AA520" s="47"/>
      <c r="AB520" s="10">
        <v>20.45</v>
      </c>
      <c r="AC520" s="45">
        <f>IF(AB520=MAX(AB514:AB522),"max",IF(AB520=MIN(AB514:AB522),"min",AB520))</f>
        <v>20.45</v>
      </c>
      <c r="AD520" s="47"/>
      <c r="AE520" s="10">
        <v>35.19</v>
      </c>
      <c r="AF520" s="45">
        <f>IF(AE520=MAX(AE514:AE522),"max",IF(AE520=MIN(AE514:AE522),"min",AE520))</f>
        <v>35.19</v>
      </c>
      <c r="AG520" s="47"/>
      <c r="AH520" s="10">
        <v>45.54</v>
      </c>
      <c r="AI520" s="45" t="str">
        <f>IF(AH520=MAX(AH514:AH522),"max",IF(AH520=MIN(AH514:AH522),"min",AH520))</f>
        <v>max</v>
      </c>
      <c r="AJ520" s="47"/>
      <c r="AK520" s="10">
        <v>222.04</v>
      </c>
      <c r="AL520" s="45">
        <f>IF(AK520=MAX(AK514:AK522),"max",IF(AK520=MIN(AK514:AK522),"min",AK520))</f>
        <v>222.04</v>
      </c>
      <c r="AM520" s="47"/>
      <c r="AN520" s="10">
        <v>335.01</v>
      </c>
      <c r="AO520" s="45">
        <f>IF(AN520=MAX(AN514:AN522),"max",IF(AN520=MIN(AN514:AN522),"min",AN520))</f>
        <v>335.01</v>
      </c>
      <c r="AP520" s="47"/>
    </row>
    <row r="521" spans="1:42" x14ac:dyDescent="0.25">
      <c r="A521" s="9"/>
      <c r="B521" s="10" t="s">
        <v>60</v>
      </c>
      <c r="C521" s="10" t="s">
        <v>1707</v>
      </c>
      <c r="D521" s="9"/>
      <c r="E521" s="45" t="str">
        <f>IF(D521=MAX(D514:D522),"max",IF(D521=MIN(D514:D522),"min",D521))</f>
        <v>max</v>
      </c>
      <c r="F521" s="47"/>
      <c r="G521" s="10">
        <v>8.23</v>
      </c>
      <c r="H521" s="45">
        <f>IF(G521=MAX(G514:G522),"max",IF(G521=MIN(G514:G522),"min",G521))</f>
        <v>8.23</v>
      </c>
      <c r="I521" s="47"/>
      <c r="J521" s="10"/>
      <c r="K521" s="45">
        <f>IF(J521=MAX(J514:J522),"max",IF(J521=MIN(J514:J522),"min",J521))</f>
        <v>0</v>
      </c>
      <c r="L521" s="47"/>
      <c r="M521" s="11">
        <v>13.61</v>
      </c>
      <c r="N521" s="45">
        <f>IF(M521=MAX(M514:M522),"max",IF(M521=MIN(M514:M522),"min",M521))</f>
        <v>13.61</v>
      </c>
      <c r="O521" s="47"/>
      <c r="P521" s="10"/>
      <c r="Q521" s="45" t="str">
        <f>IF(P521=MAX(P514:P522),"max",IF(P521=MIN(P514:P522),"min",P521))</f>
        <v>max</v>
      </c>
      <c r="R521" s="47"/>
      <c r="S521" s="10">
        <v>25.69</v>
      </c>
      <c r="T521" s="45">
        <f>IF(S521=MAX(S514:S522),"max",IF(S521=MIN(S514:S522),"min",S521))</f>
        <v>25.69</v>
      </c>
      <c r="U521" s="47"/>
      <c r="V521" s="10">
        <v>353.32</v>
      </c>
      <c r="W521" s="45">
        <f>IF(V521=MAX(V514:V522),"max",IF(V521=MIN(V514:V522),"min",V521))</f>
        <v>353.32</v>
      </c>
      <c r="X521" s="47"/>
      <c r="Y521" s="10">
        <v>84.36</v>
      </c>
      <c r="Z521" s="45">
        <f>IF(Y521=MAX(Y514:Y522),"max",IF(Y521=MIN(Y514:Y522),"min",Y521))</f>
        <v>84.36</v>
      </c>
      <c r="AA521" s="47"/>
      <c r="AB521" s="10">
        <v>20.6</v>
      </c>
      <c r="AC521" s="45">
        <f>IF(AB521=MAX(AB514:AB522),"max",IF(AB521=MIN(AB514:AB522),"min",AB521))</f>
        <v>20.6</v>
      </c>
      <c r="AD521" s="47"/>
      <c r="AE521" s="10">
        <v>35.5</v>
      </c>
      <c r="AF521" s="45">
        <f>IF(AE521=MAX(AE514:AE522),"max",IF(AE521=MIN(AE514:AE522),"min",AE521))</f>
        <v>35.5</v>
      </c>
      <c r="AG521" s="47"/>
      <c r="AH521" s="10">
        <v>44.35</v>
      </c>
      <c r="AI521" s="45">
        <f>IF(AH521=MAX(AH514:AH522),"max",IF(AH521=MIN(AH514:AH522),"min",AH521))</f>
        <v>44.35</v>
      </c>
      <c r="AJ521" s="47"/>
      <c r="AK521" s="10">
        <v>220.66</v>
      </c>
      <c r="AL521" s="45">
        <f>IF(AK521=MAX(AK514:AK522),"max",IF(AK521=MIN(AK514:AK522),"min",AK521))</f>
        <v>220.66</v>
      </c>
      <c r="AM521" s="47"/>
      <c r="AN521" s="10">
        <v>329.58</v>
      </c>
      <c r="AO521" s="45">
        <f>IF(AN521=MAX(AN514:AN522),"max",IF(AN521=MIN(AN514:AN522),"min",AN521))</f>
        <v>329.58</v>
      </c>
      <c r="AP521" s="47"/>
    </row>
    <row r="522" spans="1:42" x14ac:dyDescent="0.25">
      <c r="A522" s="9"/>
      <c r="B522" s="10" t="s">
        <v>60</v>
      </c>
      <c r="C522" s="10" t="s">
        <v>1711</v>
      </c>
      <c r="D522" s="9"/>
      <c r="E522" s="38" t="str">
        <f>IF(D522=MAX(D514:D522),"max",IF(D522=MIN(D514:D522),"min",D522))</f>
        <v>max</v>
      </c>
      <c r="F522" s="47"/>
      <c r="G522" s="10">
        <v>7.78</v>
      </c>
      <c r="H522" s="38">
        <f>IF(G522=MAX(G514:G522),"max",IF(G522=MIN(G514:G522),"min",G522))</f>
        <v>7.78</v>
      </c>
      <c r="I522" s="47"/>
      <c r="J522" s="10"/>
      <c r="K522" s="38">
        <f>IF(J522=MAX(J514:J522),"max",IF(J522=MIN(J514:J522),"min",J522))</f>
        <v>0</v>
      </c>
      <c r="L522" s="47"/>
      <c r="M522" s="11">
        <v>13.15</v>
      </c>
      <c r="N522" s="38">
        <f>IF(M522=MAX(M514:M522),"max",IF(M522=MIN(M514:M522),"min",M522))</f>
        <v>13.15</v>
      </c>
      <c r="O522" s="47"/>
      <c r="P522" s="10"/>
      <c r="Q522" s="38" t="str">
        <f>IF(P522=MAX(P514:P522),"max",IF(P522=MIN(P514:P522),"min",P522))</f>
        <v>max</v>
      </c>
      <c r="R522" s="47"/>
      <c r="S522" s="10">
        <v>25.08</v>
      </c>
      <c r="T522" s="38" t="str">
        <f>IF(S522=MAX(S514:S522),"max",IF(S522=MIN(S514:S522),"min",S522))</f>
        <v>min</v>
      </c>
      <c r="U522" s="47"/>
      <c r="V522" s="10">
        <v>368.95</v>
      </c>
      <c r="W522" s="38">
        <f>IF(V522=MAX(V514:V522),"max",IF(V522=MIN(V514:V522),"min",V522))</f>
        <v>368.95</v>
      </c>
      <c r="X522" s="47"/>
      <c r="Y522" s="10">
        <v>83.97</v>
      </c>
      <c r="Z522" s="38">
        <f>IF(Y522=MAX(Y514:Y522),"max",IF(Y522=MIN(Y514:Y522),"min",Y522))</f>
        <v>83.97</v>
      </c>
      <c r="AA522" s="47"/>
      <c r="AB522" s="10">
        <v>20.38</v>
      </c>
      <c r="AC522" s="38">
        <f>IF(AB522=MAX(AB514:AB522),"max",IF(AB522=MIN(AB514:AB522),"min",AB522))</f>
        <v>20.38</v>
      </c>
      <c r="AD522" s="47"/>
      <c r="AE522" s="10">
        <v>34.69</v>
      </c>
      <c r="AF522" s="38">
        <f>IF(AE522=MAX(AE514:AE522),"max",IF(AE522=MIN(AE514:AE522),"min",AE522))</f>
        <v>34.69</v>
      </c>
      <c r="AG522" s="47"/>
      <c r="AH522" s="10">
        <v>42.92</v>
      </c>
      <c r="AI522" s="38">
        <f>IF(AH522=MAX(AH514:AH522),"max",IF(AH522=MIN(AH514:AH522),"min",AH522))</f>
        <v>42.92</v>
      </c>
      <c r="AJ522" s="47"/>
      <c r="AK522" s="10">
        <v>213.84</v>
      </c>
      <c r="AL522" s="38">
        <f>IF(AK522=MAX(AK514:AK522),"max",IF(AK522=MIN(AK514:AK522),"min",AK522))</f>
        <v>213.84</v>
      </c>
      <c r="AM522" s="47"/>
      <c r="AN522" s="10">
        <v>325.49</v>
      </c>
      <c r="AO522" s="38">
        <f>IF(AN522=MAX(AN514:AN522),"max",IF(AN522=MIN(AN514:AN522),"min",AN522))</f>
        <v>325.49</v>
      </c>
      <c r="AP522" s="47"/>
    </row>
    <row r="523" spans="1:42" x14ac:dyDescent="0.25">
      <c r="A523" s="9"/>
      <c r="B523" s="10" t="s">
        <v>60</v>
      </c>
      <c r="C523" s="10" t="s">
        <v>1714</v>
      </c>
      <c r="D523" s="9"/>
      <c r="E523" s="36" t="str">
        <f>IF(D523=MAX(D523:D531),"max",IF(D523=MIN(D523:D531),"min",D523))</f>
        <v>max</v>
      </c>
      <c r="F523" s="48">
        <f>(SUM(D523:D531)-MAX(D523:D531)-MIN(D523:D531))/(COUNT(D523:D531)-2)</f>
        <v>0</v>
      </c>
      <c r="G523" s="10">
        <v>8.76</v>
      </c>
      <c r="H523" s="36">
        <f>IF(G523=MAX(G523:G531),"max",IF(G523=MIN(G523:G531),"min",G523))</f>
        <v>8.76</v>
      </c>
      <c r="I523" s="48">
        <f>(SUM(G523:G531)-MAX(G523:G531)-MIN(G523:G531))/(COUNT(G523:G531)-2)</f>
        <v>7.4814285714285722</v>
      </c>
      <c r="J523" s="10">
        <v>5.72</v>
      </c>
      <c r="K523" s="36" t="str">
        <f>IF(J523=MAX(J523:J531),"max",IF(J523=MIN(J523:J531),"min",J523))</f>
        <v>max</v>
      </c>
      <c r="L523" s="48">
        <f>(SUM(J523:J531)-MAX(J523:J531)-MIN(J523:J531))/(COUNT(J523:J531)-2)</f>
        <v>5.7100000000000009</v>
      </c>
      <c r="M523" s="11">
        <v>11.14</v>
      </c>
      <c r="N523" s="36">
        <f>IF(M523=MAX(M523:M531),"max",IF(M523=MIN(M523:M531),"min",M523))</f>
        <v>11.14</v>
      </c>
      <c r="O523" s="48">
        <f>(SUM(M523:M531)-MAX(M523:M531)-MIN(M523:M531))/(COUNT(M523:M531)-2)</f>
        <v>11.212857142857144</v>
      </c>
      <c r="P523" s="10">
        <v>30.55</v>
      </c>
      <c r="Q523" s="36" t="str">
        <f>IF(P523=MAX(P523:P531),"max",IF(P523=MIN(P523:P531),"min",P523))</f>
        <v>max</v>
      </c>
      <c r="R523" s="48">
        <f>(SUM(P523:P531)-MAX(P523:P531)-MIN(P523:P531))/(COUNT(P523:P531)-2)</f>
        <v>30.350000000000005</v>
      </c>
      <c r="S523" s="10">
        <v>27.63</v>
      </c>
      <c r="T523" s="36" t="str">
        <f>IF(S523=MAX(S523:S531),"max",IF(S523=MIN(S523:S531),"min",S523))</f>
        <v>max</v>
      </c>
      <c r="U523" s="48">
        <f>(SUM(S523:S531)-MAX(S523:S531)-MIN(S523:S531))/(COUNT(S523:S531)-2)</f>
        <v>26.838571428571434</v>
      </c>
      <c r="V523" s="10">
        <v>395.15</v>
      </c>
      <c r="W523" s="36">
        <f>IF(V523=MAX(V523:V531),"max",IF(V523=MIN(V523:V531),"min",V523))</f>
        <v>395.15</v>
      </c>
      <c r="X523" s="48">
        <f>(SUM(V523:V531)-MAX(V523:V531)-MIN(V523:V531))/(COUNT(V523:V531)-2)</f>
        <v>390.57285714285717</v>
      </c>
      <c r="Y523" s="10">
        <v>85.58</v>
      </c>
      <c r="Z523" s="36">
        <f>IF(Y523=MAX(Y523:Y531),"max",IF(Y523=MIN(Y523:Y531),"min",Y523))</f>
        <v>85.58</v>
      </c>
      <c r="AA523" s="48">
        <f>(SUM(Y523:Y531)-MAX(Y523:Y531)-MIN(Y523:Y531))/(COUNT(Y523:Y531)-2)</f>
        <v>84.70714285714287</v>
      </c>
      <c r="AB523" s="10">
        <v>22.78</v>
      </c>
      <c r="AC523" s="36">
        <f>IF(AB523=MAX(AB523:AB531),"max",IF(AB523=MIN(AB523:AB531),"min",AB523))</f>
        <v>22.78</v>
      </c>
      <c r="AD523" s="48">
        <f>(SUM(AB523:AB531)-MAX(AB523:AB531)-MIN(AB523:AB531))/(COUNT(AB523:AB531)-2)</f>
        <v>22.404285714285713</v>
      </c>
      <c r="AE523" s="10">
        <v>49.23</v>
      </c>
      <c r="AF523" s="36">
        <f>IF(AE523=MAX(AE523:AE531),"max",IF(AE523=MIN(AE523:AE531),"min",AE523))</f>
        <v>49.23</v>
      </c>
      <c r="AG523" s="48">
        <f>(SUM(AE523:AE531)-MAX(AE523:AE531)-MIN(AE523:AE531))/(COUNT(AE523:AE531)-2)</f>
        <v>40.917142857142849</v>
      </c>
      <c r="AH523" s="10">
        <v>53.02</v>
      </c>
      <c r="AI523" s="36">
        <f>IF(AH523=MAX(AH523:AH531),"max",IF(AH523=MIN(AH523:AH531),"min",AH523))</f>
        <v>53.02</v>
      </c>
      <c r="AJ523" s="48">
        <f>(SUM(AH523:AH531)-MAX(AH523:AH531)-MIN(AH523:AH531))/(COUNT(AH523:AH531)-2)</f>
        <v>52.620000000000012</v>
      </c>
      <c r="AK523" s="10">
        <v>256.73</v>
      </c>
      <c r="AL523" s="36">
        <f>IF(AK523=MAX(AK523:AK531),"max",IF(AK523=MIN(AK523:AK531),"min",AK523))</f>
        <v>256.73</v>
      </c>
      <c r="AM523" s="48">
        <f>(SUM(AK523:AK531)-MAX(AK523:AK531)-MIN(AK523:AK531))/(COUNT(AK523:AK531)-2)</f>
        <v>257.26000000000005</v>
      </c>
      <c r="AN523" s="10">
        <v>311.45</v>
      </c>
      <c r="AO523" s="36">
        <f>IF(AN523=MAX(AN523:AN531),"max",IF(AN523=MIN(AN523:AN531),"min",AN523))</f>
        <v>311.45</v>
      </c>
      <c r="AP523" s="48">
        <f>(SUM(AN523:AN531)-MAX(AN523:AN531)-MIN(AN523:AN531))/(COUNT(AN523:AN531)-2)</f>
        <v>311.86142857142858</v>
      </c>
    </row>
    <row r="524" spans="1:42" x14ac:dyDescent="0.25">
      <c r="A524" s="9"/>
      <c r="B524" s="10" t="s">
        <v>60</v>
      </c>
      <c r="C524" s="10" t="s">
        <v>1717</v>
      </c>
      <c r="D524" s="9"/>
      <c r="E524" s="45" t="str">
        <f>IF(D524=MAX(D523:D531),"max",IF(D524=MIN(D523:D531),"min",D524))</f>
        <v>max</v>
      </c>
      <c r="F524" s="47"/>
      <c r="G524" s="10">
        <v>7.72</v>
      </c>
      <c r="H524" s="45">
        <f>IF(G524=MAX(G523:G531),"max",IF(G524=MIN(G523:G531),"min",G524))</f>
        <v>7.72</v>
      </c>
      <c r="I524" s="47"/>
      <c r="J524" s="10">
        <v>5.59</v>
      </c>
      <c r="K524" s="45" t="str">
        <f>IF(J524=MAX(J523:J531),"max",IF(J524=MIN(J523:J531),"min",J524))</f>
        <v>min</v>
      </c>
      <c r="L524" s="47"/>
      <c r="M524" s="11">
        <v>11.17</v>
      </c>
      <c r="N524" s="45">
        <f>IF(M524=MAX(M523:M531),"max",IF(M524=MIN(M523:M531),"min",M524))</f>
        <v>11.17</v>
      </c>
      <c r="O524" s="47"/>
      <c r="P524" s="10">
        <v>29.82</v>
      </c>
      <c r="Q524" s="45" t="str">
        <f>IF(P524=MAX(P523:P531),"max",IF(P524=MIN(P523:P531),"min",P524))</f>
        <v>min</v>
      </c>
      <c r="R524" s="47"/>
      <c r="S524" s="10">
        <v>26.66</v>
      </c>
      <c r="T524" s="45">
        <f>IF(S524=MAX(S523:S531),"max",IF(S524=MIN(S523:S531),"min",S524))</f>
        <v>26.66</v>
      </c>
      <c r="U524" s="47"/>
      <c r="V524" s="10">
        <v>389.17</v>
      </c>
      <c r="W524" s="45">
        <f>IF(V524=MAX(V523:V531),"max",IF(V524=MIN(V523:V531),"min",V524))</f>
        <v>389.17</v>
      </c>
      <c r="X524" s="47"/>
      <c r="Y524" s="10">
        <v>83.61</v>
      </c>
      <c r="Z524" s="45">
        <f>IF(Y524=MAX(Y523:Y531),"max",IF(Y524=MIN(Y523:Y531),"min",Y524))</f>
        <v>83.61</v>
      </c>
      <c r="AA524" s="47"/>
      <c r="AB524" s="10">
        <v>23.61</v>
      </c>
      <c r="AC524" s="45" t="str">
        <f>IF(AB524=MAX(AB523:AB531),"max",IF(AB524=MIN(AB523:AB531),"min",AB524))</f>
        <v>max</v>
      </c>
      <c r="AD524" s="47"/>
      <c r="AE524" s="10">
        <v>53.63</v>
      </c>
      <c r="AF524" s="45" t="str">
        <f>IF(AE524=MAX(AE523:AE531),"max",IF(AE524=MIN(AE523:AE531),"min",AE524))</f>
        <v>max</v>
      </c>
      <c r="AG524" s="47"/>
      <c r="AH524" s="10">
        <v>53.75</v>
      </c>
      <c r="AI524" s="45">
        <f>IF(AH524=MAX(AH523:AH531),"max",IF(AH524=MIN(AH523:AH531),"min",AH524))</f>
        <v>53.75</v>
      </c>
      <c r="AJ524" s="47"/>
      <c r="AK524" s="10">
        <v>262.14</v>
      </c>
      <c r="AL524" s="45">
        <f>IF(AK524=MAX(AK523:AK531),"max",IF(AK524=MIN(AK523:AK531),"min",AK524))</f>
        <v>262.14</v>
      </c>
      <c r="AM524" s="47"/>
      <c r="AN524" s="10">
        <v>321.39999999999998</v>
      </c>
      <c r="AO524" s="45">
        <f>IF(AN524=MAX(AN523:AN531),"max",IF(AN524=MIN(AN523:AN531),"min",AN524))</f>
        <v>321.39999999999998</v>
      </c>
      <c r="AP524" s="47"/>
    </row>
    <row r="525" spans="1:42" x14ac:dyDescent="0.25">
      <c r="A525" s="9"/>
      <c r="B525" s="10" t="s">
        <v>60</v>
      </c>
      <c r="C525" s="10" t="s">
        <v>1720</v>
      </c>
      <c r="D525" s="9"/>
      <c r="E525" s="45" t="str">
        <f>IF(D525=MAX(D523:D531),"max",IF(D525=MIN(D523:D531),"min",D525))</f>
        <v>max</v>
      </c>
      <c r="F525" s="47"/>
      <c r="G525" s="10">
        <v>5.8</v>
      </c>
      <c r="H525" s="45" t="str">
        <f>IF(G525=MAX(G523:G531),"max",IF(G525=MIN(G523:G531),"min",G525))</f>
        <v>min</v>
      </c>
      <c r="I525" s="47"/>
      <c r="J525" s="10"/>
      <c r="K525" s="45">
        <f>IF(J525=MAX(J523:J531),"max",IF(J525=MIN(J523:J531),"min",J525))</f>
        <v>0</v>
      </c>
      <c r="L525" s="47"/>
      <c r="M525" s="11">
        <v>11.48</v>
      </c>
      <c r="N525" s="45">
        <f>IF(M525=MAX(M523:M531),"max",IF(M525=MIN(M523:M531),"min",M525))</f>
        <v>11.48</v>
      </c>
      <c r="O525" s="47"/>
      <c r="P525" s="10"/>
      <c r="Q525" s="45">
        <f>IF(P525=MAX(P523:P531),"max",IF(P525=MIN(P523:P531),"min",P525))</f>
        <v>0</v>
      </c>
      <c r="R525" s="47"/>
      <c r="S525" s="10">
        <v>26.92</v>
      </c>
      <c r="T525" s="45">
        <f>IF(S525=MAX(S523:S531),"max",IF(S525=MIN(S523:S531),"min",S525))</f>
        <v>26.92</v>
      </c>
      <c r="U525" s="47"/>
      <c r="V525" s="10">
        <v>403.47</v>
      </c>
      <c r="W525" s="45" t="str">
        <f>IF(V525=MAX(V523:V531),"max",IF(V525=MIN(V523:V531),"min",V525))</f>
        <v>max</v>
      </c>
      <c r="X525" s="47"/>
      <c r="Y525" s="10">
        <v>84.42</v>
      </c>
      <c r="Z525" s="45">
        <f>IF(Y525=MAX(Y523:Y531),"max",IF(Y525=MIN(Y523:Y531),"min",Y525))</f>
        <v>84.42</v>
      </c>
      <c r="AA525" s="47"/>
      <c r="AB525" s="10">
        <v>23.57</v>
      </c>
      <c r="AC525" s="45">
        <f>IF(AB525=MAX(AB523:AB531),"max",IF(AB525=MIN(AB523:AB531),"min",AB525))</f>
        <v>23.57</v>
      </c>
      <c r="AD525" s="47"/>
      <c r="AE525" s="10">
        <v>41.1</v>
      </c>
      <c r="AF525" s="45">
        <f>IF(AE525=MAX(AE523:AE531),"max",IF(AE525=MIN(AE523:AE531),"min",AE525))</f>
        <v>41.1</v>
      </c>
      <c r="AG525" s="47"/>
      <c r="AH525" s="10">
        <v>51.31</v>
      </c>
      <c r="AI525" s="45">
        <f>IF(AH525=MAX(AH523:AH531),"max",IF(AH525=MIN(AH523:AH531),"min",AH525))</f>
        <v>51.31</v>
      </c>
      <c r="AJ525" s="47"/>
      <c r="AK525" s="10">
        <v>252.68</v>
      </c>
      <c r="AL525" s="45">
        <f>IF(AK525=MAX(AK523:AK531),"max",IF(AK525=MIN(AK523:AK531),"min",AK525))</f>
        <v>252.68</v>
      </c>
      <c r="AM525" s="47"/>
      <c r="AN525" s="10">
        <v>321.41000000000003</v>
      </c>
      <c r="AO525" s="45">
        <f>IF(AN525=MAX(AN523:AN531),"max",IF(AN525=MIN(AN523:AN531),"min",AN525))</f>
        <v>321.41000000000003</v>
      </c>
      <c r="AP525" s="47"/>
    </row>
    <row r="526" spans="1:42" x14ac:dyDescent="0.25">
      <c r="A526" s="9"/>
      <c r="B526" s="10" t="s">
        <v>60</v>
      </c>
      <c r="C526" s="10" t="s">
        <v>1723</v>
      </c>
      <c r="D526" s="9"/>
      <c r="E526" s="45" t="str">
        <f>IF(D526=MAX(D523:D531),"max",IF(D526=MIN(D523:D531),"min",D526))</f>
        <v>max</v>
      </c>
      <c r="F526" s="47"/>
      <c r="G526" s="10">
        <v>8.2799999999999994</v>
      </c>
      <c r="H526" s="45">
        <f>IF(G526=MAX(G523:G531),"max",IF(G526=MIN(G523:G531),"min",G526))</f>
        <v>8.2799999999999994</v>
      </c>
      <c r="I526" s="47"/>
      <c r="J526" s="10"/>
      <c r="K526" s="45">
        <f>IF(J526=MAX(J523:J531),"max",IF(J526=MIN(J523:J531),"min",J526))</f>
        <v>0</v>
      </c>
      <c r="L526" s="47"/>
      <c r="M526" s="11">
        <v>11.43</v>
      </c>
      <c r="N526" s="45">
        <f>IF(M526=MAX(M523:M531),"max",IF(M526=MIN(M523:M531),"min",M526))</f>
        <v>11.43</v>
      </c>
      <c r="O526" s="47"/>
      <c r="P526" s="10"/>
      <c r="Q526" s="45">
        <f>IF(P526=MAX(P523:P531),"max",IF(P526=MIN(P523:P531),"min",P526))</f>
        <v>0</v>
      </c>
      <c r="R526" s="47"/>
      <c r="S526" s="10">
        <v>27.35</v>
      </c>
      <c r="T526" s="45">
        <f>IF(S526=MAX(S523:S531),"max",IF(S526=MIN(S523:S531),"min",S526))</f>
        <v>27.35</v>
      </c>
      <c r="U526" s="47"/>
      <c r="V526" s="10">
        <v>402.15</v>
      </c>
      <c r="W526" s="45">
        <f>IF(V526=MAX(V523:V531),"max",IF(V526=MIN(V523:V531),"min",V526))</f>
        <v>402.15</v>
      </c>
      <c r="X526" s="47"/>
      <c r="Y526" s="10">
        <v>87.76</v>
      </c>
      <c r="Z526" s="45">
        <f>IF(Y526=MAX(Y523:Y531),"max",IF(Y526=MIN(Y523:Y531),"min",Y526))</f>
        <v>87.76</v>
      </c>
      <c r="AA526" s="47"/>
      <c r="AB526" s="10">
        <v>23</v>
      </c>
      <c r="AC526" s="45">
        <f>IF(AB526=MAX(AB523:AB531),"max",IF(AB526=MIN(AB523:AB531),"min",AB526))</f>
        <v>23</v>
      </c>
      <c r="AD526" s="47"/>
      <c r="AE526" s="10">
        <v>41.76</v>
      </c>
      <c r="AF526" s="45">
        <f>IF(AE526=MAX(AE523:AE531),"max",IF(AE526=MIN(AE523:AE531),"min",AE526))</f>
        <v>41.76</v>
      </c>
      <c r="AG526" s="47"/>
      <c r="AH526" s="10">
        <v>54.32</v>
      </c>
      <c r="AI526" s="45" t="str">
        <f>IF(AH526=MAX(AH523:AH531),"max",IF(AH526=MIN(AH523:AH531),"min",AH526))</f>
        <v>max</v>
      </c>
      <c r="AJ526" s="47"/>
      <c r="AK526" s="10">
        <v>266.5</v>
      </c>
      <c r="AL526" s="45" t="str">
        <f>IF(AK526=MAX(AK523:AK531),"max",IF(AK526=MIN(AK523:AK531),"min",AK526))</f>
        <v>max</v>
      </c>
      <c r="AM526" s="47"/>
      <c r="AN526" s="10">
        <v>335.79</v>
      </c>
      <c r="AO526" s="45" t="str">
        <f>IF(AN526=MAX(AN523:AN531),"max",IF(AN526=MIN(AN523:AN531),"min",AN526))</f>
        <v>max</v>
      </c>
      <c r="AP526" s="47"/>
    </row>
    <row r="527" spans="1:42" x14ac:dyDescent="0.25">
      <c r="A527" s="9"/>
      <c r="B527" s="10" t="s">
        <v>60</v>
      </c>
      <c r="C527" s="10" t="s">
        <v>1727</v>
      </c>
      <c r="D527" s="9"/>
      <c r="E527" s="45" t="str">
        <f>IF(D527=MAX(D523:D531),"max",IF(D527=MIN(D523:D531),"min",D527))</f>
        <v>max</v>
      </c>
      <c r="F527" s="47"/>
      <c r="G527" s="10">
        <v>7.8</v>
      </c>
      <c r="H527" s="45">
        <f>IF(G527=MAX(G523:G531),"max",IF(G527=MIN(G523:G531),"min",G527))</f>
        <v>7.8</v>
      </c>
      <c r="I527" s="47"/>
      <c r="J527" s="10"/>
      <c r="K527" s="45">
        <f>IF(J527=MAX(J523:J531),"max",IF(J527=MIN(J523:J531),"min",J527))</f>
        <v>0</v>
      </c>
      <c r="L527" s="47"/>
      <c r="M527" s="11">
        <v>11.07</v>
      </c>
      <c r="N527" s="45">
        <f>IF(M527=MAX(M523:M531),"max",IF(M527=MIN(M523:M531),"min",M527))</f>
        <v>11.07</v>
      </c>
      <c r="O527" s="47"/>
      <c r="P527" s="10">
        <v>30.21</v>
      </c>
      <c r="Q527" s="45">
        <f>IF(P527=MAX(P523:P531),"max",IF(P527=MIN(P523:P531),"min",P527))</f>
        <v>30.21</v>
      </c>
      <c r="R527" s="47"/>
      <c r="S527" s="10">
        <v>26.2</v>
      </c>
      <c r="T527" s="45">
        <f>IF(S527=MAX(S523:S531),"max",IF(S527=MIN(S523:S531),"min",S527))</f>
        <v>26.2</v>
      </c>
      <c r="U527" s="47"/>
      <c r="V527" s="10">
        <v>383.05</v>
      </c>
      <c r="W527" s="45">
        <f>IF(V527=MAX(V523:V531),"max",IF(V527=MIN(V523:V531),"min",V527))</f>
        <v>383.05</v>
      </c>
      <c r="X527" s="47"/>
      <c r="Y527" s="10">
        <v>81.61</v>
      </c>
      <c r="Z527" s="45" t="str">
        <f>IF(Y527=MAX(Y523:Y531),"max",IF(Y527=MIN(Y523:Y531),"min",Y527))</f>
        <v>min</v>
      </c>
      <c r="AA527" s="47"/>
      <c r="AB527" s="10">
        <v>22.14</v>
      </c>
      <c r="AC527" s="45">
        <f>IF(AB527=MAX(AB523:AB531),"max",IF(AB527=MIN(AB523:AB531),"min",AB527))</f>
        <v>22.14</v>
      </c>
      <c r="AD527" s="47"/>
      <c r="AE527" s="10">
        <v>39.11</v>
      </c>
      <c r="AF527" s="45">
        <f>IF(AE527=MAX(AE523:AE531),"max",IF(AE527=MIN(AE523:AE531),"min",AE527))</f>
        <v>39.11</v>
      </c>
      <c r="AG527" s="47"/>
      <c r="AH527" s="10">
        <v>51.31</v>
      </c>
      <c r="AI527" s="45">
        <f>IF(AH527=MAX(AH523:AH531),"max",IF(AH527=MIN(AH523:AH531),"min",AH527))</f>
        <v>51.31</v>
      </c>
      <c r="AJ527" s="47"/>
      <c r="AK527" s="10">
        <v>254.35</v>
      </c>
      <c r="AL527" s="45">
        <f>IF(AK527=MAX(AK523:AK531),"max",IF(AK527=MIN(AK523:AK531),"min",AK527))</f>
        <v>254.35</v>
      </c>
      <c r="AM527" s="47"/>
      <c r="AN527" s="10">
        <v>313.64</v>
      </c>
      <c r="AO527" s="45">
        <f>IF(AN527=MAX(AN523:AN531),"max",IF(AN527=MIN(AN523:AN531),"min",AN527))</f>
        <v>313.64</v>
      </c>
      <c r="AP527" s="47"/>
    </row>
    <row r="528" spans="1:42" x14ac:dyDescent="0.25">
      <c r="A528" s="9"/>
      <c r="B528" s="10" t="s">
        <v>60</v>
      </c>
      <c r="C528" s="10" t="s">
        <v>1730</v>
      </c>
      <c r="D528" s="9"/>
      <c r="E528" s="45" t="str">
        <f>IF(D528=MAX(D523:D531),"max",IF(D528=MIN(D523:D531),"min",D528))</f>
        <v>max</v>
      </c>
      <c r="F528" s="47"/>
      <c r="G528" s="10">
        <v>9.9700000000000006</v>
      </c>
      <c r="H528" s="45" t="str">
        <f>IF(G528=MAX(G523:G531),"max",IF(G528=MIN(G523:G531),"min",G528))</f>
        <v>max</v>
      </c>
      <c r="I528" s="47"/>
      <c r="J528" s="10">
        <v>5.71</v>
      </c>
      <c r="K528" s="45">
        <f>IF(J528=MAX(J523:J531),"max",IF(J528=MIN(J523:J531),"min",J528))</f>
        <v>5.71</v>
      </c>
      <c r="L528" s="47"/>
      <c r="M528" s="11">
        <v>11.56</v>
      </c>
      <c r="N528" s="45" t="str">
        <f>IF(M528=MAX(M523:M531),"max",IF(M528=MIN(M523:M531),"min",M528))</f>
        <v>max</v>
      </c>
      <c r="O528" s="47"/>
      <c r="P528" s="10">
        <v>30.49</v>
      </c>
      <c r="Q528" s="45">
        <f>IF(P528=MAX(P523:P531),"max",IF(P528=MIN(P523:P531),"min",P528))</f>
        <v>30.49</v>
      </c>
      <c r="R528" s="47"/>
      <c r="S528" s="10">
        <v>27.05</v>
      </c>
      <c r="T528" s="45">
        <f>IF(S528=MAX(S523:S531),"max",IF(S528=MIN(S523:S531),"min",S528))</f>
        <v>27.05</v>
      </c>
      <c r="U528" s="47"/>
      <c r="V528" s="10">
        <v>400.6</v>
      </c>
      <c r="W528" s="45">
        <f>IF(V528=MAX(V523:V531),"max",IF(V528=MIN(V523:V531),"min",V528))</f>
        <v>400.6</v>
      </c>
      <c r="X528" s="47"/>
      <c r="Y528" s="10">
        <v>88.24</v>
      </c>
      <c r="Z528" s="45" t="str">
        <f>IF(Y528=MAX(Y523:Y531),"max",IF(Y528=MIN(Y523:Y531),"min",Y528))</f>
        <v>max</v>
      </c>
      <c r="AA528" s="47"/>
      <c r="AB528" s="10">
        <v>22.32</v>
      </c>
      <c r="AC528" s="45">
        <f>IF(AB528=MAX(AB523:AB531),"max",IF(AB528=MIN(AB523:AB531),"min",AB528))</f>
        <v>22.32</v>
      </c>
      <c r="AD528" s="47"/>
      <c r="AE528" s="10">
        <v>39.51</v>
      </c>
      <c r="AF528" s="45">
        <f>IF(AE528=MAX(AE523:AE531),"max",IF(AE528=MIN(AE523:AE531),"min",AE528))</f>
        <v>39.51</v>
      </c>
      <c r="AG528" s="47"/>
      <c r="AH528" s="10">
        <v>52.86</v>
      </c>
      <c r="AI528" s="45">
        <f>IF(AH528=MAX(AH523:AH531),"max",IF(AH528=MIN(AH523:AH531),"min",AH528))</f>
        <v>52.86</v>
      </c>
      <c r="AJ528" s="47"/>
      <c r="AK528" s="10">
        <v>259.39</v>
      </c>
      <c r="AL528" s="45">
        <f>IF(AK528=MAX(AK523:AK531),"max",IF(AK528=MIN(AK523:AK531),"min",AK528))</f>
        <v>259.39</v>
      </c>
      <c r="AM528" s="47"/>
      <c r="AN528" s="10">
        <v>311.54000000000002</v>
      </c>
      <c r="AO528" s="45">
        <f>IF(AN528=MAX(AN523:AN531),"max",IF(AN528=MIN(AN523:AN531),"min",AN528))</f>
        <v>311.54000000000002</v>
      </c>
      <c r="AP528" s="47"/>
    </row>
    <row r="529" spans="1:42" x14ac:dyDescent="0.25">
      <c r="A529" s="9"/>
      <c r="B529" s="10" t="s">
        <v>60</v>
      </c>
      <c r="C529" s="10" t="s">
        <v>1733</v>
      </c>
      <c r="D529" s="9"/>
      <c r="E529" s="45" t="str">
        <f>IF(D529=MAX(D523:D531),"max",IF(D529=MIN(D523:D531),"min",D529))</f>
        <v>max</v>
      </c>
      <c r="F529" s="47"/>
      <c r="G529" s="10">
        <v>7.21</v>
      </c>
      <c r="H529" s="45">
        <f>IF(G529=MAX(G523:G531),"max",IF(G529=MIN(G523:G531),"min",G529))</f>
        <v>7.21</v>
      </c>
      <c r="I529" s="47"/>
      <c r="J529" s="10"/>
      <c r="K529" s="45">
        <f>IF(J529=MAX(J523:J531),"max",IF(J529=MIN(J523:J531),"min",J529))</f>
        <v>0</v>
      </c>
      <c r="L529" s="47"/>
      <c r="M529" s="11">
        <v>11.56</v>
      </c>
      <c r="N529" s="45" t="str">
        <f>IF(M529=MAX(M523:M531),"max",IF(M529=MIN(M523:M531),"min",M529))</f>
        <v>max</v>
      </c>
      <c r="O529" s="47"/>
      <c r="P529" s="10"/>
      <c r="Q529" s="45">
        <f>IF(P529=MAX(P523:P531),"max",IF(P529=MIN(P523:P531),"min",P529))</f>
        <v>0</v>
      </c>
      <c r="R529" s="47"/>
      <c r="S529" s="10">
        <v>27.17</v>
      </c>
      <c r="T529" s="45">
        <f>IF(S529=MAX(S523:S531),"max",IF(S529=MIN(S523:S531),"min",S529))</f>
        <v>27.17</v>
      </c>
      <c r="U529" s="47"/>
      <c r="V529" s="10">
        <v>383.7</v>
      </c>
      <c r="W529" s="45">
        <f>IF(V529=MAX(V523:V531),"max",IF(V529=MIN(V523:V531),"min",V529))</f>
        <v>383.7</v>
      </c>
      <c r="X529" s="47"/>
      <c r="Y529" s="10">
        <v>86.91</v>
      </c>
      <c r="Z529" s="45">
        <f>IF(Y529=MAX(Y523:Y531),"max",IF(Y529=MIN(Y523:Y531),"min",Y529))</f>
        <v>86.91</v>
      </c>
      <c r="AA529" s="47"/>
      <c r="AB529" s="10">
        <v>21.38</v>
      </c>
      <c r="AC529" s="45">
        <f>IF(AB529=MAX(AB523:AB531),"max",IF(AB529=MIN(AB523:AB531),"min",AB529))</f>
        <v>21.38</v>
      </c>
      <c r="AD529" s="47"/>
      <c r="AE529" s="10">
        <v>37.89</v>
      </c>
      <c r="AF529" s="45">
        <f>IF(AE529=MAX(AE523:AE531),"max",IF(AE529=MIN(AE523:AE531),"min",AE529))</f>
        <v>37.89</v>
      </c>
      <c r="AG529" s="47"/>
      <c r="AH529" s="10">
        <v>54.04</v>
      </c>
      <c r="AI529" s="45">
        <f>IF(AH529=MAX(AH523:AH531),"max",IF(AH529=MIN(AH523:AH531),"min",AH529))</f>
        <v>54.04</v>
      </c>
      <c r="AJ529" s="47"/>
      <c r="AK529" s="10">
        <v>260.48</v>
      </c>
      <c r="AL529" s="45">
        <f>IF(AK529=MAX(AK523:AK531),"max",IF(AK529=MIN(AK523:AK531),"min",AK529))</f>
        <v>260.48</v>
      </c>
      <c r="AM529" s="47"/>
      <c r="AN529" s="10">
        <v>292.95</v>
      </c>
      <c r="AO529" s="45" t="str">
        <f>IF(AN529=MAX(AN523:AN531),"max",IF(AN529=MIN(AN523:AN531),"min",AN529))</f>
        <v>min</v>
      </c>
      <c r="AP529" s="47"/>
    </row>
    <row r="530" spans="1:42" x14ac:dyDescent="0.25">
      <c r="A530" s="9"/>
      <c r="B530" s="10" t="s">
        <v>60</v>
      </c>
      <c r="C530" s="10" t="s">
        <v>1737</v>
      </c>
      <c r="D530" s="9"/>
      <c r="E530" s="45" t="str">
        <f>IF(D530=MAX(D523:D531),"max",IF(D530=MIN(D523:D531),"min",D530))</f>
        <v>max</v>
      </c>
      <c r="F530" s="47"/>
      <c r="G530" s="10">
        <v>6.19</v>
      </c>
      <c r="H530" s="45">
        <f>IF(G530=MAX(G523:G531),"max",IF(G530=MIN(G523:G531),"min",G530))</f>
        <v>6.19</v>
      </c>
      <c r="I530" s="47"/>
      <c r="J530" s="10"/>
      <c r="K530" s="45">
        <f>IF(J530=MAX(J523:J531),"max",IF(J530=MIN(J523:J531),"min",J530))</f>
        <v>0</v>
      </c>
      <c r="L530" s="47"/>
      <c r="M530" s="11">
        <v>10.64</v>
      </c>
      <c r="N530" s="45">
        <f>IF(M530=MAX(M523:M531),"max",IF(M530=MIN(M523:M531),"min",M530))</f>
        <v>10.64</v>
      </c>
      <c r="O530" s="47"/>
      <c r="P530" s="10"/>
      <c r="Q530" s="45">
        <f>IF(P530=MAX(P523:P531),"max",IF(P530=MIN(P523:P531),"min",P530))</f>
        <v>0</v>
      </c>
      <c r="R530" s="47"/>
      <c r="S530" s="10">
        <v>25.84</v>
      </c>
      <c r="T530" s="45" t="str">
        <f>IF(S530=MAX(S523:S531),"max",IF(S530=MIN(S523:S531),"min",S530))</f>
        <v>min</v>
      </c>
      <c r="U530" s="47"/>
      <c r="V530" s="10">
        <v>369.99</v>
      </c>
      <c r="W530" s="45" t="str">
        <f>IF(V530=MAX(V523:V531),"max",IF(V530=MIN(V523:V531),"min",V530))</f>
        <v>min</v>
      </c>
      <c r="X530" s="47"/>
      <c r="Y530" s="10">
        <v>81.83</v>
      </c>
      <c r="Z530" s="45">
        <f>IF(Y530=MAX(Y523:Y531),"max",IF(Y530=MIN(Y523:Y531),"min",Y530))</f>
        <v>81.83</v>
      </c>
      <c r="AA530" s="47"/>
      <c r="AB530" s="10">
        <v>21.12</v>
      </c>
      <c r="AC530" s="45" t="str">
        <f>IF(AB530=MAX(AB523:AB531),"max",IF(AB530=MIN(AB523:AB531),"min",AB530))</f>
        <v>min</v>
      </c>
      <c r="AD530" s="47"/>
      <c r="AE530" s="10">
        <v>36.43</v>
      </c>
      <c r="AF530" s="45" t="str">
        <f>IF(AE530=MAX(AE523:AE531),"max",IF(AE530=MIN(AE523:AE531),"min",AE530))</f>
        <v>min</v>
      </c>
      <c r="AG530" s="47"/>
      <c r="AH530" s="10">
        <v>50.83</v>
      </c>
      <c r="AI530" s="45" t="str">
        <f>IF(AH530=MAX(AH523:AH531),"max",IF(AH530=MIN(AH523:AH531),"min",AH530))</f>
        <v>min</v>
      </c>
      <c r="AJ530" s="47"/>
      <c r="AK530" s="10">
        <v>249.96</v>
      </c>
      <c r="AL530" s="45" t="str">
        <f>IF(AK530=MAX(AK523:AK531),"max",IF(AK530=MIN(AK523:AK531),"min",AK530))</f>
        <v>min</v>
      </c>
      <c r="AM530" s="47"/>
      <c r="AN530" s="10">
        <v>297.86</v>
      </c>
      <c r="AO530" s="45">
        <f>IF(AN530=MAX(AN523:AN531),"max",IF(AN530=MIN(AN523:AN531),"min",AN530))</f>
        <v>297.86</v>
      </c>
      <c r="AP530" s="47"/>
    </row>
    <row r="531" spans="1:42" x14ac:dyDescent="0.25">
      <c r="A531" s="9"/>
      <c r="B531" s="10" t="s">
        <v>60</v>
      </c>
      <c r="C531" s="10" t="s">
        <v>1742</v>
      </c>
      <c r="D531" s="9"/>
      <c r="E531" s="45" t="str">
        <f>IF(D531=MAX(D523:D531),"max",IF(D531=MIN(D523:D531),"min",D531))</f>
        <v>max</v>
      </c>
      <c r="F531" s="47"/>
      <c r="G531" s="10">
        <v>6.41</v>
      </c>
      <c r="H531" s="45">
        <f>IF(G531=MAX(G523:G531),"max",IF(G531=MIN(G523:G531),"min",G531))</f>
        <v>6.41</v>
      </c>
      <c r="I531" s="47"/>
      <c r="J531" s="10"/>
      <c r="K531" s="45">
        <f>IF(J531=MAX(J523:J531),"max",IF(J531=MIN(J523:J531),"min",J531))</f>
        <v>0</v>
      </c>
      <c r="L531" s="47"/>
      <c r="M531" s="11">
        <v>10.6</v>
      </c>
      <c r="N531" s="45" t="str">
        <f>IF(M531=MAX(M523:M531),"max",IF(M531=MIN(M523:M531),"min",M531))</f>
        <v>min</v>
      </c>
      <c r="O531" s="47"/>
      <c r="P531" s="10"/>
      <c r="Q531" s="45">
        <f>IF(P531=MAX(P523:P531),"max",IF(P531=MIN(P523:P531),"min",P531))</f>
        <v>0</v>
      </c>
      <c r="R531" s="47"/>
      <c r="S531" s="10">
        <v>26.52</v>
      </c>
      <c r="T531" s="45">
        <f>IF(S531=MAX(S523:S531),"max",IF(S531=MIN(S523:S531),"min",S531))</f>
        <v>26.52</v>
      </c>
      <c r="U531" s="47"/>
      <c r="V531" s="10">
        <v>380.19</v>
      </c>
      <c r="W531" s="45">
        <f>IF(V531=MAX(V523:V531),"max",IF(V531=MIN(V523:V531),"min",V531))</f>
        <v>380.19</v>
      </c>
      <c r="X531" s="47"/>
      <c r="Y531" s="10">
        <v>82.84</v>
      </c>
      <c r="Z531" s="45">
        <f>IF(Y531=MAX(Y523:Y531),"max",IF(Y531=MIN(Y523:Y531),"min",Y531))</f>
        <v>82.84</v>
      </c>
      <c r="AA531" s="47"/>
      <c r="AB531" s="10">
        <v>21.64</v>
      </c>
      <c r="AC531" s="45">
        <f>IF(AB531=MAX(AB523:AB531),"max",IF(AB531=MIN(AB523:AB531),"min",AB531))</f>
        <v>21.64</v>
      </c>
      <c r="AD531" s="47"/>
      <c r="AE531" s="10">
        <v>37.82</v>
      </c>
      <c r="AF531" s="45">
        <f>IF(AE531=MAX(AE523:AE531),"max",IF(AE531=MIN(AE523:AE531),"min",AE531))</f>
        <v>37.82</v>
      </c>
      <c r="AG531" s="47"/>
      <c r="AH531" s="10">
        <v>52.05</v>
      </c>
      <c r="AI531" s="45">
        <f>IF(AH531=MAX(AH523:AH531),"max",IF(AH531=MIN(AH523:AH531),"min",AH531))</f>
        <v>52.05</v>
      </c>
      <c r="AJ531" s="47"/>
      <c r="AK531" s="10">
        <v>255.05</v>
      </c>
      <c r="AL531" s="45">
        <f>IF(AK531=MAX(AK523:AK531),"max",IF(AK531=MIN(AK523:AK531),"min",AK531))</f>
        <v>255.05</v>
      </c>
      <c r="AM531" s="47"/>
      <c r="AN531" s="10">
        <v>305.73</v>
      </c>
      <c r="AO531" s="45">
        <f>IF(AN531=MAX(AN523:AN531),"max",IF(AN531=MIN(AN523:AN531),"min",AN531))</f>
        <v>305.73</v>
      </c>
      <c r="AP531" s="47"/>
    </row>
    <row r="532" spans="1:42" x14ac:dyDescent="0.25">
      <c r="A532" s="9"/>
      <c r="B532" s="10" t="s">
        <v>60</v>
      </c>
      <c r="C532" s="10" t="s">
        <v>1746</v>
      </c>
      <c r="D532" s="9">
        <v>433.36</v>
      </c>
      <c r="E532" s="36">
        <f>IF(D532=MAX(D532:D540),"max",IF(D532=MIN(D532:D540),"min",D532))</f>
        <v>433.36</v>
      </c>
      <c r="F532" s="48">
        <f>(SUM(D532:D540)-MAX(D532:D540)-MIN(D532:D540))/(COUNT(D532:D540)-2)</f>
        <v>491.17</v>
      </c>
      <c r="G532" s="10">
        <v>9.06</v>
      </c>
      <c r="H532" s="36" t="str">
        <f>IF(G532=MAX(G532:G540),"max",IF(G532=MIN(G532:G540),"min",G532))</f>
        <v>min</v>
      </c>
      <c r="I532" s="48">
        <f>(SUM(G532:G540)-MAX(G532:G540)-MIN(G532:G540))/(COUNT(G532:G540)-2)</f>
        <v>11.823333333333332</v>
      </c>
      <c r="J532" s="10">
        <v>27.13</v>
      </c>
      <c r="K532" s="36">
        <f>IF(J532=MAX(J532:J540),"max",IF(J532=MIN(J532:J540),"min",J532))</f>
        <v>27.13</v>
      </c>
      <c r="L532" s="48">
        <f>(SUM(J532:J540)-MAX(J532:J540)-MIN(J532:J540))/(COUNT(J532:J540)-2)</f>
        <v>27.388571428571428</v>
      </c>
      <c r="M532" s="11">
        <v>162.85</v>
      </c>
      <c r="N532" s="36" t="str">
        <f>IF(M532=MAX(M532:M540),"max",IF(M532=MIN(M532:M540),"min",M532))</f>
        <v>max</v>
      </c>
      <c r="O532" s="48">
        <f>(SUM(M532:M540)-MAX(M532:M540)-MIN(M532:M540))/(COUNT(M532:M540)-2)</f>
        <v>140.30142857142863</v>
      </c>
      <c r="P532" s="10">
        <v>99.51</v>
      </c>
      <c r="Q532" s="36" t="str">
        <f>IF(P532=MAX(P532:P540),"max",IF(P532=MIN(P532:P540),"min",P532))</f>
        <v>min</v>
      </c>
      <c r="R532" s="48">
        <f>(SUM(P532:P540)-MAX(P532:P540)-MIN(P532:P540))/(COUNT(P532:P540)-2)</f>
        <v>117.61428571428569</v>
      </c>
      <c r="S532" s="10">
        <v>49823.519999999997</v>
      </c>
      <c r="T532" s="36">
        <f>IF(S532=MAX(S532:S540),"max",IF(S532=MIN(S532:S540),"min",S532))</f>
        <v>49823.519999999997</v>
      </c>
      <c r="U532" s="48">
        <f>(SUM(S532:S540)-MAX(S532:S540)-MIN(S532:S540))/(COUNT(S532:S540)-2)</f>
        <v>49331.138571428564</v>
      </c>
      <c r="V532" s="10">
        <v>198.31</v>
      </c>
      <c r="W532" s="36" t="str">
        <f>IF(V532=MAX(V532:V540),"max",IF(V532=MIN(V532:V540),"min",V532))</f>
        <v>max</v>
      </c>
      <c r="X532" s="48">
        <f>(SUM(V532:V540)-MAX(V532:V540)-MIN(V532:V540))/(COUNT(V532:V540)-2)</f>
        <v>172.04285714285714</v>
      </c>
      <c r="Y532" s="10">
        <v>99.76</v>
      </c>
      <c r="Z532" s="36" t="str">
        <f>IF(Y532=MAX(Y532:Y540),"max",IF(Y532=MIN(Y532:Y540),"min",Y532))</f>
        <v>min</v>
      </c>
      <c r="AA532" s="48">
        <f>(SUM(Y532:Y540)-MAX(Y532:Y540)-MIN(Y532:Y540))/(COUNT(Y532:Y540)-2)</f>
        <v>145.30833333333334</v>
      </c>
      <c r="AB532" s="10">
        <v>13598.21</v>
      </c>
      <c r="AC532" s="36">
        <f>IF(AB532=MAX(AB532:AB540),"max",IF(AB532=MIN(AB532:AB540),"min",AB532))</f>
        <v>13598.21</v>
      </c>
      <c r="AD532" s="48">
        <f>(SUM(AB532:AB540)-MAX(AB532:AB540)-MIN(AB532:AB540))/(COUNT(AB532:AB540)-2)</f>
        <v>5970.5314285714276</v>
      </c>
      <c r="AE532" s="10">
        <v>91.07</v>
      </c>
      <c r="AF532" s="36">
        <f>IF(AE532=MAX(AE532:AE540),"max",IF(AE532=MIN(AE532:AE540),"min",AE532))</f>
        <v>91.07</v>
      </c>
      <c r="AG532" s="48">
        <f>(SUM(AE532:AE540)-MAX(AE532:AE540)-MIN(AE532:AE540))/(COUNT(AE532:AE540)-2)</f>
        <v>89.01428571428572</v>
      </c>
      <c r="AH532" s="10">
        <v>17720.36</v>
      </c>
      <c r="AI532" s="36">
        <f>IF(AH532=MAX(AH532:AH540),"max",IF(AH532=MIN(AH532:AH540),"min",AH532))</f>
        <v>17720.36</v>
      </c>
      <c r="AJ532" s="48">
        <f>(SUM(AH532:AH540)-MAX(AH532:AH540)-MIN(AH532:AH540))/(COUNT(AH532:AH540)-2)</f>
        <v>17960.594285714287</v>
      </c>
      <c r="AK532" s="10">
        <v>961.5</v>
      </c>
      <c r="AL532" s="36">
        <f>IF(AK532=MAX(AK532:AK540),"max",IF(AK532=MIN(AK532:AK540),"min",AK532))</f>
        <v>961.5</v>
      </c>
      <c r="AM532" s="48">
        <f>(SUM(AK532:AK540)-MAX(AK532:AK540)-MIN(AK532:AK540))/(COUNT(AK532:AK540)-2)</f>
        <v>721.53142857142859</v>
      </c>
      <c r="AN532" s="10">
        <v>513.48</v>
      </c>
      <c r="AO532" s="36">
        <f>IF(AN532=MAX(AN532:AN540),"max",IF(AN532=MIN(AN532:AN540),"min",AN532))</f>
        <v>513.48</v>
      </c>
      <c r="AP532" s="48">
        <f>(SUM(AN532:AN540)-MAX(AN532:AN540)-MIN(AN532:AN540))/(COUNT(AN532:AN540)-2)</f>
        <v>535.50428571428563</v>
      </c>
    </row>
    <row r="533" spans="1:42" x14ac:dyDescent="0.25">
      <c r="A533" s="9"/>
      <c r="B533" s="10" t="s">
        <v>60</v>
      </c>
      <c r="C533" s="10" t="s">
        <v>1747</v>
      </c>
      <c r="D533" s="9">
        <v>481.93</v>
      </c>
      <c r="E533" s="45">
        <f>IF(D533=MAX(D532:D540),"max",IF(D533=MIN(D532:D540),"min",D533))</f>
        <v>481.93</v>
      </c>
      <c r="F533" s="47"/>
      <c r="G533" s="10">
        <v>10.24</v>
      </c>
      <c r="H533" s="45">
        <f>IF(G533=MAX(G532:G540),"max",IF(G533=MIN(G532:G540),"min",G533))</f>
        <v>10.24</v>
      </c>
      <c r="I533" s="47"/>
      <c r="J533" s="10">
        <v>20.95</v>
      </c>
      <c r="K533" s="45" t="str">
        <f>IF(J533=MAX(J532:J540),"max",IF(J533=MIN(J532:J540),"min",J533))</f>
        <v>min</v>
      </c>
      <c r="L533" s="47"/>
      <c r="M533" s="11">
        <v>142.81</v>
      </c>
      <c r="N533" s="45">
        <f>IF(M533=MAX(M532:M540),"max",IF(M533=MIN(M532:M540),"min",M533))</f>
        <v>142.81</v>
      </c>
      <c r="O533" s="47"/>
      <c r="P533" s="10">
        <v>111.27</v>
      </c>
      <c r="Q533" s="45">
        <f>IF(P533=MAX(P532:P540),"max",IF(P533=MIN(P532:P540),"min",P533))</f>
        <v>111.27</v>
      </c>
      <c r="R533" s="47"/>
      <c r="S533" s="10">
        <v>49848.05</v>
      </c>
      <c r="T533" s="45">
        <f>IF(S533=MAX(S532:S540),"max",IF(S533=MIN(S532:S540),"min",S533))</f>
        <v>49848.05</v>
      </c>
      <c r="U533" s="47"/>
      <c r="V533" s="10">
        <v>182.93</v>
      </c>
      <c r="W533" s="45">
        <f>IF(V533=MAX(V532:V540),"max",IF(V533=MIN(V532:V540),"min",V533))</f>
        <v>182.93</v>
      </c>
      <c r="X533" s="47"/>
      <c r="Y533" s="10" t="s">
        <v>1748</v>
      </c>
      <c r="Z533" s="45" t="str">
        <f>IF(Y533=MAX(Y532:Y540),"max",IF(Y533=MIN(Y532:Y540),"min",Y533))</f>
        <v>&lt; LOD: 72.41</v>
      </c>
      <c r="AA533" s="47"/>
      <c r="AB533" s="10">
        <v>19431.099999999999</v>
      </c>
      <c r="AC533" s="45" t="str">
        <f>IF(AB533=MAX(AB532:AB540),"max",IF(AB533=MIN(AB532:AB540),"min",AB533))</f>
        <v>max</v>
      </c>
      <c r="AD533" s="47"/>
      <c r="AE533" s="10">
        <v>127.24</v>
      </c>
      <c r="AF533" s="45" t="str">
        <f>IF(AE533=MAX(AE532:AE540),"max",IF(AE533=MIN(AE532:AE540),"min",AE533))</f>
        <v>max</v>
      </c>
      <c r="AG533" s="47"/>
      <c r="AH533" s="10">
        <v>17208.97</v>
      </c>
      <c r="AI533" s="45" t="str">
        <f>IF(AH533=MAX(AH532:AH540),"max",IF(AH533=MIN(AH532:AH540),"min",AH533))</f>
        <v>min</v>
      </c>
      <c r="AJ533" s="47"/>
      <c r="AK533" s="10">
        <v>771.13</v>
      </c>
      <c r="AL533" s="45">
        <f>IF(AK533=MAX(AK532:AK540),"max",IF(AK533=MIN(AK532:AK540),"min",AK533))</f>
        <v>771.13</v>
      </c>
      <c r="AM533" s="47"/>
      <c r="AN533" s="10">
        <v>522.05999999999995</v>
      </c>
      <c r="AO533" s="45">
        <f>IF(AN533=MAX(AN532:AN540),"max",IF(AN533=MIN(AN532:AN540),"min",AN533))</f>
        <v>522.05999999999995</v>
      </c>
      <c r="AP533" s="47"/>
    </row>
    <row r="534" spans="1:42" x14ac:dyDescent="0.25">
      <c r="A534" s="9"/>
      <c r="B534" s="10" t="s">
        <v>60</v>
      </c>
      <c r="C534" s="10" t="s">
        <v>1749</v>
      </c>
      <c r="D534" s="9">
        <v>635.99</v>
      </c>
      <c r="E534" s="45" t="str">
        <f>IF(D534=MAX(D532:D540),"max",IF(D534=MIN(D532:D540),"min",D534))</f>
        <v>max</v>
      </c>
      <c r="F534" s="47"/>
      <c r="G534" s="10" t="s">
        <v>907</v>
      </c>
      <c r="H534" s="45" t="str">
        <f>IF(G534=MAX(G532:G540),"max",IF(G534=MIN(G532:G540),"min",G534))</f>
        <v>&lt; LOD: 8.34</v>
      </c>
      <c r="I534" s="47"/>
      <c r="J534" s="10">
        <v>21.18</v>
      </c>
      <c r="K534" s="45">
        <f>IF(J534=MAX(J532:J540),"max",IF(J534=MIN(J532:J540),"min",J534))</f>
        <v>21.18</v>
      </c>
      <c r="L534" s="47"/>
      <c r="M534" s="11">
        <v>148.44</v>
      </c>
      <c r="N534" s="45">
        <f>IF(M534=MAX(M532:M540),"max",IF(M534=MIN(M532:M540),"min",M534))</f>
        <v>148.44</v>
      </c>
      <c r="O534" s="47"/>
      <c r="P534" s="10">
        <v>115.04</v>
      </c>
      <c r="Q534" s="45">
        <f>IF(P534=MAX(P532:P540),"max",IF(P534=MIN(P532:P540),"min",P534))</f>
        <v>115.04</v>
      </c>
      <c r="R534" s="47"/>
      <c r="S534" s="10">
        <v>48246.54</v>
      </c>
      <c r="T534" s="45" t="str">
        <f>IF(S534=MAX(S532:S540),"max",IF(S534=MIN(S532:S540),"min",S534))</f>
        <v>min</v>
      </c>
      <c r="U534" s="47"/>
      <c r="V534" s="10">
        <v>179.31</v>
      </c>
      <c r="W534" s="45">
        <f>IF(V534=MAX(V532:V540),"max",IF(V534=MIN(V532:V540),"min",V534))</f>
        <v>179.31</v>
      </c>
      <c r="X534" s="47"/>
      <c r="Y534" s="10">
        <v>147</v>
      </c>
      <c r="Z534" s="45">
        <f>IF(Y534=MAX(Y532:Y540),"max",IF(Y534=MIN(Y532:Y540),"min",Y534))</f>
        <v>147</v>
      </c>
      <c r="AA534" s="47"/>
      <c r="AB534" s="10">
        <v>4725.8500000000004</v>
      </c>
      <c r="AC534" s="45">
        <f>IF(AB534=MAX(AB532:AB540),"max",IF(AB534=MIN(AB532:AB540),"min",AB534))</f>
        <v>4725.8500000000004</v>
      </c>
      <c r="AD534" s="47"/>
      <c r="AE534" s="10">
        <v>97.93</v>
      </c>
      <c r="AF534" s="45">
        <f>IF(AE534=MAX(AE532:AE540),"max",IF(AE534=MIN(AE532:AE540),"min",AE534))</f>
        <v>97.93</v>
      </c>
      <c r="AG534" s="47"/>
      <c r="AH534" s="10">
        <v>17862.63</v>
      </c>
      <c r="AI534" s="45">
        <f>IF(AH534=MAX(AH532:AH540),"max",IF(AH534=MIN(AH532:AH540),"min",AH534))</f>
        <v>17862.63</v>
      </c>
      <c r="AJ534" s="47"/>
      <c r="AK534" s="10">
        <v>1282.58</v>
      </c>
      <c r="AL534" s="45" t="str">
        <f>IF(AK534=MAX(AK532:AK540),"max",IF(AK534=MIN(AK532:AK540),"min",AK534))</f>
        <v>max</v>
      </c>
      <c r="AM534" s="47"/>
      <c r="AN534" s="10">
        <v>526.28</v>
      </c>
      <c r="AO534" s="45">
        <f>IF(AN534=MAX(AN532:AN540),"max",IF(AN534=MIN(AN532:AN540),"min",AN534))</f>
        <v>526.28</v>
      </c>
      <c r="AP534" s="47"/>
    </row>
    <row r="535" spans="1:42" x14ac:dyDescent="0.25">
      <c r="A535" s="9"/>
      <c r="B535" s="10" t="s">
        <v>60</v>
      </c>
      <c r="C535" s="10" t="s">
        <v>1750</v>
      </c>
      <c r="D535" s="9">
        <v>545.54999999999995</v>
      </c>
      <c r="E535" s="45">
        <f>IF(D535=MAX(D532:D540),"max",IF(D535=MIN(D532:D540),"min",D535))</f>
        <v>545.54999999999995</v>
      </c>
      <c r="F535" s="47"/>
      <c r="G535" s="10" t="s">
        <v>96</v>
      </c>
      <c r="H535" s="45" t="str">
        <f>IF(G535=MAX(G532:G540),"max",IF(G535=MIN(G532:G540),"min",G535))</f>
        <v>&lt; LOD: 8.38</v>
      </c>
      <c r="I535" s="47"/>
      <c r="J535" s="10">
        <v>33.700000000000003</v>
      </c>
      <c r="K535" s="45">
        <f>IF(J535=MAX(J532:J540),"max",IF(J535=MIN(J532:J540),"min",J535))</f>
        <v>33.700000000000003</v>
      </c>
      <c r="L535" s="47"/>
      <c r="M535" s="11">
        <v>143.91</v>
      </c>
      <c r="N535" s="45">
        <f>IF(M535=MAX(M532:M540),"max",IF(M535=MIN(M532:M540),"min",M535))</f>
        <v>143.91</v>
      </c>
      <c r="O535" s="47"/>
      <c r="P535" s="10">
        <v>123</v>
      </c>
      <c r="Q535" s="45">
        <f>IF(P535=MAX(P532:P540),"max",IF(P535=MIN(P532:P540),"min",P535))</f>
        <v>123</v>
      </c>
      <c r="R535" s="47"/>
      <c r="S535" s="10">
        <v>49454.2</v>
      </c>
      <c r="T535" s="45">
        <f>IF(S535=MAX(S532:S540),"max",IF(S535=MIN(S532:S540),"min",S535))</f>
        <v>49454.2</v>
      </c>
      <c r="U535" s="47"/>
      <c r="V535" s="10">
        <v>165.36</v>
      </c>
      <c r="W535" s="45">
        <f>IF(V535=MAX(V532:V540),"max",IF(V535=MIN(V532:V540),"min",V535))</f>
        <v>165.36</v>
      </c>
      <c r="X535" s="47"/>
      <c r="Y535" s="10">
        <v>141.09</v>
      </c>
      <c r="Z535" s="45">
        <f>IF(Y535=MAX(Y532:Y540),"max",IF(Y535=MIN(Y532:Y540),"min",Y535))</f>
        <v>141.09</v>
      </c>
      <c r="AA535" s="47"/>
      <c r="AB535" s="10">
        <v>4974.8500000000004</v>
      </c>
      <c r="AC535" s="45">
        <f>IF(AB535=MAX(AB532:AB540),"max",IF(AB535=MIN(AB532:AB540),"min",AB535))</f>
        <v>4974.8500000000004</v>
      </c>
      <c r="AD535" s="47"/>
      <c r="AE535" s="10">
        <v>93.92</v>
      </c>
      <c r="AF535" s="45">
        <f>IF(AE535=MAX(AE532:AE540),"max",IF(AE535=MIN(AE532:AE540),"min",AE535))</f>
        <v>93.92</v>
      </c>
      <c r="AG535" s="47"/>
      <c r="AH535" s="10">
        <v>18854.07</v>
      </c>
      <c r="AI535" s="45" t="str">
        <f>IF(AH535=MAX(AH532:AH540),"max",IF(AH535=MIN(AH532:AH540),"min",AH535))</f>
        <v>max</v>
      </c>
      <c r="AJ535" s="47"/>
      <c r="AK535" s="10">
        <v>621.13</v>
      </c>
      <c r="AL535" s="45">
        <f>IF(AK535=MAX(AK532:AK540),"max",IF(AK535=MIN(AK532:AK540),"min",AK535))</f>
        <v>621.13</v>
      </c>
      <c r="AM535" s="47"/>
      <c r="AN535" s="10">
        <v>549.4</v>
      </c>
      <c r="AO535" s="45">
        <f>IF(AN535=MAX(AN532:AN540),"max",IF(AN535=MIN(AN532:AN540),"min",AN535))</f>
        <v>549.4</v>
      </c>
      <c r="AP535" s="47"/>
    </row>
    <row r="536" spans="1:42" x14ac:dyDescent="0.25">
      <c r="A536" s="9"/>
      <c r="B536" s="10" t="s">
        <v>60</v>
      </c>
      <c r="C536" s="10" t="s">
        <v>1751</v>
      </c>
      <c r="D536" s="9">
        <v>504.38</v>
      </c>
      <c r="E536" s="45">
        <f>IF(D536=MAX(D532:D540),"max",IF(D536=MIN(D532:D540),"min",D536))</f>
        <v>504.38</v>
      </c>
      <c r="F536" s="47"/>
      <c r="G536" s="10" t="s">
        <v>447</v>
      </c>
      <c r="H536" s="45" t="str">
        <f>IF(G536=MAX(G532:G540),"max",IF(G536=MIN(G532:G540),"min",G536))</f>
        <v>&lt; LOD: 8.26</v>
      </c>
      <c r="I536" s="47"/>
      <c r="J536" s="10">
        <v>35.46</v>
      </c>
      <c r="K536" s="45" t="str">
        <f>IF(J536=MAX(J532:J540),"max",IF(J536=MIN(J532:J540),"min",J536))</f>
        <v>max</v>
      </c>
      <c r="L536" s="47"/>
      <c r="M536" s="11">
        <v>137.68</v>
      </c>
      <c r="N536" s="45">
        <f>IF(M536=MAX(M532:M540),"max",IF(M536=MIN(M532:M540),"min",M536))</f>
        <v>137.68</v>
      </c>
      <c r="O536" s="47"/>
      <c r="P536" s="10">
        <v>121.94</v>
      </c>
      <c r="Q536" s="45">
        <f>IF(P536=MAX(P532:P540),"max",IF(P536=MIN(P532:P540),"min",P536))</f>
        <v>121.94</v>
      </c>
      <c r="R536" s="47"/>
      <c r="S536" s="10">
        <v>48405.37</v>
      </c>
      <c r="T536" s="45">
        <f>IF(S536=MAX(S532:S540),"max",IF(S536=MIN(S532:S540),"min",S536))</f>
        <v>48405.37</v>
      </c>
      <c r="U536" s="47"/>
      <c r="V536" s="10">
        <v>159.62</v>
      </c>
      <c r="W536" s="45">
        <f>IF(V536=MAX(V532:V540),"max",IF(V536=MIN(V532:V540),"min",V536))</f>
        <v>159.62</v>
      </c>
      <c r="X536" s="47"/>
      <c r="Y536" s="10">
        <v>142.18</v>
      </c>
      <c r="Z536" s="45">
        <f>IF(Y536=MAX(Y532:Y540),"max",IF(Y536=MIN(Y532:Y540),"min",Y536))</f>
        <v>142.18</v>
      </c>
      <c r="AA536" s="47"/>
      <c r="AB536" s="10">
        <v>4485.62</v>
      </c>
      <c r="AC536" s="45">
        <f>IF(AB536=MAX(AB532:AB540),"max",IF(AB536=MIN(AB532:AB540),"min",AB536))</f>
        <v>4485.62</v>
      </c>
      <c r="AD536" s="47"/>
      <c r="AE536" s="10">
        <v>70.260000000000005</v>
      </c>
      <c r="AF536" s="45" t="str">
        <f>IF(AE536=MAX(AE532:AE540),"max",IF(AE536=MIN(AE532:AE540),"min",AE536))</f>
        <v>min</v>
      </c>
      <c r="AG536" s="47"/>
      <c r="AH536" s="10">
        <v>18152.57</v>
      </c>
      <c r="AI536" s="45">
        <f>IF(AH536=MAX(AH532:AH540),"max",IF(AH536=MIN(AH532:AH540),"min",AH536))</f>
        <v>18152.57</v>
      </c>
      <c r="AJ536" s="47"/>
      <c r="AK536" s="10">
        <v>906.49</v>
      </c>
      <c r="AL536" s="45">
        <f>IF(AK536=MAX(AK532:AK540),"max",IF(AK536=MIN(AK532:AK540),"min",AK536))</f>
        <v>906.49</v>
      </c>
      <c r="AM536" s="47"/>
      <c r="AN536" s="10">
        <v>554.08000000000004</v>
      </c>
      <c r="AO536" s="45">
        <f>IF(AN536=MAX(AN532:AN540),"max",IF(AN536=MIN(AN532:AN540),"min",AN536))</f>
        <v>554.08000000000004</v>
      </c>
      <c r="AP536" s="47"/>
    </row>
    <row r="537" spans="1:42" x14ac:dyDescent="0.25">
      <c r="A537" s="9"/>
      <c r="B537" s="10" t="s">
        <v>60</v>
      </c>
      <c r="C537" s="10" t="s">
        <v>1752</v>
      </c>
      <c r="D537" s="9">
        <v>487.93</v>
      </c>
      <c r="E537" s="45">
        <f>IF(D537=MAX(D532:D540),"max",IF(D537=MIN(D532:D540),"min",D537))</f>
        <v>487.93</v>
      </c>
      <c r="F537" s="47"/>
      <c r="G537" s="10" t="s">
        <v>91</v>
      </c>
      <c r="H537" s="45" t="str">
        <f>IF(G537=MAX(G532:G540),"max",IF(G537=MIN(G532:G540),"min",G537))</f>
        <v>&lt; LOD: 8.54</v>
      </c>
      <c r="I537" s="47"/>
      <c r="J537" s="10">
        <v>27.97</v>
      </c>
      <c r="K537" s="45">
        <f>IF(J537=MAX(J532:J540),"max",IF(J537=MIN(J532:J540),"min",J537))</f>
        <v>27.97</v>
      </c>
      <c r="L537" s="47"/>
      <c r="M537" s="11">
        <v>140.93</v>
      </c>
      <c r="N537" s="45">
        <f>IF(M537=MAX(M532:M540),"max",IF(M537=MIN(M532:M540),"min",M537))</f>
        <v>140.93</v>
      </c>
      <c r="O537" s="47"/>
      <c r="P537" s="10">
        <v>118.07</v>
      </c>
      <c r="Q537" s="45">
        <f>IF(P537=MAX(P532:P540),"max",IF(P537=MIN(P532:P540),"min",P537))</f>
        <v>118.07</v>
      </c>
      <c r="R537" s="47"/>
      <c r="S537" s="10">
        <v>50639.95</v>
      </c>
      <c r="T537" s="45" t="str">
        <f>IF(S537=MAX(S532:S540),"max",IF(S537=MIN(S532:S540),"min",S537))</f>
        <v>max</v>
      </c>
      <c r="U537" s="47"/>
      <c r="V537" s="10">
        <v>172.38</v>
      </c>
      <c r="W537" s="45">
        <f>IF(V537=MAX(V532:V540),"max",IF(V537=MIN(V532:V540),"min",V537))</f>
        <v>172.38</v>
      </c>
      <c r="X537" s="47"/>
      <c r="Y537" s="10">
        <v>139.97</v>
      </c>
      <c r="Z537" s="45">
        <f>IF(Y537=MAX(Y532:Y540),"max",IF(Y537=MIN(Y532:Y540),"min",Y537))</f>
        <v>139.97</v>
      </c>
      <c r="AA537" s="47"/>
      <c r="AB537" s="10">
        <v>4729.83</v>
      </c>
      <c r="AC537" s="45">
        <f>IF(AB537=MAX(AB532:AB540),"max",IF(AB537=MIN(AB532:AB540),"min",AB537))</f>
        <v>4729.83</v>
      </c>
      <c r="AD537" s="47"/>
      <c r="AE537" s="10">
        <v>100.9</v>
      </c>
      <c r="AF537" s="45">
        <f>IF(AE537=MAX(AE532:AE540),"max",IF(AE537=MIN(AE532:AE540),"min",AE537))</f>
        <v>100.9</v>
      </c>
      <c r="AG537" s="47"/>
      <c r="AH537" s="10">
        <v>18095.919999999998</v>
      </c>
      <c r="AI537" s="45">
        <f>IF(AH537=MAX(AH532:AH540),"max",IF(AH537=MIN(AH532:AH540),"min",AH537))</f>
        <v>18095.919999999998</v>
      </c>
      <c r="AJ537" s="47"/>
      <c r="AK537" s="10">
        <v>510.42</v>
      </c>
      <c r="AL537" s="45">
        <f>IF(AK537=MAX(AK532:AK540),"max",IF(AK537=MIN(AK532:AK540),"min",AK537))</f>
        <v>510.42</v>
      </c>
      <c r="AM537" s="47"/>
      <c r="AN537" s="10">
        <v>529.65</v>
      </c>
      <c r="AO537" s="45">
        <f>IF(AN537=MAX(AN532:AN540),"max",IF(AN537=MIN(AN532:AN540),"min",AN537))</f>
        <v>529.65</v>
      </c>
      <c r="AP537" s="47"/>
    </row>
    <row r="538" spans="1:42" x14ac:dyDescent="0.25">
      <c r="A538" s="9"/>
      <c r="B538" s="10" t="s">
        <v>60</v>
      </c>
      <c r="C538" s="10" t="s">
        <v>1754</v>
      </c>
      <c r="D538" s="9">
        <v>312.10000000000002</v>
      </c>
      <c r="E538" s="45" t="str">
        <f>IF(D538=MAX(D532:D540),"max",IF(D538=MIN(D532:D540),"min",D538))</f>
        <v>min</v>
      </c>
      <c r="F538" s="47"/>
      <c r="G538" s="10">
        <v>12.34</v>
      </c>
      <c r="H538" s="45">
        <f>IF(G538=MAX(G532:G540),"max",IF(G538=MIN(G532:G540),"min",G538))</f>
        <v>12.34</v>
      </c>
      <c r="I538" s="47"/>
      <c r="J538" s="10">
        <v>31.06</v>
      </c>
      <c r="K538" s="45">
        <f>IF(J538=MAX(J532:J540),"max",IF(J538=MIN(J532:J540),"min",J538))</f>
        <v>31.06</v>
      </c>
      <c r="L538" s="47"/>
      <c r="M538" s="11">
        <v>115.21</v>
      </c>
      <c r="N538" s="45" t="str">
        <f>IF(M538=MAX(M532:M540),"max",IF(M538=MIN(M532:M540),"min",M538))</f>
        <v>min</v>
      </c>
      <c r="O538" s="47"/>
      <c r="P538" s="10">
        <v>109.25</v>
      </c>
      <c r="Q538" s="45">
        <f>IF(P538=MAX(P532:P540),"max",IF(P538=MIN(P532:P540),"min",P538))</f>
        <v>109.25</v>
      </c>
      <c r="R538" s="47"/>
      <c r="S538" s="10">
        <v>48315.54</v>
      </c>
      <c r="T538" s="45">
        <f>IF(S538=MAX(S532:S540),"max",IF(S538=MIN(S532:S540),"min",S538))</f>
        <v>48315.54</v>
      </c>
      <c r="U538" s="47"/>
      <c r="V538" s="10">
        <v>173.28</v>
      </c>
      <c r="W538" s="45">
        <f>IF(V538=MAX(V532:V540),"max",IF(V538=MIN(V532:V540),"min",V538))</f>
        <v>173.28</v>
      </c>
      <c r="X538" s="47"/>
      <c r="Y538" s="10">
        <v>150.4</v>
      </c>
      <c r="Z538" s="45">
        <f>IF(Y538=MAX(Y532:Y540),"max",IF(Y538=MIN(Y532:Y540),"min",Y538))</f>
        <v>150.4</v>
      </c>
      <c r="AA538" s="47"/>
      <c r="AB538" s="10">
        <v>4703.6400000000003</v>
      </c>
      <c r="AC538" s="45">
        <f>IF(AB538=MAX(AB532:AB540),"max",IF(AB538=MIN(AB532:AB540),"min",AB538))</f>
        <v>4703.6400000000003</v>
      </c>
      <c r="AD538" s="47"/>
      <c r="AE538" s="10">
        <v>70.569999999999993</v>
      </c>
      <c r="AF538" s="45">
        <f>IF(AE538=MAX(AE532:AE540),"max",IF(AE538=MIN(AE532:AE540),"min",AE538))</f>
        <v>70.569999999999993</v>
      </c>
      <c r="AG538" s="47"/>
      <c r="AH538" s="10">
        <v>18115.509999999998</v>
      </c>
      <c r="AI538" s="45">
        <f>IF(AH538=MAX(AH532:AH540),"max",IF(AH538=MIN(AH532:AH540),"min",AH538))</f>
        <v>18115.509999999998</v>
      </c>
      <c r="AJ538" s="47"/>
      <c r="AK538" s="10">
        <v>496.21</v>
      </c>
      <c r="AL538" s="45">
        <f>IF(AK538=MAX(AK532:AK540),"max",IF(AK538=MIN(AK532:AK540),"min",AK538))</f>
        <v>496.21</v>
      </c>
      <c r="AM538" s="47"/>
      <c r="AN538" s="10">
        <v>553.58000000000004</v>
      </c>
      <c r="AO538" s="45">
        <f>IF(AN538=MAX(AN532:AN540),"max",IF(AN538=MIN(AN532:AN540),"min",AN538))</f>
        <v>553.58000000000004</v>
      </c>
      <c r="AP538" s="47"/>
    </row>
    <row r="539" spans="1:42" x14ac:dyDescent="0.25">
      <c r="A539" s="9"/>
      <c r="B539" s="10" t="s">
        <v>60</v>
      </c>
      <c r="C539" s="10" t="s">
        <v>1755</v>
      </c>
      <c r="D539" s="9">
        <v>423.04</v>
      </c>
      <c r="E539" s="45">
        <f>IF(D539=MAX(D532:D540),"max",IF(D539=MIN(D532:D540),"min",D539))</f>
        <v>423.04</v>
      </c>
      <c r="F539" s="47"/>
      <c r="G539" s="10">
        <v>13.42</v>
      </c>
      <c r="H539" s="45" t="str">
        <f>IF(G539=MAX(G532:G540),"max",IF(G539=MIN(G532:G540),"min",G539))</f>
        <v>max</v>
      </c>
      <c r="I539" s="47"/>
      <c r="J539" s="10">
        <v>29.66</v>
      </c>
      <c r="K539" s="45">
        <f>IF(J539=MAX(J532:J540),"max",IF(J539=MIN(J532:J540),"min",J539))</f>
        <v>29.66</v>
      </c>
      <c r="L539" s="47"/>
      <c r="M539" s="11">
        <v>140.94</v>
      </c>
      <c r="N539" s="45">
        <f>IF(M539=MAX(M532:M540),"max",IF(M539=MIN(M532:M540),"min",M539))</f>
        <v>140.94</v>
      </c>
      <c r="O539" s="47"/>
      <c r="P539" s="10">
        <v>126.33</v>
      </c>
      <c r="Q539" s="45" t="str">
        <f>IF(P539=MAX(P532:P540),"max",IF(P539=MIN(P532:P540),"min",P539))</f>
        <v>max</v>
      </c>
      <c r="R539" s="47"/>
      <c r="S539" s="10">
        <v>49708.18</v>
      </c>
      <c r="T539" s="45">
        <f>IF(S539=MAX(S532:S540),"max",IF(S539=MIN(S532:S540),"min",S539))</f>
        <v>49708.18</v>
      </c>
      <c r="U539" s="47"/>
      <c r="V539" s="10">
        <v>153.77000000000001</v>
      </c>
      <c r="W539" s="45" t="str">
        <f>IF(V539=MAX(V532:V540),"max",IF(V539=MIN(V532:V540),"min",V539))</f>
        <v>min</v>
      </c>
      <c r="X539" s="47"/>
      <c r="Y539" s="10">
        <v>153.86000000000001</v>
      </c>
      <c r="Z539" s="45" t="str">
        <f>IF(Y539=MAX(Y532:Y540),"max",IF(Y539=MIN(Y532:Y540),"min",Y539))</f>
        <v>max</v>
      </c>
      <c r="AA539" s="47"/>
      <c r="AB539" s="10">
        <v>4575.72</v>
      </c>
      <c r="AC539" s="45">
        <f>IF(AB539=MAX(AB532:AB540),"max",IF(AB539=MIN(AB532:AB540),"min",AB539))</f>
        <v>4575.72</v>
      </c>
      <c r="AD539" s="47"/>
      <c r="AE539" s="10">
        <v>97.91</v>
      </c>
      <c r="AF539" s="45">
        <f>IF(AE539=MAX(AE532:AE540),"max",IF(AE539=MIN(AE532:AE540),"min",AE539))</f>
        <v>97.91</v>
      </c>
      <c r="AG539" s="47"/>
      <c r="AH539" s="10">
        <v>17716.66</v>
      </c>
      <c r="AI539" s="45">
        <f>IF(AH539=MAX(AH532:AH540),"max",IF(AH539=MIN(AH532:AH540),"min",AH539))</f>
        <v>17716.66</v>
      </c>
      <c r="AJ539" s="47"/>
      <c r="AK539" s="10">
        <v>442.14</v>
      </c>
      <c r="AL539" s="45" t="str">
        <f>IF(AK539=MAX(AK532:AK540),"max",IF(AK539=MIN(AK532:AK540),"min",AK539))</f>
        <v>min</v>
      </c>
      <c r="AM539" s="47"/>
      <c r="AN539" s="10">
        <v>584.54</v>
      </c>
      <c r="AO539" s="45" t="str">
        <f>IF(AN539=MAX(AN532:AN540),"max",IF(AN539=MIN(AN532:AN540),"min",AN539))</f>
        <v>max</v>
      </c>
      <c r="AP539" s="47"/>
    </row>
    <row r="540" spans="1:42" x14ac:dyDescent="0.25">
      <c r="A540" s="9"/>
      <c r="B540" s="10" t="s">
        <v>60</v>
      </c>
      <c r="C540" s="10" t="s">
        <v>1756</v>
      </c>
      <c r="D540" s="9">
        <v>562</v>
      </c>
      <c r="E540" s="45">
        <f>IF(D540=MAX(D532:D540),"max",IF(D540=MIN(D532:D540),"min",D540))</f>
        <v>562</v>
      </c>
      <c r="F540" s="47"/>
      <c r="G540" s="10">
        <v>12.89</v>
      </c>
      <c r="H540" s="45">
        <f>IF(G540=MAX(G532:G540),"max",IF(G540=MIN(G532:G540),"min",G540))</f>
        <v>12.89</v>
      </c>
      <c r="I540" s="47"/>
      <c r="J540" s="10">
        <v>21.02</v>
      </c>
      <c r="K540" s="45">
        <f>IF(J540=MAX(J532:J540),"max",IF(J540=MIN(J532:J540),"min",J540))</f>
        <v>21.02</v>
      </c>
      <c r="L540" s="47"/>
      <c r="M540" s="11">
        <v>127.4</v>
      </c>
      <c r="N540" s="45">
        <f>IF(M540=MAX(M532:M540),"max",IF(M540=MIN(M532:M540),"min",M540))</f>
        <v>127.4</v>
      </c>
      <c r="O540" s="47"/>
      <c r="P540" s="10">
        <v>124.73</v>
      </c>
      <c r="Q540" s="45">
        <f>IF(P540=MAX(P532:P540),"max",IF(P540=MIN(P532:P540),"min",P540))</f>
        <v>124.73</v>
      </c>
      <c r="R540" s="47"/>
      <c r="S540" s="10">
        <v>49763.11</v>
      </c>
      <c r="T540" s="45">
        <f>IF(S540=MAX(S532:S540),"max",IF(S540=MIN(S532:S540),"min",S540))</f>
        <v>49763.11</v>
      </c>
      <c r="U540" s="47"/>
      <c r="V540" s="10">
        <v>171.42</v>
      </c>
      <c r="W540" s="45">
        <f>IF(V540=MAX(V532:V540),"max",IF(V540=MIN(V532:V540),"min",V540))</f>
        <v>171.42</v>
      </c>
      <c r="X540" s="47"/>
      <c r="Y540" s="10">
        <v>151.21</v>
      </c>
      <c r="Z540" s="45">
        <f>IF(Y540=MAX(Y532:Y540),"max",IF(Y540=MIN(Y532:Y540),"min",Y540))</f>
        <v>151.21</v>
      </c>
      <c r="AA540" s="47"/>
      <c r="AB540" s="10">
        <v>4441.6899999999996</v>
      </c>
      <c r="AC540" s="45" t="str">
        <f>IF(AB540=MAX(AB532:AB540),"max",IF(AB540=MIN(AB532:AB540),"min",AB540))</f>
        <v>min</v>
      </c>
      <c r="AD540" s="47"/>
      <c r="AE540" s="10">
        <v>70.8</v>
      </c>
      <c r="AF540" s="45">
        <f>IF(AE540=MAX(AE532:AE540),"max",IF(AE540=MIN(AE532:AE540),"min",AE540))</f>
        <v>70.8</v>
      </c>
      <c r="AG540" s="47"/>
      <c r="AH540" s="10">
        <v>18060.509999999998</v>
      </c>
      <c r="AI540" s="45">
        <f>IF(AH540=MAX(AH532:AH540),"max",IF(AH540=MIN(AH532:AH540),"min",AH540))</f>
        <v>18060.509999999998</v>
      </c>
      <c r="AJ540" s="47"/>
      <c r="AK540" s="10">
        <v>783.84</v>
      </c>
      <c r="AL540" s="45">
        <f>IF(AK540=MAX(AK532:AK540),"max",IF(AK540=MIN(AK532:AK540),"min",AK540))</f>
        <v>783.84</v>
      </c>
      <c r="AM540" s="47"/>
      <c r="AN540" s="10">
        <v>511.5</v>
      </c>
      <c r="AO540" s="45" t="str">
        <f>IF(AN540=MAX(AN532:AN540),"max",IF(AN540=MIN(AN532:AN540),"min",AN540))</f>
        <v>min</v>
      </c>
      <c r="AP540" s="47"/>
    </row>
    <row r="541" spans="1:42" x14ac:dyDescent="0.25">
      <c r="A541" s="9"/>
      <c r="B541" s="10" t="s">
        <v>60</v>
      </c>
      <c r="C541" s="10" t="s">
        <v>1757</v>
      </c>
      <c r="D541" s="9"/>
      <c r="E541" s="36" t="str">
        <f>IF(D541=MAX(D541:D549),"max",IF(D541=MIN(D541:D549),"min",D541))</f>
        <v>max</v>
      </c>
      <c r="F541" s="48">
        <f>(SUM(D541:D549)-MAX(D541:D549)-MIN(D541:D549))/(COUNT(D541:D549)-2)</f>
        <v>0</v>
      </c>
      <c r="G541" s="10">
        <v>8</v>
      </c>
      <c r="H541" s="36">
        <f>IF(G541=MAX(G541:G549),"max",IF(G541=MIN(G541:G549),"min",G541))</f>
        <v>8</v>
      </c>
      <c r="I541" s="48">
        <f>(SUM(G541:G549)-MAX(G541:G549)-MIN(G541:G549))/(COUNT(G541:G549)-2)</f>
        <v>7.7228571428571433</v>
      </c>
      <c r="J541" s="10">
        <v>6.83</v>
      </c>
      <c r="K541" s="36">
        <f>IF(J541=MAX(J541:J549),"max",IF(J541=MIN(J541:J549),"min",J541))</f>
        <v>6.83</v>
      </c>
      <c r="L541" s="48">
        <f>(SUM(J541:J549)-MAX(J541:J549)-MIN(J541:J549))/(COUNT(J541:J549)-2)</f>
        <v>6.8625000000000007</v>
      </c>
      <c r="M541" s="11">
        <v>22.53</v>
      </c>
      <c r="N541" s="36">
        <f>IF(M541=MAX(M541:M549),"max",IF(M541=MIN(M541:M549),"min",M541))</f>
        <v>22.53</v>
      </c>
      <c r="O541" s="48">
        <f>(SUM(M541:M549)-MAX(M541:M549)-MIN(M541:M549))/(COUNT(M541:M549)-2)</f>
        <v>22.607142857142858</v>
      </c>
      <c r="P541" s="10">
        <v>32.39</v>
      </c>
      <c r="Q541" s="36" t="str">
        <f>IF(P541=MAX(P541:P549),"max",IF(P541=MIN(P541:P549),"min",P541))</f>
        <v>min</v>
      </c>
      <c r="R541" s="48">
        <f>(SUM(P541:P549)-MAX(P541:P549)-MIN(P541:P549))/(COUNT(P541:P549)-2)</f>
        <v>32.785000000000004</v>
      </c>
      <c r="S541" s="10">
        <v>26.94</v>
      </c>
      <c r="T541" s="36">
        <f>IF(S541=MAX(S541:S549),"max",IF(S541=MIN(S541:S549),"min",S541))</f>
        <v>26.94</v>
      </c>
      <c r="U541" s="48">
        <f>(SUM(S541:S549)-MAX(S541:S549)-MIN(S541:S549))/(COUNT(S541:S549)-2)</f>
        <v>26.95</v>
      </c>
      <c r="V541" s="10">
        <v>427.42</v>
      </c>
      <c r="W541" s="36">
        <f>IF(V541=MAX(V541:V549),"max",IF(V541=MIN(V541:V549),"min",V541))</f>
        <v>427.42</v>
      </c>
      <c r="X541" s="48">
        <f>(SUM(V541:V549)-MAX(V541:V549)-MIN(V541:V549))/(COUNT(V541:V549)-2)</f>
        <v>431.23285714285714</v>
      </c>
      <c r="Y541" s="10">
        <v>74.430000000000007</v>
      </c>
      <c r="Z541" s="36">
        <f>IF(Y541=MAX(Y541:Y549),"max",IF(Y541=MIN(Y541:Y549),"min",Y541))</f>
        <v>74.430000000000007</v>
      </c>
      <c r="AA541" s="48">
        <f>(SUM(Y541:Y549)-MAX(Y541:Y549)-MIN(Y541:Y549))/(COUNT(Y541:Y549)-2)</f>
        <v>75.178571428571431</v>
      </c>
      <c r="AB541" s="10">
        <v>16.940000000000001</v>
      </c>
      <c r="AC541" s="36" t="str">
        <f>IF(AB541=MAX(AB541:AB549),"max",IF(AB541=MIN(AB541:AB549),"min",AB541))</f>
        <v>min</v>
      </c>
      <c r="AD541" s="48">
        <f>(SUM(AB541:AB549)-MAX(AB541:AB549)-MIN(AB541:AB549))/(COUNT(AB541:AB549)-2)</f>
        <v>17.707142857142859</v>
      </c>
      <c r="AE541" s="10"/>
      <c r="AF541" s="36">
        <f>IF(AE541=MAX(AE541:AE549),"max",IF(AE541=MIN(AE541:AE549),"min",AE541))</f>
        <v>0</v>
      </c>
      <c r="AG541" s="48">
        <f>(SUM(AE541:AE549)-MAX(AE541:AE549)-MIN(AE541:AE549))/(COUNT(AE541:AE549)-2)</f>
        <v>31.111666666666668</v>
      </c>
      <c r="AH541" s="10"/>
      <c r="AI541" s="36" t="str">
        <f>IF(AH541=MAX(AH541:AH549),"max",IF(AH541=MIN(AH541:AH549),"min",AH541))</f>
        <v>max</v>
      </c>
      <c r="AJ541" s="48">
        <f>(SUM(AH541:AH549)-MAX(AH541:AH549)-MIN(AH541:AH549))/(COUNT(AH541:AH549)-2)</f>
        <v>0</v>
      </c>
      <c r="AK541" s="10">
        <v>124.38</v>
      </c>
      <c r="AL541" s="36">
        <f>IF(AK541=MAX(AK541:AK549),"max",IF(AK541=MIN(AK541:AK549),"min",AK541))</f>
        <v>124.38</v>
      </c>
      <c r="AM541" s="48">
        <f>(SUM(AK541:AK549)-MAX(AK541:AK549)-MIN(AK541:AK549))/(COUNT(AK541:AK549)-2)</f>
        <v>129.89142857142855</v>
      </c>
      <c r="AN541" s="10">
        <v>398.05</v>
      </c>
      <c r="AO541" s="36">
        <f>IF(AN541=MAX(AN541:AN549),"max",IF(AN541=MIN(AN541:AN549),"min",AN541))</f>
        <v>398.05</v>
      </c>
      <c r="AP541" s="48">
        <f>(SUM(AN541:AN549)-MAX(AN541:AN549)-MIN(AN541:AN549))/(COUNT(AN541:AN549)-2)</f>
        <v>419.47142857142859</v>
      </c>
    </row>
    <row r="542" spans="1:42" x14ac:dyDescent="0.25">
      <c r="A542" s="9"/>
      <c r="B542" s="10" t="s">
        <v>60</v>
      </c>
      <c r="C542" s="10" t="s">
        <v>1760</v>
      </c>
      <c r="D542" s="9"/>
      <c r="E542" s="45" t="str">
        <f>IF(D542=MAX(D541:D549),"max",IF(D542=MIN(D541:D549),"min",D542))</f>
        <v>max</v>
      </c>
      <c r="F542" s="47"/>
      <c r="G542" s="10">
        <v>7.27</v>
      </c>
      <c r="H542" s="45" t="str">
        <f>IF(G542=MAX(G541:G549),"max",IF(G542=MIN(G541:G549),"min",G542))</f>
        <v>min</v>
      </c>
      <c r="I542" s="47"/>
      <c r="J542" s="10"/>
      <c r="K542" s="45">
        <f>IF(J542=MAX(J541:J549),"max",IF(J542=MIN(J541:J549),"min",J542))</f>
        <v>0</v>
      </c>
      <c r="L542" s="47"/>
      <c r="M542" s="11">
        <v>22.53</v>
      </c>
      <c r="N542" s="45">
        <f>IF(M542=MAX(M541:M549),"max",IF(M542=MIN(M541:M549),"min",M542))</f>
        <v>22.53</v>
      </c>
      <c r="O542" s="47"/>
      <c r="P542" s="10">
        <v>32.99</v>
      </c>
      <c r="Q542" s="45">
        <f>IF(P542=MAX(P541:P549),"max",IF(P542=MIN(P541:P549),"min",P542))</f>
        <v>32.99</v>
      </c>
      <c r="R542" s="47"/>
      <c r="S542" s="10">
        <v>26.77</v>
      </c>
      <c r="T542" s="45">
        <f>IF(S542=MAX(S541:S549),"max",IF(S542=MIN(S541:S549),"min",S542))</f>
        <v>26.77</v>
      </c>
      <c r="U542" s="47"/>
      <c r="V542" s="10">
        <v>425.59</v>
      </c>
      <c r="W542" s="45">
        <f>IF(V542=MAX(V541:V549),"max",IF(V542=MIN(V541:V549),"min",V542))</f>
        <v>425.59</v>
      </c>
      <c r="X542" s="47"/>
      <c r="Y542" s="10">
        <v>73.69</v>
      </c>
      <c r="Z542" s="45">
        <f>IF(Y542=MAX(Y541:Y549),"max",IF(Y542=MIN(Y541:Y549),"min",Y542))</f>
        <v>73.69</v>
      </c>
      <c r="AA542" s="47"/>
      <c r="AB542" s="10">
        <v>18.75</v>
      </c>
      <c r="AC542" s="45">
        <f>IF(AB542=MAX(AB541:AB549),"max",IF(AB542=MIN(AB541:AB549),"min",AB542))</f>
        <v>18.75</v>
      </c>
      <c r="AD542" s="47"/>
      <c r="AE542" s="10">
        <v>31.95</v>
      </c>
      <c r="AF542" s="45">
        <f>IF(AE542=MAX(AE541:AE549),"max",IF(AE542=MIN(AE541:AE549),"min",AE542))</f>
        <v>31.95</v>
      </c>
      <c r="AG542" s="47"/>
      <c r="AH542" s="10"/>
      <c r="AI542" s="45" t="str">
        <f>IF(AH542=MAX(AH541:AH549),"max",IF(AH542=MIN(AH541:AH549),"min",AH542))</f>
        <v>max</v>
      </c>
      <c r="AJ542" s="47"/>
      <c r="AK542" s="10">
        <v>135.06</v>
      </c>
      <c r="AL542" s="45">
        <f>IF(AK542=MAX(AK541:AK549),"max",IF(AK542=MIN(AK541:AK549),"min",AK542))</f>
        <v>135.06</v>
      </c>
      <c r="AM542" s="47"/>
      <c r="AN542" s="10">
        <v>437.39</v>
      </c>
      <c r="AO542" s="45">
        <f>IF(AN542=MAX(AN541:AN549),"max",IF(AN542=MIN(AN541:AN549),"min",AN542))</f>
        <v>437.39</v>
      </c>
      <c r="AP542" s="47"/>
    </row>
    <row r="543" spans="1:42" x14ac:dyDescent="0.25">
      <c r="A543" s="9"/>
      <c r="B543" s="10" t="s">
        <v>60</v>
      </c>
      <c r="C543" s="10" t="s">
        <v>1763</v>
      </c>
      <c r="D543" s="9"/>
      <c r="E543" s="45" t="str">
        <f>IF(D543=MAX(D541:D549),"max",IF(D543=MIN(D541:D549),"min",D543))</f>
        <v>max</v>
      </c>
      <c r="F543" s="47"/>
      <c r="G543" s="10">
        <v>7.62</v>
      </c>
      <c r="H543" s="45">
        <f>IF(G543=MAX(G541:G549),"max",IF(G543=MIN(G541:G549),"min",G543))</f>
        <v>7.62</v>
      </c>
      <c r="I543" s="47"/>
      <c r="J543" s="10">
        <v>6.9</v>
      </c>
      <c r="K543" s="45">
        <f>IF(J543=MAX(J541:J549),"max",IF(J543=MIN(J541:J549),"min",J543))</f>
        <v>6.9</v>
      </c>
      <c r="L543" s="47"/>
      <c r="M543" s="11">
        <v>23.1</v>
      </c>
      <c r="N543" s="45" t="str">
        <f>IF(M543=MAX(M541:M549),"max",IF(M543=MIN(M541:M549),"min",M543))</f>
        <v>max</v>
      </c>
      <c r="O543" s="47"/>
      <c r="P543" s="10"/>
      <c r="Q543" s="45">
        <f>IF(P543=MAX(P541:P549),"max",IF(P543=MIN(P541:P549),"min",P543))</f>
        <v>0</v>
      </c>
      <c r="R543" s="47"/>
      <c r="S543" s="10">
        <v>27.27</v>
      </c>
      <c r="T543" s="45">
        <f>IF(S543=MAX(S541:S549),"max",IF(S543=MIN(S541:S549),"min",S543))</f>
        <v>27.27</v>
      </c>
      <c r="U543" s="47"/>
      <c r="V543" s="10">
        <v>444.87</v>
      </c>
      <c r="W543" s="45" t="str">
        <f>IF(V543=MAX(V541:V549),"max",IF(V543=MIN(V541:V549),"min",V543))</f>
        <v>max</v>
      </c>
      <c r="X543" s="47"/>
      <c r="Y543" s="10">
        <v>77.959999999999994</v>
      </c>
      <c r="Z543" s="45" t="str">
        <f>IF(Y543=MAX(Y541:Y549),"max",IF(Y543=MIN(Y541:Y549),"min",Y543))</f>
        <v>max</v>
      </c>
      <c r="AA543" s="47"/>
      <c r="AB543" s="10">
        <v>17.989999999999998</v>
      </c>
      <c r="AC543" s="45">
        <f>IF(AB543=MAX(AB541:AB549),"max",IF(AB543=MIN(AB541:AB549),"min",AB543))</f>
        <v>17.989999999999998</v>
      </c>
      <c r="AD543" s="47"/>
      <c r="AE543" s="10">
        <v>32.369999999999997</v>
      </c>
      <c r="AF543" s="45">
        <f>IF(AE543=MAX(AE541:AE549),"max",IF(AE543=MIN(AE541:AE549),"min",AE543))</f>
        <v>32.369999999999997</v>
      </c>
      <c r="AG543" s="47"/>
      <c r="AH543" s="10"/>
      <c r="AI543" s="45" t="str">
        <f>IF(AH543=MAX(AH541:AH549),"max",IF(AH543=MIN(AH541:AH549),"min",AH543))</f>
        <v>max</v>
      </c>
      <c r="AJ543" s="47"/>
      <c r="AK543" s="10">
        <v>137.07</v>
      </c>
      <c r="AL543" s="45" t="str">
        <f>IF(AK543=MAX(AK541:AK549),"max",IF(AK543=MIN(AK541:AK549),"min",AK543))</f>
        <v>max</v>
      </c>
      <c r="AM543" s="47"/>
      <c r="AN543" s="10">
        <v>449.16</v>
      </c>
      <c r="AO543" s="45" t="str">
        <f>IF(AN543=MAX(AN541:AN549),"max",IF(AN543=MIN(AN541:AN549),"min",AN543))</f>
        <v>max</v>
      </c>
      <c r="AP543" s="47"/>
    </row>
    <row r="544" spans="1:42" x14ac:dyDescent="0.25">
      <c r="A544" s="9"/>
      <c r="B544" s="10" t="s">
        <v>60</v>
      </c>
      <c r="C544" s="10" t="s">
        <v>1767</v>
      </c>
      <c r="D544" s="9"/>
      <c r="E544" s="45" t="str">
        <f>IF(D544=MAX(D541:D549),"max",IF(D544=MIN(D541:D549),"min",D544))</f>
        <v>max</v>
      </c>
      <c r="F544" s="47"/>
      <c r="G544" s="10">
        <v>8.09</v>
      </c>
      <c r="H544" s="45">
        <f>IF(G544=MAX(G541:G549),"max",IF(G544=MIN(G541:G549),"min",G544))</f>
        <v>8.09</v>
      </c>
      <c r="I544" s="47"/>
      <c r="J544" s="10"/>
      <c r="K544" s="45">
        <f>IF(J544=MAX(J541:J549),"max",IF(J544=MIN(J541:J549),"min",J544))</f>
        <v>0</v>
      </c>
      <c r="L544" s="47"/>
      <c r="M544" s="11">
        <v>22.34</v>
      </c>
      <c r="N544" s="45" t="str">
        <f>IF(M544=MAX(M541:M549),"max",IF(M544=MIN(M541:M549),"min",M544))</f>
        <v>min</v>
      </c>
      <c r="O544" s="47"/>
      <c r="P544" s="10"/>
      <c r="Q544" s="45">
        <f>IF(P544=MAX(P541:P549),"max",IF(P544=MIN(P541:P549),"min",P544))</f>
        <v>0</v>
      </c>
      <c r="R544" s="47"/>
      <c r="S544" s="10">
        <v>26.72</v>
      </c>
      <c r="T544" s="45">
        <f>IF(S544=MAX(S541:S549),"max",IF(S544=MIN(S541:S549),"min",S544))</f>
        <v>26.72</v>
      </c>
      <c r="U544" s="47"/>
      <c r="V544" s="10">
        <v>432.07</v>
      </c>
      <c r="W544" s="45">
        <f>IF(V544=MAX(V541:V549),"max",IF(V544=MIN(V541:V549),"min",V544))</f>
        <v>432.07</v>
      </c>
      <c r="X544" s="47"/>
      <c r="Y544" s="10">
        <v>77.180000000000007</v>
      </c>
      <c r="Z544" s="45">
        <f>IF(Y544=MAX(Y541:Y549),"max",IF(Y544=MIN(Y541:Y549),"min",Y544))</f>
        <v>77.180000000000007</v>
      </c>
      <c r="AA544" s="47"/>
      <c r="AB544" s="10">
        <v>18.760000000000002</v>
      </c>
      <c r="AC544" s="45" t="str">
        <f>IF(AB544=MAX(AB541:AB549),"max",IF(AB544=MIN(AB541:AB549),"min",AB544))</f>
        <v>max</v>
      </c>
      <c r="AD544" s="47"/>
      <c r="AE544" s="10">
        <v>32.68</v>
      </c>
      <c r="AF544" s="45" t="str">
        <f>IF(AE544=MAX(AE541:AE549),"max",IF(AE544=MIN(AE541:AE549),"min",AE544))</f>
        <v>max</v>
      </c>
      <c r="AG544" s="47"/>
      <c r="AH544" s="10"/>
      <c r="AI544" s="45" t="str">
        <f>IF(AH544=MAX(AH541:AH549),"max",IF(AH544=MIN(AH541:AH549),"min",AH544))</f>
        <v>max</v>
      </c>
      <c r="AJ544" s="47"/>
      <c r="AK544" s="10">
        <v>132.08000000000001</v>
      </c>
      <c r="AL544" s="45">
        <f>IF(AK544=MAX(AK541:AK549),"max",IF(AK544=MIN(AK541:AK549),"min",AK544))</f>
        <v>132.08000000000001</v>
      </c>
      <c r="AM544" s="47"/>
      <c r="AN544" s="10">
        <v>430.49</v>
      </c>
      <c r="AO544" s="45">
        <f>IF(AN544=MAX(AN541:AN549),"max",IF(AN544=MIN(AN541:AN549),"min",AN544))</f>
        <v>430.49</v>
      </c>
      <c r="AP544" s="47"/>
    </row>
    <row r="545" spans="1:42" x14ac:dyDescent="0.25">
      <c r="A545" s="9"/>
      <c r="B545" s="10" t="s">
        <v>60</v>
      </c>
      <c r="C545" s="10" t="s">
        <v>1770</v>
      </c>
      <c r="D545" s="9"/>
      <c r="E545" s="45" t="str">
        <f>IF(D545=MAX(D541:D549),"max",IF(D545=MIN(D541:D549),"min",D545))</f>
        <v>max</v>
      </c>
      <c r="F545" s="47"/>
      <c r="G545" s="10">
        <v>7.68</v>
      </c>
      <c r="H545" s="45">
        <f>IF(G545=MAX(G541:G549),"max",IF(G545=MIN(G541:G549),"min",G545))</f>
        <v>7.68</v>
      </c>
      <c r="I545" s="47"/>
      <c r="J545" s="10"/>
      <c r="K545" s="45">
        <f>IF(J545=MAX(J541:J549),"max",IF(J545=MIN(J541:J549),"min",J545))</f>
        <v>0</v>
      </c>
      <c r="L545" s="47"/>
      <c r="M545" s="11">
        <v>22.46</v>
      </c>
      <c r="N545" s="45">
        <f>IF(M545=MAX(M541:M549),"max",IF(M545=MIN(M541:M549),"min",M545))</f>
        <v>22.46</v>
      </c>
      <c r="O545" s="47"/>
      <c r="P545" s="10"/>
      <c r="Q545" s="45">
        <f>IF(P545=MAX(P541:P549),"max",IF(P545=MIN(P541:P549),"min",P545))</f>
        <v>0</v>
      </c>
      <c r="R545" s="47"/>
      <c r="S545" s="10">
        <v>27.22</v>
      </c>
      <c r="T545" s="45">
        <f>IF(S545=MAX(S541:S549),"max",IF(S545=MIN(S541:S549),"min",S545))</f>
        <v>27.22</v>
      </c>
      <c r="U545" s="47"/>
      <c r="V545" s="10">
        <v>420.49</v>
      </c>
      <c r="W545" s="45" t="str">
        <f>IF(V545=MAX(V541:V549),"max",IF(V545=MIN(V541:V549),"min",V545))</f>
        <v>min</v>
      </c>
      <c r="X545" s="47"/>
      <c r="Y545" s="10">
        <v>74.62</v>
      </c>
      <c r="Z545" s="45">
        <f>IF(Y545=MAX(Y541:Y549),"max",IF(Y545=MIN(Y541:Y549),"min",Y545))</f>
        <v>74.62</v>
      </c>
      <c r="AA545" s="47"/>
      <c r="AB545" s="10">
        <v>17.11</v>
      </c>
      <c r="AC545" s="45">
        <f>IF(AB545=MAX(AB541:AB549),"max",IF(AB545=MIN(AB541:AB549),"min",AB545))</f>
        <v>17.11</v>
      </c>
      <c r="AD545" s="47"/>
      <c r="AE545" s="10">
        <v>29.9</v>
      </c>
      <c r="AF545" s="45">
        <f>IF(AE545=MAX(AE541:AE549),"max",IF(AE545=MIN(AE541:AE549),"min",AE545))</f>
        <v>29.9</v>
      </c>
      <c r="AG545" s="47"/>
      <c r="AH545" s="10"/>
      <c r="AI545" s="45" t="str">
        <f>IF(AH545=MAX(AH541:AH549),"max",IF(AH545=MIN(AH541:AH549),"min",AH545))</f>
        <v>max</v>
      </c>
      <c r="AJ545" s="47"/>
      <c r="AK545" s="10">
        <v>129.04</v>
      </c>
      <c r="AL545" s="45">
        <f>IF(AK545=MAX(AK541:AK549),"max",IF(AK545=MIN(AK541:AK549),"min",AK545))</f>
        <v>129.04</v>
      </c>
      <c r="AM545" s="47"/>
      <c r="AN545" s="10">
        <v>413.2</v>
      </c>
      <c r="AO545" s="45">
        <f>IF(AN545=MAX(AN541:AN549),"max",IF(AN545=MIN(AN541:AN549),"min",AN545))</f>
        <v>413.2</v>
      </c>
      <c r="AP545" s="47"/>
    </row>
    <row r="546" spans="1:42" x14ac:dyDescent="0.25">
      <c r="A546" s="9"/>
      <c r="B546" s="10" t="s">
        <v>60</v>
      </c>
      <c r="C546" s="10" t="s">
        <v>1773</v>
      </c>
      <c r="D546" s="9"/>
      <c r="E546" s="45" t="str">
        <f>IF(D546=MAX(D541:D549),"max",IF(D546=MIN(D541:D549),"min",D546))</f>
        <v>max</v>
      </c>
      <c r="F546" s="47"/>
      <c r="G546" s="10">
        <v>7.49</v>
      </c>
      <c r="H546" s="45">
        <f>IF(G546=MAX(G541:G549),"max",IF(G546=MIN(G541:G549),"min",G546))</f>
        <v>7.49</v>
      </c>
      <c r="I546" s="47"/>
      <c r="J546" s="10">
        <v>6.82</v>
      </c>
      <c r="K546" s="45" t="str">
        <f>IF(J546=MAX(J541:J549),"max",IF(J546=MIN(J541:J549),"min",J546))</f>
        <v>min</v>
      </c>
      <c r="L546" s="47"/>
      <c r="M546" s="11">
        <v>22.37</v>
      </c>
      <c r="N546" s="45">
        <f>IF(M546=MAX(M541:M549),"max",IF(M546=MIN(M541:M549),"min",M546))</f>
        <v>22.37</v>
      </c>
      <c r="O546" s="47"/>
      <c r="P546" s="10">
        <v>32.58</v>
      </c>
      <c r="Q546" s="45">
        <f>IF(P546=MAX(P541:P549),"max",IF(P546=MIN(P541:P549),"min",P546))</f>
        <v>32.58</v>
      </c>
      <c r="R546" s="47"/>
      <c r="S546" s="10">
        <v>26.16</v>
      </c>
      <c r="T546" s="45" t="str">
        <f>IF(S546=MAX(S541:S549),"max",IF(S546=MIN(S541:S549),"min",S546))</f>
        <v>min</v>
      </c>
      <c r="U546" s="47"/>
      <c r="V546" s="10">
        <v>424.29</v>
      </c>
      <c r="W546" s="45">
        <f>IF(V546=MAX(V541:V549),"max",IF(V546=MIN(V541:V549),"min",V546))</f>
        <v>424.29</v>
      </c>
      <c r="X546" s="47"/>
      <c r="Y546" s="10">
        <v>73.510000000000005</v>
      </c>
      <c r="Z546" s="45" t="str">
        <f>IF(Y546=MAX(Y541:Y549),"max",IF(Y546=MIN(Y541:Y549),"min",Y546))</f>
        <v>min</v>
      </c>
      <c r="AA546" s="47"/>
      <c r="AB546" s="10">
        <v>17.420000000000002</v>
      </c>
      <c r="AC546" s="45">
        <f>IF(AB546=MAX(AB541:AB549),"max",IF(AB546=MIN(AB541:AB549),"min",AB546))</f>
        <v>17.420000000000002</v>
      </c>
      <c r="AD546" s="47"/>
      <c r="AE546" s="10">
        <v>29.76</v>
      </c>
      <c r="AF546" s="45" t="str">
        <f>IF(AE546=MAX(AE541:AE549),"max",IF(AE546=MIN(AE541:AE549),"min",AE546))</f>
        <v>min</v>
      </c>
      <c r="AG546" s="47"/>
      <c r="AH546" s="10"/>
      <c r="AI546" s="45" t="str">
        <f>IF(AH546=MAX(AH541:AH549),"max",IF(AH546=MIN(AH541:AH549),"min",AH546))</f>
        <v>max</v>
      </c>
      <c r="AJ546" s="47"/>
      <c r="AK546" s="10">
        <v>121.58</v>
      </c>
      <c r="AL546" s="45" t="str">
        <f>IF(AK546=MAX(AK541:AK549),"max",IF(AK546=MIN(AK541:AK549),"min",AK546))</f>
        <v>min</v>
      </c>
      <c r="AM546" s="47"/>
      <c r="AN546" s="10">
        <v>392.97</v>
      </c>
      <c r="AO546" s="45" t="str">
        <f>IF(AN546=MAX(AN541:AN549),"max",IF(AN546=MIN(AN541:AN549),"min",AN546))</f>
        <v>min</v>
      </c>
      <c r="AP546" s="47"/>
    </row>
    <row r="547" spans="1:42" x14ac:dyDescent="0.25">
      <c r="A547" s="9"/>
      <c r="B547" s="10" t="s">
        <v>60</v>
      </c>
      <c r="C547" s="10" t="s">
        <v>1776</v>
      </c>
      <c r="D547" s="9"/>
      <c r="E547" s="45" t="str">
        <f>IF(D547=MAX(D541:D549),"max",IF(D547=MIN(D541:D549),"min",D547))</f>
        <v>max</v>
      </c>
      <c r="F547" s="47"/>
      <c r="G547" s="10">
        <v>7.81</v>
      </c>
      <c r="H547" s="45">
        <f>IF(G547=MAX(G541:G549),"max",IF(G547=MIN(G541:G549),"min",G547))</f>
        <v>7.81</v>
      </c>
      <c r="I547" s="47"/>
      <c r="J547" s="10">
        <v>6.83</v>
      </c>
      <c r="K547" s="45">
        <f>IF(J547=MAX(J541:J549),"max",IF(J547=MIN(J541:J549),"min",J547))</f>
        <v>6.83</v>
      </c>
      <c r="L547" s="47"/>
      <c r="M547" s="11">
        <v>22.93</v>
      </c>
      <c r="N547" s="45">
        <f>IF(M547=MAX(M541:M549),"max",IF(M547=MIN(M541:M549),"min",M547))</f>
        <v>22.93</v>
      </c>
      <c r="O547" s="47"/>
      <c r="P547" s="10">
        <v>33.880000000000003</v>
      </c>
      <c r="Q547" s="45" t="str">
        <f>IF(P547=MAX(P541:P549),"max",IF(P547=MIN(P541:P549),"min",P547))</f>
        <v>max</v>
      </c>
      <c r="R547" s="47"/>
      <c r="S547" s="10">
        <v>26.94</v>
      </c>
      <c r="T547" s="45">
        <f>IF(S547=MAX(S541:S549),"max",IF(S547=MIN(S541:S549),"min",S547))</f>
        <v>26.94</v>
      </c>
      <c r="U547" s="47"/>
      <c r="V547" s="10">
        <v>441.38</v>
      </c>
      <c r="W547" s="45">
        <f>IF(V547=MAX(V541:V549),"max",IF(V547=MIN(V541:V549),"min",V547))</f>
        <v>441.38</v>
      </c>
      <c r="X547" s="47"/>
      <c r="Y547" s="10">
        <v>74.91</v>
      </c>
      <c r="Z547" s="45">
        <f>IF(Y547=MAX(Y541:Y549),"max",IF(Y547=MIN(Y541:Y549),"min",Y547))</f>
        <v>74.91</v>
      </c>
      <c r="AA547" s="47"/>
      <c r="AB547" s="10">
        <v>17.16</v>
      </c>
      <c r="AC547" s="45">
        <f>IF(AB547=MAX(AB541:AB549),"max",IF(AB547=MIN(AB541:AB549),"min",AB547))</f>
        <v>17.16</v>
      </c>
      <c r="AD547" s="47"/>
      <c r="AE547" s="10">
        <v>30.02</v>
      </c>
      <c r="AF547" s="45">
        <f>IF(AE547=MAX(AE541:AE549),"max",IF(AE547=MIN(AE541:AE549),"min",AE547))</f>
        <v>30.02</v>
      </c>
      <c r="AG547" s="47"/>
      <c r="AH547" s="10"/>
      <c r="AI547" s="45" t="str">
        <f>IF(AH547=MAX(AH541:AH549),"max",IF(AH547=MIN(AH541:AH549),"min",AH547))</f>
        <v>max</v>
      </c>
      <c r="AJ547" s="47"/>
      <c r="AK547" s="10">
        <v>126.53</v>
      </c>
      <c r="AL547" s="45">
        <f>IF(AK547=MAX(AK541:AK549),"max",IF(AK547=MIN(AK541:AK549),"min",AK547))</f>
        <v>126.53</v>
      </c>
      <c r="AM547" s="47"/>
      <c r="AN547" s="10">
        <v>412.44</v>
      </c>
      <c r="AO547" s="45">
        <f>IF(AN547=MAX(AN541:AN549),"max",IF(AN547=MIN(AN541:AN549),"min",AN547))</f>
        <v>412.44</v>
      </c>
      <c r="AP547" s="47"/>
    </row>
    <row r="548" spans="1:42" x14ac:dyDescent="0.25">
      <c r="A548" s="9"/>
      <c r="B548" s="10" t="s">
        <v>60</v>
      </c>
      <c r="C548" s="10" t="s">
        <v>1779</v>
      </c>
      <c r="D548" s="9"/>
      <c r="E548" s="45" t="str">
        <f>IF(D548=MAX(D541:D549),"max",IF(D548=MIN(D541:D549),"min",D548))</f>
        <v>max</v>
      </c>
      <c r="F548" s="47"/>
      <c r="G548" s="10">
        <v>8.5</v>
      </c>
      <c r="H548" s="45" t="str">
        <f>IF(G548=MAX(G541:G549),"max",IF(G548=MIN(G541:G549),"min",G548))</f>
        <v>max</v>
      </c>
      <c r="I548" s="47"/>
      <c r="J548" s="10">
        <v>6.92</v>
      </c>
      <c r="K548" s="45" t="str">
        <f>IF(J548=MAX(J541:J549),"max",IF(J548=MIN(J541:J549),"min",J548))</f>
        <v>max</v>
      </c>
      <c r="L548" s="47"/>
      <c r="M548" s="11">
        <v>22.6</v>
      </c>
      <c r="N548" s="45">
        <f>IF(M548=MAX(M541:M549),"max",IF(M548=MIN(M541:M549),"min",M548))</f>
        <v>22.6</v>
      </c>
      <c r="O548" s="47"/>
      <c r="P548" s="10"/>
      <c r="Q548" s="45">
        <f>IF(P548=MAX(P541:P549),"max",IF(P548=MIN(P541:P549),"min",P548))</f>
        <v>0</v>
      </c>
      <c r="R548" s="47"/>
      <c r="S548" s="10">
        <v>27.36</v>
      </c>
      <c r="T548" s="45" t="str">
        <f>IF(S548=MAX(S541:S549),"max",IF(S548=MIN(S541:S549),"min",S548))</f>
        <v>max</v>
      </c>
      <c r="U548" s="47"/>
      <c r="V548" s="10">
        <v>439.12</v>
      </c>
      <c r="W548" s="45">
        <f>IF(V548=MAX(V541:V549),"max",IF(V548=MIN(V541:V549),"min",V548))</f>
        <v>439.12</v>
      </c>
      <c r="X548" s="47"/>
      <c r="Y548" s="10">
        <v>76.33</v>
      </c>
      <c r="Z548" s="45">
        <f>IF(Y548=MAX(Y541:Y549),"max",IF(Y548=MIN(Y541:Y549),"min",Y548))</f>
        <v>76.33</v>
      </c>
      <c r="AA548" s="47"/>
      <c r="AB548" s="10">
        <v>18.059999999999999</v>
      </c>
      <c r="AC548" s="45">
        <f>IF(AB548=MAX(AB541:AB549),"max",IF(AB548=MIN(AB541:AB549),"min",AB548))</f>
        <v>18.059999999999999</v>
      </c>
      <c r="AD548" s="47"/>
      <c r="AE548" s="10">
        <v>32.18</v>
      </c>
      <c r="AF548" s="45">
        <f>IF(AE548=MAX(AE541:AE549),"max",IF(AE548=MIN(AE541:AE549),"min",AE548))</f>
        <v>32.18</v>
      </c>
      <c r="AG548" s="47"/>
      <c r="AH548" s="10"/>
      <c r="AI548" s="45" t="str">
        <f>IF(AH548=MAX(AH541:AH549),"max",IF(AH548=MIN(AH541:AH549),"min",AH548))</f>
        <v>max</v>
      </c>
      <c r="AJ548" s="47"/>
      <c r="AK548" s="10">
        <v>133.01</v>
      </c>
      <c r="AL548" s="45">
        <f>IF(AK548=MAX(AK541:AK549),"max",IF(AK548=MIN(AK541:AK549),"min",AK548))</f>
        <v>133.01</v>
      </c>
      <c r="AM548" s="47"/>
      <c r="AN548" s="10">
        <v>429.73</v>
      </c>
      <c r="AO548" s="45">
        <f>IF(AN548=MAX(AN541:AN549),"max",IF(AN548=MIN(AN541:AN549),"min",AN548))</f>
        <v>429.73</v>
      </c>
      <c r="AP548" s="47"/>
    </row>
    <row r="549" spans="1:42" x14ac:dyDescent="0.25">
      <c r="A549" s="9"/>
      <c r="B549" s="10" t="s">
        <v>60</v>
      </c>
      <c r="C549" s="10" t="s">
        <v>1783</v>
      </c>
      <c r="D549" s="9"/>
      <c r="E549" s="45" t="str">
        <f>IF(D549=MAX(D541:D549),"max",IF(D549=MIN(D541:D549),"min",D549))</f>
        <v>max</v>
      </c>
      <c r="F549" s="47"/>
      <c r="G549" s="10">
        <v>7.37</v>
      </c>
      <c r="H549" s="45">
        <f>IF(G549=MAX(G541:G549),"max",IF(G549=MIN(G541:G549),"min",G549))</f>
        <v>7.37</v>
      </c>
      <c r="I549" s="47"/>
      <c r="J549" s="10">
        <v>6.89</v>
      </c>
      <c r="K549" s="45">
        <f>IF(J549=MAX(J541:J549),"max",IF(J549=MIN(J541:J549),"min",J549))</f>
        <v>6.89</v>
      </c>
      <c r="L549" s="47"/>
      <c r="M549" s="11">
        <v>22.83</v>
      </c>
      <c r="N549" s="45">
        <f>IF(M549=MAX(M541:M549),"max",IF(M549=MIN(M541:M549),"min",M549))</f>
        <v>22.83</v>
      </c>
      <c r="O549" s="47"/>
      <c r="P549" s="10"/>
      <c r="Q549" s="45">
        <f>IF(P549=MAX(P541:P549),"max",IF(P549=MIN(P541:P549),"min",P549))</f>
        <v>0</v>
      </c>
      <c r="R549" s="47"/>
      <c r="S549" s="10">
        <v>26.79</v>
      </c>
      <c r="T549" s="45">
        <f>IF(S549=MAX(S541:S549),"max",IF(S549=MIN(S541:S549),"min",S549))</f>
        <v>26.79</v>
      </c>
      <c r="U549" s="47"/>
      <c r="V549" s="10">
        <v>428.76</v>
      </c>
      <c r="W549" s="45">
        <f>IF(V549=MAX(V541:V549),"max",IF(V549=MIN(V541:V549),"min",V549))</f>
        <v>428.76</v>
      </c>
      <c r="X549" s="47"/>
      <c r="Y549" s="10">
        <v>75.09</v>
      </c>
      <c r="Z549" s="45">
        <f>IF(Y549=MAX(Y541:Y549),"max",IF(Y549=MIN(Y541:Y549),"min",Y549))</f>
        <v>75.09</v>
      </c>
      <c r="AA549" s="47"/>
      <c r="AB549" s="10">
        <v>17.46</v>
      </c>
      <c r="AC549" s="45">
        <f>IF(AB549=MAX(AB541:AB549),"max",IF(AB549=MIN(AB541:AB549),"min",AB549))</f>
        <v>17.46</v>
      </c>
      <c r="AD549" s="47"/>
      <c r="AE549" s="10">
        <v>30.25</v>
      </c>
      <c r="AF549" s="45">
        <f>IF(AE549=MAX(AE541:AE549),"max",IF(AE549=MIN(AE541:AE549),"min",AE549))</f>
        <v>30.25</v>
      </c>
      <c r="AG549" s="47"/>
      <c r="AH549" s="10"/>
      <c r="AI549" s="45" t="str">
        <f>IF(AH549=MAX(AH541:AH549),"max",IF(AH549=MIN(AH541:AH549),"min",AH549))</f>
        <v>max</v>
      </c>
      <c r="AJ549" s="47"/>
      <c r="AK549" s="10">
        <v>129.13999999999999</v>
      </c>
      <c r="AL549" s="45">
        <f>IF(AK549=MAX(AK541:AK549),"max",IF(AK549=MIN(AK541:AK549),"min",AK549))</f>
        <v>129.13999999999999</v>
      </c>
      <c r="AM549" s="47"/>
      <c r="AN549" s="10">
        <v>415</v>
      </c>
      <c r="AO549" s="45">
        <f>IF(AN549=MAX(AN541:AN549),"max",IF(AN549=MIN(AN541:AN549),"min",AN549))</f>
        <v>415</v>
      </c>
      <c r="AP549" s="47"/>
    </row>
    <row r="550" spans="1:42" x14ac:dyDescent="0.25">
      <c r="A550" s="9"/>
      <c r="B550" s="10" t="s">
        <v>60</v>
      </c>
      <c r="C550" s="10" t="s">
        <v>1787</v>
      </c>
      <c r="D550" s="9"/>
      <c r="E550" s="36" t="str">
        <f>IF(D550=MAX(D550:D558),"max",IF(D550=MIN(D550:D558),"min",D550))</f>
        <v>max</v>
      </c>
      <c r="F550" s="48">
        <f>(SUM(D550:D558)-MAX(D550:D558)-MIN(D550:D558))/(COUNT(D550:D558)-2)</f>
        <v>0</v>
      </c>
      <c r="G550" s="10">
        <v>6.89</v>
      </c>
      <c r="H550" s="36">
        <f>IF(G550=MAX(G550:G558),"max",IF(G550=MIN(G550:G558),"min",G550))</f>
        <v>6.89</v>
      </c>
      <c r="I550" s="48">
        <f>(SUM(G550:G558)-MAX(G550:G558)-MIN(G550:G558))/(COUNT(G550:G558)-2)</f>
        <v>7.0014285714285718</v>
      </c>
      <c r="J550" s="10">
        <v>5.6</v>
      </c>
      <c r="K550" s="36">
        <f>IF(J550=MAX(J550:J558),"max",IF(J550=MIN(J550:J558),"min",J550))</f>
        <v>5.6</v>
      </c>
      <c r="L550" s="48">
        <f>(SUM(J550:J558)-MAX(J550:J558)-MIN(J550:J558))/(COUNT(J550:J558)-2)</f>
        <v>5.6000000000000014</v>
      </c>
      <c r="M550" s="11">
        <v>23.56</v>
      </c>
      <c r="N550" s="36">
        <f>IF(M550=MAX(M550:M558),"max",IF(M550=MIN(M550:M558),"min",M550))</f>
        <v>23.56</v>
      </c>
      <c r="O550" s="48">
        <f>(SUM(M550:M558)-MAX(M550:M558)-MIN(M550:M558))/(COUNT(M550:M558)-2)</f>
        <v>23.508571428571429</v>
      </c>
      <c r="P550" s="10">
        <v>32.39</v>
      </c>
      <c r="Q550" s="36" t="str">
        <f>IF(P550=MAX(P550:P558),"max",IF(P550=MIN(P550:P558),"min",P550))</f>
        <v>max</v>
      </c>
      <c r="R550" s="48">
        <f>(SUM(P550:P558)-MAX(P550:P558)-MIN(P550:P558))/(COUNT(P550:P558)-2)</f>
        <v>32.39</v>
      </c>
      <c r="S550" s="10">
        <v>25.88</v>
      </c>
      <c r="T550" s="36" t="str">
        <f>IF(S550=MAX(S550:S558),"max",IF(S550=MIN(S550:S558),"min",S550))</f>
        <v>min</v>
      </c>
      <c r="U550" s="48">
        <f>(SUM(S550:S558)-MAX(S550:S558)-MIN(S550:S558))/(COUNT(S550:S558)-2)</f>
        <v>26.741428571428578</v>
      </c>
      <c r="V550" s="10">
        <v>422.45</v>
      </c>
      <c r="W550" s="36">
        <f>IF(V550=MAX(V550:V558),"max",IF(V550=MIN(V550:V558),"min",V550))</f>
        <v>422.45</v>
      </c>
      <c r="X550" s="48">
        <f>(SUM(V550:V558)-MAX(V550:V558)-MIN(V550:V558))/(COUNT(V550:V558)-2)</f>
        <v>424.62142857142862</v>
      </c>
      <c r="Y550" s="10">
        <v>74.87</v>
      </c>
      <c r="Z550" s="36">
        <f>IF(Y550=MAX(Y550:Y558),"max",IF(Y550=MIN(Y550:Y558),"min",Y550))</f>
        <v>74.87</v>
      </c>
      <c r="AA550" s="48">
        <f>(SUM(Y550:Y558)-MAX(Y550:Y558)-MIN(Y550:Y558))/(COUNT(Y550:Y558)-2)</f>
        <v>74.428571428571416</v>
      </c>
      <c r="AB550" s="10">
        <v>18.760000000000002</v>
      </c>
      <c r="AC550" s="36">
        <f>IF(AB550=MAX(AB550:AB558),"max",IF(AB550=MIN(AB550:AB558),"min",AB550))</f>
        <v>18.760000000000002</v>
      </c>
      <c r="AD550" s="48">
        <f>(SUM(AB550:AB558)-MAX(AB550:AB558)-MIN(AB550:AB558))/(COUNT(AB550:AB558)-2)</f>
        <v>18.274285714285714</v>
      </c>
      <c r="AE550" s="10">
        <v>29.92</v>
      </c>
      <c r="AF550" s="36">
        <f>IF(AE550=MAX(AE550:AE558),"max",IF(AE550=MIN(AE550:AE558),"min",AE550))</f>
        <v>29.92</v>
      </c>
      <c r="AG550" s="48">
        <f>(SUM(AE550:AE558)-MAX(AE550:AE558)-MIN(AE550:AE558))/(COUNT(AE550:AE558)-2)</f>
        <v>30.142857142857142</v>
      </c>
      <c r="AH550" s="10"/>
      <c r="AI550" s="36">
        <f>IF(AH550=MAX(AH550:AH558),"max",IF(AH550=MIN(AH550:AH558),"min",AH550))</f>
        <v>0</v>
      </c>
      <c r="AJ550" s="48">
        <f>(SUM(AH550:AH558)-MAX(AH550:AH558)-MIN(AH550:AH558))/(COUNT(AH550:AH558)-2)</f>
        <v>26.566666666666663</v>
      </c>
      <c r="AK550" s="10">
        <v>136.16</v>
      </c>
      <c r="AL550" s="36">
        <f>IF(AK550=MAX(AK550:AK558),"max",IF(AK550=MIN(AK550:AK558),"min",AK550))</f>
        <v>136.16</v>
      </c>
      <c r="AM550" s="48">
        <f>(SUM(AK550:AK558)-MAX(AK550:AK558)-MIN(AK550:AK558))/(COUNT(AK550:AK558)-2)</f>
        <v>131.81714285714287</v>
      </c>
      <c r="AN550" s="10">
        <v>298.57</v>
      </c>
      <c r="AO550" s="36">
        <f>IF(AN550=MAX(AN550:AN558),"max",IF(AN550=MIN(AN550:AN558),"min",AN550))</f>
        <v>298.57</v>
      </c>
      <c r="AP550" s="48">
        <f>(SUM(AN550:AN558)-MAX(AN550:AN558)-MIN(AN550:AN558))/(COUNT(AN550:AN558)-2)</f>
        <v>298.28000000000003</v>
      </c>
    </row>
    <row r="551" spans="1:42" x14ac:dyDescent="0.25">
      <c r="A551" s="9"/>
      <c r="B551" s="10" t="s">
        <v>60</v>
      </c>
      <c r="C551" s="10" t="s">
        <v>1789</v>
      </c>
      <c r="D551" s="9"/>
      <c r="E551" s="45" t="str">
        <f>IF(D551=MAX(D550:D558),"max",IF(D551=MIN(D550:D558),"min",D551))</f>
        <v>max</v>
      </c>
      <c r="F551" s="47"/>
      <c r="G551" s="10">
        <v>7.33</v>
      </c>
      <c r="H551" s="45">
        <f>IF(G551=MAX(G550:G558),"max",IF(G551=MIN(G550:G558),"min",G551))</f>
        <v>7.33</v>
      </c>
      <c r="I551" s="47"/>
      <c r="J551" s="10">
        <v>5.59</v>
      </c>
      <c r="K551" s="45" t="str">
        <f>IF(J551=MAX(J550:J558),"max",IF(J551=MIN(J550:J558),"min",J551))</f>
        <v>min</v>
      </c>
      <c r="L551" s="47"/>
      <c r="M551" s="11">
        <v>23.66</v>
      </c>
      <c r="N551" s="45">
        <f>IF(M551=MAX(M550:M558),"max",IF(M551=MIN(M550:M558),"min",M551))</f>
        <v>23.66</v>
      </c>
      <c r="O551" s="47"/>
      <c r="P551" s="10"/>
      <c r="Q551" s="45">
        <f>IF(P551=MAX(P550:P558),"max",IF(P551=MIN(P550:P558),"min",P551))</f>
        <v>0</v>
      </c>
      <c r="R551" s="47"/>
      <c r="S551" s="10">
        <v>26.44</v>
      </c>
      <c r="T551" s="45">
        <f>IF(S551=MAX(S550:S558),"max",IF(S551=MIN(S550:S558),"min",S551))</f>
        <v>26.44</v>
      </c>
      <c r="U551" s="47"/>
      <c r="V551" s="10">
        <v>426.65</v>
      </c>
      <c r="W551" s="45">
        <f>IF(V551=MAX(V550:V558),"max",IF(V551=MIN(V550:V558),"min",V551))</f>
        <v>426.65</v>
      </c>
      <c r="X551" s="47"/>
      <c r="Y551" s="10">
        <v>73.56</v>
      </c>
      <c r="Z551" s="45">
        <f>IF(Y551=MAX(Y550:Y558),"max",IF(Y551=MIN(Y550:Y558),"min",Y551))</f>
        <v>73.56</v>
      </c>
      <c r="AA551" s="47"/>
      <c r="AB551" s="10">
        <v>18.600000000000001</v>
      </c>
      <c r="AC551" s="45">
        <f>IF(AB551=MAX(AB550:AB558),"max",IF(AB551=MIN(AB550:AB558),"min",AB551))</f>
        <v>18.600000000000001</v>
      </c>
      <c r="AD551" s="47"/>
      <c r="AE551" s="10">
        <v>30.86</v>
      </c>
      <c r="AF551" s="45">
        <f>IF(AE551=MAX(AE550:AE558),"max",IF(AE551=MIN(AE550:AE558),"min",AE551))</f>
        <v>30.86</v>
      </c>
      <c r="AG551" s="47"/>
      <c r="AH551" s="10">
        <v>25.79</v>
      </c>
      <c r="AI551" s="45" t="str">
        <f>IF(AH551=MAX(AH550:AH558),"max",IF(AH551=MIN(AH550:AH558),"min",AH551))</f>
        <v>min</v>
      </c>
      <c r="AJ551" s="47"/>
      <c r="AK551" s="10">
        <v>123.58</v>
      </c>
      <c r="AL551" s="45">
        <f>IF(AK551=MAX(AK550:AK558),"max",IF(AK551=MIN(AK550:AK558),"min",AK551))</f>
        <v>123.58</v>
      </c>
      <c r="AM551" s="47"/>
      <c r="AN551" s="10">
        <v>305.39</v>
      </c>
      <c r="AO551" s="45">
        <f>IF(AN551=MAX(AN550:AN558),"max",IF(AN551=MIN(AN550:AN558),"min",AN551))</f>
        <v>305.39</v>
      </c>
      <c r="AP551" s="47"/>
    </row>
    <row r="552" spans="1:42" x14ac:dyDescent="0.25">
      <c r="A552" s="9"/>
      <c r="B552" s="10" t="s">
        <v>60</v>
      </c>
      <c r="C552" s="10" t="s">
        <v>1792</v>
      </c>
      <c r="D552" s="9"/>
      <c r="E552" s="45" t="str">
        <f>IF(D552=MAX(D550:D558),"max",IF(D552=MIN(D550:D558),"min",D552))</f>
        <v>max</v>
      </c>
      <c r="F552" s="47"/>
      <c r="G552" s="10">
        <v>10.69</v>
      </c>
      <c r="H552" s="45" t="str">
        <f>IF(G552=MAX(G550:G558),"max",IF(G552=MIN(G550:G558),"min",G552))</f>
        <v>max</v>
      </c>
      <c r="I552" s="47"/>
      <c r="J552" s="10">
        <v>6.09</v>
      </c>
      <c r="K552" s="45" t="str">
        <f>IF(J552=MAX(J550:J558),"max",IF(J552=MIN(J550:J558),"min",J552))</f>
        <v>max</v>
      </c>
      <c r="L552" s="47"/>
      <c r="M552" s="11">
        <v>24.95</v>
      </c>
      <c r="N552" s="45" t="str">
        <f>IF(M552=MAX(M550:M558),"max",IF(M552=MIN(M550:M558),"min",M552))</f>
        <v>max</v>
      </c>
      <c r="O552" s="47"/>
      <c r="P552" s="10"/>
      <c r="Q552" s="45">
        <f>IF(P552=MAX(P550:P558),"max",IF(P552=MIN(P550:P558),"min",P552))</f>
        <v>0</v>
      </c>
      <c r="R552" s="47"/>
      <c r="S552" s="10">
        <v>28.2</v>
      </c>
      <c r="T552" s="45" t="str">
        <f>IF(S552=MAX(S550:S558),"max",IF(S552=MIN(S550:S558),"min",S552))</f>
        <v>max</v>
      </c>
      <c r="U552" s="47"/>
      <c r="V552" s="10">
        <v>453.41</v>
      </c>
      <c r="W552" s="45" t="str">
        <f>IF(V552=MAX(V550:V558),"max",IF(V552=MIN(V550:V558),"min",V552))</f>
        <v>max</v>
      </c>
      <c r="X552" s="47"/>
      <c r="Y552" s="10">
        <v>77.58</v>
      </c>
      <c r="Z552" s="45" t="str">
        <f>IF(Y552=MAX(Y550:Y558),"max",IF(Y552=MIN(Y550:Y558),"min",Y552))</f>
        <v>max</v>
      </c>
      <c r="AA552" s="47"/>
      <c r="AB552" s="10">
        <v>19.61</v>
      </c>
      <c r="AC552" s="45" t="str">
        <f>IF(AB552=MAX(AB550:AB558),"max",IF(AB552=MIN(AB550:AB558),"min",AB552))</f>
        <v>max</v>
      </c>
      <c r="AD552" s="47"/>
      <c r="AE552" s="10">
        <v>32.22</v>
      </c>
      <c r="AF552" s="45" t="str">
        <f>IF(AE552=MAX(AE550:AE558),"max",IF(AE552=MIN(AE550:AE558),"min",AE552))</f>
        <v>max</v>
      </c>
      <c r="AG552" s="47"/>
      <c r="AH552" s="10">
        <v>27.31</v>
      </c>
      <c r="AI552" s="45">
        <f>IF(AH552=MAX(AH550:AH558),"max",IF(AH552=MIN(AH550:AH558),"min",AH552))</f>
        <v>27.31</v>
      </c>
      <c r="AJ552" s="47"/>
      <c r="AK552" s="10">
        <v>132.30000000000001</v>
      </c>
      <c r="AL552" s="45">
        <f>IF(AK552=MAX(AK550:AK558),"max",IF(AK552=MIN(AK550:AK558),"min",AK552))</f>
        <v>132.30000000000001</v>
      </c>
      <c r="AM552" s="47"/>
      <c r="AN552" s="10">
        <v>314.91000000000003</v>
      </c>
      <c r="AO552" s="45" t="str">
        <f>IF(AN552=MAX(AN550:AN558),"max",IF(AN552=MIN(AN550:AN558),"min",AN552))</f>
        <v>max</v>
      </c>
      <c r="AP552" s="47"/>
    </row>
    <row r="553" spans="1:42" x14ac:dyDescent="0.25">
      <c r="A553" s="9"/>
      <c r="B553" s="10" t="s">
        <v>60</v>
      </c>
      <c r="C553" s="10" t="s">
        <v>1795</v>
      </c>
      <c r="D553" s="9"/>
      <c r="E553" s="45" t="str">
        <f>IF(D553=MAX(D550:D558),"max",IF(D553=MIN(D550:D558),"min",D553))</f>
        <v>max</v>
      </c>
      <c r="F553" s="47"/>
      <c r="G553" s="10">
        <v>8.4499999999999993</v>
      </c>
      <c r="H553" s="45">
        <f>IF(G553=MAX(G550:G558),"max",IF(G553=MIN(G550:G558),"min",G553))</f>
        <v>8.4499999999999993</v>
      </c>
      <c r="I553" s="47"/>
      <c r="J553" s="10"/>
      <c r="K553" s="45">
        <f>IF(J553=MAX(J550:J558),"max",IF(J553=MIN(J550:J558),"min",J553))</f>
        <v>0</v>
      </c>
      <c r="L553" s="47"/>
      <c r="M553" s="11">
        <v>23.71</v>
      </c>
      <c r="N553" s="45">
        <f>IF(M553=MAX(M550:M558),"max",IF(M553=MIN(M550:M558),"min",M553))</f>
        <v>23.71</v>
      </c>
      <c r="O553" s="47"/>
      <c r="P553" s="10"/>
      <c r="Q553" s="45">
        <f>IF(P553=MAX(P550:P558),"max",IF(P553=MIN(P550:P558),"min",P553))</f>
        <v>0</v>
      </c>
      <c r="R553" s="47"/>
      <c r="S553" s="10">
        <v>27.25</v>
      </c>
      <c r="T553" s="45">
        <f>IF(S553=MAX(S550:S558),"max",IF(S553=MIN(S550:S558),"min",S553))</f>
        <v>27.25</v>
      </c>
      <c r="U553" s="47"/>
      <c r="V553" s="10">
        <v>424.24</v>
      </c>
      <c r="W553" s="45">
        <f>IF(V553=MAX(V550:V558),"max",IF(V553=MIN(V550:V558),"min",V553))</f>
        <v>424.24</v>
      </c>
      <c r="X553" s="47"/>
      <c r="Y553" s="10">
        <v>75.28</v>
      </c>
      <c r="Z553" s="45">
        <f>IF(Y553=MAX(Y550:Y558),"max",IF(Y553=MIN(Y550:Y558),"min",Y553))</f>
        <v>75.28</v>
      </c>
      <c r="AA553" s="47"/>
      <c r="AB553" s="10">
        <v>17.63</v>
      </c>
      <c r="AC553" s="45">
        <f>IF(AB553=MAX(AB550:AB558),"max",IF(AB553=MIN(AB550:AB558),"min",AB553))</f>
        <v>17.63</v>
      </c>
      <c r="AD553" s="47"/>
      <c r="AE553" s="10">
        <v>29.74</v>
      </c>
      <c r="AF553" s="45">
        <f>IF(AE553=MAX(AE550:AE558),"max",IF(AE553=MIN(AE550:AE558),"min",AE553))</f>
        <v>29.74</v>
      </c>
      <c r="AG553" s="47"/>
      <c r="AH553" s="10">
        <v>28.31</v>
      </c>
      <c r="AI553" s="45" t="str">
        <f>IF(AH553=MAX(AH550:AH558),"max",IF(AH553=MIN(AH550:AH558),"min",AH553))</f>
        <v>max</v>
      </c>
      <c r="AJ553" s="47"/>
      <c r="AK553" s="10">
        <v>139.02000000000001</v>
      </c>
      <c r="AL553" s="45" t="str">
        <f>IF(AK553=MAX(AK550:AK558),"max",IF(AK553=MIN(AK550:AK558),"min",AK553))</f>
        <v>max</v>
      </c>
      <c r="AM553" s="47"/>
      <c r="AN553" s="10">
        <v>292.49</v>
      </c>
      <c r="AO553" s="45">
        <f>IF(AN553=MAX(AN550:AN558),"max",IF(AN553=MIN(AN550:AN558),"min",AN553))</f>
        <v>292.49</v>
      </c>
      <c r="AP553" s="47"/>
    </row>
    <row r="554" spans="1:42" x14ac:dyDescent="0.25">
      <c r="A554" s="9"/>
      <c r="B554" s="10" t="s">
        <v>60</v>
      </c>
      <c r="C554" s="10" t="s">
        <v>1798</v>
      </c>
      <c r="D554" s="9"/>
      <c r="E554" s="45" t="str">
        <f>IF(D554=MAX(D550:D558),"max",IF(D554=MIN(D550:D558),"min",D554))</f>
        <v>max</v>
      </c>
      <c r="F554" s="47"/>
      <c r="G554" s="10">
        <v>6.85</v>
      </c>
      <c r="H554" s="45">
        <f>IF(G554=MAX(G550:G558),"max",IF(G554=MIN(G550:G558),"min",G554))</f>
        <v>6.85</v>
      </c>
      <c r="I554" s="47"/>
      <c r="J554" s="10"/>
      <c r="K554" s="45">
        <f>IF(J554=MAX(J550:J558),"max",IF(J554=MIN(J550:J558),"min",J554))</f>
        <v>0</v>
      </c>
      <c r="L554" s="47"/>
      <c r="M554" s="11">
        <v>24.07</v>
      </c>
      <c r="N554" s="45">
        <f>IF(M554=MAX(M550:M558),"max",IF(M554=MIN(M550:M558),"min",M554))</f>
        <v>24.07</v>
      </c>
      <c r="O554" s="47"/>
      <c r="P554" s="10"/>
      <c r="Q554" s="45">
        <f>IF(P554=MAX(P550:P558),"max",IF(P554=MIN(P550:P558),"min",P554))</f>
        <v>0</v>
      </c>
      <c r="R554" s="47"/>
      <c r="S554" s="10">
        <v>26.46</v>
      </c>
      <c r="T554" s="45">
        <f>IF(S554=MAX(S550:S558),"max",IF(S554=MIN(S550:S558),"min",S554))</f>
        <v>26.46</v>
      </c>
      <c r="U554" s="47"/>
      <c r="V554" s="10">
        <v>432.88</v>
      </c>
      <c r="W554" s="45">
        <f>IF(V554=MAX(V550:V558),"max",IF(V554=MIN(V550:V558),"min",V554))</f>
        <v>432.88</v>
      </c>
      <c r="X554" s="47"/>
      <c r="Y554" s="10">
        <v>77.22</v>
      </c>
      <c r="Z554" s="45">
        <f>IF(Y554=MAX(Y550:Y558),"max",IF(Y554=MIN(Y550:Y558),"min",Y554))</f>
        <v>77.22</v>
      </c>
      <c r="AA554" s="47"/>
      <c r="AB554" s="10">
        <v>18.29</v>
      </c>
      <c r="AC554" s="45">
        <f>IF(AB554=MAX(AB550:AB558),"max",IF(AB554=MIN(AB550:AB558),"min",AB554))</f>
        <v>18.29</v>
      </c>
      <c r="AD554" s="47"/>
      <c r="AE554" s="10">
        <v>30.09</v>
      </c>
      <c r="AF554" s="45">
        <f>IF(AE554=MAX(AE550:AE558),"max",IF(AE554=MIN(AE550:AE558),"min",AE554))</f>
        <v>30.09</v>
      </c>
      <c r="AG554" s="47"/>
      <c r="AH554" s="10"/>
      <c r="AI554" s="45">
        <f>IF(AH554=MAX(AH550:AH558),"max",IF(AH554=MIN(AH550:AH558),"min",AH554))</f>
        <v>0</v>
      </c>
      <c r="AJ554" s="47"/>
      <c r="AK554" s="10">
        <v>136.61000000000001</v>
      </c>
      <c r="AL554" s="45">
        <f>IF(AK554=MAX(AK550:AK558),"max",IF(AK554=MIN(AK550:AK558),"min",AK554))</f>
        <v>136.61000000000001</v>
      </c>
      <c r="AM554" s="47"/>
      <c r="AN554" s="10">
        <v>306.67</v>
      </c>
      <c r="AO554" s="45">
        <f>IF(AN554=MAX(AN550:AN558),"max",IF(AN554=MIN(AN550:AN558),"min",AN554))</f>
        <v>306.67</v>
      </c>
      <c r="AP554" s="47"/>
    </row>
    <row r="555" spans="1:42" x14ac:dyDescent="0.25">
      <c r="A555" s="9"/>
      <c r="B555" s="10" t="s">
        <v>60</v>
      </c>
      <c r="C555" s="10" t="s">
        <v>1802</v>
      </c>
      <c r="D555" s="9"/>
      <c r="E555" s="45" t="str">
        <f>IF(D555=MAX(D550:D558),"max",IF(D555=MIN(D550:D558),"min",D555))</f>
        <v>max</v>
      </c>
      <c r="F555" s="47"/>
      <c r="G555" s="10">
        <v>5.7</v>
      </c>
      <c r="H555" s="45">
        <f>IF(G555=MAX(G550:G558),"max",IF(G555=MIN(G550:G558),"min",G555))</f>
        <v>5.7</v>
      </c>
      <c r="I555" s="47"/>
      <c r="J555" s="10"/>
      <c r="K555" s="45">
        <f>IF(J555=MAX(J550:J558),"max",IF(J555=MIN(J550:J558),"min",J555))</f>
        <v>0</v>
      </c>
      <c r="L555" s="47"/>
      <c r="M555" s="11">
        <v>23.47</v>
      </c>
      <c r="N555" s="45">
        <f>IF(M555=MAX(M550:M558),"max",IF(M555=MIN(M550:M558),"min",M555))</f>
        <v>23.47</v>
      </c>
      <c r="O555" s="47"/>
      <c r="P555" s="10"/>
      <c r="Q555" s="45">
        <f>IF(P555=MAX(P550:P558),"max",IF(P555=MIN(P550:P558),"min",P555))</f>
        <v>0</v>
      </c>
      <c r="R555" s="47"/>
      <c r="S555" s="10">
        <v>26.55</v>
      </c>
      <c r="T555" s="45">
        <f>IF(S555=MAX(S550:S558),"max",IF(S555=MIN(S550:S558),"min",S555))</f>
        <v>26.55</v>
      </c>
      <c r="U555" s="47"/>
      <c r="V555" s="10">
        <v>423.55</v>
      </c>
      <c r="W555" s="45">
        <f>IF(V555=MAX(V550:V558),"max",IF(V555=MIN(V550:V558),"min",V555))</f>
        <v>423.55</v>
      </c>
      <c r="X555" s="47"/>
      <c r="Y555" s="10">
        <v>73.62</v>
      </c>
      <c r="Z555" s="45">
        <f>IF(Y555=MAX(Y550:Y558),"max",IF(Y555=MIN(Y550:Y558),"min",Y555))</f>
        <v>73.62</v>
      </c>
      <c r="AA555" s="47"/>
      <c r="AB555" s="10">
        <v>18.399999999999999</v>
      </c>
      <c r="AC555" s="45">
        <f>IF(AB555=MAX(AB550:AB558),"max",IF(AB555=MIN(AB550:AB558),"min",AB555))</f>
        <v>18.399999999999999</v>
      </c>
      <c r="AD555" s="47"/>
      <c r="AE555" s="10">
        <v>30.72</v>
      </c>
      <c r="AF555" s="45">
        <f>IF(AE555=MAX(AE550:AE558),"max",IF(AE555=MIN(AE550:AE558),"min",AE555))</f>
        <v>30.72</v>
      </c>
      <c r="AG555" s="47"/>
      <c r="AH555" s="10">
        <v>26.49</v>
      </c>
      <c r="AI555" s="45">
        <f>IF(AH555=MAX(AH550:AH558),"max",IF(AH555=MIN(AH550:AH558),"min",AH555))</f>
        <v>26.49</v>
      </c>
      <c r="AJ555" s="47"/>
      <c r="AK555" s="10">
        <v>127.65</v>
      </c>
      <c r="AL555" s="45">
        <f>IF(AK555=MAX(AK550:AK558),"max",IF(AK555=MIN(AK550:AK558),"min",AK555))</f>
        <v>127.65</v>
      </c>
      <c r="AM555" s="47"/>
      <c r="AN555" s="10">
        <v>297.48</v>
      </c>
      <c r="AO555" s="45">
        <f>IF(AN555=MAX(AN550:AN558),"max",IF(AN555=MIN(AN550:AN558),"min",AN555))</f>
        <v>297.48</v>
      </c>
      <c r="AP555" s="47"/>
    </row>
    <row r="556" spans="1:42" x14ac:dyDescent="0.25">
      <c r="A556" s="9"/>
      <c r="B556" s="10" t="s">
        <v>60</v>
      </c>
      <c r="C556" s="10" t="s">
        <v>1805</v>
      </c>
      <c r="D556" s="9"/>
      <c r="E556" s="45" t="str">
        <f>IF(D556=MAX(D550:D558),"max",IF(D556=MIN(D550:D558),"min",D556))</f>
        <v>max</v>
      </c>
      <c r="F556" s="47"/>
      <c r="G556" s="10">
        <v>5.67</v>
      </c>
      <c r="H556" s="45" t="str">
        <f>IF(G556=MAX(G550:G558),"max",IF(G556=MIN(G550:G558),"min",G556))</f>
        <v>min</v>
      </c>
      <c r="I556" s="47"/>
      <c r="J556" s="10"/>
      <c r="K556" s="45">
        <f>IF(J556=MAX(J550:J558),"max",IF(J556=MIN(J550:J558),"min",J556))</f>
        <v>0</v>
      </c>
      <c r="L556" s="47"/>
      <c r="M556" s="11">
        <v>21.95</v>
      </c>
      <c r="N556" s="45" t="str">
        <f>IF(M556=MAX(M550:M558),"max",IF(M556=MIN(M550:M558),"min",M556))</f>
        <v>min</v>
      </c>
      <c r="O556" s="47"/>
      <c r="P556" s="10"/>
      <c r="Q556" s="45">
        <f>IF(P556=MAX(P550:P558),"max",IF(P556=MIN(P550:P558),"min",P556))</f>
        <v>0</v>
      </c>
      <c r="R556" s="47"/>
      <c r="S556" s="10">
        <v>26.14</v>
      </c>
      <c r="T556" s="45">
        <f>IF(S556=MAX(S550:S558),"max",IF(S556=MIN(S550:S558),"min",S556))</f>
        <v>26.14</v>
      </c>
      <c r="U556" s="47"/>
      <c r="V556" s="10">
        <v>396.89</v>
      </c>
      <c r="W556" s="45" t="str">
        <f>IF(V556=MAX(V550:V558),"max",IF(V556=MIN(V550:V558),"min",V556))</f>
        <v>min</v>
      </c>
      <c r="X556" s="47"/>
      <c r="Y556" s="10">
        <v>68.650000000000006</v>
      </c>
      <c r="Z556" s="45" t="str">
        <f>IF(Y556=MAX(Y550:Y558),"max",IF(Y556=MIN(Y550:Y558),"min",Y556))</f>
        <v>min</v>
      </c>
      <c r="AA556" s="47"/>
      <c r="AB556" s="10">
        <v>17.7</v>
      </c>
      <c r="AC556" s="45">
        <f>IF(AB556=MAX(AB550:AB558),"max",IF(AB556=MIN(AB550:AB558),"min",AB556))</f>
        <v>17.7</v>
      </c>
      <c r="AD556" s="47"/>
      <c r="AE556" s="10">
        <v>28.97</v>
      </c>
      <c r="AF556" s="45">
        <f>IF(AE556=MAX(AE550:AE558),"max",IF(AE556=MIN(AE550:AE558),"min",AE556))</f>
        <v>28.97</v>
      </c>
      <c r="AG556" s="47"/>
      <c r="AH556" s="10">
        <v>25.9</v>
      </c>
      <c r="AI556" s="45">
        <f>IF(AH556=MAX(AH550:AH558),"max",IF(AH556=MIN(AH550:AH558),"min",AH556))</f>
        <v>25.9</v>
      </c>
      <c r="AJ556" s="47"/>
      <c r="AK556" s="10">
        <v>127.48</v>
      </c>
      <c r="AL556" s="45">
        <f>IF(AK556=MAX(AK550:AK558),"max",IF(AK556=MIN(AK550:AK558),"min",AK556))</f>
        <v>127.48</v>
      </c>
      <c r="AM556" s="47"/>
      <c r="AN556" s="10">
        <v>299.33999999999997</v>
      </c>
      <c r="AO556" s="45">
        <f>IF(AN556=MAX(AN550:AN558),"max",IF(AN556=MIN(AN550:AN558),"min",AN556))</f>
        <v>299.33999999999997</v>
      </c>
      <c r="AP556" s="47"/>
    </row>
    <row r="557" spans="1:42" x14ac:dyDescent="0.25">
      <c r="A557" s="9"/>
      <c r="B557" s="10" t="s">
        <v>60</v>
      </c>
      <c r="C557" s="10" t="s">
        <v>1808</v>
      </c>
      <c r="D557" s="9"/>
      <c r="E557" s="45" t="str">
        <f>IF(D557=MAX(D550:D558),"max",IF(D557=MIN(D550:D558),"min",D557))</f>
        <v>max</v>
      </c>
      <c r="F557" s="47"/>
      <c r="G557" s="10">
        <v>5.83</v>
      </c>
      <c r="H557" s="45">
        <f>IF(G557=MAX(G550:G558),"max",IF(G557=MIN(G550:G558),"min",G557))</f>
        <v>5.83</v>
      </c>
      <c r="I557" s="47"/>
      <c r="J557" s="10"/>
      <c r="K557" s="45">
        <f>IF(J557=MAX(J550:J558),"max",IF(J557=MIN(J550:J558),"min",J557))</f>
        <v>0</v>
      </c>
      <c r="L557" s="47"/>
      <c r="M557" s="11">
        <v>22.55</v>
      </c>
      <c r="N557" s="45">
        <f>IF(M557=MAX(M550:M558),"max",IF(M557=MIN(M550:M558),"min",M557))</f>
        <v>22.55</v>
      </c>
      <c r="O557" s="47"/>
      <c r="P557" s="10"/>
      <c r="Q557" s="45">
        <f>IF(P557=MAX(P550:P558),"max",IF(P557=MIN(P550:P558),"min",P557))</f>
        <v>0</v>
      </c>
      <c r="R557" s="47"/>
      <c r="S557" s="10">
        <v>26.77</v>
      </c>
      <c r="T557" s="45">
        <f>IF(S557=MAX(S550:S558),"max",IF(S557=MIN(S550:S558),"min",S557))</f>
        <v>26.77</v>
      </c>
      <c r="U557" s="47"/>
      <c r="V557" s="10">
        <v>413.43</v>
      </c>
      <c r="W557" s="45">
        <f>IF(V557=MAX(V550:V558),"max",IF(V557=MIN(V550:V558),"min",V557))</f>
        <v>413.43</v>
      </c>
      <c r="X557" s="47"/>
      <c r="Y557" s="10">
        <v>72.290000000000006</v>
      </c>
      <c r="Z557" s="45">
        <f>IF(Y557=MAX(Y550:Y558),"max",IF(Y557=MIN(Y550:Y558),"min",Y557))</f>
        <v>72.290000000000006</v>
      </c>
      <c r="AA557" s="47"/>
      <c r="AB557" s="10">
        <v>17.16</v>
      </c>
      <c r="AC557" s="45" t="str">
        <f>IF(AB557=MAX(AB550:AB558),"max",IF(AB557=MIN(AB550:AB558),"min",AB557))</f>
        <v>min</v>
      </c>
      <c r="AD557" s="47"/>
      <c r="AE557" s="10">
        <v>28.73</v>
      </c>
      <c r="AF557" s="45" t="str">
        <f>IF(AE557=MAX(AE550:AE558),"max",IF(AE557=MIN(AE550:AE558),"min",AE557))</f>
        <v>min</v>
      </c>
      <c r="AG557" s="47"/>
      <c r="AH557" s="10"/>
      <c r="AI557" s="45">
        <f>IF(AH557=MAX(AH550:AH558),"max",IF(AH557=MIN(AH550:AH558),"min",AH557))</f>
        <v>0</v>
      </c>
      <c r="AJ557" s="47"/>
      <c r="AK557" s="10">
        <v>115.4</v>
      </c>
      <c r="AL557" s="45" t="str">
        <f>IF(AK557=MAX(AK550:AK558),"max",IF(AK557=MIN(AK550:AK558),"min",AK557))</f>
        <v>min</v>
      </c>
      <c r="AM557" s="47"/>
      <c r="AN557" s="10">
        <v>276.77999999999997</v>
      </c>
      <c r="AO557" s="45" t="str">
        <f>IF(AN557=MAX(AN550:AN558),"max",IF(AN557=MIN(AN550:AN558),"min",AN557))</f>
        <v>min</v>
      </c>
      <c r="AP557" s="47"/>
    </row>
    <row r="558" spans="1:42" x14ac:dyDescent="0.25">
      <c r="A558" s="9"/>
      <c r="B558" s="10" t="s">
        <v>60</v>
      </c>
      <c r="C558" s="10" t="s">
        <v>1812</v>
      </c>
      <c r="D558" s="9"/>
      <c r="E558" s="45" t="str">
        <f>IF(D558=MAX(D550:D558),"max",IF(D558=MIN(D550:D558),"min",D558))</f>
        <v>max</v>
      </c>
      <c r="F558" s="47"/>
      <c r="G558" s="10">
        <v>7.96</v>
      </c>
      <c r="H558" s="45">
        <f>IF(G558=MAX(G550:G558),"max",IF(G558=MIN(G550:G558),"min",G558))</f>
        <v>7.96</v>
      </c>
      <c r="I558" s="47"/>
      <c r="J558" s="10"/>
      <c r="K558" s="45">
        <f>IF(J558=MAX(J550:J558),"max",IF(J558=MIN(J550:J558),"min",J558))</f>
        <v>0</v>
      </c>
      <c r="L558" s="47"/>
      <c r="M558" s="11">
        <v>23.54</v>
      </c>
      <c r="N558" s="45">
        <f>IF(M558=MAX(M550:M558),"max",IF(M558=MIN(M550:M558),"min",M558))</f>
        <v>23.54</v>
      </c>
      <c r="O558" s="47"/>
      <c r="P558" s="10"/>
      <c r="Q558" s="45">
        <f>IF(P558=MAX(P550:P558),"max",IF(P558=MIN(P550:P558),"min",P558))</f>
        <v>0</v>
      </c>
      <c r="R558" s="47"/>
      <c r="S558" s="10">
        <v>27.58</v>
      </c>
      <c r="T558" s="45">
        <f>IF(S558=MAX(S550:S558),"max",IF(S558=MIN(S550:S558),"min",S558))</f>
        <v>27.58</v>
      </c>
      <c r="U558" s="47"/>
      <c r="V558" s="10">
        <v>429.15</v>
      </c>
      <c r="W558" s="45">
        <f>IF(V558=MAX(V550:V558),"max",IF(V558=MIN(V550:V558),"min",V558))</f>
        <v>429.15</v>
      </c>
      <c r="X558" s="47"/>
      <c r="Y558" s="10">
        <v>74.16</v>
      </c>
      <c r="Z558" s="45">
        <f>IF(Y558=MAX(Y550:Y558),"max",IF(Y558=MIN(Y550:Y558),"min",Y558))</f>
        <v>74.16</v>
      </c>
      <c r="AA558" s="47"/>
      <c r="AB558" s="10">
        <v>18.54</v>
      </c>
      <c r="AC558" s="45">
        <f>IF(AB558=MAX(AB550:AB558),"max",IF(AB558=MIN(AB550:AB558),"min",AB558))</f>
        <v>18.54</v>
      </c>
      <c r="AD558" s="47"/>
      <c r="AE558" s="10">
        <v>30.7</v>
      </c>
      <c r="AF558" s="45">
        <f>IF(AE558=MAX(AE550:AE558),"max",IF(AE558=MIN(AE550:AE558),"min",AE558))</f>
        <v>30.7</v>
      </c>
      <c r="AG558" s="47"/>
      <c r="AH558" s="10"/>
      <c r="AI558" s="45">
        <f>IF(AH558=MAX(AH550:AH558),"max",IF(AH558=MIN(AH550:AH558),"min",AH558))</f>
        <v>0</v>
      </c>
      <c r="AJ558" s="47"/>
      <c r="AK558" s="10">
        <v>138.94</v>
      </c>
      <c r="AL558" s="45">
        <f>IF(AK558=MAX(AK550:AK558),"max",IF(AK558=MIN(AK550:AK558),"min",AK558))</f>
        <v>138.94</v>
      </c>
      <c r="AM558" s="47"/>
      <c r="AN558" s="10">
        <v>288.02</v>
      </c>
      <c r="AO558" s="45">
        <f>IF(AN558=MAX(AN550:AN558),"max",IF(AN558=MIN(AN550:AN558),"min",AN558))</f>
        <v>288.02</v>
      </c>
      <c r="AP558" s="47"/>
    </row>
    <row r="559" spans="1:42" x14ac:dyDescent="0.25">
      <c r="A559" s="9"/>
      <c r="B559" s="10" t="s">
        <v>60</v>
      </c>
      <c r="C559" s="10" t="s">
        <v>1816</v>
      </c>
      <c r="D559" s="9"/>
      <c r="E559" s="36" t="str">
        <f>IF(D559=MAX(D559:D567),"max",IF(D559=MIN(D559:D567),"min",D559))</f>
        <v>max</v>
      </c>
      <c r="F559" s="48">
        <f>(SUM(D559:D567)-MAX(D559:D567)-MIN(D559:D567))/(COUNT(D559:D567)-2)</f>
        <v>0</v>
      </c>
      <c r="G559" s="10">
        <v>8.9499999999999993</v>
      </c>
      <c r="H559" s="36">
        <f>IF(G559=MAX(G559:G567),"max",IF(G559=MIN(G559:G567),"min",G559))</f>
        <v>8.9499999999999993</v>
      </c>
      <c r="I559" s="48">
        <f>(SUM(G559:G567)-MAX(G559:G567)-MIN(G559:G567))/(COUNT(G559:G567)-2)</f>
        <v>8.9742857142857151</v>
      </c>
      <c r="J559" s="10">
        <v>5.99</v>
      </c>
      <c r="K559" s="36" t="str">
        <f>IF(J559=MAX(J559:J567),"max",IF(J559=MIN(J559:J567),"min",J559))</f>
        <v>max</v>
      </c>
      <c r="L559" s="48">
        <f>(SUM(J559:J567)-MAX(J559:J567)-MIN(J559:J567))/(COUNT(J559:J567)-2)</f>
        <v>5.8566666666666665</v>
      </c>
      <c r="M559" s="11">
        <v>23.84</v>
      </c>
      <c r="N559" s="36" t="str">
        <f>IF(M559=MAX(M559:M567),"max",IF(M559=MIN(M559:M567),"min",M559))</f>
        <v>max</v>
      </c>
      <c r="O559" s="48">
        <f>(SUM(M559:M567)-MAX(M559:M567)-MIN(M559:M567))/(COUNT(M559:M567)-2)</f>
        <v>22.988571428571429</v>
      </c>
      <c r="P559" s="10">
        <v>32.869999999999997</v>
      </c>
      <c r="Q559" s="36" t="str">
        <f>IF(P559=MAX(P559:P567),"max",IF(P559=MIN(P559:P567),"min",P559))</f>
        <v>min</v>
      </c>
      <c r="R559" s="48">
        <v>0</v>
      </c>
      <c r="S559" s="10">
        <v>27.23</v>
      </c>
      <c r="T559" s="36">
        <f>IF(S559=MAX(S559:S567),"max",IF(S559=MIN(S559:S567),"min",S559))</f>
        <v>27.23</v>
      </c>
      <c r="U559" s="48">
        <f>(SUM(S559:S567)-MAX(S559:S567)-MIN(S559:S567))/(COUNT(S559:S567)-2)</f>
        <v>26.970000000000002</v>
      </c>
      <c r="V559" s="10">
        <v>456.43</v>
      </c>
      <c r="W559" s="36">
        <f>IF(V559=MAX(V559:V567),"max",IF(V559=MIN(V559:V567),"min",V559))</f>
        <v>456.43</v>
      </c>
      <c r="X559" s="48">
        <f>(SUM(V559:V567)-MAX(V559:V567)-MIN(V559:V567))/(COUNT(V559:V567)-2)</f>
        <v>451.52428571428572</v>
      </c>
      <c r="Y559" s="10">
        <v>75.33</v>
      </c>
      <c r="Z559" s="36">
        <f>IF(Y559=MAX(Y559:Y567),"max",IF(Y559=MIN(Y559:Y567),"min",Y559))</f>
        <v>75.33</v>
      </c>
      <c r="AA559" s="48">
        <f>(SUM(Y559:Y567)-MAX(Y559:Y567)-MIN(Y559:Y567))/(COUNT(Y559:Y567)-2)</f>
        <v>74.391428571428577</v>
      </c>
      <c r="AB559" s="10">
        <v>21.06</v>
      </c>
      <c r="AC559" s="36">
        <f>IF(AB559=MAX(AB559:AB567),"max",IF(AB559=MIN(AB559:AB567),"min",AB559))</f>
        <v>21.06</v>
      </c>
      <c r="AD559" s="48">
        <f>(SUM(AB559:AB567)-MAX(AB559:AB567)-MIN(AB559:AB567))/(COUNT(AB559:AB567)-2)</f>
        <v>20.695714285714281</v>
      </c>
      <c r="AE559" s="10">
        <v>57.87</v>
      </c>
      <c r="AF559" s="36" t="str">
        <f>IF(AE559=MAX(AE559:AE567),"max",IF(AE559=MIN(AE559:AE567),"min",AE559))</f>
        <v>max</v>
      </c>
      <c r="AG559" s="48">
        <f>(SUM(AE559:AE567)-MAX(AE559:AE567)-MIN(AE559:AE567))/(COUNT(AE559:AE567)-2)</f>
        <v>33.458571428571425</v>
      </c>
      <c r="AH559" s="10">
        <v>33.07</v>
      </c>
      <c r="AI559" s="36" t="str">
        <f>IF(AH559=MAX(AH559:AH567),"max",IF(AH559=MIN(AH559:AH567),"min",AH559))</f>
        <v>max</v>
      </c>
      <c r="AJ559" s="48">
        <f>(SUM(AH559:AH567)-MAX(AH559:AH567)-MIN(AH559:AH567))/(COUNT(AH559:AH567)-2)</f>
        <v>30.272000000000002</v>
      </c>
      <c r="AK559" s="10">
        <v>149.63</v>
      </c>
      <c r="AL559" s="36">
        <f>IF(AK559=MAX(AK559:AK567),"max",IF(AK559=MIN(AK559:AK567),"min",AK559))</f>
        <v>149.63</v>
      </c>
      <c r="AM559" s="48">
        <f>(SUM(AK559:AK567)-MAX(AK559:AK567)-MIN(AK559:AK567))/(COUNT(AK559:AK567)-2)</f>
        <v>143.84571428571425</v>
      </c>
      <c r="AN559" s="10">
        <v>319.95</v>
      </c>
      <c r="AO559" s="36">
        <f>IF(AN559=MAX(AN559:AN567),"max",IF(AN559=MIN(AN559:AN567),"min",AN559))</f>
        <v>319.95</v>
      </c>
      <c r="AP559" s="48">
        <f>(SUM(AN559:AN567)-MAX(AN559:AN567)-MIN(AN559:AN567))/(COUNT(AN559:AN567)-2)</f>
        <v>309.68428571428569</v>
      </c>
    </row>
    <row r="560" spans="1:42" x14ac:dyDescent="0.25">
      <c r="A560" s="9"/>
      <c r="B560" s="10" t="s">
        <v>60</v>
      </c>
      <c r="C560" s="10" t="s">
        <v>1818</v>
      </c>
      <c r="D560" s="9"/>
      <c r="E560" s="45" t="str">
        <f>IF(D560=MAX(D559:D567),"max",IF(D560=MIN(D559:D567),"min",D560))</f>
        <v>max</v>
      </c>
      <c r="F560" s="47"/>
      <c r="G560" s="10">
        <v>9.39</v>
      </c>
      <c r="H560" s="45">
        <f>IF(G560=MAX(G559:G567),"max",IF(G560=MIN(G559:G567),"min",G560))</f>
        <v>9.39</v>
      </c>
      <c r="I560" s="47"/>
      <c r="J560" s="10"/>
      <c r="K560" s="45">
        <f>IF(J560=MAX(J559:J567),"max",IF(J560=MIN(J559:J567),"min",J560))</f>
        <v>0</v>
      </c>
      <c r="L560" s="47"/>
      <c r="M560" s="11">
        <v>22.64</v>
      </c>
      <c r="N560" s="45">
        <f>IF(M560=MAX(M559:M567),"max",IF(M560=MIN(M559:M567),"min",M560))</f>
        <v>22.64</v>
      </c>
      <c r="O560" s="47"/>
      <c r="P560" s="10"/>
      <c r="Q560" s="45">
        <f>IF(P560=MAX(P559:P567),"max",IF(P560=MIN(P559:P567),"min",P560))</f>
        <v>0</v>
      </c>
      <c r="R560" s="47"/>
      <c r="S560" s="10">
        <v>27.58</v>
      </c>
      <c r="T560" s="45">
        <f>IF(S560=MAX(S559:S567),"max",IF(S560=MIN(S559:S567),"min",S560))</f>
        <v>27.58</v>
      </c>
      <c r="U560" s="47"/>
      <c r="V560" s="10">
        <v>455.61</v>
      </c>
      <c r="W560" s="45">
        <f>IF(V560=MAX(V559:V567),"max",IF(V560=MIN(V559:V567),"min",V560))</f>
        <v>455.61</v>
      </c>
      <c r="X560" s="47"/>
      <c r="Y560" s="10">
        <v>75.569999999999993</v>
      </c>
      <c r="Z560" s="45">
        <f>IF(Y560=MAX(Y559:Y567),"max",IF(Y560=MIN(Y559:Y567),"min",Y560))</f>
        <v>75.569999999999993</v>
      </c>
      <c r="AA560" s="47"/>
      <c r="AB560" s="10">
        <v>20.21</v>
      </c>
      <c r="AC560" s="45">
        <f>IF(AB560=MAX(AB559:AB567),"max",IF(AB560=MIN(AB559:AB567),"min",AB560))</f>
        <v>20.21</v>
      </c>
      <c r="AD560" s="47"/>
      <c r="AE560" s="10">
        <v>33.950000000000003</v>
      </c>
      <c r="AF560" s="45">
        <f>IF(AE560=MAX(AE559:AE567),"max",IF(AE560=MIN(AE559:AE567),"min",AE560))</f>
        <v>33.950000000000003</v>
      </c>
      <c r="AG560" s="47"/>
      <c r="AH560" s="10">
        <v>31.35</v>
      </c>
      <c r="AI560" s="45">
        <f>IF(AH560=MAX(AH559:AH567),"max",IF(AH560=MIN(AH559:AH567),"min",AH560))</f>
        <v>31.35</v>
      </c>
      <c r="AJ560" s="47"/>
      <c r="AK560" s="10">
        <v>150.31</v>
      </c>
      <c r="AL560" s="45">
        <f>IF(AK560=MAX(AK559:AK567),"max",IF(AK560=MIN(AK559:AK567),"min",AK560))</f>
        <v>150.31</v>
      </c>
      <c r="AM560" s="47"/>
      <c r="AN560" s="10">
        <v>319.37</v>
      </c>
      <c r="AO560" s="45">
        <f>IF(AN560=MAX(AN559:AN567),"max",IF(AN560=MIN(AN559:AN567),"min",AN560))</f>
        <v>319.37</v>
      </c>
      <c r="AP560" s="47"/>
    </row>
    <row r="561" spans="1:42" x14ac:dyDescent="0.25">
      <c r="A561" s="9"/>
      <c r="B561" s="10" t="s">
        <v>60</v>
      </c>
      <c r="C561" s="10" t="s">
        <v>1821</v>
      </c>
      <c r="D561" s="9"/>
      <c r="E561" s="45" t="str">
        <f>IF(D561=MAX(D559:D567),"max",IF(D561=MIN(D559:D567),"min",D561))</f>
        <v>max</v>
      </c>
      <c r="F561" s="47"/>
      <c r="G561" s="10">
        <v>9.1199999999999992</v>
      </c>
      <c r="H561" s="45">
        <f>IF(G561=MAX(G559:G567),"max",IF(G561=MIN(G559:G567),"min",G561))</f>
        <v>9.1199999999999992</v>
      </c>
      <c r="I561" s="47"/>
      <c r="J561" s="10">
        <v>5.85</v>
      </c>
      <c r="K561" s="45">
        <f>IF(J561=MAX(J559:J567),"max",IF(J561=MIN(J559:J567),"min",J561))</f>
        <v>5.85</v>
      </c>
      <c r="L561" s="47"/>
      <c r="M561" s="11">
        <v>23.79</v>
      </c>
      <c r="N561" s="45">
        <f>IF(M561=MAX(M559:M567),"max",IF(M561=MIN(M559:M567),"min",M561))</f>
        <v>23.79</v>
      </c>
      <c r="O561" s="47"/>
      <c r="P561" s="10"/>
      <c r="Q561" s="45">
        <f>IF(P561=MAX(P559:P567),"max",IF(P561=MIN(P559:P567),"min",P561))</f>
        <v>0</v>
      </c>
      <c r="R561" s="47"/>
      <c r="S561" s="10">
        <v>26.93</v>
      </c>
      <c r="T561" s="45">
        <f>IF(S561=MAX(S559:S567),"max",IF(S561=MIN(S559:S567),"min",S561))</f>
        <v>26.93</v>
      </c>
      <c r="U561" s="47"/>
      <c r="V561" s="10">
        <v>470.96</v>
      </c>
      <c r="W561" s="45" t="str">
        <f>IF(V561=MAX(V559:V567),"max",IF(V561=MIN(V559:V567),"min",V561))</f>
        <v>max</v>
      </c>
      <c r="X561" s="47"/>
      <c r="Y561" s="10">
        <v>76.5</v>
      </c>
      <c r="Z561" s="45">
        <f>IF(Y561=MAX(Y559:Y567),"max",IF(Y561=MIN(Y559:Y567),"min",Y561))</f>
        <v>76.5</v>
      </c>
      <c r="AA561" s="47"/>
      <c r="AB561" s="10">
        <v>21.21</v>
      </c>
      <c r="AC561" s="45">
        <f>IF(AB561=MAX(AB559:AB567),"max",IF(AB561=MIN(AB559:AB567),"min",AB561))</f>
        <v>21.21</v>
      </c>
      <c r="AD561" s="47"/>
      <c r="AE561" s="10">
        <v>34.869999999999997</v>
      </c>
      <c r="AF561" s="45">
        <f>IF(AE561=MAX(AE559:AE567),"max",IF(AE561=MIN(AE559:AE567),"min",AE561))</f>
        <v>34.869999999999997</v>
      </c>
      <c r="AG561" s="47"/>
      <c r="AH561" s="10">
        <v>31.34</v>
      </c>
      <c r="AI561" s="45">
        <f>IF(AH561=MAX(AH559:AH567),"max",IF(AH561=MIN(AH559:AH567),"min",AH561))</f>
        <v>31.34</v>
      </c>
      <c r="AJ561" s="47"/>
      <c r="AK561" s="10">
        <v>150.46</v>
      </c>
      <c r="AL561" s="45" t="str">
        <f>IF(AK561=MAX(AK559:AK567),"max",IF(AK561=MIN(AK559:AK567),"min",AK561))</f>
        <v>max</v>
      </c>
      <c r="AM561" s="47"/>
      <c r="AN561" s="10">
        <v>323.64</v>
      </c>
      <c r="AO561" s="45" t="str">
        <f>IF(AN561=MAX(AN559:AN567),"max",IF(AN561=MIN(AN559:AN567),"min",AN561))</f>
        <v>max</v>
      </c>
      <c r="AP561" s="47"/>
    </row>
    <row r="562" spans="1:42" x14ac:dyDescent="0.25">
      <c r="A562" s="9"/>
      <c r="B562" s="10" t="s">
        <v>60</v>
      </c>
      <c r="C562" s="10" t="s">
        <v>1824</v>
      </c>
      <c r="D562" s="9"/>
      <c r="E562" s="45" t="str">
        <f>IF(D562=MAX(D559:D567),"max",IF(D562=MIN(D559:D567),"min",D562))</f>
        <v>max</v>
      </c>
      <c r="F562" s="47"/>
      <c r="G562" s="10">
        <v>8.77</v>
      </c>
      <c r="H562" s="45">
        <f>IF(G562=MAX(G559:G567),"max",IF(G562=MIN(G559:G567),"min",G562))</f>
        <v>8.77</v>
      </c>
      <c r="I562" s="47"/>
      <c r="J562" s="10">
        <v>5.74</v>
      </c>
      <c r="K562" s="45">
        <f>IF(J562=MAX(J559:J567),"max",IF(J562=MIN(J559:J567),"min",J562))</f>
        <v>5.74</v>
      </c>
      <c r="L562" s="47"/>
      <c r="M562" s="11">
        <v>22.18</v>
      </c>
      <c r="N562" s="45">
        <f>IF(M562=MAX(M559:M567),"max",IF(M562=MIN(M559:M567),"min",M562))</f>
        <v>22.18</v>
      </c>
      <c r="O562" s="47"/>
      <c r="P562" s="10"/>
      <c r="Q562" s="45">
        <f>IF(P562=MAX(P559:P567),"max",IF(P562=MIN(P559:P567),"min",P562))</f>
        <v>0</v>
      </c>
      <c r="R562" s="47"/>
      <c r="S562" s="10">
        <v>26.39</v>
      </c>
      <c r="T562" s="45">
        <f>IF(S562=MAX(S559:S567),"max",IF(S562=MIN(S559:S567),"min",S562))</f>
        <v>26.39</v>
      </c>
      <c r="U562" s="47"/>
      <c r="V562" s="10">
        <v>432.04</v>
      </c>
      <c r="W562" s="45">
        <f>IF(V562=MAX(V559:V567),"max",IF(V562=MIN(V559:V567),"min",V562))</f>
        <v>432.04</v>
      </c>
      <c r="X562" s="47"/>
      <c r="Y562" s="10">
        <v>70.760000000000005</v>
      </c>
      <c r="Z562" s="45">
        <f>IF(Y562=MAX(Y559:Y567),"max",IF(Y562=MIN(Y559:Y567),"min",Y562))</f>
        <v>70.760000000000005</v>
      </c>
      <c r="AA562" s="47"/>
      <c r="AB562" s="10">
        <v>20.73</v>
      </c>
      <c r="AC562" s="45">
        <f>IF(AB562=MAX(AB559:AB567),"max",IF(AB562=MIN(AB559:AB567),"min",AB562))</f>
        <v>20.73</v>
      </c>
      <c r="AD562" s="47"/>
      <c r="AE562" s="10">
        <v>32.630000000000003</v>
      </c>
      <c r="AF562" s="45">
        <f>IF(AE562=MAX(AE559:AE567),"max",IF(AE562=MIN(AE559:AE567),"min",AE562))</f>
        <v>32.630000000000003</v>
      </c>
      <c r="AG562" s="47"/>
      <c r="AH562" s="10"/>
      <c r="AI562" s="45">
        <f>IF(AH562=MAX(AH559:AH567),"max",IF(AH562=MIN(AH559:AH567),"min",AH562))</f>
        <v>0</v>
      </c>
      <c r="AJ562" s="47"/>
      <c r="AK562" s="10">
        <v>137.79</v>
      </c>
      <c r="AL562" s="45">
        <f>IF(AK562=MAX(AK559:AK567),"max",IF(AK562=MIN(AK559:AK567),"min",AK562))</f>
        <v>137.79</v>
      </c>
      <c r="AM562" s="47"/>
      <c r="AN562" s="10">
        <v>287.99</v>
      </c>
      <c r="AO562" s="45" t="str">
        <f>IF(AN562=MAX(AN559:AN567),"max",IF(AN562=MIN(AN559:AN567),"min",AN562))</f>
        <v>min</v>
      </c>
      <c r="AP562" s="47"/>
    </row>
    <row r="563" spans="1:42" x14ac:dyDescent="0.25">
      <c r="A563" s="9"/>
      <c r="B563" s="10" t="s">
        <v>60</v>
      </c>
      <c r="C563" s="10" t="s">
        <v>1828</v>
      </c>
      <c r="D563" s="9"/>
      <c r="E563" s="45" t="str">
        <f>IF(D563=MAX(D559:D567),"max",IF(D563=MIN(D559:D567),"min",D563))</f>
        <v>max</v>
      </c>
      <c r="F563" s="47"/>
      <c r="G563" s="10">
        <v>8.83</v>
      </c>
      <c r="H563" s="45">
        <f>IF(G563=MAX(G559:G567),"max",IF(G563=MIN(G559:G567),"min",G563))</f>
        <v>8.83</v>
      </c>
      <c r="I563" s="47"/>
      <c r="J563" s="10"/>
      <c r="K563" s="45">
        <f>IF(J563=MAX(J559:J567),"max",IF(J563=MIN(J559:J567),"min",J563))</f>
        <v>0</v>
      </c>
      <c r="L563" s="47"/>
      <c r="M563" s="11">
        <v>22.09</v>
      </c>
      <c r="N563" s="45">
        <f>IF(M563=MAX(M559:M567),"max",IF(M563=MIN(M559:M567),"min",M563))</f>
        <v>22.09</v>
      </c>
      <c r="O563" s="47"/>
      <c r="P563" s="10"/>
      <c r="Q563" s="45">
        <f>IF(P563=MAX(P559:P567),"max",IF(P563=MIN(P559:P567),"min",P563))</f>
        <v>0</v>
      </c>
      <c r="R563" s="47"/>
      <c r="S563" s="10">
        <v>26.44</v>
      </c>
      <c r="T563" s="45">
        <f>IF(S563=MAX(S559:S567),"max",IF(S563=MIN(S559:S567),"min",S563))</f>
        <v>26.44</v>
      </c>
      <c r="U563" s="47"/>
      <c r="V563" s="10">
        <v>439.01</v>
      </c>
      <c r="W563" s="45">
        <f>IF(V563=MAX(V559:V567),"max",IF(V563=MIN(V559:V567),"min",V563))</f>
        <v>439.01</v>
      </c>
      <c r="X563" s="47"/>
      <c r="Y563" s="10">
        <v>73.02</v>
      </c>
      <c r="Z563" s="45">
        <f>IF(Y563=MAX(Y559:Y567),"max",IF(Y563=MIN(Y559:Y567),"min",Y563))</f>
        <v>73.02</v>
      </c>
      <c r="AA563" s="47"/>
      <c r="AB563" s="10">
        <v>19.46</v>
      </c>
      <c r="AC563" s="45" t="str">
        <f>IF(AB563=MAX(AB559:AB567),"max",IF(AB563=MIN(AB559:AB567),"min",AB563))</f>
        <v>min</v>
      </c>
      <c r="AD563" s="47"/>
      <c r="AE563" s="10">
        <v>31.4</v>
      </c>
      <c r="AF563" s="45" t="str">
        <f>IF(AE563=MAX(AE559:AE567),"max",IF(AE563=MIN(AE559:AE567),"min",AE563))</f>
        <v>min</v>
      </c>
      <c r="AG563" s="47"/>
      <c r="AH563" s="10">
        <v>29.01</v>
      </c>
      <c r="AI563" s="45">
        <f>IF(AH563=MAX(AH559:AH567),"max",IF(AH563=MIN(AH559:AH567),"min",AH563))</f>
        <v>29.01</v>
      </c>
      <c r="AJ563" s="47"/>
      <c r="AK563" s="10">
        <v>142.22</v>
      </c>
      <c r="AL563" s="45">
        <f>IF(AK563=MAX(AK559:AK567),"max",IF(AK563=MIN(AK559:AK567),"min",AK563))</f>
        <v>142.22</v>
      </c>
      <c r="AM563" s="47"/>
      <c r="AN563" s="10">
        <v>296.95999999999998</v>
      </c>
      <c r="AO563" s="45">
        <f>IF(AN563=MAX(AN559:AN567),"max",IF(AN563=MIN(AN559:AN567),"min",AN563))</f>
        <v>296.95999999999998</v>
      </c>
      <c r="AP563" s="47"/>
    </row>
    <row r="564" spans="1:42" x14ac:dyDescent="0.25">
      <c r="A564" s="9"/>
      <c r="B564" s="10" t="s">
        <v>60</v>
      </c>
      <c r="C564" s="10" t="s">
        <v>1830</v>
      </c>
      <c r="D564" s="9"/>
      <c r="E564" s="45" t="str">
        <f>IF(D564=MAX(D559:D567),"max",IF(D564=MIN(D559:D567),"min",D564))</f>
        <v>max</v>
      </c>
      <c r="F564" s="47"/>
      <c r="G564" s="10">
        <v>8.3699999999999992</v>
      </c>
      <c r="H564" s="45" t="str">
        <f>IF(G564=MAX(G559:G567),"max",IF(G564=MIN(G559:G567),"min",G564))</f>
        <v>min</v>
      </c>
      <c r="I564" s="47"/>
      <c r="J564" s="10">
        <v>5.98</v>
      </c>
      <c r="K564" s="45">
        <f>IF(J564=MAX(J559:J567),"max",IF(J564=MIN(J559:J567),"min",J564))</f>
        <v>5.98</v>
      </c>
      <c r="L564" s="47"/>
      <c r="M564" s="11">
        <v>23.38</v>
      </c>
      <c r="N564" s="45">
        <f>IF(M564=MAX(M559:M567),"max",IF(M564=MIN(M559:M567),"min",M564))</f>
        <v>23.38</v>
      </c>
      <c r="O564" s="47"/>
      <c r="P564" s="10"/>
      <c r="Q564" s="45">
        <f>IF(P564=MAX(P559:P567),"max",IF(P564=MIN(P559:P567),"min",P564))</f>
        <v>0</v>
      </c>
      <c r="R564" s="47"/>
      <c r="S564" s="10">
        <v>26.97</v>
      </c>
      <c r="T564" s="45">
        <f>IF(S564=MAX(S559:S567),"max",IF(S564=MIN(S559:S567),"min",S564))</f>
        <v>26.97</v>
      </c>
      <c r="U564" s="47"/>
      <c r="V564" s="10">
        <v>456.25</v>
      </c>
      <c r="W564" s="45">
        <f>IF(V564=MAX(V559:V567),"max",IF(V564=MIN(V559:V567),"min",V564))</f>
        <v>456.25</v>
      </c>
      <c r="X564" s="47"/>
      <c r="Y564" s="10">
        <v>73.61</v>
      </c>
      <c r="Z564" s="45">
        <f>IF(Y564=MAX(Y559:Y567),"max",IF(Y564=MIN(Y559:Y567),"min",Y564))</f>
        <v>73.61</v>
      </c>
      <c r="AA564" s="47"/>
      <c r="AB564" s="10">
        <v>20.77</v>
      </c>
      <c r="AC564" s="45">
        <f>IF(AB564=MAX(AB559:AB567),"max",IF(AB564=MIN(AB559:AB567),"min",AB564))</f>
        <v>20.77</v>
      </c>
      <c r="AD564" s="47"/>
      <c r="AE564" s="10">
        <v>33.76</v>
      </c>
      <c r="AF564" s="45">
        <f>IF(AE564=MAX(AE559:AE567),"max",IF(AE564=MIN(AE559:AE567),"min",AE564))</f>
        <v>33.76</v>
      </c>
      <c r="AG564" s="47"/>
      <c r="AH564" s="10">
        <v>28.47</v>
      </c>
      <c r="AI564" s="45" t="str">
        <f>IF(AH564=MAX(AH559:AH567),"max",IF(AH564=MIN(AH559:AH567),"min",AH564))</f>
        <v>min</v>
      </c>
      <c r="AJ564" s="47"/>
      <c r="AK564" s="10">
        <v>137.01</v>
      </c>
      <c r="AL564" s="45" t="str">
        <f>IF(AK564=MAX(AK559:AK567),"max",IF(AK564=MIN(AK559:AK567),"min",AK564))</f>
        <v>min</v>
      </c>
      <c r="AM564" s="47"/>
      <c r="AN564" s="10">
        <v>304.29000000000002</v>
      </c>
      <c r="AO564" s="45">
        <f>IF(AN564=MAX(AN559:AN567),"max",IF(AN564=MIN(AN559:AN567),"min",AN564))</f>
        <v>304.29000000000002</v>
      </c>
      <c r="AP564" s="47"/>
    </row>
    <row r="565" spans="1:42" x14ac:dyDescent="0.25">
      <c r="A565" s="9"/>
      <c r="B565" s="10" t="s">
        <v>60</v>
      </c>
      <c r="C565" s="10" t="s">
        <v>1833</v>
      </c>
      <c r="D565" s="9"/>
      <c r="E565" s="45" t="str">
        <f>IF(D565=MAX(D559:D567),"max",IF(D565=MIN(D559:D567),"min",D565))</f>
        <v>max</v>
      </c>
      <c r="F565" s="47"/>
      <c r="G565" s="10">
        <v>9.11</v>
      </c>
      <c r="H565" s="45">
        <f>IF(G565=MAX(G559:G567),"max",IF(G565=MIN(G559:G567),"min",G565))</f>
        <v>9.11</v>
      </c>
      <c r="I565" s="47"/>
      <c r="J565" s="10"/>
      <c r="K565" s="45">
        <f>IF(J565=MAX(J559:J567),"max",IF(J565=MIN(J559:J567),"min",J565))</f>
        <v>0</v>
      </c>
      <c r="L565" s="47"/>
      <c r="M565" s="11">
        <v>23.29</v>
      </c>
      <c r="N565" s="45">
        <f>IF(M565=MAX(M559:M567),"max",IF(M565=MIN(M559:M567),"min",M565))</f>
        <v>23.29</v>
      </c>
      <c r="O565" s="47"/>
      <c r="P565" s="10"/>
      <c r="Q565" s="45">
        <f>IF(P565=MAX(P559:P567),"max",IF(P565=MIN(P559:P567),"min",P565))</f>
        <v>0</v>
      </c>
      <c r="R565" s="47"/>
      <c r="S565" s="10">
        <v>27.25</v>
      </c>
      <c r="T565" s="45">
        <f>IF(S565=MAX(S559:S567),"max",IF(S565=MIN(S559:S567),"min",S565))</f>
        <v>27.25</v>
      </c>
      <c r="U565" s="47"/>
      <c r="V565" s="10">
        <v>455.03</v>
      </c>
      <c r="W565" s="45">
        <f>IF(V565=MAX(V559:V567),"max",IF(V565=MIN(V559:V567),"min",V565))</f>
        <v>455.03</v>
      </c>
      <c r="X565" s="47"/>
      <c r="Y565" s="10">
        <v>77.58</v>
      </c>
      <c r="Z565" s="45" t="str">
        <f>IF(Y565=MAX(Y559:Y567),"max",IF(Y565=MIN(Y559:Y567),"min",Y565))</f>
        <v>max</v>
      </c>
      <c r="AA565" s="47"/>
      <c r="AB565" s="10">
        <v>20.85</v>
      </c>
      <c r="AC565" s="45">
        <f>IF(AB565=MAX(AB559:AB567),"max",IF(AB565=MIN(AB559:AB567),"min",AB565))</f>
        <v>20.85</v>
      </c>
      <c r="AD565" s="47"/>
      <c r="AE565" s="10">
        <v>32.6</v>
      </c>
      <c r="AF565" s="45">
        <f>IF(AE565=MAX(AE559:AE567),"max",IF(AE565=MIN(AE559:AE567),"min",AE565))</f>
        <v>32.6</v>
      </c>
      <c r="AG565" s="47"/>
      <c r="AH565" s="10"/>
      <c r="AI565" s="45">
        <f>IF(AH565=MAX(AH559:AH567),"max",IF(AH565=MIN(AH559:AH567),"min",AH565))</f>
        <v>0</v>
      </c>
      <c r="AJ565" s="47"/>
      <c r="AK565" s="10">
        <v>142.76</v>
      </c>
      <c r="AL565" s="45">
        <f>IF(AK565=MAX(AK559:AK567),"max",IF(AK565=MIN(AK559:AK567),"min",AK565))</f>
        <v>142.76</v>
      </c>
      <c r="AM565" s="47"/>
      <c r="AN565" s="10">
        <v>310.57</v>
      </c>
      <c r="AO565" s="45">
        <f>IF(AN565=MAX(AN559:AN567),"max",IF(AN565=MIN(AN559:AN567),"min",AN565))</f>
        <v>310.57</v>
      </c>
      <c r="AP565" s="47"/>
    </row>
    <row r="566" spans="1:42" x14ac:dyDescent="0.25">
      <c r="A566" s="9"/>
      <c r="B566" s="10" t="s">
        <v>60</v>
      </c>
      <c r="C566" s="10" t="s">
        <v>1837</v>
      </c>
      <c r="D566" s="9"/>
      <c r="E566" s="45" t="str">
        <f>IF(D566=MAX(D559:D567),"max",IF(D566=MIN(D559:D567),"min",D566))</f>
        <v>max</v>
      </c>
      <c r="F566" s="47"/>
      <c r="G566" s="10">
        <v>8.65</v>
      </c>
      <c r="H566" s="45">
        <f>IF(G566=MAX(G559:G567),"max",IF(G566=MIN(G559:G567),"min",G566))</f>
        <v>8.65</v>
      </c>
      <c r="I566" s="47"/>
      <c r="J566" s="10">
        <v>5.72</v>
      </c>
      <c r="K566" s="45" t="str">
        <f>IF(J566=MAX(J559:J567),"max",IF(J566=MIN(J559:J567),"min",J566))</f>
        <v>min</v>
      </c>
      <c r="L566" s="47"/>
      <c r="M566" s="11">
        <v>21.9</v>
      </c>
      <c r="N566" s="45" t="str">
        <f>IF(M566=MAX(M559:M567),"max",IF(M566=MIN(M559:M567),"min",M566))</f>
        <v>min</v>
      </c>
      <c r="O566" s="47"/>
      <c r="P566" s="10"/>
      <c r="Q566" s="45">
        <f>IF(P566=MAX(P559:P567),"max",IF(P566=MIN(P559:P567),"min",P566))</f>
        <v>0</v>
      </c>
      <c r="R566" s="47"/>
      <c r="S566" s="10">
        <v>25.65</v>
      </c>
      <c r="T566" s="45" t="str">
        <f>IF(S566=MAX(S559:S567),"max",IF(S566=MIN(S559:S567),"min",S566))</f>
        <v>min</v>
      </c>
      <c r="U566" s="47"/>
      <c r="V566" s="10">
        <v>428.96</v>
      </c>
      <c r="W566" s="45" t="str">
        <f>IF(V566=MAX(V559:V567),"max",IF(V566=MIN(V559:V567),"min",V566))</f>
        <v>min</v>
      </c>
      <c r="X566" s="47"/>
      <c r="Y566" s="10">
        <v>69.7</v>
      </c>
      <c r="Z566" s="45" t="str">
        <f>IF(Y566=MAX(Y559:Y567),"max",IF(Y566=MIN(Y559:Y567),"min",Y566))</f>
        <v>min</v>
      </c>
      <c r="AA566" s="47"/>
      <c r="AB566" s="10">
        <v>20.04</v>
      </c>
      <c r="AC566" s="45">
        <f>IF(AB566=MAX(AB559:AB567),"max",IF(AB566=MIN(AB559:AB567),"min",AB566))</f>
        <v>20.04</v>
      </c>
      <c r="AD566" s="47"/>
      <c r="AE566" s="10">
        <v>31.83</v>
      </c>
      <c r="AF566" s="45">
        <f>IF(AE566=MAX(AE559:AE567),"max",IF(AE566=MIN(AE559:AE567),"min",AE566))</f>
        <v>31.83</v>
      </c>
      <c r="AG566" s="47"/>
      <c r="AH566" s="10">
        <v>28.87</v>
      </c>
      <c r="AI566" s="45">
        <f>IF(AH566=MAX(AH559:AH567),"max",IF(AH566=MIN(AH559:AH567),"min",AH566))</f>
        <v>28.87</v>
      </c>
      <c r="AJ566" s="47"/>
      <c r="AK566" s="10">
        <v>139.44</v>
      </c>
      <c r="AL566" s="45">
        <f>IF(AK566=MAX(AK559:AK567),"max",IF(AK566=MIN(AK559:AK567),"min",AK566))</f>
        <v>139.44</v>
      </c>
      <c r="AM566" s="47"/>
      <c r="AN566" s="10">
        <v>300.49</v>
      </c>
      <c r="AO566" s="45">
        <f>IF(AN566=MAX(AN559:AN567),"max",IF(AN566=MIN(AN559:AN567),"min",AN566))</f>
        <v>300.49</v>
      </c>
      <c r="AP566" s="47"/>
    </row>
    <row r="567" spans="1:42" x14ac:dyDescent="0.25">
      <c r="A567" s="9"/>
      <c r="B567" s="10" t="s">
        <v>60</v>
      </c>
      <c r="C567" s="10" t="s">
        <v>1840</v>
      </c>
      <c r="D567" s="9"/>
      <c r="E567" s="45" t="str">
        <f>IF(D567=MAX(D559:D567),"max",IF(D567=MIN(D559:D567),"min",D567))</f>
        <v>max</v>
      </c>
      <c r="F567" s="47"/>
      <c r="G567" s="10">
        <v>10.37</v>
      </c>
      <c r="H567" s="45" t="str">
        <f>IF(G567=MAX(G559:G567),"max",IF(G567=MIN(G559:G567),"min",G567))</f>
        <v>max</v>
      </c>
      <c r="I567" s="47"/>
      <c r="J567" s="10"/>
      <c r="K567" s="45">
        <f>IF(J567=MAX(J559:J567),"max",IF(J567=MIN(J559:J567),"min",J567))</f>
        <v>0</v>
      </c>
      <c r="L567" s="47"/>
      <c r="M567" s="11">
        <v>23.55</v>
      </c>
      <c r="N567" s="45">
        <f>IF(M567=MAX(M559:M567),"max",IF(M567=MIN(M559:M567),"min",M567))</f>
        <v>23.55</v>
      </c>
      <c r="O567" s="47"/>
      <c r="P567" s="10">
        <v>33.79</v>
      </c>
      <c r="Q567" s="45" t="str">
        <f>IF(P567=MAX(P559:P567),"max",IF(P567=MIN(P559:P567),"min",P567))</f>
        <v>max</v>
      </c>
      <c r="R567" s="47"/>
      <c r="S567" s="10">
        <v>27.65</v>
      </c>
      <c r="T567" s="45" t="str">
        <f>IF(S567=MAX(S559:S567),"max",IF(S567=MIN(S559:S567),"min",S567))</f>
        <v>max</v>
      </c>
      <c r="U567" s="47"/>
      <c r="V567" s="10">
        <v>466.3</v>
      </c>
      <c r="W567" s="45">
        <f>IF(V567=MAX(V559:V567),"max",IF(V567=MIN(V559:V567),"min",V567))</f>
        <v>466.3</v>
      </c>
      <c r="X567" s="47"/>
      <c r="Y567" s="10">
        <v>75.95</v>
      </c>
      <c r="Z567" s="45">
        <f>IF(Y567=MAX(Y559:Y567),"max",IF(Y567=MIN(Y559:Y567),"min",Y567))</f>
        <v>75.95</v>
      </c>
      <c r="AA567" s="47"/>
      <c r="AB567" s="10">
        <v>21.52</v>
      </c>
      <c r="AC567" s="45" t="str">
        <f>IF(AB567=MAX(AB559:AB567),"max",IF(AB567=MIN(AB559:AB567),"min",AB567))</f>
        <v>max</v>
      </c>
      <c r="AD567" s="47"/>
      <c r="AE567" s="10">
        <v>34.57</v>
      </c>
      <c r="AF567" s="45">
        <f>IF(AE567=MAX(AE559:AE567),"max",IF(AE567=MIN(AE559:AE567),"min",AE567))</f>
        <v>34.57</v>
      </c>
      <c r="AG567" s="47"/>
      <c r="AH567" s="10">
        <v>30.79</v>
      </c>
      <c r="AI567" s="45">
        <f>IF(AH567=MAX(AH559:AH567),"max",IF(AH567=MIN(AH559:AH567),"min",AH567))</f>
        <v>30.79</v>
      </c>
      <c r="AJ567" s="47"/>
      <c r="AK567" s="10">
        <v>144.77000000000001</v>
      </c>
      <c r="AL567" s="45">
        <f>IF(AK567=MAX(AK559:AK567),"max",IF(AK567=MIN(AK559:AK567),"min",AK567))</f>
        <v>144.77000000000001</v>
      </c>
      <c r="AM567" s="47"/>
      <c r="AN567" s="10">
        <v>316.16000000000003</v>
      </c>
      <c r="AO567" s="45">
        <f>IF(AN567=MAX(AN559:AN567),"max",IF(AN567=MIN(AN559:AN567),"min",AN567))</f>
        <v>316.16000000000003</v>
      </c>
      <c r="AP567" s="47"/>
    </row>
    <row r="568" spans="1:42" x14ac:dyDescent="0.25">
      <c r="A568" s="9"/>
      <c r="B568" s="10" t="s">
        <v>60</v>
      </c>
      <c r="C568" s="10" t="s">
        <v>1842</v>
      </c>
      <c r="D568" s="9"/>
      <c r="E568" s="36" t="str">
        <f>IF(D568=MAX(D568:D576),"max",IF(D568=MIN(D568:D576),"min",D568))</f>
        <v>max</v>
      </c>
      <c r="F568" s="48">
        <f>(SUM(D568:D576)-MAX(D568:D576)-MIN(D568:D576))/(COUNT(D568:D576)-2)</f>
        <v>0</v>
      </c>
      <c r="G568" s="10">
        <v>6.29</v>
      </c>
      <c r="H568" s="36">
        <f>IF(G568=MAX(G568:G576),"max",IF(G568=MIN(G568:G576),"min",G568))</f>
        <v>6.29</v>
      </c>
      <c r="I568" s="48">
        <f>(SUM(G568:G576)-MAX(G568:G576)-MIN(G568:G576))/(COUNT(G568:G576)-2)</f>
        <v>6.7885714285714283</v>
      </c>
      <c r="J568" s="10"/>
      <c r="K568" s="36">
        <f>IF(J568=MAX(J568:J576),"max",IF(J568=MIN(J568:J576),"min",J568))</f>
        <v>0</v>
      </c>
      <c r="L568" s="48">
        <f>(SUM(J568:J576)-MAX(J568:J576)-MIN(J568:J576))/(COUNT(J568:J576)-2)</f>
        <v>5.5239999999999991</v>
      </c>
      <c r="M568" s="11">
        <v>18.55</v>
      </c>
      <c r="N568" s="36">
        <f>IF(M568=MAX(M568:M576),"max",IF(M568=MIN(M568:M576),"min",M568))</f>
        <v>18.55</v>
      </c>
      <c r="O568" s="48">
        <f>(SUM(M568:M576)-MAX(M568:M576)-MIN(M568:M576))/(COUNT(M568:M576)-2)</f>
        <v>18.894285714285708</v>
      </c>
      <c r="P568" s="10"/>
      <c r="Q568" s="36" t="str">
        <f>IF(P568=MAX(P568:P576),"max",IF(P568=MIN(P568:P576),"min",P568))</f>
        <v>max</v>
      </c>
      <c r="R568" s="48">
        <f>(SUM(P568:P576)-MAX(P568:P576)-MIN(P568:P576))/(COUNT(P568:P576)-2)</f>
        <v>0</v>
      </c>
      <c r="S568" s="10">
        <v>21.83</v>
      </c>
      <c r="T568" s="36" t="str">
        <f>IF(S568=MAX(S568:S576),"max",IF(S568=MIN(S568:S576),"min",S568))</f>
        <v>min</v>
      </c>
      <c r="U568" s="48">
        <f>(SUM(S568:S576)-MAX(S568:S576)-MIN(S568:S576))/(COUNT(S568:S576)-2)</f>
        <v>22.669999999999991</v>
      </c>
      <c r="V568" s="10">
        <v>280.76</v>
      </c>
      <c r="W568" s="36" t="str">
        <f>IF(V568=MAX(V568:V576),"max",IF(V568=MIN(V568:V576),"min",V568))</f>
        <v>min</v>
      </c>
      <c r="X568" s="48">
        <f>(SUM(V568:V576)-MAX(V568:V576)-MIN(V568:V576))/(COUNT(V568:V576)-2)</f>
        <v>296.29285714285703</v>
      </c>
      <c r="Y568" s="10">
        <v>66.62</v>
      </c>
      <c r="Z568" s="36" t="str">
        <f>IF(Y568=MAX(Y568:Y576),"max",IF(Y568=MIN(Y568:Y576),"min",Y568))</f>
        <v>min</v>
      </c>
      <c r="AA568" s="48">
        <f>(SUM(Y568:Y576)-MAX(Y568:Y576)-MIN(Y568:Y576))/(COUNT(Y568:Y576)-2)</f>
        <v>69.635714285714286</v>
      </c>
      <c r="AB568" s="10">
        <v>14.41</v>
      </c>
      <c r="AC568" s="36" t="str">
        <f>IF(AB568=MAX(AB568:AB576),"max",IF(AB568=MIN(AB568:AB576),"min",AB568))</f>
        <v>min</v>
      </c>
      <c r="AD568" s="48">
        <f>(SUM(AB568:AB576)-MAX(AB568:AB576)-MIN(AB568:AB576))/(COUNT(AB568:AB576)-2)</f>
        <v>15.11857142857143</v>
      </c>
      <c r="AE568" s="10">
        <v>35.020000000000003</v>
      </c>
      <c r="AF568" s="36" t="str">
        <f>IF(AE568=MAX(AE568:AE576),"max",IF(AE568=MIN(AE568:AE576),"min",AE568))</f>
        <v>max</v>
      </c>
      <c r="AG568" s="48">
        <f>(SUM(AE568:AE576)-MAX(AE568:AE576)-MIN(AE568:AE576))/(COUNT(AE568:AE576)-2)</f>
        <v>26.991428571428568</v>
      </c>
      <c r="AH568" s="10">
        <v>31.37</v>
      </c>
      <c r="AI568" s="36">
        <f>IF(AH568=MAX(AH568:AH576),"max",IF(AH568=MIN(AH568:AH576),"min",AH568))</f>
        <v>31.37</v>
      </c>
      <c r="AJ568" s="48">
        <f>(SUM(AH568:AH576)-MAX(AH568:AH576)-MIN(AH568:AH576))/(COUNT(AH568:AH576)-2)</f>
        <v>32.498571428571431</v>
      </c>
      <c r="AK568" s="10">
        <v>153.38</v>
      </c>
      <c r="AL568" s="36">
        <f>IF(AK568=MAX(AK568:AK576),"max",IF(AK568=MIN(AK568:AK576),"min",AK568))</f>
        <v>153.38</v>
      </c>
      <c r="AM568" s="48">
        <f>(SUM(AK568:AK576)-MAX(AK568:AK576)-MIN(AK568:AK576))/(COUNT(AK568:AK576)-2)</f>
        <v>161.79142857142853</v>
      </c>
      <c r="AN568" s="10">
        <v>248.8</v>
      </c>
      <c r="AO568" s="36">
        <f>IF(AN568=MAX(AN568:AN576),"max",IF(AN568=MIN(AN568:AN576),"min",AN568))</f>
        <v>248.8</v>
      </c>
      <c r="AP568" s="48">
        <f>(SUM(AN568:AN576)-MAX(AN568:AN576)-MIN(AN568:AN576))/(COUNT(AN568:AN576)-2)</f>
        <v>260.19285714285712</v>
      </c>
    </row>
    <row r="569" spans="1:42" x14ac:dyDescent="0.25">
      <c r="A569" s="9"/>
      <c r="B569" s="10" t="s">
        <v>60</v>
      </c>
      <c r="C569" s="10" t="s">
        <v>1846</v>
      </c>
      <c r="D569" s="9"/>
      <c r="E569" s="45" t="str">
        <f>IF(D569=MAX(D568:D576),"max",IF(D569=MIN(D568:D576),"min",D569))</f>
        <v>max</v>
      </c>
      <c r="F569" s="47"/>
      <c r="G569" s="10">
        <v>7.08</v>
      </c>
      <c r="H569" s="45">
        <f>IF(G569=MAX(G568:G576),"max",IF(G569=MIN(G568:G576),"min",G569))</f>
        <v>7.08</v>
      </c>
      <c r="I569" s="47"/>
      <c r="J569" s="10">
        <v>5.53</v>
      </c>
      <c r="K569" s="45">
        <f>IF(J569=MAX(J568:J576),"max",IF(J569=MIN(J568:J576),"min",J569))</f>
        <v>5.53</v>
      </c>
      <c r="L569" s="47"/>
      <c r="M569" s="11">
        <v>18.87</v>
      </c>
      <c r="N569" s="45">
        <f>IF(M569=MAX(M568:M576),"max",IF(M569=MIN(M568:M576),"min",M569))</f>
        <v>18.87</v>
      </c>
      <c r="O569" s="47"/>
      <c r="P569" s="10"/>
      <c r="Q569" s="45" t="str">
        <f>IF(P569=MAX(P568:P576),"max",IF(P569=MIN(P568:P576),"min",P569))</f>
        <v>max</v>
      </c>
      <c r="R569" s="47"/>
      <c r="S569" s="10">
        <v>22.27</v>
      </c>
      <c r="T569" s="45">
        <f>IF(S569=MAX(S568:S576),"max",IF(S569=MIN(S568:S576),"min",S569))</f>
        <v>22.27</v>
      </c>
      <c r="U569" s="47"/>
      <c r="V569" s="10">
        <v>293.54000000000002</v>
      </c>
      <c r="W569" s="45">
        <f>IF(V569=MAX(V568:V576),"max",IF(V569=MIN(V568:V576),"min",V569))</f>
        <v>293.54000000000002</v>
      </c>
      <c r="X569" s="47"/>
      <c r="Y569" s="10">
        <v>68</v>
      </c>
      <c r="Z569" s="45">
        <f>IF(Y569=MAX(Y568:Y576),"max",IF(Y569=MIN(Y568:Y576),"min",Y569))</f>
        <v>68</v>
      </c>
      <c r="AA569" s="47"/>
      <c r="AB569" s="10">
        <v>14.76</v>
      </c>
      <c r="AC569" s="45">
        <f>IF(AB569=MAX(AB568:AB576),"max",IF(AB569=MIN(AB568:AB576),"min",AB569))</f>
        <v>14.76</v>
      </c>
      <c r="AD569" s="47"/>
      <c r="AE569" s="10">
        <v>26.23</v>
      </c>
      <c r="AF569" s="45">
        <f>IF(AE569=MAX(AE568:AE576),"max",IF(AE569=MIN(AE568:AE576),"min",AE569))</f>
        <v>26.23</v>
      </c>
      <c r="AG569" s="47"/>
      <c r="AH569" s="10">
        <v>31.45</v>
      </c>
      <c r="AI569" s="45">
        <f>IF(AH569=MAX(AH568:AH576),"max",IF(AH569=MIN(AH568:AH576),"min",AH569))</f>
        <v>31.45</v>
      </c>
      <c r="AJ569" s="47"/>
      <c r="AK569" s="10">
        <v>156.18</v>
      </c>
      <c r="AL569" s="45">
        <f>IF(AK569=MAX(AK568:AK576),"max",IF(AK569=MIN(AK568:AK576),"min",AK569))</f>
        <v>156.18</v>
      </c>
      <c r="AM569" s="47"/>
      <c r="AN569" s="10">
        <v>250.23</v>
      </c>
      <c r="AO569" s="45">
        <f>IF(AN569=MAX(AN568:AN576),"max",IF(AN569=MIN(AN568:AN576),"min",AN569))</f>
        <v>250.23</v>
      </c>
      <c r="AP569" s="47"/>
    </row>
    <row r="570" spans="1:42" x14ac:dyDescent="0.25">
      <c r="A570" s="9"/>
      <c r="B570" s="10" t="s">
        <v>60</v>
      </c>
      <c r="C570" s="10" t="s">
        <v>1848</v>
      </c>
      <c r="D570" s="9"/>
      <c r="E570" s="45" t="str">
        <f>IF(D570=MAX(D568:D576),"max",IF(D570=MIN(D568:D576),"min",D570))</f>
        <v>max</v>
      </c>
      <c r="F570" s="47"/>
      <c r="G570" s="10">
        <v>5.96</v>
      </c>
      <c r="H570" s="45" t="str">
        <f>IF(G570=MAX(G568:G576),"max",IF(G570=MIN(G568:G576),"min",G570))</f>
        <v>min</v>
      </c>
      <c r="I570" s="47"/>
      <c r="J570" s="10"/>
      <c r="K570" s="45">
        <f>IF(J570=MAX(J568:J576),"max",IF(J570=MIN(J568:J576),"min",J570))</f>
        <v>0</v>
      </c>
      <c r="L570" s="47"/>
      <c r="M570" s="11">
        <v>18.940000000000001</v>
      </c>
      <c r="N570" s="45">
        <f>IF(M570=MAX(M568:M576),"max",IF(M570=MIN(M568:M576),"min",M570))</f>
        <v>18.940000000000001</v>
      </c>
      <c r="O570" s="47"/>
      <c r="P570" s="10"/>
      <c r="Q570" s="45" t="str">
        <f>IF(P570=MAX(P568:P576),"max",IF(P570=MIN(P568:P576),"min",P570))</f>
        <v>max</v>
      </c>
      <c r="R570" s="47"/>
      <c r="S570" s="10">
        <v>23.04</v>
      </c>
      <c r="T570" s="45">
        <f>IF(S570=MAX(S568:S576),"max",IF(S570=MIN(S568:S576),"min",S570))</f>
        <v>23.04</v>
      </c>
      <c r="U570" s="47"/>
      <c r="V570" s="10">
        <v>303.63</v>
      </c>
      <c r="W570" s="45">
        <f>IF(V570=MAX(V568:V576),"max",IF(V570=MIN(V568:V576),"min",V570))</f>
        <v>303.63</v>
      </c>
      <c r="X570" s="47"/>
      <c r="Y570" s="10">
        <v>69.36</v>
      </c>
      <c r="Z570" s="45">
        <f>IF(Y570=MAX(Y568:Y576),"max",IF(Y570=MIN(Y568:Y576),"min",Y570))</f>
        <v>69.36</v>
      </c>
      <c r="AA570" s="47"/>
      <c r="AB570" s="10">
        <v>14.97</v>
      </c>
      <c r="AC570" s="45">
        <f>IF(AB570=MAX(AB568:AB576),"max",IF(AB570=MIN(AB568:AB576),"min",AB570))</f>
        <v>14.97</v>
      </c>
      <c r="AD570" s="47"/>
      <c r="AE570" s="10">
        <v>27.33</v>
      </c>
      <c r="AF570" s="45">
        <f>IF(AE570=MAX(AE568:AE576),"max",IF(AE570=MIN(AE568:AE576),"min",AE570))</f>
        <v>27.33</v>
      </c>
      <c r="AG570" s="47"/>
      <c r="AH570" s="10">
        <v>33.47</v>
      </c>
      <c r="AI570" s="45">
        <f>IF(AH570=MAX(AH568:AH576),"max",IF(AH570=MIN(AH568:AH576),"min",AH570))</f>
        <v>33.47</v>
      </c>
      <c r="AJ570" s="47"/>
      <c r="AK570" s="10">
        <v>168.11</v>
      </c>
      <c r="AL570" s="45">
        <f>IF(AK570=MAX(AK568:AK576),"max",IF(AK570=MIN(AK568:AK576),"min",AK570))</f>
        <v>168.11</v>
      </c>
      <c r="AM570" s="47"/>
      <c r="AN570" s="10">
        <v>270.27999999999997</v>
      </c>
      <c r="AO570" s="45">
        <f>IF(AN570=MAX(AN568:AN576),"max",IF(AN570=MIN(AN568:AN576),"min",AN570))</f>
        <v>270.27999999999997</v>
      </c>
      <c r="AP570" s="47"/>
    </row>
    <row r="571" spans="1:42" x14ac:dyDescent="0.25">
      <c r="A571" s="9"/>
      <c r="B571" s="10" t="s">
        <v>60</v>
      </c>
      <c r="C571" s="10" t="s">
        <v>1851</v>
      </c>
      <c r="D571" s="9"/>
      <c r="E571" s="45" t="str">
        <f>IF(D571=MAX(D568:D576),"max",IF(D571=MIN(D568:D576),"min",D571))</f>
        <v>max</v>
      </c>
      <c r="F571" s="47"/>
      <c r="G571" s="10">
        <v>8.17</v>
      </c>
      <c r="H571" s="45" t="str">
        <f>IF(G571=MAX(G568:G576),"max",IF(G571=MIN(G568:G576),"min",G571))</f>
        <v>max</v>
      </c>
      <c r="I571" s="47"/>
      <c r="J571" s="10">
        <v>5.67</v>
      </c>
      <c r="K571" s="45" t="str">
        <f>IF(J571=MAX(J568:J576),"max",IF(J571=MIN(J568:J576),"min",J571))</f>
        <v>max</v>
      </c>
      <c r="L571" s="47"/>
      <c r="M571" s="11">
        <v>19.559999999999999</v>
      </c>
      <c r="N571" s="45" t="str">
        <f>IF(M571=MAX(M568:M576),"max",IF(M571=MIN(M568:M576),"min",M571))</f>
        <v>max</v>
      </c>
      <c r="O571" s="47"/>
      <c r="P571" s="10"/>
      <c r="Q571" s="45" t="str">
        <f>IF(P571=MAX(P568:P576),"max",IF(P571=MIN(P568:P576),"min",P571))</f>
        <v>max</v>
      </c>
      <c r="R571" s="47"/>
      <c r="S571" s="10">
        <v>23.1</v>
      </c>
      <c r="T571" s="45" t="str">
        <f>IF(S571=MAX(S568:S576),"max",IF(S571=MIN(S568:S576),"min",S571))</f>
        <v>max</v>
      </c>
      <c r="U571" s="47"/>
      <c r="V571" s="10">
        <v>303.89999999999998</v>
      </c>
      <c r="W571" s="45">
        <f>IF(V571=MAX(V568:V576),"max",IF(V571=MIN(V568:V576),"min",V571))</f>
        <v>303.89999999999998</v>
      </c>
      <c r="X571" s="47"/>
      <c r="Y571" s="10">
        <v>70.06</v>
      </c>
      <c r="Z571" s="45">
        <f>IF(Y571=MAX(Y568:Y576),"max",IF(Y571=MIN(Y568:Y576),"min",Y571))</f>
        <v>70.06</v>
      </c>
      <c r="AA571" s="47"/>
      <c r="AB571" s="10">
        <v>14.74</v>
      </c>
      <c r="AC571" s="45">
        <f>IF(AB571=MAX(AB568:AB576),"max",IF(AB571=MIN(AB568:AB576),"min",AB571))</f>
        <v>14.74</v>
      </c>
      <c r="AD571" s="47"/>
      <c r="AE571" s="10">
        <v>24.87</v>
      </c>
      <c r="AF571" s="45" t="str">
        <f>IF(AE571=MAX(AE568:AE576),"max",IF(AE571=MIN(AE568:AE576),"min",AE571))</f>
        <v>min</v>
      </c>
      <c r="AG571" s="47"/>
      <c r="AH571" s="10">
        <v>30.43</v>
      </c>
      <c r="AI571" s="45" t="str">
        <f>IF(AH571=MAX(AH568:AH576),"max",IF(AH571=MIN(AH568:AH576),"min",AH571))</f>
        <v>min</v>
      </c>
      <c r="AJ571" s="47"/>
      <c r="AK571" s="10">
        <v>152.72</v>
      </c>
      <c r="AL571" s="45" t="str">
        <f>IF(AK571=MAX(AK568:AK576),"max",IF(AK571=MIN(AK568:AK576),"min",AK571))</f>
        <v>min</v>
      </c>
      <c r="AM571" s="47"/>
      <c r="AN571" s="10">
        <v>241.73</v>
      </c>
      <c r="AO571" s="45" t="str">
        <f>IF(AN571=MAX(AN568:AN576),"max",IF(AN571=MIN(AN568:AN576),"min",AN571))</f>
        <v>min</v>
      </c>
      <c r="AP571" s="47"/>
    </row>
    <row r="572" spans="1:42" x14ac:dyDescent="0.25">
      <c r="A572" s="9"/>
      <c r="B572" s="10" t="s">
        <v>60</v>
      </c>
      <c r="C572" s="10" t="s">
        <v>1855</v>
      </c>
      <c r="D572" s="9"/>
      <c r="E572" s="45" t="str">
        <f>IF(D572=MAX(D568:D576),"max",IF(D572=MIN(D568:D576),"min",D572))</f>
        <v>max</v>
      </c>
      <c r="F572" s="47"/>
      <c r="G572" s="10">
        <v>7.28</v>
      </c>
      <c r="H572" s="45">
        <f>IF(G572=MAX(G568:G576),"max",IF(G572=MIN(G568:G576),"min",G572))</f>
        <v>7.28</v>
      </c>
      <c r="I572" s="47"/>
      <c r="J572" s="10">
        <v>5.58</v>
      </c>
      <c r="K572" s="45">
        <f>IF(J572=MAX(J568:J576),"max",IF(J572=MIN(J568:J576),"min",J572))</f>
        <v>5.58</v>
      </c>
      <c r="L572" s="47"/>
      <c r="M572" s="11">
        <v>19.329999999999998</v>
      </c>
      <c r="N572" s="45">
        <f>IF(M572=MAX(M568:M576),"max",IF(M572=MIN(M568:M576),"min",M572))</f>
        <v>19.329999999999998</v>
      </c>
      <c r="O572" s="47"/>
      <c r="P572" s="10"/>
      <c r="Q572" s="45" t="str">
        <f>IF(P572=MAX(P568:P576),"max",IF(P572=MIN(P568:P576),"min",P572))</f>
        <v>max</v>
      </c>
      <c r="R572" s="47"/>
      <c r="S572" s="10">
        <v>23.1</v>
      </c>
      <c r="T572" s="45" t="str">
        <f>IF(S572=MAX(S568:S576),"max",IF(S572=MIN(S568:S576),"min",S572))</f>
        <v>max</v>
      </c>
      <c r="U572" s="47"/>
      <c r="V572" s="10">
        <v>296.64999999999998</v>
      </c>
      <c r="W572" s="45">
        <f>IF(V572=MAX(V568:V576),"max",IF(V572=MIN(V568:V576),"min",V572))</f>
        <v>296.64999999999998</v>
      </c>
      <c r="X572" s="47"/>
      <c r="Y572" s="10">
        <v>70.680000000000007</v>
      </c>
      <c r="Z572" s="45">
        <f>IF(Y572=MAX(Y568:Y576),"max",IF(Y572=MIN(Y568:Y576),"min",Y572))</f>
        <v>70.680000000000007</v>
      </c>
      <c r="AA572" s="47"/>
      <c r="AB572" s="10">
        <v>15.46</v>
      </c>
      <c r="AC572" s="45">
        <f>IF(AB572=MAX(AB568:AB576),"max",IF(AB572=MIN(AB568:AB576),"min",AB572))</f>
        <v>15.46</v>
      </c>
      <c r="AD572" s="47"/>
      <c r="AE572" s="10">
        <v>27.2</v>
      </c>
      <c r="AF572" s="45">
        <f>IF(AE572=MAX(AE568:AE576),"max",IF(AE572=MIN(AE568:AE576),"min",AE572))</f>
        <v>27.2</v>
      </c>
      <c r="AG572" s="47"/>
      <c r="AH572" s="10">
        <v>33.619999999999997</v>
      </c>
      <c r="AI572" s="45">
        <f>IF(AH572=MAX(AH568:AH576),"max",IF(AH572=MIN(AH568:AH576),"min",AH572))</f>
        <v>33.619999999999997</v>
      </c>
      <c r="AJ572" s="47"/>
      <c r="AK572" s="10">
        <v>166.79</v>
      </c>
      <c r="AL572" s="45">
        <f>IF(AK572=MAX(AK568:AK576),"max",IF(AK572=MIN(AK568:AK576),"min",AK572))</f>
        <v>166.79</v>
      </c>
      <c r="AM572" s="47"/>
      <c r="AN572" s="10">
        <v>264.38</v>
      </c>
      <c r="AO572" s="45">
        <f>IF(AN572=MAX(AN568:AN576),"max",IF(AN572=MIN(AN568:AN576),"min",AN572))</f>
        <v>264.38</v>
      </c>
      <c r="AP572" s="47"/>
    </row>
    <row r="573" spans="1:42" x14ac:dyDescent="0.25">
      <c r="A573" s="9"/>
      <c r="B573" s="10" t="s">
        <v>60</v>
      </c>
      <c r="C573" s="10" t="s">
        <v>1859</v>
      </c>
      <c r="D573" s="9"/>
      <c r="E573" s="45" t="str">
        <f>IF(D573=MAX(D568:D576),"max",IF(D573=MIN(D568:D576),"min",D573))</f>
        <v>max</v>
      </c>
      <c r="F573" s="47"/>
      <c r="G573" s="10">
        <v>6.51</v>
      </c>
      <c r="H573" s="45">
        <f>IF(G573=MAX(G568:G576),"max",IF(G573=MIN(G568:G576),"min",G573))</f>
        <v>6.51</v>
      </c>
      <c r="I573" s="47"/>
      <c r="J573" s="10">
        <v>5.54</v>
      </c>
      <c r="K573" s="45">
        <f>IF(J573=MAX(J568:J576),"max",IF(J573=MIN(J568:J576),"min",J573))</f>
        <v>5.54</v>
      </c>
      <c r="L573" s="47"/>
      <c r="M573" s="11">
        <v>18.53</v>
      </c>
      <c r="N573" s="45" t="str">
        <f>IF(M573=MAX(M568:M576),"max",IF(M573=MIN(M568:M576),"min",M573))</f>
        <v>min</v>
      </c>
      <c r="O573" s="47"/>
      <c r="P573" s="10"/>
      <c r="Q573" s="45" t="str">
        <f>IF(P573=MAX(P568:P576),"max",IF(P573=MIN(P568:P576),"min",P573))</f>
        <v>max</v>
      </c>
      <c r="R573" s="47"/>
      <c r="S573" s="10">
        <v>22.5</v>
      </c>
      <c r="T573" s="45">
        <f>IF(S573=MAX(S568:S576),"max",IF(S573=MIN(S568:S576),"min",S573))</f>
        <v>22.5</v>
      </c>
      <c r="U573" s="47"/>
      <c r="V573" s="10">
        <v>296.05</v>
      </c>
      <c r="W573" s="45">
        <f>IF(V573=MAX(V568:V576),"max",IF(V573=MIN(V568:V576),"min",V573))</f>
        <v>296.05</v>
      </c>
      <c r="X573" s="47"/>
      <c r="Y573" s="10">
        <v>70.52</v>
      </c>
      <c r="Z573" s="45">
        <f>IF(Y573=MAX(Y568:Y576),"max",IF(Y573=MIN(Y568:Y576),"min",Y573))</f>
        <v>70.52</v>
      </c>
      <c r="AA573" s="47"/>
      <c r="AB573" s="10">
        <v>15.66</v>
      </c>
      <c r="AC573" s="45" t="str">
        <f>IF(AB573=MAX(AB568:AB576),"max",IF(AB573=MIN(AB568:AB576),"min",AB573))</f>
        <v>max</v>
      </c>
      <c r="AD573" s="47"/>
      <c r="AE573" s="10">
        <v>27.7</v>
      </c>
      <c r="AF573" s="45">
        <f>IF(AE573=MAX(AE568:AE576),"max",IF(AE573=MIN(AE568:AE576),"min",AE573))</f>
        <v>27.7</v>
      </c>
      <c r="AG573" s="47"/>
      <c r="AH573" s="10">
        <v>33.869999999999997</v>
      </c>
      <c r="AI573" s="45" t="str">
        <f>IF(AH573=MAX(AH568:AH576),"max",IF(AH573=MIN(AH568:AH576),"min",AH573))</f>
        <v>max</v>
      </c>
      <c r="AJ573" s="47"/>
      <c r="AK573" s="10">
        <v>168.16</v>
      </c>
      <c r="AL573" s="45" t="str">
        <f>IF(AK573=MAX(AK568:AK576),"max",IF(AK573=MIN(AK568:AK576),"min",AK573))</f>
        <v>max</v>
      </c>
      <c r="AM573" s="47"/>
      <c r="AN573" s="10">
        <v>275.69</v>
      </c>
      <c r="AO573" s="45" t="str">
        <f>IF(AN573=MAX(AN568:AN576),"max",IF(AN573=MIN(AN568:AN576),"min",AN573))</f>
        <v>max</v>
      </c>
      <c r="AP573" s="47"/>
    </row>
    <row r="574" spans="1:42" x14ac:dyDescent="0.25">
      <c r="A574" s="9"/>
      <c r="B574" s="10" t="s">
        <v>60</v>
      </c>
      <c r="C574" s="10" t="s">
        <v>1862</v>
      </c>
      <c r="D574" s="9"/>
      <c r="E574" s="45" t="str">
        <f>IF(D574=MAX(D568:D576),"max",IF(D574=MIN(D568:D576),"min",D574))</f>
        <v>max</v>
      </c>
      <c r="F574" s="47"/>
      <c r="G574" s="10">
        <v>6.93</v>
      </c>
      <c r="H574" s="45">
        <f>IF(G574=MAX(G568:G576),"max",IF(G574=MIN(G568:G576),"min",G574))</f>
        <v>6.93</v>
      </c>
      <c r="I574" s="47"/>
      <c r="J574" s="10">
        <v>5.56</v>
      </c>
      <c r="K574" s="45">
        <f>IF(J574=MAX(J568:J576),"max",IF(J574=MIN(J568:J576),"min",J574))</f>
        <v>5.56</v>
      </c>
      <c r="L574" s="47"/>
      <c r="M574" s="11">
        <v>19.36</v>
      </c>
      <c r="N574" s="45">
        <f>IF(M574=MAX(M568:M576),"max",IF(M574=MIN(M568:M576),"min",M574))</f>
        <v>19.36</v>
      </c>
      <c r="O574" s="47"/>
      <c r="P574" s="10"/>
      <c r="Q574" s="45" t="str">
        <f>IF(P574=MAX(P568:P576),"max",IF(P574=MIN(P568:P576),"min",P574))</f>
        <v>max</v>
      </c>
      <c r="R574" s="47"/>
      <c r="S574" s="10">
        <v>23.06</v>
      </c>
      <c r="T574" s="45">
        <f>IF(S574=MAX(S568:S576),"max",IF(S574=MIN(S568:S576),"min",S574))</f>
        <v>23.06</v>
      </c>
      <c r="U574" s="47"/>
      <c r="V574" s="10">
        <v>306.95999999999998</v>
      </c>
      <c r="W574" s="45" t="str">
        <f>IF(V574=MAX(V568:V576),"max",IF(V574=MIN(V568:V576),"min",V574))</f>
        <v>max</v>
      </c>
      <c r="X574" s="47"/>
      <c r="Y574" s="10">
        <v>74.84</v>
      </c>
      <c r="Z574" s="45" t="str">
        <f>IF(Y574=MAX(Y568:Y576),"max",IF(Y574=MIN(Y568:Y576),"min",Y574))</f>
        <v>max</v>
      </c>
      <c r="AA574" s="47"/>
      <c r="AB574" s="10">
        <v>14.93</v>
      </c>
      <c r="AC574" s="45">
        <f>IF(AB574=MAX(AB568:AB576),"max",IF(AB574=MIN(AB568:AB576),"min",AB574))</f>
        <v>14.93</v>
      </c>
      <c r="AD574" s="47"/>
      <c r="AE574" s="10">
        <v>26.62</v>
      </c>
      <c r="AF574" s="45">
        <f>IF(AE574=MAX(AE568:AE576),"max",IF(AE574=MIN(AE568:AE576),"min",AE574))</f>
        <v>26.62</v>
      </c>
      <c r="AG574" s="47"/>
      <c r="AH574" s="10">
        <v>32.270000000000003</v>
      </c>
      <c r="AI574" s="45">
        <f>IF(AH574=MAX(AH568:AH576),"max",IF(AH574=MIN(AH568:AH576),"min",AH574))</f>
        <v>32.270000000000003</v>
      </c>
      <c r="AJ574" s="47"/>
      <c r="AK574" s="10">
        <v>162.01</v>
      </c>
      <c r="AL574" s="45">
        <f>IF(AK574=MAX(AK568:AK576),"max",IF(AK574=MIN(AK568:AK576),"min",AK574))</f>
        <v>162.01</v>
      </c>
      <c r="AM574" s="47"/>
      <c r="AN574" s="10">
        <v>262.76</v>
      </c>
      <c r="AO574" s="45">
        <f>IF(AN574=MAX(AN568:AN576),"max",IF(AN574=MIN(AN568:AN576),"min",AN574))</f>
        <v>262.76</v>
      </c>
      <c r="AP574" s="47"/>
    </row>
    <row r="575" spans="1:42" x14ac:dyDescent="0.25">
      <c r="A575" s="9"/>
      <c r="B575" s="10" t="s">
        <v>60</v>
      </c>
      <c r="C575" s="10" t="s">
        <v>1866</v>
      </c>
      <c r="D575" s="9"/>
      <c r="E575" s="45" t="str">
        <f>IF(D575=MAX(D568:D576),"max",IF(D575=MIN(D568:D576),"min",D575))</f>
        <v>max</v>
      </c>
      <c r="F575" s="47"/>
      <c r="G575" s="10">
        <v>7.17</v>
      </c>
      <c r="H575" s="45">
        <f>IF(G575=MAX(G568:G576),"max",IF(G575=MIN(G568:G576),"min",G575))</f>
        <v>7.17</v>
      </c>
      <c r="I575" s="47"/>
      <c r="J575" s="10">
        <v>5.37</v>
      </c>
      <c r="K575" s="45" t="str">
        <f>IF(J575=MAX(J568:J576),"max",IF(J575=MIN(J568:J576),"min",J575))</f>
        <v>min</v>
      </c>
      <c r="L575" s="47"/>
      <c r="M575" s="11">
        <v>18.64</v>
      </c>
      <c r="N575" s="45">
        <f>IF(M575=MAX(M568:M576),"max",IF(M575=MIN(M568:M576),"min",M575))</f>
        <v>18.64</v>
      </c>
      <c r="O575" s="47"/>
      <c r="P575" s="10"/>
      <c r="Q575" s="45" t="str">
        <f>IF(P575=MAX(P568:P576),"max",IF(P575=MIN(P568:P576),"min",P575))</f>
        <v>max</v>
      </c>
      <c r="R575" s="47"/>
      <c r="S575" s="10">
        <v>22.33</v>
      </c>
      <c r="T575" s="45">
        <f>IF(S575=MAX(S568:S576),"max",IF(S575=MIN(S568:S576),"min",S575))</f>
        <v>22.33</v>
      </c>
      <c r="U575" s="47"/>
      <c r="V575" s="10">
        <v>289.25</v>
      </c>
      <c r="W575" s="45">
        <f>IF(V575=MAX(V568:V576),"max",IF(V575=MIN(V568:V576),"min",V575))</f>
        <v>289.25</v>
      </c>
      <c r="X575" s="47"/>
      <c r="Y575" s="10">
        <v>69.650000000000006</v>
      </c>
      <c r="Z575" s="45">
        <f>IF(Y575=MAX(Y568:Y576),"max",IF(Y575=MIN(Y568:Y576),"min",Y575))</f>
        <v>69.650000000000006</v>
      </c>
      <c r="AA575" s="47"/>
      <c r="AB575" s="10">
        <v>15.45</v>
      </c>
      <c r="AC575" s="45">
        <f>IF(AB575=MAX(AB568:AB576),"max",IF(AB575=MIN(AB568:AB576),"min",AB575))</f>
        <v>15.45</v>
      </c>
      <c r="AD575" s="47"/>
      <c r="AE575" s="10">
        <v>26.5</v>
      </c>
      <c r="AF575" s="45">
        <f>IF(AE575=MAX(AE568:AE576),"max",IF(AE575=MIN(AE568:AE576),"min",AE575))</f>
        <v>26.5</v>
      </c>
      <c r="AG575" s="47"/>
      <c r="AH575" s="10">
        <v>32.43</v>
      </c>
      <c r="AI575" s="45">
        <f>IF(AH575=MAX(AH568:AH576),"max",IF(AH575=MIN(AH568:AH576),"min",AH575))</f>
        <v>32.43</v>
      </c>
      <c r="AJ575" s="47"/>
      <c r="AK575" s="10">
        <v>162.26</v>
      </c>
      <c r="AL575" s="45">
        <f>IF(AK575=MAX(AK568:AK576),"max",IF(AK575=MIN(AK568:AK576),"min",AK575))</f>
        <v>162.26</v>
      </c>
      <c r="AM575" s="47"/>
      <c r="AN575" s="10">
        <v>259.13</v>
      </c>
      <c r="AO575" s="45">
        <f>IF(AN575=MAX(AN568:AN576),"max",IF(AN575=MIN(AN568:AN576),"min",AN575))</f>
        <v>259.13</v>
      </c>
      <c r="AP575" s="47"/>
    </row>
    <row r="576" spans="1:42" x14ac:dyDescent="0.25">
      <c r="A576" s="9"/>
      <c r="B576" s="10" t="s">
        <v>60</v>
      </c>
      <c r="C576" s="10" t="s">
        <v>1870</v>
      </c>
      <c r="D576" s="9"/>
      <c r="E576" s="45" t="str">
        <f>IF(D576=MAX(D568:D576),"max",IF(D576=MIN(D568:D576),"min",D576))</f>
        <v>max</v>
      </c>
      <c r="F576" s="47"/>
      <c r="G576" s="10">
        <v>6.26</v>
      </c>
      <c r="H576" s="45">
        <f>IF(G576=MAX(G568:G576),"max",IF(G576=MIN(G568:G576),"min",G576))</f>
        <v>6.26</v>
      </c>
      <c r="I576" s="47"/>
      <c r="J576" s="10">
        <v>5.41</v>
      </c>
      <c r="K576" s="45">
        <f>IF(J576=MAX(J568:J576),"max",IF(J576=MIN(J568:J576),"min",J576))</f>
        <v>5.41</v>
      </c>
      <c r="L576" s="47"/>
      <c r="M576" s="11">
        <v>18.57</v>
      </c>
      <c r="N576" s="45">
        <f>IF(M576=MAX(M568:M576),"max",IF(M576=MIN(M568:M576),"min",M576))</f>
        <v>18.57</v>
      </c>
      <c r="O576" s="47"/>
      <c r="P576" s="10"/>
      <c r="Q576" s="45" t="str">
        <f>IF(P576=MAX(P568:P576),"max",IF(P576=MIN(P568:P576),"min",P576))</f>
        <v>max</v>
      </c>
      <c r="R576" s="47"/>
      <c r="S576" s="10">
        <v>22.39</v>
      </c>
      <c r="T576" s="45">
        <f>IF(S576=MAX(S568:S576),"max",IF(S576=MIN(S568:S576),"min",S576))</f>
        <v>22.39</v>
      </c>
      <c r="U576" s="47"/>
      <c r="V576" s="10">
        <v>291.02999999999997</v>
      </c>
      <c r="W576" s="45">
        <f>IF(V576=MAX(V568:V576),"max",IF(V576=MIN(V568:V576),"min",V576))</f>
        <v>291.02999999999997</v>
      </c>
      <c r="X576" s="47"/>
      <c r="Y576" s="10">
        <v>69.180000000000007</v>
      </c>
      <c r="Z576" s="45">
        <f>IF(Y576=MAX(Y568:Y576),"max",IF(Y576=MIN(Y568:Y576),"min",Y576))</f>
        <v>69.180000000000007</v>
      </c>
      <c r="AA576" s="47"/>
      <c r="AB576" s="10">
        <v>15.52</v>
      </c>
      <c r="AC576" s="45">
        <f>IF(AB576=MAX(AB568:AB576),"max",IF(AB576=MIN(AB568:AB576),"min",AB576))</f>
        <v>15.52</v>
      </c>
      <c r="AD576" s="47"/>
      <c r="AE576" s="10">
        <v>27.36</v>
      </c>
      <c r="AF576" s="45">
        <f>IF(AE576=MAX(AE568:AE576),"max",IF(AE576=MIN(AE568:AE576),"min",AE576))</f>
        <v>27.36</v>
      </c>
      <c r="AG576" s="47"/>
      <c r="AH576" s="10">
        <v>32.880000000000003</v>
      </c>
      <c r="AI576" s="45">
        <f>IF(AH576=MAX(AH568:AH576),"max",IF(AH576=MIN(AH568:AH576),"min",AH576))</f>
        <v>32.880000000000003</v>
      </c>
      <c r="AJ576" s="47"/>
      <c r="AK576" s="10">
        <v>163.81</v>
      </c>
      <c r="AL576" s="45">
        <f>IF(AK576=MAX(AK568:AK576),"max",IF(AK576=MIN(AK568:AK576),"min",AK576))</f>
        <v>163.81</v>
      </c>
      <c r="AM576" s="47"/>
      <c r="AN576" s="10">
        <v>265.77</v>
      </c>
      <c r="AO576" s="45">
        <f>IF(AN576=MAX(AN568:AN576),"max",IF(AN576=MIN(AN568:AN576),"min",AN576))</f>
        <v>265.77</v>
      </c>
      <c r="AP576" s="47"/>
    </row>
    <row r="577" spans="1:42" x14ac:dyDescent="0.25">
      <c r="A577" s="9"/>
      <c r="B577" s="10" t="s">
        <v>60</v>
      </c>
      <c r="C577" s="10" t="s">
        <v>1874</v>
      </c>
      <c r="D577" s="9"/>
      <c r="E577" s="36" t="str">
        <f>IF(D577=MAX(D577:D585),"max",IF(D577=MIN(D577:D585),"min",D577))</f>
        <v>max</v>
      </c>
      <c r="F577" s="48">
        <f>(SUM(D577:D585)-MAX(D577:D585)-MIN(D577:D585))/(COUNT(D577:D585)-2)</f>
        <v>0</v>
      </c>
      <c r="G577" s="10">
        <v>10.17</v>
      </c>
      <c r="H577" s="36">
        <f>IF(G577=MAX(G577:G585),"max",IF(G577=MIN(G577:G585),"min",G577))</f>
        <v>10.17</v>
      </c>
      <c r="I577" s="48">
        <f>(SUM(G577:G585)-MAX(G577:G585)-MIN(G577:G585))/(COUNT(G577:G585)-2)</f>
        <v>10.328571428571426</v>
      </c>
      <c r="J577" s="10">
        <v>6.13</v>
      </c>
      <c r="K577" s="36">
        <f>IF(J577=MAX(J577:J585),"max",IF(J577=MIN(J577:J585),"min",J577))</f>
        <v>6.13</v>
      </c>
      <c r="L577" s="48">
        <f>(SUM(J577:J585)-MAX(J577:J585)-MIN(J577:J585))/(COUNT(J577:J585)-2)</f>
        <v>6.0942857142857134</v>
      </c>
      <c r="M577" s="11">
        <v>30.96</v>
      </c>
      <c r="N577" s="36">
        <f>IF(M577=MAX(M577:M585),"max",IF(M577=MIN(M577:M585),"min",M577))</f>
        <v>30.96</v>
      </c>
      <c r="O577" s="48">
        <f>(SUM(M577:M585)-MAX(M577:M585)-MIN(M577:M585))/(COUNT(M577:M585)-2)</f>
        <v>31.477142857142859</v>
      </c>
      <c r="P577" s="10"/>
      <c r="Q577" s="36">
        <f>IF(P577=MAX(P577:P585),"max",IF(P577=MIN(P577:P585),"min",P577))</f>
        <v>0</v>
      </c>
      <c r="R577" s="48">
        <f>(SUM(P577:P585)-MAX(P577:P585)-MIN(P577:P585))/(COUNT(P577:P585)-2)</f>
        <v>33.68</v>
      </c>
      <c r="S577" s="10">
        <v>26.21</v>
      </c>
      <c r="T577" s="36">
        <f>IF(S577=MAX(S577:S585),"max",IF(S577=MIN(S577:S585),"min",S577))</f>
        <v>26.21</v>
      </c>
      <c r="U577" s="48">
        <f>(SUM(S577:S585)-MAX(S577:S585)-MIN(S577:S585))/(COUNT(S577:S585)-2)</f>
        <v>25.938571428571429</v>
      </c>
      <c r="V577" s="10">
        <v>395.04</v>
      </c>
      <c r="W577" s="36">
        <f>IF(V577=MAX(V577:V585),"max",IF(V577=MIN(V577:V585),"min",V577))</f>
        <v>395.04</v>
      </c>
      <c r="X577" s="48">
        <f>(SUM(V577:V585)-MAX(V577:V585)-MIN(V577:V585))/(COUNT(V577:V585)-2)</f>
        <v>394.85571428571433</v>
      </c>
      <c r="Y577" s="10">
        <v>78.33</v>
      </c>
      <c r="Z577" s="36">
        <f>IF(Y577=MAX(Y577:Y585),"max",IF(Y577=MIN(Y577:Y585),"min",Y577))</f>
        <v>78.33</v>
      </c>
      <c r="AA577" s="48">
        <f>(SUM(Y577:Y585)-MAX(Y577:Y585)-MIN(Y577:Y585))/(COUNT(Y577:Y585)-2)</f>
        <v>78.741428571428557</v>
      </c>
      <c r="AB577" s="10">
        <v>17.309999999999999</v>
      </c>
      <c r="AC577" s="36">
        <f>IF(AB577=MAX(AB577:AB585),"max",IF(AB577=MIN(AB577:AB585),"min",AB577))</f>
        <v>17.309999999999999</v>
      </c>
      <c r="AD577" s="48">
        <f>(SUM(AB577:AB585)-MAX(AB577:AB585)-MIN(AB577:AB585))/(COUNT(AB577:AB585)-2)</f>
        <v>17.208571428571425</v>
      </c>
      <c r="AE577" s="10">
        <v>31.05</v>
      </c>
      <c r="AF577" s="36">
        <f>IF(AE577=MAX(AE577:AE585),"max",IF(AE577=MIN(AE577:AE585),"min",AE577))</f>
        <v>31.05</v>
      </c>
      <c r="AG577" s="48">
        <f>(SUM(AE577:AE585)-MAX(AE577:AE585)-MIN(AE577:AE585))/(COUNT(AE577:AE585)-2)</f>
        <v>30.881428571428568</v>
      </c>
      <c r="AH577" s="10">
        <v>34.770000000000003</v>
      </c>
      <c r="AI577" s="36">
        <f>IF(AH577=MAX(AH577:AH585),"max",IF(AH577=MIN(AH577:AH585),"min",AH577))</f>
        <v>34.770000000000003</v>
      </c>
      <c r="AJ577" s="48">
        <f>(SUM(AH577:AH585)-MAX(AH577:AH585)-MIN(AH577:AH585))/(COUNT(AH577:AH585)-2)</f>
        <v>35.164285714285711</v>
      </c>
      <c r="AK577" s="10">
        <v>172.89</v>
      </c>
      <c r="AL577" s="36">
        <f>IF(AK577=MAX(AK577:AK585),"max",IF(AK577=MIN(AK577:AK585),"min",AK577))</f>
        <v>172.89</v>
      </c>
      <c r="AM577" s="48">
        <f>(SUM(AK577:AK585)-MAX(AK577:AK585)-MIN(AK577:AK585))/(COUNT(AK577:AK585)-2)</f>
        <v>175.93285714285716</v>
      </c>
      <c r="AN577" s="10">
        <v>319.66000000000003</v>
      </c>
      <c r="AO577" s="36">
        <f>IF(AN577=MAX(AN577:AN585),"max",IF(AN577=MIN(AN577:AN585),"min",AN577))</f>
        <v>319.66000000000003</v>
      </c>
      <c r="AP577" s="48">
        <f>(SUM(AN577:AN585)-MAX(AN577:AN585)-MIN(AN577:AN585))/(COUNT(AN577:AN585)-2)</f>
        <v>320.17285714285714</v>
      </c>
    </row>
    <row r="578" spans="1:42" x14ac:dyDescent="0.25">
      <c r="A578" s="9"/>
      <c r="B578" s="10" t="s">
        <v>60</v>
      </c>
      <c r="C578" s="10" t="s">
        <v>1877</v>
      </c>
      <c r="D578" s="9"/>
      <c r="E578" s="45" t="str">
        <f>IF(D578=MAX(D577:D585),"max",IF(D578=MIN(D577:D585),"min",D578))</f>
        <v>max</v>
      </c>
      <c r="F578" s="47"/>
      <c r="G578" s="10">
        <v>11.37</v>
      </c>
      <c r="H578" s="45">
        <f>IF(G578=MAX(G577:G585),"max",IF(G578=MIN(G577:G585),"min",G578))</f>
        <v>11.37</v>
      </c>
      <c r="I578" s="47"/>
      <c r="J578" s="10">
        <v>6.16</v>
      </c>
      <c r="K578" s="45">
        <f>IF(J578=MAX(J577:J585),"max",IF(J578=MIN(J577:J585),"min",J578))</f>
        <v>6.16</v>
      </c>
      <c r="L578" s="47"/>
      <c r="M578" s="11">
        <v>34.72</v>
      </c>
      <c r="N578" s="45">
        <f>IF(M578=MAX(M577:M585),"max",IF(M578=MIN(M577:M585),"min",M578))</f>
        <v>34.72</v>
      </c>
      <c r="O578" s="47"/>
      <c r="P578" s="10">
        <v>33.68</v>
      </c>
      <c r="Q578" s="45" t="str">
        <f>IF(P578=MAX(P577:P585),"max",IF(P578=MIN(P577:P585),"min",P578))</f>
        <v>max</v>
      </c>
      <c r="R578" s="47"/>
      <c r="S578" s="10">
        <v>25.76</v>
      </c>
      <c r="T578" s="45">
        <f>IF(S578=MAX(S577:S585),"max",IF(S578=MIN(S577:S585),"min",S578))</f>
        <v>25.76</v>
      </c>
      <c r="U578" s="47"/>
      <c r="V578" s="10">
        <v>404.63</v>
      </c>
      <c r="W578" s="45">
        <f>IF(V578=MAX(V577:V585),"max",IF(V578=MIN(V577:V585),"min",V578))</f>
        <v>404.63</v>
      </c>
      <c r="X578" s="47"/>
      <c r="Y578" s="10">
        <v>80.81</v>
      </c>
      <c r="Z578" s="45">
        <f>IF(Y578=MAX(Y577:Y585),"max",IF(Y578=MIN(Y577:Y585),"min",Y578))</f>
        <v>80.81</v>
      </c>
      <c r="AA578" s="47"/>
      <c r="AB578" s="10">
        <v>18.010000000000002</v>
      </c>
      <c r="AC578" s="45">
        <f>IF(AB578=MAX(AB577:AB585),"max",IF(AB578=MIN(AB577:AB585),"min",AB578))</f>
        <v>18.010000000000002</v>
      </c>
      <c r="AD578" s="47"/>
      <c r="AE578" s="10">
        <v>32.19</v>
      </c>
      <c r="AF578" s="45">
        <f>IF(AE578=MAX(AE577:AE585),"max",IF(AE578=MIN(AE577:AE585),"min",AE578))</f>
        <v>32.19</v>
      </c>
      <c r="AG578" s="47"/>
      <c r="AH578" s="10">
        <v>37.35</v>
      </c>
      <c r="AI578" s="45" t="str">
        <f>IF(AH578=MAX(AH577:AH585),"max",IF(AH578=MIN(AH577:AH585),"min",AH578))</f>
        <v>max</v>
      </c>
      <c r="AJ578" s="47"/>
      <c r="AK578" s="10">
        <v>186.25</v>
      </c>
      <c r="AL578" s="45" t="str">
        <f>IF(AK578=MAX(AK577:AK585),"max",IF(AK578=MIN(AK577:AK585),"min",AK578))</f>
        <v>max</v>
      </c>
      <c r="AM578" s="47"/>
      <c r="AN578" s="10">
        <v>328.07</v>
      </c>
      <c r="AO578" s="45">
        <f>IF(AN578=MAX(AN577:AN585),"max",IF(AN578=MIN(AN577:AN585),"min",AN578))</f>
        <v>328.07</v>
      </c>
      <c r="AP578" s="47"/>
    </row>
    <row r="579" spans="1:42" x14ac:dyDescent="0.25">
      <c r="A579" s="9"/>
      <c r="B579" s="10" t="s">
        <v>60</v>
      </c>
      <c r="C579" s="10" t="s">
        <v>1879</v>
      </c>
      <c r="D579" s="9"/>
      <c r="E579" s="45" t="str">
        <f>IF(D579=MAX(D577:D585),"max",IF(D579=MIN(D577:D585),"min",D579))</f>
        <v>max</v>
      </c>
      <c r="F579" s="47"/>
      <c r="G579" s="10">
        <v>11.11</v>
      </c>
      <c r="H579" s="45">
        <f>IF(G579=MAX(G577:G585),"max",IF(G579=MIN(G577:G585),"min",G579))</f>
        <v>11.11</v>
      </c>
      <c r="I579" s="47"/>
      <c r="J579" s="10">
        <v>6.1</v>
      </c>
      <c r="K579" s="45">
        <f>IF(J579=MAX(J577:J585),"max",IF(J579=MIN(J577:J585),"min",J579))</f>
        <v>6.1</v>
      </c>
      <c r="L579" s="47"/>
      <c r="M579" s="11">
        <v>30.32</v>
      </c>
      <c r="N579" s="45">
        <f>IF(M579=MAX(M577:M585),"max",IF(M579=MIN(M577:M585),"min",M579))</f>
        <v>30.32</v>
      </c>
      <c r="O579" s="47"/>
      <c r="P579" s="10"/>
      <c r="Q579" s="45">
        <f>IF(P579=MAX(P577:P585),"max",IF(P579=MIN(P577:P585),"min",P579))</f>
        <v>0</v>
      </c>
      <c r="R579" s="47"/>
      <c r="S579" s="10">
        <v>25.9</v>
      </c>
      <c r="T579" s="45">
        <f>IF(S579=MAX(S577:S585),"max",IF(S579=MIN(S577:S585),"min",S579))</f>
        <v>25.9</v>
      </c>
      <c r="U579" s="47"/>
      <c r="V579" s="10">
        <v>389.51</v>
      </c>
      <c r="W579" s="45">
        <f>IF(V579=MAX(V577:V585),"max",IF(V579=MIN(V577:V585),"min",V579))</f>
        <v>389.51</v>
      </c>
      <c r="X579" s="47"/>
      <c r="Y579" s="10">
        <v>75.650000000000006</v>
      </c>
      <c r="Z579" s="45">
        <f>IF(Y579=MAX(Y577:Y585),"max",IF(Y579=MIN(Y577:Y585),"min",Y579))</f>
        <v>75.650000000000006</v>
      </c>
      <c r="AA579" s="47"/>
      <c r="AB579" s="10">
        <v>18.91</v>
      </c>
      <c r="AC579" s="45" t="str">
        <f>IF(AB579=MAX(AB577:AB585),"max",IF(AB579=MIN(AB577:AB585),"min",AB579))</f>
        <v>max</v>
      </c>
      <c r="AD579" s="47"/>
      <c r="AE579" s="10">
        <v>33.17</v>
      </c>
      <c r="AF579" s="45">
        <f>IF(AE579=MAX(AE577:AE585),"max",IF(AE579=MIN(AE577:AE585),"min",AE579))</f>
        <v>33.17</v>
      </c>
      <c r="AG579" s="47"/>
      <c r="AH579" s="10">
        <v>36.090000000000003</v>
      </c>
      <c r="AI579" s="45">
        <f>IF(AH579=MAX(AH577:AH585),"max",IF(AH579=MIN(AH577:AH585),"min",AH579))</f>
        <v>36.090000000000003</v>
      </c>
      <c r="AJ579" s="47"/>
      <c r="AK579" s="10">
        <v>180.5</v>
      </c>
      <c r="AL579" s="45">
        <f>IF(AK579=MAX(AK577:AK585),"max",IF(AK579=MIN(AK577:AK585),"min",AK579))</f>
        <v>180.5</v>
      </c>
      <c r="AM579" s="47"/>
      <c r="AN579" s="10">
        <v>330.92</v>
      </c>
      <c r="AO579" s="45">
        <f>IF(AN579=MAX(AN577:AN585),"max",IF(AN579=MIN(AN577:AN585),"min",AN579))</f>
        <v>330.92</v>
      </c>
      <c r="AP579" s="47"/>
    </row>
    <row r="580" spans="1:42" x14ac:dyDescent="0.25">
      <c r="A580" s="9"/>
      <c r="B580" s="10" t="s">
        <v>60</v>
      </c>
      <c r="C580" s="10" t="s">
        <v>1882</v>
      </c>
      <c r="D580" s="9"/>
      <c r="E580" s="45" t="str">
        <f>IF(D580=MAX(D577:D585),"max",IF(D580=MIN(D577:D585),"min",D580))</f>
        <v>max</v>
      </c>
      <c r="F580" s="47"/>
      <c r="G580" s="10">
        <v>8.76</v>
      </c>
      <c r="H580" s="45">
        <f>IF(G580=MAX(G577:G585),"max",IF(G580=MIN(G577:G585),"min",G580))</f>
        <v>8.76</v>
      </c>
      <c r="I580" s="47"/>
      <c r="J580" s="10">
        <v>5.9</v>
      </c>
      <c r="K580" s="45">
        <f>IF(J580=MAX(J577:J585),"max",IF(J580=MIN(J577:J585),"min",J580))</f>
        <v>5.9</v>
      </c>
      <c r="L580" s="47"/>
      <c r="M580" s="11">
        <v>27.59</v>
      </c>
      <c r="N580" s="45" t="str">
        <f>IF(M580=MAX(M577:M585),"max",IF(M580=MIN(M577:M585),"min",M580))</f>
        <v>min</v>
      </c>
      <c r="O580" s="47"/>
      <c r="P580" s="10"/>
      <c r="Q580" s="45">
        <f>IF(P580=MAX(P577:P585),"max",IF(P580=MIN(P577:P585),"min",P580))</f>
        <v>0</v>
      </c>
      <c r="R580" s="47"/>
      <c r="S580" s="10">
        <v>25.08</v>
      </c>
      <c r="T580" s="45">
        <f>IF(S580=MAX(S577:S585),"max",IF(S580=MIN(S577:S585),"min",S580))</f>
        <v>25.08</v>
      </c>
      <c r="U580" s="47"/>
      <c r="V580" s="10">
        <v>377.99</v>
      </c>
      <c r="W580" s="45">
        <f>IF(V580=MAX(V577:V585),"max",IF(V580=MIN(V577:V585),"min",V580))</f>
        <v>377.99</v>
      </c>
      <c r="X580" s="47"/>
      <c r="Y580" s="10">
        <v>75.48</v>
      </c>
      <c r="Z580" s="45">
        <f>IF(Y580=MAX(Y577:Y585),"max",IF(Y580=MIN(Y577:Y585),"min",Y580))</f>
        <v>75.48</v>
      </c>
      <c r="AA580" s="47"/>
      <c r="AB580" s="10">
        <v>16.77</v>
      </c>
      <c r="AC580" s="45">
        <f>IF(AB580=MAX(AB577:AB585),"max",IF(AB580=MIN(AB577:AB585),"min",AB580))</f>
        <v>16.77</v>
      </c>
      <c r="AD580" s="47"/>
      <c r="AE580" s="10">
        <v>29.63</v>
      </c>
      <c r="AF580" s="45">
        <f>IF(AE580=MAX(AE577:AE585),"max",IF(AE580=MIN(AE577:AE585),"min",AE580))</f>
        <v>29.63</v>
      </c>
      <c r="AG580" s="47"/>
      <c r="AH580" s="10">
        <v>35.43</v>
      </c>
      <c r="AI580" s="45">
        <f>IF(AH580=MAX(AH577:AH585),"max",IF(AH580=MIN(AH577:AH585),"min",AH580))</f>
        <v>35.43</v>
      </c>
      <c r="AJ580" s="47"/>
      <c r="AK580" s="10">
        <v>177.33</v>
      </c>
      <c r="AL580" s="45">
        <f>IF(AK580=MAX(AK577:AK585),"max",IF(AK580=MIN(AK577:AK585),"min",AK580))</f>
        <v>177.33</v>
      </c>
      <c r="AM580" s="47"/>
      <c r="AN580" s="10">
        <v>320.64</v>
      </c>
      <c r="AO580" s="45">
        <f>IF(AN580=MAX(AN577:AN585),"max",IF(AN580=MIN(AN577:AN585),"min",AN580))</f>
        <v>320.64</v>
      </c>
      <c r="AP580" s="47"/>
    </row>
    <row r="581" spans="1:42" x14ac:dyDescent="0.25">
      <c r="A581" s="9"/>
      <c r="B581" s="10" t="s">
        <v>60</v>
      </c>
      <c r="C581" s="10" t="s">
        <v>1884</v>
      </c>
      <c r="D581" s="9"/>
      <c r="E581" s="45" t="str">
        <f>IF(D581=MAX(D577:D585),"max",IF(D581=MIN(D577:D585),"min",D581))</f>
        <v>max</v>
      </c>
      <c r="F581" s="47"/>
      <c r="G581" s="10">
        <v>9.7799999999999994</v>
      </c>
      <c r="H581" s="45">
        <f>IF(G581=MAX(G577:G585),"max",IF(G581=MIN(G577:G585),"min",G581))</f>
        <v>9.7799999999999994</v>
      </c>
      <c r="I581" s="47"/>
      <c r="J581" s="10">
        <v>6.06</v>
      </c>
      <c r="K581" s="45">
        <f>IF(J581=MAX(J577:J585),"max",IF(J581=MIN(J577:J585),"min",J581))</f>
        <v>6.06</v>
      </c>
      <c r="L581" s="47"/>
      <c r="M581" s="11">
        <v>30.07</v>
      </c>
      <c r="N581" s="45">
        <f>IF(M581=MAX(M577:M585),"max",IF(M581=MIN(M577:M585),"min",M581))</f>
        <v>30.07</v>
      </c>
      <c r="O581" s="47"/>
      <c r="P581" s="10"/>
      <c r="Q581" s="45">
        <f>IF(P581=MAX(P577:P585),"max",IF(P581=MIN(P577:P585),"min",P581))</f>
        <v>0</v>
      </c>
      <c r="R581" s="47"/>
      <c r="S581" s="10">
        <v>26.15</v>
      </c>
      <c r="T581" s="45">
        <f>IF(S581=MAX(S577:S585),"max",IF(S581=MIN(S577:S585),"min",S581))</f>
        <v>26.15</v>
      </c>
      <c r="U581" s="47"/>
      <c r="V581" s="10">
        <v>403.31</v>
      </c>
      <c r="W581" s="45">
        <f>IF(V581=MAX(V577:V585),"max",IF(V581=MIN(V577:V585),"min",V581))</f>
        <v>403.31</v>
      </c>
      <c r="X581" s="47"/>
      <c r="Y581" s="10">
        <v>81.17</v>
      </c>
      <c r="Z581" s="45">
        <f>IF(Y581=MAX(Y577:Y585),"max",IF(Y581=MIN(Y577:Y585),"min",Y581))</f>
        <v>81.17</v>
      </c>
      <c r="AA581" s="47"/>
      <c r="AB581" s="10">
        <v>18.54</v>
      </c>
      <c r="AC581" s="45">
        <f>IF(AB581=MAX(AB577:AB585),"max",IF(AB581=MIN(AB577:AB585),"min",AB581))</f>
        <v>18.54</v>
      </c>
      <c r="AD581" s="47"/>
      <c r="AE581" s="10">
        <v>33</v>
      </c>
      <c r="AF581" s="45">
        <f>IF(AE581=MAX(AE577:AE585),"max",IF(AE581=MIN(AE577:AE585),"min",AE581))</f>
        <v>33</v>
      </c>
      <c r="AG581" s="47"/>
      <c r="AH581" s="10">
        <v>36.880000000000003</v>
      </c>
      <c r="AI581" s="45">
        <f>IF(AH581=MAX(AH577:AH585),"max",IF(AH581=MIN(AH577:AH585),"min",AH581))</f>
        <v>36.880000000000003</v>
      </c>
      <c r="AJ581" s="47"/>
      <c r="AK581" s="10">
        <v>182.24</v>
      </c>
      <c r="AL581" s="45">
        <f>IF(AK581=MAX(AK577:AK585),"max",IF(AK581=MIN(AK577:AK585),"min",AK581))</f>
        <v>182.24</v>
      </c>
      <c r="AM581" s="47"/>
      <c r="AN581" s="10">
        <v>341.04</v>
      </c>
      <c r="AO581" s="45">
        <f>IF(AN581=MAX(AN577:AN585),"max",IF(AN581=MIN(AN577:AN585),"min",AN581))</f>
        <v>341.04</v>
      </c>
      <c r="AP581" s="47"/>
    </row>
    <row r="582" spans="1:42" x14ac:dyDescent="0.25">
      <c r="A582" s="9"/>
      <c r="B582" s="10" t="s">
        <v>60</v>
      </c>
      <c r="C582" s="10" t="s">
        <v>1886</v>
      </c>
      <c r="D582" s="9"/>
      <c r="E582" s="45" t="str">
        <f>IF(D582=MAX(D577:D585),"max",IF(D582=MIN(D577:D585),"min",D582))</f>
        <v>max</v>
      </c>
      <c r="F582" s="47"/>
      <c r="G582" s="10">
        <v>11.33</v>
      </c>
      <c r="H582" s="45">
        <f>IF(G582=MAX(G577:G585),"max",IF(G582=MIN(G577:G585),"min",G582))</f>
        <v>11.33</v>
      </c>
      <c r="I582" s="47"/>
      <c r="J582" s="10">
        <v>6.16</v>
      </c>
      <c r="K582" s="45">
        <f>IF(J582=MAX(J577:J585),"max",IF(J582=MIN(J577:J585),"min",J582))</f>
        <v>6.16</v>
      </c>
      <c r="L582" s="47"/>
      <c r="M582" s="11">
        <v>36.56</v>
      </c>
      <c r="N582" s="45" t="str">
        <f>IF(M582=MAX(M577:M585),"max",IF(M582=MIN(M577:M585),"min",M582))</f>
        <v>max</v>
      </c>
      <c r="O582" s="47"/>
      <c r="P582" s="10"/>
      <c r="Q582" s="45">
        <f>IF(P582=MAX(P577:P585),"max",IF(P582=MIN(P577:P585),"min",P582))</f>
        <v>0</v>
      </c>
      <c r="R582" s="47"/>
      <c r="S582" s="10">
        <v>26.77</v>
      </c>
      <c r="T582" s="45">
        <f>IF(S582=MAX(S577:S585),"max",IF(S582=MIN(S577:S585),"min",S582))</f>
        <v>26.77</v>
      </c>
      <c r="U582" s="47"/>
      <c r="V582" s="10">
        <v>395.61</v>
      </c>
      <c r="W582" s="45">
        <f>IF(V582=MAX(V577:V585),"max",IF(V582=MIN(V577:V585),"min",V582))</f>
        <v>395.61</v>
      </c>
      <c r="X582" s="47"/>
      <c r="Y582" s="10">
        <v>81.72</v>
      </c>
      <c r="Z582" s="45">
        <f>IF(Y582=MAX(Y577:Y585),"max",IF(Y582=MIN(Y577:Y585),"min",Y582))</f>
        <v>81.72</v>
      </c>
      <c r="AA582" s="47"/>
      <c r="AB582" s="10">
        <v>14.72</v>
      </c>
      <c r="AC582" s="45" t="str">
        <f>IF(AB582=MAX(AB577:AB585),"max",IF(AB582=MIN(AB577:AB585),"min",AB582))</f>
        <v>min</v>
      </c>
      <c r="AD582" s="47"/>
      <c r="AE582" s="10">
        <v>24.8</v>
      </c>
      <c r="AF582" s="45" t="str">
        <f>IF(AE582=MAX(AE577:AE585),"max",IF(AE582=MIN(AE577:AE585),"min",AE582))</f>
        <v>min</v>
      </c>
      <c r="AG582" s="47"/>
      <c r="AH582" s="10">
        <v>28.87</v>
      </c>
      <c r="AI582" s="45" t="str">
        <f>IF(AH582=MAX(AH577:AH585),"max",IF(AH582=MIN(AH577:AH585),"min",AH582))</f>
        <v>min</v>
      </c>
      <c r="AJ582" s="47"/>
      <c r="AK582" s="10">
        <v>142.37</v>
      </c>
      <c r="AL582" s="45" t="str">
        <f>IF(AK582=MAX(AK577:AK585),"max",IF(AK582=MIN(AK577:AK585),"min",AK582))</f>
        <v>min</v>
      </c>
      <c r="AM582" s="47"/>
      <c r="AN582" s="10">
        <v>246.65</v>
      </c>
      <c r="AO582" s="45" t="str">
        <f>IF(AN582=MAX(AN577:AN585),"max",IF(AN582=MIN(AN577:AN585),"min",AN582))</f>
        <v>min</v>
      </c>
      <c r="AP582" s="47"/>
    </row>
    <row r="583" spans="1:42" x14ac:dyDescent="0.25">
      <c r="A583" s="9"/>
      <c r="B583" s="10" t="s">
        <v>60</v>
      </c>
      <c r="C583" s="10" t="s">
        <v>1889</v>
      </c>
      <c r="D583" s="9"/>
      <c r="E583" s="45" t="str">
        <f>IF(D583=MAX(D577:D585),"max",IF(D583=MIN(D577:D585),"min",D583))</f>
        <v>max</v>
      </c>
      <c r="F583" s="47"/>
      <c r="G583" s="10">
        <v>9.7799999999999994</v>
      </c>
      <c r="H583" s="45">
        <f>IF(G583=MAX(G577:G585),"max",IF(G583=MIN(G577:G585),"min",G583))</f>
        <v>9.7799999999999994</v>
      </c>
      <c r="I583" s="47"/>
      <c r="J583" s="10">
        <v>6.15</v>
      </c>
      <c r="K583" s="45">
        <f>IF(J583=MAX(J577:J585),"max",IF(J583=MIN(J577:J585),"min",J583))</f>
        <v>6.15</v>
      </c>
      <c r="L583" s="47"/>
      <c r="M583" s="11">
        <v>29.69</v>
      </c>
      <c r="N583" s="45">
        <f>IF(M583=MAX(M577:M585),"max",IF(M583=MIN(M577:M585),"min",M583))</f>
        <v>29.69</v>
      </c>
      <c r="O583" s="47"/>
      <c r="P583" s="10"/>
      <c r="Q583" s="45">
        <f>IF(P583=MAX(P577:P585),"max",IF(P583=MIN(P577:P585),"min",P583))</f>
        <v>0</v>
      </c>
      <c r="R583" s="47"/>
      <c r="S583" s="10">
        <v>25.7</v>
      </c>
      <c r="T583" s="45">
        <f>IF(S583=MAX(S577:S585),"max",IF(S583=MIN(S577:S585),"min",S583))</f>
        <v>25.7</v>
      </c>
      <c r="U583" s="47"/>
      <c r="V583" s="10">
        <v>397.9</v>
      </c>
      <c r="W583" s="45">
        <f>IF(V583=MAX(V577:V585),"max",IF(V583=MIN(V577:V585),"min",V583))</f>
        <v>397.9</v>
      </c>
      <c r="X583" s="47"/>
      <c r="Y583" s="10">
        <v>78.03</v>
      </c>
      <c r="Z583" s="45">
        <f>IF(Y583=MAX(Y577:Y585),"max",IF(Y583=MIN(Y577:Y585),"min",Y583))</f>
        <v>78.03</v>
      </c>
      <c r="AA583" s="47"/>
      <c r="AB583" s="10">
        <v>15.72</v>
      </c>
      <c r="AC583" s="45">
        <f>IF(AB583=MAX(AB577:AB585),"max",IF(AB583=MIN(AB577:AB585),"min",AB583))</f>
        <v>15.72</v>
      </c>
      <c r="AD583" s="47"/>
      <c r="AE583" s="10">
        <v>28.71</v>
      </c>
      <c r="AF583" s="45">
        <f>IF(AE583=MAX(AE577:AE585),"max",IF(AE583=MIN(AE577:AE585),"min",AE583))</f>
        <v>28.71</v>
      </c>
      <c r="AG583" s="47"/>
      <c r="AH583" s="10">
        <v>32.659999999999997</v>
      </c>
      <c r="AI583" s="45">
        <f>IF(AH583=MAX(AH577:AH585),"max",IF(AH583=MIN(AH577:AH585),"min",AH583))</f>
        <v>32.659999999999997</v>
      </c>
      <c r="AJ583" s="47"/>
      <c r="AK583" s="10">
        <v>164.88</v>
      </c>
      <c r="AL583" s="45">
        <f>IF(AK583=MAX(AK577:AK585),"max",IF(AK583=MIN(AK577:AK585),"min",AK583))</f>
        <v>164.88</v>
      </c>
      <c r="AM583" s="47"/>
      <c r="AN583" s="10">
        <v>299.77999999999997</v>
      </c>
      <c r="AO583" s="45">
        <f>IF(AN583=MAX(AN577:AN585),"max",IF(AN583=MIN(AN577:AN585),"min",AN583))</f>
        <v>299.77999999999997</v>
      </c>
      <c r="AP583" s="47"/>
    </row>
    <row r="584" spans="1:42" x14ac:dyDescent="0.25">
      <c r="A584" s="9"/>
      <c r="B584" s="10" t="s">
        <v>60</v>
      </c>
      <c r="C584" s="10" t="s">
        <v>1892</v>
      </c>
      <c r="D584" s="9"/>
      <c r="E584" s="45" t="str">
        <f>IF(D584=MAX(D577:D585),"max",IF(D584=MIN(D577:D585),"min",D584))</f>
        <v>max</v>
      </c>
      <c r="F584" s="47"/>
      <c r="G584" s="10">
        <v>7.19</v>
      </c>
      <c r="H584" s="45" t="str">
        <f>IF(G584=MAX(G577:G585),"max",IF(G584=MIN(G577:G585),"min",G584))</f>
        <v>min</v>
      </c>
      <c r="I584" s="47"/>
      <c r="J584" s="10">
        <v>5.67</v>
      </c>
      <c r="K584" s="45" t="str">
        <f>IF(J584=MAX(J577:J585),"max",IF(J584=MIN(J577:J585),"min",J584))</f>
        <v>min</v>
      </c>
      <c r="L584" s="47"/>
      <c r="M584" s="11">
        <v>32.97</v>
      </c>
      <c r="N584" s="45">
        <f>IF(M584=MAX(M577:M585),"max",IF(M584=MIN(M577:M585),"min",M584))</f>
        <v>32.97</v>
      </c>
      <c r="O584" s="47"/>
      <c r="P584" s="10"/>
      <c r="Q584" s="45">
        <f>IF(P584=MAX(P577:P585),"max",IF(P584=MIN(P577:P585),"min",P584))</f>
        <v>0</v>
      </c>
      <c r="R584" s="47"/>
      <c r="S584" s="10">
        <v>24.55</v>
      </c>
      <c r="T584" s="45" t="str">
        <f>IF(S584=MAX(S577:S585),"max",IF(S584=MIN(S577:S585),"min",S584))</f>
        <v>min</v>
      </c>
      <c r="U584" s="47"/>
      <c r="V584" s="10">
        <v>356.94</v>
      </c>
      <c r="W584" s="45" t="str">
        <f>IF(V584=MAX(V577:V585),"max",IF(V584=MIN(V577:V585),"min",V584))</f>
        <v>min</v>
      </c>
      <c r="X584" s="47"/>
      <c r="Y584" s="10">
        <v>70.150000000000006</v>
      </c>
      <c r="Z584" s="45" t="str">
        <f>IF(Y584=MAX(Y577:Y585),"max",IF(Y584=MIN(Y577:Y585),"min",Y584))</f>
        <v>min</v>
      </c>
      <c r="AA584" s="47"/>
      <c r="AB584" s="10">
        <v>16.100000000000001</v>
      </c>
      <c r="AC584" s="45">
        <f>IF(AB584=MAX(AB577:AB585),"max",IF(AB584=MIN(AB577:AB585),"min",AB584))</f>
        <v>16.100000000000001</v>
      </c>
      <c r="AD584" s="47"/>
      <c r="AE584" s="10">
        <v>28.42</v>
      </c>
      <c r="AF584" s="45">
        <f>IF(AE584=MAX(AE577:AE585),"max",IF(AE584=MIN(AE577:AE585),"min",AE584))</f>
        <v>28.42</v>
      </c>
      <c r="AG584" s="47"/>
      <c r="AH584" s="10">
        <v>34.020000000000003</v>
      </c>
      <c r="AI584" s="45">
        <f>IF(AH584=MAX(AH577:AH585),"max",IF(AH584=MIN(AH577:AH585),"min",AH584))</f>
        <v>34.020000000000003</v>
      </c>
      <c r="AJ584" s="47"/>
      <c r="AK584" s="10">
        <v>170.2</v>
      </c>
      <c r="AL584" s="45">
        <f>IF(AK584=MAX(AK577:AK585),"max",IF(AK584=MIN(AK577:AK585),"min",AK584))</f>
        <v>170.2</v>
      </c>
      <c r="AM584" s="47"/>
      <c r="AN584" s="10">
        <v>301.10000000000002</v>
      </c>
      <c r="AO584" s="45">
        <f>IF(AN584=MAX(AN577:AN585),"max",IF(AN584=MIN(AN577:AN585),"min",AN584))</f>
        <v>301.10000000000002</v>
      </c>
      <c r="AP584" s="47"/>
    </row>
    <row r="585" spans="1:42" x14ac:dyDescent="0.25">
      <c r="A585" s="9"/>
      <c r="B585" s="10" t="s">
        <v>60</v>
      </c>
      <c r="C585" s="10" t="s">
        <v>1894</v>
      </c>
      <c r="D585" s="9"/>
      <c r="E585" s="45" t="str">
        <f>IF(D585=MAX(D577:D585),"max",IF(D585=MIN(D577:D585),"min",D585))</f>
        <v>max</v>
      </c>
      <c r="F585" s="47"/>
      <c r="G585" s="10">
        <v>11.93</v>
      </c>
      <c r="H585" s="45" t="str">
        <f>IF(G585=MAX(G577:G585),"max",IF(G585=MIN(G577:G585),"min",G585))</f>
        <v>max</v>
      </c>
      <c r="I585" s="47"/>
      <c r="J585" s="10">
        <v>6.51</v>
      </c>
      <c r="K585" s="45" t="str">
        <f>IF(J585=MAX(J577:J585),"max",IF(J585=MIN(J577:J585),"min",J585))</f>
        <v>max</v>
      </c>
      <c r="L585" s="47"/>
      <c r="M585" s="11">
        <v>31.61</v>
      </c>
      <c r="N585" s="45">
        <f>IF(M585=MAX(M577:M585),"max",IF(M585=MIN(M577:M585),"min",M585))</f>
        <v>31.61</v>
      </c>
      <c r="O585" s="47"/>
      <c r="P585" s="10"/>
      <c r="Q585" s="45">
        <f>IF(P585=MAX(P577:P585),"max",IF(P585=MIN(P577:P585),"min",P585))</f>
        <v>0</v>
      </c>
      <c r="R585" s="47"/>
      <c r="S585" s="10">
        <v>27.27</v>
      </c>
      <c r="T585" s="45" t="str">
        <f>IF(S585=MAX(S577:S585),"max",IF(S585=MIN(S577:S585),"min",S585))</f>
        <v>max</v>
      </c>
      <c r="U585" s="47"/>
      <c r="V585" s="10">
        <v>413.35</v>
      </c>
      <c r="W585" s="45" t="str">
        <f>IF(V585=MAX(V577:V585),"max",IF(V585=MIN(V577:V585),"min",V585))</f>
        <v>max</v>
      </c>
      <c r="X585" s="47"/>
      <c r="Y585" s="10">
        <v>82.29</v>
      </c>
      <c r="Z585" s="45" t="str">
        <f>IF(Y585=MAX(Y577:Y585),"max",IF(Y585=MIN(Y577:Y585),"min",Y585))</f>
        <v>max</v>
      </c>
      <c r="AA585" s="47"/>
      <c r="AB585" s="10">
        <v>18.010000000000002</v>
      </c>
      <c r="AC585" s="45">
        <f>IF(AB585=MAX(AB577:AB585),"max",IF(AB585=MIN(AB577:AB585),"min",AB585))</f>
        <v>18.010000000000002</v>
      </c>
      <c r="AD585" s="47"/>
      <c r="AE585" s="10">
        <v>33.71</v>
      </c>
      <c r="AF585" s="45" t="str">
        <f>IF(AE585=MAX(AE577:AE585),"max",IF(AE585=MIN(AE577:AE585),"min",AE585))</f>
        <v>max</v>
      </c>
      <c r="AG585" s="47"/>
      <c r="AH585" s="10">
        <v>36.299999999999997</v>
      </c>
      <c r="AI585" s="45">
        <f>IF(AH585=MAX(AH577:AH585),"max",IF(AH585=MIN(AH577:AH585),"min",AH585))</f>
        <v>36.299999999999997</v>
      </c>
      <c r="AJ585" s="47"/>
      <c r="AK585" s="10">
        <v>183.49</v>
      </c>
      <c r="AL585" s="45">
        <f>IF(AK585=MAX(AK577:AK585),"max",IF(AK585=MIN(AK577:AK585),"min",AK585))</f>
        <v>183.49</v>
      </c>
      <c r="AM585" s="47"/>
      <c r="AN585" s="10">
        <v>351.2</v>
      </c>
      <c r="AO585" s="45" t="str">
        <f>IF(AN585=MAX(AN577:AN585),"max",IF(AN585=MIN(AN577:AN585),"min",AN585))</f>
        <v>max</v>
      </c>
      <c r="AP585" s="47"/>
    </row>
    <row r="586" spans="1:42" x14ac:dyDescent="0.25">
      <c r="A586" s="9"/>
      <c r="B586" s="10" t="s">
        <v>60</v>
      </c>
      <c r="C586" s="10" t="s">
        <v>1896</v>
      </c>
      <c r="D586" s="9">
        <v>453.17</v>
      </c>
      <c r="E586" s="36" t="str">
        <f>IF(D586=MAX(D586:D594),"max",IF(D586=MIN(D586:D594),"min",D586))</f>
        <v>min</v>
      </c>
      <c r="F586" s="48">
        <f>(SUM(D586:D594)-MAX(D586:D594)-MIN(D586:D594))/(COUNT(D586:D594)-2)</f>
        <v>682.25714285714275</v>
      </c>
      <c r="G586" s="10">
        <v>14.26</v>
      </c>
      <c r="H586" s="36">
        <f>IF(G586=MAX(G586:G594),"max",IF(G586=MIN(G586:G594),"min",G586))</f>
        <v>14.26</v>
      </c>
      <c r="I586" s="48">
        <f>(SUM(G586:G594)-MAX(G586:G594)-MIN(G586:G594))/(COUNT(G586:G594)-2)</f>
        <v>14.867142857142857</v>
      </c>
      <c r="J586" s="10">
        <v>60.07</v>
      </c>
      <c r="K586" s="36">
        <f>IF(J586=MAX(J586:J594),"max",IF(J586=MIN(J586:J594),"min",J586))</f>
        <v>60.07</v>
      </c>
      <c r="L586" s="48">
        <f>(SUM(J586:J594)-MAX(J586:J594)-MIN(J586:J594))/(COUNT(J586:J594)-2)</f>
        <v>65.814285714285703</v>
      </c>
      <c r="M586" s="11">
        <v>114.32</v>
      </c>
      <c r="N586" s="36">
        <f>IF(M586=MAX(M586:M594),"max",IF(M586=MIN(M586:M594),"min",M586))</f>
        <v>114.32</v>
      </c>
      <c r="O586" s="48">
        <f>(SUM(M586:M594)-MAX(M586:M594)-MIN(M586:M594))/(COUNT(M586:M594)-2)</f>
        <v>117.54857142857142</v>
      </c>
      <c r="P586" s="10">
        <v>100.83</v>
      </c>
      <c r="Q586" s="36">
        <f>IF(P586=MAX(P586:P594),"max",IF(P586=MIN(P586:P594),"min",P586))</f>
        <v>100.83</v>
      </c>
      <c r="R586" s="48">
        <f>(SUM(P586:P594)-MAX(P586:P594)-MIN(P586:P594))/(COUNT(P586:P594)-2)</f>
        <v>124.02428571428571</v>
      </c>
      <c r="S586" s="10">
        <v>51779.6</v>
      </c>
      <c r="T586" s="36" t="str">
        <f>IF(S586=MAX(S586:S594),"max",IF(S586=MIN(S586:S594),"min",S586))</f>
        <v>min</v>
      </c>
      <c r="U586" s="48">
        <f>(SUM(S586:S594)-MAX(S586:S594)-MIN(S586:S594))/(COUNT(S586:S594)-2)</f>
        <v>57331.658571428576</v>
      </c>
      <c r="V586" s="10">
        <v>227.92</v>
      </c>
      <c r="W586" s="36" t="str">
        <f>IF(V586=MAX(V586:V594),"max",IF(V586=MIN(V586:V594),"min",V586))</f>
        <v>max</v>
      </c>
      <c r="X586" s="48">
        <f>(SUM(V586:V594)-MAX(V586:V594)-MIN(V586:V594))/(COUNT(V586:V594)-2)</f>
        <v>134.87428571428572</v>
      </c>
      <c r="Y586" s="10">
        <v>141.08000000000001</v>
      </c>
      <c r="Z586" s="36">
        <f>IF(Y586=MAX(Y586:Y594),"max",IF(Y586=MIN(Y586:Y594),"min",Y586))</f>
        <v>141.08000000000001</v>
      </c>
      <c r="AA586" s="48">
        <f>(SUM(Y586:Y594)-MAX(Y586:Y594)-MIN(Y586:Y594))/(COUNT(Y586:Y594)-2)</f>
        <v>138.24285714285716</v>
      </c>
      <c r="AB586" s="10">
        <v>4203.17</v>
      </c>
      <c r="AC586" s="36" t="str">
        <f>IF(AB586=MAX(AB586:AB594),"max",IF(AB586=MIN(AB586:AB594),"min",AB586))</f>
        <v>min</v>
      </c>
      <c r="AD586" s="48">
        <f>(SUM(AB586:AB594)-MAX(AB586:AB594)-MIN(AB586:AB594))/(COUNT(AB586:AB594)-2)</f>
        <v>4982.2685714285717</v>
      </c>
      <c r="AE586" s="10">
        <v>73.72</v>
      </c>
      <c r="AF586" s="36">
        <f>IF(AE586=MAX(AE586:AE594),"max",IF(AE586=MIN(AE586:AE594),"min",AE586))</f>
        <v>73.72</v>
      </c>
      <c r="AG586" s="48">
        <f>(SUM(AE586:AE594)-MAX(AE586:AE594)-MIN(AE586:AE594))/(COUNT(AE586:AE594)-2)</f>
        <v>72.478333333333325</v>
      </c>
      <c r="AH586" s="10">
        <v>10541.39</v>
      </c>
      <c r="AI586" s="36" t="str">
        <f>IF(AH586=MAX(AH586:AH594),"max",IF(AH586=MIN(AH586:AH594),"min",AH586))</f>
        <v>min</v>
      </c>
      <c r="AJ586" s="48">
        <f>(SUM(AH586:AH594)-MAX(AH586:AH594)-MIN(AH586:AH594))/(COUNT(AH586:AH594)-2)</f>
        <v>17865.862857142856</v>
      </c>
      <c r="AK586" s="10" t="s">
        <v>1897</v>
      </c>
      <c r="AL586" s="36" t="str">
        <f>IF(AK586=MAX(AK586:AK594),"max",IF(AK586=MIN(AK586:AK594),"min",AK586))</f>
        <v>&lt; LOD: 314.68</v>
      </c>
      <c r="AM586" s="48">
        <f>(SUM(AK586:AK594)-MAX(AK586:AK594)-MIN(AK586:AK594))/(COUNT(AK586:AK594)-2)</f>
        <v>530.16666666666663</v>
      </c>
      <c r="AN586" s="10">
        <v>360.56</v>
      </c>
      <c r="AO586" s="36" t="str">
        <f>IF(AN586=MAX(AN586:AN594),"max",IF(AN586=MIN(AN586:AN594),"min",AN586))</f>
        <v>min</v>
      </c>
      <c r="AP586" s="48">
        <f>(SUM(AN586:AN594)-MAX(AN586:AN594)-MIN(AN586:AN594))/(COUNT(AN586:AN594)-2)</f>
        <v>520.92285714285708</v>
      </c>
    </row>
    <row r="587" spans="1:42" x14ac:dyDescent="0.25">
      <c r="A587" s="9"/>
      <c r="B587" s="10" t="s">
        <v>60</v>
      </c>
      <c r="C587" s="10" t="s">
        <v>1898</v>
      </c>
      <c r="D587" s="9">
        <v>489.65</v>
      </c>
      <c r="E587" s="45">
        <f>IF(D587=MAX(D586:D594),"max",IF(D587=MIN(D586:D594),"min",D587))</f>
        <v>489.65</v>
      </c>
      <c r="F587" s="47"/>
      <c r="G587" s="10">
        <v>14.62</v>
      </c>
      <c r="H587" s="45">
        <f>IF(G587=MAX(G586:G594),"max",IF(G587=MIN(G586:G594),"min",G587))</f>
        <v>14.62</v>
      </c>
      <c r="I587" s="47"/>
      <c r="J587" s="10">
        <v>38.25</v>
      </c>
      <c r="K587" s="45" t="str">
        <f>IF(J587=MAX(J586:J594),"max",IF(J587=MIN(J586:J594),"min",J587))</f>
        <v>min</v>
      </c>
      <c r="L587" s="47"/>
      <c r="M587" s="11">
        <v>100.58</v>
      </c>
      <c r="N587" s="45" t="str">
        <f>IF(M587=MAX(M586:M594),"max",IF(M587=MIN(M586:M594),"min",M587))</f>
        <v>min</v>
      </c>
      <c r="O587" s="47"/>
      <c r="P587" s="10">
        <v>123.61</v>
      </c>
      <c r="Q587" s="45">
        <f>IF(P587=MAX(P586:P594),"max",IF(P587=MIN(P586:P594),"min",P587))</f>
        <v>123.61</v>
      </c>
      <c r="R587" s="47"/>
      <c r="S587" s="10">
        <v>57049.81</v>
      </c>
      <c r="T587" s="45">
        <f>IF(S587=MAX(S586:S594),"max",IF(S587=MIN(S586:S594),"min",S587))</f>
        <v>57049.81</v>
      </c>
      <c r="U587" s="47"/>
      <c r="V587" s="10">
        <v>138.13999999999999</v>
      </c>
      <c r="W587" s="45">
        <f>IF(V587=MAX(V586:V594),"max",IF(V587=MIN(V586:V594),"min",V587))</f>
        <v>138.13999999999999</v>
      </c>
      <c r="X587" s="47"/>
      <c r="Y587" s="10">
        <v>133.24</v>
      </c>
      <c r="Z587" s="45">
        <f>IF(Y587=MAX(Y586:Y594),"max",IF(Y587=MIN(Y586:Y594),"min",Y587))</f>
        <v>133.24</v>
      </c>
      <c r="AA587" s="47"/>
      <c r="AB587" s="10">
        <v>6086.92</v>
      </c>
      <c r="AC587" s="45" t="str">
        <f>IF(AB587=MAX(AB586:AB594),"max",IF(AB587=MIN(AB586:AB594),"min",AB587))</f>
        <v>max</v>
      </c>
      <c r="AD587" s="47"/>
      <c r="AE587" s="10">
        <v>62.41</v>
      </c>
      <c r="AF587" s="45">
        <f>IF(AE587=MAX(AE586:AE594),"max",IF(AE587=MIN(AE586:AE594),"min",AE587))</f>
        <v>62.41</v>
      </c>
      <c r="AG587" s="47"/>
      <c r="AH587" s="10">
        <v>17815.36</v>
      </c>
      <c r="AI587" s="45">
        <f>IF(AH587=MAX(AH586:AH594),"max",IF(AH587=MIN(AH586:AH594),"min",AH587))</f>
        <v>17815.36</v>
      </c>
      <c r="AJ587" s="47"/>
      <c r="AK587" s="10" t="s">
        <v>1900</v>
      </c>
      <c r="AL587" s="45" t="str">
        <f>IF(AK587=MAX(AK586:AK594),"max",IF(AK587=MIN(AK586:AK594),"min",AK587))</f>
        <v>&lt; LOD: 366.64</v>
      </c>
      <c r="AM587" s="47"/>
      <c r="AN587" s="10">
        <v>545.92999999999995</v>
      </c>
      <c r="AO587" s="45">
        <f>IF(AN587=MAX(AN586:AN594),"max",IF(AN587=MIN(AN586:AN594),"min",AN587))</f>
        <v>545.92999999999995</v>
      </c>
      <c r="AP587" s="47"/>
    </row>
    <row r="588" spans="1:42" x14ac:dyDescent="0.25">
      <c r="A588" s="9"/>
      <c r="B588" s="10" t="s">
        <v>60</v>
      </c>
      <c r="C588" s="10" t="s">
        <v>1901</v>
      </c>
      <c r="D588" s="9">
        <v>487.36</v>
      </c>
      <c r="E588" s="45">
        <f>IF(D588=MAX(D586:D594),"max",IF(D588=MIN(D586:D594),"min",D588))</f>
        <v>487.36</v>
      </c>
      <c r="F588" s="47"/>
      <c r="G588" s="10">
        <v>12.46</v>
      </c>
      <c r="H588" s="45">
        <f>IF(G588=MAX(G586:G594),"max",IF(G588=MIN(G586:G594),"min",G588))</f>
        <v>12.46</v>
      </c>
      <c r="I588" s="47"/>
      <c r="J588" s="10">
        <v>52.24</v>
      </c>
      <c r="K588" s="45">
        <f>IF(J588=MAX(J586:J594),"max",IF(J588=MIN(J586:J594),"min",J588))</f>
        <v>52.24</v>
      </c>
      <c r="L588" s="47"/>
      <c r="M588" s="11">
        <v>135.15</v>
      </c>
      <c r="N588" s="45" t="str">
        <f>IF(M588=MAX(M586:M594),"max",IF(M588=MIN(M586:M594),"min",M588))</f>
        <v>max</v>
      </c>
      <c r="O588" s="47"/>
      <c r="P588" s="10">
        <v>135.44</v>
      </c>
      <c r="Q588" s="45">
        <f>IF(P588=MAX(P586:P594),"max",IF(P588=MIN(P586:P594),"min",P588))</f>
        <v>135.44</v>
      </c>
      <c r="R588" s="47"/>
      <c r="S588" s="10">
        <v>57717.43</v>
      </c>
      <c r="T588" s="45">
        <f>IF(S588=MAX(S586:S594),"max",IF(S588=MIN(S586:S594),"min",S588))</f>
        <v>57717.43</v>
      </c>
      <c r="U588" s="47"/>
      <c r="V588" s="10">
        <v>111.36</v>
      </c>
      <c r="W588" s="45" t="str">
        <f>IF(V588=MAX(V586:V594),"max",IF(V588=MIN(V586:V594),"min",V588))</f>
        <v>min</v>
      </c>
      <c r="X588" s="47"/>
      <c r="Y588" s="10">
        <v>131.9</v>
      </c>
      <c r="Z588" s="45">
        <f>IF(Y588=MAX(Y586:Y594),"max",IF(Y588=MIN(Y586:Y594),"min",Y588))</f>
        <v>131.9</v>
      </c>
      <c r="AA588" s="47"/>
      <c r="AB588" s="10">
        <v>5830.55</v>
      </c>
      <c r="AC588" s="45">
        <f>IF(AB588=MAX(AB586:AB594),"max",IF(AB588=MIN(AB586:AB594),"min",AB588))</f>
        <v>5830.55</v>
      </c>
      <c r="AD588" s="47"/>
      <c r="AE588" s="10" t="s">
        <v>1902</v>
      </c>
      <c r="AF588" s="45" t="str">
        <f>IF(AE588=MAX(AE586:AE594),"max",IF(AE588=MIN(AE586:AE594),"min",AE588))</f>
        <v>&lt; LOD: 51.64</v>
      </c>
      <c r="AG588" s="47"/>
      <c r="AH588" s="10">
        <v>20076.16</v>
      </c>
      <c r="AI588" s="45" t="str">
        <f>IF(AH588=MAX(AH586:AH594),"max",IF(AH588=MIN(AH586:AH594),"min",AH588))</f>
        <v>max</v>
      </c>
      <c r="AJ588" s="47"/>
      <c r="AK588" s="10" t="s">
        <v>1903</v>
      </c>
      <c r="AL588" s="45" t="str">
        <f>IF(AK588=MAX(AK586:AK594),"max",IF(AK588=MIN(AK586:AK594),"min",AK588))</f>
        <v>&lt; LOD: 368.53</v>
      </c>
      <c r="AM588" s="47"/>
      <c r="AN588" s="10">
        <v>546.32000000000005</v>
      </c>
      <c r="AO588" s="45">
        <f>IF(AN588=MAX(AN586:AN594),"max",IF(AN588=MIN(AN586:AN594),"min",AN588))</f>
        <v>546.32000000000005</v>
      </c>
      <c r="AP588" s="47"/>
    </row>
    <row r="589" spans="1:42" x14ac:dyDescent="0.25">
      <c r="A589" s="9"/>
      <c r="B589" s="10" t="s">
        <v>60</v>
      </c>
      <c r="C589" s="10" t="s">
        <v>1904</v>
      </c>
      <c r="D589" s="9">
        <v>688.02</v>
      </c>
      <c r="E589" s="45">
        <f>IF(D589=MAX(D586:D594),"max",IF(D589=MIN(D586:D594),"min",D589))</f>
        <v>688.02</v>
      </c>
      <c r="F589" s="47"/>
      <c r="G589" s="10">
        <v>18.2</v>
      </c>
      <c r="H589" s="45" t="str">
        <f>IF(G589=MAX(G586:G594),"max",IF(G589=MIN(G586:G594),"min",G589))</f>
        <v>max</v>
      </c>
      <c r="I589" s="47"/>
      <c r="J589" s="10">
        <v>62.73</v>
      </c>
      <c r="K589" s="45">
        <f>IF(J589=MAX(J586:J594),"max",IF(J589=MIN(J586:J594),"min",J589))</f>
        <v>62.73</v>
      </c>
      <c r="L589" s="47"/>
      <c r="M589" s="11">
        <v>119.07</v>
      </c>
      <c r="N589" s="45">
        <f>IF(M589=MAX(M586:M594),"max",IF(M589=MIN(M586:M594),"min",M589))</f>
        <v>119.07</v>
      </c>
      <c r="O589" s="47"/>
      <c r="P589" s="10">
        <v>112.13</v>
      </c>
      <c r="Q589" s="45">
        <f>IF(P589=MAX(P586:P594),"max",IF(P589=MIN(P586:P594),"min",P589))</f>
        <v>112.13</v>
      </c>
      <c r="R589" s="47"/>
      <c r="S589" s="10">
        <v>57272.25</v>
      </c>
      <c r="T589" s="45">
        <f>IF(S589=MAX(S586:S594),"max",IF(S589=MIN(S586:S594),"min",S589))</f>
        <v>57272.25</v>
      </c>
      <c r="U589" s="47"/>
      <c r="V589" s="10">
        <v>126.82</v>
      </c>
      <c r="W589" s="45">
        <f>IF(V589=MAX(V586:V594),"max",IF(V589=MIN(V586:V594),"min",V589))</f>
        <v>126.82</v>
      </c>
      <c r="X589" s="47"/>
      <c r="Y589" s="10">
        <v>151.41</v>
      </c>
      <c r="Z589" s="45" t="str">
        <f>IF(Y589=MAX(Y586:Y594),"max",IF(Y589=MIN(Y586:Y594),"min",Y589))</f>
        <v>max</v>
      </c>
      <c r="AA589" s="47"/>
      <c r="AB589" s="10">
        <v>4789.67</v>
      </c>
      <c r="AC589" s="45">
        <f>IF(AB589=MAX(AB586:AB594),"max",IF(AB589=MIN(AB586:AB594),"min",AB589))</f>
        <v>4789.67</v>
      </c>
      <c r="AD589" s="47"/>
      <c r="AE589" s="10">
        <v>89.32</v>
      </c>
      <c r="AF589" s="45">
        <f>IF(AE589=MAX(AE586:AE594),"max",IF(AE589=MIN(AE586:AE594),"min",AE589))</f>
        <v>89.32</v>
      </c>
      <c r="AG589" s="47"/>
      <c r="AH589" s="10">
        <v>17170.900000000001</v>
      </c>
      <c r="AI589" s="45">
        <f>IF(AH589=MAX(AH586:AH594),"max",IF(AH589=MIN(AH586:AH594),"min",AH589))</f>
        <v>17170.900000000001</v>
      </c>
      <c r="AJ589" s="47"/>
      <c r="AK589" s="10">
        <v>548.32000000000005</v>
      </c>
      <c r="AL589" s="45">
        <f>IF(AK589=MAX(AK586:AK594),"max",IF(AK589=MIN(AK586:AK594),"min",AK589))</f>
        <v>548.32000000000005</v>
      </c>
      <c r="AM589" s="47"/>
      <c r="AN589" s="10">
        <v>474.99</v>
      </c>
      <c r="AO589" s="45">
        <f>IF(AN589=MAX(AN586:AN594),"max",IF(AN589=MIN(AN586:AN594),"min",AN589))</f>
        <v>474.99</v>
      </c>
      <c r="AP589" s="47"/>
    </row>
    <row r="590" spans="1:42" x14ac:dyDescent="0.25">
      <c r="A590" s="9"/>
      <c r="B590" s="10" t="s">
        <v>60</v>
      </c>
      <c r="C590" s="10" t="s">
        <v>1905</v>
      </c>
      <c r="D590" s="9">
        <v>677.07</v>
      </c>
      <c r="E590" s="45">
        <f>IF(D590=MAX(D586:D594),"max",IF(D590=MIN(D586:D594),"min",D590))</f>
        <v>677.07</v>
      </c>
      <c r="F590" s="47"/>
      <c r="G590" s="10">
        <v>16.47</v>
      </c>
      <c r="H590" s="45">
        <f>IF(G590=MAX(G586:G594),"max",IF(G590=MIN(G586:G594),"min",G590))</f>
        <v>16.47</v>
      </c>
      <c r="I590" s="47"/>
      <c r="J590" s="10">
        <v>57.04</v>
      </c>
      <c r="K590" s="45">
        <f>IF(J590=MAX(J586:J594),"max",IF(J590=MIN(J586:J594),"min",J590))</f>
        <v>57.04</v>
      </c>
      <c r="L590" s="47"/>
      <c r="M590" s="11">
        <v>107.32</v>
      </c>
      <c r="N590" s="45">
        <f>IF(M590=MAX(M586:M594),"max",IF(M590=MIN(M586:M594),"min",M590))</f>
        <v>107.32</v>
      </c>
      <c r="O590" s="47"/>
      <c r="P590" s="10">
        <v>122.23</v>
      </c>
      <c r="Q590" s="45">
        <f>IF(P590=MAX(P586:P594),"max",IF(P590=MIN(P586:P594),"min",P590))</f>
        <v>122.23</v>
      </c>
      <c r="R590" s="47"/>
      <c r="S590" s="10">
        <v>57176.05</v>
      </c>
      <c r="T590" s="45">
        <f>IF(S590=MAX(S586:S594),"max",IF(S590=MIN(S586:S594),"min",S590))</f>
        <v>57176.05</v>
      </c>
      <c r="U590" s="47"/>
      <c r="V590" s="10">
        <v>123.79</v>
      </c>
      <c r="W590" s="45">
        <f>IF(V590=MAX(V586:V594),"max",IF(V590=MIN(V586:V594),"min",V590))</f>
        <v>123.79</v>
      </c>
      <c r="X590" s="47"/>
      <c r="Y590" s="10">
        <v>145.55000000000001</v>
      </c>
      <c r="Z590" s="45">
        <f>IF(Y590=MAX(Y586:Y594),"max",IF(Y590=MIN(Y586:Y594),"min",Y590))</f>
        <v>145.55000000000001</v>
      </c>
      <c r="AA590" s="47"/>
      <c r="AB590" s="10">
        <v>4968.13</v>
      </c>
      <c r="AC590" s="45">
        <f>IF(AB590=MAX(AB586:AB594),"max",IF(AB590=MIN(AB586:AB594),"min",AB590))</f>
        <v>4968.13</v>
      </c>
      <c r="AD590" s="47"/>
      <c r="AE590" s="10">
        <v>58.04</v>
      </c>
      <c r="AF590" s="45">
        <f>IF(AE590=MAX(AE586:AE594),"max",IF(AE590=MIN(AE586:AE594),"min",AE590))</f>
        <v>58.04</v>
      </c>
      <c r="AG590" s="47"/>
      <c r="AH590" s="10">
        <v>17873.16</v>
      </c>
      <c r="AI590" s="45">
        <f>IF(AH590=MAX(AH586:AH594),"max",IF(AH590=MIN(AH586:AH594),"min",AH590))</f>
        <v>17873.16</v>
      </c>
      <c r="AJ590" s="47"/>
      <c r="AK590" s="10">
        <v>450.77</v>
      </c>
      <c r="AL590" s="45" t="str">
        <f>IF(AK590=MAX(AK586:AK594),"max",IF(AK590=MIN(AK586:AK594),"min",AK590))</f>
        <v>min</v>
      </c>
      <c r="AM590" s="47"/>
      <c r="AN590" s="10">
        <v>540.12</v>
      </c>
      <c r="AO590" s="45">
        <f>IF(AN590=MAX(AN586:AN594),"max",IF(AN590=MIN(AN586:AN594),"min",AN590))</f>
        <v>540.12</v>
      </c>
      <c r="AP590" s="47"/>
    </row>
    <row r="591" spans="1:42" x14ac:dyDescent="0.25">
      <c r="A591" s="9"/>
      <c r="B591" s="10" t="s">
        <v>60</v>
      </c>
      <c r="C591" s="10" t="s">
        <v>1906</v>
      </c>
      <c r="D591" s="9">
        <v>1037.93</v>
      </c>
      <c r="E591" s="45" t="str">
        <f>IF(D591=MAX(D586:D594),"max",IF(D591=MIN(D586:D594),"min",D591))</f>
        <v>max</v>
      </c>
      <c r="F591" s="47"/>
      <c r="G591" s="10">
        <v>16.73</v>
      </c>
      <c r="H591" s="45">
        <f>IF(G591=MAX(G586:G594),"max",IF(G591=MIN(G586:G594),"min",G591))</f>
        <v>16.73</v>
      </c>
      <c r="I591" s="47"/>
      <c r="J591" s="10">
        <v>94.62</v>
      </c>
      <c r="K591" s="45" t="str">
        <f>IF(J591=MAX(J586:J594),"max",IF(J591=MIN(J586:J594),"min",J591))</f>
        <v>max</v>
      </c>
      <c r="L591" s="47"/>
      <c r="M591" s="11">
        <v>118.12</v>
      </c>
      <c r="N591" s="45">
        <f>IF(M591=MAX(M586:M594),"max",IF(M591=MIN(M586:M594),"min",M591))</f>
        <v>118.12</v>
      </c>
      <c r="O591" s="47"/>
      <c r="P591" s="10">
        <v>123.5</v>
      </c>
      <c r="Q591" s="45">
        <f>IF(P591=MAX(P586:P594),"max",IF(P591=MIN(P586:P594),"min",P591))</f>
        <v>123.5</v>
      </c>
      <c r="R591" s="47"/>
      <c r="S591" s="10">
        <v>59533.54</v>
      </c>
      <c r="T591" s="45" t="str">
        <f>IF(S591=MAX(S586:S594),"max",IF(S591=MIN(S586:S594),"min",S591))</f>
        <v>max</v>
      </c>
      <c r="U591" s="47"/>
      <c r="V591" s="10">
        <v>164.64</v>
      </c>
      <c r="W591" s="45">
        <f>IF(V591=MAX(V586:V594),"max",IF(V591=MIN(V586:V594),"min",V591))</f>
        <v>164.64</v>
      </c>
      <c r="X591" s="47"/>
      <c r="Y591" s="10">
        <v>141.61000000000001</v>
      </c>
      <c r="Z591" s="45">
        <f>IF(Y591=MAX(Y586:Y594),"max",IF(Y591=MIN(Y586:Y594),"min",Y591))</f>
        <v>141.61000000000001</v>
      </c>
      <c r="AA591" s="47"/>
      <c r="AB591" s="10">
        <v>5067.96</v>
      </c>
      <c r="AC591" s="45">
        <f>IF(AB591=MAX(AB586:AB594),"max",IF(AB591=MIN(AB586:AB594),"min",AB591))</f>
        <v>5067.96</v>
      </c>
      <c r="AD591" s="47"/>
      <c r="AE591" s="10">
        <v>76.2</v>
      </c>
      <c r="AF591" s="45">
        <f>IF(AE591=MAX(AE586:AE594),"max",IF(AE591=MIN(AE586:AE594),"min",AE591))</f>
        <v>76.2</v>
      </c>
      <c r="AG591" s="47"/>
      <c r="AH591" s="10">
        <v>18316.11</v>
      </c>
      <c r="AI591" s="45">
        <f>IF(AH591=MAX(AH586:AH594),"max",IF(AH591=MIN(AH586:AH594),"min",AH591))</f>
        <v>18316.11</v>
      </c>
      <c r="AJ591" s="47"/>
      <c r="AK591" s="10" t="s">
        <v>1907</v>
      </c>
      <c r="AL591" s="45" t="str">
        <f>IF(AK591=MAX(AK586:AK594),"max",IF(AK591=MIN(AK586:AK594),"min",AK591))</f>
        <v>&lt; LOD: 380.51</v>
      </c>
      <c r="AM591" s="47"/>
      <c r="AN591" s="10">
        <v>529.03</v>
      </c>
      <c r="AO591" s="45">
        <f>IF(AN591=MAX(AN586:AN594),"max",IF(AN591=MIN(AN586:AN594),"min",AN591))</f>
        <v>529.03</v>
      </c>
      <c r="AP591" s="47"/>
    </row>
    <row r="592" spans="1:42" x14ac:dyDescent="0.25">
      <c r="A592" s="9"/>
      <c r="B592" s="10" t="s">
        <v>60</v>
      </c>
      <c r="C592" s="10" t="s">
        <v>1908</v>
      </c>
      <c r="D592" s="9">
        <v>696.49</v>
      </c>
      <c r="E592" s="45">
        <f>IF(D592=MAX(D586:D594),"max",IF(D592=MIN(D586:D594),"min",D592))</f>
        <v>696.49</v>
      </c>
      <c r="F592" s="47"/>
      <c r="G592" s="10">
        <v>13.7</v>
      </c>
      <c r="H592" s="45">
        <f>IF(G592=MAX(G586:G594),"max",IF(G592=MIN(G586:G594),"min",G592))</f>
        <v>13.7</v>
      </c>
      <c r="I592" s="47"/>
      <c r="J592" s="10">
        <v>78.599999999999994</v>
      </c>
      <c r="K592" s="45">
        <f>IF(J592=MAX(J586:J594),"max",IF(J592=MIN(J586:J594),"min",J592))</f>
        <v>78.599999999999994</v>
      </c>
      <c r="L592" s="47"/>
      <c r="M592" s="11">
        <v>122.21</v>
      </c>
      <c r="N592" s="45">
        <f>IF(M592=MAX(M586:M594),"max",IF(M592=MIN(M586:M594),"min",M592))</f>
        <v>122.21</v>
      </c>
      <c r="O592" s="47"/>
      <c r="P592" s="10">
        <v>75.16</v>
      </c>
      <c r="Q592" s="45" t="str">
        <f>IF(P592=MAX(P586:P594),"max",IF(P592=MIN(P586:P594),"min",P592))</f>
        <v>min</v>
      </c>
      <c r="R592" s="47"/>
      <c r="S592" s="10">
        <v>56187.91</v>
      </c>
      <c r="T592" s="45">
        <f>IF(S592=MAX(S586:S594),"max",IF(S592=MIN(S586:S594),"min",S592))</f>
        <v>56187.91</v>
      </c>
      <c r="U592" s="47"/>
      <c r="V592" s="10">
        <v>124.36</v>
      </c>
      <c r="W592" s="45">
        <f>IF(V592=MAX(V586:V594),"max",IF(V592=MIN(V586:V594),"min",V592))</f>
        <v>124.36</v>
      </c>
      <c r="X592" s="47"/>
      <c r="Y592" s="10">
        <v>117.45</v>
      </c>
      <c r="Z592" s="45" t="str">
        <f>IF(Y592=MAX(Y586:Y594),"max",IF(Y592=MIN(Y586:Y594),"min",Y592))</f>
        <v>min</v>
      </c>
      <c r="AA592" s="47"/>
      <c r="AB592" s="10">
        <v>4565.24</v>
      </c>
      <c r="AC592" s="45">
        <f>IF(AB592=MAX(AB586:AB594),"max",IF(AB592=MIN(AB586:AB594),"min",AB592))</f>
        <v>4565.24</v>
      </c>
      <c r="AD592" s="47"/>
      <c r="AE592" s="10">
        <v>54.85</v>
      </c>
      <c r="AF592" s="45" t="str">
        <f>IF(AE592=MAX(AE586:AE594),"max",IF(AE592=MIN(AE586:AE594),"min",AE592))</f>
        <v>min</v>
      </c>
      <c r="AG592" s="47"/>
      <c r="AH592" s="10">
        <v>17399.8</v>
      </c>
      <c r="AI592" s="45">
        <f>IF(AH592=MAX(AH586:AH594),"max",IF(AH592=MIN(AH586:AH594),"min",AH592))</f>
        <v>17399.8</v>
      </c>
      <c r="AJ592" s="47"/>
      <c r="AK592" s="10">
        <v>572.63</v>
      </c>
      <c r="AL592" s="45">
        <f>IF(AK592=MAX(AK586:AK594),"max",IF(AK592=MIN(AK586:AK594),"min",AK592))</f>
        <v>572.63</v>
      </c>
      <c r="AM592" s="47"/>
      <c r="AN592" s="10">
        <v>548.95000000000005</v>
      </c>
      <c r="AO592" s="45" t="str">
        <f>IF(AN592=MAX(AN586:AN594),"max",IF(AN592=MIN(AN586:AN594),"min",AN592))</f>
        <v>max</v>
      </c>
      <c r="AP592" s="47"/>
    </row>
    <row r="593" spans="1:42" x14ac:dyDescent="0.25">
      <c r="A593" s="9"/>
      <c r="B593" s="10" t="s">
        <v>60</v>
      </c>
      <c r="C593" s="10" t="s">
        <v>1909</v>
      </c>
      <c r="D593" s="9">
        <v>731.51</v>
      </c>
      <c r="E593" s="45">
        <f>IF(D593=MAX(D586:D594),"max",IF(D593=MIN(D586:D594),"min",D593))</f>
        <v>731.51</v>
      </c>
      <c r="F593" s="47"/>
      <c r="G593" s="10">
        <v>15.83</v>
      </c>
      <c r="H593" s="45">
        <f>IF(G593=MAX(G586:G594),"max",IF(G593=MIN(G586:G594),"min",G593))</f>
        <v>15.83</v>
      </c>
      <c r="I593" s="47"/>
      <c r="J593" s="10">
        <v>77.209999999999994</v>
      </c>
      <c r="K593" s="45">
        <f>IF(J593=MAX(J586:J594),"max",IF(J593=MIN(J586:J594),"min",J593))</f>
        <v>77.209999999999994</v>
      </c>
      <c r="L593" s="47"/>
      <c r="M593" s="11">
        <v>115.52</v>
      </c>
      <c r="N593" s="45">
        <f>IF(M593=MAX(M586:M594),"max",IF(M593=MIN(M586:M594),"min",M593))</f>
        <v>115.52</v>
      </c>
      <c r="O593" s="47"/>
      <c r="P593" s="10">
        <v>168.74</v>
      </c>
      <c r="Q593" s="45" t="str">
        <f>IF(P593=MAX(P586:P594),"max",IF(P593=MIN(P586:P594),"min",P593))</f>
        <v>max</v>
      </c>
      <c r="R593" s="47"/>
      <c r="S593" s="10">
        <v>59015.88</v>
      </c>
      <c r="T593" s="45">
        <f>IF(S593=MAX(S586:S594),"max",IF(S593=MIN(S586:S594),"min",S593))</f>
        <v>59015.88</v>
      </c>
      <c r="U593" s="47"/>
      <c r="V593" s="10">
        <v>131.47</v>
      </c>
      <c r="W593" s="45">
        <f>IF(V593=MAX(V586:V594),"max",IF(V593=MIN(V586:V594),"min",V593))</f>
        <v>131.47</v>
      </c>
      <c r="X593" s="47"/>
      <c r="Y593" s="10">
        <v>139.58000000000001</v>
      </c>
      <c r="Z593" s="45">
        <f>IF(Y593=MAX(Y586:Y594),"max",IF(Y593=MIN(Y586:Y594),"min",Y593))</f>
        <v>139.58000000000001</v>
      </c>
      <c r="AA593" s="47"/>
      <c r="AB593" s="10">
        <v>4792.28</v>
      </c>
      <c r="AC593" s="45">
        <f>IF(AB593=MAX(AB586:AB594),"max",IF(AB593=MIN(AB586:AB594),"min",AB593))</f>
        <v>4792.28</v>
      </c>
      <c r="AD593" s="47"/>
      <c r="AE593" s="10">
        <v>93.06</v>
      </c>
      <c r="AF593" s="45" t="str">
        <f>IF(AE593=MAX(AE586:AE594),"max",IF(AE593=MIN(AE586:AE594),"min",AE593))</f>
        <v>max</v>
      </c>
      <c r="AG593" s="47"/>
      <c r="AH593" s="10">
        <v>17438.37</v>
      </c>
      <c r="AI593" s="45">
        <f>IF(AH593=MAX(AH586:AH594),"max",IF(AH593=MIN(AH586:AH594),"min",AH593))</f>
        <v>17438.37</v>
      </c>
      <c r="AJ593" s="47"/>
      <c r="AK593" s="10">
        <v>469.55</v>
      </c>
      <c r="AL593" s="45">
        <f>IF(AK593=MAX(AK586:AK594),"max",IF(AK593=MIN(AK586:AK594),"min",AK593))</f>
        <v>469.55</v>
      </c>
      <c r="AM593" s="47"/>
      <c r="AN593" s="10">
        <v>498.61</v>
      </c>
      <c r="AO593" s="45">
        <f>IF(AN593=MAX(AN586:AN594),"max",IF(AN593=MIN(AN586:AN594),"min",AN593))</f>
        <v>498.61</v>
      </c>
      <c r="AP593" s="47"/>
    </row>
    <row r="594" spans="1:42" x14ac:dyDescent="0.25">
      <c r="A594" s="9"/>
      <c r="B594" s="10" t="s">
        <v>60</v>
      </c>
      <c r="C594" s="10" t="s">
        <v>1910</v>
      </c>
      <c r="D594" s="9">
        <v>1005.7</v>
      </c>
      <c r="E594" s="45">
        <f>IF(D594=MAX(D586:D594),"max",IF(D594=MIN(D586:D594),"min",D594))</f>
        <v>1005.7</v>
      </c>
      <c r="F594" s="47"/>
      <c r="G594" s="10">
        <v>12.25</v>
      </c>
      <c r="H594" s="45" t="str">
        <f>IF(G594=MAX(G586:G594),"max",IF(G594=MIN(G586:G594),"min",G594))</f>
        <v>min</v>
      </c>
      <c r="I594" s="47"/>
      <c r="J594" s="10">
        <v>72.81</v>
      </c>
      <c r="K594" s="45">
        <f>IF(J594=MAX(J586:J594),"max",IF(J594=MIN(J586:J594),"min",J594))</f>
        <v>72.81</v>
      </c>
      <c r="L594" s="47"/>
      <c r="M594" s="11">
        <v>126.28</v>
      </c>
      <c r="N594" s="45">
        <f>IF(M594=MAX(M586:M594),"max",IF(M594=MIN(M586:M594),"min",M594))</f>
        <v>126.28</v>
      </c>
      <c r="O594" s="47"/>
      <c r="P594" s="10">
        <v>150.43</v>
      </c>
      <c r="Q594" s="45">
        <f>IF(P594=MAX(P586:P594),"max",IF(P594=MIN(P586:P594),"min",P594))</f>
        <v>150.43</v>
      </c>
      <c r="R594" s="47"/>
      <c r="S594" s="10">
        <v>56902.28</v>
      </c>
      <c r="T594" s="45">
        <f>IF(S594=MAX(S586:S594),"max",IF(S594=MIN(S586:S594),"min",S594))</f>
        <v>56902.28</v>
      </c>
      <c r="U594" s="47"/>
      <c r="V594" s="10">
        <v>134.9</v>
      </c>
      <c r="W594" s="45">
        <f>IF(V594=MAX(V586:V594),"max",IF(V594=MIN(V586:V594),"min",V594))</f>
        <v>134.9</v>
      </c>
      <c r="X594" s="47"/>
      <c r="Y594" s="10">
        <v>134.74</v>
      </c>
      <c r="Z594" s="45">
        <f>IF(Y594=MAX(Y586:Y594),"max",IF(Y594=MIN(Y586:Y594),"min",Y594))</f>
        <v>134.74</v>
      </c>
      <c r="AA594" s="47"/>
      <c r="AB594" s="10">
        <v>4862.05</v>
      </c>
      <c r="AC594" s="45">
        <f>IF(AB594=MAX(AB586:AB594),"max",IF(AB594=MIN(AB586:AB594),"min",AB594))</f>
        <v>4862.05</v>
      </c>
      <c r="AD594" s="47"/>
      <c r="AE594" s="10">
        <v>75.180000000000007</v>
      </c>
      <c r="AF594" s="45">
        <f>IF(AE594=MAX(AE586:AE594),"max",IF(AE594=MIN(AE586:AE594),"min",AE594))</f>
        <v>75.180000000000007</v>
      </c>
      <c r="AG594" s="47"/>
      <c r="AH594" s="10">
        <v>19047.34</v>
      </c>
      <c r="AI594" s="45">
        <f>IF(AH594=MAX(AH586:AH594),"max",IF(AH594=MIN(AH586:AH594),"min",AH594))</f>
        <v>19047.34</v>
      </c>
      <c r="AJ594" s="47"/>
      <c r="AK594" s="10">
        <v>680.93</v>
      </c>
      <c r="AL594" s="45" t="str">
        <f>IF(AK594=MAX(AK586:AK594),"max",IF(AK594=MIN(AK586:AK594),"min",AK594))</f>
        <v>max</v>
      </c>
      <c r="AM594" s="47"/>
      <c r="AN594" s="10">
        <v>511.46</v>
      </c>
      <c r="AO594" s="45">
        <f>IF(AN594=MAX(AN586:AN594),"max",IF(AN594=MIN(AN586:AN594),"min",AN594))</f>
        <v>511.46</v>
      </c>
      <c r="AP594" s="47"/>
    </row>
    <row r="595" spans="1:42" x14ac:dyDescent="0.25">
      <c r="A595" s="9"/>
      <c r="B595" s="10" t="s">
        <v>60</v>
      </c>
      <c r="C595" s="10" t="s">
        <v>1911</v>
      </c>
      <c r="D595" s="9">
        <v>575.36</v>
      </c>
      <c r="E595" s="36">
        <f>IF(D595=MAX(D595:D603),"max",IF(D595=MIN(D595:D603),"min",D595))</f>
        <v>575.36</v>
      </c>
      <c r="F595" s="48">
        <f>(SUM(D595:D603)-MAX(D595:D603)-MIN(D595:D603))/(COUNT(D595:D603)-2)</f>
        <v>815.07285714285717</v>
      </c>
      <c r="G595" s="10">
        <v>11.57</v>
      </c>
      <c r="H595" s="36">
        <f>IF(G595=MAX(G595:G603),"max",IF(G595=MIN(G595:G603),"min",G595))</f>
        <v>11.57</v>
      </c>
      <c r="I595" s="48">
        <f>(SUM(G595:G603)-MAX(G595:G603)-MIN(G595:G603))/(COUNT(G595:G603)-2)</f>
        <v>13.795714285714284</v>
      </c>
      <c r="J595" s="10">
        <v>37.99</v>
      </c>
      <c r="K595" s="36">
        <f>IF(J595=MAX(J595:J603),"max",IF(J595=MIN(J595:J603),"min",J595))</f>
        <v>37.99</v>
      </c>
      <c r="L595" s="48">
        <f>(SUM(J595:J603)-MAX(J595:J603)-MIN(J595:J603))/(COUNT(J595:J603)-2)</f>
        <v>44.324285714285722</v>
      </c>
      <c r="M595" s="11">
        <v>108.55</v>
      </c>
      <c r="N595" s="36" t="str">
        <f>IF(M595=MAX(M595:M603),"max",IF(M595=MIN(M595:M603),"min",M595))</f>
        <v>min</v>
      </c>
      <c r="O595" s="48">
        <f>(SUM(M595:M603)-MAX(M595:M603)-MIN(M595:M603))/(COUNT(M595:M603)-2)</f>
        <v>122.5757142857143</v>
      </c>
      <c r="P595" s="10">
        <v>140.88999999999999</v>
      </c>
      <c r="Q595" s="36">
        <f>IF(P595=MAX(P595:P603),"max",IF(P595=MIN(P595:P603),"min",P595))</f>
        <v>140.88999999999999</v>
      </c>
      <c r="R595" s="48">
        <f>(SUM(P595:P603)-MAX(P595:P603)-MIN(P595:P603))/(COUNT(P595:P603)-2)</f>
        <v>131.42999999999998</v>
      </c>
      <c r="S595" s="10">
        <v>51434.42</v>
      </c>
      <c r="T595" s="36">
        <f>IF(S595=MAX(S595:S603),"max",IF(S595=MIN(S595:S603),"min",S595))</f>
        <v>51434.42</v>
      </c>
      <c r="U595" s="48">
        <f>(SUM(S595:S603)-MAX(S595:S603)-MIN(S595:S603))/(COUNT(S595:S603)-2)</f>
        <v>50927.937142857139</v>
      </c>
      <c r="V595" s="10">
        <v>127.7</v>
      </c>
      <c r="W595" s="36">
        <f>IF(V595=MAX(V595:V603),"max",IF(V595=MIN(V595:V603),"min",V595))</f>
        <v>127.7</v>
      </c>
      <c r="X595" s="48">
        <f>(SUM(V595:V603)-MAX(V595:V603)-MIN(V595:V603))/(COUNT(V595:V603)-2)</f>
        <v>134.5814285714286</v>
      </c>
      <c r="Y595" s="10" t="s">
        <v>1912</v>
      </c>
      <c r="Z595" s="36" t="str">
        <f>IF(Y595=MAX(Y595:Y603),"max",IF(Y595=MIN(Y595:Y603),"min",Y595))</f>
        <v>&lt; LOD: 78.45</v>
      </c>
      <c r="AA595" s="48">
        <f>(SUM(Y595:Y603)-MAX(Y595:Y603)-MIN(Y595:Y603))/(COUNT(Y595:Y603)-2)</f>
        <v>137.57166666666669</v>
      </c>
      <c r="AB595" s="10">
        <v>22635.119999999999</v>
      </c>
      <c r="AC595" s="36" t="str">
        <f>IF(AB595=MAX(AB595:AB603),"max",IF(AB595=MIN(AB595:AB603),"min",AB595))</f>
        <v>max</v>
      </c>
      <c r="AD595" s="48">
        <f>(SUM(AB595:AB603)-MAX(AB595:AB603)-MIN(AB595:AB603))/(COUNT(AB595:AB603)-2)</f>
        <v>5322.261428571428</v>
      </c>
      <c r="AE595" s="10">
        <v>60.53</v>
      </c>
      <c r="AF595" s="36" t="str">
        <f>IF(AE595=MAX(AE595:AE603),"max",IF(AE595=MIN(AE595:AE603),"min",AE595))</f>
        <v>min</v>
      </c>
      <c r="AG595" s="48">
        <f>(SUM(AE595:AE603)-MAX(AE595:AE603)-MIN(AE595:AE603))/(COUNT(AE595:AE603)-2)</f>
        <v>84.030000000000015</v>
      </c>
      <c r="AH595" s="10">
        <v>20050.29</v>
      </c>
      <c r="AI595" s="36">
        <f>IF(AH595=MAX(AH595:AH603),"max",IF(AH595=MIN(AH595:AH603),"min",AH595))</f>
        <v>20050.29</v>
      </c>
      <c r="AJ595" s="48">
        <f>(SUM(AH595:AH603)-MAX(AH595:AH603)-MIN(AH595:AH603))/(COUNT(AH595:AH603)-2)</f>
        <v>18837.777142857143</v>
      </c>
      <c r="AK595" s="10">
        <v>3031.36</v>
      </c>
      <c r="AL595" s="36">
        <f>IF(AK595=MAX(AK595:AK603),"max",IF(AK595=MIN(AK595:AK603),"min",AK595))</f>
        <v>3031.36</v>
      </c>
      <c r="AM595" s="48">
        <f>(SUM(AK595:AK603)-MAX(AK595:AK603)-MIN(AK595:AK603))/(COUNT(AK595:AK603)-2)</f>
        <v>2998.3657142857146</v>
      </c>
      <c r="AN595" s="10">
        <v>584.41999999999996</v>
      </c>
      <c r="AO595" s="36">
        <f>IF(AN595=MAX(AN595:AN603),"max",IF(AN595=MIN(AN595:AN603),"min",AN595))</f>
        <v>584.41999999999996</v>
      </c>
      <c r="AP595" s="48">
        <f>(SUM(AN595:AN603)-MAX(AN595:AN603)-MIN(AN595:AN603))/(COUNT(AN595:AN603)-2)</f>
        <v>578.72571428571428</v>
      </c>
    </row>
    <row r="596" spans="1:42" x14ac:dyDescent="0.25">
      <c r="A596" s="9"/>
      <c r="B596" s="10" t="s">
        <v>60</v>
      </c>
      <c r="C596" s="10" t="s">
        <v>1913</v>
      </c>
      <c r="D596" s="9">
        <v>1003.51</v>
      </c>
      <c r="E596" s="45">
        <f>IF(D596=MAX(D595:D603),"max",IF(D596=MIN(D595:D603),"min",D596))</f>
        <v>1003.51</v>
      </c>
      <c r="F596" s="47"/>
      <c r="G596" s="10">
        <v>12.82</v>
      </c>
      <c r="H596" s="45">
        <f>IF(G596=MAX(G595:G603),"max",IF(G596=MIN(G595:G603),"min",G596))</f>
        <v>12.82</v>
      </c>
      <c r="I596" s="47"/>
      <c r="J596" s="10">
        <v>45.39</v>
      </c>
      <c r="K596" s="45">
        <f>IF(J596=MAX(J595:J603),"max",IF(J596=MIN(J595:J603),"min",J596))</f>
        <v>45.39</v>
      </c>
      <c r="L596" s="47"/>
      <c r="M596" s="11">
        <v>126.56</v>
      </c>
      <c r="N596" s="45">
        <f>IF(M596=MAX(M595:M603),"max",IF(M596=MIN(M595:M603),"min",M596))</f>
        <v>126.56</v>
      </c>
      <c r="O596" s="47"/>
      <c r="P596" s="10">
        <v>135.53</v>
      </c>
      <c r="Q596" s="45">
        <f>IF(P596=MAX(P595:P603),"max",IF(P596=MIN(P595:P603),"min",P596))</f>
        <v>135.53</v>
      </c>
      <c r="R596" s="47"/>
      <c r="S596" s="10">
        <v>50910.6</v>
      </c>
      <c r="T596" s="45">
        <f>IF(S596=MAX(S595:S603),"max",IF(S596=MIN(S595:S603),"min",S596))</f>
        <v>50910.6</v>
      </c>
      <c r="U596" s="47"/>
      <c r="V596" s="10">
        <v>123.49</v>
      </c>
      <c r="W596" s="45">
        <f>IF(V596=MAX(V595:V603),"max",IF(V596=MIN(V595:V603),"min",V596))</f>
        <v>123.49</v>
      </c>
      <c r="X596" s="47"/>
      <c r="Y596" s="10">
        <v>122.97</v>
      </c>
      <c r="Z596" s="45">
        <f>IF(Y596=MAX(Y595:Y603),"max",IF(Y596=MIN(Y595:Y603),"min",Y596))</f>
        <v>122.97</v>
      </c>
      <c r="AA596" s="47"/>
      <c r="AB596" s="10">
        <v>9758.4</v>
      </c>
      <c r="AC596" s="45">
        <f>IF(AB596=MAX(AB595:AB603),"max",IF(AB596=MIN(AB595:AB603),"min",AB596))</f>
        <v>9758.4</v>
      </c>
      <c r="AD596" s="47"/>
      <c r="AE596" s="10">
        <v>105.13</v>
      </c>
      <c r="AF596" s="45">
        <f>IF(AE596=MAX(AE595:AE603),"max",IF(AE596=MIN(AE595:AE603),"min",AE596))</f>
        <v>105.13</v>
      </c>
      <c r="AG596" s="47"/>
      <c r="AH596" s="10">
        <v>18989.490000000002</v>
      </c>
      <c r="AI596" s="45">
        <f>IF(AH596=MAX(AH595:AH603),"max",IF(AH596=MIN(AH595:AH603),"min",AH596))</f>
        <v>18989.490000000002</v>
      </c>
      <c r="AJ596" s="47"/>
      <c r="AK596" s="10">
        <v>2707.02</v>
      </c>
      <c r="AL596" s="45">
        <f>IF(AK596=MAX(AK595:AK603),"max",IF(AK596=MIN(AK595:AK603),"min",AK596))</f>
        <v>2707.02</v>
      </c>
      <c r="AM596" s="47"/>
      <c r="AN596" s="10">
        <v>561.77</v>
      </c>
      <c r="AO596" s="45">
        <f>IF(AN596=MAX(AN595:AN603),"max",IF(AN596=MIN(AN595:AN603),"min",AN596))</f>
        <v>561.77</v>
      </c>
      <c r="AP596" s="47"/>
    </row>
    <row r="597" spans="1:42" x14ac:dyDescent="0.25">
      <c r="A597" s="9"/>
      <c r="B597" s="10" t="s">
        <v>60</v>
      </c>
      <c r="C597" s="10" t="s">
        <v>1914</v>
      </c>
      <c r="D597" s="9">
        <v>986.39</v>
      </c>
      <c r="E597" s="45">
        <f>IF(D597=MAX(D595:D603),"max",IF(D597=MIN(D595:D603),"min",D597))</f>
        <v>986.39</v>
      </c>
      <c r="F597" s="47"/>
      <c r="G597" s="10">
        <v>16.010000000000002</v>
      </c>
      <c r="H597" s="45">
        <f>IF(G597=MAX(G595:G603),"max",IF(G597=MIN(G595:G603),"min",G597))</f>
        <v>16.010000000000002</v>
      </c>
      <c r="I597" s="47"/>
      <c r="J597" s="10">
        <v>45.26</v>
      </c>
      <c r="K597" s="45">
        <f>IF(J597=MAX(J595:J603),"max",IF(J597=MIN(J595:J603),"min",J597))</f>
        <v>45.26</v>
      </c>
      <c r="L597" s="47"/>
      <c r="M597" s="11">
        <v>125.05</v>
      </c>
      <c r="N597" s="45">
        <f>IF(M597=MAX(M595:M603),"max",IF(M597=MIN(M595:M603),"min",M597))</f>
        <v>125.05</v>
      </c>
      <c r="O597" s="47"/>
      <c r="P597" s="10">
        <v>133.01</v>
      </c>
      <c r="Q597" s="45">
        <f>IF(P597=MAX(P595:P603),"max",IF(P597=MIN(P595:P603),"min",P597))</f>
        <v>133.01</v>
      </c>
      <c r="R597" s="47"/>
      <c r="S597" s="10">
        <v>54316.81</v>
      </c>
      <c r="T597" s="45">
        <f>IF(S597=MAX(S595:S603),"max",IF(S597=MIN(S595:S603),"min",S597))</f>
        <v>54316.81</v>
      </c>
      <c r="U597" s="47"/>
      <c r="V597" s="10">
        <v>139.69</v>
      </c>
      <c r="W597" s="45">
        <f>IF(V597=MAX(V595:V603),"max",IF(V597=MIN(V595:V603),"min",V597))</f>
        <v>139.69</v>
      </c>
      <c r="X597" s="47"/>
      <c r="Y597" s="10">
        <v>171.17</v>
      </c>
      <c r="Z597" s="45" t="str">
        <f>IF(Y597=MAX(Y595:Y603),"max",IF(Y597=MIN(Y595:Y603),"min",Y597))</f>
        <v>max</v>
      </c>
      <c r="AA597" s="47"/>
      <c r="AB597" s="10">
        <v>4857.5600000000004</v>
      </c>
      <c r="AC597" s="45">
        <f>IF(AB597=MAX(AB595:AB603),"max",IF(AB597=MIN(AB595:AB603),"min",AB597))</f>
        <v>4857.5600000000004</v>
      </c>
      <c r="AD597" s="47"/>
      <c r="AE597" s="10">
        <v>84.54</v>
      </c>
      <c r="AF597" s="45">
        <f>IF(AE597=MAX(AE595:AE603),"max",IF(AE597=MIN(AE595:AE603),"min",AE597))</f>
        <v>84.54</v>
      </c>
      <c r="AG597" s="47"/>
      <c r="AH597" s="10">
        <v>20183.16</v>
      </c>
      <c r="AI597" s="45" t="str">
        <f>IF(AH597=MAX(AH595:AH603),"max",IF(AH597=MIN(AH595:AH603),"min",AH597))</f>
        <v>max</v>
      </c>
      <c r="AJ597" s="47"/>
      <c r="AK597" s="10">
        <v>2463.65</v>
      </c>
      <c r="AL597" s="45" t="str">
        <f>IF(AK597=MAX(AK595:AK603),"max",IF(AK597=MIN(AK595:AK603),"min",AK597))</f>
        <v>min</v>
      </c>
      <c r="AM597" s="47"/>
      <c r="AN597" s="10">
        <v>573.14</v>
      </c>
      <c r="AO597" s="45">
        <f>IF(AN597=MAX(AN595:AN603),"max",IF(AN597=MIN(AN595:AN603),"min",AN597))</f>
        <v>573.14</v>
      </c>
      <c r="AP597" s="47"/>
    </row>
    <row r="598" spans="1:42" x14ac:dyDescent="0.25">
      <c r="A598" s="9"/>
      <c r="B598" s="10" t="s">
        <v>60</v>
      </c>
      <c r="C598" s="10" t="s">
        <v>1916</v>
      </c>
      <c r="D598" s="9">
        <v>656.21</v>
      </c>
      <c r="E598" s="45">
        <f>IF(D598=MAX(D595:D603),"max",IF(D598=MIN(D595:D603),"min",D598))</f>
        <v>656.21</v>
      </c>
      <c r="F598" s="47"/>
      <c r="G598" s="10">
        <v>11.11</v>
      </c>
      <c r="H598" s="45" t="str">
        <f>IF(G598=MAX(G595:G603),"max",IF(G598=MIN(G595:G603),"min",G598))</f>
        <v>min</v>
      </c>
      <c r="I598" s="47"/>
      <c r="J598" s="10">
        <v>42.18</v>
      </c>
      <c r="K598" s="45">
        <f>IF(J598=MAX(J595:J603),"max",IF(J598=MIN(J595:J603),"min",J598))</f>
        <v>42.18</v>
      </c>
      <c r="L598" s="47"/>
      <c r="M598" s="11">
        <v>108.63</v>
      </c>
      <c r="N598" s="45">
        <f>IF(M598=MAX(M595:M603),"max",IF(M598=MIN(M595:M603),"min",M598))</f>
        <v>108.63</v>
      </c>
      <c r="O598" s="47"/>
      <c r="P598" s="10">
        <v>122.33</v>
      </c>
      <c r="Q598" s="45">
        <f>IF(P598=MAX(P595:P603),"max",IF(P598=MIN(P595:P603),"min",P598))</f>
        <v>122.33</v>
      </c>
      <c r="R598" s="47"/>
      <c r="S598" s="10">
        <v>48739.839999999997</v>
      </c>
      <c r="T598" s="45">
        <f>IF(S598=MAX(S595:S603),"max",IF(S598=MIN(S595:S603),"min",S598))</f>
        <v>48739.839999999997</v>
      </c>
      <c r="U598" s="47"/>
      <c r="V598" s="10">
        <v>154.31</v>
      </c>
      <c r="W598" s="45">
        <f>IF(V598=MAX(V595:V603),"max",IF(V598=MIN(V595:V603),"min",V598))</f>
        <v>154.31</v>
      </c>
      <c r="X598" s="47"/>
      <c r="Y598" s="10">
        <v>123.8</v>
      </c>
      <c r="Z598" s="45">
        <f>IF(Y598=MAX(Y595:Y603),"max",IF(Y598=MIN(Y595:Y603),"min",Y598))</f>
        <v>123.8</v>
      </c>
      <c r="AA598" s="47"/>
      <c r="AB598" s="10">
        <v>4058.62</v>
      </c>
      <c r="AC598" s="45" t="str">
        <f>IF(AB598=MAX(AB595:AB603),"max",IF(AB598=MIN(AB595:AB603),"min",AB598))</f>
        <v>min</v>
      </c>
      <c r="AD598" s="47"/>
      <c r="AE598" s="10">
        <v>65.95</v>
      </c>
      <c r="AF598" s="45">
        <f>IF(AE598=MAX(AE595:AE603),"max",IF(AE598=MIN(AE595:AE603),"min",AE598))</f>
        <v>65.95</v>
      </c>
      <c r="AG598" s="47"/>
      <c r="AH598" s="10">
        <v>18134.09</v>
      </c>
      <c r="AI598" s="45" t="str">
        <f>IF(AH598=MAX(AH595:AH603),"max",IF(AH598=MIN(AH595:AH603),"min",AH598))</f>
        <v>min</v>
      </c>
      <c r="AJ598" s="47"/>
      <c r="AK598" s="10">
        <v>3450.55</v>
      </c>
      <c r="AL598" s="45" t="str">
        <f>IF(AK598=MAX(AK595:AK603),"max",IF(AK598=MIN(AK595:AK603),"min",AK598))</f>
        <v>max</v>
      </c>
      <c r="AM598" s="47"/>
      <c r="AN598" s="10">
        <v>526.01</v>
      </c>
      <c r="AO598" s="45">
        <f>IF(AN598=MAX(AN595:AN603),"max",IF(AN598=MIN(AN595:AN603),"min",AN598))</f>
        <v>526.01</v>
      </c>
      <c r="AP598" s="47"/>
    </row>
    <row r="599" spans="1:42" x14ac:dyDescent="0.25">
      <c r="A599" s="9"/>
      <c r="B599" s="10" t="s">
        <v>60</v>
      </c>
      <c r="C599" s="10" t="s">
        <v>1917</v>
      </c>
      <c r="D599" s="9">
        <v>935.32</v>
      </c>
      <c r="E599" s="45">
        <f>IF(D599=MAX(D595:D603),"max",IF(D599=MIN(D595:D603),"min",D599))</f>
        <v>935.32</v>
      </c>
      <c r="F599" s="47"/>
      <c r="G599" s="10">
        <v>13.99</v>
      </c>
      <c r="H599" s="45">
        <f>IF(G599=MAX(G595:G603),"max",IF(G599=MIN(G595:G603),"min",G599))</f>
        <v>13.99</v>
      </c>
      <c r="I599" s="47"/>
      <c r="J599" s="10">
        <v>67</v>
      </c>
      <c r="K599" s="45" t="str">
        <f>IF(J599=MAX(J595:J603),"max",IF(J599=MIN(J595:J603),"min",J599))</f>
        <v>max</v>
      </c>
      <c r="L599" s="47"/>
      <c r="M599" s="11">
        <v>131.16</v>
      </c>
      <c r="N599" s="45">
        <f>IF(M599=MAX(M595:M603),"max",IF(M599=MIN(M595:M603),"min",M599))</f>
        <v>131.16</v>
      </c>
      <c r="O599" s="47"/>
      <c r="P599" s="10">
        <v>122.59</v>
      </c>
      <c r="Q599" s="45">
        <f>IF(P599=MAX(P595:P603),"max",IF(P599=MIN(P595:P603),"min",P599))</f>
        <v>122.59</v>
      </c>
      <c r="R599" s="47"/>
      <c r="S599" s="10">
        <v>51873.66</v>
      </c>
      <c r="T599" s="45">
        <f>IF(S599=MAX(S595:S603),"max",IF(S599=MIN(S595:S603),"min",S599))</f>
        <v>51873.66</v>
      </c>
      <c r="U599" s="47"/>
      <c r="V599" s="10">
        <v>139.91</v>
      </c>
      <c r="W599" s="45">
        <f>IF(V599=MAX(V595:V603),"max",IF(V599=MIN(V595:V603),"min",V599))</f>
        <v>139.91</v>
      </c>
      <c r="X599" s="47"/>
      <c r="Y599" s="10">
        <v>141.19999999999999</v>
      </c>
      <c r="Z599" s="45">
        <f>IF(Y599=MAX(Y595:Y603),"max",IF(Y599=MIN(Y595:Y603),"min",Y599))</f>
        <v>141.19999999999999</v>
      </c>
      <c r="AA599" s="47"/>
      <c r="AB599" s="10">
        <v>4419.17</v>
      </c>
      <c r="AC599" s="45">
        <f>IF(AB599=MAX(AB595:AB603),"max",IF(AB599=MIN(AB595:AB603),"min",AB599))</f>
        <v>4419.17</v>
      </c>
      <c r="AD599" s="47"/>
      <c r="AE599" s="10">
        <v>106.07</v>
      </c>
      <c r="AF599" s="45" t="str">
        <f>IF(AE599=MAX(AE595:AE603),"max",IF(AE599=MIN(AE595:AE603),"min",AE599))</f>
        <v>max</v>
      </c>
      <c r="AG599" s="47"/>
      <c r="AH599" s="10">
        <v>18698.07</v>
      </c>
      <c r="AI599" s="45">
        <f>IF(AH599=MAX(AH595:AH603),"max",IF(AH599=MIN(AH595:AH603),"min",AH599))</f>
        <v>18698.07</v>
      </c>
      <c r="AJ599" s="47"/>
      <c r="AK599" s="10">
        <v>2862.71</v>
      </c>
      <c r="AL599" s="45">
        <f>IF(AK599=MAX(AK595:AK603),"max",IF(AK599=MIN(AK595:AK603),"min",AK599))</f>
        <v>2862.71</v>
      </c>
      <c r="AM599" s="47"/>
      <c r="AN599" s="10">
        <v>610.97</v>
      </c>
      <c r="AO599" s="45">
        <f>IF(AN599=MAX(AN595:AN603),"max",IF(AN599=MIN(AN595:AN603),"min",AN599))</f>
        <v>610.97</v>
      </c>
      <c r="AP599" s="47"/>
    </row>
    <row r="600" spans="1:42" x14ac:dyDescent="0.25">
      <c r="A600" s="9"/>
      <c r="B600" s="10" t="s">
        <v>60</v>
      </c>
      <c r="C600" s="10" t="s">
        <v>1918</v>
      </c>
      <c r="D600" s="9">
        <v>1027.76</v>
      </c>
      <c r="E600" s="45" t="str">
        <f>IF(D600=MAX(D595:D603),"max",IF(D600=MIN(D595:D603),"min",D600))</f>
        <v>max</v>
      </c>
      <c r="F600" s="47"/>
      <c r="G600" s="10">
        <v>16.09</v>
      </c>
      <c r="H600" s="45">
        <f>IF(G600=MAX(G595:G603),"max",IF(G600=MIN(G595:G603),"min",G600))</f>
        <v>16.09</v>
      </c>
      <c r="I600" s="47"/>
      <c r="J600" s="10">
        <v>65.92</v>
      </c>
      <c r="K600" s="45">
        <f>IF(J600=MAX(J595:J603),"max",IF(J600=MIN(J595:J603),"min",J600))</f>
        <v>65.92</v>
      </c>
      <c r="L600" s="47"/>
      <c r="M600" s="11">
        <v>148.85</v>
      </c>
      <c r="N600" s="45" t="str">
        <f>IF(M600=MAX(M595:M603),"max",IF(M600=MIN(M595:M603),"min",M600))</f>
        <v>max</v>
      </c>
      <c r="O600" s="47"/>
      <c r="P600" s="10">
        <v>119.59</v>
      </c>
      <c r="Q600" s="45" t="str">
        <f>IF(P600=MAX(P595:P603),"max",IF(P600=MIN(P595:P603),"min",P600))</f>
        <v>min</v>
      </c>
      <c r="R600" s="47"/>
      <c r="S600" s="10">
        <v>55770.69</v>
      </c>
      <c r="T600" s="45" t="str">
        <f>IF(S600=MAX(S595:S603),"max",IF(S600=MIN(S595:S603),"min",S600))</f>
        <v>max</v>
      </c>
      <c r="U600" s="47"/>
      <c r="V600" s="10">
        <v>156.1</v>
      </c>
      <c r="W600" s="45" t="str">
        <f>IF(V600=MAX(V595:V603),"max",IF(V600=MIN(V595:V603),"min",V600))</f>
        <v>max</v>
      </c>
      <c r="X600" s="47"/>
      <c r="Y600" s="10">
        <v>152.82</v>
      </c>
      <c r="Z600" s="45">
        <f>IF(Y600=MAX(Y595:Y603),"max",IF(Y600=MIN(Y595:Y603),"min",Y600))</f>
        <v>152.82</v>
      </c>
      <c r="AA600" s="47"/>
      <c r="AB600" s="10">
        <v>4873.96</v>
      </c>
      <c r="AC600" s="45">
        <f>IF(AB600=MAX(AB595:AB603),"max",IF(AB600=MIN(AB595:AB603),"min",AB600))</f>
        <v>4873.96</v>
      </c>
      <c r="AD600" s="47"/>
      <c r="AE600" s="10">
        <v>78.28</v>
      </c>
      <c r="AF600" s="45">
        <f>IF(AE600=MAX(AE595:AE603),"max",IF(AE600=MIN(AE595:AE603),"min",AE600))</f>
        <v>78.28</v>
      </c>
      <c r="AG600" s="47"/>
      <c r="AH600" s="10">
        <v>18870.849999999999</v>
      </c>
      <c r="AI600" s="45">
        <f>IF(AH600=MAX(AH595:AH603),"max",IF(AH600=MIN(AH595:AH603),"min",AH600))</f>
        <v>18870.849999999999</v>
      </c>
      <c r="AJ600" s="47"/>
      <c r="AK600" s="10">
        <v>2734</v>
      </c>
      <c r="AL600" s="45">
        <f>IF(AK600=MAX(AK595:AK603),"max",IF(AK600=MIN(AK595:AK603),"min",AK600))</f>
        <v>2734</v>
      </c>
      <c r="AM600" s="47"/>
      <c r="AN600" s="10">
        <v>624.6</v>
      </c>
      <c r="AO600" s="45">
        <f>IF(AN600=MAX(AN595:AN603),"max",IF(AN600=MIN(AN595:AN603),"min",AN600))</f>
        <v>624.6</v>
      </c>
      <c r="AP600" s="47"/>
    </row>
    <row r="601" spans="1:42" x14ac:dyDescent="0.25">
      <c r="A601" s="9"/>
      <c r="B601" s="10" t="s">
        <v>60</v>
      </c>
      <c r="C601" s="10" t="s">
        <v>1919</v>
      </c>
      <c r="D601" s="9">
        <v>489.87</v>
      </c>
      <c r="E601" s="45" t="str">
        <f>IF(D601=MAX(D595:D603),"max",IF(D601=MIN(D595:D603),"min",D601))</f>
        <v>min</v>
      </c>
      <c r="F601" s="47"/>
      <c r="G601" s="10">
        <v>12.79</v>
      </c>
      <c r="H601" s="45">
        <f>IF(G601=MAX(G595:G603),"max",IF(G601=MIN(G595:G603),"min",G601))</f>
        <v>12.79</v>
      </c>
      <c r="I601" s="47"/>
      <c r="J601" s="10">
        <v>32.619999999999997</v>
      </c>
      <c r="K601" s="45" t="str">
        <f>IF(J601=MAX(J595:J603),"max",IF(J601=MIN(J595:J603),"min",J601))</f>
        <v>min</v>
      </c>
      <c r="L601" s="47"/>
      <c r="M601" s="11">
        <v>132.54</v>
      </c>
      <c r="N601" s="45">
        <f>IF(M601=MAX(M595:M603),"max",IF(M601=MIN(M595:M603),"min",M601))</f>
        <v>132.54</v>
      </c>
      <c r="O601" s="47"/>
      <c r="P601" s="10">
        <v>141.06</v>
      </c>
      <c r="Q601" s="45">
        <f>IF(P601=MAX(P595:P603),"max",IF(P601=MIN(P595:P603),"min",P601))</f>
        <v>141.06</v>
      </c>
      <c r="R601" s="47"/>
      <c r="S601" s="10">
        <v>49267.25</v>
      </c>
      <c r="T601" s="45">
        <f>IF(S601=MAX(S595:S603),"max",IF(S601=MIN(S595:S603),"min",S601))</f>
        <v>49267.25</v>
      </c>
      <c r="U601" s="47"/>
      <c r="V601" s="10">
        <v>117.96</v>
      </c>
      <c r="W601" s="45" t="str">
        <f>IF(V601=MAX(V595:V603),"max",IF(V601=MIN(V595:V603),"min",V601))</f>
        <v>min</v>
      </c>
      <c r="X601" s="47"/>
      <c r="Y601" s="10">
        <v>120.34</v>
      </c>
      <c r="Z601" s="45" t="str">
        <f>IF(Y601=MAX(Y595:Y603),"max",IF(Y601=MIN(Y595:Y603),"min",Y601))</f>
        <v>min</v>
      </c>
      <c r="AA601" s="47"/>
      <c r="AB601" s="10">
        <v>4746.88</v>
      </c>
      <c r="AC601" s="45">
        <f>IF(AB601=MAX(AB595:AB603),"max",IF(AB601=MIN(AB595:AB603),"min",AB601))</f>
        <v>4746.88</v>
      </c>
      <c r="AD601" s="47"/>
      <c r="AE601" s="10" t="s">
        <v>1353</v>
      </c>
      <c r="AF601" s="45" t="str">
        <f>IF(AE601=MAX(AE595:AE603),"max",IF(AE601=MIN(AE595:AE603),"min",AE601))</f>
        <v>&lt; LOD: 45.77</v>
      </c>
      <c r="AG601" s="47"/>
      <c r="AH601" s="10">
        <v>18257.72</v>
      </c>
      <c r="AI601" s="45">
        <f>IF(AH601=MAX(AH595:AH603),"max",IF(AH601=MIN(AH595:AH603),"min",AH601))</f>
        <v>18257.72</v>
      </c>
      <c r="AJ601" s="47"/>
      <c r="AK601" s="10">
        <v>3000.18</v>
      </c>
      <c r="AL601" s="45">
        <f>IF(AK601=MAX(AK595:AK603),"max",IF(AK601=MIN(AK595:AK603),"min",AK601))</f>
        <v>3000.18</v>
      </c>
      <c r="AM601" s="47"/>
      <c r="AN601" s="10">
        <v>570.16999999999996</v>
      </c>
      <c r="AO601" s="45">
        <f>IF(AN601=MAX(AN595:AN603),"max",IF(AN601=MIN(AN595:AN603),"min",AN601))</f>
        <v>570.16999999999996</v>
      </c>
      <c r="AP601" s="47"/>
    </row>
    <row r="602" spans="1:42" x14ac:dyDescent="0.25">
      <c r="A602" s="9"/>
      <c r="B602" s="10" t="s">
        <v>60</v>
      </c>
      <c r="C602" s="10" t="s">
        <v>1920</v>
      </c>
      <c r="D602" s="9">
        <v>788.97</v>
      </c>
      <c r="E602" s="45">
        <f>IF(D602=MAX(D595:D603),"max",IF(D602=MIN(D595:D603),"min",D602))</f>
        <v>788.97</v>
      </c>
      <c r="F602" s="47"/>
      <c r="G602" s="10">
        <v>13.3</v>
      </c>
      <c r="H602" s="45">
        <f>IF(G602=MAX(G595:G603),"max",IF(G602=MIN(G595:G603),"min",G602))</f>
        <v>13.3</v>
      </c>
      <c r="I602" s="47"/>
      <c r="J602" s="10">
        <v>34.799999999999997</v>
      </c>
      <c r="K602" s="45">
        <f>IF(J602=MAX(J595:J603),"max",IF(J602=MIN(J595:J603),"min",J602))</f>
        <v>34.799999999999997</v>
      </c>
      <c r="L602" s="47"/>
      <c r="M602" s="11">
        <v>114.57</v>
      </c>
      <c r="N602" s="45">
        <f>IF(M602=MAX(M595:M603),"max",IF(M602=MIN(M595:M603),"min",M602))</f>
        <v>114.57</v>
      </c>
      <c r="O602" s="47"/>
      <c r="P602" s="10">
        <v>151.31</v>
      </c>
      <c r="Q602" s="45" t="str">
        <f>IF(P602=MAX(P595:P603),"max",IF(P602=MIN(P595:P603),"min",P602))</f>
        <v>max</v>
      </c>
      <c r="R602" s="47"/>
      <c r="S602" s="10">
        <v>47791.21</v>
      </c>
      <c r="T602" s="45" t="str">
        <f>IF(S602=MAX(S595:S603),"max",IF(S602=MIN(S595:S603),"min",S602))</f>
        <v>min</v>
      </c>
      <c r="U602" s="47"/>
      <c r="V602" s="10">
        <v>135.31</v>
      </c>
      <c r="W602" s="45">
        <f>IF(V602=MAX(V595:V603),"max",IF(V602=MIN(V595:V603),"min",V602))</f>
        <v>135.31</v>
      </c>
      <c r="X602" s="47"/>
      <c r="Y602" s="10">
        <v>150.66999999999999</v>
      </c>
      <c r="Z602" s="45">
        <f>IF(Y602=MAX(Y595:Y603),"max",IF(Y602=MIN(Y595:Y603),"min",Y602))</f>
        <v>150.66999999999999</v>
      </c>
      <c r="AA602" s="47"/>
      <c r="AB602" s="10">
        <v>4175.75</v>
      </c>
      <c r="AC602" s="45">
        <f>IF(AB602=MAX(AB595:AB603),"max",IF(AB602=MIN(AB595:AB603),"min",AB602))</f>
        <v>4175.75</v>
      </c>
      <c r="AD602" s="47"/>
      <c r="AE602" s="10">
        <v>90.02</v>
      </c>
      <c r="AF602" s="45">
        <f>IF(AE602=MAX(AE595:AE603),"max",IF(AE602=MIN(AE595:AE603),"min",AE602))</f>
        <v>90.02</v>
      </c>
      <c r="AG602" s="47"/>
      <c r="AH602" s="10">
        <v>18186.16</v>
      </c>
      <c r="AI602" s="45">
        <f>IF(AH602=MAX(AH595:AH603),"max",IF(AH602=MIN(AH595:AH603),"min",AH602))</f>
        <v>18186.16</v>
      </c>
      <c r="AJ602" s="47"/>
      <c r="AK602" s="10">
        <v>3369.47</v>
      </c>
      <c r="AL602" s="45">
        <f>IF(AK602=MAX(AK595:AK603),"max",IF(AK602=MIN(AK595:AK603),"min",AK602))</f>
        <v>3369.47</v>
      </c>
      <c r="AM602" s="47"/>
      <c r="AN602" s="10">
        <v>629.72</v>
      </c>
      <c r="AO602" s="45" t="str">
        <f>IF(AN602=MAX(AN595:AN603),"max",IF(AN602=MIN(AN595:AN603),"min",AN602))</f>
        <v>max</v>
      </c>
      <c r="AP602" s="47"/>
    </row>
    <row r="603" spans="1:42" x14ac:dyDescent="0.25">
      <c r="A603" s="9"/>
      <c r="B603" s="10" t="s">
        <v>60</v>
      </c>
      <c r="C603" s="10" t="s">
        <v>1921</v>
      </c>
      <c r="D603" s="9">
        <v>759.75</v>
      </c>
      <c r="E603" s="45">
        <f>IF(D603=MAX(D595:D603),"max",IF(D603=MIN(D595:D603),"min",D603))</f>
        <v>759.75</v>
      </c>
      <c r="F603" s="47"/>
      <c r="G603" s="10">
        <v>16.27</v>
      </c>
      <c r="H603" s="45" t="str">
        <f>IF(G603=MAX(G595:G603),"max",IF(G603=MIN(G595:G603),"min",G603))</f>
        <v>max</v>
      </c>
      <c r="I603" s="47"/>
      <c r="J603" s="10">
        <v>38.729999999999997</v>
      </c>
      <c r="K603" s="45">
        <f>IF(J603=MAX(J595:J603),"max",IF(J603=MIN(J595:J603),"min",J603))</f>
        <v>38.729999999999997</v>
      </c>
      <c r="L603" s="47"/>
      <c r="M603" s="11">
        <v>119.52</v>
      </c>
      <c r="N603" s="45">
        <f>IF(M603=MAX(M595:M603),"max",IF(M603=MIN(M595:M603),"min",M603))</f>
        <v>119.52</v>
      </c>
      <c r="O603" s="47"/>
      <c r="P603" s="10">
        <v>124.6</v>
      </c>
      <c r="Q603" s="45">
        <f>IF(P603=MAX(P595:P603),"max",IF(P603=MIN(P595:P603),"min",P603))</f>
        <v>124.6</v>
      </c>
      <c r="R603" s="47"/>
      <c r="S603" s="10">
        <v>49952.98</v>
      </c>
      <c r="T603" s="45">
        <f>IF(S603=MAX(S595:S603),"max",IF(S603=MIN(S595:S603),"min",S603))</f>
        <v>49952.98</v>
      </c>
      <c r="U603" s="47"/>
      <c r="V603" s="10">
        <v>121.66</v>
      </c>
      <c r="W603" s="45">
        <f>IF(V603=MAX(V595:V603),"max",IF(V603=MIN(V595:V603),"min",V603))</f>
        <v>121.66</v>
      </c>
      <c r="X603" s="47"/>
      <c r="Y603" s="10">
        <v>133.97</v>
      </c>
      <c r="Z603" s="45">
        <f>IF(Y603=MAX(Y595:Y603),"max",IF(Y603=MIN(Y595:Y603),"min",Y603))</f>
        <v>133.97</v>
      </c>
      <c r="AA603" s="47"/>
      <c r="AB603" s="10">
        <v>4424.1099999999997</v>
      </c>
      <c r="AC603" s="45">
        <f>IF(AB603=MAX(AB595:AB603),"max",IF(AB603=MIN(AB595:AB603),"min",AB603))</f>
        <v>4424.1099999999997</v>
      </c>
      <c r="AD603" s="47"/>
      <c r="AE603" s="10">
        <v>80.260000000000005</v>
      </c>
      <c r="AF603" s="45">
        <f>IF(AE603=MAX(AE595:AE603),"max",IF(AE603=MIN(AE595:AE603),"min",AE603))</f>
        <v>80.260000000000005</v>
      </c>
      <c r="AG603" s="47"/>
      <c r="AH603" s="10">
        <v>18811.86</v>
      </c>
      <c r="AI603" s="45">
        <f>IF(AH603=MAX(AH595:AH603),"max",IF(AH603=MIN(AH595:AH603),"min",AH603))</f>
        <v>18811.86</v>
      </c>
      <c r="AJ603" s="47"/>
      <c r="AK603" s="10">
        <v>3283.82</v>
      </c>
      <c r="AL603" s="45">
        <f>IF(AK603=MAX(AK595:AK603),"max",IF(AK603=MIN(AK595:AK603),"min",AK603))</f>
        <v>3283.82</v>
      </c>
      <c r="AM603" s="47"/>
      <c r="AN603" s="10">
        <v>523.45000000000005</v>
      </c>
      <c r="AO603" s="45" t="str">
        <f>IF(AN603=MAX(AN595:AN603),"max",IF(AN603=MIN(AN595:AN603),"min",AN603))</f>
        <v>min</v>
      </c>
      <c r="AP603" s="47"/>
    </row>
    <row r="604" spans="1:42" x14ac:dyDescent="0.25">
      <c r="A604" s="9"/>
      <c r="B604" s="10" t="s">
        <v>60</v>
      </c>
      <c r="C604" s="10" t="s">
        <v>1922</v>
      </c>
      <c r="D604" s="9" t="s">
        <v>121</v>
      </c>
      <c r="E604" s="36" t="str">
        <f>IF(D604=MAX(D604:D612),"max",IF(D604=MIN(D604:D612),"min",D604))</f>
        <v>&lt; LOD: 9.50</v>
      </c>
      <c r="F604" s="48">
        <f>(SUM(D604:D612)-MAX(D604:D612)-MIN(D604:D612))/(COUNT(D604:D612)-2)</f>
        <v>18.646000000000001</v>
      </c>
      <c r="G604" s="10" t="s">
        <v>735</v>
      </c>
      <c r="H604" s="36" t="str">
        <f>IF(G604=MAX(G604:G612),"max",IF(G604=MIN(G604:G612),"min",G604))</f>
        <v>&lt; LOD: 8.45</v>
      </c>
      <c r="I604" s="48">
        <f>(SUM(G604:G612)-MAX(G604:G612)-MIN(G604:G612))/(COUNT(G604:G612)-2)</f>
        <v>0</v>
      </c>
      <c r="J604" s="10" t="s">
        <v>1176</v>
      </c>
      <c r="K604" s="36" t="str">
        <f>IF(J604=MAX(J604:J612),"max",IF(J604=MIN(J604:J612),"min",J604))</f>
        <v>&lt; LOD: 5.91</v>
      </c>
      <c r="L604" s="48">
        <f>(SUM(J604:J612)-MAX(J604:J612)-MIN(J604:J612))/(COUNT(J604:J612)-2)</f>
        <v>13.240000000000002</v>
      </c>
      <c r="M604" s="11">
        <v>546.63</v>
      </c>
      <c r="N604" s="36" t="str">
        <f>IF(M604=MAX(M604:M612),"max",IF(M604=MIN(M604:M612),"min",M604))</f>
        <v>min</v>
      </c>
      <c r="O604" s="48">
        <f>(SUM(M604:M612)-MAX(M604:M612)-MIN(M604:M612))/(COUNT(M604:M612)-2)</f>
        <v>617.14428571428573</v>
      </c>
      <c r="P604" s="10" t="s">
        <v>1923</v>
      </c>
      <c r="Q604" s="36" t="str">
        <f>IF(P604=MAX(P604:P612),"max",IF(P604=MIN(P604:P612),"min",P604))</f>
        <v>&lt; LOD: 5.42</v>
      </c>
      <c r="R604" s="48">
        <f>(SUM(P604:P612)-MAX(P604:P612)-MIN(P604:P612))/(COUNT(P604:P612)-2)</f>
        <v>0</v>
      </c>
      <c r="S604" s="10">
        <v>1243.05</v>
      </c>
      <c r="T604" s="36" t="str">
        <f>IF(S604=MAX(S604:S612),"max",IF(S604=MIN(S604:S612),"min",S604))</f>
        <v>min</v>
      </c>
      <c r="U604" s="48">
        <f>(SUM(S604:S612)-MAX(S604:S612)-MIN(S604:S612))/(COUNT(S604:S612)-2)</f>
        <v>1375.01</v>
      </c>
      <c r="V604" s="10">
        <v>727.99</v>
      </c>
      <c r="W604" s="36" t="str">
        <f>IF(V604=MAX(V604:V612),"max",IF(V604=MIN(V604:V612),"min",V604))</f>
        <v>min</v>
      </c>
      <c r="X604" s="48">
        <f>(SUM(V604:V612)-MAX(V604:V612)-MIN(V604:V612))/(COUNT(V604:V612)-2)</f>
        <v>814.35142857142853</v>
      </c>
      <c r="Y604" s="10">
        <v>162.27000000000001</v>
      </c>
      <c r="Z604" s="36">
        <f>IF(Y604=MAX(Y604:Y612),"max",IF(Y604=MIN(Y604:Y612),"min",Y604))</f>
        <v>162.27000000000001</v>
      </c>
      <c r="AA604" s="48">
        <f>(SUM(Y604:Y612)-MAX(Y604:Y612)-MIN(Y604:Y612))/(COUNT(Y604:Y612)-2)</f>
        <v>165.39571428571429</v>
      </c>
      <c r="AB604" s="10">
        <v>92.98</v>
      </c>
      <c r="AC604" s="36" t="str">
        <f>IF(AB604=MAX(AB604:AB612),"max",IF(AB604=MIN(AB604:AB612),"min",AB604))</f>
        <v>min</v>
      </c>
      <c r="AD604" s="48">
        <f>(SUM(AB604:AB612)-MAX(AB604:AB612)-MIN(AB604:AB612))/(COUNT(AB604:AB612)-2)</f>
        <v>115.43571428571428</v>
      </c>
      <c r="AE604" s="10" t="s">
        <v>1924</v>
      </c>
      <c r="AF604" s="36" t="str">
        <f>IF(AE604=MAX(AE604:AE612),"max",IF(AE604=MIN(AE604:AE612),"min",AE604))</f>
        <v>&lt; LOD: 205.26</v>
      </c>
      <c r="AG604" s="48">
        <f>(SUM(AE604:AE612)-MAX(AE604:AE612)-MIN(AE604:AE612))/(COUNT(AE604:AE612)-2)</f>
        <v>0</v>
      </c>
      <c r="AH604" s="10">
        <v>859.75</v>
      </c>
      <c r="AI604" s="36">
        <f>IF(AH604=MAX(AH604:AH612),"max",IF(AH604=MIN(AH604:AH612),"min",AH604))</f>
        <v>859.75</v>
      </c>
      <c r="AJ604" s="48">
        <f>(SUM(AH604:AH612)-MAX(AH604:AH612)-MIN(AH604:AH612))/(COUNT(AH604:AH612)-2)</f>
        <v>884.31999999999994</v>
      </c>
      <c r="AK604" s="10">
        <v>218.59</v>
      </c>
      <c r="AL604" s="36" t="str">
        <f>IF(AK604=MAX(AK604:AK612),"max",IF(AK604=MIN(AK604:AK612),"min",AK604))</f>
        <v>max</v>
      </c>
      <c r="AM604" s="48">
        <f>(SUM(AK604:AK612)-MAX(AK604:AK612)-MIN(AK604:AK612))/(COUNT(AK604:AK612)-2)</f>
        <v>134.64571428571432</v>
      </c>
      <c r="AN604" s="10">
        <v>152.16999999999999</v>
      </c>
      <c r="AO604" s="36" t="str">
        <f>IF(AN604=MAX(AN604:AN612),"max",IF(AN604=MIN(AN604:AN612),"min",AN604))</f>
        <v>max</v>
      </c>
      <c r="AP604" s="48">
        <f>(SUM(AN604:AN612)-MAX(AN604:AN612)-MIN(AN604:AN612))/(COUNT(AN604:AN612)-2)</f>
        <v>127.26142857142858</v>
      </c>
    </row>
    <row r="605" spans="1:42" x14ac:dyDescent="0.25">
      <c r="A605" s="9"/>
      <c r="B605" s="10" t="s">
        <v>60</v>
      </c>
      <c r="C605" s="10" t="s">
        <v>1925</v>
      </c>
      <c r="D605" s="9">
        <v>11.45</v>
      </c>
      <c r="E605" s="45" t="str">
        <f>IF(D605=MAX(D604:D612),"max",IF(D605=MIN(D604:D612),"min",D605))</f>
        <v>min</v>
      </c>
      <c r="F605" s="47"/>
      <c r="G605" s="10" t="s">
        <v>234</v>
      </c>
      <c r="H605" s="45" t="str">
        <f>IF(G605=MAX(G604:G612),"max",IF(G605=MIN(G604:G612),"min",G605))</f>
        <v>&lt; LOD: 9.41</v>
      </c>
      <c r="I605" s="47"/>
      <c r="J605" s="10">
        <v>14.64</v>
      </c>
      <c r="K605" s="45">
        <f>IF(J605=MAX(J604:J612),"max",IF(J605=MIN(J604:J612),"min",J605))</f>
        <v>14.64</v>
      </c>
      <c r="L605" s="47"/>
      <c r="M605" s="11">
        <v>615.12</v>
      </c>
      <c r="N605" s="45">
        <f>IF(M605=MAX(M604:M612),"max",IF(M605=MIN(M604:M612),"min",M605))</f>
        <v>615.12</v>
      </c>
      <c r="O605" s="47"/>
      <c r="P605" s="10" t="s">
        <v>1926</v>
      </c>
      <c r="Q605" s="45" t="str">
        <f>IF(P605=MAX(P604:P612),"max",IF(P605=MIN(P604:P612),"min",P605))</f>
        <v>&lt; LOD: 5.38</v>
      </c>
      <c r="R605" s="47"/>
      <c r="S605" s="10">
        <v>1373.44</v>
      </c>
      <c r="T605" s="45">
        <f>IF(S605=MAX(S604:S612),"max",IF(S605=MIN(S604:S612),"min",S605))</f>
        <v>1373.44</v>
      </c>
      <c r="U605" s="47"/>
      <c r="V605" s="10">
        <v>788.88</v>
      </c>
      <c r="W605" s="45">
        <f>IF(V605=MAX(V604:V612),"max",IF(V605=MIN(V604:V612),"min",V605))</f>
        <v>788.88</v>
      </c>
      <c r="X605" s="47"/>
      <c r="Y605" s="10">
        <v>146.24</v>
      </c>
      <c r="Z605" s="45" t="str">
        <f>IF(Y605=MAX(Y604:Y612),"max",IF(Y605=MIN(Y604:Y612),"min",Y605))</f>
        <v>min</v>
      </c>
      <c r="AA605" s="47"/>
      <c r="AB605" s="10">
        <v>131.08000000000001</v>
      </c>
      <c r="AC605" s="45">
        <f>IF(AB605=MAX(AB604:AB612),"max",IF(AB605=MIN(AB604:AB612),"min",AB605))</f>
        <v>131.08000000000001</v>
      </c>
      <c r="AD605" s="47"/>
      <c r="AE605" s="10" t="s">
        <v>1927</v>
      </c>
      <c r="AF605" s="45" t="str">
        <f>IF(AE605=MAX(AE604:AE612),"max",IF(AE605=MIN(AE604:AE612),"min",AE605))</f>
        <v>&lt; LOD: 217.51</v>
      </c>
      <c r="AG605" s="47"/>
      <c r="AH605" s="10">
        <v>920.26</v>
      </c>
      <c r="AI605" s="45">
        <f>IF(AH605=MAX(AH604:AH612),"max",IF(AH605=MIN(AH604:AH612),"min",AH605))</f>
        <v>920.26</v>
      </c>
      <c r="AJ605" s="47"/>
      <c r="AK605" s="10">
        <v>120.34</v>
      </c>
      <c r="AL605" s="45">
        <f>IF(AK605=MAX(AK604:AK612),"max",IF(AK605=MIN(AK604:AK612),"min",AK605))</f>
        <v>120.34</v>
      </c>
      <c r="AM605" s="47"/>
      <c r="AN605" s="10">
        <v>145.13</v>
      </c>
      <c r="AO605" s="45">
        <f>IF(AN605=MAX(AN604:AN612),"max",IF(AN605=MIN(AN604:AN612),"min",AN605))</f>
        <v>145.13</v>
      </c>
      <c r="AP605" s="47"/>
    </row>
    <row r="606" spans="1:42" x14ac:dyDescent="0.25">
      <c r="A606" s="9"/>
      <c r="B606" s="10" t="s">
        <v>60</v>
      </c>
      <c r="C606" s="10" t="s">
        <v>1928</v>
      </c>
      <c r="D606" s="9">
        <v>19.05</v>
      </c>
      <c r="E606" s="45">
        <f>IF(D606=MAX(D604:D612),"max",IF(D606=MIN(D604:D612),"min",D606))</f>
        <v>19.05</v>
      </c>
      <c r="F606" s="47"/>
      <c r="G606" s="10" t="s">
        <v>242</v>
      </c>
      <c r="H606" s="45" t="str">
        <f>IF(G606=MAX(G604:G612),"max",IF(G606=MIN(G604:G612),"min",G606))</f>
        <v>&lt; LOD: 9.57</v>
      </c>
      <c r="I606" s="47"/>
      <c r="J606" s="10">
        <v>13.71</v>
      </c>
      <c r="K606" s="45">
        <f>IF(J606=MAX(J604:J612),"max",IF(J606=MIN(J604:J612),"min",J606))</f>
        <v>13.71</v>
      </c>
      <c r="L606" s="47"/>
      <c r="M606" s="11">
        <v>625.86</v>
      </c>
      <c r="N606" s="45">
        <f>IF(M606=MAX(M604:M612),"max",IF(M606=MIN(M604:M612),"min",M606))</f>
        <v>625.86</v>
      </c>
      <c r="O606" s="47"/>
      <c r="P606" s="10" t="s">
        <v>524</v>
      </c>
      <c r="Q606" s="45" t="str">
        <f>IF(P606=MAX(P604:P612),"max",IF(P606=MIN(P604:P612),"min",P606))</f>
        <v>&lt; LOD: 5.60</v>
      </c>
      <c r="R606" s="47"/>
      <c r="S606" s="10">
        <v>1383.18</v>
      </c>
      <c r="T606" s="45">
        <f>IF(S606=MAX(S604:S612),"max",IF(S606=MIN(S604:S612),"min",S606))</f>
        <v>1383.18</v>
      </c>
      <c r="U606" s="47"/>
      <c r="V606" s="10">
        <v>839.26</v>
      </c>
      <c r="W606" s="45">
        <f>IF(V606=MAX(V604:V612),"max",IF(V606=MIN(V604:V612),"min",V606))</f>
        <v>839.26</v>
      </c>
      <c r="X606" s="47"/>
      <c r="Y606" s="10">
        <v>159.80000000000001</v>
      </c>
      <c r="Z606" s="45">
        <f>IF(Y606=MAX(Y604:Y612),"max",IF(Y606=MIN(Y604:Y612),"min",Y606))</f>
        <v>159.80000000000001</v>
      </c>
      <c r="AA606" s="47"/>
      <c r="AB606" s="10">
        <v>133.81</v>
      </c>
      <c r="AC606" s="45" t="str">
        <f>IF(AB606=MAX(AB604:AB612),"max",IF(AB606=MIN(AB604:AB612),"min",AB606))</f>
        <v>max</v>
      </c>
      <c r="AD606" s="47"/>
      <c r="AE606" s="10" t="s">
        <v>1929</v>
      </c>
      <c r="AF606" s="45" t="str">
        <f>IF(AE606=MAX(AE604:AE612),"max",IF(AE606=MIN(AE604:AE612),"min",AE606))</f>
        <v>&lt; LOD: 227.52</v>
      </c>
      <c r="AG606" s="47"/>
      <c r="AH606" s="10">
        <v>842.67</v>
      </c>
      <c r="AI606" s="45">
        <f>IF(AH606=MAX(AH604:AH612),"max",IF(AH606=MIN(AH604:AH612),"min",AH606))</f>
        <v>842.67</v>
      </c>
      <c r="AJ606" s="47"/>
      <c r="AK606" s="10">
        <v>102.73</v>
      </c>
      <c r="AL606" s="45" t="str">
        <f>IF(AK606=MAX(AK604:AK612),"max",IF(AK606=MIN(AK604:AK612),"min",AK606))</f>
        <v>min</v>
      </c>
      <c r="AM606" s="47"/>
      <c r="AN606" s="10">
        <v>124.45</v>
      </c>
      <c r="AO606" s="45">
        <f>IF(AN606=MAX(AN604:AN612),"max",IF(AN606=MIN(AN604:AN612),"min",AN606))</f>
        <v>124.45</v>
      </c>
      <c r="AP606" s="47"/>
    </row>
    <row r="607" spans="1:42" x14ac:dyDescent="0.25">
      <c r="A607" s="9"/>
      <c r="B607" s="10" t="s">
        <v>60</v>
      </c>
      <c r="C607" s="10" t="s">
        <v>1930</v>
      </c>
      <c r="D607" s="9">
        <v>21.36</v>
      </c>
      <c r="E607" s="45">
        <f>IF(D607=MAX(D604:D612),"max",IF(D607=MIN(D604:D612),"min",D607))</f>
        <v>21.36</v>
      </c>
      <c r="F607" s="47"/>
      <c r="G607" s="10" t="s">
        <v>756</v>
      </c>
      <c r="H607" s="45" t="str">
        <f>IF(G607=MAX(G604:G612),"max",IF(G607=MIN(G604:G612),"min",G607))</f>
        <v>&lt; LOD: 9.63</v>
      </c>
      <c r="I607" s="47"/>
      <c r="J607" s="10">
        <v>16.420000000000002</v>
      </c>
      <c r="K607" s="45" t="str">
        <f>IF(J607=MAX(J604:J612),"max",IF(J607=MIN(J604:J612),"min",J607))</f>
        <v>max</v>
      </c>
      <c r="L607" s="47"/>
      <c r="M607" s="11">
        <v>644.79999999999995</v>
      </c>
      <c r="N607" s="45" t="str">
        <f>IF(M607=MAX(M604:M612),"max",IF(M607=MIN(M604:M612),"min",M607))</f>
        <v>max</v>
      </c>
      <c r="O607" s="47"/>
      <c r="P607" s="10" t="s">
        <v>1594</v>
      </c>
      <c r="Q607" s="45" t="str">
        <f>IF(P607=MAX(P604:P612),"max",IF(P607=MIN(P604:P612),"min",P607))</f>
        <v>&lt; LOD: 5.68</v>
      </c>
      <c r="R607" s="47"/>
      <c r="S607" s="10">
        <v>1408.67</v>
      </c>
      <c r="T607" s="45">
        <f>IF(S607=MAX(S604:S612),"max",IF(S607=MIN(S604:S612),"min",S607))</f>
        <v>1408.67</v>
      </c>
      <c r="U607" s="47"/>
      <c r="V607" s="10">
        <v>823.74</v>
      </c>
      <c r="W607" s="45">
        <f>IF(V607=MAX(V604:V612),"max",IF(V607=MIN(V604:V612),"min",V607))</f>
        <v>823.74</v>
      </c>
      <c r="X607" s="47"/>
      <c r="Y607" s="10">
        <v>177.38</v>
      </c>
      <c r="Z607" s="45">
        <f>IF(Y607=MAX(Y604:Y612),"max",IF(Y607=MIN(Y604:Y612),"min",Y607))</f>
        <v>177.38</v>
      </c>
      <c r="AA607" s="47"/>
      <c r="AB607" s="10">
        <v>97.87</v>
      </c>
      <c r="AC607" s="45">
        <f>IF(AB607=MAX(AB604:AB612),"max",IF(AB607=MIN(AB604:AB612),"min",AB607))</f>
        <v>97.87</v>
      </c>
      <c r="AD607" s="47"/>
      <c r="AE607" s="10" t="s">
        <v>1931</v>
      </c>
      <c r="AF607" s="45" t="str">
        <f>IF(AE607=MAX(AE604:AE612),"max",IF(AE607=MIN(AE604:AE612),"min",AE607))</f>
        <v>&lt; LOD: 222.67</v>
      </c>
      <c r="AG607" s="47"/>
      <c r="AH607" s="10">
        <v>828.84</v>
      </c>
      <c r="AI607" s="45" t="str">
        <f>IF(AH607=MAX(AH604:AH612),"max",IF(AH607=MIN(AH604:AH612),"min",AH607))</f>
        <v>min</v>
      </c>
      <c r="AJ607" s="47"/>
      <c r="AK607" s="10">
        <v>150.61000000000001</v>
      </c>
      <c r="AL607" s="45">
        <f>IF(AK607=MAX(AK604:AK612),"max",IF(AK607=MIN(AK604:AK612),"min",AK607))</f>
        <v>150.61000000000001</v>
      </c>
      <c r="AM607" s="47"/>
      <c r="AN607" s="10">
        <v>122.86</v>
      </c>
      <c r="AO607" s="45">
        <f>IF(AN607=MAX(AN604:AN612),"max",IF(AN607=MIN(AN604:AN612),"min",AN607))</f>
        <v>122.86</v>
      </c>
      <c r="AP607" s="47"/>
    </row>
    <row r="608" spans="1:42" x14ac:dyDescent="0.25">
      <c r="A608" s="9"/>
      <c r="B608" s="10" t="s">
        <v>60</v>
      </c>
      <c r="C608" s="10" t="s">
        <v>1932</v>
      </c>
      <c r="D608" s="9" t="s">
        <v>163</v>
      </c>
      <c r="E608" s="45" t="str">
        <f>IF(D608=MAX(D604:D612),"max",IF(D608=MIN(D604:D612),"min",D608))</f>
        <v>&lt; LOD: 10.56</v>
      </c>
      <c r="F608" s="47"/>
      <c r="G608" s="10" t="s">
        <v>149</v>
      </c>
      <c r="H608" s="45" t="str">
        <f>IF(G608=MAX(G604:G612),"max",IF(G608=MIN(G604:G612),"min",G608))</f>
        <v>&lt; LOD: 9.55</v>
      </c>
      <c r="I608" s="47"/>
      <c r="J608" s="10">
        <v>12.63</v>
      </c>
      <c r="K608" s="45">
        <f>IF(J608=MAX(J604:J612),"max",IF(J608=MIN(J604:J612),"min",J608))</f>
        <v>12.63</v>
      </c>
      <c r="L608" s="47"/>
      <c r="M608" s="11">
        <v>631.19000000000005</v>
      </c>
      <c r="N608" s="45">
        <f>IF(M608=MAX(M604:M612),"max",IF(M608=MIN(M604:M612),"min",M608))</f>
        <v>631.19000000000005</v>
      </c>
      <c r="O608" s="47"/>
      <c r="P608" s="10" t="s">
        <v>83</v>
      </c>
      <c r="Q608" s="45" t="str">
        <f>IF(P608=MAX(P604:P612),"max",IF(P608=MIN(P604:P612),"min",P608))</f>
        <v>&lt; LOD: 5.55</v>
      </c>
      <c r="R608" s="47"/>
      <c r="S608" s="10">
        <v>1352.63</v>
      </c>
      <c r="T608" s="45">
        <f>IF(S608=MAX(S604:S612),"max",IF(S608=MIN(S604:S612),"min",S608))</f>
        <v>1352.63</v>
      </c>
      <c r="U608" s="47"/>
      <c r="V608" s="10">
        <v>827.41</v>
      </c>
      <c r="W608" s="45">
        <f>IF(V608=MAX(V604:V612),"max",IF(V608=MIN(V604:V612),"min",V608))</f>
        <v>827.41</v>
      </c>
      <c r="X608" s="47"/>
      <c r="Y608" s="10">
        <v>152.57</v>
      </c>
      <c r="Z608" s="45">
        <f>IF(Y608=MAX(Y604:Y612),"max",IF(Y608=MIN(Y604:Y612),"min",Y608))</f>
        <v>152.57</v>
      </c>
      <c r="AA608" s="47"/>
      <c r="AB608" s="10">
        <v>118.56</v>
      </c>
      <c r="AC608" s="45">
        <f>IF(AB608=MAX(AB604:AB612),"max",IF(AB608=MIN(AB604:AB612),"min",AB608))</f>
        <v>118.56</v>
      </c>
      <c r="AD608" s="47"/>
      <c r="AE608" s="10" t="s">
        <v>1933</v>
      </c>
      <c r="AF608" s="45" t="str">
        <f>IF(AE608=MAX(AE604:AE612),"max",IF(AE608=MIN(AE604:AE612),"min",AE608))</f>
        <v>&lt; LOD: 223.71</v>
      </c>
      <c r="AG608" s="47"/>
      <c r="AH608" s="10">
        <v>876.33</v>
      </c>
      <c r="AI608" s="45">
        <f>IF(AH608=MAX(AH604:AH612),"max",IF(AH608=MIN(AH604:AH612),"min",AH608))</f>
        <v>876.33</v>
      </c>
      <c r="AJ608" s="47"/>
      <c r="AK608" s="10">
        <v>131.97</v>
      </c>
      <c r="AL608" s="45">
        <f>IF(AK608=MAX(AK604:AK612),"max",IF(AK608=MIN(AK604:AK612),"min",AK608))</f>
        <v>131.97</v>
      </c>
      <c r="AM608" s="47"/>
      <c r="AN608" s="10">
        <v>113.61</v>
      </c>
      <c r="AO608" s="45">
        <f>IF(AN608=MAX(AN604:AN612),"max",IF(AN608=MIN(AN604:AN612),"min",AN608))</f>
        <v>113.61</v>
      </c>
      <c r="AP608" s="47"/>
    </row>
    <row r="609" spans="1:42" x14ac:dyDescent="0.25">
      <c r="A609" s="9"/>
      <c r="B609" s="10" t="s">
        <v>60</v>
      </c>
      <c r="C609" s="10" t="s">
        <v>1934</v>
      </c>
      <c r="D609" s="9">
        <v>26.35</v>
      </c>
      <c r="E609" s="45" t="str">
        <f>IF(D609=MAX(D604:D612),"max",IF(D609=MIN(D604:D612),"min",D609))</f>
        <v>max</v>
      </c>
      <c r="F609" s="47"/>
      <c r="G609" s="10" t="s">
        <v>164</v>
      </c>
      <c r="H609" s="45" t="str">
        <f>IF(G609=MAX(G604:G612),"max",IF(G609=MIN(G604:G612),"min",G609))</f>
        <v>&lt; LOD: 9.44</v>
      </c>
      <c r="I609" s="47"/>
      <c r="J609" s="10">
        <v>14.62</v>
      </c>
      <c r="K609" s="45">
        <f>IF(J609=MAX(J604:J612),"max",IF(J609=MIN(J604:J612),"min",J609))</f>
        <v>14.62</v>
      </c>
      <c r="L609" s="47"/>
      <c r="M609" s="11">
        <v>568.14</v>
      </c>
      <c r="N609" s="45">
        <f>IF(M609=MAX(M604:M612),"max",IF(M609=MIN(M604:M612),"min",M609))</f>
        <v>568.14</v>
      </c>
      <c r="O609" s="47"/>
      <c r="P609" s="10" t="s">
        <v>850</v>
      </c>
      <c r="Q609" s="45" t="str">
        <f>IF(P609=MAX(P604:P612),"max",IF(P609=MIN(P604:P612),"min",P609))</f>
        <v>&lt; LOD: 5.54</v>
      </c>
      <c r="R609" s="47"/>
      <c r="S609" s="10">
        <v>1325.85</v>
      </c>
      <c r="T609" s="45">
        <f>IF(S609=MAX(S604:S612),"max",IF(S609=MIN(S604:S612),"min",S609))</f>
        <v>1325.85</v>
      </c>
      <c r="U609" s="47"/>
      <c r="V609" s="10">
        <v>767.01</v>
      </c>
      <c r="W609" s="45">
        <f>IF(V609=MAX(V604:V612),"max",IF(V609=MIN(V604:V612),"min",V609))</f>
        <v>767.01</v>
      </c>
      <c r="X609" s="47"/>
      <c r="Y609" s="10">
        <v>183.79</v>
      </c>
      <c r="Z609" s="45">
        <f>IF(Y609=MAX(Y604:Y612),"max",IF(Y609=MIN(Y604:Y612),"min",Y609))</f>
        <v>183.79</v>
      </c>
      <c r="AA609" s="47"/>
      <c r="AB609" s="10">
        <v>127.76</v>
      </c>
      <c r="AC609" s="45">
        <f>IF(AB609=MAX(AB604:AB612),"max",IF(AB609=MIN(AB604:AB612),"min",AB609))</f>
        <v>127.76</v>
      </c>
      <c r="AD609" s="47"/>
      <c r="AE609" s="10" t="s">
        <v>1935</v>
      </c>
      <c r="AF609" s="45" t="str">
        <f>IF(AE609=MAX(AE604:AE612),"max",IF(AE609=MIN(AE604:AE612),"min",AE609))</f>
        <v>&lt; LOD: 217.15</v>
      </c>
      <c r="AG609" s="47"/>
      <c r="AH609" s="10">
        <v>904.7</v>
      </c>
      <c r="AI609" s="45">
        <f>IF(AH609=MAX(AH604:AH612),"max",IF(AH609=MIN(AH604:AH612),"min",AH609))</f>
        <v>904.7</v>
      </c>
      <c r="AJ609" s="47"/>
      <c r="AK609" s="10">
        <v>145.87</v>
      </c>
      <c r="AL609" s="45">
        <f>IF(AK609=MAX(AK604:AK612),"max",IF(AK609=MIN(AK604:AK612),"min",AK609))</f>
        <v>145.87</v>
      </c>
      <c r="AM609" s="47"/>
      <c r="AN609" s="10">
        <v>95.5</v>
      </c>
      <c r="AO609" s="45" t="str">
        <f>IF(AN609=MAX(AN604:AN612),"max",IF(AN609=MIN(AN604:AN612),"min",AN609))</f>
        <v>min</v>
      </c>
      <c r="AP609" s="47"/>
    </row>
    <row r="610" spans="1:42" x14ac:dyDescent="0.25">
      <c r="A610" s="9"/>
      <c r="B610" s="10" t="s">
        <v>60</v>
      </c>
      <c r="C610" s="10" t="s">
        <v>1936</v>
      </c>
      <c r="D610" s="9">
        <v>13.63</v>
      </c>
      <c r="E610" s="45">
        <f>IF(D610=MAX(D604:D612),"max",IF(D610=MIN(D604:D612),"min",D610))</f>
        <v>13.63</v>
      </c>
      <c r="F610" s="47"/>
      <c r="G610" s="10" t="s">
        <v>1387</v>
      </c>
      <c r="H610" s="45" t="str">
        <f>IF(G610=MAX(G604:G612),"max",IF(G610=MIN(G604:G612),"min",G610))</f>
        <v>&lt; LOD: 9.22</v>
      </c>
      <c r="I610" s="47"/>
      <c r="J610" s="10">
        <v>7.28</v>
      </c>
      <c r="K610" s="45" t="str">
        <f>IF(J610=MAX(J604:J612),"max",IF(J610=MIN(J604:J612),"min",J610))</f>
        <v>min</v>
      </c>
      <c r="L610" s="47"/>
      <c r="M610" s="11">
        <v>634.45000000000005</v>
      </c>
      <c r="N610" s="45">
        <f>IF(M610=MAX(M604:M612),"max",IF(M610=MIN(M604:M612),"min",M610))</f>
        <v>634.45000000000005</v>
      </c>
      <c r="O610" s="47"/>
      <c r="P610" s="10" t="s">
        <v>855</v>
      </c>
      <c r="Q610" s="45" t="str">
        <f>IF(P610=MAX(P604:P612),"max",IF(P610=MIN(P604:P612),"min",P610))</f>
        <v>&lt; LOD: 5.35</v>
      </c>
      <c r="R610" s="47"/>
      <c r="S610" s="10">
        <v>1430.82</v>
      </c>
      <c r="T610" s="45" t="str">
        <f>IF(S610=MAX(S604:S612),"max",IF(S610=MIN(S604:S612),"min",S610))</f>
        <v>max</v>
      </c>
      <c r="U610" s="47"/>
      <c r="V610" s="10">
        <v>947.49</v>
      </c>
      <c r="W610" s="45" t="str">
        <f>IF(V610=MAX(V604:V612),"max",IF(V610=MIN(V604:V612),"min",V610))</f>
        <v>max</v>
      </c>
      <c r="X610" s="47"/>
      <c r="Y610" s="10">
        <v>161.99</v>
      </c>
      <c r="Z610" s="45">
        <f>IF(Y610=MAX(Y604:Y612),"max",IF(Y610=MIN(Y604:Y612),"min",Y610))</f>
        <v>161.99</v>
      </c>
      <c r="AA610" s="47"/>
      <c r="AB610" s="10">
        <v>110.78</v>
      </c>
      <c r="AC610" s="45">
        <f>IF(AB610=MAX(AB604:AB612),"max",IF(AB610=MIN(AB604:AB612),"min",AB610))</f>
        <v>110.78</v>
      </c>
      <c r="AD610" s="47"/>
      <c r="AE610" s="10" t="s">
        <v>1937</v>
      </c>
      <c r="AF610" s="45" t="str">
        <f>IF(AE610=MAX(AE604:AE612),"max",IF(AE610=MIN(AE604:AE612),"min",AE610))</f>
        <v>&lt; LOD: 223.31</v>
      </c>
      <c r="AG610" s="47"/>
      <c r="AH610" s="10">
        <v>873.19</v>
      </c>
      <c r="AI610" s="45">
        <f>IF(AH610=MAX(AH604:AH612),"max",IF(AH610=MIN(AH604:AH612),"min",AH610))</f>
        <v>873.19</v>
      </c>
      <c r="AJ610" s="47"/>
      <c r="AK610" s="10">
        <v>144.03</v>
      </c>
      <c r="AL610" s="45">
        <f>IF(AK610=MAX(AK604:AK612),"max",IF(AK610=MIN(AK604:AK612),"min",AK610))</f>
        <v>144.03</v>
      </c>
      <c r="AM610" s="47"/>
      <c r="AN610" s="10">
        <v>130.25</v>
      </c>
      <c r="AO610" s="45">
        <f>IF(AN610=MAX(AN604:AN612),"max",IF(AN610=MIN(AN604:AN612),"min",AN610))</f>
        <v>130.25</v>
      </c>
      <c r="AP610" s="47"/>
    </row>
    <row r="611" spans="1:42" x14ac:dyDescent="0.25">
      <c r="A611" s="9"/>
      <c r="B611" s="10" t="s">
        <v>60</v>
      </c>
      <c r="C611" s="10" t="s">
        <v>1938</v>
      </c>
      <c r="D611" s="9">
        <v>13.11</v>
      </c>
      <c r="E611" s="45">
        <f>IF(D611=MAX(D604:D612),"max",IF(D611=MIN(D604:D612),"min",D611))</f>
        <v>13.11</v>
      </c>
      <c r="F611" s="47"/>
      <c r="G611" s="10" t="s">
        <v>258</v>
      </c>
      <c r="H611" s="45" t="str">
        <f>IF(G611=MAX(G604:G612),"max",IF(G611=MIN(G604:G612),"min",G611))</f>
        <v>&lt; LOD: 9.19</v>
      </c>
      <c r="I611" s="47"/>
      <c r="J611" s="10">
        <v>12.39</v>
      </c>
      <c r="K611" s="45">
        <f>IF(J611=MAX(J604:J612),"max",IF(J611=MIN(J604:J612),"min",J611))</f>
        <v>12.39</v>
      </c>
      <c r="L611" s="47"/>
      <c r="M611" s="11">
        <v>635.05999999999995</v>
      </c>
      <c r="N611" s="45">
        <f>IF(M611=MAX(M604:M612),"max",IF(M611=MIN(M604:M612),"min",M611))</f>
        <v>635.05999999999995</v>
      </c>
      <c r="O611" s="47"/>
      <c r="P611" s="10" t="s">
        <v>276</v>
      </c>
      <c r="Q611" s="45" t="str">
        <f>IF(P611=MAX(P604:P612),"max",IF(P611=MIN(P604:P612),"min",P611))</f>
        <v>&lt; LOD: 5.50</v>
      </c>
      <c r="R611" s="47"/>
      <c r="S611" s="10">
        <v>1400.51</v>
      </c>
      <c r="T611" s="45">
        <f>IF(S611=MAX(S604:S612),"max",IF(S611=MIN(S604:S612),"min",S611))</f>
        <v>1400.51</v>
      </c>
      <c r="U611" s="47"/>
      <c r="V611" s="10">
        <v>855.32</v>
      </c>
      <c r="W611" s="45">
        <f>IF(V611=MAX(V604:V612),"max",IF(V611=MIN(V604:V612),"min",V611))</f>
        <v>855.32</v>
      </c>
      <c r="X611" s="47"/>
      <c r="Y611" s="10">
        <v>186.9</v>
      </c>
      <c r="Z611" s="45" t="str">
        <f>IF(Y611=MAX(Y604:Y612),"max",IF(Y611=MIN(Y604:Y612),"min",Y611))</f>
        <v>max</v>
      </c>
      <c r="AA611" s="47"/>
      <c r="AB611" s="10">
        <v>111.38</v>
      </c>
      <c r="AC611" s="45">
        <f>IF(AB611=MAX(AB604:AB612),"max",IF(AB611=MIN(AB604:AB612),"min",AB611))</f>
        <v>111.38</v>
      </c>
      <c r="AD611" s="47"/>
      <c r="AE611" s="10" t="s">
        <v>1939</v>
      </c>
      <c r="AF611" s="45" t="str">
        <f>IF(AE611=MAX(AE604:AE612),"max",IF(AE611=MIN(AE604:AE612),"min",AE611))</f>
        <v>&lt; LOD: 224.62</v>
      </c>
      <c r="AG611" s="47"/>
      <c r="AH611" s="10">
        <v>913.34</v>
      </c>
      <c r="AI611" s="45">
        <f>IF(AH611=MAX(AH604:AH612),"max",IF(AH611=MIN(AH604:AH612),"min",AH611))</f>
        <v>913.34</v>
      </c>
      <c r="AJ611" s="47"/>
      <c r="AK611" s="10">
        <v>124.26</v>
      </c>
      <c r="AL611" s="45">
        <f>IF(AK611=MAX(AK604:AK612),"max",IF(AK611=MIN(AK604:AK612),"min",AK611))</f>
        <v>124.26</v>
      </c>
      <c r="AM611" s="47"/>
      <c r="AN611" s="10">
        <v>124.32</v>
      </c>
      <c r="AO611" s="45">
        <f>IF(AN611=MAX(AN604:AN612),"max",IF(AN611=MIN(AN604:AN612),"min",AN611))</f>
        <v>124.32</v>
      </c>
      <c r="AP611" s="47"/>
    </row>
    <row r="612" spans="1:42" x14ac:dyDescent="0.25">
      <c r="A612" s="9"/>
      <c r="B612" s="10" t="s">
        <v>60</v>
      </c>
      <c r="C612" s="10" t="s">
        <v>1940</v>
      </c>
      <c r="D612" s="9">
        <v>26.08</v>
      </c>
      <c r="E612" s="45">
        <f>IF(D612=MAX(D604:D612),"max",IF(D612=MIN(D604:D612),"min",D612))</f>
        <v>26.08</v>
      </c>
      <c r="F612" s="47"/>
      <c r="G612" s="10" t="s">
        <v>429</v>
      </c>
      <c r="H612" s="45" t="str">
        <f>IF(G612=MAX(G604:G612),"max",IF(G612=MIN(G604:G612),"min",G612))</f>
        <v>&lt; LOD: 9.54</v>
      </c>
      <c r="I612" s="47"/>
      <c r="J612" s="10">
        <v>11.45</v>
      </c>
      <c r="K612" s="45">
        <f>IF(J612=MAX(J604:J612),"max",IF(J612=MIN(J604:J612),"min",J612))</f>
        <v>11.45</v>
      </c>
      <c r="L612" s="47"/>
      <c r="M612" s="11">
        <v>610.19000000000005</v>
      </c>
      <c r="N612" s="45">
        <f>IF(M612=MAX(M604:M612),"max",IF(M612=MIN(M604:M612),"min",M612))</f>
        <v>610.19000000000005</v>
      </c>
      <c r="O612" s="47"/>
      <c r="P612" s="10" t="s">
        <v>957</v>
      </c>
      <c r="Q612" s="45" t="str">
        <f>IF(P612=MAX(P604:P612),"max",IF(P612=MIN(P604:P612),"min",P612))</f>
        <v>&lt; LOD: 5.61</v>
      </c>
      <c r="R612" s="47"/>
      <c r="S612" s="10">
        <v>1380.79</v>
      </c>
      <c r="T612" s="45">
        <f>IF(S612=MAX(S604:S612),"max",IF(S612=MIN(S604:S612),"min",S612))</f>
        <v>1380.79</v>
      </c>
      <c r="U612" s="47"/>
      <c r="V612" s="10">
        <v>798.84</v>
      </c>
      <c r="W612" s="45">
        <f>IF(V612=MAX(V604:V612),"max",IF(V612=MIN(V604:V612),"min",V612))</f>
        <v>798.84</v>
      </c>
      <c r="X612" s="47"/>
      <c r="Y612" s="10">
        <v>159.97</v>
      </c>
      <c r="Z612" s="45">
        <f>IF(Y612=MAX(Y604:Y612),"max",IF(Y612=MIN(Y604:Y612),"min",Y612))</f>
        <v>159.97</v>
      </c>
      <c r="AA612" s="47"/>
      <c r="AB612" s="10">
        <v>110.62</v>
      </c>
      <c r="AC612" s="45">
        <f>IF(AB612=MAX(AB604:AB612),"max",IF(AB612=MIN(AB604:AB612),"min",AB612))</f>
        <v>110.62</v>
      </c>
      <c r="AD612" s="47"/>
      <c r="AE612" s="10" t="s">
        <v>1941</v>
      </c>
      <c r="AF612" s="45" t="str">
        <f>IF(AE612=MAX(AE604:AE612),"max",IF(AE612=MIN(AE604:AE612),"min",AE612))</f>
        <v>&lt; LOD: 221.78</v>
      </c>
      <c r="AG612" s="47"/>
      <c r="AH612" s="10">
        <v>981.54</v>
      </c>
      <c r="AI612" s="45" t="str">
        <f>IF(AH612=MAX(AH604:AH612),"max",IF(AH612=MIN(AH604:AH612),"min",AH612))</f>
        <v>max</v>
      </c>
      <c r="AJ612" s="47"/>
      <c r="AK612" s="10">
        <v>125.44</v>
      </c>
      <c r="AL612" s="45">
        <f>IF(AK612=MAX(AK604:AK612),"max",IF(AK612=MIN(AK604:AK612),"min",AK612))</f>
        <v>125.44</v>
      </c>
      <c r="AM612" s="47"/>
      <c r="AN612" s="10">
        <v>130.21</v>
      </c>
      <c r="AO612" s="45">
        <f>IF(AN612=MAX(AN604:AN612),"max",IF(AN612=MIN(AN604:AN612),"min",AN612))</f>
        <v>130.21</v>
      </c>
      <c r="AP612" s="47"/>
    </row>
    <row r="613" spans="1:42" x14ac:dyDescent="0.25">
      <c r="A613" s="9"/>
      <c r="B613" s="10" t="s">
        <v>60</v>
      </c>
      <c r="C613" s="10" t="s">
        <v>1943</v>
      </c>
      <c r="D613" s="9" t="s">
        <v>229</v>
      </c>
      <c r="E613" s="36" t="str">
        <f>IF(D613=MAX(D613:D621),"max",IF(D613=MIN(D613:D621),"min",D613))</f>
        <v>&lt; LOD: 9.91</v>
      </c>
      <c r="F613" s="48">
        <f>(SUM(D613:D621)-MAX(D613:D621)-MIN(D613:D621))/(COUNT(D613:D621)-2)</f>
        <v>15.08</v>
      </c>
      <c r="G613" s="10" t="s">
        <v>1491</v>
      </c>
      <c r="H613" s="36" t="str">
        <f>IF(G613=MAX(G613:G621),"max",IF(G613=MIN(G613:G621),"min",G613))</f>
        <v>&lt; LOD: 8.74</v>
      </c>
      <c r="I613" s="48">
        <f>(SUM(G613:G621)-MAX(G613:G621)-MIN(G613:G621))/(COUNT(G613:G621)-2)</f>
        <v>0</v>
      </c>
      <c r="J613" s="10">
        <v>11.26</v>
      </c>
      <c r="K613" s="36">
        <f>IF(J613=MAX(J613:J621),"max",IF(J613=MIN(J613:J621),"min",J613))</f>
        <v>11.26</v>
      </c>
      <c r="L613" s="48">
        <f>(SUM(J613:J621)-MAX(J613:J621)-MIN(J613:J621))/(COUNT(J613:J621)-2)</f>
        <v>13.006666666666666</v>
      </c>
      <c r="M613" s="11">
        <v>582.07000000000005</v>
      </c>
      <c r="N613" s="36" t="str">
        <f>IF(M613=MAX(M613:M621),"max",IF(M613=MIN(M613:M621),"min",M613))</f>
        <v>min</v>
      </c>
      <c r="O613" s="48">
        <f>(SUM(M613:M621)-MAX(M613:M621)-MIN(M613:M621))/(COUNT(M613:M621)-2)</f>
        <v>615.36428571428587</v>
      </c>
      <c r="P613" s="10" t="s">
        <v>1944</v>
      </c>
      <c r="Q613" s="36" t="str">
        <f>IF(P613=MAX(P613:P621),"max",IF(P613=MIN(P613:P621),"min",P613))</f>
        <v>&lt; LOD: 5.29</v>
      </c>
      <c r="R613" s="48">
        <f>(SUM(P613:P621)-MAX(P613:P621)-MIN(P613:P621))/(COUNT(P613:P621)-2)</f>
        <v>0</v>
      </c>
      <c r="S613" s="10">
        <v>1302.76</v>
      </c>
      <c r="T613" s="36" t="str">
        <f>IF(S613=MAX(S613:S621),"max",IF(S613=MIN(S613:S621),"min",S613))</f>
        <v>min</v>
      </c>
      <c r="U613" s="48">
        <f>(SUM(S613:S621)-MAX(S613:S621)-MIN(S613:S621))/(COUNT(S613:S621)-2)</f>
        <v>1395.6442857142854</v>
      </c>
      <c r="V613" s="10">
        <v>754.7</v>
      </c>
      <c r="W613" s="36">
        <f>IF(V613=MAX(V613:V621),"max",IF(V613=MIN(V613:V621),"min",V613))</f>
        <v>754.7</v>
      </c>
      <c r="X613" s="48">
        <f>(SUM(V613:V621)-MAX(V613:V621)-MIN(V613:V621))/(COUNT(V613:V621)-2)</f>
        <v>795.0985714285714</v>
      </c>
      <c r="Y613" s="10">
        <v>172.63</v>
      </c>
      <c r="Z613" s="36">
        <f>IF(Y613=MAX(Y613:Y621),"max",IF(Y613=MIN(Y613:Y621),"min",Y613))</f>
        <v>172.63</v>
      </c>
      <c r="AA613" s="48">
        <f>(SUM(Y613:Y621)-MAX(Y613:Y621)-MIN(Y613:Y621))/(COUNT(Y613:Y621)-2)</f>
        <v>172.6114285714286</v>
      </c>
      <c r="AB613" s="10">
        <v>95.34</v>
      </c>
      <c r="AC613" s="36" t="str">
        <f>IF(AB613=MAX(AB613:AB621),"max",IF(AB613=MIN(AB613:AB621),"min",AB613))</f>
        <v>min</v>
      </c>
      <c r="AD613" s="48">
        <f>(SUM(AB613:AB621)-MAX(AB613:AB621)-MIN(AB613:AB621))/(COUNT(AB613:AB621)-2)</f>
        <v>120.91999999999999</v>
      </c>
      <c r="AE613" s="10" t="s">
        <v>1945</v>
      </c>
      <c r="AF613" s="36" t="str">
        <f>IF(AE613=MAX(AE613:AE621),"max",IF(AE613=MIN(AE613:AE621),"min",AE613))</f>
        <v>&lt; LOD: 206.50</v>
      </c>
      <c r="AG613" s="48">
        <f>(SUM(AE613:AE621)-MAX(AE613:AE621)-MIN(AE613:AE621))/(COUNT(AE613:AE621)-2)</f>
        <v>0</v>
      </c>
      <c r="AH613" s="10">
        <v>800.27</v>
      </c>
      <c r="AI613" s="36" t="str">
        <f>IF(AH613=MAX(AH613:AH621),"max",IF(AH613=MIN(AH613:AH621),"min",AH613))</f>
        <v>min</v>
      </c>
      <c r="AJ613" s="48">
        <f>(SUM(AH613:AH621)-MAX(AH613:AH621)-MIN(AH613:AH621))/(COUNT(AH613:AH621)-2)</f>
        <v>929.35714285714289</v>
      </c>
      <c r="AK613" s="10">
        <v>211.02</v>
      </c>
      <c r="AL613" s="36" t="str">
        <f>IF(AK613=MAX(AK613:AK621),"max",IF(AK613=MIN(AK613:AK621),"min",AK613))</f>
        <v>max</v>
      </c>
      <c r="AM613" s="48">
        <f>(SUM(AK613:AK621)-MAX(AK613:AK621)-MIN(AK613:AK621))/(COUNT(AK613:AK621)-2)</f>
        <v>140.40142857142854</v>
      </c>
      <c r="AN613" s="10">
        <v>141.72999999999999</v>
      </c>
      <c r="AO613" s="36">
        <f>IF(AN613=MAX(AN613:AN621),"max",IF(AN613=MIN(AN613:AN621),"min",AN613))</f>
        <v>141.72999999999999</v>
      </c>
      <c r="AP613" s="48">
        <f>(SUM(AN613:AN621)-MAX(AN613:AN621)-MIN(AN613:AN621))/(COUNT(AN613:AN621)-2)</f>
        <v>136.29428571428568</v>
      </c>
    </row>
    <row r="614" spans="1:42" x14ac:dyDescent="0.25">
      <c r="A614" s="9"/>
      <c r="B614" s="10" t="s">
        <v>60</v>
      </c>
      <c r="C614" s="10" t="s">
        <v>1946</v>
      </c>
      <c r="D614" s="9" t="s">
        <v>384</v>
      </c>
      <c r="E614" s="45" t="str">
        <f>IF(D614=MAX(D613:D621),"max",IF(D614=MIN(D613:D621),"min",D614))</f>
        <v>&lt; LOD: 9.85</v>
      </c>
      <c r="F614" s="47"/>
      <c r="G614" s="10" t="s">
        <v>1947</v>
      </c>
      <c r="H614" s="45" t="str">
        <f>IF(G614=MAX(G613:G621),"max",IF(G614=MIN(G613:G621),"min",G614))</f>
        <v>&lt; LOD: 8.64</v>
      </c>
      <c r="I614" s="47"/>
      <c r="J614" s="10" t="s">
        <v>133</v>
      </c>
      <c r="K614" s="45" t="str">
        <f>IF(J614=MAX(J613:J621),"max",IF(J614=MIN(J613:J621),"min",J614))</f>
        <v>&lt; LOD: 6.10</v>
      </c>
      <c r="L614" s="47"/>
      <c r="M614" s="11">
        <v>634.41999999999996</v>
      </c>
      <c r="N614" s="45">
        <f>IF(M614=MAX(M613:M621),"max",IF(M614=MIN(M613:M621),"min",M614))</f>
        <v>634.41999999999996</v>
      </c>
      <c r="O614" s="47"/>
      <c r="P614" s="10" t="s">
        <v>980</v>
      </c>
      <c r="Q614" s="45" t="str">
        <f>IF(P614=MAX(P613:P621),"max",IF(P614=MIN(P613:P621),"min",P614))</f>
        <v>&lt; LOD: 5.56</v>
      </c>
      <c r="R614" s="47"/>
      <c r="S614" s="10">
        <v>1442.79</v>
      </c>
      <c r="T614" s="45">
        <f>IF(S614=MAX(S613:S621),"max",IF(S614=MIN(S613:S621),"min",S614))</f>
        <v>1442.79</v>
      </c>
      <c r="U614" s="47"/>
      <c r="V614" s="10">
        <v>815.47</v>
      </c>
      <c r="W614" s="45">
        <f>IF(V614=MAX(V613:V621),"max",IF(V614=MIN(V613:V621),"min",V614))</f>
        <v>815.47</v>
      </c>
      <c r="X614" s="47"/>
      <c r="Y614" s="10">
        <v>283.27999999999997</v>
      </c>
      <c r="Z614" s="45" t="str">
        <f>IF(Y614=MAX(Y613:Y621),"max",IF(Y614=MIN(Y613:Y621),"min",Y614))</f>
        <v>max</v>
      </c>
      <c r="AA614" s="47"/>
      <c r="AB614" s="10">
        <v>123.83</v>
      </c>
      <c r="AC614" s="45">
        <f>IF(AB614=MAX(AB613:AB621),"max",IF(AB614=MIN(AB613:AB621),"min",AB614))</f>
        <v>123.83</v>
      </c>
      <c r="AD614" s="47"/>
      <c r="AE614" s="10" t="s">
        <v>1948</v>
      </c>
      <c r="AF614" s="45" t="str">
        <f>IF(AE614=MAX(AE613:AE621),"max",IF(AE614=MIN(AE613:AE621),"min",AE614))</f>
        <v>&lt; LOD: 222.70</v>
      </c>
      <c r="AG614" s="47"/>
      <c r="AH614" s="10">
        <v>897.75</v>
      </c>
      <c r="AI614" s="45">
        <f>IF(AH614=MAX(AH613:AH621),"max",IF(AH614=MIN(AH613:AH621),"min",AH614))</f>
        <v>897.75</v>
      </c>
      <c r="AJ614" s="47"/>
      <c r="AK614" s="10">
        <v>191.78</v>
      </c>
      <c r="AL614" s="45">
        <f>IF(AK614=MAX(AK613:AK621),"max",IF(AK614=MIN(AK613:AK621),"min",AK614))</f>
        <v>191.78</v>
      </c>
      <c r="AM614" s="47"/>
      <c r="AN614" s="10">
        <v>125.32</v>
      </c>
      <c r="AO614" s="45">
        <f>IF(AN614=MAX(AN613:AN621),"max",IF(AN614=MIN(AN613:AN621),"min",AN614))</f>
        <v>125.32</v>
      </c>
      <c r="AP614" s="47"/>
    </row>
    <row r="615" spans="1:42" x14ac:dyDescent="0.25">
      <c r="A615" s="9"/>
      <c r="B615" s="10" t="s">
        <v>60</v>
      </c>
      <c r="C615" s="10" t="s">
        <v>1949</v>
      </c>
      <c r="D615" s="9">
        <v>16.649999999999999</v>
      </c>
      <c r="E615" s="45">
        <f>IF(D615=MAX(D613:D621),"max",IF(D615=MIN(D613:D621),"min",D615))</f>
        <v>16.649999999999999</v>
      </c>
      <c r="F615" s="47"/>
      <c r="G615" s="10" t="s">
        <v>638</v>
      </c>
      <c r="H615" s="45" t="str">
        <f>IF(G615=MAX(G613:G621),"max",IF(G615=MIN(G613:G621),"min",G615))</f>
        <v>&lt; LOD: 9.20</v>
      </c>
      <c r="I615" s="47"/>
      <c r="J615" s="10">
        <v>14.73</v>
      </c>
      <c r="K615" s="45">
        <f>IF(J615=MAX(J613:J621),"max",IF(J615=MIN(J613:J621),"min",J615))</f>
        <v>14.73</v>
      </c>
      <c r="L615" s="47"/>
      <c r="M615" s="11">
        <v>615.61</v>
      </c>
      <c r="N615" s="45">
        <f>IF(M615=MAX(M613:M621),"max",IF(M615=MIN(M613:M621),"min",M615))</f>
        <v>615.61</v>
      </c>
      <c r="O615" s="47"/>
      <c r="P615" s="10" t="s">
        <v>83</v>
      </c>
      <c r="Q615" s="45" t="str">
        <f>IF(P615=MAX(P613:P621),"max",IF(P615=MIN(P613:P621),"min",P615))</f>
        <v>&lt; LOD: 5.55</v>
      </c>
      <c r="R615" s="47"/>
      <c r="S615" s="10">
        <v>1372.21</v>
      </c>
      <c r="T615" s="45">
        <f>IF(S615=MAX(S613:S621),"max",IF(S615=MIN(S613:S621),"min",S615))</f>
        <v>1372.21</v>
      </c>
      <c r="U615" s="47"/>
      <c r="V615" s="10">
        <v>795.88</v>
      </c>
      <c r="W615" s="45">
        <f>IF(V615=MAX(V613:V621),"max",IF(V615=MIN(V613:V621),"min",V615))</f>
        <v>795.88</v>
      </c>
      <c r="X615" s="47"/>
      <c r="Y615" s="10">
        <v>169.34</v>
      </c>
      <c r="Z615" s="45">
        <f>IF(Y615=MAX(Y613:Y621),"max",IF(Y615=MIN(Y613:Y621),"min",Y615))</f>
        <v>169.34</v>
      </c>
      <c r="AA615" s="47"/>
      <c r="AB615" s="10">
        <v>127.77</v>
      </c>
      <c r="AC615" s="45">
        <f>IF(AB615=MAX(AB613:AB621),"max",IF(AB615=MIN(AB613:AB621),"min",AB615))</f>
        <v>127.77</v>
      </c>
      <c r="AD615" s="47"/>
      <c r="AE615" s="10" t="s">
        <v>1950</v>
      </c>
      <c r="AF615" s="45" t="str">
        <f>IF(AE615=MAX(AE613:AE621),"max",IF(AE615=MIN(AE613:AE621),"min",AE615))</f>
        <v>&lt; LOD: 219.46</v>
      </c>
      <c r="AG615" s="47"/>
      <c r="AH615" s="10">
        <v>1040.45</v>
      </c>
      <c r="AI615" s="45" t="str">
        <f>IF(AH615=MAX(AH613:AH621),"max",IF(AH615=MIN(AH613:AH621),"min",AH615))</f>
        <v>max</v>
      </c>
      <c r="AJ615" s="47"/>
      <c r="AK615" s="10">
        <v>129.08000000000001</v>
      </c>
      <c r="AL615" s="45">
        <f>IF(AK615=MAX(AK613:AK621),"max",IF(AK615=MIN(AK613:AK621),"min",AK615))</f>
        <v>129.08000000000001</v>
      </c>
      <c r="AM615" s="47"/>
      <c r="AN615" s="10">
        <v>122.91</v>
      </c>
      <c r="AO615" s="45" t="str">
        <f>IF(AN615=MAX(AN613:AN621),"max",IF(AN615=MIN(AN613:AN621),"min",AN615))</f>
        <v>min</v>
      </c>
      <c r="AP615" s="47"/>
    </row>
    <row r="616" spans="1:42" x14ac:dyDescent="0.25">
      <c r="A616" s="9"/>
      <c r="B616" s="10" t="s">
        <v>60</v>
      </c>
      <c r="C616" s="10" t="s">
        <v>1951</v>
      </c>
      <c r="D616" s="9" t="s">
        <v>328</v>
      </c>
      <c r="E616" s="45" t="str">
        <f>IF(D616=MAX(D613:D621),"max",IF(D616=MIN(D613:D621),"min",D616))</f>
        <v>&lt; LOD: 10.45</v>
      </c>
      <c r="F616" s="47"/>
      <c r="G616" s="10" t="s">
        <v>186</v>
      </c>
      <c r="H616" s="45" t="str">
        <f>IF(G616=MAX(G613:G621),"max",IF(G616=MIN(G613:G621),"min",G616))</f>
        <v>&lt; LOD: 9.45</v>
      </c>
      <c r="I616" s="47"/>
      <c r="J616" s="10">
        <v>14.54</v>
      </c>
      <c r="K616" s="45">
        <f>IF(J616=MAX(J613:J621),"max",IF(J616=MIN(J613:J621),"min",J616))</f>
        <v>14.54</v>
      </c>
      <c r="L616" s="47"/>
      <c r="M616" s="11">
        <v>624.29</v>
      </c>
      <c r="N616" s="45">
        <f>IF(M616=MAX(M613:M621),"max",IF(M616=MIN(M613:M621),"min",M616))</f>
        <v>624.29</v>
      </c>
      <c r="O616" s="47"/>
      <c r="P616" s="10" t="s">
        <v>963</v>
      </c>
      <c r="Q616" s="45" t="str">
        <f>IF(P616=MAX(P613:P621),"max",IF(P616=MIN(P613:P621),"min",P616))</f>
        <v>&lt; LOD: 5.73</v>
      </c>
      <c r="R616" s="47"/>
      <c r="S616" s="10">
        <v>1424.73</v>
      </c>
      <c r="T616" s="45">
        <f>IF(S616=MAX(S613:S621),"max",IF(S616=MIN(S613:S621),"min",S616))</f>
        <v>1424.73</v>
      </c>
      <c r="U616" s="47"/>
      <c r="V616" s="10">
        <v>801.28</v>
      </c>
      <c r="W616" s="45">
        <f>IF(V616=MAX(V613:V621),"max",IF(V616=MIN(V613:V621),"min",V616))</f>
        <v>801.28</v>
      </c>
      <c r="X616" s="47"/>
      <c r="Y616" s="10">
        <v>168.9</v>
      </c>
      <c r="Z616" s="45">
        <f>IF(Y616=MAX(Y613:Y621),"max",IF(Y616=MIN(Y613:Y621),"min",Y616))</f>
        <v>168.9</v>
      </c>
      <c r="AA616" s="47"/>
      <c r="AB616" s="10">
        <v>139.5</v>
      </c>
      <c r="AC616" s="45" t="str">
        <f>IF(AB616=MAX(AB613:AB621),"max",IF(AB616=MIN(AB613:AB621),"min",AB616))</f>
        <v>max</v>
      </c>
      <c r="AD616" s="47"/>
      <c r="AE616" s="10" t="s">
        <v>1952</v>
      </c>
      <c r="AF616" s="45" t="str">
        <f>IF(AE616=MAX(AE613:AE621),"max",IF(AE616=MIN(AE613:AE621),"min",AE616))</f>
        <v>&lt; LOD: 222.15</v>
      </c>
      <c r="AG616" s="47"/>
      <c r="AH616" s="10">
        <v>909.45</v>
      </c>
      <c r="AI616" s="45">
        <f>IF(AH616=MAX(AH613:AH621),"max",IF(AH616=MIN(AH613:AH621),"min",AH616))</f>
        <v>909.45</v>
      </c>
      <c r="AJ616" s="47"/>
      <c r="AK616" s="10">
        <v>138.69999999999999</v>
      </c>
      <c r="AL616" s="45">
        <f>IF(AK616=MAX(AK613:AK621),"max",IF(AK616=MIN(AK613:AK621),"min",AK616))</f>
        <v>138.69999999999999</v>
      </c>
      <c r="AM616" s="47"/>
      <c r="AN616" s="10">
        <v>127.78</v>
      </c>
      <c r="AO616" s="45">
        <f>IF(AN616=MAX(AN613:AN621),"max",IF(AN616=MIN(AN613:AN621),"min",AN616))</f>
        <v>127.78</v>
      </c>
      <c r="AP616" s="47"/>
    </row>
    <row r="617" spans="1:42" x14ac:dyDescent="0.25">
      <c r="A617" s="9"/>
      <c r="B617" s="10" t="s">
        <v>60</v>
      </c>
      <c r="C617" s="10" t="s">
        <v>1953</v>
      </c>
      <c r="D617" s="9">
        <v>15.65</v>
      </c>
      <c r="E617" s="45">
        <f>IF(D617=MAX(D613:D621),"max",IF(D617=MIN(D613:D621),"min",D617))</f>
        <v>15.65</v>
      </c>
      <c r="F617" s="47"/>
      <c r="G617" s="10" t="s">
        <v>1387</v>
      </c>
      <c r="H617" s="45" t="str">
        <f>IF(G617=MAX(G613:G621),"max",IF(G617=MIN(G613:G621),"min",G617))</f>
        <v>&lt; LOD: 9.22</v>
      </c>
      <c r="I617" s="47"/>
      <c r="J617" s="10">
        <v>7.57</v>
      </c>
      <c r="K617" s="45" t="str">
        <f>IF(J617=MAX(J613:J621),"max",IF(J617=MIN(J613:J621),"min",J617))</f>
        <v>min</v>
      </c>
      <c r="L617" s="47"/>
      <c r="M617" s="11">
        <v>611.6</v>
      </c>
      <c r="N617" s="45">
        <f>IF(M617=MAX(M613:M621),"max",IF(M617=MIN(M613:M621),"min",M617))</f>
        <v>611.6</v>
      </c>
      <c r="O617" s="47"/>
      <c r="P617" s="10" t="s">
        <v>1954</v>
      </c>
      <c r="Q617" s="45" t="str">
        <f>IF(P617=MAX(P613:P621),"max",IF(P617=MIN(P613:P621),"min",P617))</f>
        <v>&lt; LOD: 5.45</v>
      </c>
      <c r="R617" s="47"/>
      <c r="S617" s="10">
        <v>1345.53</v>
      </c>
      <c r="T617" s="45">
        <f>IF(S617=MAX(S613:S621),"max",IF(S617=MIN(S613:S621),"min",S617))</f>
        <v>1345.53</v>
      </c>
      <c r="U617" s="47"/>
      <c r="V617" s="10">
        <v>744.61</v>
      </c>
      <c r="W617" s="45" t="str">
        <f>IF(V617=MAX(V613:V621),"max",IF(V617=MIN(V613:V621),"min",V617))</f>
        <v>min</v>
      </c>
      <c r="X617" s="47"/>
      <c r="Y617" s="10">
        <v>145.72999999999999</v>
      </c>
      <c r="Z617" s="45" t="str">
        <f>IF(Y617=MAX(Y613:Y621),"max",IF(Y617=MIN(Y613:Y621),"min",Y617))</f>
        <v>min</v>
      </c>
      <c r="AA617" s="47"/>
      <c r="AB617" s="10">
        <v>139.36000000000001</v>
      </c>
      <c r="AC617" s="45">
        <f>IF(AB617=MAX(AB613:AB621),"max",IF(AB617=MIN(AB613:AB621),"min",AB617))</f>
        <v>139.36000000000001</v>
      </c>
      <c r="AD617" s="47"/>
      <c r="AE617" s="10" t="s">
        <v>1955</v>
      </c>
      <c r="AF617" s="45" t="str">
        <f>IF(AE617=MAX(AE613:AE621),"max",IF(AE617=MIN(AE613:AE621),"min",AE617))</f>
        <v>&lt; LOD: 210.96</v>
      </c>
      <c r="AG617" s="47"/>
      <c r="AH617" s="10">
        <v>978.99</v>
      </c>
      <c r="AI617" s="45">
        <f>IF(AH617=MAX(AH613:AH621),"max",IF(AH617=MIN(AH613:AH621),"min",AH617))</f>
        <v>978.99</v>
      </c>
      <c r="AJ617" s="47"/>
      <c r="AK617" s="10">
        <v>146.75</v>
      </c>
      <c r="AL617" s="45">
        <f>IF(AK617=MAX(AK613:AK621),"max",IF(AK617=MIN(AK613:AK621),"min",AK617))</f>
        <v>146.75</v>
      </c>
      <c r="AM617" s="47"/>
      <c r="AN617" s="10">
        <v>127.67</v>
      </c>
      <c r="AO617" s="45">
        <f>IF(AN617=MAX(AN613:AN621),"max",IF(AN617=MIN(AN613:AN621),"min",AN617))</f>
        <v>127.67</v>
      </c>
      <c r="AP617" s="47"/>
    </row>
    <row r="618" spans="1:42" x14ac:dyDescent="0.25">
      <c r="A618" s="9"/>
      <c r="B618" s="10" t="s">
        <v>60</v>
      </c>
      <c r="C618" s="10" t="s">
        <v>1956</v>
      </c>
      <c r="D618" s="9">
        <v>12.94</v>
      </c>
      <c r="E618" s="45">
        <f>IF(D618=MAX(D613:D621),"max",IF(D618=MIN(D613:D621),"min",D618))</f>
        <v>12.94</v>
      </c>
      <c r="F618" s="47"/>
      <c r="G618" s="10" t="s">
        <v>123</v>
      </c>
      <c r="H618" s="45" t="str">
        <f>IF(G618=MAX(G613:G621),"max",IF(G618=MIN(G613:G621),"min",G618))</f>
        <v>&lt; LOD: 9.43</v>
      </c>
      <c r="I618" s="47"/>
      <c r="J618" s="10">
        <v>12.48</v>
      </c>
      <c r="K618" s="45">
        <f>IF(J618=MAX(J613:J621),"max",IF(J618=MIN(J613:J621),"min",J618))</f>
        <v>12.48</v>
      </c>
      <c r="L618" s="47"/>
      <c r="M618" s="11">
        <v>619.59</v>
      </c>
      <c r="N618" s="45">
        <f>IF(M618=MAX(M613:M621),"max",IF(M618=MIN(M613:M621),"min",M618))</f>
        <v>619.59</v>
      </c>
      <c r="O618" s="47"/>
      <c r="P618" s="10" t="s">
        <v>1923</v>
      </c>
      <c r="Q618" s="45" t="str">
        <f>IF(P618=MAX(P613:P621),"max",IF(P618=MIN(P613:P621),"min",P618))</f>
        <v>&lt; LOD: 5.42</v>
      </c>
      <c r="R618" s="47"/>
      <c r="S618" s="10">
        <v>1412.43</v>
      </c>
      <c r="T618" s="45">
        <f>IF(S618=MAX(S613:S621),"max",IF(S618=MIN(S613:S621),"min",S618))</f>
        <v>1412.43</v>
      </c>
      <c r="U618" s="47"/>
      <c r="V618" s="10">
        <v>849.98</v>
      </c>
      <c r="W618" s="45" t="str">
        <f>IF(V618=MAX(V613:V621),"max",IF(V618=MIN(V613:V621),"min",V618))</f>
        <v>max</v>
      </c>
      <c r="X618" s="47"/>
      <c r="Y618" s="10">
        <v>210.29</v>
      </c>
      <c r="Z618" s="45">
        <f>IF(Y618=MAX(Y613:Y621),"max",IF(Y618=MIN(Y613:Y621),"min",Y618))</f>
        <v>210.29</v>
      </c>
      <c r="AA618" s="47"/>
      <c r="AB618" s="10">
        <v>113.84</v>
      </c>
      <c r="AC618" s="45">
        <f>IF(AB618=MAX(AB613:AB621),"max",IF(AB618=MIN(AB613:AB621),"min",AB618))</f>
        <v>113.84</v>
      </c>
      <c r="AD618" s="47"/>
      <c r="AE618" s="10" t="s">
        <v>1957</v>
      </c>
      <c r="AF618" s="45" t="str">
        <f>IF(AE618=MAX(AE613:AE621),"max",IF(AE618=MIN(AE613:AE621),"min",AE618))</f>
        <v>&lt; LOD: 219.85</v>
      </c>
      <c r="AG618" s="47"/>
      <c r="AH618" s="10">
        <v>858.89</v>
      </c>
      <c r="AI618" s="45">
        <f>IF(AH618=MAX(AH613:AH621),"max",IF(AH618=MIN(AH613:AH621),"min",AH618))</f>
        <v>858.89</v>
      </c>
      <c r="AJ618" s="47"/>
      <c r="AK618" s="10">
        <v>126.29</v>
      </c>
      <c r="AL618" s="45">
        <f>IF(AK618=MAX(AK613:AK621),"max",IF(AK618=MIN(AK613:AK621),"min",AK618))</f>
        <v>126.29</v>
      </c>
      <c r="AM618" s="47"/>
      <c r="AN618" s="10">
        <v>142.44</v>
      </c>
      <c r="AO618" s="45">
        <f>IF(AN618=MAX(AN613:AN621),"max",IF(AN618=MIN(AN613:AN621),"min",AN618))</f>
        <v>142.44</v>
      </c>
      <c r="AP618" s="47"/>
    </row>
    <row r="619" spans="1:42" x14ac:dyDescent="0.25">
      <c r="A619" s="9"/>
      <c r="B619" s="10" t="s">
        <v>60</v>
      </c>
      <c r="C619" s="10" t="s">
        <v>1958</v>
      </c>
      <c r="D619" s="9" t="s">
        <v>137</v>
      </c>
      <c r="E619" s="45" t="str">
        <f>IF(D619=MAX(D613:D621),"max",IF(D619=MIN(D613:D621),"min",D619))</f>
        <v>&lt; LOD: 10.21</v>
      </c>
      <c r="F619" s="47"/>
      <c r="G619" s="10" t="s">
        <v>302</v>
      </c>
      <c r="H619" s="45" t="str">
        <f>IF(G619=MAX(G613:G621),"max",IF(G619=MIN(G613:G621),"min",G619))</f>
        <v>&lt; LOD: 9.16</v>
      </c>
      <c r="I619" s="47"/>
      <c r="J619" s="10">
        <v>12.02</v>
      </c>
      <c r="K619" s="45">
        <f>IF(J619=MAX(J613:J621),"max",IF(J619=MIN(J613:J621),"min",J619))</f>
        <v>12.02</v>
      </c>
      <c r="L619" s="47"/>
      <c r="M619" s="11">
        <v>585.44000000000005</v>
      </c>
      <c r="N619" s="45">
        <f>IF(M619=MAX(M613:M621),"max",IF(M619=MIN(M613:M621),"min",M619))</f>
        <v>585.44000000000005</v>
      </c>
      <c r="O619" s="47"/>
      <c r="P619" s="10" t="s">
        <v>1337</v>
      </c>
      <c r="Q619" s="45" t="str">
        <f>IF(P619=MAX(P613:P621),"max",IF(P619=MIN(P613:P621),"min",P619))</f>
        <v>&lt; LOD: 5.31</v>
      </c>
      <c r="R619" s="47"/>
      <c r="S619" s="10">
        <v>1357.15</v>
      </c>
      <c r="T619" s="45">
        <f>IF(S619=MAX(S613:S621),"max",IF(S619=MIN(S613:S621),"min",S619))</f>
        <v>1357.15</v>
      </c>
      <c r="U619" s="47"/>
      <c r="V619" s="10">
        <v>782.37</v>
      </c>
      <c r="W619" s="45">
        <f>IF(V619=MAX(V613:V621),"max",IF(V619=MIN(V613:V621),"min",V619))</f>
        <v>782.37</v>
      </c>
      <c r="X619" s="47"/>
      <c r="Y619" s="10">
        <v>150.47999999999999</v>
      </c>
      <c r="Z619" s="45">
        <f>IF(Y619=MAX(Y613:Y621),"max",IF(Y619=MIN(Y613:Y621),"min",Y619))</f>
        <v>150.47999999999999</v>
      </c>
      <c r="AA619" s="47"/>
      <c r="AB619" s="10">
        <v>122.67</v>
      </c>
      <c r="AC619" s="45">
        <f>IF(AB619=MAX(AB613:AB621),"max",IF(AB619=MIN(AB613:AB621),"min",AB619))</f>
        <v>122.67</v>
      </c>
      <c r="AD619" s="47"/>
      <c r="AE619" s="10" t="s">
        <v>1959</v>
      </c>
      <c r="AF619" s="45" t="str">
        <f>IF(AE619=MAX(AE613:AE621),"max",IF(AE619=MIN(AE613:AE621),"min",AE619))</f>
        <v>&lt; LOD: 216.50</v>
      </c>
      <c r="AG619" s="47"/>
      <c r="AH619" s="10">
        <v>892.01</v>
      </c>
      <c r="AI619" s="45">
        <f>IF(AH619=MAX(AH613:AH621),"max",IF(AH619=MIN(AH613:AH621),"min",AH619))</f>
        <v>892.01</v>
      </c>
      <c r="AJ619" s="47"/>
      <c r="AK619" s="10">
        <v>114.24</v>
      </c>
      <c r="AL619" s="45">
        <f>IF(AK619=MAX(AK613:AK621),"max",IF(AK619=MIN(AK613:AK621),"min",AK619))</f>
        <v>114.24</v>
      </c>
      <c r="AM619" s="47"/>
      <c r="AN619" s="10">
        <v>153.88999999999999</v>
      </c>
      <c r="AO619" s="45" t="str">
        <f>IF(AN619=MAX(AN613:AN621),"max",IF(AN619=MIN(AN613:AN621),"min",AN619))</f>
        <v>max</v>
      </c>
      <c r="AP619" s="47"/>
    </row>
    <row r="620" spans="1:42" x14ac:dyDescent="0.25">
      <c r="A620" s="9"/>
      <c r="B620" s="10" t="s">
        <v>60</v>
      </c>
      <c r="C620" s="10" t="s">
        <v>1960</v>
      </c>
      <c r="D620" s="9">
        <v>26.03</v>
      </c>
      <c r="E620" s="45" t="str">
        <f>IF(D620=MAX(D613:D621),"max",IF(D620=MIN(D613:D621),"min",D620))</f>
        <v>max</v>
      </c>
      <c r="F620" s="47"/>
      <c r="G620" s="10" t="s">
        <v>214</v>
      </c>
      <c r="H620" s="45" t="str">
        <f>IF(G620=MAX(G613:G621),"max",IF(G620=MIN(G613:G621),"min",G620))</f>
        <v>&lt; LOD: 9.51</v>
      </c>
      <c r="I620" s="47"/>
      <c r="J620" s="10">
        <v>13.01</v>
      </c>
      <c r="K620" s="45">
        <f>IF(J620=MAX(J613:J621),"max",IF(J620=MIN(J613:J621),"min",J620))</f>
        <v>13.01</v>
      </c>
      <c r="L620" s="47"/>
      <c r="M620" s="11">
        <v>616.6</v>
      </c>
      <c r="N620" s="45">
        <f>IF(M620=MAX(M613:M621),"max",IF(M620=MIN(M613:M621),"min",M620))</f>
        <v>616.6</v>
      </c>
      <c r="O620" s="47"/>
      <c r="P620" s="10" t="s">
        <v>855</v>
      </c>
      <c r="Q620" s="45" t="str">
        <f>IF(P620=MAX(P613:P621),"max",IF(P620=MIN(P613:P621),"min",P620))</f>
        <v>&lt; LOD: 5.35</v>
      </c>
      <c r="R620" s="47"/>
      <c r="S620" s="10">
        <v>1414.67</v>
      </c>
      <c r="T620" s="45">
        <f>IF(S620=MAX(S613:S621),"max",IF(S620=MIN(S613:S621),"min",S620))</f>
        <v>1414.67</v>
      </c>
      <c r="U620" s="47"/>
      <c r="V620" s="10">
        <v>774.04</v>
      </c>
      <c r="W620" s="45">
        <f>IF(V620=MAX(V613:V621),"max",IF(V620=MIN(V613:V621),"min",V620))</f>
        <v>774.04</v>
      </c>
      <c r="X620" s="47"/>
      <c r="Y620" s="10">
        <v>166.69</v>
      </c>
      <c r="Z620" s="45">
        <f>IF(Y620=MAX(Y613:Y621),"max",IF(Y620=MIN(Y613:Y621),"min",Y620))</f>
        <v>166.69</v>
      </c>
      <c r="AA620" s="47"/>
      <c r="AB620" s="10">
        <v>101.16</v>
      </c>
      <c r="AC620" s="45">
        <f>IF(AB620=MAX(AB613:AB621),"max",IF(AB620=MIN(AB613:AB621),"min",AB620))</f>
        <v>101.16</v>
      </c>
      <c r="AD620" s="47"/>
      <c r="AE620" s="10" t="s">
        <v>1961</v>
      </c>
      <c r="AF620" s="45" t="str">
        <f>IF(AE620=MAX(AE613:AE621),"max",IF(AE620=MIN(AE613:AE621),"min",AE620))</f>
        <v>&lt; LOD: 219.86</v>
      </c>
      <c r="AG620" s="47"/>
      <c r="AH620" s="10">
        <v>982.4</v>
      </c>
      <c r="AI620" s="45">
        <f>IF(AH620=MAX(AH613:AH621),"max",IF(AH620=MIN(AH613:AH621),"min",AH620))</f>
        <v>982.4</v>
      </c>
      <c r="AJ620" s="47"/>
      <c r="AK620" s="10">
        <v>135.97</v>
      </c>
      <c r="AL620" s="45">
        <f>IF(AK620=MAX(AK613:AK621),"max",IF(AK620=MIN(AK613:AK621),"min",AK620))</f>
        <v>135.97</v>
      </c>
      <c r="AM620" s="47"/>
      <c r="AN620" s="10">
        <v>140.81</v>
      </c>
      <c r="AO620" s="45">
        <f>IF(AN620=MAX(AN613:AN621),"max",IF(AN620=MIN(AN613:AN621),"min",AN620))</f>
        <v>140.81</v>
      </c>
      <c r="AP620" s="47"/>
    </row>
    <row r="621" spans="1:42" x14ac:dyDescent="0.25">
      <c r="A621" s="9"/>
      <c r="B621" s="10" t="s">
        <v>60</v>
      </c>
      <c r="C621" s="10" t="s">
        <v>1962</v>
      </c>
      <c r="D621" s="9">
        <v>12.76</v>
      </c>
      <c r="E621" s="45" t="str">
        <f>IF(D621=MAX(D613:D621),"max",IF(D621=MIN(D613:D621),"min",D621))</f>
        <v>min</v>
      </c>
      <c r="F621" s="47"/>
      <c r="G621" s="10" t="s">
        <v>1387</v>
      </c>
      <c r="H621" s="45" t="str">
        <f>IF(G621=MAX(G613:G621),"max",IF(G621=MIN(G613:G621),"min",G621))</f>
        <v>&lt; LOD: 9.22</v>
      </c>
      <c r="I621" s="47"/>
      <c r="J621" s="10">
        <v>17.3</v>
      </c>
      <c r="K621" s="45" t="str">
        <f>IF(J621=MAX(J613:J621),"max",IF(J621=MIN(J613:J621),"min",J621))</f>
        <v>max</v>
      </c>
      <c r="L621" s="47"/>
      <c r="M621" s="11">
        <v>650.09</v>
      </c>
      <c r="N621" s="45" t="str">
        <f>IF(M621=MAX(M613:M621),"max",IF(M621=MIN(M613:M621),"min",M621))</f>
        <v>max</v>
      </c>
      <c r="O621" s="47"/>
      <c r="P621" s="10" t="s">
        <v>276</v>
      </c>
      <c r="Q621" s="45" t="str">
        <f>IF(P621=MAX(P613:P621),"max",IF(P621=MIN(P613:P621),"min",P621))</f>
        <v>&lt; LOD: 5.50</v>
      </c>
      <c r="R621" s="47"/>
      <c r="S621" s="10">
        <v>1453.97</v>
      </c>
      <c r="T621" s="45" t="str">
        <f>IF(S621=MAX(S613:S621),"max",IF(S621=MIN(S613:S621),"min",S621))</f>
        <v>max</v>
      </c>
      <c r="U621" s="47"/>
      <c r="V621" s="10">
        <v>841.95</v>
      </c>
      <c r="W621" s="45">
        <f>IF(V621=MAX(V613:V621),"max",IF(V621=MIN(V613:V621),"min",V621))</f>
        <v>841.95</v>
      </c>
      <c r="X621" s="47"/>
      <c r="Y621" s="10">
        <v>169.95</v>
      </c>
      <c r="Z621" s="45">
        <f>IF(Y621=MAX(Y613:Y621),"max",IF(Y621=MIN(Y613:Y621),"min",Y621))</f>
        <v>169.95</v>
      </c>
      <c r="AA621" s="47"/>
      <c r="AB621" s="10">
        <v>117.81</v>
      </c>
      <c r="AC621" s="45">
        <f>IF(AB621=MAX(AB613:AB621),"max",IF(AB621=MIN(AB613:AB621),"min",AB621))</f>
        <v>117.81</v>
      </c>
      <c r="AD621" s="47"/>
      <c r="AE621" s="10" t="s">
        <v>1963</v>
      </c>
      <c r="AF621" s="45" t="str">
        <f>IF(AE621=MAX(AE613:AE621),"max",IF(AE621=MIN(AE613:AE621),"min",AE621))</f>
        <v>&lt; LOD: 225.10</v>
      </c>
      <c r="AG621" s="47"/>
      <c r="AH621" s="10">
        <v>986.01</v>
      </c>
      <c r="AI621" s="45">
        <f>IF(AH621=MAX(AH613:AH621),"max",IF(AH621=MIN(AH613:AH621),"min",AH621))</f>
        <v>986.01</v>
      </c>
      <c r="AJ621" s="47"/>
      <c r="AK621" s="10">
        <v>110.86</v>
      </c>
      <c r="AL621" s="45" t="str">
        <f>IF(AK621=MAX(AK613:AK621),"max",IF(AK621=MIN(AK613:AK621),"min",AK621))</f>
        <v>min</v>
      </c>
      <c r="AM621" s="47"/>
      <c r="AN621" s="10">
        <v>148.31</v>
      </c>
      <c r="AO621" s="45">
        <f>IF(AN621=MAX(AN613:AN621),"max",IF(AN621=MIN(AN613:AN621),"min",AN621))</f>
        <v>148.31</v>
      </c>
      <c r="AP621" s="47"/>
    </row>
    <row r="622" spans="1:42" x14ac:dyDescent="0.25">
      <c r="A622" s="9"/>
      <c r="B622" s="10" t="s">
        <v>60</v>
      </c>
      <c r="C622" s="10" t="s">
        <v>1964</v>
      </c>
      <c r="D622" s="9"/>
      <c r="E622" s="36" t="str">
        <f>IF(D622=MAX(D622:D630),"max",IF(D622=MIN(D622:D630),"min",D622))</f>
        <v>max</v>
      </c>
      <c r="F622" s="48">
        <f>(SUM(D622:D630)-MAX(D622:D630)-MIN(D622:D630))/(COUNT(D622:D630)-2)</f>
        <v>0</v>
      </c>
      <c r="G622" s="10">
        <v>11.08</v>
      </c>
      <c r="H622" s="36">
        <f>IF(G622=MAX(G622:G630),"max",IF(G622=MIN(G622:G630),"min",G622))</f>
        <v>11.08</v>
      </c>
      <c r="I622" s="48">
        <f>(SUM(G622:G630)-MAX(G622:G630)-MIN(G622:G630))/(COUNT(G622:G630)-2)</f>
        <v>10.767142857142856</v>
      </c>
      <c r="J622" s="10">
        <v>6.76</v>
      </c>
      <c r="K622" s="36" t="str">
        <f>IF(J622=MAX(J622:J630),"max",IF(J622=MIN(J622:J630),"min",J622))</f>
        <v>max</v>
      </c>
      <c r="L622" s="48">
        <f>(SUM(J622:J630)-MAX(J622:J630)-MIN(J622:J630))/(COUNT(J622:J630)-2)</f>
        <v>6.5619999999999994</v>
      </c>
      <c r="M622" s="11">
        <v>26.21</v>
      </c>
      <c r="N622" s="36">
        <f>IF(M622=MAX(M622:M630),"max",IF(M622=MIN(M622:M630),"min",M622))</f>
        <v>26.21</v>
      </c>
      <c r="O622" s="48">
        <f>(SUM(M622:M630)-MAX(M622:M630)-MIN(M622:M630))/(COUNT(M622:M630)-2)</f>
        <v>25.935714285714287</v>
      </c>
      <c r="P622" s="10"/>
      <c r="Q622" s="36">
        <f>IF(P622=MAX(P622:P630),"max",IF(P622=MIN(P622:P630),"min",P622))</f>
        <v>0</v>
      </c>
      <c r="R622" s="48">
        <f>(SUM(P622:P630)-MAX(P622:P630)-MIN(P622:P630))/(COUNT(P622:P630)-2)</f>
        <v>36.630000000000003</v>
      </c>
      <c r="S622" s="10">
        <v>31.15</v>
      </c>
      <c r="T622" s="36">
        <f>IF(S622=MAX(S622:S630),"max",IF(S622=MIN(S622:S630),"min",S622))</f>
        <v>31.15</v>
      </c>
      <c r="U622" s="48">
        <f>(SUM(S622:S630)-MAX(S622:S630)-MIN(S622:S630))/(COUNT(S622:S630)-2)</f>
        <v>30.71857142857143</v>
      </c>
      <c r="V622" s="10">
        <v>563.25</v>
      </c>
      <c r="W622" s="36">
        <f>IF(V622=MAX(V622:V630),"max",IF(V622=MIN(V622:V630),"min",V622))</f>
        <v>563.25</v>
      </c>
      <c r="X622" s="48">
        <f>(SUM(V622:V630)-MAX(V622:V630)-MIN(V622:V630))/(COUNT(V622:V630)-2)</f>
        <v>568.05000000000007</v>
      </c>
      <c r="Y622" s="10">
        <v>84.73</v>
      </c>
      <c r="Z622" s="36">
        <f>IF(Y622=MAX(Y622:Y630),"max",IF(Y622=MIN(Y622:Y630),"min",Y622))</f>
        <v>84.73</v>
      </c>
      <c r="AA622" s="48">
        <f>(SUM(Y622:Y630)-MAX(Y622:Y630)-MIN(Y622:Y630))/(COUNT(Y622:Y630)-2)</f>
        <v>85.45</v>
      </c>
      <c r="AB622" s="10">
        <v>22.18</v>
      </c>
      <c r="AC622" s="36">
        <f>IF(AB622=MAX(AB622:AB630),"max",IF(AB622=MIN(AB622:AB630),"min",AB622))</f>
        <v>22.18</v>
      </c>
      <c r="AD622" s="48">
        <f>(SUM(AB622:AB630)-MAX(AB622:AB630)-MIN(AB622:AB630))/(COUNT(AB622:AB630)-2)</f>
        <v>21.548571428571424</v>
      </c>
      <c r="AE622" s="10"/>
      <c r="AF622" s="36">
        <f>IF(AE622=MAX(AE622:AE630),"max",IF(AE622=MIN(AE622:AE630),"min",AE622))</f>
        <v>0</v>
      </c>
      <c r="AG622" s="48">
        <f>(SUM(AE622:AE630)-MAX(AE622:AE630)-MIN(AE622:AE630))/(COUNT(AE622:AE630)-2)</f>
        <v>36.905000000000008</v>
      </c>
      <c r="AH622" s="10">
        <v>35.57</v>
      </c>
      <c r="AI622" s="36" t="str">
        <f>IF(AH622=MAX(AH622:AH630),"max",IF(AH622=MIN(AH622:AH630),"min",AH622))</f>
        <v>max</v>
      </c>
      <c r="AJ622" s="48">
        <f>(SUM(AH622:AH630)-MAX(AH622:AH630)-MIN(AH622:AH630))/(COUNT(AH622:AH630)-2)</f>
        <v>33.286666666666662</v>
      </c>
      <c r="AK622" s="10">
        <v>163.07</v>
      </c>
      <c r="AL622" s="36">
        <f>IF(AK622=MAX(AK622:AK630),"max",IF(AK622=MIN(AK622:AK630),"min",AK622))</f>
        <v>163.07</v>
      </c>
      <c r="AM622" s="48">
        <f>(SUM(AK622:AK630)-MAX(AK622:AK630)-MIN(AK622:AK630))/(COUNT(AK622:AK630)-2)</f>
        <v>161.43571428571428</v>
      </c>
      <c r="AN622" s="10">
        <v>358.86</v>
      </c>
      <c r="AO622" s="36" t="str">
        <f>IF(AN622=MAX(AN622:AN630),"max",IF(AN622=MIN(AN622:AN630),"min",AN622))</f>
        <v>min</v>
      </c>
      <c r="AP622" s="48">
        <f>(SUM(AN622:AN630)-MAX(AN622:AN630)-MIN(AN622:AN630))/(COUNT(AN622:AN630)-2)</f>
        <v>365.68571428571431</v>
      </c>
    </row>
    <row r="623" spans="1:42" x14ac:dyDescent="0.25">
      <c r="A623" s="9"/>
      <c r="B623" s="10" t="s">
        <v>60</v>
      </c>
      <c r="C623" s="10" t="s">
        <v>1968</v>
      </c>
      <c r="D623" s="9"/>
      <c r="E623" s="45" t="str">
        <f>IF(D623=MAX(D622:D630),"max",IF(D623=MIN(D622:D630),"min",D623))</f>
        <v>max</v>
      </c>
      <c r="F623" s="47"/>
      <c r="G623" s="10">
        <v>10.91</v>
      </c>
      <c r="H623" s="45">
        <f>IF(G623=MAX(G622:G630),"max",IF(G623=MIN(G622:G630),"min",G623))</f>
        <v>10.91</v>
      </c>
      <c r="I623" s="47"/>
      <c r="J623" s="10">
        <v>6.56</v>
      </c>
      <c r="K623" s="45">
        <f>IF(J623=MAX(J622:J630),"max",IF(J623=MIN(J622:J630),"min",J623))</f>
        <v>6.56</v>
      </c>
      <c r="L623" s="47"/>
      <c r="M623" s="11">
        <v>26.85</v>
      </c>
      <c r="N623" s="45" t="str">
        <f>IF(M623=MAX(M622:M630),"max",IF(M623=MIN(M622:M630),"min",M623))</f>
        <v>max</v>
      </c>
      <c r="O623" s="47"/>
      <c r="P623" s="10"/>
      <c r="Q623" s="45">
        <f>IF(P623=MAX(P622:P630),"max",IF(P623=MIN(P622:P630),"min",P623))</f>
        <v>0</v>
      </c>
      <c r="R623" s="47"/>
      <c r="S623" s="10">
        <v>30.85</v>
      </c>
      <c r="T623" s="45">
        <f>IF(S623=MAX(S622:S630),"max",IF(S623=MIN(S622:S630),"min",S623))</f>
        <v>30.85</v>
      </c>
      <c r="U623" s="47"/>
      <c r="V623" s="10">
        <v>580.33000000000004</v>
      </c>
      <c r="W623" s="45" t="str">
        <f>IF(V623=MAX(V622:V630),"max",IF(V623=MIN(V622:V630),"min",V623))</f>
        <v>max</v>
      </c>
      <c r="X623" s="47"/>
      <c r="Y623" s="10">
        <v>85.7</v>
      </c>
      <c r="Z623" s="45">
        <f>IF(Y623=MAX(Y622:Y630),"max",IF(Y623=MIN(Y622:Y630),"min",Y623))</f>
        <v>85.7</v>
      </c>
      <c r="AA623" s="47"/>
      <c r="AB623" s="10">
        <v>22.37</v>
      </c>
      <c r="AC623" s="45" t="str">
        <f>IF(AB623=MAX(AB622:AB630),"max",IF(AB623=MIN(AB622:AB630),"min",AB623))</f>
        <v>max</v>
      </c>
      <c r="AD623" s="47"/>
      <c r="AE623" s="10">
        <v>38.659999999999997</v>
      </c>
      <c r="AF623" s="45" t="str">
        <f>IF(AE623=MAX(AE622:AE630),"max",IF(AE623=MIN(AE622:AE630),"min",AE623))</f>
        <v>max</v>
      </c>
      <c r="AG623" s="47"/>
      <c r="AH623" s="10">
        <v>34.22</v>
      </c>
      <c r="AI623" s="45">
        <f>IF(AH623=MAX(AH622:AH630),"max",IF(AH623=MIN(AH622:AH630),"min",AH623))</f>
        <v>34.22</v>
      </c>
      <c r="AJ623" s="47"/>
      <c r="AK623" s="10">
        <v>168.21</v>
      </c>
      <c r="AL623" s="45" t="str">
        <f>IF(AK623=MAX(AK622:AK630),"max",IF(AK623=MIN(AK622:AK630),"min",AK623))</f>
        <v>max</v>
      </c>
      <c r="AM623" s="47"/>
      <c r="AN623" s="10">
        <v>392.92</v>
      </c>
      <c r="AO623" s="45" t="str">
        <f>IF(AN623=MAX(AN622:AN630),"max",IF(AN623=MIN(AN622:AN630),"min",AN623))</f>
        <v>max</v>
      </c>
      <c r="AP623" s="47"/>
    </row>
    <row r="624" spans="1:42" x14ac:dyDescent="0.25">
      <c r="A624" s="9"/>
      <c r="B624" s="10" t="s">
        <v>60</v>
      </c>
      <c r="C624" s="10" t="s">
        <v>1971</v>
      </c>
      <c r="D624" s="9"/>
      <c r="E624" s="45" t="str">
        <f>IF(D624=MAX(D622:D630),"max",IF(D624=MIN(D622:D630),"min",D624))</f>
        <v>max</v>
      </c>
      <c r="F624" s="47"/>
      <c r="G624" s="10">
        <v>10.29</v>
      </c>
      <c r="H624" s="45">
        <f>IF(G624=MAX(G622:G630),"max",IF(G624=MIN(G622:G630),"min",G624))</f>
        <v>10.29</v>
      </c>
      <c r="I624" s="47"/>
      <c r="J624" s="10">
        <v>6.52</v>
      </c>
      <c r="K624" s="45">
        <f>IF(J624=MAX(J622:J630),"max",IF(J624=MIN(J622:J630),"min",J624))</f>
        <v>6.52</v>
      </c>
      <c r="L624" s="47"/>
      <c r="M624" s="11">
        <v>25.9</v>
      </c>
      <c r="N624" s="45">
        <f>IF(M624=MAX(M622:M630),"max",IF(M624=MIN(M622:M630),"min",M624))</f>
        <v>25.9</v>
      </c>
      <c r="O624" s="47"/>
      <c r="P624" s="10">
        <v>36.630000000000003</v>
      </c>
      <c r="Q624" s="45">
        <f>IF(P624=MAX(P622:P630),"max",IF(P624=MIN(P622:P630),"min",P624))</f>
        <v>36.630000000000003</v>
      </c>
      <c r="R624" s="47"/>
      <c r="S624" s="10">
        <v>31.23</v>
      </c>
      <c r="T624" s="45" t="str">
        <f>IF(S624=MAX(S622:S630),"max",IF(S624=MIN(S622:S630),"min",S624))</f>
        <v>max</v>
      </c>
      <c r="U624" s="47"/>
      <c r="V624" s="10">
        <v>573.03</v>
      </c>
      <c r="W624" s="45">
        <f>IF(V624=MAX(V622:V630),"max",IF(V624=MIN(V622:V630),"min",V624))</f>
        <v>573.03</v>
      </c>
      <c r="X624" s="47"/>
      <c r="Y624" s="10">
        <v>85.73</v>
      </c>
      <c r="Z624" s="45">
        <f>IF(Y624=MAX(Y622:Y630),"max",IF(Y624=MIN(Y622:Y630),"min",Y624))</f>
        <v>85.73</v>
      </c>
      <c r="AA624" s="47"/>
      <c r="AB624" s="10">
        <v>22.05</v>
      </c>
      <c r="AC624" s="45">
        <f>IF(AB624=MAX(AB622:AB630),"max",IF(AB624=MIN(AB622:AB630),"min",AB624))</f>
        <v>22.05</v>
      </c>
      <c r="AD624" s="47"/>
      <c r="AE624" s="10">
        <v>38.340000000000003</v>
      </c>
      <c r="AF624" s="45">
        <f>IF(AE624=MAX(AE622:AE630),"max",IF(AE624=MIN(AE622:AE630),"min",AE624))</f>
        <v>38.340000000000003</v>
      </c>
      <c r="AG624" s="47"/>
      <c r="AH624" s="10"/>
      <c r="AI624" s="45">
        <f>IF(AH624=MAX(AH622:AH630),"max",IF(AH624=MIN(AH622:AH630),"min",AH624))</f>
        <v>0</v>
      </c>
      <c r="AJ624" s="47"/>
      <c r="AK624" s="10">
        <v>166.54</v>
      </c>
      <c r="AL624" s="45">
        <f>IF(AK624=MAX(AK622:AK630),"max",IF(AK624=MIN(AK622:AK630),"min",AK624))</f>
        <v>166.54</v>
      </c>
      <c r="AM624" s="47"/>
      <c r="AN624" s="10">
        <v>390.85</v>
      </c>
      <c r="AO624" s="45">
        <f>IF(AN624=MAX(AN622:AN630),"max",IF(AN624=MIN(AN622:AN630),"min",AN624))</f>
        <v>390.85</v>
      </c>
      <c r="AP624" s="47"/>
    </row>
    <row r="625" spans="1:42" x14ac:dyDescent="0.25">
      <c r="A625" s="9"/>
      <c r="B625" s="10" t="s">
        <v>60</v>
      </c>
      <c r="C625" s="10" t="s">
        <v>1974</v>
      </c>
      <c r="D625" s="9"/>
      <c r="E625" s="45" t="str">
        <f>IF(D625=MAX(D622:D630),"max",IF(D625=MIN(D622:D630),"min",D625))</f>
        <v>max</v>
      </c>
      <c r="F625" s="47"/>
      <c r="G625" s="10">
        <v>10.74</v>
      </c>
      <c r="H625" s="45">
        <f>IF(G625=MAX(G622:G630),"max",IF(G625=MIN(G622:G630),"min",G625))</f>
        <v>10.74</v>
      </c>
      <c r="I625" s="47"/>
      <c r="J625" s="10">
        <v>6.54</v>
      </c>
      <c r="K625" s="45">
        <f>IF(J625=MAX(J622:J630),"max",IF(J625=MIN(J622:J630),"min",J625))</f>
        <v>6.54</v>
      </c>
      <c r="L625" s="47"/>
      <c r="M625" s="11">
        <v>25.42</v>
      </c>
      <c r="N625" s="45">
        <f>IF(M625=MAX(M622:M630),"max",IF(M625=MIN(M622:M630),"min",M625))</f>
        <v>25.42</v>
      </c>
      <c r="O625" s="47"/>
      <c r="P625" s="10"/>
      <c r="Q625" s="45">
        <f>IF(P625=MAX(P622:P630),"max",IF(P625=MIN(P622:P630),"min",P625))</f>
        <v>0</v>
      </c>
      <c r="R625" s="47"/>
      <c r="S625" s="10">
        <v>30.42</v>
      </c>
      <c r="T625" s="45">
        <f>IF(S625=MAX(S622:S630),"max",IF(S625=MIN(S622:S630),"min",S625))</f>
        <v>30.42</v>
      </c>
      <c r="U625" s="47"/>
      <c r="V625" s="10">
        <v>559.41</v>
      </c>
      <c r="W625" s="45">
        <f>IF(V625=MAX(V622:V630),"max",IF(V625=MIN(V622:V630),"min",V625))</f>
        <v>559.41</v>
      </c>
      <c r="X625" s="47"/>
      <c r="Y625" s="10">
        <v>85.29</v>
      </c>
      <c r="Z625" s="45">
        <f>IF(Y625=MAX(Y622:Y630),"max",IF(Y625=MIN(Y622:Y630),"min",Y625))</f>
        <v>85.29</v>
      </c>
      <c r="AA625" s="47"/>
      <c r="AB625" s="10">
        <v>21.67</v>
      </c>
      <c r="AC625" s="45">
        <f>IF(AB625=MAX(AB622:AB630),"max",IF(AB625=MIN(AB622:AB630),"min",AB625))</f>
        <v>21.67</v>
      </c>
      <c r="AD625" s="47"/>
      <c r="AE625" s="10">
        <v>36.19</v>
      </c>
      <c r="AF625" s="45">
        <f>IF(AE625=MAX(AE622:AE630),"max",IF(AE625=MIN(AE622:AE630),"min",AE625))</f>
        <v>36.19</v>
      </c>
      <c r="AG625" s="47"/>
      <c r="AH625" s="10">
        <v>33.29</v>
      </c>
      <c r="AI625" s="45">
        <f>IF(AH625=MAX(AH622:AH630),"max",IF(AH625=MIN(AH622:AH630),"min",AH625))</f>
        <v>33.29</v>
      </c>
      <c r="AJ625" s="47"/>
      <c r="AK625" s="10">
        <v>159.55000000000001</v>
      </c>
      <c r="AL625" s="45">
        <f>IF(AK625=MAX(AK622:AK630),"max",IF(AK625=MIN(AK622:AK630),"min",AK625))</f>
        <v>159.55000000000001</v>
      </c>
      <c r="AM625" s="47"/>
      <c r="AN625" s="10">
        <v>359.42</v>
      </c>
      <c r="AO625" s="45">
        <f>IF(AN625=MAX(AN622:AN630),"max",IF(AN625=MIN(AN622:AN630),"min",AN625))</f>
        <v>359.42</v>
      </c>
      <c r="AP625" s="47"/>
    </row>
    <row r="626" spans="1:42" x14ac:dyDescent="0.25">
      <c r="A626" s="9"/>
      <c r="B626" s="10" t="s">
        <v>60</v>
      </c>
      <c r="C626" s="10" t="s">
        <v>1977</v>
      </c>
      <c r="D626" s="9"/>
      <c r="E626" s="45" t="str">
        <f>IF(D626=MAX(D622:D630),"max",IF(D626=MIN(D622:D630),"min",D626))</f>
        <v>max</v>
      </c>
      <c r="F626" s="47"/>
      <c r="G626" s="10">
        <v>10.31</v>
      </c>
      <c r="H626" s="45">
        <f>IF(G626=MAX(G622:G630),"max",IF(G626=MIN(G622:G630),"min",G626))</f>
        <v>10.31</v>
      </c>
      <c r="I626" s="47"/>
      <c r="J626" s="10">
        <v>6.5</v>
      </c>
      <c r="K626" s="45" t="str">
        <f>IF(J626=MAX(J622:J630),"max",IF(J626=MIN(J622:J630),"min",J626))</f>
        <v>min</v>
      </c>
      <c r="L626" s="47"/>
      <c r="M626" s="11">
        <v>25.71</v>
      </c>
      <c r="N626" s="45">
        <f>IF(M626=MAX(M622:M630),"max",IF(M626=MIN(M622:M630),"min",M626))</f>
        <v>25.71</v>
      </c>
      <c r="O626" s="47"/>
      <c r="P626" s="10">
        <v>36.15</v>
      </c>
      <c r="Q626" s="45" t="str">
        <f>IF(P626=MAX(P622:P630),"max",IF(P626=MIN(P622:P630),"min",P626))</f>
        <v>min</v>
      </c>
      <c r="R626" s="47"/>
      <c r="S626" s="10">
        <v>29.68</v>
      </c>
      <c r="T626" s="45" t="str">
        <f>IF(S626=MAX(S622:S630),"max",IF(S626=MIN(S622:S630),"min",S626))</f>
        <v>min</v>
      </c>
      <c r="U626" s="47"/>
      <c r="V626" s="10">
        <v>552.96</v>
      </c>
      <c r="W626" s="45" t="str">
        <f>IF(V626=MAX(V622:V630),"max",IF(V626=MIN(V622:V630),"min",V626))</f>
        <v>min</v>
      </c>
      <c r="X626" s="47"/>
      <c r="Y626" s="10">
        <v>85.66</v>
      </c>
      <c r="Z626" s="45">
        <f>IF(Y626=MAX(Y622:Y630),"max",IF(Y626=MIN(Y622:Y630),"min",Y626))</f>
        <v>85.66</v>
      </c>
      <c r="AA626" s="47"/>
      <c r="AB626" s="10">
        <v>21.81</v>
      </c>
      <c r="AC626" s="45">
        <f>IF(AB626=MAX(AB622:AB630),"max",IF(AB626=MIN(AB622:AB630),"min",AB626))</f>
        <v>21.81</v>
      </c>
      <c r="AD626" s="47"/>
      <c r="AE626" s="10">
        <v>36.880000000000003</v>
      </c>
      <c r="AF626" s="45">
        <f>IF(AE626=MAX(AE622:AE630),"max",IF(AE626=MIN(AE622:AE630),"min",AE626))</f>
        <v>36.880000000000003</v>
      </c>
      <c r="AG626" s="47"/>
      <c r="AH626" s="10">
        <v>32.35</v>
      </c>
      <c r="AI626" s="45">
        <f>IF(AH626=MAX(AH622:AH630),"max",IF(AH626=MIN(AH622:AH630),"min",AH626))</f>
        <v>32.35</v>
      </c>
      <c r="AJ626" s="47"/>
      <c r="AK626" s="10">
        <v>156.59</v>
      </c>
      <c r="AL626" s="45">
        <f>IF(AK626=MAX(AK622:AK630),"max",IF(AK626=MIN(AK622:AK630),"min",AK626))</f>
        <v>156.59</v>
      </c>
      <c r="AM626" s="47"/>
      <c r="AN626" s="10">
        <v>359.15</v>
      </c>
      <c r="AO626" s="45">
        <f>IF(AN626=MAX(AN622:AN630),"max",IF(AN626=MIN(AN622:AN630),"min",AN626))</f>
        <v>359.15</v>
      </c>
      <c r="AP626" s="47"/>
    </row>
    <row r="627" spans="1:42" x14ac:dyDescent="0.25">
      <c r="A627" s="9"/>
      <c r="B627" s="10" t="s">
        <v>60</v>
      </c>
      <c r="C627" s="10" t="s">
        <v>1979</v>
      </c>
      <c r="D627" s="9"/>
      <c r="E627" s="45" t="str">
        <f>IF(D627=MAX(D622:D630),"max",IF(D627=MIN(D622:D630),"min",D627))</f>
        <v>max</v>
      </c>
      <c r="F627" s="47"/>
      <c r="G627" s="10">
        <v>11.92</v>
      </c>
      <c r="H627" s="45" t="str">
        <f>IF(G627=MAX(G622:G630),"max",IF(G627=MIN(G622:G630),"min",G627))</f>
        <v>max</v>
      </c>
      <c r="I627" s="47"/>
      <c r="J627" s="10">
        <v>6.58</v>
      </c>
      <c r="K627" s="45">
        <f>IF(J627=MAX(J622:J630),"max",IF(J627=MIN(J622:J630),"min",J627))</f>
        <v>6.58</v>
      </c>
      <c r="L627" s="47"/>
      <c r="M627" s="11">
        <v>26.12</v>
      </c>
      <c r="N627" s="45">
        <f>IF(M627=MAX(M622:M630),"max",IF(M627=MIN(M622:M630),"min",M627))</f>
        <v>26.12</v>
      </c>
      <c r="O627" s="47"/>
      <c r="P627" s="10"/>
      <c r="Q627" s="45">
        <f>IF(P627=MAX(P622:P630),"max",IF(P627=MIN(P622:P630),"min",P627))</f>
        <v>0</v>
      </c>
      <c r="R627" s="47"/>
      <c r="S627" s="10">
        <v>30.95</v>
      </c>
      <c r="T627" s="45">
        <f>IF(S627=MAX(S622:S630),"max",IF(S627=MIN(S622:S630),"min",S627))</f>
        <v>30.95</v>
      </c>
      <c r="U627" s="47"/>
      <c r="V627" s="10">
        <v>574.91999999999996</v>
      </c>
      <c r="W627" s="45">
        <f>IF(V627=MAX(V622:V630),"max",IF(V627=MIN(V622:V630),"min",V627))</f>
        <v>574.91999999999996</v>
      </c>
      <c r="X627" s="47"/>
      <c r="Y627" s="10">
        <v>86.46</v>
      </c>
      <c r="Z627" s="45" t="str">
        <f>IF(Y627=MAX(Y622:Y630),"max",IF(Y627=MIN(Y622:Y630),"min",Y627))</f>
        <v>max</v>
      </c>
      <c r="AA627" s="47"/>
      <c r="AB627" s="10">
        <v>21.86</v>
      </c>
      <c r="AC627" s="45">
        <f>IF(AB627=MAX(AB622:AB630),"max",IF(AB627=MIN(AB622:AB630),"min",AB627))</f>
        <v>21.86</v>
      </c>
      <c r="AD627" s="47"/>
      <c r="AE627" s="10">
        <v>37.619999999999997</v>
      </c>
      <c r="AF627" s="45">
        <f>IF(AE627=MAX(AE622:AE630),"max",IF(AE627=MIN(AE622:AE630),"min",AE627))</f>
        <v>37.619999999999997</v>
      </c>
      <c r="AG627" s="47"/>
      <c r="AH627" s="10"/>
      <c r="AI627" s="45">
        <f>IF(AH627=MAX(AH622:AH630),"max",IF(AH627=MIN(AH622:AH630),"min",AH627))</f>
        <v>0</v>
      </c>
      <c r="AJ627" s="47"/>
      <c r="AK627" s="10">
        <v>164.85</v>
      </c>
      <c r="AL627" s="45">
        <f>IF(AK627=MAX(AK622:AK630),"max",IF(AK627=MIN(AK622:AK630),"min",AK627))</f>
        <v>164.85</v>
      </c>
      <c r="AM627" s="47"/>
      <c r="AN627" s="10">
        <v>368.22</v>
      </c>
      <c r="AO627" s="45">
        <f>IF(AN627=MAX(AN622:AN630),"max",IF(AN627=MIN(AN622:AN630),"min",AN627))</f>
        <v>368.22</v>
      </c>
      <c r="AP627" s="47"/>
    </row>
    <row r="628" spans="1:42" x14ac:dyDescent="0.25">
      <c r="A628" s="9"/>
      <c r="B628" s="10" t="s">
        <v>60</v>
      </c>
      <c r="C628" s="10" t="s">
        <v>1982</v>
      </c>
      <c r="D628" s="9"/>
      <c r="E628" s="45" t="str">
        <f>IF(D628=MAX(D622:D630),"max",IF(D628=MIN(D622:D630),"min",D628))</f>
        <v>max</v>
      </c>
      <c r="F628" s="47"/>
      <c r="G628" s="10">
        <v>9.3000000000000007</v>
      </c>
      <c r="H628" s="45" t="str">
        <f>IF(G628=MAX(G622:G630),"max",IF(G628=MIN(G622:G630),"min",G628))</f>
        <v>min</v>
      </c>
      <c r="I628" s="47"/>
      <c r="J628" s="10"/>
      <c r="K628" s="45">
        <f>IF(J628=MAX(J622:J630),"max",IF(J628=MIN(J622:J630),"min",J628))</f>
        <v>0</v>
      </c>
      <c r="L628" s="47"/>
      <c r="M628" s="11">
        <v>25.37</v>
      </c>
      <c r="N628" s="45" t="str">
        <f>IF(M628=MAX(M622:M630),"max",IF(M628=MIN(M622:M630),"min",M628))</f>
        <v>min</v>
      </c>
      <c r="O628" s="47"/>
      <c r="P628" s="10"/>
      <c r="Q628" s="45">
        <f>IF(P628=MAX(P622:P630),"max",IF(P628=MIN(P622:P630),"min",P628))</f>
        <v>0</v>
      </c>
      <c r="R628" s="47"/>
      <c r="S628" s="10">
        <v>30.1</v>
      </c>
      <c r="T628" s="45">
        <f>IF(S628=MAX(S622:S630),"max",IF(S628=MIN(S622:S630),"min",S628))</f>
        <v>30.1</v>
      </c>
      <c r="U628" s="47"/>
      <c r="V628" s="10">
        <v>561.48</v>
      </c>
      <c r="W628" s="45">
        <f>IF(V628=MAX(V622:V630),"max",IF(V628=MIN(V622:V630),"min",V628))</f>
        <v>561.48</v>
      </c>
      <c r="X628" s="47"/>
      <c r="Y628" s="10">
        <v>82.9</v>
      </c>
      <c r="Z628" s="45" t="str">
        <f>IF(Y628=MAX(Y622:Y630),"max",IF(Y628=MIN(Y622:Y630),"min",Y628))</f>
        <v>min</v>
      </c>
      <c r="AA628" s="47"/>
      <c r="AB628" s="10">
        <v>19.84</v>
      </c>
      <c r="AC628" s="45" t="str">
        <f>IF(AB628=MAX(AB622:AB630),"max",IF(AB628=MIN(AB622:AB630),"min",AB628))</f>
        <v>min</v>
      </c>
      <c r="AD628" s="47"/>
      <c r="AE628" s="10">
        <v>34.380000000000003</v>
      </c>
      <c r="AF628" s="45" t="str">
        <f>IF(AE628=MAX(AE622:AE630),"max",IF(AE628=MIN(AE622:AE630),"min",AE628))</f>
        <v>min</v>
      </c>
      <c r="AG628" s="47"/>
      <c r="AH628" s="10"/>
      <c r="AI628" s="45">
        <f>IF(AH628=MAX(AH622:AH630),"max",IF(AH628=MIN(AH622:AH630),"min",AH628))</f>
        <v>0</v>
      </c>
      <c r="AJ628" s="47"/>
      <c r="AK628" s="10">
        <v>156.84</v>
      </c>
      <c r="AL628" s="45">
        <f>IF(AK628=MAX(AK622:AK630),"max",IF(AK628=MIN(AK622:AK630),"min",AK628))</f>
        <v>156.84</v>
      </c>
      <c r="AM628" s="47"/>
      <c r="AN628" s="10">
        <v>360.05</v>
      </c>
      <c r="AO628" s="45">
        <f>IF(AN628=MAX(AN622:AN630),"max",IF(AN628=MIN(AN622:AN630),"min",AN628))</f>
        <v>360.05</v>
      </c>
      <c r="AP628" s="47"/>
    </row>
    <row r="629" spans="1:42" x14ac:dyDescent="0.25">
      <c r="A629" s="9"/>
      <c r="B629" s="10" t="s">
        <v>60</v>
      </c>
      <c r="C629" s="10" t="s">
        <v>1985</v>
      </c>
      <c r="D629" s="9"/>
      <c r="E629" s="45" t="str">
        <f>IF(D629=MAX(D622:D630),"max",IF(D629=MIN(D622:D630),"min",D629))</f>
        <v>max</v>
      </c>
      <c r="F629" s="47"/>
      <c r="G629" s="10">
        <v>10.52</v>
      </c>
      <c r="H629" s="45">
        <f>IF(G629=MAX(G622:G630),"max",IF(G629=MIN(G622:G630),"min",G629))</f>
        <v>10.52</v>
      </c>
      <c r="I629" s="47"/>
      <c r="J629" s="10">
        <v>6.61</v>
      </c>
      <c r="K629" s="45">
        <f>IF(J629=MAX(J622:J630),"max",IF(J629=MIN(J622:J630),"min",J629))</f>
        <v>6.61</v>
      </c>
      <c r="L629" s="47"/>
      <c r="M629" s="11">
        <v>26.45</v>
      </c>
      <c r="N629" s="45">
        <f>IF(M629=MAX(M622:M630),"max",IF(M629=MIN(M622:M630),"min",M629))</f>
        <v>26.45</v>
      </c>
      <c r="O629" s="47"/>
      <c r="P629" s="10"/>
      <c r="Q629" s="45">
        <f>IF(P629=MAX(P622:P630),"max",IF(P629=MIN(P622:P630),"min",P629))</f>
        <v>0</v>
      </c>
      <c r="R629" s="47"/>
      <c r="S629" s="10">
        <v>30.5</v>
      </c>
      <c r="T629" s="45">
        <f>IF(S629=MAX(S622:S630),"max",IF(S629=MIN(S622:S630),"min",S629))</f>
        <v>30.5</v>
      </c>
      <c r="U629" s="47"/>
      <c r="V629" s="10">
        <v>568.98</v>
      </c>
      <c r="W629" s="45">
        <f>IF(V629=MAX(V622:V630),"max",IF(V629=MIN(V622:V630),"min",V629))</f>
        <v>568.98</v>
      </c>
      <c r="X629" s="47"/>
      <c r="Y629" s="10">
        <v>85.38</v>
      </c>
      <c r="Z629" s="45">
        <f>IF(Y629=MAX(Y622:Y630),"max",IF(Y629=MIN(Y622:Y630),"min",Y629))</f>
        <v>85.38</v>
      </c>
      <c r="AA629" s="47"/>
      <c r="AB629" s="10">
        <v>20.170000000000002</v>
      </c>
      <c r="AC629" s="45">
        <f>IF(AB629=MAX(AB622:AB630),"max",IF(AB629=MIN(AB622:AB630),"min",AB629))</f>
        <v>20.170000000000002</v>
      </c>
      <c r="AD629" s="47"/>
      <c r="AE629" s="10">
        <v>36.119999999999997</v>
      </c>
      <c r="AF629" s="45">
        <f>IF(AE629=MAX(AE622:AE630),"max",IF(AE629=MIN(AE622:AE630),"min",AE629))</f>
        <v>36.119999999999997</v>
      </c>
      <c r="AG629" s="47"/>
      <c r="AH629" s="10">
        <v>30.88</v>
      </c>
      <c r="AI629" s="45" t="str">
        <f>IF(AH629=MAX(AH622:AH630),"max",IF(AH629=MIN(AH622:AH630),"min",AH629))</f>
        <v>min</v>
      </c>
      <c r="AJ629" s="47"/>
      <c r="AK629" s="10">
        <v>152.18</v>
      </c>
      <c r="AL629" s="45" t="str">
        <f>IF(AK629=MAX(AK622:AK630),"max",IF(AK629=MIN(AK622:AK630),"min",AK629))</f>
        <v>min</v>
      </c>
      <c r="AM629" s="47"/>
      <c r="AN629" s="10">
        <v>360.55</v>
      </c>
      <c r="AO629" s="45">
        <f>IF(AN629=MAX(AN622:AN630),"max",IF(AN629=MIN(AN622:AN630),"min",AN629))</f>
        <v>360.55</v>
      </c>
      <c r="AP629" s="47"/>
    </row>
    <row r="630" spans="1:42" x14ac:dyDescent="0.25">
      <c r="A630" s="9"/>
      <c r="B630" s="10" t="s">
        <v>60</v>
      </c>
      <c r="C630" s="10" t="s">
        <v>1988</v>
      </c>
      <c r="D630" s="9"/>
      <c r="E630" s="45" t="str">
        <f>IF(D630=MAX(D622:D630),"max",IF(D630=MIN(D622:D630),"min",D630))</f>
        <v>max</v>
      </c>
      <c r="F630" s="47"/>
      <c r="G630" s="10">
        <v>11.52</v>
      </c>
      <c r="H630" s="45">
        <f>IF(G630=MAX(G622:G630),"max",IF(G630=MIN(G622:G630),"min",G630))</f>
        <v>11.52</v>
      </c>
      <c r="I630" s="47"/>
      <c r="J630" s="10"/>
      <c r="K630" s="45">
        <f>IF(J630=MAX(J622:J630),"max",IF(J630=MIN(J622:J630),"min",J630))</f>
        <v>0</v>
      </c>
      <c r="L630" s="47"/>
      <c r="M630" s="11">
        <v>25.74</v>
      </c>
      <c r="N630" s="45">
        <f>IF(M630=MAX(M622:M630),"max",IF(M630=MIN(M622:M630),"min",M630))</f>
        <v>25.74</v>
      </c>
      <c r="O630" s="47"/>
      <c r="P630" s="10">
        <v>36.770000000000003</v>
      </c>
      <c r="Q630" s="45" t="str">
        <f>IF(P630=MAX(P622:P630),"max",IF(P630=MIN(P622:P630),"min",P630))</f>
        <v>max</v>
      </c>
      <c r="R630" s="47"/>
      <c r="S630" s="10">
        <v>31.06</v>
      </c>
      <c r="T630" s="45">
        <f>IF(S630=MAX(S622:S630),"max",IF(S630=MIN(S622:S630),"min",S630))</f>
        <v>31.06</v>
      </c>
      <c r="U630" s="47"/>
      <c r="V630" s="10">
        <v>575.28</v>
      </c>
      <c r="W630" s="45">
        <f>IF(V630=MAX(V622:V630),"max",IF(V630=MIN(V622:V630),"min",V630))</f>
        <v>575.28</v>
      </c>
      <c r="X630" s="47"/>
      <c r="Y630" s="10">
        <v>85.66</v>
      </c>
      <c r="Z630" s="45">
        <f>IF(Y630=MAX(Y622:Y630),"max",IF(Y630=MIN(Y622:Y630),"min",Y630))</f>
        <v>85.66</v>
      </c>
      <c r="AA630" s="47"/>
      <c r="AB630" s="10">
        <v>21.1</v>
      </c>
      <c r="AC630" s="45">
        <f>IF(AB630=MAX(AB622:AB630),"max",IF(AB630=MIN(AB622:AB630),"min",AB630))</f>
        <v>21.1</v>
      </c>
      <c r="AD630" s="47"/>
      <c r="AE630" s="10">
        <v>36.28</v>
      </c>
      <c r="AF630" s="45">
        <f>IF(AE630=MAX(AE622:AE630),"max",IF(AE630=MIN(AE622:AE630),"min",AE630))</f>
        <v>36.28</v>
      </c>
      <c r="AG630" s="47"/>
      <c r="AH630" s="10"/>
      <c r="AI630" s="45">
        <f>IF(AH630=MAX(AH622:AH630),"max",IF(AH630=MIN(AH622:AH630),"min",AH630))</f>
        <v>0</v>
      </c>
      <c r="AJ630" s="47"/>
      <c r="AK630" s="10">
        <v>162.61000000000001</v>
      </c>
      <c r="AL630" s="45">
        <f>IF(AK630=MAX(AK622:AK630),"max",IF(AK630=MIN(AK622:AK630),"min",AK630))</f>
        <v>162.61000000000001</v>
      </c>
      <c r="AM630" s="47"/>
      <c r="AN630" s="10">
        <v>361.56</v>
      </c>
      <c r="AO630" s="45">
        <f>IF(AN630=MAX(AN622:AN630),"max",IF(AN630=MIN(AN622:AN630),"min",AN630))</f>
        <v>361.56</v>
      </c>
      <c r="AP630" s="47"/>
    </row>
    <row r="631" spans="1:42" x14ac:dyDescent="0.25">
      <c r="A631" s="9"/>
      <c r="B631" s="10" t="s">
        <v>60</v>
      </c>
      <c r="C631" s="10" t="s">
        <v>1991</v>
      </c>
      <c r="D631" s="9"/>
      <c r="E631" s="36" t="str">
        <f>IF(D631=MAX(D631:D639),"max",IF(D631=MIN(D631:D639),"min",D631))</f>
        <v>max</v>
      </c>
      <c r="F631" s="48">
        <f>(SUM(D631:D639)-MAX(D631:D639)-MIN(D631:D639))/(COUNT(D631:D639)-2)</f>
        <v>0</v>
      </c>
      <c r="G631" s="10">
        <v>6.92</v>
      </c>
      <c r="H631" s="36">
        <f>IF(G631=MAX(G631:G639),"max",IF(G631=MIN(G631:G639),"min",G631))</f>
        <v>6.92</v>
      </c>
      <c r="I631" s="48">
        <f>(SUM(G631:G639)-MAX(G631:G639)-MIN(G631:G639))/(COUNT(G631:G639)-2)</f>
        <v>7.7042857142857128</v>
      </c>
      <c r="J631" s="10"/>
      <c r="K631" s="36">
        <f>IF(J631=MAX(J631:J639),"max",IF(J631=MIN(J631:J639),"min",J631))</f>
        <v>0</v>
      </c>
      <c r="L631" s="48">
        <f>(SUM(J631:J639)-MAX(J631:J639)-MIN(J631:J639))/(COUNT(J631:J639)-2)</f>
        <v>5.6833333333333345</v>
      </c>
      <c r="M631" s="11">
        <v>17.05</v>
      </c>
      <c r="N631" s="36">
        <f>IF(M631=MAX(M631:M639),"max",IF(M631=MIN(M631:M639),"min",M631))</f>
        <v>17.05</v>
      </c>
      <c r="O631" s="48">
        <f>(SUM(M631:M639)-MAX(M631:M639)-MIN(M631:M639))/(COUNT(M631:M639)-2)</f>
        <v>17.377142857142861</v>
      </c>
      <c r="P631" s="10"/>
      <c r="Q631" s="36">
        <f>IF(P631=MAX(P631:P639),"max",IF(P631=MIN(P631:P639),"min",P631))</f>
        <v>0</v>
      </c>
      <c r="R631" s="48">
        <f>(SUM(P631:P639)-MAX(P631:P639)-MIN(P631:P639))/(COUNT(P631:P639)-2)</f>
        <v>29.16</v>
      </c>
      <c r="S631" s="10">
        <v>25.23</v>
      </c>
      <c r="T631" s="36">
        <f>IF(S631=MAX(S631:S639),"max",IF(S631=MIN(S631:S639),"min",S631))</f>
        <v>25.23</v>
      </c>
      <c r="U631" s="48">
        <f>(SUM(S631:S639)-MAX(S631:S639)-MIN(S631:S639))/(COUNT(S631:S639)-2)</f>
        <v>24.252857142857142</v>
      </c>
      <c r="V631" s="10">
        <v>310.98</v>
      </c>
      <c r="W631" s="36">
        <f>IF(V631=MAX(V631:V639),"max",IF(V631=MIN(V631:V639),"min",V631))</f>
        <v>310.98</v>
      </c>
      <c r="X631" s="48">
        <f>(SUM(V631:V639)-MAX(V631:V639)-MIN(V631:V639))/(COUNT(V631:V639)-2)</f>
        <v>319.73428571428565</v>
      </c>
      <c r="Y631" s="10">
        <v>74.459999999999994</v>
      </c>
      <c r="Z631" s="36">
        <f>IF(Y631=MAX(Y631:Y639),"max",IF(Y631=MIN(Y631:Y639),"min",Y631))</f>
        <v>74.459999999999994</v>
      </c>
      <c r="AA631" s="48">
        <f>(SUM(Y631:Y639)-MAX(Y631:Y639)-MIN(Y631:Y639))/(COUNT(Y631:Y639)-2)</f>
        <v>78.058571428571426</v>
      </c>
      <c r="AB631" s="10">
        <v>7.09</v>
      </c>
      <c r="AC631" s="36" t="str">
        <f>IF(AB631=MAX(AB631:AB639),"max",IF(AB631=MIN(AB631:AB639),"min",AB631))</f>
        <v>min</v>
      </c>
      <c r="AD631" s="48">
        <f>(SUM(AB631:AB639)-MAX(AB631:AB639)-MIN(AB631:AB639))/(COUNT(AB631:AB639)-2)</f>
        <v>12.209999999999999</v>
      </c>
      <c r="AE631" s="10">
        <v>11.38</v>
      </c>
      <c r="AF631" s="36" t="str">
        <f>IF(AE631=MAX(AE631:AE639),"max",IF(AE631=MIN(AE631:AE639),"min",AE631))</f>
        <v>min</v>
      </c>
      <c r="AG631" s="48">
        <f>(SUM(AE631:AE639)-MAX(AE631:AE639)-MIN(AE631:AE639))/(COUNT(AE631:AE639)-2)</f>
        <v>21.194285714285716</v>
      </c>
      <c r="AH631" s="10">
        <v>12.72</v>
      </c>
      <c r="AI631" s="36" t="str">
        <f>IF(AH631=MAX(AH631:AH639),"max",IF(AH631=MIN(AH631:AH639),"min",AH631))</f>
        <v>min</v>
      </c>
      <c r="AJ631" s="48">
        <f>(SUM(AH631:AH639)-MAX(AH631:AH639)-MIN(AH631:AH639))/(COUNT(AH631:AH639)-2)</f>
        <v>26.515714285714285</v>
      </c>
      <c r="AK631" s="10">
        <v>63.41</v>
      </c>
      <c r="AL631" s="36" t="str">
        <f>IF(AK631=MAX(AK631:AK639),"max",IF(AK631=MIN(AK631:AK639),"min",AK631))</f>
        <v>min</v>
      </c>
      <c r="AM631" s="48">
        <f>(SUM(AK631:AK639)-MAX(AK631:AK639)-MIN(AK631:AK639))/(COUNT(AK631:AK639)-2)</f>
        <v>132.67285714285717</v>
      </c>
      <c r="AN631" s="10">
        <v>106.99</v>
      </c>
      <c r="AO631" s="36" t="str">
        <f>IF(AN631=MAX(AN631:AN639),"max",IF(AN631=MIN(AN631:AN639),"min",AN631))</f>
        <v>min</v>
      </c>
      <c r="AP631" s="48">
        <f>(SUM(AN631:AN639)-MAX(AN631:AN639)-MIN(AN631:AN639))/(COUNT(AN631:AN639)-2)</f>
        <v>217.11714285714285</v>
      </c>
    </row>
    <row r="632" spans="1:42" x14ac:dyDescent="0.25">
      <c r="A632" s="9"/>
      <c r="B632" s="10" t="s">
        <v>60</v>
      </c>
      <c r="C632" s="10" t="s">
        <v>1994</v>
      </c>
      <c r="D632" s="9"/>
      <c r="E632" s="45" t="str">
        <f>IF(D632=MAX(D631:D639),"max",IF(D632=MIN(D631:D639),"min",D632))</f>
        <v>max</v>
      </c>
      <c r="F632" s="47"/>
      <c r="G632" s="10">
        <v>5.9</v>
      </c>
      <c r="H632" s="45" t="str">
        <f>IF(G632=MAX(G631:G639),"max",IF(G632=MIN(G631:G639),"min",G632))</f>
        <v>min</v>
      </c>
      <c r="I632" s="47"/>
      <c r="J632" s="10">
        <v>5.49</v>
      </c>
      <c r="K632" s="45">
        <f>IF(J632=MAX(J631:J639),"max",IF(J632=MIN(J631:J639),"min",J632))</f>
        <v>5.49</v>
      </c>
      <c r="L632" s="47"/>
      <c r="M632" s="11">
        <v>16.350000000000001</v>
      </c>
      <c r="N632" s="45" t="str">
        <f>IF(M632=MAX(M631:M639),"max",IF(M632=MIN(M631:M639),"min",M632))</f>
        <v>min</v>
      </c>
      <c r="O632" s="47"/>
      <c r="P632" s="10"/>
      <c r="Q632" s="45">
        <f>IF(P632=MAX(P631:P639),"max",IF(P632=MIN(P631:P639),"min",P632))</f>
        <v>0</v>
      </c>
      <c r="R632" s="47"/>
      <c r="S632" s="10">
        <v>22.84</v>
      </c>
      <c r="T632" s="45" t="str">
        <f>IF(S632=MAX(S631:S639),"max",IF(S632=MIN(S631:S639),"min",S632))</f>
        <v>min</v>
      </c>
      <c r="U632" s="47"/>
      <c r="V632" s="10">
        <v>305.08999999999997</v>
      </c>
      <c r="W632" s="45" t="str">
        <f>IF(V632=MAX(V631:V639),"max",IF(V632=MIN(V631:V639),"min",V632))</f>
        <v>min</v>
      </c>
      <c r="X632" s="47"/>
      <c r="Y632" s="10">
        <v>73.66</v>
      </c>
      <c r="Z632" s="45">
        <f>IF(Y632=MAX(Y631:Y639),"max",IF(Y632=MIN(Y631:Y639),"min",Y632))</f>
        <v>73.66</v>
      </c>
      <c r="AA632" s="47"/>
      <c r="AB632" s="10">
        <v>8.91</v>
      </c>
      <c r="AC632" s="45">
        <f>IF(AB632=MAX(AB631:AB639),"max",IF(AB632=MIN(AB631:AB639),"min",AB632))</f>
        <v>8.91</v>
      </c>
      <c r="AD632" s="47"/>
      <c r="AE632" s="10">
        <v>15.74</v>
      </c>
      <c r="AF632" s="45">
        <f>IF(AE632=MAX(AE631:AE639),"max",IF(AE632=MIN(AE631:AE639),"min",AE632))</f>
        <v>15.74</v>
      </c>
      <c r="AG632" s="47"/>
      <c r="AH632" s="10">
        <v>19.079999999999998</v>
      </c>
      <c r="AI632" s="45">
        <f>IF(AH632=MAX(AH631:AH639),"max",IF(AH632=MIN(AH631:AH639),"min",AH632))</f>
        <v>19.079999999999998</v>
      </c>
      <c r="AJ632" s="47"/>
      <c r="AK632" s="10">
        <v>95.93</v>
      </c>
      <c r="AL632" s="45">
        <f>IF(AK632=MAX(AK631:AK639),"max",IF(AK632=MIN(AK631:AK639),"min",AK632))</f>
        <v>95.93</v>
      </c>
      <c r="AM632" s="47"/>
      <c r="AN632" s="10">
        <v>165.31</v>
      </c>
      <c r="AO632" s="45">
        <f>IF(AN632=MAX(AN631:AN639),"max",IF(AN632=MIN(AN631:AN639),"min",AN632))</f>
        <v>165.31</v>
      </c>
      <c r="AP632" s="47"/>
    </row>
    <row r="633" spans="1:42" x14ac:dyDescent="0.25">
      <c r="A633" s="9"/>
      <c r="B633" s="10" t="s">
        <v>60</v>
      </c>
      <c r="C633" s="10" t="s">
        <v>1996</v>
      </c>
      <c r="D633" s="9"/>
      <c r="E633" s="45" t="str">
        <f>IF(D633=MAX(D631:D639),"max",IF(D633=MIN(D631:D639),"min",D633))</f>
        <v>max</v>
      </c>
      <c r="F633" s="47"/>
      <c r="G633" s="10">
        <v>8.93</v>
      </c>
      <c r="H633" s="45">
        <f>IF(G633=MAX(G631:G639),"max",IF(G633=MIN(G631:G639),"min",G633))</f>
        <v>8.93</v>
      </c>
      <c r="I633" s="47"/>
      <c r="J633" s="10">
        <v>5.79</v>
      </c>
      <c r="K633" s="45">
        <f>IF(J633=MAX(J631:J639),"max",IF(J633=MIN(J631:J639),"min",J633))</f>
        <v>5.79</v>
      </c>
      <c r="L633" s="47"/>
      <c r="M633" s="11">
        <v>18.29</v>
      </c>
      <c r="N633" s="45">
        <f>IF(M633=MAX(M631:M639),"max",IF(M633=MIN(M631:M639),"min",M633))</f>
        <v>18.29</v>
      </c>
      <c r="O633" s="47"/>
      <c r="P633" s="10"/>
      <c r="Q633" s="45">
        <f>IF(P633=MAX(P631:P639),"max",IF(P633=MIN(P631:P639),"min",P633))</f>
        <v>0</v>
      </c>
      <c r="R633" s="47"/>
      <c r="S633" s="10">
        <v>25.29</v>
      </c>
      <c r="T633" s="45">
        <f>IF(S633=MAX(S631:S639),"max",IF(S633=MIN(S631:S639),"min",S633))</f>
        <v>25.29</v>
      </c>
      <c r="U633" s="47"/>
      <c r="V633" s="10">
        <v>327.38</v>
      </c>
      <c r="W633" s="45">
        <f>IF(V633=MAX(V631:V639),"max",IF(V633=MIN(V631:V639),"min",V633))</f>
        <v>327.38</v>
      </c>
      <c r="X633" s="47"/>
      <c r="Y633" s="10">
        <v>79.459999999999994</v>
      </c>
      <c r="Z633" s="45">
        <f>IF(Y633=MAX(Y631:Y639),"max",IF(Y633=MIN(Y631:Y639),"min",Y633))</f>
        <v>79.459999999999994</v>
      </c>
      <c r="AA633" s="47"/>
      <c r="AB633" s="10">
        <v>9.7799999999999994</v>
      </c>
      <c r="AC633" s="45">
        <f>IF(AB633=MAX(AB631:AB639),"max",IF(AB633=MIN(AB631:AB639),"min",AB633))</f>
        <v>9.7799999999999994</v>
      </c>
      <c r="AD633" s="47"/>
      <c r="AE633" s="10">
        <v>16.68</v>
      </c>
      <c r="AF633" s="45">
        <f>IF(AE633=MAX(AE631:AE639),"max",IF(AE633=MIN(AE631:AE639),"min",AE633))</f>
        <v>16.68</v>
      </c>
      <c r="AG633" s="47"/>
      <c r="AH633" s="10">
        <v>20.76</v>
      </c>
      <c r="AI633" s="45">
        <f>IF(AH633=MAX(AH631:AH639),"max",IF(AH633=MIN(AH631:AH639),"min",AH633))</f>
        <v>20.76</v>
      </c>
      <c r="AJ633" s="47"/>
      <c r="AK633" s="10">
        <v>102.83</v>
      </c>
      <c r="AL633" s="45">
        <f>IF(AK633=MAX(AK631:AK639),"max",IF(AK633=MIN(AK631:AK639),"min",AK633))</f>
        <v>102.83</v>
      </c>
      <c r="AM633" s="47"/>
      <c r="AN633" s="10">
        <v>170.6</v>
      </c>
      <c r="AO633" s="45">
        <f>IF(AN633=MAX(AN631:AN639),"max",IF(AN633=MIN(AN631:AN639),"min",AN633))</f>
        <v>170.6</v>
      </c>
      <c r="AP633" s="47"/>
    </row>
    <row r="634" spans="1:42" x14ac:dyDescent="0.25">
      <c r="A634" s="9"/>
      <c r="B634" s="10" t="s">
        <v>60</v>
      </c>
      <c r="C634" s="10" t="s">
        <v>1999</v>
      </c>
      <c r="D634" s="9"/>
      <c r="E634" s="45" t="str">
        <f>IF(D634=MAX(D631:D639),"max",IF(D634=MIN(D631:D639),"min",D634))</f>
        <v>max</v>
      </c>
      <c r="F634" s="47"/>
      <c r="G634" s="10">
        <v>8.16</v>
      </c>
      <c r="H634" s="45">
        <f>IF(G634=MAX(G631:G639),"max",IF(G634=MIN(G631:G639),"min",G634))</f>
        <v>8.16</v>
      </c>
      <c r="I634" s="47"/>
      <c r="J634" s="10">
        <v>5.44</v>
      </c>
      <c r="K634" s="45" t="str">
        <f>IF(J634=MAX(J631:J639),"max",IF(J634=MIN(J631:J639),"min",J634))</f>
        <v>min</v>
      </c>
      <c r="L634" s="47"/>
      <c r="M634" s="11">
        <v>17.010000000000002</v>
      </c>
      <c r="N634" s="45">
        <f>IF(M634=MAX(M631:M639),"max",IF(M634=MIN(M631:M639),"min",M634))</f>
        <v>17.010000000000002</v>
      </c>
      <c r="O634" s="47"/>
      <c r="P634" s="10"/>
      <c r="Q634" s="45">
        <f>IF(P634=MAX(P631:P639),"max",IF(P634=MIN(P631:P639),"min",P634))</f>
        <v>0</v>
      </c>
      <c r="R634" s="47"/>
      <c r="S634" s="10">
        <v>23.41</v>
      </c>
      <c r="T634" s="45">
        <f>IF(S634=MAX(S631:S639),"max",IF(S634=MIN(S631:S639),"min",S634))</f>
        <v>23.41</v>
      </c>
      <c r="U634" s="47"/>
      <c r="V634" s="10">
        <v>317.64999999999998</v>
      </c>
      <c r="W634" s="45">
        <f>IF(V634=MAX(V631:V639),"max",IF(V634=MIN(V631:V639),"min",V634))</f>
        <v>317.64999999999998</v>
      </c>
      <c r="X634" s="47"/>
      <c r="Y634" s="10">
        <v>78.349999999999994</v>
      </c>
      <c r="Z634" s="45">
        <f>IF(Y634=MAX(Y631:Y639),"max",IF(Y634=MIN(Y631:Y639),"min",Y634))</f>
        <v>78.349999999999994</v>
      </c>
      <c r="AA634" s="47"/>
      <c r="AB634" s="10">
        <v>14.52</v>
      </c>
      <c r="AC634" s="45">
        <f>IF(AB634=MAX(AB631:AB639),"max",IF(AB634=MIN(AB631:AB639),"min",AB634))</f>
        <v>14.52</v>
      </c>
      <c r="AD634" s="47"/>
      <c r="AE634" s="10">
        <v>25.3</v>
      </c>
      <c r="AF634" s="45">
        <f>IF(AE634=MAX(AE631:AE639),"max",IF(AE634=MIN(AE631:AE639),"min",AE634))</f>
        <v>25.3</v>
      </c>
      <c r="AG634" s="47"/>
      <c r="AH634" s="10">
        <v>31.3</v>
      </c>
      <c r="AI634" s="45">
        <f>IF(AH634=MAX(AH631:AH639),"max",IF(AH634=MIN(AH631:AH639),"min",AH634))</f>
        <v>31.3</v>
      </c>
      <c r="AJ634" s="47"/>
      <c r="AK634" s="10">
        <v>157.53</v>
      </c>
      <c r="AL634" s="45">
        <f>IF(AK634=MAX(AK631:AK639),"max",IF(AK634=MIN(AK631:AK639),"min",AK634))</f>
        <v>157.53</v>
      </c>
      <c r="AM634" s="47"/>
      <c r="AN634" s="10">
        <v>253.93</v>
      </c>
      <c r="AO634" s="45">
        <f>IF(AN634=MAX(AN631:AN639),"max",IF(AN634=MIN(AN631:AN639),"min",AN634))</f>
        <v>253.93</v>
      </c>
      <c r="AP634" s="47"/>
    </row>
    <row r="635" spans="1:42" x14ac:dyDescent="0.25">
      <c r="A635" s="9"/>
      <c r="B635" s="10" t="s">
        <v>60</v>
      </c>
      <c r="C635" s="10" t="s">
        <v>2002</v>
      </c>
      <c r="D635" s="9"/>
      <c r="E635" s="45" t="str">
        <f>IF(D635=MAX(D631:D639),"max",IF(D635=MIN(D631:D639),"min",D635))</f>
        <v>max</v>
      </c>
      <c r="F635" s="47"/>
      <c r="G635" s="10">
        <v>7.25</v>
      </c>
      <c r="H635" s="45">
        <f>IF(G635=MAX(G631:G639),"max",IF(G635=MIN(G631:G639),"min",G635))</f>
        <v>7.25</v>
      </c>
      <c r="I635" s="47"/>
      <c r="J635" s="10">
        <v>5.91</v>
      </c>
      <c r="K635" s="45">
        <f>IF(J635=MAX(J631:J639),"max",IF(J635=MIN(J631:J639),"min",J635))</f>
        <v>5.91</v>
      </c>
      <c r="L635" s="47"/>
      <c r="M635" s="11">
        <v>17.190000000000001</v>
      </c>
      <c r="N635" s="45">
        <f>IF(M635=MAX(M631:M639),"max",IF(M635=MIN(M631:M639),"min",M635))</f>
        <v>17.190000000000001</v>
      </c>
      <c r="O635" s="47"/>
      <c r="P635" s="10">
        <v>29.16</v>
      </c>
      <c r="Q635" s="45" t="str">
        <f>IF(P635=MAX(P631:P639),"max",IF(P635=MIN(P631:P639),"min",P635))</f>
        <v>max</v>
      </c>
      <c r="R635" s="47"/>
      <c r="S635" s="10">
        <v>24.81</v>
      </c>
      <c r="T635" s="45">
        <f>IF(S635=MAX(S631:S639),"max",IF(S635=MIN(S631:S639),"min",S635))</f>
        <v>24.81</v>
      </c>
      <c r="U635" s="47"/>
      <c r="V635" s="10">
        <v>324.60000000000002</v>
      </c>
      <c r="W635" s="45">
        <f>IF(V635=MAX(V631:V639),"max",IF(V635=MIN(V631:V639),"min",V635))</f>
        <v>324.60000000000002</v>
      </c>
      <c r="X635" s="47"/>
      <c r="Y635" s="10">
        <v>80.83</v>
      </c>
      <c r="Z635" s="45">
        <f>IF(Y635=MAX(Y631:Y639),"max",IF(Y635=MIN(Y631:Y639),"min",Y635))</f>
        <v>80.83</v>
      </c>
      <c r="AA635" s="47"/>
      <c r="AB635" s="10">
        <v>15.35</v>
      </c>
      <c r="AC635" s="45" t="str">
        <f>IF(AB635=MAX(AB631:AB639),"max",IF(AB635=MIN(AB631:AB639),"min",AB635))</f>
        <v>max</v>
      </c>
      <c r="AD635" s="47"/>
      <c r="AE635" s="10">
        <v>27.04</v>
      </c>
      <c r="AF635" s="45" t="str">
        <f>IF(AE635=MAX(AE631:AE639),"max",IF(AE635=MIN(AE631:AE639),"min",AE635))</f>
        <v>max</v>
      </c>
      <c r="AG635" s="47"/>
      <c r="AH635" s="10">
        <v>33.58</v>
      </c>
      <c r="AI635" s="45" t="str">
        <f>IF(AH635=MAX(AH631:AH639),"max",IF(AH635=MIN(AH631:AH639),"min",AH635))</f>
        <v>max</v>
      </c>
      <c r="AJ635" s="47"/>
      <c r="AK635" s="10">
        <v>167.71</v>
      </c>
      <c r="AL635" s="45" t="str">
        <f>IF(AK635=MAX(AK631:AK639),"max",IF(AK635=MIN(AK631:AK639),"min",AK635))</f>
        <v>max</v>
      </c>
      <c r="AM635" s="47"/>
      <c r="AN635" s="10">
        <v>276.39999999999998</v>
      </c>
      <c r="AO635" s="45" t="str">
        <f>IF(AN635=MAX(AN631:AN639),"max",IF(AN635=MIN(AN631:AN639),"min",AN635))</f>
        <v>max</v>
      </c>
      <c r="AP635" s="47"/>
    </row>
    <row r="636" spans="1:42" x14ac:dyDescent="0.25">
      <c r="A636" s="9"/>
      <c r="B636" s="10" t="s">
        <v>60</v>
      </c>
      <c r="C636" s="10" t="s">
        <v>2005</v>
      </c>
      <c r="D636" s="9"/>
      <c r="E636" s="45" t="str">
        <f>IF(D636=MAX(D631:D639),"max",IF(D636=MIN(D631:D639),"min",D636))</f>
        <v>max</v>
      </c>
      <c r="F636" s="47"/>
      <c r="G636" s="10">
        <v>7.62</v>
      </c>
      <c r="H636" s="45">
        <f>IF(G636=MAX(G631:G639),"max",IF(G636=MIN(G631:G639),"min",G636))</f>
        <v>7.62</v>
      </c>
      <c r="I636" s="47"/>
      <c r="J636" s="10">
        <v>5.6</v>
      </c>
      <c r="K636" s="45">
        <f>IF(J636=MAX(J631:J639),"max",IF(J636=MIN(J631:J639),"min",J636))</f>
        <v>5.6</v>
      </c>
      <c r="L636" s="47"/>
      <c r="M636" s="11">
        <v>17.04</v>
      </c>
      <c r="N636" s="45">
        <f>IF(M636=MAX(M631:M639),"max",IF(M636=MIN(M631:M639),"min",M636))</f>
        <v>17.04</v>
      </c>
      <c r="O636" s="47"/>
      <c r="P636" s="10"/>
      <c r="Q636" s="45">
        <f>IF(P636=MAX(P631:P639),"max",IF(P636=MIN(P631:P639),"min",P636))</f>
        <v>0</v>
      </c>
      <c r="R636" s="47"/>
      <c r="S636" s="10">
        <v>23.62</v>
      </c>
      <c r="T636" s="45">
        <f>IF(S636=MAX(S631:S639),"max",IF(S636=MIN(S631:S639),"min",S636))</f>
        <v>23.62</v>
      </c>
      <c r="U636" s="47"/>
      <c r="V636" s="10">
        <v>320.22000000000003</v>
      </c>
      <c r="W636" s="45">
        <f>IF(V636=MAX(V631:V639),"max",IF(V636=MIN(V631:V639),"min",V636))</f>
        <v>320.22000000000003</v>
      </c>
      <c r="X636" s="47"/>
      <c r="Y636" s="10">
        <v>80.3</v>
      </c>
      <c r="Z636" s="45">
        <f>IF(Y636=MAX(Y631:Y639),"max",IF(Y636=MIN(Y631:Y639),"min",Y636))</f>
        <v>80.3</v>
      </c>
      <c r="AA636" s="47"/>
      <c r="AB636" s="10">
        <v>15.09</v>
      </c>
      <c r="AC636" s="45">
        <f>IF(AB636=MAX(AB631:AB639),"max",IF(AB636=MIN(AB631:AB639),"min",AB636))</f>
        <v>15.09</v>
      </c>
      <c r="AD636" s="47"/>
      <c r="AE636" s="10">
        <v>26.11</v>
      </c>
      <c r="AF636" s="45">
        <f>IF(AE636=MAX(AE631:AE639),"max",IF(AE636=MIN(AE631:AE639),"min",AE636))</f>
        <v>26.11</v>
      </c>
      <c r="AG636" s="47"/>
      <c r="AH636" s="10">
        <v>33.450000000000003</v>
      </c>
      <c r="AI636" s="45">
        <f>IF(AH636=MAX(AH631:AH639),"max",IF(AH636=MIN(AH631:AH639),"min",AH636))</f>
        <v>33.450000000000003</v>
      </c>
      <c r="AJ636" s="47"/>
      <c r="AK636" s="10">
        <v>167.53</v>
      </c>
      <c r="AL636" s="45">
        <f>IF(AK636=MAX(AK631:AK639),"max",IF(AK636=MIN(AK631:AK639),"min",AK636))</f>
        <v>167.53</v>
      </c>
      <c r="AM636" s="47"/>
      <c r="AN636" s="10">
        <v>262.94</v>
      </c>
      <c r="AO636" s="45">
        <f>IF(AN636=MAX(AN631:AN639),"max",IF(AN636=MIN(AN631:AN639),"min",AN636))</f>
        <v>262.94</v>
      </c>
      <c r="AP636" s="47"/>
    </row>
    <row r="637" spans="1:42" x14ac:dyDescent="0.25">
      <c r="A637" s="9"/>
      <c r="B637" s="10" t="s">
        <v>60</v>
      </c>
      <c r="C637" s="10" t="s">
        <v>2008</v>
      </c>
      <c r="D637" s="9"/>
      <c r="E637" s="45" t="str">
        <f>IF(D637=MAX(D631:D639),"max",IF(D637=MIN(D631:D639),"min",D637))</f>
        <v>max</v>
      </c>
      <c r="F637" s="47"/>
      <c r="G637" s="10">
        <v>6.92</v>
      </c>
      <c r="H637" s="45">
        <f>IF(G637=MAX(G631:G639),"max",IF(G637=MIN(G631:G639),"min",G637))</f>
        <v>6.92</v>
      </c>
      <c r="I637" s="47"/>
      <c r="J637" s="10">
        <v>5.68</v>
      </c>
      <c r="K637" s="45">
        <f>IF(J637=MAX(J631:J639),"max",IF(J637=MIN(J631:J639),"min",J637))</f>
        <v>5.68</v>
      </c>
      <c r="L637" s="47"/>
      <c r="M637" s="11">
        <v>17.600000000000001</v>
      </c>
      <c r="N637" s="45">
        <f>IF(M637=MAX(M631:M639),"max",IF(M637=MIN(M631:M639),"min",M637))</f>
        <v>17.600000000000001</v>
      </c>
      <c r="O637" s="47"/>
      <c r="P637" s="10"/>
      <c r="Q637" s="45">
        <f>IF(P637=MAX(P631:P639),"max",IF(P637=MIN(P631:P639),"min",P637))</f>
        <v>0</v>
      </c>
      <c r="R637" s="47"/>
      <c r="S637" s="10">
        <v>23.9</v>
      </c>
      <c r="T637" s="45">
        <f>IF(S637=MAX(S631:S639),"max",IF(S637=MIN(S631:S639),"min",S637))</f>
        <v>23.9</v>
      </c>
      <c r="U637" s="47"/>
      <c r="V637" s="10">
        <v>329.73</v>
      </c>
      <c r="W637" s="45">
        <f>IF(V637=MAX(V631:V639),"max",IF(V637=MIN(V631:V639),"min",V637))</f>
        <v>329.73</v>
      </c>
      <c r="X637" s="47"/>
      <c r="Y637" s="10">
        <v>79.349999999999994</v>
      </c>
      <c r="Z637" s="45">
        <f>IF(Y637=MAX(Y631:Y639),"max",IF(Y637=MIN(Y631:Y639),"min",Y637))</f>
        <v>79.349999999999994</v>
      </c>
      <c r="AA637" s="47"/>
      <c r="AB637" s="10">
        <v>14.21</v>
      </c>
      <c r="AC637" s="45">
        <f>IF(AB637=MAX(AB631:AB639),"max",IF(AB637=MIN(AB631:AB639),"min",AB637))</f>
        <v>14.21</v>
      </c>
      <c r="AD637" s="47"/>
      <c r="AE637" s="10">
        <v>25.07</v>
      </c>
      <c r="AF637" s="45">
        <f>IF(AE637=MAX(AE631:AE639),"max",IF(AE637=MIN(AE631:AE639),"min",AE637))</f>
        <v>25.07</v>
      </c>
      <c r="AG637" s="47"/>
      <c r="AH637" s="10">
        <v>31.43</v>
      </c>
      <c r="AI637" s="45">
        <f>IF(AH637=MAX(AH631:AH639),"max",IF(AH637=MIN(AH631:AH639),"min",AH637))</f>
        <v>31.43</v>
      </c>
      <c r="AJ637" s="47"/>
      <c r="AK637" s="10">
        <v>156.97</v>
      </c>
      <c r="AL637" s="45">
        <f>IF(AK637=MAX(AK631:AK639),"max",IF(AK637=MIN(AK631:AK639),"min",AK637))</f>
        <v>156.97</v>
      </c>
      <c r="AM637" s="47"/>
      <c r="AN637" s="10">
        <v>259.82</v>
      </c>
      <c r="AO637" s="45">
        <f>IF(AN637=MAX(AN631:AN639),"max",IF(AN637=MIN(AN631:AN639),"min",AN637))</f>
        <v>259.82</v>
      </c>
      <c r="AP637" s="47"/>
    </row>
    <row r="638" spans="1:42" x14ac:dyDescent="0.25">
      <c r="A638" s="9"/>
      <c r="B638" s="10" t="s">
        <v>60</v>
      </c>
      <c r="C638" s="10" t="s">
        <v>2011</v>
      </c>
      <c r="D638" s="9"/>
      <c r="E638" s="45" t="str">
        <f>IF(D638=MAX(D631:D639),"max",IF(D638=MIN(D631:D639),"min",D638))</f>
        <v>max</v>
      </c>
      <c r="F638" s="47"/>
      <c r="G638" s="10">
        <v>8.1300000000000008</v>
      </c>
      <c r="H638" s="45">
        <f>IF(G638=MAX(G631:G639),"max",IF(G638=MIN(G631:G639),"min",G638))</f>
        <v>8.1300000000000008</v>
      </c>
      <c r="I638" s="47"/>
      <c r="J638" s="10">
        <v>5.63</v>
      </c>
      <c r="K638" s="45">
        <f>IF(J638=MAX(J631:J639),"max",IF(J638=MIN(J631:J639),"min",J638))</f>
        <v>5.63</v>
      </c>
      <c r="L638" s="47"/>
      <c r="M638" s="11">
        <v>17.46</v>
      </c>
      <c r="N638" s="45">
        <f>IF(M638=MAX(M631:M639),"max",IF(M638=MIN(M631:M639),"min",M638))</f>
        <v>17.46</v>
      </c>
      <c r="O638" s="47"/>
      <c r="P638" s="10"/>
      <c r="Q638" s="45">
        <f>IF(P638=MAX(P631:P639),"max",IF(P638=MIN(P631:P639),"min",P638))</f>
        <v>0</v>
      </c>
      <c r="R638" s="47"/>
      <c r="S638" s="10">
        <v>23.51</v>
      </c>
      <c r="T638" s="45">
        <f>IF(S638=MAX(S631:S639),"max",IF(S638=MIN(S631:S639),"min",S638))</f>
        <v>23.51</v>
      </c>
      <c r="U638" s="47"/>
      <c r="V638" s="10">
        <v>307.58</v>
      </c>
      <c r="W638" s="45">
        <f>IF(V638=MAX(V631:V639),"max",IF(V638=MIN(V631:V639),"min",V638))</f>
        <v>307.58</v>
      </c>
      <c r="X638" s="47"/>
      <c r="Y638" s="10">
        <v>72.98</v>
      </c>
      <c r="Z638" s="45" t="str">
        <f>IF(Y638=MAX(Y631:Y639),"max",IF(Y638=MIN(Y631:Y639),"min",Y638))</f>
        <v>min</v>
      </c>
      <c r="AA638" s="47"/>
      <c r="AB638" s="10">
        <v>14.23</v>
      </c>
      <c r="AC638" s="45">
        <f>IF(AB638=MAX(AB631:AB639),"max",IF(AB638=MIN(AB631:AB639),"min",AB638))</f>
        <v>14.23</v>
      </c>
      <c r="AD638" s="47"/>
      <c r="AE638" s="10">
        <v>24.97</v>
      </c>
      <c r="AF638" s="45">
        <f>IF(AE638=MAX(AE631:AE639),"max",IF(AE638=MIN(AE631:AE639),"min",AE638))</f>
        <v>24.97</v>
      </c>
      <c r="AG638" s="47"/>
      <c r="AH638" s="10">
        <v>31.64</v>
      </c>
      <c r="AI638" s="45">
        <f>IF(AH638=MAX(AH631:AH639),"max",IF(AH638=MIN(AH631:AH639),"min",AH638))</f>
        <v>31.64</v>
      </c>
      <c r="AJ638" s="47"/>
      <c r="AK638" s="10">
        <v>157.65</v>
      </c>
      <c r="AL638" s="45">
        <f>IF(AK638=MAX(AK631:AK639),"max",IF(AK638=MIN(AK631:AK639),"min",AK638))</f>
        <v>157.65</v>
      </c>
      <c r="AM638" s="47"/>
      <c r="AN638" s="10">
        <v>258.48</v>
      </c>
      <c r="AO638" s="45">
        <f>IF(AN638=MAX(AN631:AN639),"max",IF(AN638=MIN(AN631:AN639),"min",AN638))</f>
        <v>258.48</v>
      </c>
      <c r="AP638" s="47"/>
    </row>
    <row r="639" spans="1:42" x14ac:dyDescent="0.25">
      <c r="A639" s="9"/>
      <c r="B639" s="10" t="s">
        <v>60</v>
      </c>
      <c r="C639" s="10" t="s">
        <v>2014</v>
      </c>
      <c r="D639" s="9"/>
      <c r="E639" s="45" t="str">
        <f>IF(D639=MAX(D631:D639),"max",IF(D639=MIN(D631:D639),"min",D639))</f>
        <v>max</v>
      </c>
      <c r="F639" s="47"/>
      <c r="G639" s="10">
        <v>9.1</v>
      </c>
      <c r="H639" s="45" t="str">
        <f>IF(G639=MAX(G631:G639),"max",IF(G639=MIN(G631:G639),"min",G639))</f>
        <v>max</v>
      </c>
      <c r="I639" s="47"/>
      <c r="J639" s="10">
        <v>6.24</v>
      </c>
      <c r="K639" s="45" t="str">
        <f>IF(J639=MAX(J631:J639),"max",IF(J639=MIN(J631:J639),"min",J639))</f>
        <v>max</v>
      </c>
      <c r="L639" s="47"/>
      <c r="M639" s="11">
        <v>19.7</v>
      </c>
      <c r="N639" s="45" t="str">
        <f>IF(M639=MAX(M631:M639),"max",IF(M639=MIN(M631:M639),"min",M639))</f>
        <v>max</v>
      </c>
      <c r="O639" s="47"/>
      <c r="P639" s="10"/>
      <c r="Q639" s="45">
        <f>IF(P639=MAX(P631:P639),"max",IF(P639=MIN(P631:P639),"min",P639))</f>
        <v>0</v>
      </c>
      <c r="R639" s="47"/>
      <c r="S639" s="10">
        <v>28.07</v>
      </c>
      <c r="T639" s="45" t="str">
        <f>IF(S639=MAX(S631:S639),"max",IF(S639=MIN(S631:S639),"min",S639))</f>
        <v>max</v>
      </c>
      <c r="U639" s="47"/>
      <c r="V639" s="10">
        <v>348.58</v>
      </c>
      <c r="W639" s="45" t="str">
        <f>IF(V639=MAX(V631:V639),"max",IF(V639=MIN(V631:V639),"min",V639))</f>
        <v>max</v>
      </c>
      <c r="X639" s="47"/>
      <c r="Y639" s="10">
        <v>88.01</v>
      </c>
      <c r="Z639" s="45" t="str">
        <f>IF(Y639=MAX(Y631:Y639),"max",IF(Y639=MIN(Y631:Y639),"min",Y639))</f>
        <v>max</v>
      </c>
      <c r="AA639" s="47"/>
      <c r="AB639" s="10">
        <v>8.73</v>
      </c>
      <c r="AC639" s="45">
        <f>IF(AB639=MAX(AB631:AB639),"max",IF(AB639=MIN(AB631:AB639),"min",AB639))</f>
        <v>8.73</v>
      </c>
      <c r="AD639" s="47"/>
      <c r="AE639" s="10">
        <v>14.49</v>
      </c>
      <c r="AF639" s="45">
        <f>IF(AE639=MAX(AE631:AE639),"max",IF(AE639=MIN(AE631:AE639),"min",AE639))</f>
        <v>14.49</v>
      </c>
      <c r="AG639" s="47"/>
      <c r="AH639" s="10">
        <v>17.95</v>
      </c>
      <c r="AI639" s="45">
        <f>IF(AH639=MAX(AH631:AH639),"max",IF(AH639=MIN(AH631:AH639),"min",AH639))</f>
        <v>17.95</v>
      </c>
      <c r="AJ639" s="47"/>
      <c r="AK639" s="10">
        <v>90.27</v>
      </c>
      <c r="AL639" s="45">
        <f>IF(AK639=MAX(AK631:AK639),"max",IF(AK639=MIN(AK631:AK639),"min",AK639))</f>
        <v>90.27</v>
      </c>
      <c r="AM639" s="47"/>
      <c r="AN639" s="10">
        <v>148.74</v>
      </c>
      <c r="AO639" s="45">
        <f>IF(AN639=MAX(AN631:AN639),"max",IF(AN639=MIN(AN631:AN639),"min",AN639))</f>
        <v>148.74</v>
      </c>
      <c r="AP639" s="47"/>
    </row>
    <row r="640" spans="1:42" x14ac:dyDescent="0.25">
      <c r="A640" s="9"/>
      <c r="B640" s="10" t="s">
        <v>60</v>
      </c>
      <c r="C640" s="10" t="s">
        <v>2017</v>
      </c>
      <c r="D640" s="9"/>
      <c r="E640" s="36" t="str">
        <f>IF(D640=MAX(D640:D648),"max",IF(D640=MIN(D640:D648),"min",D640))</f>
        <v>max</v>
      </c>
      <c r="F640" s="48">
        <f>(SUM(D640:D648)-MAX(D640:D648)-MIN(D640:D648))/(COUNT(D640:D648)-2)</f>
        <v>0</v>
      </c>
      <c r="G640" s="10">
        <v>9.02</v>
      </c>
      <c r="H640" s="36">
        <f>IF(G640=MAX(G640:G648),"max",IF(G640=MIN(G640:G648),"min",G640))</f>
        <v>9.02</v>
      </c>
      <c r="I640" s="48">
        <f>(SUM(G640:G648)-MAX(G640:G648)-MIN(G640:G648))/(COUNT(G640:G648)-2)</f>
        <v>8.627142857142859</v>
      </c>
      <c r="J640" s="10">
        <v>6.31</v>
      </c>
      <c r="K640" s="36" t="str">
        <f>IF(J640=MAX(J640:J648),"max",IF(J640=MIN(J640:J648),"min",J640))</f>
        <v>max</v>
      </c>
      <c r="L640" s="48">
        <f>(SUM(J640:J648)-MAX(J640:J648)-MIN(J640:J648))/(COUNT(J640:J648)-2)</f>
        <v>6.1066666666666665</v>
      </c>
      <c r="M640" s="11">
        <v>39.770000000000003</v>
      </c>
      <c r="N640" s="36">
        <f>IF(M640=MAX(M640:M648),"max",IF(M640=MIN(M640:M648),"min",M640))</f>
        <v>39.770000000000003</v>
      </c>
      <c r="O640" s="48">
        <f>(SUM(M640:M648)-MAX(M640:M648)-MIN(M640:M648))/(COUNT(M640:M648)-2)</f>
        <v>38.972857142857137</v>
      </c>
      <c r="P640" s="10"/>
      <c r="Q640" s="36" t="str">
        <f>IF(P640=MAX(P640:P648),"max",IF(P640=MIN(P640:P648),"min",P640))</f>
        <v>max</v>
      </c>
      <c r="R640" s="48">
        <f>(SUM(P640:P648)-MAX(P640:P648)-MIN(P640:P648))/(COUNT(P640:P648)-2)</f>
        <v>0</v>
      </c>
      <c r="S640" s="10">
        <v>26.59</v>
      </c>
      <c r="T640" s="36">
        <f>IF(S640=MAX(S640:S648),"max",IF(S640=MIN(S640:S648),"min",S640))</f>
        <v>26.59</v>
      </c>
      <c r="U640" s="48">
        <f>(SUM(S640:S648)-MAX(S640:S648)-MIN(S640:S648))/(COUNT(S640:S648)-2)</f>
        <v>26.830000000000005</v>
      </c>
      <c r="V640" s="10">
        <v>447.12</v>
      </c>
      <c r="W640" s="36">
        <f>IF(V640=MAX(V640:V648),"max",IF(V640=MIN(V640:V648),"min",V640))</f>
        <v>447.12</v>
      </c>
      <c r="X640" s="48">
        <f>(SUM(V640:V648)-MAX(V640:V648)-MIN(V640:V648))/(COUNT(V640:V648)-2)</f>
        <v>433.5757142857143</v>
      </c>
      <c r="Y640" s="10">
        <v>83.9</v>
      </c>
      <c r="Z640" s="36">
        <f>IF(Y640=MAX(Y640:Y648),"max",IF(Y640=MIN(Y640:Y648),"min",Y640))</f>
        <v>83.9</v>
      </c>
      <c r="AA640" s="48">
        <f>(SUM(Y640:Y648)-MAX(Y640:Y648)-MIN(Y640:Y648))/(COUNT(Y640:Y648)-2)</f>
        <v>83.325714285714284</v>
      </c>
      <c r="AB640" s="10">
        <v>18.39</v>
      </c>
      <c r="AC640" s="36" t="str">
        <f>IF(AB640=MAX(AB640:AB648),"max",IF(AB640=MIN(AB640:AB648),"min",AB640))</f>
        <v>max</v>
      </c>
      <c r="AD640" s="48">
        <f>(SUM(AB640:AB648)-MAX(AB640:AB648)-MIN(AB640:AB648))/(COUNT(AB640:AB648)-2)</f>
        <v>16.504285714285714</v>
      </c>
      <c r="AE640" s="10">
        <v>42.06</v>
      </c>
      <c r="AF640" s="36" t="str">
        <f>IF(AE640=MAX(AE640:AE648),"max",IF(AE640=MIN(AE640:AE648),"min",AE640))</f>
        <v>max</v>
      </c>
      <c r="AG640" s="48">
        <f>(SUM(AE640:AE648)-MAX(AE640:AE648)-MIN(AE640:AE648))/(COUNT(AE640:AE648)-2)</f>
        <v>28.361428571428576</v>
      </c>
      <c r="AH640" s="10">
        <v>38.78</v>
      </c>
      <c r="AI640" s="36" t="str">
        <f>IF(AH640=MAX(AH640:AH648),"max",IF(AH640=MIN(AH640:AH648),"min",AH640))</f>
        <v>max</v>
      </c>
      <c r="AJ640" s="48">
        <f>(SUM(AH640:AH648)-MAX(AH640:AH648)-MIN(AH640:AH648))/(COUNT(AH640:AH648)-2)</f>
        <v>34.328571428571422</v>
      </c>
      <c r="AK640" s="10">
        <v>193.94</v>
      </c>
      <c r="AL640" s="36" t="str">
        <f>IF(AK640=MAX(AK640:AK648),"max",IF(AK640=MIN(AK640:AK648),"min",AK640))</f>
        <v>max</v>
      </c>
      <c r="AM640" s="48">
        <f>(SUM(AK640:AK648)-MAX(AK640:AK648)-MIN(AK640:AK648))/(COUNT(AK640:AK648)-2)</f>
        <v>172.12999999999997</v>
      </c>
      <c r="AN640" s="10">
        <v>365.54</v>
      </c>
      <c r="AO640" s="36" t="str">
        <f>IF(AN640=MAX(AN640:AN648),"max",IF(AN640=MIN(AN640:AN648),"min",AN640))</f>
        <v>max</v>
      </c>
      <c r="AP640" s="48">
        <f>(SUM(AN640:AN648)-MAX(AN640:AN648)-MIN(AN640:AN648))/(COUNT(AN640:AN648)-2)</f>
        <v>304.4185714285714</v>
      </c>
    </row>
    <row r="641" spans="1:42" x14ac:dyDescent="0.25">
      <c r="A641" s="9"/>
      <c r="B641" s="10" t="s">
        <v>60</v>
      </c>
      <c r="C641" s="10" t="s">
        <v>2019</v>
      </c>
      <c r="D641" s="9"/>
      <c r="E641" s="45" t="str">
        <f>IF(D641=MAX(D640:D648),"max",IF(D641=MIN(D640:D648),"min",D641))</f>
        <v>max</v>
      </c>
      <c r="F641" s="47"/>
      <c r="G641" s="10">
        <v>10.43</v>
      </c>
      <c r="H641" s="45" t="str">
        <f>IF(G641=MAX(G640:G648),"max",IF(G641=MIN(G640:G648),"min",G641))</f>
        <v>max</v>
      </c>
      <c r="I641" s="47"/>
      <c r="J641" s="10">
        <v>6.26</v>
      </c>
      <c r="K641" s="45">
        <f>IF(J641=MAX(J640:J648),"max",IF(J641=MIN(J640:J648),"min",J641))</f>
        <v>6.26</v>
      </c>
      <c r="L641" s="47"/>
      <c r="M641" s="11">
        <v>42.65</v>
      </c>
      <c r="N641" s="45" t="str">
        <f>IF(M641=MAX(M640:M648),"max",IF(M641=MIN(M640:M648),"min",M641))</f>
        <v>max</v>
      </c>
      <c r="O641" s="47"/>
      <c r="P641" s="10"/>
      <c r="Q641" s="45" t="str">
        <f>IF(P641=MAX(P640:P648),"max",IF(P641=MIN(P640:P648),"min",P641))</f>
        <v>max</v>
      </c>
      <c r="R641" s="47"/>
      <c r="S641" s="10">
        <v>28.12</v>
      </c>
      <c r="T641" s="45" t="str">
        <f>IF(S641=MAX(S640:S648),"max",IF(S641=MIN(S640:S648),"min",S641))</f>
        <v>max</v>
      </c>
      <c r="U641" s="47"/>
      <c r="V641" s="10">
        <v>468.7</v>
      </c>
      <c r="W641" s="45" t="str">
        <f>IF(V641=MAX(V640:V648),"max",IF(V641=MIN(V640:V648),"min",V641))</f>
        <v>max</v>
      </c>
      <c r="X641" s="47"/>
      <c r="Y641" s="10">
        <v>88.94</v>
      </c>
      <c r="Z641" s="45" t="str">
        <f>IF(Y641=MAX(Y640:Y648),"max",IF(Y641=MIN(Y640:Y648),"min",Y641))</f>
        <v>max</v>
      </c>
      <c r="AA641" s="47"/>
      <c r="AB641" s="10">
        <v>16.739999999999998</v>
      </c>
      <c r="AC641" s="45">
        <f>IF(AB641=MAX(AB640:AB648),"max",IF(AB641=MIN(AB640:AB648),"min",AB641))</f>
        <v>16.739999999999998</v>
      </c>
      <c r="AD641" s="47"/>
      <c r="AE641" s="10">
        <v>28.71</v>
      </c>
      <c r="AF641" s="45">
        <f>IF(AE641=MAX(AE640:AE648),"max",IF(AE641=MIN(AE640:AE648),"min",AE641))</f>
        <v>28.71</v>
      </c>
      <c r="AG641" s="47"/>
      <c r="AH641" s="10">
        <v>35.75</v>
      </c>
      <c r="AI641" s="45">
        <f>IF(AH641=MAX(AH640:AH648),"max",IF(AH641=MIN(AH640:AH648),"min",AH641))</f>
        <v>35.75</v>
      </c>
      <c r="AJ641" s="47"/>
      <c r="AK641" s="10">
        <v>179.24</v>
      </c>
      <c r="AL641" s="45">
        <f>IF(AK641=MAX(AK640:AK648),"max",IF(AK641=MIN(AK640:AK648),"min",AK641))</f>
        <v>179.24</v>
      </c>
      <c r="AM641" s="47"/>
      <c r="AN641" s="10">
        <v>310.58999999999997</v>
      </c>
      <c r="AO641" s="45">
        <f>IF(AN641=MAX(AN640:AN648),"max",IF(AN641=MIN(AN640:AN648),"min",AN641))</f>
        <v>310.58999999999997</v>
      </c>
      <c r="AP641" s="47"/>
    </row>
    <row r="642" spans="1:42" x14ac:dyDescent="0.25">
      <c r="A642" s="9"/>
      <c r="B642" s="10" t="s">
        <v>60</v>
      </c>
      <c r="C642" s="10" t="s">
        <v>2022</v>
      </c>
      <c r="D642" s="9"/>
      <c r="E642" s="45" t="str">
        <f>IF(D642=MAX(D640:D648),"max",IF(D642=MIN(D640:D648),"min",D642))</f>
        <v>max</v>
      </c>
      <c r="F642" s="47"/>
      <c r="G642" s="10">
        <v>9.4600000000000009</v>
      </c>
      <c r="H642" s="45">
        <f>IF(G642=MAX(G640:G648),"max",IF(G642=MIN(G640:G648),"min",G642))</f>
        <v>9.4600000000000009</v>
      </c>
      <c r="I642" s="47"/>
      <c r="J642" s="10">
        <v>6.12</v>
      </c>
      <c r="K642" s="45">
        <f>IF(J642=MAX(J640:J648),"max",IF(J642=MIN(J640:J648),"min",J642))</f>
        <v>6.12</v>
      </c>
      <c r="L642" s="47"/>
      <c r="M642" s="11">
        <v>39.380000000000003</v>
      </c>
      <c r="N642" s="45">
        <f>IF(M642=MAX(M640:M648),"max",IF(M642=MIN(M640:M648),"min",M642))</f>
        <v>39.380000000000003</v>
      </c>
      <c r="O642" s="47"/>
      <c r="P642" s="10"/>
      <c r="Q642" s="45" t="str">
        <f>IF(P642=MAX(P640:P648),"max",IF(P642=MIN(P640:P648),"min",P642))</f>
        <v>max</v>
      </c>
      <c r="R642" s="47"/>
      <c r="S642" s="10">
        <v>26.75</v>
      </c>
      <c r="T642" s="45">
        <f>IF(S642=MAX(S640:S648),"max",IF(S642=MIN(S640:S648),"min",S642))</f>
        <v>26.75</v>
      </c>
      <c r="U642" s="47"/>
      <c r="V642" s="10">
        <v>441.86</v>
      </c>
      <c r="W642" s="45">
        <f>IF(V642=MAX(V640:V648),"max",IF(V642=MIN(V640:V648),"min",V642))</f>
        <v>441.86</v>
      </c>
      <c r="X642" s="47"/>
      <c r="Y642" s="10">
        <v>84.16</v>
      </c>
      <c r="Z642" s="45">
        <f>IF(Y642=MAX(Y640:Y648),"max",IF(Y642=MIN(Y640:Y648),"min",Y642))</f>
        <v>84.16</v>
      </c>
      <c r="AA642" s="47"/>
      <c r="AB642" s="10">
        <v>16.78</v>
      </c>
      <c r="AC642" s="45">
        <f>IF(AB642=MAX(AB640:AB648),"max",IF(AB642=MIN(AB640:AB648),"min",AB642))</f>
        <v>16.78</v>
      </c>
      <c r="AD642" s="47"/>
      <c r="AE642" s="10">
        <v>28.81</v>
      </c>
      <c r="AF642" s="45">
        <f>IF(AE642=MAX(AE640:AE648),"max",IF(AE642=MIN(AE640:AE648),"min",AE642))</f>
        <v>28.81</v>
      </c>
      <c r="AG642" s="47"/>
      <c r="AH642" s="10">
        <v>36.26</v>
      </c>
      <c r="AI642" s="45">
        <f>IF(AH642=MAX(AH640:AH648),"max",IF(AH642=MIN(AH640:AH648),"min",AH642))</f>
        <v>36.26</v>
      </c>
      <c r="AJ642" s="47"/>
      <c r="AK642" s="10">
        <v>182.12</v>
      </c>
      <c r="AL642" s="45">
        <f>IF(AK642=MAX(AK640:AK648),"max",IF(AK642=MIN(AK640:AK648),"min",AK642))</f>
        <v>182.12</v>
      </c>
      <c r="AM642" s="47"/>
      <c r="AN642" s="10">
        <v>315.52</v>
      </c>
      <c r="AO642" s="45">
        <f>IF(AN642=MAX(AN640:AN648),"max",IF(AN642=MIN(AN640:AN648),"min",AN642))</f>
        <v>315.52</v>
      </c>
      <c r="AP642" s="47"/>
    </row>
    <row r="643" spans="1:42" x14ac:dyDescent="0.25">
      <c r="A643" s="9"/>
      <c r="B643" s="10" t="s">
        <v>60</v>
      </c>
      <c r="C643" s="10" t="s">
        <v>2025</v>
      </c>
      <c r="D643" s="9"/>
      <c r="E643" s="45" t="str">
        <f>IF(D643=MAX(D640:D648),"max",IF(D643=MIN(D640:D648),"min",D643))</f>
        <v>max</v>
      </c>
      <c r="F643" s="47"/>
      <c r="G643" s="10">
        <v>7.97</v>
      </c>
      <c r="H643" s="45">
        <f>IF(G643=MAX(G640:G648),"max",IF(G643=MIN(G640:G648),"min",G643))</f>
        <v>7.97</v>
      </c>
      <c r="I643" s="47"/>
      <c r="J643" s="10">
        <v>6.02</v>
      </c>
      <c r="K643" s="45" t="str">
        <f>IF(J643=MAX(J640:J648),"max",IF(J643=MIN(J640:J648),"min",J643))</f>
        <v>min</v>
      </c>
      <c r="L643" s="47"/>
      <c r="M643" s="11">
        <v>40.08</v>
      </c>
      <c r="N643" s="45">
        <f>IF(M643=MAX(M640:M648),"max",IF(M643=MIN(M640:M648),"min",M643))</f>
        <v>40.08</v>
      </c>
      <c r="O643" s="47"/>
      <c r="P643" s="10"/>
      <c r="Q643" s="45" t="str">
        <f>IF(P643=MAX(P640:P648),"max",IF(P643=MIN(P640:P648),"min",P643))</f>
        <v>max</v>
      </c>
      <c r="R643" s="47"/>
      <c r="S643" s="10">
        <v>26.18</v>
      </c>
      <c r="T643" s="45" t="str">
        <f>IF(S643=MAX(S640:S648),"max",IF(S643=MIN(S640:S648),"min",S643))</f>
        <v>min</v>
      </c>
      <c r="U643" s="47"/>
      <c r="V643" s="10">
        <v>420.85</v>
      </c>
      <c r="W643" s="45">
        <f>IF(V643=MAX(V640:V648),"max",IF(V643=MIN(V640:V648),"min",V643))</f>
        <v>420.85</v>
      </c>
      <c r="X643" s="47"/>
      <c r="Y643" s="10">
        <v>81.97</v>
      </c>
      <c r="Z643" s="45">
        <f>IF(Y643=MAX(Y640:Y648),"max",IF(Y643=MIN(Y640:Y648),"min",Y643))</f>
        <v>81.97</v>
      </c>
      <c r="AA643" s="47"/>
      <c r="AB643" s="10">
        <v>15.35</v>
      </c>
      <c r="AC643" s="45">
        <f>IF(AB643=MAX(AB640:AB648),"max",IF(AB643=MIN(AB640:AB648),"min",AB643))</f>
        <v>15.35</v>
      </c>
      <c r="AD643" s="47"/>
      <c r="AE643" s="10">
        <v>26.25</v>
      </c>
      <c r="AF643" s="45">
        <f>IF(AE643=MAX(AE640:AE648),"max",IF(AE643=MIN(AE640:AE648),"min",AE643))</f>
        <v>26.25</v>
      </c>
      <c r="AG643" s="47"/>
      <c r="AH643" s="10">
        <v>30.98</v>
      </c>
      <c r="AI643" s="45">
        <f>IF(AH643=MAX(AH640:AH648),"max",IF(AH643=MIN(AH640:AH648),"min",AH643))</f>
        <v>30.98</v>
      </c>
      <c r="AJ643" s="47"/>
      <c r="AK643" s="10">
        <v>155.82</v>
      </c>
      <c r="AL643" s="45">
        <f>IF(AK643=MAX(AK640:AK648),"max",IF(AK643=MIN(AK640:AK648),"min",AK643))</f>
        <v>155.82</v>
      </c>
      <c r="AM643" s="47"/>
      <c r="AN643" s="10">
        <v>280.54000000000002</v>
      </c>
      <c r="AO643" s="45">
        <f>IF(AN643=MAX(AN640:AN648),"max",IF(AN643=MIN(AN640:AN648),"min",AN643))</f>
        <v>280.54000000000002</v>
      </c>
      <c r="AP643" s="47"/>
    </row>
    <row r="644" spans="1:42" x14ac:dyDescent="0.25">
      <c r="A644" s="9"/>
      <c r="B644" s="10" t="s">
        <v>60</v>
      </c>
      <c r="C644" s="10" t="s">
        <v>2027</v>
      </c>
      <c r="D644" s="9"/>
      <c r="E644" s="45" t="str">
        <f>IF(D644=MAX(D640:D648),"max",IF(D644=MIN(D640:D648),"min",D644))</f>
        <v>max</v>
      </c>
      <c r="F644" s="47"/>
      <c r="G644" s="10">
        <v>8.3800000000000008</v>
      </c>
      <c r="H644" s="45">
        <f>IF(G644=MAX(G640:G648),"max",IF(G644=MIN(G640:G648),"min",G644))</f>
        <v>8.3800000000000008</v>
      </c>
      <c r="I644" s="47"/>
      <c r="J644" s="10">
        <v>6.1</v>
      </c>
      <c r="K644" s="45">
        <f>IF(J644=MAX(J640:J648),"max",IF(J644=MIN(J640:J648),"min",J644))</f>
        <v>6.1</v>
      </c>
      <c r="L644" s="47"/>
      <c r="M644" s="11">
        <v>36.81</v>
      </c>
      <c r="N644" s="45">
        <f>IF(M644=MAX(M640:M648),"max",IF(M644=MIN(M640:M648),"min",M644))</f>
        <v>36.81</v>
      </c>
      <c r="O644" s="47"/>
      <c r="P644" s="10"/>
      <c r="Q644" s="45" t="str">
        <f>IF(P644=MAX(P640:P648),"max",IF(P644=MIN(P640:P648),"min",P644))</f>
        <v>max</v>
      </c>
      <c r="R644" s="47"/>
      <c r="S644" s="10">
        <v>27.18</v>
      </c>
      <c r="T644" s="45">
        <f>IF(S644=MAX(S640:S648),"max",IF(S644=MIN(S640:S648),"min",S644))</f>
        <v>27.18</v>
      </c>
      <c r="U644" s="47"/>
      <c r="V644" s="10">
        <v>426.31</v>
      </c>
      <c r="W644" s="45">
        <f>IF(V644=MAX(V640:V648),"max",IF(V644=MIN(V640:V648),"min",V644))</f>
        <v>426.31</v>
      </c>
      <c r="X644" s="47"/>
      <c r="Y644" s="10">
        <v>83.42</v>
      </c>
      <c r="Z644" s="45">
        <f>IF(Y644=MAX(Y640:Y648),"max",IF(Y644=MIN(Y640:Y648),"min",Y644))</f>
        <v>83.42</v>
      </c>
      <c r="AA644" s="47"/>
      <c r="AB644" s="10">
        <v>14.33</v>
      </c>
      <c r="AC644" s="45">
        <f>IF(AB644=MAX(AB640:AB648),"max",IF(AB644=MIN(AB640:AB648),"min",AB644))</f>
        <v>14.33</v>
      </c>
      <c r="AD644" s="47"/>
      <c r="AE644" s="10">
        <v>24.29</v>
      </c>
      <c r="AF644" s="45">
        <f>IF(AE644=MAX(AE640:AE648),"max",IF(AE644=MIN(AE640:AE648),"min",AE644))</f>
        <v>24.29</v>
      </c>
      <c r="AG644" s="47"/>
      <c r="AH644" s="10">
        <v>29.5</v>
      </c>
      <c r="AI644" s="45">
        <f>IF(AH644=MAX(AH640:AH648),"max",IF(AH644=MIN(AH640:AH648),"min",AH644))</f>
        <v>29.5</v>
      </c>
      <c r="AJ644" s="47"/>
      <c r="AK644" s="10">
        <v>145.6</v>
      </c>
      <c r="AL644" s="45">
        <f>IF(AK644=MAX(AK640:AK648),"max",IF(AK644=MIN(AK640:AK648),"min",AK644))</f>
        <v>145.6</v>
      </c>
      <c r="AM644" s="47"/>
      <c r="AN644" s="10">
        <v>255.41</v>
      </c>
      <c r="AO644" s="45">
        <f>IF(AN644=MAX(AN640:AN648),"max",IF(AN644=MIN(AN640:AN648),"min",AN644))</f>
        <v>255.41</v>
      </c>
      <c r="AP644" s="47"/>
    </row>
    <row r="645" spans="1:42" x14ac:dyDescent="0.25">
      <c r="A645" s="9"/>
      <c r="B645" s="10" t="s">
        <v>60</v>
      </c>
      <c r="C645" s="10" t="s">
        <v>2030</v>
      </c>
      <c r="D645" s="9"/>
      <c r="E645" s="45" t="str">
        <f>IF(D645=MAX(D640:D648),"max",IF(D645=MIN(D640:D648),"min",D645))</f>
        <v>max</v>
      </c>
      <c r="F645" s="47"/>
      <c r="G645" s="10">
        <v>9.31</v>
      </c>
      <c r="H645" s="45">
        <f>IF(G645=MAX(G640:G648),"max",IF(G645=MIN(G640:G648),"min",G645))</f>
        <v>9.31</v>
      </c>
      <c r="I645" s="47"/>
      <c r="J645" s="10">
        <v>6.11</v>
      </c>
      <c r="K645" s="45">
        <f>IF(J645=MAX(J640:J648),"max",IF(J645=MIN(J640:J648),"min",J645))</f>
        <v>6.11</v>
      </c>
      <c r="L645" s="47"/>
      <c r="M645" s="11">
        <v>40.119999999999997</v>
      </c>
      <c r="N645" s="45">
        <f>IF(M645=MAX(M640:M648),"max",IF(M645=MIN(M640:M648),"min",M645))</f>
        <v>40.119999999999997</v>
      </c>
      <c r="O645" s="47"/>
      <c r="P645" s="10"/>
      <c r="Q645" s="45" t="str">
        <f>IF(P645=MAX(P640:P648),"max",IF(P645=MIN(P640:P648),"min",P645))</f>
        <v>max</v>
      </c>
      <c r="R645" s="47"/>
      <c r="S645" s="10">
        <v>27.18</v>
      </c>
      <c r="T645" s="45">
        <f>IF(S645=MAX(S640:S648),"max",IF(S645=MIN(S640:S648),"min",S645))</f>
        <v>27.18</v>
      </c>
      <c r="U645" s="47"/>
      <c r="V645" s="10">
        <v>434.98</v>
      </c>
      <c r="W645" s="45">
        <f>IF(V645=MAX(V640:V648),"max",IF(V645=MIN(V640:V648),"min",V645))</f>
        <v>434.98</v>
      </c>
      <c r="X645" s="47"/>
      <c r="Y645" s="10">
        <v>82.76</v>
      </c>
      <c r="Z645" s="45">
        <f>IF(Y645=MAX(Y640:Y648),"max",IF(Y645=MIN(Y640:Y648),"min",Y645))</f>
        <v>82.76</v>
      </c>
      <c r="AA645" s="47"/>
      <c r="AB645" s="10">
        <v>17.47</v>
      </c>
      <c r="AC645" s="45">
        <f>IF(AB645=MAX(AB640:AB648),"max",IF(AB645=MIN(AB640:AB648),"min",AB645))</f>
        <v>17.47</v>
      </c>
      <c r="AD645" s="47"/>
      <c r="AE645" s="10">
        <v>29.78</v>
      </c>
      <c r="AF645" s="45">
        <f>IF(AE645=MAX(AE640:AE648),"max",IF(AE645=MIN(AE640:AE648),"min",AE645))</f>
        <v>29.78</v>
      </c>
      <c r="AG645" s="47"/>
      <c r="AH645" s="10">
        <v>35.950000000000003</v>
      </c>
      <c r="AI645" s="45">
        <f>IF(AH645=MAX(AH640:AH648),"max",IF(AH645=MIN(AH640:AH648),"min",AH645))</f>
        <v>35.950000000000003</v>
      </c>
      <c r="AJ645" s="47"/>
      <c r="AK645" s="10">
        <v>180.1</v>
      </c>
      <c r="AL645" s="45">
        <f>IF(AK645=MAX(AK640:AK648),"max",IF(AK645=MIN(AK640:AK648),"min",AK645))</f>
        <v>180.1</v>
      </c>
      <c r="AM645" s="47"/>
      <c r="AN645" s="10">
        <v>313.79000000000002</v>
      </c>
      <c r="AO645" s="45">
        <f>IF(AN645=MAX(AN640:AN648),"max",IF(AN645=MIN(AN640:AN648),"min",AN645))</f>
        <v>313.79000000000002</v>
      </c>
      <c r="AP645" s="47"/>
    </row>
    <row r="646" spans="1:42" x14ac:dyDescent="0.25">
      <c r="A646" s="9"/>
      <c r="B646" s="10" t="s">
        <v>60</v>
      </c>
      <c r="C646" s="10" t="s">
        <v>2033</v>
      </c>
      <c r="D646" s="9"/>
      <c r="E646" s="45" t="str">
        <f>IF(D646=MAX(D640:D648),"max",IF(D646=MIN(D640:D648),"min",D646))</f>
        <v>max</v>
      </c>
      <c r="F646" s="47"/>
      <c r="G646" s="10">
        <v>7.77</v>
      </c>
      <c r="H646" s="45">
        <f>IF(G646=MAX(G640:G648),"max",IF(G646=MIN(G640:G648),"min",G646))</f>
        <v>7.77</v>
      </c>
      <c r="I646" s="47"/>
      <c r="J646" s="10">
        <v>6.03</v>
      </c>
      <c r="K646" s="45">
        <f>IF(J646=MAX(J640:J648),"max",IF(J646=MIN(J640:J648),"min",J646))</f>
        <v>6.03</v>
      </c>
      <c r="L646" s="47"/>
      <c r="M646" s="11">
        <v>34.840000000000003</v>
      </c>
      <c r="N646" s="45" t="str">
        <f>IF(M646=MAX(M640:M648),"max",IF(M646=MIN(M640:M648),"min",M646))</f>
        <v>min</v>
      </c>
      <c r="O646" s="47"/>
      <c r="P646" s="10"/>
      <c r="Q646" s="45" t="str">
        <f>IF(P646=MAX(P640:P648),"max",IF(P646=MIN(P640:P648),"min",P646))</f>
        <v>max</v>
      </c>
      <c r="R646" s="47"/>
      <c r="S646" s="10">
        <v>26.64</v>
      </c>
      <c r="T646" s="45">
        <f>IF(S646=MAX(S640:S648),"max",IF(S646=MIN(S640:S648),"min",S646))</f>
        <v>26.64</v>
      </c>
      <c r="U646" s="47"/>
      <c r="V646" s="10">
        <v>418.8</v>
      </c>
      <c r="W646" s="45">
        <f>IF(V646=MAX(V640:V648),"max",IF(V646=MIN(V640:V648),"min",V646))</f>
        <v>418.8</v>
      </c>
      <c r="X646" s="47"/>
      <c r="Y646" s="10">
        <v>81.790000000000006</v>
      </c>
      <c r="Z646" s="45">
        <f>IF(Y646=MAX(Y640:Y648),"max",IF(Y646=MIN(Y640:Y648),"min",Y646))</f>
        <v>81.790000000000006</v>
      </c>
      <c r="AA646" s="47"/>
      <c r="AB646" s="10">
        <v>17.71</v>
      </c>
      <c r="AC646" s="45">
        <f>IF(AB646=MAX(AB640:AB648),"max",IF(AB646=MIN(AB640:AB648),"min",AB646))</f>
        <v>17.71</v>
      </c>
      <c r="AD646" s="47"/>
      <c r="AE646" s="10">
        <v>31.02</v>
      </c>
      <c r="AF646" s="45">
        <f>IF(AE646=MAX(AE640:AE648),"max",IF(AE646=MIN(AE640:AE648),"min",AE646))</f>
        <v>31.02</v>
      </c>
      <c r="AG646" s="47"/>
      <c r="AH646" s="10">
        <v>36.47</v>
      </c>
      <c r="AI646" s="45">
        <f>IF(AH646=MAX(AH640:AH648),"max",IF(AH646=MIN(AH640:AH648),"min",AH646))</f>
        <v>36.47</v>
      </c>
      <c r="AJ646" s="47"/>
      <c r="AK646" s="10">
        <v>183.36</v>
      </c>
      <c r="AL646" s="45">
        <f>IF(AK646=MAX(AK640:AK648),"max",IF(AK646=MIN(AK640:AK648),"min",AK646))</f>
        <v>183.36</v>
      </c>
      <c r="AM646" s="47"/>
      <c r="AN646" s="10">
        <v>332.63</v>
      </c>
      <c r="AO646" s="45">
        <f>IF(AN646=MAX(AN640:AN648),"max",IF(AN646=MIN(AN640:AN648),"min",AN646))</f>
        <v>332.63</v>
      </c>
      <c r="AP646" s="47"/>
    </row>
    <row r="647" spans="1:42" x14ac:dyDescent="0.25">
      <c r="A647" s="9"/>
      <c r="B647" s="10" t="s">
        <v>60</v>
      </c>
      <c r="C647" s="10" t="s">
        <v>2035</v>
      </c>
      <c r="D647" s="9"/>
      <c r="E647" s="45" t="str">
        <f>IF(D647=MAX(D640:D648),"max",IF(D647=MIN(D640:D648),"min",D647))</f>
        <v>max</v>
      </c>
      <c r="F647" s="47"/>
      <c r="G647" s="10">
        <v>8.48</v>
      </c>
      <c r="H647" s="45">
        <f>IF(G647=MAX(G640:G648),"max",IF(G647=MIN(G640:G648),"min",G647))</f>
        <v>8.48</v>
      </c>
      <c r="I647" s="47"/>
      <c r="J647" s="10">
        <v>6.02</v>
      </c>
      <c r="K647" s="45" t="str">
        <f>IF(J647=MAX(J640:J648),"max",IF(J647=MIN(J640:J648),"min",J647))</f>
        <v>min</v>
      </c>
      <c r="L647" s="47"/>
      <c r="M647" s="11">
        <v>41.4</v>
      </c>
      <c r="N647" s="45">
        <f>IF(M647=MAX(M640:M648),"max",IF(M647=MIN(M640:M648),"min",M647))</f>
        <v>41.4</v>
      </c>
      <c r="O647" s="47"/>
      <c r="P647" s="10"/>
      <c r="Q647" s="45" t="str">
        <f>IF(P647=MAX(P640:P648),"max",IF(P647=MIN(P640:P648),"min",P647))</f>
        <v>max</v>
      </c>
      <c r="R647" s="47"/>
      <c r="S647" s="10">
        <v>27.1</v>
      </c>
      <c r="T647" s="45">
        <f>IF(S647=MAX(S640:S648),"max",IF(S647=MIN(S640:S648),"min",S647))</f>
        <v>27.1</v>
      </c>
      <c r="U647" s="47"/>
      <c r="V647" s="10">
        <v>445.11</v>
      </c>
      <c r="W647" s="45">
        <f>IF(V647=MAX(V640:V648),"max",IF(V647=MIN(V640:V648),"min",V647))</f>
        <v>445.11</v>
      </c>
      <c r="X647" s="47"/>
      <c r="Y647" s="10">
        <v>85.28</v>
      </c>
      <c r="Z647" s="45">
        <f>IF(Y647=MAX(Y640:Y648),"max",IF(Y647=MIN(Y640:Y648),"min",Y647))</f>
        <v>85.28</v>
      </c>
      <c r="AA647" s="47"/>
      <c r="AB647" s="10">
        <v>17.149999999999999</v>
      </c>
      <c r="AC647" s="45">
        <f>IF(AB647=MAX(AB640:AB648),"max",IF(AB647=MIN(AB640:AB648),"min",AB647))</f>
        <v>17.149999999999999</v>
      </c>
      <c r="AD647" s="47"/>
      <c r="AE647" s="10">
        <v>29.67</v>
      </c>
      <c r="AF647" s="45">
        <f>IF(AE647=MAX(AE640:AE648),"max",IF(AE647=MIN(AE640:AE648),"min",AE647))</f>
        <v>29.67</v>
      </c>
      <c r="AG647" s="47"/>
      <c r="AH647" s="10">
        <v>35.39</v>
      </c>
      <c r="AI647" s="45">
        <f>IF(AH647=MAX(AH640:AH648),"max",IF(AH647=MIN(AH640:AH648),"min",AH647))</f>
        <v>35.39</v>
      </c>
      <c r="AJ647" s="47"/>
      <c r="AK647" s="10">
        <v>178.67</v>
      </c>
      <c r="AL647" s="45">
        <f>IF(AK647=MAX(AK640:AK648),"max",IF(AK647=MIN(AK640:AK648),"min",AK647))</f>
        <v>178.67</v>
      </c>
      <c r="AM647" s="47"/>
      <c r="AN647" s="10">
        <v>322.45</v>
      </c>
      <c r="AO647" s="45">
        <f>IF(AN647=MAX(AN640:AN648),"max",IF(AN647=MIN(AN640:AN648),"min",AN647))</f>
        <v>322.45</v>
      </c>
      <c r="AP647" s="47"/>
    </row>
    <row r="648" spans="1:42" x14ac:dyDescent="0.25">
      <c r="A648" s="9"/>
      <c r="B648" s="10" t="s">
        <v>60</v>
      </c>
      <c r="C648" s="10" t="s">
        <v>2038</v>
      </c>
      <c r="D648" s="9"/>
      <c r="E648" s="45" t="str">
        <f>IF(D648=MAX(D640:D648),"max",IF(D648=MIN(D640:D648),"min",D648))</f>
        <v>max</v>
      </c>
      <c r="F648" s="47"/>
      <c r="G648" s="10">
        <v>7.47</v>
      </c>
      <c r="H648" s="45" t="str">
        <f>IF(G648=MAX(G640:G648),"max",IF(G648=MIN(G640:G648),"min",G648))</f>
        <v>min</v>
      </c>
      <c r="I648" s="47"/>
      <c r="J648" s="10"/>
      <c r="K648" s="45">
        <f>IF(J648=MAX(J640:J648),"max",IF(J648=MIN(J640:J648),"min",J648))</f>
        <v>0</v>
      </c>
      <c r="L648" s="47"/>
      <c r="M648" s="11">
        <v>35.25</v>
      </c>
      <c r="N648" s="45">
        <f>IF(M648=MAX(M640:M648),"max",IF(M648=MIN(M640:M648),"min",M648))</f>
        <v>35.25</v>
      </c>
      <c r="O648" s="47"/>
      <c r="P648" s="10"/>
      <c r="Q648" s="45" t="str">
        <f>IF(P648=MAX(P640:P648),"max",IF(P648=MIN(P640:P648),"min",P648))</f>
        <v>max</v>
      </c>
      <c r="R648" s="47"/>
      <c r="S648" s="10">
        <v>26.37</v>
      </c>
      <c r="T648" s="45">
        <f>IF(S648=MAX(S640:S648),"max",IF(S648=MIN(S640:S648),"min",S648))</f>
        <v>26.37</v>
      </c>
      <c r="U648" s="47"/>
      <c r="V648" s="10">
        <v>405.85</v>
      </c>
      <c r="W648" s="45" t="str">
        <f>IF(V648=MAX(V640:V648),"max",IF(V648=MIN(V640:V648),"min",V648))</f>
        <v>min</v>
      </c>
      <c r="X648" s="47"/>
      <c r="Y648" s="10">
        <v>79.180000000000007</v>
      </c>
      <c r="Z648" s="45" t="str">
        <f>IF(Y648=MAX(Y640:Y648),"max",IF(Y648=MIN(Y640:Y648),"min",Y648))</f>
        <v>min</v>
      </c>
      <c r="AA648" s="47"/>
      <c r="AB648" s="10">
        <v>13.53</v>
      </c>
      <c r="AC648" s="45" t="str">
        <f>IF(AB648=MAX(AB640:AB648),"max",IF(AB648=MIN(AB640:AB648),"min",AB648))</f>
        <v>min</v>
      </c>
      <c r="AD648" s="47"/>
      <c r="AE648" s="10">
        <v>23</v>
      </c>
      <c r="AF648" s="45" t="str">
        <f>IF(AE648=MAX(AE640:AE648),"max",IF(AE648=MIN(AE640:AE648),"min",AE648))</f>
        <v>min</v>
      </c>
      <c r="AG648" s="47"/>
      <c r="AH648" s="10">
        <v>27.86</v>
      </c>
      <c r="AI648" s="45" t="str">
        <f>IF(AH648=MAX(AH640:AH648),"max",IF(AH648=MIN(AH640:AH648),"min",AH648))</f>
        <v>min</v>
      </c>
      <c r="AJ648" s="47"/>
      <c r="AK648" s="10">
        <v>140.04</v>
      </c>
      <c r="AL648" s="45" t="str">
        <f>IF(AK648=MAX(AK640:AK648),"max",IF(AK648=MIN(AK640:AK648),"min",AK648))</f>
        <v>min</v>
      </c>
      <c r="AM648" s="47"/>
      <c r="AN648" s="10">
        <v>247.83</v>
      </c>
      <c r="AO648" s="45" t="str">
        <f>IF(AN648=MAX(AN640:AN648),"max",IF(AN648=MIN(AN640:AN648),"min",AN648))</f>
        <v>min</v>
      </c>
      <c r="AP648" s="47"/>
    </row>
    <row r="649" spans="1:42" x14ac:dyDescent="0.25">
      <c r="A649" s="9"/>
      <c r="B649" s="10" t="s">
        <v>60</v>
      </c>
      <c r="C649" s="10" t="s">
        <v>2040</v>
      </c>
      <c r="D649" s="9">
        <v>24.57</v>
      </c>
      <c r="E649" s="36" t="str">
        <f>IF(D649=MAX(D649:D657),"max",IF(D649=MIN(D649:D657),"min",D649))</f>
        <v>max</v>
      </c>
      <c r="F649" s="48">
        <f>(SUM(D649:D657)-MAX(D649:D657)-MIN(D649:D657))/(COUNT(D649:D657)-2)</f>
        <v>19.824999999999996</v>
      </c>
      <c r="G649" s="10">
        <v>13.36</v>
      </c>
      <c r="H649" s="36" t="str">
        <f>IF(G649=MAX(G649:G657),"max",IF(G649=MIN(G649:G657),"min",G649))</f>
        <v>max</v>
      </c>
      <c r="I649" s="48">
        <v>0</v>
      </c>
      <c r="J649" s="10" t="s">
        <v>202</v>
      </c>
      <c r="K649" s="36" t="str">
        <f>IF(J649=MAX(J649:J657),"max",IF(J649=MIN(J649:J657),"min",J649))</f>
        <v>&lt; LOD: 6.27</v>
      </c>
      <c r="L649" s="48">
        <v>0</v>
      </c>
      <c r="M649" s="11">
        <v>170.07</v>
      </c>
      <c r="N649" s="36">
        <f>IF(M649=MAX(M649:M657),"max",IF(M649=MIN(M649:M657),"min",M649))</f>
        <v>170.07</v>
      </c>
      <c r="O649" s="48">
        <f>(SUM(M649:M657)-MAX(M649:M657)-MIN(M649:M657))/(COUNT(M649:M657)-2)</f>
        <v>177.85857142857142</v>
      </c>
      <c r="P649" s="10" t="s">
        <v>671</v>
      </c>
      <c r="Q649" s="36" t="str">
        <f>IF(P649=MAX(P649:P657),"max",IF(P649=MIN(P649:P657),"min",P649))</f>
        <v>&lt; LOD: 4.21</v>
      </c>
      <c r="R649" s="48">
        <f>(SUM(P649:P657)-MAX(P649:P657)-MIN(P649:P657))/(COUNT(P649:P657)-2)</f>
        <v>4.7300000000000004</v>
      </c>
      <c r="S649" s="10">
        <v>357.11</v>
      </c>
      <c r="T649" s="36">
        <f>IF(S649=MAX(S649:S657),"max",IF(S649=MIN(S649:S657),"min",S649))</f>
        <v>357.11</v>
      </c>
      <c r="U649" s="48">
        <f>(SUM(S649:S657)-MAX(S649:S657)-MIN(S649:S657))/(COUNT(S649:S657)-2)</f>
        <v>365.13428571428574</v>
      </c>
      <c r="V649" s="10">
        <v>1053.8599999999999</v>
      </c>
      <c r="W649" s="36">
        <f>IF(V649=MAX(V649:V657),"max",IF(V649=MIN(V649:V657),"min",V649))</f>
        <v>1053.8599999999999</v>
      </c>
      <c r="X649" s="48">
        <f>(SUM(V649:V657)-MAX(V649:V657)-MIN(V649:V657))/(COUNT(V649:V657)-2)</f>
        <v>1103.9328571428573</v>
      </c>
      <c r="Y649" s="10">
        <v>111.63</v>
      </c>
      <c r="Z649" s="36" t="str">
        <f>IF(Y649=MAX(Y649:Y657),"max",IF(Y649=MIN(Y649:Y657),"min",Y649))</f>
        <v>max</v>
      </c>
      <c r="AA649" s="48">
        <f>(SUM(Y649:Y657)-MAX(Y649:Y657)-MIN(Y649:Y657))/(COUNT(Y649:Y657)-2)</f>
        <v>105.77142857142859</v>
      </c>
      <c r="AB649" s="10">
        <v>85.94</v>
      </c>
      <c r="AC649" s="36">
        <f>IF(AB649=MAX(AB649:AB657),"max",IF(AB649=MIN(AB649:AB657),"min",AB649))</f>
        <v>85.94</v>
      </c>
      <c r="AD649" s="48">
        <f>(SUM(AB649:AB657)-MAX(AB649:AB657)-MIN(AB649:AB657))/(COUNT(AB649:AB657)-2)</f>
        <v>100.44285714285715</v>
      </c>
      <c r="AE649" s="10" t="s">
        <v>2041</v>
      </c>
      <c r="AF649" s="36" t="str">
        <f>IF(AE649=MAX(AE649:AE657),"max",IF(AE649=MIN(AE649:AE657),"min",AE649))</f>
        <v>&lt; LOD: 181.21</v>
      </c>
      <c r="AG649" s="48">
        <f>(SUM(AE649:AE657)-MAX(AE649:AE657)-MIN(AE649:AE657))/(COUNT(AE649:AE657)-2)</f>
        <v>0</v>
      </c>
      <c r="AH649" s="10">
        <v>2079.6</v>
      </c>
      <c r="AI649" s="36">
        <f>IF(AH649=MAX(AH649:AH657),"max",IF(AH649=MIN(AH649:AH657),"min",AH649))</f>
        <v>2079.6</v>
      </c>
      <c r="AJ649" s="48">
        <f>(SUM(AH649:AH657)-MAX(AH649:AH657)-MIN(AH649:AH657))/(COUNT(AH649:AH657)-2)</f>
        <v>2119.1571428571428</v>
      </c>
      <c r="AK649" s="10">
        <v>112.95</v>
      </c>
      <c r="AL649" s="36" t="str">
        <f>IF(AK649=MAX(AK649:AK657),"max",IF(AK649=MIN(AK649:AK657),"min",AK649))</f>
        <v>min</v>
      </c>
      <c r="AM649" s="48">
        <f>(SUM(AK649:AK657)-MAX(AK649:AK657)-MIN(AK649:AK657))/(COUNT(AK649:AK657)-2)</f>
        <v>130.71714285714282</v>
      </c>
      <c r="AN649" s="10">
        <v>133.38999999999999</v>
      </c>
      <c r="AO649" s="36">
        <f>IF(AN649=MAX(AN649:AN657),"max",IF(AN649=MIN(AN649:AN657),"min",AN649))</f>
        <v>133.38999999999999</v>
      </c>
      <c r="AP649" s="48">
        <f>(SUM(AN649:AN657)-MAX(AN649:AN657)-MIN(AN649:AN657))/(COUNT(AN649:AN657)-2)</f>
        <v>136.41142857142859</v>
      </c>
    </row>
    <row r="650" spans="1:42" x14ac:dyDescent="0.25">
      <c r="A650" s="9"/>
      <c r="B650" s="10" t="s">
        <v>60</v>
      </c>
      <c r="C650" s="10" t="s">
        <v>2042</v>
      </c>
      <c r="D650" s="9" t="s">
        <v>71</v>
      </c>
      <c r="E650" s="45" t="str">
        <f>IF(D650=MAX(D649:D657),"max",IF(D650=MIN(D649:D657),"min",D650))</f>
        <v>&lt; LOD: 9.84</v>
      </c>
      <c r="F650" s="47"/>
      <c r="G650" s="10" t="s">
        <v>102</v>
      </c>
      <c r="H650" s="45" t="str">
        <f>IF(G650=MAX(G649:G657),"max",IF(G650=MIN(G649:G657),"min",G650))</f>
        <v>&lt; LOD: 8.75</v>
      </c>
      <c r="I650" s="47"/>
      <c r="J650" s="10" t="s">
        <v>960</v>
      </c>
      <c r="K650" s="45" t="str">
        <f>IF(J650=MAX(J649:J657),"max",IF(J650=MIN(J649:J657),"min",J650))</f>
        <v>&lt; LOD: 5.94</v>
      </c>
      <c r="L650" s="47"/>
      <c r="M650" s="11">
        <v>180.09</v>
      </c>
      <c r="N650" s="45">
        <f>IF(M650=MAX(M649:M657),"max",IF(M650=MIN(M649:M657),"min",M650))</f>
        <v>180.09</v>
      </c>
      <c r="O650" s="47"/>
      <c r="P650" s="10" t="s">
        <v>1534</v>
      </c>
      <c r="Q650" s="45" t="str">
        <f>IF(P650=MAX(P649:P657),"max",IF(P650=MIN(P649:P657),"min",P650))</f>
        <v>&lt; LOD: 4.40</v>
      </c>
      <c r="R650" s="47"/>
      <c r="S650" s="10">
        <v>377.4</v>
      </c>
      <c r="T650" s="45">
        <f>IF(S650=MAX(S649:S657),"max",IF(S650=MIN(S649:S657),"min",S650))</f>
        <v>377.4</v>
      </c>
      <c r="U650" s="47"/>
      <c r="V650" s="10">
        <v>1081.75</v>
      </c>
      <c r="W650" s="45">
        <f>IF(V650=MAX(V649:V657),"max",IF(V650=MIN(V649:V657),"min",V650))</f>
        <v>1081.75</v>
      </c>
      <c r="X650" s="47"/>
      <c r="Y650" s="10">
        <v>92.17</v>
      </c>
      <c r="Z650" s="45" t="str">
        <f>IF(Y650=MAX(Y649:Y657),"max",IF(Y650=MIN(Y649:Y657),"min",Y650))</f>
        <v>min</v>
      </c>
      <c r="AA650" s="47"/>
      <c r="AB650" s="10">
        <v>126.06</v>
      </c>
      <c r="AC650" s="45" t="str">
        <f>IF(AB650=MAX(AB649:AB657),"max",IF(AB650=MIN(AB649:AB657),"min",AB650))</f>
        <v>max</v>
      </c>
      <c r="AD650" s="47"/>
      <c r="AE650" s="10" t="s">
        <v>1604</v>
      </c>
      <c r="AF650" s="45" t="str">
        <f>IF(AE650=MAX(AE649:AE657),"max",IF(AE650=MIN(AE649:AE657),"min",AE650))</f>
        <v>&lt; LOD: 180.94</v>
      </c>
      <c r="AG650" s="47"/>
      <c r="AH650" s="10">
        <v>1941.04</v>
      </c>
      <c r="AI650" s="45">
        <f>IF(AH650=MAX(AH649:AH657),"max",IF(AH650=MIN(AH649:AH657),"min",AH650))</f>
        <v>1941.04</v>
      </c>
      <c r="AJ650" s="47"/>
      <c r="AK650" s="10">
        <v>162.19999999999999</v>
      </c>
      <c r="AL650" s="45" t="str">
        <f>IF(AK650=MAX(AK649:AK657),"max",IF(AK650=MIN(AK649:AK657),"min",AK650))</f>
        <v>max</v>
      </c>
      <c r="AM650" s="47"/>
      <c r="AN650" s="10">
        <v>138.33000000000001</v>
      </c>
      <c r="AO650" s="45">
        <f>IF(AN650=MAX(AN649:AN657),"max",IF(AN650=MIN(AN649:AN657),"min",AN650))</f>
        <v>138.33000000000001</v>
      </c>
      <c r="AP650" s="47"/>
    </row>
    <row r="651" spans="1:42" x14ac:dyDescent="0.25">
      <c r="A651" s="9"/>
      <c r="B651" s="10" t="s">
        <v>60</v>
      </c>
      <c r="C651" s="10" t="s">
        <v>2043</v>
      </c>
      <c r="D651" s="9">
        <v>22.98</v>
      </c>
      <c r="E651" s="45">
        <f>IF(D651=MAX(D649:D657),"max",IF(D651=MIN(D649:D657),"min",D651))</f>
        <v>22.98</v>
      </c>
      <c r="F651" s="47"/>
      <c r="G651" s="10">
        <v>10.35</v>
      </c>
      <c r="H651" s="45" t="str">
        <f>IF(G651=MAX(G649:G657),"max",IF(G651=MIN(G649:G657),"min",G651))</f>
        <v>min</v>
      </c>
      <c r="I651" s="47"/>
      <c r="J651" s="10">
        <v>10.56</v>
      </c>
      <c r="K651" s="45" t="str">
        <f>IF(J651=MAX(J649:J657),"max",IF(J651=MIN(J649:J657),"min",J651))</f>
        <v>max</v>
      </c>
      <c r="L651" s="47"/>
      <c r="M651" s="11">
        <v>176.36</v>
      </c>
      <c r="N651" s="45">
        <f>IF(M651=MAX(M649:M657),"max",IF(M651=MIN(M649:M657),"min",M651))</f>
        <v>176.36</v>
      </c>
      <c r="O651" s="47"/>
      <c r="P651" s="10" t="s">
        <v>798</v>
      </c>
      <c r="Q651" s="45" t="str">
        <f>IF(P651=MAX(P649:P657),"max",IF(P651=MIN(P649:P657),"min",P651))</f>
        <v>&lt; LOD: 4.28</v>
      </c>
      <c r="R651" s="47"/>
      <c r="S651" s="10">
        <v>352.79</v>
      </c>
      <c r="T651" s="45">
        <f>IF(S651=MAX(S649:S657),"max",IF(S651=MIN(S649:S657),"min",S651))</f>
        <v>352.79</v>
      </c>
      <c r="U651" s="47"/>
      <c r="V651" s="10">
        <v>1126.17</v>
      </c>
      <c r="W651" s="45">
        <f>IF(V651=MAX(V649:V657),"max",IF(V651=MIN(V649:V657),"min",V651))</f>
        <v>1126.17</v>
      </c>
      <c r="X651" s="47"/>
      <c r="Y651" s="10">
        <v>109.28</v>
      </c>
      <c r="Z651" s="45">
        <f>IF(Y651=MAX(Y649:Y657),"max",IF(Y651=MIN(Y649:Y657),"min",Y651))</f>
        <v>109.28</v>
      </c>
      <c r="AA651" s="47"/>
      <c r="AB651" s="10">
        <v>102.45</v>
      </c>
      <c r="AC651" s="45">
        <f>IF(AB651=MAX(AB649:AB657),"max",IF(AB651=MIN(AB649:AB657),"min",AB651))</f>
        <v>102.45</v>
      </c>
      <c r="AD651" s="47"/>
      <c r="AE651" s="10" t="s">
        <v>2044</v>
      </c>
      <c r="AF651" s="45" t="str">
        <f>IF(AE651=MAX(AE649:AE657),"max",IF(AE651=MIN(AE649:AE657),"min",AE651))</f>
        <v>&lt; LOD: 184.55</v>
      </c>
      <c r="AG651" s="47"/>
      <c r="AH651" s="10">
        <v>2379.87</v>
      </c>
      <c r="AI651" s="45" t="str">
        <f>IF(AH651=MAX(AH649:AH657),"max",IF(AH651=MIN(AH649:AH657),"min",AH651))</f>
        <v>max</v>
      </c>
      <c r="AJ651" s="47"/>
      <c r="AK651" s="10">
        <v>123.13</v>
      </c>
      <c r="AL651" s="45">
        <f>IF(AK651=MAX(AK649:AK657),"max",IF(AK651=MIN(AK649:AK657),"min",AK651))</f>
        <v>123.13</v>
      </c>
      <c r="AM651" s="47"/>
      <c r="AN651" s="10">
        <v>110.74</v>
      </c>
      <c r="AO651" s="45" t="str">
        <f>IF(AN651=MAX(AN649:AN657),"max",IF(AN651=MIN(AN649:AN657),"min",AN651))</f>
        <v>min</v>
      </c>
      <c r="AP651" s="47"/>
    </row>
    <row r="652" spans="1:42" x14ac:dyDescent="0.25">
      <c r="A652" s="9"/>
      <c r="B652" s="10" t="s">
        <v>60</v>
      </c>
      <c r="C652" s="10" t="s">
        <v>2045</v>
      </c>
      <c r="D652" s="9">
        <v>21.7</v>
      </c>
      <c r="E652" s="45">
        <f>IF(D652=MAX(D649:D657),"max",IF(D652=MIN(D649:D657),"min",D652))</f>
        <v>21.7</v>
      </c>
      <c r="F652" s="47"/>
      <c r="G652" s="10" t="s">
        <v>302</v>
      </c>
      <c r="H652" s="45" t="str">
        <f>IF(G652=MAX(G649:G657),"max",IF(G652=MIN(G649:G657),"min",G652))</f>
        <v>&lt; LOD: 9.16</v>
      </c>
      <c r="I652" s="47"/>
      <c r="J652" s="10">
        <v>7.42</v>
      </c>
      <c r="K652" s="45" t="str">
        <f>IF(J652=MAX(J649:J657),"max",IF(J652=MIN(J649:J657),"min",J652))</f>
        <v>min</v>
      </c>
      <c r="L652" s="47"/>
      <c r="M652" s="11">
        <v>163.32</v>
      </c>
      <c r="N652" s="45" t="str">
        <f>IF(M652=MAX(M649:M657),"max",IF(M652=MIN(M649:M657),"min",M652))</f>
        <v>min</v>
      </c>
      <c r="O652" s="47"/>
      <c r="P652" s="10" t="s">
        <v>618</v>
      </c>
      <c r="Q652" s="45" t="str">
        <f>IF(P652=MAX(P649:P657),"max",IF(P652=MIN(P649:P657),"min",P652))</f>
        <v>&lt; LOD: 4.12</v>
      </c>
      <c r="R652" s="47"/>
      <c r="S652" s="10">
        <v>323.11</v>
      </c>
      <c r="T652" s="45" t="str">
        <f>IF(S652=MAX(S649:S657),"max",IF(S652=MIN(S649:S657),"min",S652))</f>
        <v>min</v>
      </c>
      <c r="U652" s="47"/>
      <c r="V652" s="10">
        <v>1042.08</v>
      </c>
      <c r="W652" s="45">
        <f>IF(V652=MAX(V649:V657),"max",IF(V652=MIN(V649:V657),"min",V652))</f>
        <v>1042.08</v>
      </c>
      <c r="X652" s="47"/>
      <c r="Y652" s="10">
        <v>93.78</v>
      </c>
      <c r="Z652" s="45">
        <f>IF(Y652=MAX(Y649:Y657),"max",IF(Y652=MIN(Y649:Y657),"min",Y652))</f>
        <v>93.78</v>
      </c>
      <c r="AA652" s="47"/>
      <c r="AB652" s="10">
        <v>83.35</v>
      </c>
      <c r="AC652" s="45" t="str">
        <f>IF(AB652=MAX(AB649:AB657),"max",IF(AB652=MIN(AB649:AB657),"min",AB652))</f>
        <v>min</v>
      </c>
      <c r="AD652" s="47"/>
      <c r="AE652" s="10" t="s">
        <v>2046</v>
      </c>
      <c r="AF652" s="45" t="str">
        <f>IF(AE652=MAX(AE649:AE657),"max",IF(AE652=MIN(AE649:AE657),"min",AE652))</f>
        <v>&lt; LOD: 172.23</v>
      </c>
      <c r="AG652" s="47"/>
      <c r="AH652" s="10">
        <v>1917.13</v>
      </c>
      <c r="AI652" s="45">
        <f>IF(AH652=MAX(AH649:AH657),"max",IF(AH652=MIN(AH649:AH657),"min",AH652))</f>
        <v>1917.13</v>
      </c>
      <c r="AJ652" s="47"/>
      <c r="AK652" s="10">
        <v>140.41</v>
      </c>
      <c r="AL652" s="45">
        <f>IF(AK652=MAX(AK649:AK657),"max",IF(AK652=MIN(AK649:AK657),"min",AK652))</f>
        <v>140.41</v>
      </c>
      <c r="AM652" s="47"/>
      <c r="AN652" s="10">
        <v>126.17</v>
      </c>
      <c r="AO652" s="45">
        <f>IF(AN652=MAX(AN649:AN657),"max",IF(AN652=MIN(AN649:AN657),"min",AN652))</f>
        <v>126.17</v>
      </c>
      <c r="AP652" s="47"/>
    </row>
    <row r="653" spans="1:42" x14ac:dyDescent="0.25">
      <c r="A653" s="9"/>
      <c r="B653" s="10" t="s">
        <v>60</v>
      </c>
      <c r="C653" s="10" t="s">
        <v>2047</v>
      </c>
      <c r="D653" s="9">
        <v>16.38</v>
      </c>
      <c r="E653" s="45">
        <f>IF(D653=MAX(D649:D657),"max",IF(D653=MIN(D649:D657),"min",D653))</f>
        <v>16.38</v>
      </c>
      <c r="F653" s="47"/>
      <c r="G653" s="10" t="s">
        <v>272</v>
      </c>
      <c r="H653" s="45" t="str">
        <f>IF(G653=MAX(G649:G657),"max",IF(G653=MIN(G649:G657),"min",G653))</f>
        <v>&lt; LOD: 9.21</v>
      </c>
      <c r="I653" s="47"/>
      <c r="J653" s="10" t="s">
        <v>77</v>
      </c>
      <c r="K653" s="45" t="str">
        <f>IF(J653=MAX(J649:J657),"max",IF(J653=MIN(J649:J657),"min",J653))</f>
        <v>&lt; LOD: 6.15</v>
      </c>
      <c r="L653" s="47"/>
      <c r="M653" s="11">
        <v>182.4</v>
      </c>
      <c r="N653" s="45">
        <f>IF(M653=MAX(M649:M657),"max",IF(M653=MIN(M649:M657),"min",M653))</f>
        <v>182.4</v>
      </c>
      <c r="O653" s="47"/>
      <c r="P653" s="10">
        <v>4.7300000000000004</v>
      </c>
      <c r="Q653" s="45" t="str">
        <f>IF(P653=MAX(P649:P657),"max",IF(P653=MIN(P649:P657),"min",P653))</f>
        <v>max</v>
      </c>
      <c r="R653" s="47"/>
      <c r="S653" s="10">
        <v>411.97</v>
      </c>
      <c r="T653" s="45" t="str">
        <f>IF(S653=MAX(S649:S657),"max",IF(S653=MIN(S649:S657),"min",S653))</f>
        <v>max</v>
      </c>
      <c r="U653" s="47"/>
      <c r="V653" s="10">
        <v>1204.0899999999999</v>
      </c>
      <c r="W653" s="45" t="str">
        <f>IF(V653=MAX(V649:V657),"max",IF(V653=MIN(V649:V657),"min",V653))</f>
        <v>max</v>
      </c>
      <c r="X653" s="47"/>
      <c r="Y653" s="10">
        <v>111.07</v>
      </c>
      <c r="Z653" s="45">
        <f>IF(Y653=MAX(Y649:Y657),"max",IF(Y653=MIN(Y649:Y657),"min",Y653))</f>
        <v>111.07</v>
      </c>
      <c r="AA653" s="47"/>
      <c r="AB653" s="10">
        <v>119.01</v>
      </c>
      <c r="AC653" s="45">
        <f>IF(AB653=MAX(AB649:AB657),"max",IF(AB653=MIN(AB649:AB657),"min",AB653))</f>
        <v>119.01</v>
      </c>
      <c r="AD653" s="47"/>
      <c r="AE653" s="10" t="s">
        <v>2048</v>
      </c>
      <c r="AF653" s="45" t="str">
        <f>IF(AE653=MAX(AE649:AE657),"max",IF(AE653=MIN(AE649:AE657),"min",AE653))</f>
        <v>&lt; LOD: 190.28</v>
      </c>
      <c r="AG653" s="47"/>
      <c r="AH653" s="10">
        <v>2152.71</v>
      </c>
      <c r="AI653" s="45">
        <f>IF(AH653=MAX(AH649:AH657),"max",IF(AH653=MIN(AH649:AH657),"min",AH653))</f>
        <v>2152.71</v>
      </c>
      <c r="AJ653" s="47"/>
      <c r="AK653" s="10">
        <v>137.55000000000001</v>
      </c>
      <c r="AL653" s="45">
        <f>IF(AK653=MAX(AK649:AK657),"max",IF(AK653=MIN(AK649:AK657),"min",AK653))</f>
        <v>137.55000000000001</v>
      </c>
      <c r="AM653" s="47"/>
      <c r="AN653" s="10">
        <v>152.31</v>
      </c>
      <c r="AO653" s="45">
        <f>IF(AN653=MAX(AN649:AN657),"max",IF(AN653=MIN(AN649:AN657),"min",AN653))</f>
        <v>152.31</v>
      </c>
      <c r="AP653" s="47"/>
    </row>
    <row r="654" spans="1:42" x14ac:dyDescent="0.25">
      <c r="A654" s="9"/>
      <c r="B654" s="10" t="s">
        <v>60</v>
      </c>
      <c r="C654" s="10" t="s">
        <v>2049</v>
      </c>
      <c r="D654" s="9">
        <v>18.239999999999998</v>
      </c>
      <c r="E654" s="45">
        <f>IF(D654=MAX(D649:D657),"max",IF(D654=MIN(D649:D657),"min",D654))</f>
        <v>18.239999999999998</v>
      </c>
      <c r="F654" s="47"/>
      <c r="G654" s="10" t="s">
        <v>236</v>
      </c>
      <c r="H654" s="45" t="str">
        <f>IF(G654=MAX(G649:G657),"max",IF(G654=MIN(G649:G657),"min",G654))</f>
        <v>&lt; LOD: 9.08</v>
      </c>
      <c r="I654" s="47"/>
      <c r="J654" s="10" t="s">
        <v>208</v>
      </c>
      <c r="K654" s="45" t="str">
        <f>IF(J654=MAX(J649:J657),"max",IF(J654=MIN(J649:J657),"min",J654))</f>
        <v>&lt; LOD: 6.19</v>
      </c>
      <c r="L654" s="47"/>
      <c r="M654" s="11">
        <v>182.43</v>
      </c>
      <c r="N654" s="45">
        <f>IF(M654=MAX(M649:M657),"max",IF(M654=MIN(M649:M657),"min",M654))</f>
        <v>182.43</v>
      </c>
      <c r="O654" s="47"/>
      <c r="P654" s="10" t="s">
        <v>462</v>
      </c>
      <c r="Q654" s="45" t="str">
        <f>IF(P654=MAX(P649:P657),"max",IF(P654=MIN(P649:P657),"min",P654))</f>
        <v>&lt; LOD: 4.34</v>
      </c>
      <c r="R654" s="47"/>
      <c r="S654" s="10">
        <v>353.56</v>
      </c>
      <c r="T654" s="45">
        <f>IF(S654=MAX(S649:S657),"max",IF(S654=MIN(S649:S657),"min",S654))</f>
        <v>353.56</v>
      </c>
      <c r="U654" s="47"/>
      <c r="V654" s="10">
        <v>1036.44</v>
      </c>
      <c r="W654" s="45" t="str">
        <f>IF(V654=MAX(V649:V657),"max",IF(V654=MIN(V649:V657),"min",V654))</f>
        <v>min</v>
      </c>
      <c r="X654" s="47"/>
      <c r="Y654" s="10">
        <v>100.85</v>
      </c>
      <c r="Z654" s="45">
        <f>IF(Y654=MAX(Y649:Y657),"max",IF(Y654=MIN(Y649:Y657),"min",Y654))</f>
        <v>100.85</v>
      </c>
      <c r="AA654" s="47"/>
      <c r="AB654" s="10">
        <v>89.8</v>
      </c>
      <c r="AC654" s="45">
        <f>IF(AB654=MAX(AB649:AB657),"max",IF(AB654=MIN(AB649:AB657),"min",AB654))</f>
        <v>89.8</v>
      </c>
      <c r="AD654" s="47"/>
      <c r="AE654" s="10" t="s">
        <v>2050</v>
      </c>
      <c r="AF654" s="45" t="str">
        <f>IF(AE654=MAX(AE649:AE657),"max",IF(AE654=MIN(AE649:AE657),"min",AE654))</f>
        <v>&lt; LOD: 176.58</v>
      </c>
      <c r="AG654" s="47"/>
      <c r="AH654" s="10">
        <v>1869.3</v>
      </c>
      <c r="AI654" s="45" t="str">
        <f>IF(AH654=MAX(AH649:AH657),"max",IF(AH654=MIN(AH649:AH657),"min",AH654))</f>
        <v>min</v>
      </c>
      <c r="AJ654" s="47"/>
      <c r="AK654" s="10">
        <v>137.47999999999999</v>
      </c>
      <c r="AL654" s="45">
        <f>IF(AK654=MAX(AK649:AK657),"max",IF(AK654=MIN(AK649:AK657),"min",AK654))</f>
        <v>137.47999999999999</v>
      </c>
      <c r="AM654" s="47"/>
      <c r="AN654" s="10">
        <v>126.63</v>
      </c>
      <c r="AO654" s="45">
        <f>IF(AN654=MAX(AN649:AN657),"max",IF(AN654=MIN(AN649:AN657),"min",AN654))</f>
        <v>126.63</v>
      </c>
      <c r="AP654" s="47"/>
    </row>
    <row r="655" spans="1:42" x14ac:dyDescent="0.25">
      <c r="A655" s="9"/>
      <c r="B655" s="10" t="s">
        <v>60</v>
      </c>
      <c r="C655" s="10" t="s">
        <v>2051</v>
      </c>
      <c r="D655" s="9" t="s">
        <v>224</v>
      </c>
      <c r="E655" s="45" t="str">
        <f>IF(D655=MAX(D649:D657),"max",IF(D655=MIN(D649:D657),"min",D655))</f>
        <v>&lt; LOD: 10.40</v>
      </c>
      <c r="F655" s="47"/>
      <c r="G655" s="10" t="s">
        <v>207</v>
      </c>
      <c r="H655" s="45" t="str">
        <f>IF(G655=MAX(G649:G657),"max",IF(G655=MIN(G649:G657),"min",G655))</f>
        <v>&lt; LOD: 9.13</v>
      </c>
      <c r="I655" s="47"/>
      <c r="J655" s="10" t="s">
        <v>202</v>
      </c>
      <c r="K655" s="45" t="str">
        <f>IF(J655=MAX(J649:J657),"max",IF(J655=MIN(J649:J657),"min",J655))</f>
        <v>&lt; LOD: 6.27</v>
      </c>
      <c r="L655" s="47"/>
      <c r="M655" s="11">
        <v>176.98</v>
      </c>
      <c r="N655" s="45">
        <f>IF(M655=MAX(M649:M657),"max",IF(M655=MIN(M649:M657),"min",M655))</f>
        <v>176.98</v>
      </c>
      <c r="O655" s="47"/>
      <c r="P655" s="10" t="s">
        <v>180</v>
      </c>
      <c r="Q655" s="45" t="str">
        <f>IF(P655=MAX(P649:P657),"max",IF(P655=MIN(P649:P657),"min",P655))</f>
        <v>&lt; LOD: 4.41</v>
      </c>
      <c r="R655" s="47"/>
      <c r="S655" s="10">
        <v>381.49</v>
      </c>
      <c r="T655" s="45">
        <f>IF(S655=MAX(S649:S657),"max",IF(S655=MIN(S649:S657),"min",S655))</f>
        <v>381.49</v>
      </c>
      <c r="U655" s="47"/>
      <c r="V655" s="10">
        <v>1153.3900000000001</v>
      </c>
      <c r="W655" s="45">
        <f>IF(V655=MAX(V649:V657),"max",IF(V655=MIN(V649:V657),"min",V655))</f>
        <v>1153.3900000000001</v>
      </c>
      <c r="X655" s="47"/>
      <c r="Y655" s="10">
        <v>111.04</v>
      </c>
      <c r="Z655" s="45">
        <f>IF(Y655=MAX(Y649:Y657),"max",IF(Y655=MIN(Y649:Y657),"min",Y655))</f>
        <v>111.04</v>
      </c>
      <c r="AA655" s="47"/>
      <c r="AB655" s="10">
        <v>113.35</v>
      </c>
      <c r="AC655" s="45">
        <f>IF(AB655=MAX(AB649:AB657),"max",IF(AB655=MIN(AB649:AB657),"min",AB655))</f>
        <v>113.35</v>
      </c>
      <c r="AD655" s="47"/>
      <c r="AE655" s="10" t="s">
        <v>2052</v>
      </c>
      <c r="AF655" s="45" t="str">
        <f>IF(AE655=MAX(AE649:AE657),"max",IF(AE655=MIN(AE649:AE657),"min",AE655))</f>
        <v>&lt; LOD: 184.03</v>
      </c>
      <c r="AG655" s="47"/>
      <c r="AH655" s="10">
        <v>2293.12</v>
      </c>
      <c r="AI655" s="45">
        <f>IF(AH655=MAX(AH649:AH657),"max",IF(AH655=MIN(AH649:AH657),"min",AH655))</f>
        <v>2293.12</v>
      </c>
      <c r="AJ655" s="47"/>
      <c r="AK655" s="10">
        <v>122.03</v>
      </c>
      <c r="AL655" s="45">
        <f>IF(AK655=MAX(AK649:AK657),"max",IF(AK655=MIN(AK649:AK657),"min",AK655))</f>
        <v>122.03</v>
      </c>
      <c r="AM655" s="47"/>
      <c r="AN655" s="10">
        <v>133.21</v>
      </c>
      <c r="AO655" s="45">
        <f>IF(AN655=MAX(AN649:AN657),"max",IF(AN655=MIN(AN649:AN657),"min",AN655))</f>
        <v>133.21</v>
      </c>
      <c r="AP655" s="47"/>
    </row>
    <row r="656" spans="1:42" x14ac:dyDescent="0.25">
      <c r="A656" s="9"/>
      <c r="B656" s="10" t="s">
        <v>60</v>
      </c>
      <c r="C656" s="10" t="s">
        <v>2053</v>
      </c>
      <c r="D656" s="9">
        <v>13.16</v>
      </c>
      <c r="E656" s="45" t="str">
        <f>IF(D656=MAX(D649:D657),"max",IF(D656=MIN(D649:D657),"min",D656))</f>
        <v>min</v>
      </c>
      <c r="F656" s="47"/>
      <c r="G656" s="10" t="s">
        <v>648</v>
      </c>
      <c r="H656" s="45" t="str">
        <f>IF(G656=MAX(G649:G657),"max",IF(G656=MIN(G649:G657),"min",G656))</f>
        <v>&lt; LOD: 9.18</v>
      </c>
      <c r="I656" s="47"/>
      <c r="J656" s="10" t="s">
        <v>625</v>
      </c>
      <c r="K656" s="45" t="str">
        <f>IF(J656=MAX(J649:J657),"max",IF(J656=MIN(J649:J657),"min",J656))</f>
        <v>&lt; LOD: 6.31</v>
      </c>
      <c r="L656" s="47"/>
      <c r="M656" s="11">
        <v>190.36</v>
      </c>
      <c r="N656" s="45" t="str">
        <f>IF(M656=MAX(M649:M657),"max",IF(M656=MIN(M649:M657),"min",M656))</f>
        <v>max</v>
      </c>
      <c r="O656" s="47"/>
      <c r="P656" s="10" t="s">
        <v>660</v>
      </c>
      <c r="Q656" s="45" t="str">
        <f>IF(P656=MAX(P649:P657),"max",IF(P656=MIN(P649:P657),"min",P656))</f>
        <v>&lt; LOD: 4.18</v>
      </c>
      <c r="R656" s="47"/>
      <c r="S656" s="10">
        <v>374.86</v>
      </c>
      <c r="T656" s="45">
        <f>IF(S656=MAX(S649:S657),"max",IF(S656=MIN(S649:S657),"min",S656))</f>
        <v>374.86</v>
      </c>
      <c r="U656" s="47"/>
      <c r="V656" s="10">
        <v>1125.33</v>
      </c>
      <c r="W656" s="45">
        <f>IF(V656=MAX(V649:V657),"max",IF(V656=MIN(V649:V657),"min",V656))</f>
        <v>1125.33</v>
      </c>
      <c r="X656" s="47"/>
      <c r="Y656" s="10">
        <v>109.35</v>
      </c>
      <c r="Z656" s="45">
        <f>IF(Y656=MAX(Y649:Y657),"max",IF(Y656=MIN(Y649:Y657),"min",Y656))</f>
        <v>109.35</v>
      </c>
      <c r="AA656" s="47"/>
      <c r="AB656" s="10">
        <v>88.47</v>
      </c>
      <c r="AC656" s="45">
        <f>IF(AB656=MAX(AB649:AB657),"max",IF(AB656=MIN(AB649:AB657),"min",AB656))</f>
        <v>88.47</v>
      </c>
      <c r="AD656" s="47"/>
      <c r="AE656" s="10" t="s">
        <v>2054</v>
      </c>
      <c r="AF656" s="45" t="str">
        <f>IF(AE656=MAX(AE649:AE657),"max",IF(AE656=MIN(AE649:AE657),"min",AE656))</f>
        <v>&lt; LOD: 190.56</v>
      </c>
      <c r="AG656" s="47"/>
      <c r="AH656" s="10">
        <v>2209.21</v>
      </c>
      <c r="AI656" s="45">
        <f>IF(AH656=MAX(AH649:AH657),"max",IF(AH656=MIN(AH649:AH657),"min",AH656))</f>
        <v>2209.21</v>
      </c>
      <c r="AJ656" s="47"/>
      <c r="AK656" s="10">
        <v>117.83</v>
      </c>
      <c r="AL656" s="45">
        <f>IF(AK656=MAX(AK649:AK657),"max",IF(AK656=MIN(AK649:AK657),"min",AK656))</f>
        <v>117.83</v>
      </c>
      <c r="AM656" s="47"/>
      <c r="AN656" s="10">
        <v>167.25</v>
      </c>
      <c r="AO656" s="45" t="str">
        <f>IF(AN656=MAX(AN649:AN657),"max",IF(AN656=MIN(AN649:AN657),"min",AN656))</f>
        <v>max</v>
      </c>
      <c r="AP656" s="47"/>
    </row>
    <row r="657" spans="1:42" x14ac:dyDescent="0.25">
      <c r="A657" s="9"/>
      <c r="B657" s="10" t="s">
        <v>60</v>
      </c>
      <c r="C657" s="10" t="s">
        <v>2055</v>
      </c>
      <c r="D657" s="9" t="s">
        <v>1027</v>
      </c>
      <c r="E657" s="45" t="str">
        <f>IF(D657=MAX(D649:D657),"max",IF(D657=MIN(D649:D657),"min",D657))</f>
        <v>&lt; LOD: 9.93</v>
      </c>
      <c r="F657" s="47"/>
      <c r="G657" s="10" t="s">
        <v>569</v>
      </c>
      <c r="H657" s="45" t="str">
        <f>IF(G657=MAX(G649:G657),"max",IF(G657=MIN(G649:G657),"min",G657))</f>
        <v>&lt; LOD: 8.99</v>
      </c>
      <c r="I657" s="47"/>
      <c r="J657" s="10" t="s">
        <v>659</v>
      </c>
      <c r="K657" s="45" t="str">
        <f>IF(J657=MAX(J649:J657),"max",IF(J657=MIN(J649:J657),"min",J657))</f>
        <v>&lt; LOD: 6.04</v>
      </c>
      <c r="L657" s="47"/>
      <c r="M657" s="11">
        <v>176.68</v>
      </c>
      <c r="N657" s="45">
        <f>IF(M657=MAX(M649:M657),"max",IF(M657=MIN(M649:M657),"min",M657))</f>
        <v>176.68</v>
      </c>
      <c r="O657" s="47"/>
      <c r="P657" s="10" t="s">
        <v>709</v>
      </c>
      <c r="Q657" s="45" t="str">
        <f>IF(P657=MAX(P649:P657),"max",IF(P657=MIN(P649:P657),"min",P657))</f>
        <v>&lt; LOD: 4.60</v>
      </c>
      <c r="R657" s="47"/>
      <c r="S657" s="10">
        <v>358.73</v>
      </c>
      <c r="T657" s="45">
        <f>IF(S657=MAX(S649:S657),"max",IF(S657=MIN(S649:S657),"min",S657))</f>
        <v>358.73</v>
      </c>
      <c r="U657" s="47"/>
      <c r="V657" s="10">
        <v>1144.95</v>
      </c>
      <c r="W657" s="45">
        <f>IF(V657=MAX(V649:V657),"max",IF(V657=MIN(V649:V657),"min",V657))</f>
        <v>1144.95</v>
      </c>
      <c r="X657" s="47"/>
      <c r="Y657" s="10">
        <v>105.03</v>
      </c>
      <c r="Z657" s="45">
        <f>IF(Y657=MAX(Y649:Y657),"max",IF(Y657=MIN(Y649:Y657),"min",Y657))</f>
        <v>105.03</v>
      </c>
      <c r="AA657" s="47"/>
      <c r="AB657" s="10">
        <v>104.08</v>
      </c>
      <c r="AC657" s="45">
        <f>IF(AB657=MAX(AB649:AB657),"max",IF(AB657=MIN(AB649:AB657),"min",AB657))</f>
        <v>104.08</v>
      </c>
      <c r="AD657" s="47"/>
      <c r="AE657" s="10" t="s">
        <v>2056</v>
      </c>
      <c r="AF657" s="45" t="str">
        <f>IF(AE657=MAX(AE649:AE657),"max",IF(AE657=MIN(AE649:AE657),"min",AE657))</f>
        <v>&lt; LOD: 190.29</v>
      </c>
      <c r="AG657" s="47"/>
      <c r="AH657" s="10">
        <v>2241.29</v>
      </c>
      <c r="AI657" s="45">
        <f>IF(AH657=MAX(AH649:AH657),"max",IF(AH657=MIN(AH649:AH657),"min",AH657))</f>
        <v>2241.29</v>
      </c>
      <c r="AJ657" s="47"/>
      <c r="AK657" s="10">
        <v>136.59</v>
      </c>
      <c r="AL657" s="45">
        <f>IF(AK657=MAX(AK649:AK657),"max",IF(AK657=MIN(AK649:AK657),"min",AK657))</f>
        <v>136.59</v>
      </c>
      <c r="AM657" s="47"/>
      <c r="AN657" s="10">
        <v>144.84</v>
      </c>
      <c r="AO657" s="45">
        <f>IF(AN657=MAX(AN649:AN657),"max",IF(AN657=MIN(AN649:AN657),"min",AN657))</f>
        <v>144.84</v>
      </c>
      <c r="AP657" s="47"/>
    </row>
    <row r="658" spans="1:42" x14ac:dyDescent="0.25">
      <c r="A658" s="9"/>
      <c r="B658" s="10" t="s">
        <v>60</v>
      </c>
      <c r="C658" s="10" t="s">
        <v>2057</v>
      </c>
      <c r="D658" s="9">
        <v>295.43</v>
      </c>
      <c r="E658" s="36">
        <f>IF(D658=MAX(D658:D666),"max",IF(D658=MIN(D658:D666),"min",D658))</f>
        <v>295.43</v>
      </c>
      <c r="F658" s="48">
        <f>(SUM(D658:D666)-MAX(D658:D666)-MIN(D658:D666))/(COUNT(D658:D666)-2)</f>
        <v>330.43285714285719</v>
      </c>
      <c r="G658" s="10">
        <v>10.38</v>
      </c>
      <c r="H658" s="36">
        <f>IF(G658=MAX(G658:G666),"max",IF(G658=MIN(G658:G666),"min",G658))</f>
        <v>10.38</v>
      </c>
      <c r="I658" s="48">
        <f>(SUM(G658:G666)-MAX(G658:G666)-MIN(G658:G666))/(COUNT(G658:G666)-2)</f>
        <v>11.462</v>
      </c>
      <c r="J658" s="10">
        <v>36.25</v>
      </c>
      <c r="K658" s="36">
        <f>IF(J658=MAX(J658:J666),"max",IF(J658=MIN(J658:J666),"min",J658))</f>
        <v>36.25</v>
      </c>
      <c r="L658" s="48">
        <f>(SUM(J658:J666)-MAX(J658:J666)-MIN(J658:J666))/(COUNT(J658:J666)-2)</f>
        <v>38.205714285714286</v>
      </c>
      <c r="M658" s="11">
        <v>142.16999999999999</v>
      </c>
      <c r="N658" s="36">
        <f>IF(M658=MAX(M658:M666),"max",IF(M658=MIN(M658:M666),"min",M658))</f>
        <v>142.16999999999999</v>
      </c>
      <c r="O658" s="48">
        <f>(SUM(M658:M666)-MAX(M658:M666)-MIN(M658:M666))/(COUNT(M658:M666)-2)</f>
        <v>149.32857142857142</v>
      </c>
      <c r="P658" s="10">
        <v>78.930000000000007</v>
      </c>
      <c r="Q658" s="36" t="str">
        <f>IF(P658=MAX(P658:P666),"max",IF(P658=MIN(P658:P666),"min",P658))</f>
        <v>min</v>
      </c>
      <c r="R658" s="48">
        <f>(SUM(P658:P666)-MAX(P658:P666)-MIN(P658:P666))/(COUNT(P658:P666)-2)</f>
        <v>107.5257142857143</v>
      </c>
      <c r="S658" s="10">
        <v>59332.77</v>
      </c>
      <c r="T658" s="36" t="str">
        <f>IF(S658=MAX(S658:S666),"max",IF(S658=MIN(S658:S666),"min",S658))</f>
        <v>min</v>
      </c>
      <c r="U658" s="48">
        <f>(SUM(S658:S666)-MAX(S658:S666)-MIN(S658:S666))/(COUNT(S658:S666)-2)</f>
        <v>65365.164285714272</v>
      </c>
      <c r="V658" s="10">
        <v>214.12</v>
      </c>
      <c r="W658" s="36" t="str">
        <f>IF(V658=MAX(V658:V666),"max",IF(V658=MIN(V658:V666),"min",V658))</f>
        <v>max</v>
      </c>
      <c r="X658" s="48">
        <f>(SUM(V658:V666)-MAX(V658:V666)-MIN(V658:V666))/(COUNT(V658:V666)-2)</f>
        <v>104.81142857142855</v>
      </c>
      <c r="Y658" s="10">
        <v>126.83</v>
      </c>
      <c r="Z658" s="36" t="str">
        <f>IF(Y658=MAX(Y658:Y666),"max",IF(Y658=MIN(Y658:Y666),"min",Y658))</f>
        <v>max</v>
      </c>
      <c r="AA658" s="48">
        <f>(SUM(Y658:Y666)-MAX(Y658:Y666)-MIN(Y658:Y666))/(COUNT(Y658:Y666)-2)</f>
        <v>104.02999999999997</v>
      </c>
      <c r="AB658" s="10">
        <v>3148.27</v>
      </c>
      <c r="AC658" s="36" t="str">
        <f>IF(AB658=MAX(AB658:AB666),"max",IF(AB658=MIN(AB658:AB666),"min",AB658))</f>
        <v>min</v>
      </c>
      <c r="AD658" s="48">
        <f>(SUM(AB658:AB666)-MAX(AB658:AB666)-MIN(AB658:AB666))/(COUNT(AB658:AB666)-2)</f>
        <v>3475.0900000000006</v>
      </c>
      <c r="AE658" s="10">
        <v>71.5</v>
      </c>
      <c r="AF658" s="36">
        <f>IF(AE658=MAX(AE658:AE666),"max",IF(AE658=MIN(AE658:AE666),"min",AE658))</f>
        <v>71.5</v>
      </c>
      <c r="AG658" s="48">
        <f>(SUM(AE658:AE666)-MAX(AE658:AE666)-MIN(AE658:AE666))/(COUNT(AE658:AE666)-2)</f>
        <v>64.078333333333333</v>
      </c>
      <c r="AH658" s="10">
        <v>8329.7900000000009</v>
      </c>
      <c r="AI658" s="36" t="str">
        <f>IF(AH658=MAX(AH658:AH666),"max",IF(AH658=MIN(AH658:AH666),"min",AH658))</f>
        <v>min</v>
      </c>
      <c r="AJ658" s="48">
        <f>(SUM(AH658:AH666)-MAX(AH658:AH666)-MIN(AH658:AH666))/(COUNT(AH658:AH666)-2)</f>
        <v>14499.445714285714</v>
      </c>
      <c r="AK658" s="10">
        <v>1468.94</v>
      </c>
      <c r="AL658" s="36" t="str">
        <f>IF(AK658=MAX(AK658:AK666),"max",IF(AK658=MIN(AK658:AK666),"min",AK658))</f>
        <v>min</v>
      </c>
      <c r="AM658" s="48">
        <f>(SUM(AK658:AK666)-MAX(AK658:AK666)-MIN(AK658:AK666))/(COUNT(AK658:AK666)-2)</f>
        <v>7135.6871428571421</v>
      </c>
      <c r="AN658" s="10">
        <v>322</v>
      </c>
      <c r="AO658" s="36" t="str">
        <f>IF(AN658=MAX(AN658:AN666),"max",IF(AN658=MIN(AN658:AN666),"min",AN658))</f>
        <v>min</v>
      </c>
      <c r="AP658" s="48">
        <f>(SUM(AN658:AN666)-MAX(AN658:AN666)-MIN(AN658:AN666))/(COUNT(AN658:AN666)-2)</f>
        <v>473.71857142857141</v>
      </c>
    </row>
    <row r="659" spans="1:42" x14ac:dyDescent="0.25">
      <c r="A659" s="9"/>
      <c r="B659" s="10" t="s">
        <v>60</v>
      </c>
      <c r="C659" s="10" t="s">
        <v>2058</v>
      </c>
      <c r="D659" s="9">
        <v>329.06</v>
      </c>
      <c r="E659" s="45">
        <f>IF(D659=MAX(D658:D666),"max",IF(D659=MIN(D658:D666),"min",D659))</f>
        <v>329.06</v>
      </c>
      <c r="F659" s="47"/>
      <c r="G659" s="10">
        <v>10.3</v>
      </c>
      <c r="H659" s="45">
        <f>IF(G659=MAX(G658:G666),"max",IF(G659=MIN(G658:G666),"min",G659))</f>
        <v>10.3</v>
      </c>
      <c r="I659" s="47"/>
      <c r="J659" s="10">
        <v>35.31</v>
      </c>
      <c r="K659" s="45">
        <f>IF(J659=MAX(J658:J666),"max",IF(J659=MIN(J658:J666),"min",J659))</f>
        <v>35.31</v>
      </c>
      <c r="L659" s="47"/>
      <c r="M659" s="11">
        <v>147.96</v>
      </c>
      <c r="N659" s="45">
        <f>IF(M659=MAX(M658:M666),"max",IF(M659=MIN(M658:M666),"min",M659))</f>
        <v>147.96</v>
      </c>
      <c r="O659" s="47"/>
      <c r="P659" s="10">
        <v>113.85</v>
      </c>
      <c r="Q659" s="45">
        <f>IF(P659=MAX(P658:P666),"max",IF(P659=MIN(P658:P666),"min",P659))</f>
        <v>113.85</v>
      </c>
      <c r="R659" s="47"/>
      <c r="S659" s="10">
        <v>65911.759999999995</v>
      </c>
      <c r="T659" s="45">
        <f>IF(S659=MAX(S658:S666),"max",IF(S659=MIN(S658:S666),"min",S659))</f>
        <v>65911.759999999995</v>
      </c>
      <c r="U659" s="47"/>
      <c r="V659" s="10">
        <v>87.55</v>
      </c>
      <c r="W659" s="45">
        <f>IF(V659=MAX(V658:V666),"max",IF(V659=MIN(V658:V666),"min",V659))</f>
        <v>87.55</v>
      </c>
      <c r="X659" s="47"/>
      <c r="Y659" s="10">
        <v>110.14</v>
      </c>
      <c r="Z659" s="45">
        <f>IF(Y659=MAX(Y658:Y666),"max",IF(Y659=MIN(Y658:Y666),"min",Y659))</f>
        <v>110.14</v>
      </c>
      <c r="AA659" s="47"/>
      <c r="AB659" s="10">
        <v>3903.93</v>
      </c>
      <c r="AC659" s="45" t="str">
        <f>IF(AB659=MAX(AB658:AB666),"max",IF(AB659=MIN(AB658:AB666),"min",AB659))</f>
        <v>max</v>
      </c>
      <c r="AD659" s="47"/>
      <c r="AE659" s="10">
        <v>68.2</v>
      </c>
      <c r="AF659" s="45">
        <f>IF(AE659=MAX(AE658:AE666),"max",IF(AE659=MIN(AE658:AE666),"min",AE659))</f>
        <v>68.2</v>
      </c>
      <c r="AG659" s="47"/>
      <c r="AH659" s="10">
        <v>15727.54</v>
      </c>
      <c r="AI659" s="45">
        <f>IF(AH659=MAX(AH658:AH666),"max",IF(AH659=MIN(AH658:AH666),"min",AH659))</f>
        <v>15727.54</v>
      </c>
      <c r="AJ659" s="47"/>
      <c r="AK659" s="10">
        <v>8236.41</v>
      </c>
      <c r="AL659" s="45" t="str">
        <f>IF(AK659=MAX(AK658:AK666),"max",IF(AK659=MIN(AK658:AK666),"min",AK659))</f>
        <v>max</v>
      </c>
      <c r="AM659" s="47"/>
      <c r="AN659" s="10">
        <v>536.54999999999995</v>
      </c>
      <c r="AO659" s="45">
        <f>IF(AN659=MAX(AN658:AN666),"max",IF(AN659=MIN(AN658:AN666),"min",AN659))</f>
        <v>536.54999999999995</v>
      </c>
      <c r="AP659" s="47"/>
    </row>
    <row r="660" spans="1:42" x14ac:dyDescent="0.25">
      <c r="A660" s="9"/>
      <c r="B660" s="10" t="s">
        <v>60</v>
      </c>
      <c r="C660" s="10" t="s">
        <v>2059</v>
      </c>
      <c r="D660" s="9">
        <v>345.74</v>
      </c>
      <c r="E660" s="45">
        <f>IF(D660=MAX(D658:D666),"max",IF(D660=MIN(D658:D666),"min",D660))</f>
        <v>345.74</v>
      </c>
      <c r="F660" s="47"/>
      <c r="G660" s="10">
        <v>13.64</v>
      </c>
      <c r="H660" s="45" t="str">
        <f>IF(G660=MAX(G658:G666),"max",IF(G660=MIN(G658:G666),"min",G660))</f>
        <v>max</v>
      </c>
      <c r="I660" s="47"/>
      <c r="J660" s="10">
        <v>41.58</v>
      </c>
      <c r="K660" s="45">
        <f>IF(J660=MAX(J658:J666),"max",IF(J660=MIN(J658:J666),"min",J660))</f>
        <v>41.58</v>
      </c>
      <c r="L660" s="47"/>
      <c r="M660" s="11">
        <v>156.21</v>
      </c>
      <c r="N660" s="45">
        <f>IF(M660=MAX(M658:M666),"max",IF(M660=MIN(M658:M666),"min",M660))</f>
        <v>156.21</v>
      </c>
      <c r="O660" s="47"/>
      <c r="P660" s="10">
        <v>109.41</v>
      </c>
      <c r="Q660" s="45">
        <f>IF(P660=MAX(P658:P666),"max",IF(P660=MIN(P658:P666),"min",P660))</f>
        <v>109.41</v>
      </c>
      <c r="R660" s="47"/>
      <c r="S660" s="10">
        <v>65826.94</v>
      </c>
      <c r="T660" s="45">
        <f>IF(S660=MAX(S658:S666),"max",IF(S660=MIN(S658:S666),"min",S660))</f>
        <v>65826.94</v>
      </c>
      <c r="U660" s="47"/>
      <c r="V660" s="10">
        <v>80.650000000000006</v>
      </c>
      <c r="W660" s="45" t="str">
        <f>IF(V660=MAX(V658:V666),"max",IF(V660=MIN(V658:V666),"min",V660))</f>
        <v>min</v>
      </c>
      <c r="X660" s="47"/>
      <c r="Y660" s="10">
        <v>82.86</v>
      </c>
      <c r="Z660" s="45" t="str">
        <f>IF(Y660=MAX(Y658:Y666),"max",IF(Y660=MIN(Y658:Y666),"min",Y660))</f>
        <v>min</v>
      </c>
      <c r="AA660" s="47"/>
      <c r="AB660" s="10">
        <v>3378.64</v>
      </c>
      <c r="AC660" s="45">
        <f>IF(AB660=MAX(AB658:AB666),"max",IF(AB660=MIN(AB658:AB666),"min",AB660))</f>
        <v>3378.64</v>
      </c>
      <c r="AD660" s="47"/>
      <c r="AE660" s="10">
        <v>77.400000000000006</v>
      </c>
      <c r="AF660" s="45" t="str">
        <f>IF(AE660=MAX(AE658:AE666),"max",IF(AE660=MIN(AE658:AE666),"min",AE660))</f>
        <v>max</v>
      </c>
      <c r="AG660" s="47"/>
      <c r="AH660" s="10">
        <v>15845.55</v>
      </c>
      <c r="AI660" s="45" t="str">
        <f>IF(AH660=MAX(AH658:AH666),"max",IF(AH660=MIN(AH658:AH666),"min",AH660))</f>
        <v>max</v>
      </c>
      <c r="AJ660" s="47"/>
      <c r="AK660" s="10">
        <v>7991.18</v>
      </c>
      <c r="AL660" s="45">
        <f>IF(AK660=MAX(AK658:AK666),"max",IF(AK660=MIN(AK658:AK666),"min",AK660))</f>
        <v>7991.18</v>
      </c>
      <c r="AM660" s="47"/>
      <c r="AN660" s="10">
        <v>543.58000000000004</v>
      </c>
      <c r="AO660" s="45" t="str">
        <f>IF(AN660=MAX(AN658:AN666),"max",IF(AN660=MIN(AN658:AN666),"min",AN660))</f>
        <v>max</v>
      </c>
      <c r="AP660" s="47"/>
    </row>
    <row r="661" spans="1:42" x14ac:dyDescent="0.25">
      <c r="A661" s="9"/>
      <c r="B661" s="10" t="s">
        <v>60</v>
      </c>
      <c r="C661" s="10" t="s">
        <v>2060</v>
      </c>
      <c r="D661" s="9">
        <v>296.33</v>
      </c>
      <c r="E661" s="45">
        <f>IF(D661=MAX(D658:D666),"max",IF(D661=MIN(D658:D666),"min",D661))</f>
        <v>296.33</v>
      </c>
      <c r="F661" s="47"/>
      <c r="G661" s="10" t="s">
        <v>1189</v>
      </c>
      <c r="H661" s="45" t="str">
        <f>IF(G661=MAX(G658:G666),"max",IF(G661=MIN(G658:G666),"min",G661))</f>
        <v>&lt; LOD: 8.06</v>
      </c>
      <c r="I661" s="47"/>
      <c r="J661" s="10">
        <v>44.49</v>
      </c>
      <c r="K661" s="45" t="str">
        <f>IF(J661=MAX(J658:J666),"max",IF(J661=MIN(J658:J666),"min",J661))</f>
        <v>max</v>
      </c>
      <c r="L661" s="47"/>
      <c r="M661" s="11">
        <v>141.29</v>
      </c>
      <c r="N661" s="45">
        <f>IF(M661=MAX(M658:M666),"max",IF(M661=MIN(M658:M666),"min",M661))</f>
        <v>141.29</v>
      </c>
      <c r="O661" s="47"/>
      <c r="P661" s="10">
        <v>103.3</v>
      </c>
      <c r="Q661" s="45">
        <f>IF(P661=MAX(P658:P666),"max",IF(P661=MIN(P658:P666),"min",P661))</f>
        <v>103.3</v>
      </c>
      <c r="R661" s="47"/>
      <c r="S661" s="10">
        <v>64482.65</v>
      </c>
      <c r="T661" s="45">
        <f>IF(S661=MAX(S658:S666),"max",IF(S661=MIN(S658:S666),"min",S661))</f>
        <v>64482.65</v>
      </c>
      <c r="U661" s="47"/>
      <c r="V661" s="10">
        <v>100</v>
      </c>
      <c r="W661" s="45">
        <f>IF(V661=MAX(V658:V666),"max",IF(V661=MIN(V658:V666),"min",V661))</f>
        <v>100</v>
      </c>
      <c r="X661" s="47"/>
      <c r="Y661" s="10">
        <v>103.03</v>
      </c>
      <c r="Z661" s="45">
        <f>IF(Y661=MAX(Y658:Y666),"max",IF(Y661=MIN(Y658:Y666),"min",Y661))</f>
        <v>103.03</v>
      </c>
      <c r="AA661" s="47"/>
      <c r="AB661" s="10">
        <v>3754.96</v>
      </c>
      <c r="AC661" s="45">
        <f>IF(AB661=MAX(AB658:AB666),"max",IF(AB661=MIN(AB658:AB666),"min",AB661))</f>
        <v>3754.96</v>
      </c>
      <c r="AD661" s="47"/>
      <c r="AE661" s="10">
        <v>50.32</v>
      </c>
      <c r="AF661" s="45">
        <f>IF(AE661=MAX(AE658:AE666),"max",IF(AE661=MIN(AE658:AE666),"min",AE661))</f>
        <v>50.32</v>
      </c>
      <c r="AG661" s="47"/>
      <c r="AH661" s="10">
        <v>13859.71</v>
      </c>
      <c r="AI661" s="45">
        <f>IF(AH661=MAX(AH658:AH666),"max",IF(AH661=MIN(AH658:AH666),"min",AH661))</f>
        <v>13859.71</v>
      </c>
      <c r="AJ661" s="47"/>
      <c r="AK661" s="10">
        <v>5734.83</v>
      </c>
      <c r="AL661" s="45">
        <f>IF(AK661=MAX(AK658:AK666),"max",IF(AK661=MIN(AK658:AK666),"min",AK661))</f>
        <v>5734.83</v>
      </c>
      <c r="AM661" s="47"/>
      <c r="AN661" s="10">
        <v>435.59</v>
      </c>
      <c r="AO661" s="45">
        <f>IF(AN661=MAX(AN658:AN666),"max",IF(AN661=MIN(AN658:AN666),"min",AN661))</f>
        <v>435.59</v>
      </c>
      <c r="AP661" s="47"/>
    </row>
    <row r="662" spans="1:42" x14ac:dyDescent="0.25">
      <c r="A662" s="9"/>
      <c r="B662" s="10" t="s">
        <v>60</v>
      </c>
      <c r="C662" s="10" t="s">
        <v>2061</v>
      </c>
      <c r="D662" s="9">
        <v>464.96</v>
      </c>
      <c r="E662" s="45" t="str">
        <f>IF(D662=MAX(D658:D666),"max",IF(D662=MIN(D658:D666),"min",D662))</f>
        <v>max</v>
      </c>
      <c r="F662" s="47"/>
      <c r="G662" s="10">
        <v>11</v>
      </c>
      <c r="H662" s="45">
        <f>IF(G662=MAX(G658:G666),"max",IF(G662=MIN(G658:G666),"min",G662))</f>
        <v>11</v>
      </c>
      <c r="I662" s="47"/>
      <c r="J662" s="10">
        <v>31.95</v>
      </c>
      <c r="K662" s="45">
        <f>IF(J662=MAX(J658:J666),"max",IF(J662=MIN(J658:J666),"min",J662))</f>
        <v>31.95</v>
      </c>
      <c r="L662" s="47"/>
      <c r="M662" s="11">
        <v>135.49</v>
      </c>
      <c r="N662" s="45">
        <f>IF(M662=MAX(M658:M666),"max",IF(M662=MIN(M658:M666),"min",M662))</f>
        <v>135.49</v>
      </c>
      <c r="O662" s="47"/>
      <c r="P662" s="10">
        <v>96.24</v>
      </c>
      <c r="Q662" s="45">
        <f>IF(P662=MAX(P658:P666),"max",IF(P662=MIN(P658:P666),"min",P662))</f>
        <v>96.24</v>
      </c>
      <c r="R662" s="47"/>
      <c r="S662" s="10">
        <v>67723.53</v>
      </c>
      <c r="T662" s="45" t="str">
        <f>IF(S662=MAX(S658:S666),"max",IF(S662=MIN(S658:S666),"min",S662))</f>
        <v>max</v>
      </c>
      <c r="U662" s="47"/>
      <c r="V662" s="10">
        <v>120.52</v>
      </c>
      <c r="W662" s="45">
        <f>IF(V662=MAX(V658:V666),"max",IF(V662=MIN(V658:V666),"min",V662))</f>
        <v>120.52</v>
      </c>
      <c r="X662" s="47"/>
      <c r="Y662" s="10">
        <v>84.87</v>
      </c>
      <c r="Z662" s="45">
        <f>IF(Y662=MAX(Y658:Y666),"max",IF(Y662=MIN(Y658:Y666),"min",Y662))</f>
        <v>84.87</v>
      </c>
      <c r="AA662" s="47"/>
      <c r="AB662" s="10">
        <v>3311.18</v>
      </c>
      <c r="AC662" s="45">
        <f>IF(AB662=MAX(AB658:AB666),"max",IF(AB662=MIN(AB658:AB666),"min",AB662))</f>
        <v>3311.18</v>
      </c>
      <c r="AD662" s="47"/>
      <c r="AE662" s="10">
        <v>70.39</v>
      </c>
      <c r="AF662" s="45">
        <f>IF(AE662=MAX(AE658:AE666),"max",IF(AE662=MIN(AE658:AE666),"min",AE662))</f>
        <v>70.39</v>
      </c>
      <c r="AG662" s="47"/>
      <c r="AH662" s="10">
        <v>14141.94</v>
      </c>
      <c r="AI662" s="45">
        <f>IF(AH662=MAX(AH658:AH666),"max",IF(AH662=MIN(AH658:AH666),"min",AH662))</f>
        <v>14141.94</v>
      </c>
      <c r="AJ662" s="47"/>
      <c r="AK662" s="10">
        <v>6872.46</v>
      </c>
      <c r="AL662" s="45">
        <f>IF(AK662=MAX(AK658:AK666),"max",IF(AK662=MIN(AK658:AK666),"min",AK662))</f>
        <v>6872.46</v>
      </c>
      <c r="AM662" s="47"/>
      <c r="AN662" s="10">
        <v>475.59</v>
      </c>
      <c r="AO662" s="45">
        <f>IF(AN662=MAX(AN658:AN666),"max",IF(AN662=MIN(AN658:AN666),"min",AN662))</f>
        <v>475.59</v>
      </c>
      <c r="AP662" s="47"/>
    </row>
    <row r="663" spans="1:42" x14ac:dyDescent="0.25">
      <c r="A663" s="9"/>
      <c r="B663" s="10" t="s">
        <v>60</v>
      </c>
      <c r="C663" s="10" t="s">
        <v>2062</v>
      </c>
      <c r="D663" s="9">
        <v>340.8</v>
      </c>
      <c r="E663" s="45">
        <f>IF(D663=MAX(D658:D666),"max",IF(D663=MIN(D658:D666),"min",D663))</f>
        <v>340.8</v>
      </c>
      <c r="F663" s="47"/>
      <c r="G663" s="10" t="s">
        <v>329</v>
      </c>
      <c r="H663" s="45" t="str">
        <f>IF(G663=MAX(G658:G666),"max",IF(G663=MIN(G658:G666),"min",G663))</f>
        <v>&lt; LOD: 8.17</v>
      </c>
      <c r="I663" s="47"/>
      <c r="J663" s="10">
        <v>38.130000000000003</v>
      </c>
      <c r="K663" s="45">
        <f>IF(J663=MAX(J658:J666),"max",IF(J663=MIN(J658:J666),"min",J663))</f>
        <v>38.130000000000003</v>
      </c>
      <c r="L663" s="47"/>
      <c r="M663" s="11">
        <v>175.99</v>
      </c>
      <c r="N663" s="45">
        <f>IF(M663=MAX(M658:M666),"max",IF(M663=MIN(M658:M666),"min",M663))</f>
        <v>175.99</v>
      </c>
      <c r="O663" s="47"/>
      <c r="P663" s="10">
        <v>133.75</v>
      </c>
      <c r="Q663" s="45" t="str">
        <f>IF(P663=MAX(P658:P666),"max",IF(P663=MIN(P658:P666),"min",P663))</f>
        <v>max</v>
      </c>
      <c r="R663" s="47"/>
      <c r="S663" s="10">
        <v>64357.34</v>
      </c>
      <c r="T663" s="45">
        <f>IF(S663=MAX(S658:S666),"max",IF(S663=MIN(S658:S666),"min",S663))</f>
        <v>64357.34</v>
      </c>
      <c r="U663" s="47"/>
      <c r="V663" s="10">
        <v>105.65</v>
      </c>
      <c r="W663" s="45">
        <f>IF(V663=MAX(V658:V666),"max",IF(V663=MIN(V658:V666),"min",V663))</f>
        <v>105.65</v>
      </c>
      <c r="X663" s="47"/>
      <c r="Y663" s="10">
        <v>107.81</v>
      </c>
      <c r="Z663" s="45">
        <f>IF(Y663=MAX(Y658:Y666),"max",IF(Y663=MIN(Y658:Y666),"min",Y663))</f>
        <v>107.81</v>
      </c>
      <c r="AA663" s="47"/>
      <c r="AB663" s="10">
        <v>3186.56</v>
      </c>
      <c r="AC663" s="45">
        <f>IF(AB663=MAX(AB658:AB666),"max",IF(AB663=MIN(AB658:AB666),"min",AB663))</f>
        <v>3186.56</v>
      </c>
      <c r="AD663" s="47"/>
      <c r="AE663" s="10">
        <v>57.41</v>
      </c>
      <c r="AF663" s="45">
        <f>IF(AE663=MAX(AE658:AE666),"max",IF(AE663=MIN(AE658:AE666),"min",AE663))</f>
        <v>57.41</v>
      </c>
      <c r="AG663" s="47"/>
      <c r="AH663" s="10">
        <v>14387.93</v>
      </c>
      <c r="AI663" s="45">
        <f>IF(AH663=MAX(AH658:AH666),"max",IF(AH663=MIN(AH658:AH666),"min",AH663))</f>
        <v>14387.93</v>
      </c>
      <c r="AJ663" s="47"/>
      <c r="AK663" s="10">
        <v>7436.56</v>
      </c>
      <c r="AL663" s="45">
        <f>IF(AK663=MAX(AK658:AK666),"max",IF(AK663=MIN(AK658:AK666),"min",AK663))</f>
        <v>7436.56</v>
      </c>
      <c r="AM663" s="47"/>
      <c r="AN663" s="10">
        <v>446.87</v>
      </c>
      <c r="AO663" s="45">
        <f>IF(AN663=MAX(AN658:AN666),"max",IF(AN663=MIN(AN658:AN666),"min",AN663))</f>
        <v>446.87</v>
      </c>
      <c r="AP663" s="47"/>
    </row>
    <row r="664" spans="1:42" x14ac:dyDescent="0.25">
      <c r="A664" s="9"/>
      <c r="B664" s="10" t="s">
        <v>60</v>
      </c>
      <c r="C664" s="10" t="s">
        <v>2063</v>
      </c>
      <c r="D664" s="9">
        <v>436.32</v>
      </c>
      <c r="E664" s="45">
        <f>IF(D664=MAX(D658:D666),"max",IF(D664=MIN(D658:D666),"min",D664))</f>
        <v>436.32</v>
      </c>
      <c r="F664" s="47"/>
      <c r="G664" s="10">
        <v>13.17</v>
      </c>
      <c r="H664" s="45">
        <f>IF(G664=MAX(G658:G666),"max",IF(G664=MIN(G658:G666),"min",G664))</f>
        <v>13.17</v>
      </c>
      <c r="I664" s="47"/>
      <c r="J664" s="10">
        <v>39.79</v>
      </c>
      <c r="K664" s="45">
        <f>IF(J664=MAX(J658:J666),"max",IF(J664=MIN(J658:J666),"min",J664))</f>
        <v>39.79</v>
      </c>
      <c r="L664" s="47"/>
      <c r="M664" s="11">
        <v>133.47</v>
      </c>
      <c r="N664" s="45" t="str">
        <f>IF(M664=MAX(M658:M666),"max",IF(M664=MIN(M658:M666),"min",M664))</f>
        <v>min</v>
      </c>
      <c r="O664" s="47"/>
      <c r="P664" s="10">
        <v>120.11</v>
      </c>
      <c r="Q664" s="45">
        <f>IF(P664=MAX(P658:P666),"max",IF(P664=MIN(P658:P666),"min",P664))</f>
        <v>120.11</v>
      </c>
      <c r="R664" s="47"/>
      <c r="S664" s="10">
        <v>64714.14</v>
      </c>
      <c r="T664" s="45">
        <f>IF(S664=MAX(S658:S666),"max",IF(S664=MIN(S658:S666),"min",S664))</f>
        <v>64714.14</v>
      </c>
      <c r="U664" s="47"/>
      <c r="V664" s="10">
        <v>119.3</v>
      </c>
      <c r="W664" s="45">
        <f>IF(V664=MAX(V658:V666),"max",IF(V664=MIN(V658:V666),"min",V664))</f>
        <v>119.3</v>
      </c>
      <c r="X664" s="47"/>
      <c r="Y664" s="10">
        <v>106.06</v>
      </c>
      <c r="Z664" s="45">
        <f>IF(Y664=MAX(Y658:Y666),"max",IF(Y664=MIN(Y658:Y666),"min",Y664))</f>
        <v>106.06</v>
      </c>
      <c r="AA664" s="47"/>
      <c r="AB664" s="10">
        <v>3847.72</v>
      </c>
      <c r="AC664" s="45">
        <f>IF(AB664=MAX(AB658:AB666),"max",IF(AB664=MIN(AB658:AB666),"min",AB664))</f>
        <v>3847.72</v>
      </c>
      <c r="AD664" s="47"/>
      <c r="AE664" s="10">
        <v>66.650000000000006</v>
      </c>
      <c r="AF664" s="45">
        <f>IF(AE664=MAX(AE658:AE666),"max",IF(AE664=MIN(AE658:AE666),"min",AE664))</f>
        <v>66.650000000000006</v>
      </c>
      <c r="AG664" s="47"/>
      <c r="AH664" s="10">
        <v>14925.3</v>
      </c>
      <c r="AI664" s="45">
        <f>IF(AH664=MAX(AH658:AH666),"max",IF(AH664=MIN(AH658:AH666),"min",AH664))</f>
        <v>14925.3</v>
      </c>
      <c r="AJ664" s="47"/>
      <c r="AK664" s="10">
        <v>7357.55</v>
      </c>
      <c r="AL664" s="45">
        <f>IF(AK664=MAX(AK658:AK666),"max",IF(AK664=MIN(AK658:AK666),"min",AK664))</f>
        <v>7357.55</v>
      </c>
      <c r="AM664" s="47"/>
      <c r="AN664" s="10">
        <v>492.02</v>
      </c>
      <c r="AO664" s="45">
        <f>IF(AN664=MAX(AN658:AN666),"max",IF(AN664=MIN(AN658:AN666),"min",AN664))</f>
        <v>492.02</v>
      </c>
      <c r="AP664" s="47"/>
    </row>
    <row r="665" spans="1:42" x14ac:dyDescent="0.25">
      <c r="A665" s="9"/>
      <c r="B665" s="10" t="s">
        <v>60</v>
      </c>
      <c r="C665" s="10" t="s">
        <v>2064</v>
      </c>
      <c r="D665" s="9">
        <v>269.35000000000002</v>
      </c>
      <c r="E665" s="45">
        <f>IF(D665=MAX(D658:D666),"max",IF(D665=MIN(D658:D666),"min",D665))</f>
        <v>269.35000000000002</v>
      </c>
      <c r="F665" s="47"/>
      <c r="G665" s="10">
        <v>12.46</v>
      </c>
      <c r="H665" s="45">
        <f>IF(G665=MAX(G658:G666),"max",IF(G665=MIN(G658:G666),"min",G665))</f>
        <v>12.46</v>
      </c>
      <c r="I665" s="47"/>
      <c r="J665" s="10">
        <v>44.43</v>
      </c>
      <c r="K665" s="45">
        <f>IF(J665=MAX(J658:J666),"max",IF(J665=MIN(J658:J666),"min",J665))</f>
        <v>44.43</v>
      </c>
      <c r="L665" s="47"/>
      <c r="M665" s="11">
        <v>184.22</v>
      </c>
      <c r="N665" s="45" t="str">
        <f>IF(M665=MAX(M658:M666),"max",IF(M665=MIN(M658:M666),"min",M665))</f>
        <v>max</v>
      </c>
      <c r="O665" s="47"/>
      <c r="P665" s="10">
        <v>103.84</v>
      </c>
      <c r="Q665" s="45">
        <f>IF(P665=MAX(P658:P666),"max",IF(P665=MIN(P658:P666),"min",P665))</f>
        <v>103.84</v>
      </c>
      <c r="R665" s="47"/>
      <c r="S665" s="10">
        <v>67599.06</v>
      </c>
      <c r="T665" s="45">
        <f>IF(S665=MAX(S658:S666),"max",IF(S665=MIN(S658:S666),"min",S665))</f>
        <v>67599.06</v>
      </c>
      <c r="U665" s="47"/>
      <c r="V665" s="10">
        <v>117.28</v>
      </c>
      <c r="W665" s="45">
        <f>IF(V665=MAX(V658:V666),"max",IF(V665=MIN(V658:V666),"min",V665))</f>
        <v>117.28</v>
      </c>
      <c r="X665" s="47"/>
      <c r="Y665" s="10">
        <v>104.03</v>
      </c>
      <c r="Z665" s="45">
        <f>IF(Y665=MAX(Y658:Y666),"max",IF(Y665=MIN(Y658:Y666),"min",Y665))</f>
        <v>104.03</v>
      </c>
      <c r="AA665" s="47"/>
      <c r="AB665" s="10">
        <v>3371.01</v>
      </c>
      <c r="AC665" s="45">
        <f>IF(AB665=MAX(AB658:AB666),"max",IF(AB665=MIN(AB658:AB666),"min",AB665))</f>
        <v>3371.01</v>
      </c>
      <c r="AD665" s="47"/>
      <c r="AE665" s="10" t="s">
        <v>2065</v>
      </c>
      <c r="AF665" s="45" t="str">
        <f>IF(AE665=MAX(AE658:AE666),"max",IF(AE665=MIN(AE658:AE666),"min",AE665))</f>
        <v>&lt; LOD: 43.36</v>
      </c>
      <c r="AG665" s="47"/>
      <c r="AH665" s="10">
        <v>14283.93</v>
      </c>
      <c r="AI665" s="45">
        <f>IF(AH665=MAX(AH658:AH666),"max",IF(AH665=MIN(AH658:AH666),"min",AH665))</f>
        <v>14283.93</v>
      </c>
      <c r="AJ665" s="47"/>
      <c r="AK665" s="10">
        <v>7650.46</v>
      </c>
      <c r="AL665" s="45">
        <f>IF(AK665=MAX(AK658:AK666),"max",IF(AK665=MIN(AK658:AK666),"min",AK665))</f>
        <v>7650.46</v>
      </c>
      <c r="AM665" s="47"/>
      <c r="AN665" s="10">
        <v>485.31</v>
      </c>
      <c r="AO665" s="45">
        <f>IF(AN665=MAX(AN658:AN666),"max",IF(AN665=MIN(AN658:AN666),"min",AN665))</f>
        <v>485.31</v>
      </c>
      <c r="AP665" s="47"/>
    </row>
    <row r="666" spans="1:42" x14ac:dyDescent="0.25">
      <c r="A666" s="9"/>
      <c r="B666" s="10" t="s">
        <v>60</v>
      </c>
      <c r="C666" s="10" t="s">
        <v>2066</v>
      </c>
      <c r="D666" s="9">
        <v>194.67</v>
      </c>
      <c r="E666" s="45" t="str">
        <f>IF(D666=MAX(D658:D666),"max",IF(D666=MIN(D658:D666),"min",D666))</f>
        <v>min</v>
      </c>
      <c r="F666" s="47"/>
      <c r="G666" s="10">
        <v>9.5500000000000007</v>
      </c>
      <c r="H666" s="45" t="str">
        <f>IF(G666=MAX(G658:G666),"max",IF(G666=MIN(G658:G666),"min",G666))</f>
        <v>min</v>
      </c>
      <c r="I666" s="47"/>
      <c r="J666" s="10">
        <v>19.399999999999999</v>
      </c>
      <c r="K666" s="45" t="str">
        <f>IF(J666=MAX(J658:J666),"max",IF(J666=MIN(J658:J666),"min",J666))</f>
        <v>min</v>
      </c>
      <c r="L666" s="47"/>
      <c r="M666" s="11">
        <v>146.19</v>
      </c>
      <c r="N666" s="45">
        <f>IF(M666=MAX(M658:M666),"max",IF(M666=MIN(M658:M666),"min",M666))</f>
        <v>146.19</v>
      </c>
      <c r="O666" s="47"/>
      <c r="P666" s="10">
        <v>105.93</v>
      </c>
      <c r="Q666" s="45">
        <f>IF(P666=MAX(P658:P666),"max",IF(P666=MIN(P658:P666),"min",P666))</f>
        <v>105.93</v>
      </c>
      <c r="R666" s="47"/>
      <c r="S666" s="10">
        <v>64664.26</v>
      </c>
      <c r="T666" s="45">
        <f>IF(S666=MAX(S658:S666),"max",IF(S666=MIN(S658:S666),"min",S666))</f>
        <v>64664.26</v>
      </c>
      <c r="U666" s="47"/>
      <c r="V666" s="10">
        <v>83.38</v>
      </c>
      <c r="W666" s="45">
        <f>IF(V666=MAX(V658:V666),"max",IF(V666=MIN(V658:V666),"min",V666))</f>
        <v>83.38</v>
      </c>
      <c r="X666" s="47"/>
      <c r="Y666" s="10">
        <v>112.27</v>
      </c>
      <c r="Z666" s="45">
        <f>IF(Y666=MAX(Y658:Y666),"max",IF(Y666=MIN(Y658:Y666),"min",Y666))</f>
        <v>112.27</v>
      </c>
      <c r="AA666" s="47"/>
      <c r="AB666" s="10">
        <v>3475.56</v>
      </c>
      <c r="AC666" s="45">
        <f>IF(AB666=MAX(AB658:AB666),"max",IF(AB666=MIN(AB658:AB666),"min",AB666))</f>
        <v>3475.56</v>
      </c>
      <c r="AD666" s="47"/>
      <c r="AE666" s="10">
        <v>44.91</v>
      </c>
      <c r="AF666" s="45" t="str">
        <f>IF(AE666=MAX(AE658:AE666),"max",IF(AE666=MIN(AE658:AE666),"min",AE666))</f>
        <v>min</v>
      </c>
      <c r="AG666" s="47"/>
      <c r="AH666" s="10">
        <v>14169.77</v>
      </c>
      <c r="AI666" s="45">
        <f>IF(AH666=MAX(AH658:AH666),"max",IF(AH666=MIN(AH658:AH666),"min",AH666))</f>
        <v>14169.77</v>
      </c>
      <c r="AJ666" s="47"/>
      <c r="AK666" s="10">
        <v>6906.77</v>
      </c>
      <c r="AL666" s="45">
        <f>IF(AK666=MAX(AK658:AK666),"max",IF(AK666=MIN(AK658:AK666),"min",AK666))</f>
        <v>6906.77</v>
      </c>
      <c r="AM666" s="47"/>
      <c r="AN666" s="10">
        <v>444.1</v>
      </c>
      <c r="AO666" s="45">
        <f>IF(AN666=MAX(AN658:AN666),"max",IF(AN666=MIN(AN658:AN666),"min",AN666))</f>
        <v>444.1</v>
      </c>
      <c r="AP666" s="47"/>
    </row>
    <row r="667" spans="1:42" x14ac:dyDescent="0.25">
      <c r="A667" s="9"/>
      <c r="B667" s="10" t="s">
        <v>60</v>
      </c>
      <c r="C667" s="10" t="s">
        <v>2068</v>
      </c>
      <c r="D667" s="9">
        <v>710.12</v>
      </c>
      <c r="E667" s="36">
        <f>IF(D667=MAX(D667:D675),"max",IF(D667=MIN(D667:D675),"min",D667))</f>
        <v>710.12</v>
      </c>
      <c r="F667" s="48">
        <f>(SUM(D667:D675)-MAX(D667:D675)-MIN(D667:D675))/(COUNT(D667:D675)-2)</f>
        <v>751.3599999999999</v>
      </c>
      <c r="G667" s="10">
        <v>11.32</v>
      </c>
      <c r="H667" s="36">
        <f>IF(G667=MAX(G667:G675),"max",IF(G667=MIN(G667:G675),"min",G667))</f>
        <v>11.32</v>
      </c>
      <c r="I667" s="48">
        <f>(SUM(G667:G675)-MAX(G667:G675)-MIN(G667:G675))/(COUNT(G667:G675)-2)</f>
        <v>12.93857142857143</v>
      </c>
      <c r="J667" s="10">
        <v>54.91</v>
      </c>
      <c r="K667" s="36">
        <f>IF(J667=MAX(J667:J675),"max",IF(J667=MIN(J667:J675),"min",J667))</f>
        <v>54.91</v>
      </c>
      <c r="L667" s="48">
        <f>(SUM(J667:J675)-MAX(J667:J675)-MIN(J667:J675))/(COUNT(J667:J675)-2)</f>
        <v>55.898571428571437</v>
      </c>
      <c r="M667" s="11">
        <v>111.85</v>
      </c>
      <c r="N667" s="36" t="str">
        <f>IF(M667=MAX(M667:M675),"max",IF(M667=MIN(M667:M675),"min",M667))</f>
        <v>max</v>
      </c>
      <c r="O667" s="48">
        <f>(SUM(M667:M675)-MAX(M667:M675)-MIN(M667:M675))/(COUNT(M667:M675)-2)</f>
        <v>96.934285714285707</v>
      </c>
      <c r="P667" s="10">
        <v>43.41</v>
      </c>
      <c r="Q667" s="36" t="str">
        <f>IF(P667=MAX(P667:P675),"max",IF(P667=MIN(P667:P675),"min",P667))</f>
        <v>min</v>
      </c>
      <c r="R667" s="48">
        <f>(SUM(P667:P675)-MAX(P667:P675)-MIN(P667:P675))/(COUNT(P667:P675)-2)</f>
        <v>90.258571428571443</v>
      </c>
      <c r="S667" s="10">
        <v>38542.15</v>
      </c>
      <c r="T667" s="36" t="str">
        <f>IF(S667=MAX(S667:S675),"max",IF(S667=MIN(S667:S675),"min",S667))</f>
        <v>min</v>
      </c>
      <c r="U667" s="48">
        <f>(SUM(S667:S675)-MAX(S667:S675)-MIN(S667:S675))/(COUNT(S667:S675)-2)</f>
        <v>41461.192857142851</v>
      </c>
      <c r="V667" s="10">
        <v>200.97</v>
      </c>
      <c r="W667" s="36" t="str">
        <f>IF(V667=MAX(V667:V675),"max",IF(V667=MIN(V667:V675),"min",V667))</f>
        <v>max</v>
      </c>
      <c r="X667" s="48">
        <f>(SUM(V667:V675)-MAX(V667:V675)-MIN(V667:V675))/(COUNT(V667:V675)-2)</f>
        <v>146.69714285714284</v>
      </c>
      <c r="Y667" s="10">
        <v>159.03</v>
      </c>
      <c r="Z667" s="36" t="str">
        <f>IF(Y667=MAX(Y667:Y675),"max",IF(Y667=MIN(Y667:Y675),"min",Y667))</f>
        <v>max</v>
      </c>
      <c r="AA667" s="48">
        <f>(SUM(Y667:Y675)-MAX(Y667:Y675)-MIN(Y667:Y675))/(COUNT(Y667:Y675)-2)</f>
        <v>128.36857142857144</v>
      </c>
      <c r="AB667" s="10">
        <v>4134.97</v>
      </c>
      <c r="AC667" s="36">
        <f>IF(AB667=MAX(AB667:AB675),"max",IF(AB667=MIN(AB667:AB675),"min",AB667))</f>
        <v>4134.97</v>
      </c>
      <c r="AD667" s="48">
        <f>(SUM(AB667:AB675)-MAX(AB667:AB675)-MIN(AB667:AB675))/(COUNT(AB667:AB675)-2)</f>
        <v>4497.8714285714286</v>
      </c>
      <c r="AE667" s="10">
        <v>103.47</v>
      </c>
      <c r="AF667" s="36" t="str">
        <f>IF(AE667=MAX(AE667:AE675),"max",IF(AE667=MIN(AE667:AE675),"min",AE667))</f>
        <v>max</v>
      </c>
      <c r="AG667" s="48">
        <f>(SUM(AE667:AE675)-MAX(AE667:AE675)-MIN(AE667:AE675))/(COUNT(AE667:AE675)-2)</f>
        <v>80.50800000000001</v>
      </c>
      <c r="AH667" s="10">
        <v>15057.8</v>
      </c>
      <c r="AI667" s="36">
        <f>IF(AH667=MAX(AH667:AH675),"max",IF(AH667=MIN(AH667:AH675),"min",AH667))</f>
        <v>15057.8</v>
      </c>
      <c r="AJ667" s="48">
        <f>(SUM(AH667:AH675)-MAX(AH667:AH675)-MIN(AH667:AH675))/(COUNT(AH667:AH675)-2)</f>
        <v>19362.541428571429</v>
      </c>
      <c r="AK667" s="10" t="s">
        <v>2069</v>
      </c>
      <c r="AL667" s="36" t="str">
        <f>IF(AK667=MAX(AK667:AK675),"max",IF(AK667=MIN(AK667:AK675),"min",AK667))</f>
        <v>&lt; LOD: 343.74</v>
      </c>
      <c r="AM667" s="48">
        <f>(SUM(AK667:AK675)-MAX(AK667:AK675)-MIN(AK667:AK675))/(COUNT(AK667:AK675)-2)</f>
        <v>430.12</v>
      </c>
      <c r="AN667" s="10">
        <v>401.28</v>
      </c>
      <c r="AO667" s="36">
        <f>IF(AN667=MAX(AN667:AN675),"max",IF(AN667=MIN(AN667:AN675),"min",AN667))</f>
        <v>401.28</v>
      </c>
      <c r="AP667" s="48">
        <f>(SUM(AN667:AN675)-MAX(AN667:AN675)-MIN(AN667:AN675))/(COUNT(AN667:AN675)-2)</f>
        <v>483.52142857142854</v>
      </c>
    </row>
    <row r="668" spans="1:42" x14ac:dyDescent="0.25">
      <c r="A668" s="9"/>
      <c r="B668" s="10" t="s">
        <v>60</v>
      </c>
      <c r="C668" s="10" t="s">
        <v>2070</v>
      </c>
      <c r="D668" s="9">
        <v>716.55</v>
      </c>
      <c r="E668" s="45">
        <f>IF(D668=MAX(D667:D675),"max",IF(D668=MIN(D667:D675),"min",D668))</f>
        <v>716.55</v>
      </c>
      <c r="F668" s="47"/>
      <c r="G668" s="10">
        <v>10.89</v>
      </c>
      <c r="H668" s="45" t="str">
        <f>IF(G668=MAX(G667:G675),"max",IF(G668=MIN(G667:G675),"min",G668))</f>
        <v>min</v>
      </c>
      <c r="I668" s="47"/>
      <c r="J668" s="10">
        <v>42.05</v>
      </c>
      <c r="K668" s="45">
        <f>IF(J668=MAX(J667:J675),"max",IF(J668=MIN(J667:J675),"min",J668))</f>
        <v>42.05</v>
      </c>
      <c r="L668" s="47"/>
      <c r="M668" s="11">
        <v>88.18</v>
      </c>
      <c r="N668" s="45">
        <f>IF(M668=MAX(M667:M675),"max",IF(M668=MIN(M667:M675),"min",M668))</f>
        <v>88.18</v>
      </c>
      <c r="O668" s="47"/>
      <c r="P668" s="10">
        <v>109.23</v>
      </c>
      <c r="Q668" s="45">
        <f>IF(P668=MAX(P667:P675),"max",IF(P668=MIN(P667:P675),"min",P668))</f>
        <v>109.23</v>
      </c>
      <c r="R668" s="47"/>
      <c r="S668" s="10">
        <v>42450.39</v>
      </c>
      <c r="T668" s="45">
        <f>IF(S668=MAX(S667:S675),"max",IF(S668=MIN(S667:S675),"min",S668))</f>
        <v>42450.39</v>
      </c>
      <c r="U668" s="47"/>
      <c r="V668" s="10">
        <v>124.87</v>
      </c>
      <c r="W668" s="45">
        <f>IF(V668=MAX(V667:V675),"max",IF(V668=MIN(V667:V675),"min",V668))</f>
        <v>124.87</v>
      </c>
      <c r="X668" s="47"/>
      <c r="Y668" s="10">
        <v>146.41</v>
      </c>
      <c r="Z668" s="45">
        <f>IF(Y668=MAX(Y667:Y675),"max",IF(Y668=MIN(Y667:Y675),"min",Y668))</f>
        <v>146.41</v>
      </c>
      <c r="AA668" s="47"/>
      <c r="AB668" s="10">
        <v>6779.93</v>
      </c>
      <c r="AC668" s="45" t="str">
        <f>IF(AB668=MAX(AB667:AB675),"max",IF(AB668=MIN(AB667:AB675),"min",AB668))</f>
        <v>max</v>
      </c>
      <c r="AD668" s="47"/>
      <c r="AE668" s="10" t="s">
        <v>2071</v>
      </c>
      <c r="AF668" s="45" t="str">
        <f>IF(AE668=MAX(AE667:AE675),"max",IF(AE668=MIN(AE667:AE675),"min",AE668))</f>
        <v>&lt; LOD: 47.11</v>
      </c>
      <c r="AG668" s="47"/>
      <c r="AH668" s="10">
        <v>20547.93</v>
      </c>
      <c r="AI668" s="45">
        <f>IF(AH668=MAX(AH667:AH675),"max",IF(AH668=MIN(AH667:AH675),"min",AH668))</f>
        <v>20547.93</v>
      </c>
      <c r="AJ668" s="47"/>
      <c r="AK668" s="10" t="s">
        <v>2072</v>
      </c>
      <c r="AL668" s="45" t="str">
        <f>IF(AK668=MAX(AK667:AK675),"max",IF(AK668=MIN(AK667:AK675),"min",AK668))</f>
        <v>&lt; LOD: 352.52</v>
      </c>
      <c r="AM668" s="47"/>
      <c r="AN668" s="10">
        <v>524.25</v>
      </c>
      <c r="AO668" s="45" t="str">
        <f>IF(AN668=MAX(AN667:AN675),"max",IF(AN668=MIN(AN667:AN675),"min",AN668))</f>
        <v>max</v>
      </c>
      <c r="AP668" s="47"/>
    </row>
    <row r="669" spans="1:42" x14ac:dyDescent="0.25">
      <c r="A669" s="9"/>
      <c r="B669" s="10" t="s">
        <v>60</v>
      </c>
      <c r="C669" s="10" t="s">
        <v>2073</v>
      </c>
      <c r="D669" s="9">
        <v>568.72</v>
      </c>
      <c r="E669" s="45" t="str">
        <f>IF(D669=MAX(D667:D675),"max",IF(D669=MIN(D667:D675),"min",D669))</f>
        <v>min</v>
      </c>
      <c r="F669" s="47"/>
      <c r="G669" s="10">
        <v>14.18</v>
      </c>
      <c r="H669" s="45">
        <f>IF(G669=MAX(G667:G675),"max",IF(G669=MIN(G667:G675),"min",G669))</f>
        <v>14.18</v>
      </c>
      <c r="I669" s="47"/>
      <c r="J669" s="10">
        <v>38.76</v>
      </c>
      <c r="K669" s="45" t="str">
        <f>IF(J669=MAX(J667:J675),"max",IF(J669=MIN(J667:J675),"min",J669))</f>
        <v>min</v>
      </c>
      <c r="L669" s="47"/>
      <c r="M669" s="11">
        <v>97.34</v>
      </c>
      <c r="N669" s="45">
        <f>IF(M669=MAX(M667:M675),"max",IF(M669=MIN(M667:M675),"min",M669))</f>
        <v>97.34</v>
      </c>
      <c r="O669" s="47"/>
      <c r="P669" s="10">
        <v>88.01</v>
      </c>
      <c r="Q669" s="45">
        <f>IF(P669=MAX(P667:P675),"max",IF(P669=MIN(P667:P675),"min",P669))</f>
        <v>88.01</v>
      </c>
      <c r="R669" s="47"/>
      <c r="S669" s="10">
        <v>38762.720000000001</v>
      </c>
      <c r="T669" s="45">
        <f>IF(S669=MAX(S667:S675),"max",IF(S669=MIN(S667:S675),"min",S669))</f>
        <v>38762.720000000001</v>
      </c>
      <c r="U669" s="47"/>
      <c r="V669" s="10">
        <v>196.77</v>
      </c>
      <c r="W669" s="45">
        <f>IF(V669=MAX(V667:V675),"max",IF(V669=MIN(V667:V675),"min",V669))</f>
        <v>196.77</v>
      </c>
      <c r="X669" s="47"/>
      <c r="Y669" s="10">
        <v>128.59</v>
      </c>
      <c r="Z669" s="45">
        <f>IF(Y669=MAX(Y667:Y675),"max",IF(Y669=MIN(Y667:Y675),"min",Y669))</f>
        <v>128.59</v>
      </c>
      <c r="AA669" s="47"/>
      <c r="AB669" s="10">
        <v>3778.84</v>
      </c>
      <c r="AC669" s="45" t="str">
        <f>IF(AB669=MAX(AB667:AB675),"max",IF(AB669=MIN(AB667:AB675),"min",AB669))</f>
        <v>min</v>
      </c>
      <c r="AD669" s="47"/>
      <c r="AE669" s="10">
        <v>75.25</v>
      </c>
      <c r="AF669" s="45">
        <f>IF(AE669=MAX(AE667:AE675),"max",IF(AE669=MIN(AE667:AE675),"min",AE669))</f>
        <v>75.25</v>
      </c>
      <c r="AG669" s="47"/>
      <c r="AH669" s="10">
        <v>13497.79</v>
      </c>
      <c r="AI669" s="45" t="str">
        <f>IF(AH669=MAX(AH667:AH675),"max",IF(AH669=MIN(AH667:AH675),"min",AH669))</f>
        <v>min</v>
      </c>
      <c r="AJ669" s="47"/>
      <c r="AK669" s="10" t="s">
        <v>2074</v>
      </c>
      <c r="AL669" s="45" t="str">
        <f>IF(AK669=MAX(AK667:AK675),"max",IF(AK669=MIN(AK667:AK675),"min",AK669))</f>
        <v>&lt; LOD: 312.07</v>
      </c>
      <c r="AM669" s="47"/>
      <c r="AN669" s="10">
        <v>388.42</v>
      </c>
      <c r="AO669" s="45" t="str">
        <f>IF(AN669=MAX(AN667:AN675),"max",IF(AN669=MIN(AN667:AN675),"min",AN669))</f>
        <v>min</v>
      </c>
      <c r="AP669" s="47"/>
    </row>
    <row r="670" spans="1:42" x14ac:dyDescent="0.25">
      <c r="A670" s="9"/>
      <c r="B670" s="10" t="s">
        <v>60</v>
      </c>
      <c r="C670" s="10" t="s">
        <v>2076</v>
      </c>
      <c r="D670" s="9">
        <v>767.05</v>
      </c>
      <c r="E670" s="45">
        <f>IF(D670=MAX(D667:D675),"max",IF(D670=MIN(D667:D675),"min",D670))</f>
        <v>767.05</v>
      </c>
      <c r="F670" s="47"/>
      <c r="G670" s="10">
        <v>15.81</v>
      </c>
      <c r="H670" s="45">
        <f>IF(G670=MAX(G667:G675),"max",IF(G670=MIN(G667:G675),"min",G670))</f>
        <v>15.81</v>
      </c>
      <c r="I670" s="47"/>
      <c r="J670" s="10">
        <v>68.45</v>
      </c>
      <c r="K670" s="45">
        <f>IF(J670=MAX(J667:J675),"max",IF(J670=MIN(J667:J675),"min",J670))</f>
        <v>68.45</v>
      </c>
      <c r="L670" s="47"/>
      <c r="M670" s="11">
        <v>97.52</v>
      </c>
      <c r="N670" s="45">
        <f>IF(M670=MAX(M667:M675),"max",IF(M670=MIN(M667:M675),"min",M670))</f>
        <v>97.52</v>
      </c>
      <c r="O670" s="47"/>
      <c r="P670" s="10">
        <v>104.56</v>
      </c>
      <c r="Q670" s="45">
        <f>IF(P670=MAX(P667:P675),"max",IF(P670=MIN(P667:P675),"min",P670))</f>
        <v>104.56</v>
      </c>
      <c r="R670" s="47"/>
      <c r="S670" s="10">
        <v>40807.1</v>
      </c>
      <c r="T670" s="45">
        <f>IF(S670=MAX(S667:S675),"max",IF(S670=MIN(S667:S675),"min",S670))</f>
        <v>40807.1</v>
      </c>
      <c r="U670" s="47"/>
      <c r="V670" s="10">
        <v>152.4</v>
      </c>
      <c r="W670" s="45">
        <f>IF(V670=MAX(V667:V675),"max",IF(V670=MIN(V667:V675),"min",V670))</f>
        <v>152.4</v>
      </c>
      <c r="X670" s="47"/>
      <c r="Y670" s="10">
        <v>137.24</v>
      </c>
      <c r="Z670" s="45">
        <f>IF(Y670=MAX(Y667:Y675),"max",IF(Y670=MIN(Y667:Y675),"min",Y670))</f>
        <v>137.24</v>
      </c>
      <c r="AA670" s="47"/>
      <c r="AB670" s="10">
        <v>4533.42</v>
      </c>
      <c r="AC670" s="45">
        <f>IF(AB670=MAX(AB667:AB675),"max",IF(AB670=MIN(AB667:AB675),"min",AB670))</f>
        <v>4533.42</v>
      </c>
      <c r="AD670" s="47"/>
      <c r="AE670" s="10">
        <v>87.13</v>
      </c>
      <c r="AF670" s="45">
        <f>IF(AE670=MAX(AE667:AE675),"max",IF(AE670=MIN(AE667:AE675),"min",AE670))</f>
        <v>87.13</v>
      </c>
      <c r="AG670" s="47"/>
      <c r="AH670" s="10">
        <v>19783.060000000001</v>
      </c>
      <c r="AI670" s="45">
        <f>IF(AH670=MAX(AH667:AH675),"max",IF(AH670=MIN(AH667:AH675),"min",AH670))</f>
        <v>19783.060000000001</v>
      </c>
      <c r="AJ670" s="47"/>
      <c r="AK670" s="10" t="s">
        <v>2077</v>
      </c>
      <c r="AL670" s="45" t="str">
        <f>IF(AK670=MAX(AK667:AK675),"max",IF(AK670=MIN(AK667:AK675),"min",AK670))</f>
        <v>&lt; LOD: 326.44</v>
      </c>
      <c r="AM670" s="47"/>
      <c r="AN670" s="10">
        <v>477.71</v>
      </c>
      <c r="AO670" s="45">
        <f>IF(AN670=MAX(AN667:AN675),"max",IF(AN670=MIN(AN667:AN675),"min",AN670))</f>
        <v>477.71</v>
      </c>
      <c r="AP670" s="47"/>
    </row>
    <row r="671" spans="1:42" x14ac:dyDescent="0.25">
      <c r="A671" s="9"/>
      <c r="B671" s="10" t="s">
        <v>60</v>
      </c>
      <c r="C671" s="10" t="s">
        <v>2078</v>
      </c>
      <c r="D671" s="9">
        <v>721.33</v>
      </c>
      <c r="E671" s="45">
        <f>IF(D671=MAX(D667:D675),"max",IF(D671=MIN(D667:D675),"min",D671))</f>
        <v>721.33</v>
      </c>
      <c r="F671" s="47"/>
      <c r="G671" s="10">
        <v>10.9</v>
      </c>
      <c r="H671" s="45">
        <f>IF(G671=MAX(G667:G675),"max",IF(G671=MIN(G667:G675),"min",G671))</f>
        <v>10.9</v>
      </c>
      <c r="I671" s="47"/>
      <c r="J671" s="10">
        <v>53.53</v>
      </c>
      <c r="K671" s="45">
        <f>IF(J671=MAX(J667:J675),"max",IF(J671=MIN(J667:J675),"min",J671))</f>
        <v>53.53</v>
      </c>
      <c r="L671" s="47"/>
      <c r="M671" s="11">
        <v>94.19</v>
      </c>
      <c r="N671" s="45">
        <f>IF(M671=MAX(M667:M675),"max",IF(M671=MIN(M667:M675),"min",M671))</f>
        <v>94.19</v>
      </c>
      <c r="O671" s="47"/>
      <c r="P671" s="10">
        <v>47.33</v>
      </c>
      <c r="Q671" s="45">
        <f>IF(P671=MAX(P667:P675),"max",IF(P671=MIN(P667:P675),"min",P671))</f>
        <v>47.33</v>
      </c>
      <c r="R671" s="47"/>
      <c r="S671" s="10">
        <v>41273.32</v>
      </c>
      <c r="T671" s="45">
        <f>IF(S671=MAX(S667:S675),"max",IF(S671=MIN(S667:S675),"min",S671))</f>
        <v>41273.32</v>
      </c>
      <c r="U671" s="47"/>
      <c r="V671" s="10">
        <v>120.53</v>
      </c>
      <c r="W671" s="45" t="str">
        <f>IF(V671=MAX(V667:V675),"max",IF(V671=MIN(V667:V675),"min",V671))</f>
        <v>min</v>
      </c>
      <c r="X671" s="47"/>
      <c r="Y671" s="10">
        <v>113.28</v>
      </c>
      <c r="Z671" s="45">
        <f>IF(Y671=MAX(Y667:Y675),"max",IF(Y671=MIN(Y667:Y675),"min",Y671))</f>
        <v>113.28</v>
      </c>
      <c r="AA671" s="47"/>
      <c r="AB671" s="10">
        <v>4514.8900000000003</v>
      </c>
      <c r="AC671" s="45">
        <f>IF(AB671=MAX(AB667:AB675),"max",IF(AB671=MIN(AB667:AB675),"min",AB671))</f>
        <v>4514.8900000000003</v>
      </c>
      <c r="AD671" s="47"/>
      <c r="AE671" s="10" t="s">
        <v>826</v>
      </c>
      <c r="AF671" s="45" t="str">
        <f>IF(AE671=MAX(AE667:AE675),"max",IF(AE671=MIN(AE667:AE675),"min",AE671))</f>
        <v>&lt; LOD: 45.01</v>
      </c>
      <c r="AG671" s="47"/>
      <c r="AH671" s="10">
        <v>18696.169999999998</v>
      </c>
      <c r="AI671" s="45">
        <f>IF(AH671=MAX(AH667:AH675),"max",IF(AH671=MIN(AH667:AH675),"min",AH671))</f>
        <v>18696.169999999998</v>
      </c>
      <c r="AJ671" s="47"/>
      <c r="AK671" s="10">
        <v>369.11</v>
      </c>
      <c r="AL671" s="45" t="str">
        <f>IF(AK671=MAX(AK667:AK675),"max",IF(AK671=MIN(AK667:AK675),"min",AK671))</f>
        <v>min</v>
      </c>
      <c r="AM671" s="47"/>
      <c r="AN671" s="10">
        <v>496</v>
      </c>
      <c r="AO671" s="45">
        <f>IF(AN671=MAX(AN667:AN675),"max",IF(AN671=MIN(AN667:AN675),"min",AN671))</f>
        <v>496</v>
      </c>
      <c r="AP671" s="47"/>
    </row>
    <row r="672" spans="1:42" x14ac:dyDescent="0.25">
      <c r="A672" s="9"/>
      <c r="B672" s="10" t="s">
        <v>60</v>
      </c>
      <c r="C672" s="10" t="s">
        <v>2079</v>
      </c>
      <c r="D672" s="9">
        <v>772.24</v>
      </c>
      <c r="E672" s="45">
        <f>IF(D672=MAX(D667:D675),"max",IF(D672=MIN(D667:D675),"min",D672))</f>
        <v>772.24</v>
      </c>
      <c r="F672" s="47"/>
      <c r="G672" s="10">
        <v>17.46</v>
      </c>
      <c r="H672" s="45" t="str">
        <f>IF(G672=MAX(G667:G675),"max",IF(G672=MIN(G667:G675),"min",G672))</f>
        <v>max</v>
      </c>
      <c r="I672" s="47"/>
      <c r="J672" s="10">
        <v>48.49</v>
      </c>
      <c r="K672" s="45">
        <f>IF(J672=MAX(J667:J675),"max",IF(J672=MIN(J667:J675),"min",J672))</f>
        <v>48.49</v>
      </c>
      <c r="L672" s="47"/>
      <c r="M672" s="11">
        <v>108.42</v>
      </c>
      <c r="N672" s="45">
        <f>IF(M672=MAX(M667:M675),"max",IF(M672=MIN(M667:M675),"min",M672))</f>
        <v>108.42</v>
      </c>
      <c r="O672" s="47"/>
      <c r="P672" s="10">
        <v>87.97</v>
      </c>
      <c r="Q672" s="45">
        <f>IF(P672=MAX(P667:P675),"max",IF(P672=MIN(P667:P675),"min",P672))</f>
        <v>87.97</v>
      </c>
      <c r="R672" s="47"/>
      <c r="S672" s="10">
        <v>42710.75</v>
      </c>
      <c r="T672" s="45">
        <f>IF(S672=MAX(S667:S675),"max",IF(S672=MIN(S667:S675),"min",S672))</f>
        <v>42710.75</v>
      </c>
      <c r="U672" s="47"/>
      <c r="V672" s="10">
        <v>120.79</v>
      </c>
      <c r="W672" s="45">
        <f>IF(V672=MAX(V667:V675),"max",IF(V672=MIN(V667:V675),"min",V672))</f>
        <v>120.79</v>
      </c>
      <c r="X672" s="47"/>
      <c r="Y672" s="10">
        <v>121</v>
      </c>
      <c r="Z672" s="45">
        <f>IF(Y672=MAX(Y667:Y675),"max",IF(Y672=MIN(Y667:Y675),"min",Y672))</f>
        <v>121</v>
      </c>
      <c r="AA672" s="47"/>
      <c r="AB672" s="10">
        <v>4552.99</v>
      </c>
      <c r="AC672" s="45">
        <f>IF(AB672=MAX(AB667:AB675),"max",IF(AB672=MIN(AB667:AB675),"min",AB672))</f>
        <v>4552.99</v>
      </c>
      <c r="AD672" s="47"/>
      <c r="AE672" s="10">
        <v>76.099999999999994</v>
      </c>
      <c r="AF672" s="45">
        <f>IF(AE672=MAX(AE667:AE675),"max",IF(AE672=MIN(AE667:AE675),"min",AE672))</f>
        <v>76.099999999999994</v>
      </c>
      <c r="AG672" s="47"/>
      <c r="AH672" s="10">
        <v>20394.09</v>
      </c>
      <c r="AI672" s="45">
        <f>IF(AH672=MAX(AH667:AH675),"max",IF(AH672=MIN(AH667:AH675),"min",AH672))</f>
        <v>20394.09</v>
      </c>
      <c r="AJ672" s="47"/>
      <c r="AK672" s="10" t="s">
        <v>2080</v>
      </c>
      <c r="AL672" s="45" t="str">
        <f>IF(AK672=MAX(AK667:AK675),"max",IF(AK672=MIN(AK667:AK675),"min",AK672))</f>
        <v>&lt; LOD: 347.33</v>
      </c>
      <c r="AM672" s="47"/>
      <c r="AN672" s="10">
        <v>474.18</v>
      </c>
      <c r="AO672" s="45">
        <f>IF(AN672=MAX(AN667:AN675),"max",IF(AN672=MIN(AN667:AN675),"min",AN672))</f>
        <v>474.18</v>
      </c>
      <c r="AP672" s="47"/>
    </row>
    <row r="673" spans="1:42" x14ac:dyDescent="0.25">
      <c r="A673" s="9"/>
      <c r="B673" s="10" t="s">
        <v>60</v>
      </c>
      <c r="C673" s="10" t="s">
        <v>2081</v>
      </c>
      <c r="D673" s="9">
        <v>857.67</v>
      </c>
      <c r="E673" s="45" t="str">
        <f>IF(D673=MAX(D667:D675),"max",IF(D673=MIN(D667:D675),"min",D673))</f>
        <v>max</v>
      </c>
      <c r="F673" s="47"/>
      <c r="G673" s="10">
        <v>14.63</v>
      </c>
      <c r="H673" s="45">
        <f>IF(G673=MAX(G667:G675),"max",IF(G673=MIN(G667:G675),"min",G673))</f>
        <v>14.63</v>
      </c>
      <c r="I673" s="47"/>
      <c r="J673" s="10">
        <v>68.33</v>
      </c>
      <c r="K673" s="45">
        <f>IF(J673=MAX(J667:J675),"max",IF(J673=MIN(J667:J675),"min",J673))</f>
        <v>68.33</v>
      </c>
      <c r="L673" s="47"/>
      <c r="M673" s="11">
        <v>92.79</v>
      </c>
      <c r="N673" s="45">
        <f>IF(M673=MAX(M667:M675),"max",IF(M673=MIN(M667:M675),"min",M673))</f>
        <v>92.79</v>
      </c>
      <c r="O673" s="47"/>
      <c r="P673" s="10">
        <v>122.15</v>
      </c>
      <c r="Q673" s="45" t="str">
        <f>IF(P673=MAX(P667:P675),"max",IF(P673=MIN(P667:P675),"min",P673))</f>
        <v>max</v>
      </c>
      <c r="R673" s="47"/>
      <c r="S673" s="10">
        <v>44037.84</v>
      </c>
      <c r="T673" s="45" t="str">
        <f>IF(S673=MAX(S667:S675),"max",IF(S673=MIN(S667:S675),"min",S673))</f>
        <v>max</v>
      </c>
      <c r="U673" s="47"/>
      <c r="V673" s="10">
        <v>145.05000000000001</v>
      </c>
      <c r="W673" s="45">
        <f>IF(V673=MAX(V667:V675),"max",IF(V673=MIN(V667:V675),"min",V673))</f>
        <v>145.05000000000001</v>
      </c>
      <c r="X673" s="47"/>
      <c r="Y673" s="10">
        <v>103.36</v>
      </c>
      <c r="Z673" s="45" t="str">
        <f>IF(Y673=MAX(Y667:Y675),"max",IF(Y673=MIN(Y667:Y675),"min",Y673))</f>
        <v>min</v>
      </c>
      <c r="AA673" s="47"/>
      <c r="AB673" s="10">
        <v>4938.05</v>
      </c>
      <c r="AC673" s="45">
        <f>IF(AB673=MAX(AB667:AB675),"max",IF(AB673=MIN(AB667:AB675),"min",AB673))</f>
        <v>4938.05</v>
      </c>
      <c r="AD673" s="47"/>
      <c r="AE673" s="10">
        <v>85.81</v>
      </c>
      <c r="AF673" s="45">
        <f>IF(AE673=MAX(AE667:AE675),"max",IF(AE673=MIN(AE667:AE675),"min",AE673))</f>
        <v>85.81</v>
      </c>
      <c r="AG673" s="47"/>
      <c r="AH673" s="10">
        <v>21343.89</v>
      </c>
      <c r="AI673" s="45" t="str">
        <f>IF(AH673=MAX(AH667:AH675),"max",IF(AH673=MIN(AH667:AH675),"min",AH673))</f>
        <v>max</v>
      </c>
      <c r="AJ673" s="47"/>
      <c r="AK673" s="10">
        <v>430.12</v>
      </c>
      <c r="AL673" s="45">
        <f>IF(AK673=MAX(AK667:AK675),"max",IF(AK673=MIN(AK667:AK675),"min",AK673))</f>
        <v>430.12</v>
      </c>
      <c r="AM673" s="47"/>
      <c r="AN673" s="10">
        <v>517.74</v>
      </c>
      <c r="AO673" s="45">
        <f>IF(AN673=MAX(AN667:AN675),"max",IF(AN673=MIN(AN667:AN675),"min",AN673))</f>
        <v>517.74</v>
      </c>
      <c r="AP673" s="47"/>
    </row>
    <row r="674" spans="1:42" x14ac:dyDescent="0.25">
      <c r="A674" s="9"/>
      <c r="B674" s="10" t="s">
        <v>60</v>
      </c>
      <c r="C674" s="10" t="s">
        <v>2082</v>
      </c>
      <c r="D674" s="9">
        <v>856.58</v>
      </c>
      <c r="E674" s="45">
        <f>IF(D674=MAX(D667:D675),"max",IF(D674=MIN(D667:D675),"min",D674))</f>
        <v>856.58</v>
      </c>
      <c r="F674" s="47"/>
      <c r="G674" s="10">
        <v>12.53</v>
      </c>
      <c r="H674" s="45">
        <f>IF(G674=MAX(G667:G675),"max",IF(G674=MIN(G667:G675),"min",G674))</f>
        <v>12.53</v>
      </c>
      <c r="I674" s="47"/>
      <c r="J674" s="10">
        <v>82.91</v>
      </c>
      <c r="K674" s="45" t="str">
        <f>IF(J674=MAX(J667:J675),"max",IF(J674=MIN(J667:J675),"min",J674))</f>
        <v>max</v>
      </c>
      <c r="L674" s="47"/>
      <c r="M674" s="11">
        <v>100.1</v>
      </c>
      <c r="N674" s="45">
        <f>IF(M674=MAX(M667:M675),"max",IF(M674=MIN(M667:M675),"min",M674))</f>
        <v>100.1</v>
      </c>
      <c r="O674" s="47"/>
      <c r="P674" s="10">
        <v>88.37</v>
      </c>
      <c r="Q674" s="45">
        <f>IF(P674=MAX(P667:P675),"max",IF(P674=MIN(P667:P675),"min",P674))</f>
        <v>88.37</v>
      </c>
      <c r="R674" s="47"/>
      <c r="S674" s="10">
        <v>42616.44</v>
      </c>
      <c r="T674" s="45">
        <f>IF(S674=MAX(S667:S675),"max",IF(S674=MIN(S667:S675),"min",S674))</f>
        <v>42616.44</v>
      </c>
      <c r="U674" s="47"/>
      <c r="V674" s="10">
        <v>150.15</v>
      </c>
      <c r="W674" s="45">
        <f>IF(V674=MAX(V667:V675),"max",IF(V674=MIN(V667:V675),"min",V674))</f>
        <v>150.15</v>
      </c>
      <c r="X674" s="47"/>
      <c r="Y674" s="10">
        <v>121.66</v>
      </c>
      <c r="Z674" s="45">
        <f>IF(Y674=MAX(Y667:Y675),"max",IF(Y674=MIN(Y667:Y675),"min",Y674))</f>
        <v>121.66</v>
      </c>
      <c r="AA674" s="47"/>
      <c r="AB674" s="10">
        <v>4264.2</v>
      </c>
      <c r="AC674" s="45">
        <f>IF(AB674=MAX(AB667:AB675),"max",IF(AB674=MIN(AB667:AB675),"min",AB674))</f>
        <v>4264.2</v>
      </c>
      <c r="AD674" s="47"/>
      <c r="AE674" s="10">
        <v>78.25</v>
      </c>
      <c r="AF674" s="45">
        <f>IF(AE674=MAX(AE667:AE675),"max",IF(AE674=MIN(AE667:AE675),"min",AE674))</f>
        <v>78.25</v>
      </c>
      <c r="AG674" s="47"/>
      <c r="AH674" s="10">
        <v>20095.650000000001</v>
      </c>
      <c r="AI674" s="45">
        <f>IF(AH674=MAX(AH667:AH675),"max",IF(AH674=MIN(AH667:AH675),"min",AH674))</f>
        <v>20095.650000000001</v>
      </c>
      <c r="AJ674" s="47"/>
      <c r="AK674" s="10" t="s">
        <v>2083</v>
      </c>
      <c r="AL674" s="45" t="str">
        <f>IF(AK674=MAX(AK667:AK675),"max",IF(AK674=MIN(AK667:AK675),"min",AK674))</f>
        <v>&lt; LOD: 320.94</v>
      </c>
      <c r="AM674" s="47"/>
      <c r="AN674" s="10">
        <v>497.73</v>
      </c>
      <c r="AO674" s="45">
        <f>IF(AN674=MAX(AN667:AN675),"max",IF(AN674=MIN(AN667:AN675),"min",AN674))</f>
        <v>497.73</v>
      </c>
      <c r="AP674" s="47"/>
    </row>
    <row r="675" spans="1:42" x14ac:dyDescent="0.25">
      <c r="A675" s="9"/>
      <c r="B675" s="10" t="s">
        <v>60</v>
      </c>
      <c r="C675" s="10" t="s">
        <v>2084</v>
      </c>
      <c r="D675" s="9">
        <v>715.65</v>
      </c>
      <c r="E675" s="45">
        <f>IF(D675=MAX(D667:D675),"max",IF(D675=MIN(D667:D675),"min",D675))</f>
        <v>715.65</v>
      </c>
      <c r="F675" s="47"/>
      <c r="G675" s="10">
        <v>11.2</v>
      </c>
      <c r="H675" s="45">
        <f>IF(G675=MAX(G667:G675),"max",IF(G675=MIN(G667:G675),"min",G675))</f>
        <v>11.2</v>
      </c>
      <c r="I675" s="47"/>
      <c r="J675" s="10">
        <v>55.53</v>
      </c>
      <c r="K675" s="45">
        <f>IF(J675=MAX(J667:J675),"max",IF(J675=MIN(J667:J675),"min",J675))</f>
        <v>55.53</v>
      </c>
      <c r="L675" s="47"/>
      <c r="M675" s="11">
        <v>77.09</v>
      </c>
      <c r="N675" s="45" t="str">
        <f>IF(M675=MAX(M667:M675),"max",IF(M675=MIN(M667:M675),"min",M675))</f>
        <v>min</v>
      </c>
      <c r="O675" s="47"/>
      <c r="P675" s="10">
        <v>106.34</v>
      </c>
      <c r="Q675" s="45">
        <f>IF(P675=MAX(P667:P675),"max",IF(P675=MIN(P667:P675),"min",P675))</f>
        <v>106.34</v>
      </c>
      <c r="R675" s="47"/>
      <c r="S675" s="10">
        <v>41607.629999999997</v>
      </c>
      <c r="T675" s="45">
        <f>IF(S675=MAX(S667:S675),"max",IF(S675=MIN(S667:S675),"min",S675))</f>
        <v>41607.629999999997</v>
      </c>
      <c r="U675" s="47"/>
      <c r="V675" s="10">
        <v>136.85</v>
      </c>
      <c r="W675" s="45">
        <f>IF(V675=MAX(V667:V675),"max",IF(V675=MIN(V667:V675),"min",V675))</f>
        <v>136.85</v>
      </c>
      <c r="X675" s="47"/>
      <c r="Y675" s="10">
        <v>130.4</v>
      </c>
      <c r="Z675" s="45">
        <f>IF(Y675=MAX(Y667:Y675),"max",IF(Y675=MIN(Y667:Y675),"min",Y675))</f>
        <v>130.4</v>
      </c>
      <c r="AA675" s="47"/>
      <c r="AB675" s="10">
        <v>4546.58</v>
      </c>
      <c r="AC675" s="45">
        <f>IF(AB675=MAX(AB667:AB675),"max",IF(AB675=MIN(AB667:AB675),"min",AB675))</f>
        <v>4546.58</v>
      </c>
      <c r="AD675" s="47"/>
      <c r="AE675" s="10">
        <v>75.17</v>
      </c>
      <c r="AF675" s="45" t="str">
        <f>IF(AE675=MAX(AE667:AE675),"max",IF(AE675=MIN(AE667:AE675),"min",AE675))</f>
        <v>min</v>
      </c>
      <c r="AG675" s="47"/>
      <c r="AH675" s="10">
        <v>20963.09</v>
      </c>
      <c r="AI675" s="45">
        <f>IF(AH675=MAX(AH667:AH675),"max",IF(AH675=MIN(AH667:AH675),"min",AH675))</f>
        <v>20963.09</v>
      </c>
      <c r="AJ675" s="47"/>
      <c r="AK675" s="10">
        <v>462.06</v>
      </c>
      <c r="AL675" s="45" t="str">
        <f>IF(AK675=MAX(AK667:AK675),"max",IF(AK675=MIN(AK667:AK675),"min",AK675))</f>
        <v>max</v>
      </c>
      <c r="AM675" s="47"/>
      <c r="AN675" s="10">
        <v>520.01</v>
      </c>
      <c r="AO675" s="45">
        <f>IF(AN675=MAX(AN667:AN675),"max",IF(AN675=MIN(AN667:AN675),"min",AN675))</f>
        <v>520.01</v>
      </c>
      <c r="AP675" s="47"/>
    </row>
    <row r="676" spans="1:42" x14ac:dyDescent="0.25">
      <c r="A676" s="9"/>
      <c r="B676" s="10" t="s">
        <v>60</v>
      </c>
      <c r="C676" s="10" t="s">
        <v>2085</v>
      </c>
      <c r="D676" s="9"/>
      <c r="E676" s="36" t="str">
        <f>IF(D676=MAX(D676:D684),"max",IF(D676=MIN(D676:D684),"min",D676))</f>
        <v>max</v>
      </c>
      <c r="F676" s="48">
        <f>(SUM(D676:D684)-MAX(D676:D684)-MIN(D676:D684))/(COUNT(D676:D684)-2)</f>
        <v>0</v>
      </c>
      <c r="G676" s="10">
        <v>7.3</v>
      </c>
      <c r="H676" s="36">
        <f>IF(G676=MAX(G676:G684),"max",IF(G676=MIN(G676:G684),"min",G676))</f>
        <v>7.3</v>
      </c>
      <c r="I676" s="48">
        <f>(SUM(G676:G684)-MAX(G676:G684)-MIN(G676:G684))/(COUNT(G676:G684)-2)</f>
        <v>7.2528571428571427</v>
      </c>
      <c r="J676" s="10">
        <v>5.82</v>
      </c>
      <c r="K676" s="36" t="str">
        <f>IF(J676=MAX(J676:J684),"max",IF(J676=MIN(J676:J684),"min",J676))</f>
        <v>max</v>
      </c>
      <c r="L676" s="48">
        <f>(SUM(J676:J684)-MAX(J676:J684)-MIN(J676:J684))/(COUNT(J676:J684)-2)</f>
        <v>5.6559999999999997</v>
      </c>
      <c r="M676" s="11">
        <v>15.03</v>
      </c>
      <c r="N676" s="36">
        <f>IF(M676=MAX(M676:M684),"max",IF(M676=MIN(M676:M684),"min",M676))</f>
        <v>15.03</v>
      </c>
      <c r="O676" s="48">
        <f>(SUM(M676:M684)-MAX(M676:M684)-MIN(M676:M684))/(COUNT(M676:M684)-2)</f>
        <v>14.835714285714285</v>
      </c>
      <c r="P676" s="10"/>
      <c r="Q676" s="36">
        <f>IF(P676=MAX(P676:P684),"max",IF(P676=MIN(P676:P684),"min",P676))</f>
        <v>0</v>
      </c>
      <c r="R676" s="48">
        <v>0</v>
      </c>
      <c r="S676" s="10">
        <v>23.22</v>
      </c>
      <c r="T676" s="36" t="str">
        <f>IF(S676=MAX(S676:S684),"max",IF(S676=MIN(S676:S684),"min",S676))</f>
        <v>max</v>
      </c>
      <c r="U676" s="48">
        <f>(SUM(S676:S684)-MAX(S676:S684)-MIN(S676:S684))/(COUNT(S676:S684)-2)</f>
        <v>22.712857142857143</v>
      </c>
      <c r="V676" s="10">
        <v>302.49</v>
      </c>
      <c r="W676" s="36" t="str">
        <f>IF(V676=MAX(V676:V684),"max",IF(V676=MIN(V676:V684),"min",V676))</f>
        <v>max</v>
      </c>
      <c r="X676" s="48">
        <f>(SUM(V676:V684)-MAX(V676:V684)-MIN(V676:V684))/(COUNT(V676:V684)-2)</f>
        <v>296.0757142857143</v>
      </c>
      <c r="Y676" s="10">
        <v>71.34</v>
      </c>
      <c r="Z676" s="36">
        <f>IF(Y676=MAX(Y676:Y684),"max",IF(Y676=MIN(Y676:Y684),"min",Y676))</f>
        <v>71.34</v>
      </c>
      <c r="AA676" s="48">
        <f>(SUM(Y676:Y684)-MAX(Y676:Y684)-MIN(Y676:Y684))/(COUNT(Y676:Y684)-2)</f>
        <v>71.978571428571442</v>
      </c>
      <c r="AB676" s="10">
        <v>12.52</v>
      </c>
      <c r="AC676" s="36" t="str">
        <f>IF(AB676=MAX(AB676:AB684),"max",IF(AB676=MIN(AB676:AB684),"min",AB676))</f>
        <v>min</v>
      </c>
      <c r="AD676" s="48">
        <f>(SUM(AB676:AB684)-MAX(AB676:AB684)-MIN(AB676:AB684))/(COUNT(AB676:AB684)-2)</f>
        <v>15.391428571428573</v>
      </c>
      <c r="AE676" s="10">
        <v>28.52</v>
      </c>
      <c r="AF676" s="36">
        <f>IF(AE676=MAX(AE676:AE684),"max",IF(AE676=MIN(AE676:AE684),"min",AE676))</f>
        <v>28.52</v>
      </c>
      <c r="AG676" s="48">
        <f>(SUM(AE676:AE684)-MAX(AE676:AE684)-MIN(AE676:AE684))/(COUNT(AE676:AE684)-2)</f>
        <v>27.662857142857138</v>
      </c>
      <c r="AH676" s="10"/>
      <c r="AI676" s="36">
        <f>IF(AH676=MAX(AH676:AH684),"max",IF(AH676=MIN(AH676:AH684),"min",AH676))</f>
        <v>0</v>
      </c>
      <c r="AJ676" s="48">
        <f>(SUM(AH676:AH684)-MAX(AH676:AH684)-MIN(AH676:AH684))/(COUNT(AH676:AH684)-2)</f>
        <v>44.634999999999991</v>
      </c>
      <c r="AK676" s="10">
        <v>186.65</v>
      </c>
      <c r="AL676" s="36" t="str">
        <f>IF(AK676=MAX(AK676:AK684),"max",IF(AK676=MIN(AK676:AK684),"min",AK676))</f>
        <v>min</v>
      </c>
      <c r="AM676" s="48">
        <f>(SUM(AK676:AK684)-MAX(AK676:AK684)-MIN(AK676:AK684))/(COUNT(AK676:AK684)-2)</f>
        <v>226.15142857142857</v>
      </c>
      <c r="AN676" s="10">
        <v>238.22</v>
      </c>
      <c r="AO676" s="36" t="str">
        <f>IF(AN676=MAX(AN676:AN684),"max",IF(AN676=MIN(AN676:AN684),"min",AN676))</f>
        <v>min</v>
      </c>
      <c r="AP676" s="48">
        <f>(SUM(AN676:AN684)-MAX(AN676:AN684)-MIN(AN676:AN684))/(COUNT(AN676:AN684)-2)</f>
        <v>296.39000000000004</v>
      </c>
    </row>
    <row r="677" spans="1:42" x14ac:dyDescent="0.25">
      <c r="A677" s="9"/>
      <c r="B677" s="10" t="s">
        <v>60</v>
      </c>
      <c r="C677" s="10" t="s">
        <v>2090</v>
      </c>
      <c r="D677" s="9"/>
      <c r="E677" s="45" t="str">
        <f>IF(D677=MAX(D676:D684),"max",IF(D677=MIN(D676:D684),"min",D677))</f>
        <v>max</v>
      </c>
      <c r="F677" s="47"/>
      <c r="G677" s="10">
        <v>7.5</v>
      </c>
      <c r="H677" s="45">
        <f>IF(G677=MAX(G676:G684),"max",IF(G677=MIN(G676:G684),"min",G677))</f>
        <v>7.5</v>
      </c>
      <c r="I677" s="47"/>
      <c r="J677" s="10">
        <v>5.72</v>
      </c>
      <c r="K677" s="45">
        <f>IF(J677=MAX(J676:J684),"max",IF(J677=MIN(J676:J684),"min",J677))</f>
        <v>5.72</v>
      </c>
      <c r="L677" s="47"/>
      <c r="M677" s="11">
        <v>15.68</v>
      </c>
      <c r="N677" s="45" t="str">
        <f>IF(M677=MAX(M676:M684),"max",IF(M677=MIN(M676:M684),"min",M677))</f>
        <v>max</v>
      </c>
      <c r="O677" s="47"/>
      <c r="P677" s="10"/>
      <c r="Q677" s="45">
        <f>IF(P677=MAX(P676:P684),"max",IF(P677=MIN(P676:P684),"min",P677))</f>
        <v>0</v>
      </c>
      <c r="R677" s="47"/>
      <c r="S677" s="10">
        <v>22.87</v>
      </c>
      <c r="T677" s="45">
        <f>IF(S677=MAX(S676:S684),"max",IF(S677=MIN(S676:S684),"min",S677))</f>
        <v>22.87</v>
      </c>
      <c r="U677" s="47"/>
      <c r="V677" s="10">
        <v>302.16000000000003</v>
      </c>
      <c r="W677" s="45">
        <f>IF(V677=MAX(V676:V684),"max",IF(V677=MIN(V676:V684),"min",V677))</f>
        <v>302.16000000000003</v>
      </c>
      <c r="X677" s="47"/>
      <c r="Y677" s="10">
        <v>72.3</v>
      </c>
      <c r="Z677" s="45">
        <f>IF(Y677=MAX(Y676:Y684),"max",IF(Y677=MIN(Y676:Y684),"min",Y677))</f>
        <v>72.3</v>
      </c>
      <c r="AA677" s="47"/>
      <c r="AB677" s="10">
        <v>15.02</v>
      </c>
      <c r="AC677" s="45">
        <f>IF(AB677=MAX(AB676:AB684),"max",IF(AB677=MIN(AB676:AB684),"min",AB677))</f>
        <v>15.02</v>
      </c>
      <c r="AD677" s="47"/>
      <c r="AE677" s="10">
        <v>27.66</v>
      </c>
      <c r="AF677" s="45">
        <f>IF(AE677=MAX(AE676:AE684),"max",IF(AE677=MIN(AE676:AE684),"min",AE677))</f>
        <v>27.66</v>
      </c>
      <c r="AG677" s="47"/>
      <c r="AH677" s="10">
        <v>45.62</v>
      </c>
      <c r="AI677" s="45">
        <f>IF(AH677=MAX(AH676:AH684),"max",IF(AH677=MIN(AH676:AH684),"min",AH677))</f>
        <v>45.62</v>
      </c>
      <c r="AJ677" s="47"/>
      <c r="AK677" s="10">
        <v>234.11</v>
      </c>
      <c r="AL677" s="45">
        <f>IF(AK677=MAX(AK676:AK684),"max",IF(AK677=MIN(AK676:AK684),"min",AK677))</f>
        <v>234.11</v>
      </c>
      <c r="AM677" s="47"/>
      <c r="AN677" s="10">
        <v>315.20999999999998</v>
      </c>
      <c r="AO677" s="45" t="str">
        <f>IF(AN677=MAX(AN676:AN684),"max",IF(AN677=MIN(AN676:AN684),"min",AN677))</f>
        <v>max</v>
      </c>
      <c r="AP677" s="47"/>
    </row>
    <row r="678" spans="1:42" x14ac:dyDescent="0.25">
      <c r="A678" s="9"/>
      <c r="B678" s="10" t="s">
        <v>60</v>
      </c>
      <c r="C678" s="10" t="s">
        <v>2093</v>
      </c>
      <c r="D678" s="9"/>
      <c r="E678" s="45" t="str">
        <f>IF(D678=MAX(D676:D684),"max",IF(D678=MIN(D676:D684),"min",D678))</f>
        <v>max</v>
      </c>
      <c r="F678" s="47"/>
      <c r="G678" s="10">
        <v>7.36</v>
      </c>
      <c r="H678" s="45">
        <f>IF(G678=MAX(G676:G684),"max",IF(G678=MIN(G676:G684),"min",G678))</f>
        <v>7.36</v>
      </c>
      <c r="I678" s="47"/>
      <c r="J678" s="10">
        <v>5.63</v>
      </c>
      <c r="K678" s="45">
        <f>IF(J678=MAX(J676:J684),"max",IF(J678=MIN(J676:J684),"min",J678))</f>
        <v>5.63</v>
      </c>
      <c r="L678" s="47"/>
      <c r="M678" s="11">
        <v>15.15</v>
      </c>
      <c r="N678" s="45">
        <f>IF(M678=MAX(M676:M684),"max",IF(M678=MIN(M676:M684),"min",M678))</f>
        <v>15.15</v>
      </c>
      <c r="O678" s="47"/>
      <c r="P678" s="10">
        <v>28.12</v>
      </c>
      <c r="Q678" s="45" t="str">
        <f>IF(P678=MAX(P676:P684),"max",IF(P678=MIN(P676:P684),"min",P678))</f>
        <v>max</v>
      </c>
      <c r="R678" s="47"/>
      <c r="S678" s="10">
        <v>22.59</v>
      </c>
      <c r="T678" s="45">
        <f>IF(S678=MAX(S676:S684),"max",IF(S678=MIN(S676:S684),"min",S678))</f>
        <v>22.59</v>
      </c>
      <c r="U678" s="47"/>
      <c r="V678" s="10">
        <v>294.31</v>
      </c>
      <c r="W678" s="45">
        <f>IF(V678=MAX(V676:V684),"max",IF(V678=MIN(V676:V684),"min",V678))</f>
        <v>294.31</v>
      </c>
      <c r="X678" s="47"/>
      <c r="Y678" s="10">
        <v>72.38</v>
      </c>
      <c r="Z678" s="45">
        <f>IF(Y678=MAX(Y676:Y684),"max",IF(Y678=MIN(Y676:Y684),"min",Y678))</f>
        <v>72.38</v>
      </c>
      <c r="AA678" s="47"/>
      <c r="AB678" s="10">
        <v>14.37</v>
      </c>
      <c r="AC678" s="45">
        <f>IF(AB678=MAX(AB676:AB684),"max",IF(AB678=MIN(AB676:AB684),"min",AB678))</f>
        <v>14.37</v>
      </c>
      <c r="AD678" s="47"/>
      <c r="AE678" s="10">
        <v>25.71</v>
      </c>
      <c r="AF678" s="45" t="str">
        <f>IF(AE678=MAX(AE676:AE684),"max",IF(AE678=MIN(AE676:AE684),"min",AE678))</f>
        <v>min</v>
      </c>
      <c r="AG678" s="47"/>
      <c r="AH678" s="10">
        <v>42.22</v>
      </c>
      <c r="AI678" s="45" t="str">
        <f>IF(AH678=MAX(AH676:AH684),"max",IF(AH678=MIN(AH676:AH684),"min",AH678))</f>
        <v>min</v>
      </c>
      <c r="AJ678" s="47"/>
      <c r="AK678" s="10">
        <v>215.79</v>
      </c>
      <c r="AL678" s="45">
        <f>IF(AK678=MAX(AK676:AK684),"max",IF(AK678=MIN(AK676:AK684),"min",AK678))</f>
        <v>215.79</v>
      </c>
      <c r="AM678" s="47"/>
      <c r="AN678" s="10">
        <v>283.60000000000002</v>
      </c>
      <c r="AO678" s="45">
        <f>IF(AN678=MAX(AN676:AN684),"max",IF(AN678=MIN(AN676:AN684),"min",AN678))</f>
        <v>283.60000000000002</v>
      </c>
      <c r="AP678" s="47"/>
    </row>
    <row r="679" spans="1:42" x14ac:dyDescent="0.25">
      <c r="A679" s="9"/>
      <c r="B679" s="10" t="s">
        <v>60</v>
      </c>
      <c r="C679" s="10" t="s">
        <v>2095</v>
      </c>
      <c r="D679" s="9"/>
      <c r="E679" s="45" t="str">
        <f>IF(D679=MAX(D676:D684),"max",IF(D679=MIN(D676:D684),"min",D679))</f>
        <v>max</v>
      </c>
      <c r="F679" s="47"/>
      <c r="G679" s="10">
        <v>6.93</v>
      </c>
      <c r="H679" s="45">
        <f>IF(G679=MAX(G676:G684),"max",IF(G679=MIN(G676:G684),"min",G679))</f>
        <v>6.93</v>
      </c>
      <c r="I679" s="47"/>
      <c r="J679" s="10">
        <v>5.6</v>
      </c>
      <c r="K679" s="45">
        <f>IF(J679=MAX(J676:J684),"max",IF(J679=MIN(J676:J684),"min",J679))</f>
        <v>5.6</v>
      </c>
      <c r="L679" s="47"/>
      <c r="M679" s="11">
        <v>14.62</v>
      </c>
      <c r="N679" s="45">
        <f>IF(M679=MAX(M676:M684),"max",IF(M679=MIN(M676:M684),"min",M679))</f>
        <v>14.62</v>
      </c>
      <c r="O679" s="47"/>
      <c r="P679" s="10"/>
      <c r="Q679" s="45">
        <f>IF(P679=MAX(P676:P684),"max",IF(P679=MIN(P676:P684),"min",P679))</f>
        <v>0</v>
      </c>
      <c r="R679" s="47"/>
      <c r="S679" s="10">
        <v>22.28</v>
      </c>
      <c r="T679" s="45">
        <f>IF(S679=MAX(S676:S684),"max",IF(S679=MIN(S676:S684),"min",S679))</f>
        <v>22.28</v>
      </c>
      <c r="U679" s="47"/>
      <c r="V679" s="10">
        <v>285.39999999999998</v>
      </c>
      <c r="W679" s="45">
        <f>IF(V679=MAX(V676:V684),"max",IF(V679=MIN(V676:V684),"min",V679))</f>
        <v>285.39999999999998</v>
      </c>
      <c r="X679" s="47"/>
      <c r="Y679" s="10">
        <v>67.540000000000006</v>
      </c>
      <c r="Z679" s="45" t="str">
        <f>IF(Y679=MAX(Y676:Y684),"max",IF(Y679=MIN(Y676:Y684),"min",Y679))</f>
        <v>min</v>
      </c>
      <c r="AA679" s="47"/>
      <c r="AB679" s="10">
        <v>15.4</v>
      </c>
      <c r="AC679" s="45">
        <f>IF(AB679=MAX(AB676:AB684),"max",IF(AB679=MIN(AB676:AB684),"min",AB679))</f>
        <v>15.4</v>
      </c>
      <c r="AD679" s="47"/>
      <c r="AE679" s="10">
        <v>27</v>
      </c>
      <c r="AF679" s="45">
        <f>IF(AE679=MAX(AE676:AE684),"max",IF(AE679=MIN(AE676:AE684),"min",AE679))</f>
        <v>27</v>
      </c>
      <c r="AG679" s="47"/>
      <c r="AH679" s="10">
        <v>44.29</v>
      </c>
      <c r="AI679" s="45">
        <f>IF(AH679=MAX(AH676:AH684),"max",IF(AH679=MIN(AH676:AH684),"min",AH679))</f>
        <v>44.29</v>
      </c>
      <c r="AJ679" s="47"/>
      <c r="AK679" s="10">
        <v>226.69</v>
      </c>
      <c r="AL679" s="45">
        <f>IF(AK679=MAX(AK676:AK684),"max",IF(AK679=MIN(AK676:AK684),"min",AK679))</f>
        <v>226.69</v>
      </c>
      <c r="AM679" s="47"/>
      <c r="AN679" s="10">
        <v>291.24</v>
      </c>
      <c r="AO679" s="45">
        <f>IF(AN679=MAX(AN676:AN684),"max",IF(AN679=MIN(AN676:AN684),"min",AN679))</f>
        <v>291.24</v>
      </c>
      <c r="AP679" s="47"/>
    </row>
    <row r="680" spans="1:42" x14ac:dyDescent="0.25">
      <c r="A680" s="9"/>
      <c r="B680" s="10" t="s">
        <v>60</v>
      </c>
      <c r="C680" s="10" t="s">
        <v>2098</v>
      </c>
      <c r="D680" s="9"/>
      <c r="E680" s="45" t="str">
        <f>IF(D680=MAX(D676:D684),"max",IF(D680=MIN(D676:D684),"min",D680))</f>
        <v>max</v>
      </c>
      <c r="F680" s="47"/>
      <c r="G680" s="10">
        <v>7.42</v>
      </c>
      <c r="H680" s="45">
        <f>IF(G680=MAX(G676:G684),"max",IF(G680=MIN(G676:G684),"min",G680))</f>
        <v>7.42</v>
      </c>
      <c r="I680" s="47"/>
      <c r="J680" s="10">
        <v>5.59</v>
      </c>
      <c r="K680" s="45" t="str">
        <f>IF(J680=MAX(J676:J684),"max",IF(J680=MIN(J676:J684),"min",J680))</f>
        <v>min</v>
      </c>
      <c r="L680" s="47"/>
      <c r="M680" s="11">
        <v>14.8</v>
      </c>
      <c r="N680" s="45">
        <f>IF(M680=MAX(M676:M684),"max",IF(M680=MIN(M676:M684),"min",M680))</f>
        <v>14.8</v>
      </c>
      <c r="O680" s="47"/>
      <c r="P680" s="10">
        <v>27.04</v>
      </c>
      <c r="Q680" s="45" t="str">
        <f>IF(P680=MAX(P676:P684),"max",IF(P680=MIN(P676:P684),"min",P680))</f>
        <v>min</v>
      </c>
      <c r="R680" s="47"/>
      <c r="S680" s="10">
        <v>22.23</v>
      </c>
      <c r="T680" s="45" t="str">
        <f>IF(S680=MAX(S676:S684),"max",IF(S680=MIN(S676:S684),"min",S680))</f>
        <v>min</v>
      </c>
      <c r="U680" s="47"/>
      <c r="V680" s="10">
        <v>284.98</v>
      </c>
      <c r="W680" s="45" t="str">
        <f>IF(V680=MAX(V676:V684),"max",IF(V680=MIN(V676:V684),"min",V680))</f>
        <v>min</v>
      </c>
      <c r="X680" s="47"/>
      <c r="Y680" s="10">
        <v>71.37</v>
      </c>
      <c r="Z680" s="45">
        <f>IF(Y680=MAX(Y676:Y684),"max",IF(Y680=MIN(Y676:Y684),"min",Y680))</f>
        <v>71.37</v>
      </c>
      <c r="AA680" s="47"/>
      <c r="AB680" s="10">
        <v>15.72</v>
      </c>
      <c r="AC680" s="45">
        <f>IF(AB680=MAX(AB676:AB684),"max",IF(AB680=MIN(AB676:AB684),"min",AB680))</f>
        <v>15.72</v>
      </c>
      <c r="AD680" s="47"/>
      <c r="AE680" s="10">
        <v>26.66</v>
      </c>
      <c r="AF680" s="45">
        <f>IF(AE680=MAX(AE676:AE684),"max",IF(AE680=MIN(AE676:AE684),"min",AE680))</f>
        <v>26.66</v>
      </c>
      <c r="AG680" s="47"/>
      <c r="AH680" s="10">
        <v>43.8</v>
      </c>
      <c r="AI680" s="45">
        <f>IF(AH680=MAX(AH676:AH684),"max",IF(AH680=MIN(AH676:AH684),"min",AH680))</f>
        <v>43.8</v>
      </c>
      <c r="AJ680" s="47"/>
      <c r="AK680" s="10">
        <v>223.84</v>
      </c>
      <c r="AL680" s="45">
        <f>IF(AK680=MAX(AK676:AK684),"max",IF(AK680=MIN(AK676:AK684),"min",AK680))</f>
        <v>223.84</v>
      </c>
      <c r="AM680" s="47"/>
      <c r="AN680" s="10">
        <v>286.52999999999997</v>
      </c>
      <c r="AO680" s="45">
        <f>IF(AN680=MAX(AN676:AN684),"max",IF(AN680=MIN(AN676:AN684),"min",AN680))</f>
        <v>286.52999999999997</v>
      </c>
      <c r="AP680" s="47"/>
    </row>
    <row r="681" spans="1:42" x14ac:dyDescent="0.25">
      <c r="A681" s="9"/>
      <c r="B681" s="10" t="s">
        <v>60</v>
      </c>
      <c r="C681" s="10" t="s">
        <v>2100</v>
      </c>
      <c r="D681" s="9"/>
      <c r="E681" s="45" t="str">
        <f>IF(D681=MAX(D676:D684),"max",IF(D681=MIN(D676:D684),"min",D681))</f>
        <v>max</v>
      </c>
      <c r="F681" s="47"/>
      <c r="G681" s="10">
        <v>7.62</v>
      </c>
      <c r="H681" s="45" t="str">
        <f>IF(G681=MAX(G676:G684),"max",IF(G681=MIN(G676:G684),"min",G681))</f>
        <v>max</v>
      </c>
      <c r="I681" s="47"/>
      <c r="J681" s="10"/>
      <c r="K681" s="45">
        <f>IF(J681=MAX(J676:J684),"max",IF(J681=MIN(J676:J684),"min",J681))</f>
        <v>0</v>
      </c>
      <c r="L681" s="47"/>
      <c r="M681" s="11">
        <v>14.37</v>
      </c>
      <c r="N681" s="45" t="str">
        <f>IF(M681=MAX(M676:M684),"max",IF(M681=MIN(M676:M684),"min",M681))</f>
        <v>min</v>
      </c>
      <c r="O681" s="47"/>
      <c r="P681" s="10"/>
      <c r="Q681" s="45">
        <f>IF(P681=MAX(P676:P684),"max",IF(P681=MIN(P676:P684),"min",P681))</f>
        <v>0</v>
      </c>
      <c r="R681" s="47"/>
      <c r="S681" s="10">
        <v>22.81</v>
      </c>
      <c r="T681" s="45">
        <f>IF(S681=MAX(S676:S684),"max",IF(S681=MIN(S676:S684),"min",S681))</f>
        <v>22.81</v>
      </c>
      <c r="U681" s="47"/>
      <c r="V681" s="10">
        <v>295.37</v>
      </c>
      <c r="W681" s="45">
        <f>IF(V681=MAX(V676:V684),"max",IF(V681=MIN(V676:V684),"min",V681))</f>
        <v>295.37</v>
      </c>
      <c r="X681" s="47"/>
      <c r="Y681" s="10">
        <v>75.67</v>
      </c>
      <c r="Z681" s="45" t="str">
        <f>IF(Y681=MAX(Y676:Y684),"max",IF(Y681=MIN(Y676:Y684),"min",Y681))</f>
        <v>max</v>
      </c>
      <c r="AA681" s="47"/>
      <c r="AB681" s="10">
        <v>15.62</v>
      </c>
      <c r="AC681" s="45">
        <f>IF(AB681=MAX(AB676:AB684),"max",IF(AB681=MIN(AB676:AB684),"min",AB681))</f>
        <v>15.62</v>
      </c>
      <c r="AD681" s="47"/>
      <c r="AE681" s="10">
        <v>27.25</v>
      </c>
      <c r="AF681" s="45">
        <f>IF(AE681=MAX(AE676:AE684),"max",IF(AE681=MIN(AE676:AE684),"min",AE681))</f>
        <v>27.25</v>
      </c>
      <c r="AG681" s="47"/>
      <c r="AH681" s="10">
        <v>43.16</v>
      </c>
      <c r="AI681" s="45">
        <f>IF(AH681=MAX(AH676:AH684),"max",IF(AH681=MIN(AH676:AH684),"min",AH681))</f>
        <v>43.16</v>
      </c>
      <c r="AJ681" s="47"/>
      <c r="AK681" s="10">
        <v>219.7</v>
      </c>
      <c r="AL681" s="45">
        <f>IF(AK681=MAX(AK676:AK684),"max",IF(AK681=MIN(AK676:AK684),"min",AK681))</f>
        <v>219.7</v>
      </c>
      <c r="AM681" s="47"/>
      <c r="AN681" s="10">
        <v>287.37</v>
      </c>
      <c r="AO681" s="45">
        <f>IF(AN681=MAX(AN676:AN684),"max",IF(AN681=MIN(AN676:AN684),"min",AN681))</f>
        <v>287.37</v>
      </c>
      <c r="AP681" s="47"/>
    </row>
    <row r="682" spans="1:42" x14ac:dyDescent="0.25">
      <c r="A682" s="9"/>
      <c r="B682" s="10" t="s">
        <v>60</v>
      </c>
      <c r="C682" s="10" t="s">
        <v>2103</v>
      </c>
      <c r="D682" s="9"/>
      <c r="E682" s="45" t="str">
        <f>IF(D682=MAX(D676:D684),"max",IF(D682=MIN(D676:D684),"min",D682))</f>
        <v>max</v>
      </c>
      <c r="F682" s="47"/>
      <c r="G682" s="10">
        <v>6.74</v>
      </c>
      <c r="H682" s="45" t="str">
        <f>IF(G682=MAX(G676:G684),"max",IF(G682=MIN(G676:G684),"min",G682))</f>
        <v>min</v>
      </c>
      <c r="I682" s="47"/>
      <c r="J682" s="10"/>
      <c r="K682" s="45">
        <f>IF(J682=MAX(J676:J684),"max",IF(J682=MIN(J676:J684),"min",J682))</f>
        <v>0</v>
      </c>
      <c r="L682" s="47"/>
      <c r="M682" s="11">
        <v>14.78</v>
      </c>
      <c r="N682" s="45">
        <f>IF(M682=MAX(M676:M684),"max",IF(M682=MIN(M676:M684),"min",M682))</f>
        <v>14.78</v>
      </c>
      <c r="O682" s="47"/>
      <c r="P682" s="10"/>
      <c r="Q682" s="45">
        <f>IF(P682=MAX(P676:P684),"max",IF(P682=MIN(P676:P684),"min",P682))</f>
        <v>0</v>
      </c>
      <c r="R682" s="47"/>
      <c r="S682" s="10">
        <v>22.71</v>
      </c>
      <c r="T682" s="45">
        <f>IF(S682=MAX(S676:S684),"max",IF(S682=MIN(S676:S684),"min",S682))</f>
        <v>22.71</v>
      </c>
      <c r="U682" s="47"/>
      <c r="V682" s="10">
        <v>302.08999999999997</v>
      </c>
      <c r="W682" s="45">
        <f>IF(V682=MAX(V676:V684),"max",IF(V682=MIN(V676:V684),"min",V682))</f>
        <v>302.08999999999997</v>
      </c>
      <c r="X682" s="47"/>
      <c r="Y682" s="10">
        <v>73.47</v>
      </c>
      <c r="Z682" s="45">
        <f>IF(Y682=MAX(Y676:Y684),"max",IF(Y682=MIN(Y676:Y684),"min",Y682))</f>
        <v>73.47</v>
      </c>
      <c r="AA682" s="47"/>
      <c r="AB682" s="10">
        <v>15.78</v>
      </c>
      <c r="AC682" s="45">
        <f>IF(AB682=MAX(AB676:AB684),"max",IF(AB682=MIN(AB676:AB684),"min",AB682))</f>
        <v>15.78</v>
      </c>
      <c r="AD682" s="47"/>
      <c r="AE682" s="10">
        <v>28.83</v>
      </c>
      <c r="AF682" s="45" t="str">
        <f>IF(AE682=MAX(AE676:AE684),"max",IF(AE682=MIN(AE676:AE684),"min",AE682))</f>
        <v>max</v>
      </c>
      <c r="AG682" s="47"/>
      <c r="AH682" s="10">
        <v>45.24</v>
      </c>
      <c r="AI682" s="45">
        <f>IF(AH682=MAX(AH676:AH684),"max",IF(AH682=MIN(AH676:AH684),"min",AH682))</f>
        <v>45.24</v>
      </c>
      <c r="AJ682" s="47"/>
      <c r="AK682" s="10">
        <v>231.79</v>
      </c>
      <c r="AL682" s="45">
        <f>IF(AK682=MAX(AK676:AK684),"max",IF(AK682=MIN(AK676:AK684),"min",AK682))</f>
        <v>231.79</v>
      </c>
      <c r="AM682" s="47"/>
      <c r="AN682" s="10">
        <v>310.89999999999998</v>
      </c>
      <c r="AO682" s="45">
        <f>IF(AN682=MAX(AN676:AN684),"max",IF(AN682=MIN(AN676:AN684),"min",AN682))</f>
        <v>310.89999999999998</v>
      </c>
      <c r="AP682" s="47"/>
    </row>
    <row r="683" spans="1:42" x14ac:dyDescent="0.25">
      <c r="A683" s="9"/>
      <c r="B683" s="10" t="s">
        <v>60</v>
      </c>
      <c r="C683" s="10" t="s">
        <v>2106</v>
      </c>
      <c r="D683" s="9"/>
      <c r="E683" s="45" t="str">
        <f>IF(D683=MAX(D676:D684),"max",IF(D683=MIN(D676:D684),"min",D683))</f>
        <v>max</v>
      </c>
      <c r="F683" s="47"/>
      <c r="G683" s="10">
        <v>7.25</v>
      </c>
      <c r="H683" s="45">
        <f>IF(G683=MAX(G676:G684),"max",IF(G683=MIN(G676:G684),"min",G683))</f>
        <v>7.25</v>
      </c>
      <c r="I683" s="47"/>
      <c r="J683" s="10">
        <v>5.72</v>
      </c>
      <c r="K683" s="45">
        <f>IF(J683=MAX(J676:J684),"max",IF(J683=MIN(J676:J684),"min",J683))</f>
        <v>5.72</v>
      </c>
      <c r="L683" s="47"/>
      <c r="M683" s="11">
        <v>14.57</v>
      </c>
      <c r="N683" s="45">
        <f>IF(M683=MAX(M676:M684),"max",IF(M683=MIN(M676:M684),"min",M683))</f>
        <v>14.57</v>
      </c>
      <c r="O683" s="47"/>
      <c r="P683" s="10"/>
      <c r="Q683" s="45">
        <f>IF(P683=MAX(P676:P684),"max",IF(P683=MIN(P676:P684),"min",P683))</f>
        <v>0</v>
      </c>
      <c r="R683" s="47"/>
      <c r="S683" s="10">
        <v>22.81</v>
      </c>
      <c r="T683" s="45">
        <f>IF(S683=MAX(S676:S684),"max",IF(S683=MIN(S676:S684),"min",S683))</f>
        <v>22.81</v>
      </c>
      <c r="U683" s="47"/>
      <c r="V683" s="10">
        <v>298.20999999999998</v>
      </c>
      <c r="W683" s="45">
        <f>IF(V683=MAX(V676:V684),"max",IF(V683=MIN(V676:V684),"min",V683))</f>
        <v>298.20999999999998</v>
      </c>
      <c r="X683" s="47"/>
      <c r="Y683" s="10">
        <v>69.16</v>
      </c>
      <c r="Z683" s="45">
        <f>IF(Y683=MAX(Y676:Y684),"max",IF(Y683=MIN(Y676:Y684),"min",Y683))</f>
        <v>69.16</v>
      </c>
      <c r="AA683" s="47"/>
      <c r="AB683" s="10">
        <v>15.89</v>
      </c>
      <c r="AC683" s="45" t="str">
        <f>IF(AB683=MAX(AB676:AB684),"max",IF(AB683=MIN(AB676:AB684),"min",AB683))</f>
        <v>max</v>
      </c>
      <c r="AD683" s="47"/>
      <c r="AE683" s="10">
        <v>28.35</v>
      </c>
      <c r="AF683" s="45">
        <f>IF(AE683=MAX(AE676:AE684),"max",IF(AE683=MIN(AE676:AE684),"min",AE683))</f>
        <v>28.35</v>
      </c>
      <c r="AG683" s="47"/>
      <c r="AH683" s="10">
        <v>49.03</v>
      </c>
      <c r="AI683" s="45" t="str">
        <f>IF(AH683=MAX(AH676:AH684),"max",IF(AH683=MIN(AH676:AH684),"min",AH683))</f>
        <v>max</v>
      </c>
      <c r="AJ683" s="47"/>
      <c r="AK683" s="10">
        <v>248.15</v>
      </c>
      <c r="AL683" s="45" t="str">
        <f>IF(AK683=MAX(AK676:AK684),"max",IF(AK683=MIN(AK676:AK684),"min",AK683))</f>
        <v>max</v>
      </c>
      <c r="AM683" s="47"/>
      <c r="AN683" s="10">
        <v>309.24</v>
      </c>
      <c r="AO683" s="45">
        <f>IF(AN683=MAX(AN676:AN684),"max",IF(AN683=MIN(AN676:AN684),"min",AN683))</f>
        <v>309.24</v>
      </c>
      <c r="AP683" s="47"/>
    </row>
    <row r="684" spans="1:42" x14ac:dyDescent="0.25">
      <c r="A684" s="9"/>
      <c r="B684" s="10" t="s">
        <v>60</v>
      </c>
      <c r="C684" s="10" t="s">
        <v>2109</v>
      </c>
      <c r="D684" s="9"/>
      <c r="E684" s="45" t="str">
        <f>IF(D684=MAX(D676:D684),"max",IF(D684=MIN(D676:D684),"min",D684))</f>
        <v>max</v>
      </c>
      <c r="F684" s="47"/>
      <c r="G684" s="10">
        <v>7.01</v>
      </c>
      <c r="H684" s="45">
        <f>IF(G684=MAX(G676:G684),"max",IF(G684=MIN(G676:G684),"min",G684))</f>
        <v>7.01</v>
      </c>
      <c r="I684" s="47"/>
      <c r="J684" s="10">
        <v>5.61</v>
      </c>
      <c r="K684" s="45">
        <f>IF(J684=MAX(J676:J684),"max",IF(J684=MIN(J676:J684),"min",J684))</f>
        <v>5.61</v>
      </c>
      <c r="L684" s="47"/>
      <c r="M684" s="11">
        <v>14.9</v>
      </c>
      <c r="N684" s="45">
        <f>IF(M684=MAX(M676:M684),"max",IF(M684=MIN(M676:M684),"min",M684))</f>
        <v>14.9</v>
      </c>
      <c r="O684" s="47"/>
      <c r="P684" s="10"/>
      <c r="Q684" s="45">
        <f>IF(P684=MAX(P676:P684),"max",IF(P684=MIN(P676:P684),"min",P684))</f>
        <v>0</v>
      </c>
      <c r="R684" s="47"/>
      <c r="S684" s="10">
        <v>22.92</v>
      </c>
      <c r="T684" s="45">
        <f>IF(S684=MAX(S676:S684),"max",IF(S684=MIN(S676:S684),"min",S684))</f>
        <v>22.92</v>
      </c>
      <c r="U684" s="47"/>
      <c r="V684" s="10">
        <v>294.99</v>
      </c>
      <c r="W684" s="45">
        <f>IF(V684=MAX(V676:V684),"max",IF(V684=MIN(V676:V684),"min",V684))</f>
        <v>294.99</v>
      </c>
      <c r="X684" s="47"/>
      <c r="Y684" s="10">
        <v>73.83</v>
      </c>
      <c r="Z684" s="45">
        <f>IF(Y684=MAX(Y676:Y684),"max",IF(Y684=MIN(Y676:Y684),"min",Y684))</f>
        <v>73.83</v>
      </c>
      <c r="AA684" s="47"/>
      <c r="AB684" s="10">
        <v>15.83</v>
      </c>
      <c r="AC684" s="45">
        <f>IF(AB684=MAX(AB676:AB684),"max",IF(AB684=MIN(AB676:AB684),"min",AB684))</f>
        <v>15.83</v>
      </c>
      <c r="AD684" s="47"/>
      <c r="AE684" s="10">
        <v>28.2</v>
      </c>
      <c r="AF684" s="45">
        <f>IF(AE684=MAX(AE676:AE684),"max",IF(AE684=MIN(AE676:AE684),"min",AE684))</f>
        <v>28.2</v>
      </c>
      <c r="AG684" s="47"/>
      <c r="AH684" s="10">
        <v>45.7</v>
      </c>
      <c r="AI684" s="45">
        <f>IF(AH684=MAX(AH676:AH684),"max",IF(AH684=MIN(AH676:AH684),"min",AH684))</f>
        <v>45.7</v>
      </c>
      <c r="AJ684" s="47"/>
      <c r="AK684" s="10">
        <v>231.14</v>
      </c>
      <c r="AL684" s="45">
        <f>IF(AK684=MAX(AK676:AK684),"max",IF(AK684=MIN(AK676:AK684),"min",AK684))</f>
        <v>231.14</v>
      </c>
      <c r="AM684" s="47"/>
      <c r="AN684" s="10">
        <v>305.85000000000002</v>
      </c>
      <c r="AO684" s="45">
        <f>IF(AN684=MAX(AN676:AN684),"max",IF(AN684=MIN(AN676:AN684),"min",AN684))</f>
        <v>305.85000000000002</v>
      </c>
      <c r="AP684" s="47"/>
    </row>
    <row r="685" spans="1:42" x14ac:dyDescent="0.25">
      <c r="A685" s="9"/>
      <c r="B685" s="10" t="s">
        <v>60</v>
      </c>
      <c r="C685" s="10" t="s">
        <v>2113</v>
      </c>
      <c r="D685" s="9"/>
      <c r="E685" s="36" t="str">
        <f>IF(D685=MAX(D685:D693),"max",IF(D685=MIN(D685:D693),"min",D685))</f>
        <v>max</v>
      </c>
      <c r="F685" s="48">
        <f>(SUM(D685:D693)-MAX(D685:D693)-MIN(D685:D693))/(COUNT(D685:D693)-2)</f>
        <v>0</v>
      </c>
      <c r="G685" s="10">
        <v>9.26</v>
      </c>
      <c r="H685" s="36">
        <f>IF(G685=MAX(G685:G693),"max",IF(G685=MIN(G685:G693),"min",G685))</f>
        <v>9.26</v>
      </c>
      <c r="I685" s="48">
        <f>(SUM(G685:G693)-MAX(G685:G693)-MIN(G685:G693))/(COUNT(G685:G693)-2)</f>
        <v>8.3728571428571446</v>
      </c>
      <c r="J685" s="10">
        <v>5.82</v>
      </c>
      <c r="K685" s="36">
        <f>IF(J685=MAX(J685:J693),"max",IF(J685=MIN(J685:J693),"min",J685))</f>
        <v>5.82</v>
      </c>
      <c r="L685" s="48">
        <f>(SUM(J685:J693)-MAX(J685:J693)-MIN(J685:J693))/(COUNT(J685:J693)-2)</f>
        <v>5.791666666666667</v>
      </c>
      <c r="M685" s="11">
        <v>14.25</v>
      </c>
      <c r="N685" s="36">
        <f>IF(M685=MAX(M685:M693),"max",IF(M685=MIN(M685:M693),"min",M685))</f>
        <v>14.25</v>
      </c>
      <c r="O685" s="48">
        <f>(SUM(M685:M693)-MAX(M685:M693)-MIN(M685:M693))/(COUNT(M685:M693)-2)</f>
        <v>14.09</v>
      </c>
      <c r="P685" s="10"/>
      <c r="Q685" s="36">
        <f>IF(P685=MAX(P685:P693),"max",IF(P685=MIN(P685:P693),"min",P685))</f>
        <v>0</v>
      </c>
      <c r="R685" s="48">
        <v>0</v>
      </c>
      <c r="S685" s="10">
        <v>23.54</v>
      </c>
      <c r="T685" s="36">
        <f>IF(S685=MAX(S685:S693),"max",IF(S685=MIN(S685:S693),"min",S685))</f>
        <v>23.54</v>
      </c>
      <c r="U685" s="48">
        <f>(SUM(S685:S693)-MAX(S685:S693)-MIN(S685:S693))/(COUNT(S685:S693)-2)</f>
        <v>23.56</v>
      </c>
      <c r="V685" s="10">
        <v>291.95</v>
      </c>
      <c r="W685" s="36">
        <f>IF(V685=MAX(V685:V693),"max",IF(V685=MIN(V685:V693),"min",V685))</f>
        <v>291.95</v>
      </c>
      <c r="X685" s="48">
        <f>(SUM(V685:V693)-MAX(V685:V693)-MIN(V685:V693))/(COUNT(V685:V693)-2)</f>
        <v>298.61857142857144</v>
      </c>
      <c r="Y685" s="10">
        <v>71.06</v>
      </c>
      <c r="Z685" s="36">
        <f>IF(Y685=MAX(Y685:Y693),"max",IF(Y685=MIN(Y685:Y693),"min",Y685))</f>
        <v>71.06</v>
      </c>
      <c r="AA685" s="48">
        <f>(SUM(Y685:Y693)-MAX(Y685:Y693)-MIN(Y685:Y693))/(COUNT(Y685:Y693)-2)</f>
        <v>70.837142857142865</v>
      </c>
      <c r="AB685" s="10">
        <v>15.92</v>
      </c>
      <c r="AC685" s="36">
        <f>IF(AB685=MAX(AB685:AB693),"max",IF(AB685=MIN(AB685:AB693),"min",AB685))</f>
        <v>15.92</v>
      </c>
      <c r="AD685" s="48">
        <f>(SUM(AB685:AB693)-MAX(AB685:AB693)-MIN(AB685:AB693))/(COUNT(AB685:AB693)-2)</f>
        <v>15.77285714285714</v>
      </c>
      <c r="AE685" s="10"/>
      <c r="AF685" s="36">
        <f>IF(AE685=MAX(AE685:AE693),"max",IF(AE685=MIN(AE685:AE693),"min",AE685))</f>
        <v>0</v>
      </c>
      <c r="AG685" s="48">
        <f>(SUM(AE685:AE693)-MAX(AE685:AE693)-MIN(AE685:AE693))/(COUNT(AE685:AE693)-2)</f>
        <v>29.596666666666668</v>
      </c>
      <c r="AH685" s="10">
        <v>32.68</v>
      </c>
      <c r="AI685" s="36">
        <f>IF(AH685=MAX(AH685:AH693),"max",IF(AH685=MIN(AH685:AH693),"min",AH685))</f>
        <v>32.68</v>
      </c>
      <c r="AJ685" s="48">
        <f>(SUM(AH685:AH693)-MAX(AH685:AH693)-MIN(AH685:AH693))/(COUNT(AH685:AH693)-2)</f>
        <v>32.405000000000001</v>
      </c>
      <c r="AK685" s="10">
        <v>160.03</v>
      </c>
      <c r="AL685" s="36" t="str">
        <f>IF(AK685=MAX(AK685:AK693),"max",IF(AK685=MIN(AK685:AK693),"min",AK685))</f>
        <v>min</v>
      </c>
      <c r="AM685" s="48">
        <f>(SUM(AK685:AK693)-MAX(AK685:AK693)-MIN(AK685:AK693))/(COUNT(AK685:AK693)-2)</f>
        <v>164.55285714285716</v>
      </c>
      <c r="AN685" s="10">
        <v>316.55</v>
      </c>
      <c r="AO685" s="36">
        <f>IF(AN685=MAX(AN685:AN693),"max",IF(AN685=MIN(AN685:AN693),"min",AN685))</f>
        <v>316.55</v>
      </c>
      <c r="AP685" s="48">
        <f>(SUM(AN685:AN693)-MAX(AN685:AN693)-MIN(AN685:AN693))/(COUNT(AN685:AN693)-2)</f>
        <v>324.89714285714291</v>
      </c>
    </row>
    <row r="686" spans="1:42" x14ac:dyDescent="0.25">
      <c r="A686" s="9"/>
      <c r="B686" s="10" t="s">
        <v>60</v>
      </c>
      <c r="C686" s="10" t="s">
        <v>2116</v>
      </c>
      <c r="D686" s="9"/>
      <c r="E686" s="45" t="str">
        <f>IF(D686=MAX(D685:D693),"max",IF(D686=MIN(D685:D693),"min",D686))</f>
        <v>max</v>
      </c>
      <c r="F686" s="47"/>
      <c r="G686" s="10">
        <v>8.34</v>
      </c>
      <c r="H686" s="45">
        <f>IF(G686=MAX(G685:G693),"max",IF(G686=MIN(G685:G693),"min",G686))</f>
        <v>8.34</v>
      </c>
      <c r="I686" s="47"/>
      <c r="J686" s="10">
        <v>5.73</v>
      </c>
      <c r="K686" s="45">
        <f>IF(J686=MAX(J685:J693),"max",IF(J686=MIN(J685:J693),"min",J686))</f>
        <v>5.73</v>
      </c>
      <c r="L686" s="47"/>
      <c r="M686" s="11">
        <v>14.33</v>
      </c>
      <c r="N686" s="45">
        <f>IF(M686=MAX(M685:M693),"max",IF(M686=MIN(M685:M693),"min",M686))</f>
        <v>14.33</v>
      </c>
      <c r="O686" s="47"/>
      <c r="P686" s="10">
        <v>28.56</v>
      </c>
      <c r="Q686" s="45" t="str">
        <f>IF(P686=MAX(P685:P693),"max",IF(P686=MIN(P685:P693),"min",P686))</f>
        <v>max</v>
      </c>
      <c r="R686" s="47"/>
      <c r="S686" s="10">
        <v>23.87</v>
      </c>
      <c r="T686" s="45">
        <f>IF(S686=MAX(S685:S693),"max",IF(S686=MIN(S685:S693),"min",S686))</f>
        <v>23.87</v>
      </c>
      <c r="U686" s="47"/>
      <c r="V686" s="10">
        <v>295.02999999999997</v>
      </c>
      <c r="W686" s="45">
        <f>IF(V686=MAX(V685:V693),"max",IF(V686=MIN(V685:V693),"min",V686))</f>
        <v>295.02999999999997</v>
      </c>
      <c r="X686" s="47"/>
      <c r="Y686" s="10">
        <v>71.400000000000006</v>
      </c>
      <c r="Z686" s="45">
        <f>IF(Y686=MAX(Y685:Y693),"max",IF(Y686=MIN(Y685:Y693),"min",Y686))</f>
        <v>71.400000000000006</v>
      </c>
      <c r="AA686" s="47"/>
      <c r="AB686" s="10">
        <v>15.86</v>
      </c>
      <c r="AC686" s="45">
        <f>IF(AB686=MAX(AB685:AB693),"max",IF(AB686=MIN(AB685:AB693),"min",AB686))</f>
        <v>15.86</v>
      </c>
      <c r="AD686" s="47"/>
      <c r="AE686" s="10">
        <v>29.64</v>
      </c>
      <c r="AF686" s="45">
        <f>IF(AE686=MAX(AE685:AE693),"max",IF(AE686=MIN(AE685:AE693),"min",AE686))</f>
        <v>29.64</v>
      </c>
      <c r="AG686" s="47"/>
      <c r="AH686" s="10">
        <v>31.36</v>
      </c>
      <c r="AI686" s="45" t="str">
        <f>IF(AH686=MAX(AH685:AH693),"max",IF(AH686=MIN(AH685:AH693),"min",AH686))</f>
        <v>min</v>
      </c>
      <c r="AJ686" s="47"/>
      <c r="AK686" s="10">
        <v>160.56</v>
      </c>
      <c r="AL686" s="45">
        <f>IF(AK686=MAX(AK685:AK693),"max",IF(AK686=MIN(AK685:AK693),"min",AK686))</f>
        <v>160.56</v>
      </c>
      <c r="AM686" s="47"/>
      <c r="AN686" s="10">
        <v>322.62</v>
      </c>
      <c r="AO686" s="45">
        <f>IF(AN686=MAX(AN685:AN693),"max",IF(AN686=MIN(AN685:AN693),"min",AN686))</f>
        <v>322.62</v>
      </c>
      <c r="AP686" s="47"/>
    </row>
    <row r="687" spans="1:42" x14ac:dyDescent="0.25">
      <c r="A687" s="9"/>
      <c r="B687" s="10" t="s">
        <v>60</v>
      </c>
      <c r="C687" s="10" t="s">
        <v>2119</v>
      </c>
      <c r="D687" s="9"/>
      <c r="E687" s="45" t="str">
        <f>IF(D687=MAX(D685:D693),"max",IF(D687=MIN(D685:D693),"min",D687))</f>
        <v>max</v>
      </c>
      <c r="F687" s="47"/>
      <c r="G687" s="10">
        <v>7.48</v>
      </c>
      <c r="H687" s="45">
        <f>IF(G687=MAX(G685:G693),"max",IF(G687=MIN(G685:G693),"min",G687))</f>
        <v>7.48</v>
      </c>
      <c r="I687" s="47"/>
      <c r="J687" s="10"/>
      <c r="K687" s="45">
        <f>IF(J687=MAX(J685:J693),"max",IF(J687=MIN(J685:J693),"min",J687))</f>
        <v>0</v>
      </c>
      <c r="L687" s="47"/>
      <c r="M687" s="11">
        <v>14.06</v>
      </c>
      <c r="N687" s="45">
        <f>IF(M687=MAX(M685:M693),"max",IF(M687=MIN(M685:M693),"min",M687))</f>
        <v>14.06</v>
      </c>
      <c r="O687" s="47"/>
      <c r="P687" s="10"/>
      <c r="Q687" s="45">
        <f>IF(P687=MAX(P685:P693),"max",IF(P687=MIN(P685:P693),"min",P687))</f>
        <v>0</v>
      </c>
      <c r="R687" s="47"/>
      <c r="S687" s="10">
        <v>23.3</v>
      </c>
      <c r="T687" s="45">
        <f>IF(S687=MAX(S685:S693),"max",IF(S687=MIN(S685:S693),"min",S687))</f>
        <v>23.3</v>
      </c>
      <c r="U687" s="47"/>
      <c r="V687" s="10">
        <v>306.02999999999997</v>
      </c>
      <c r="W687" s="45">
        <f>IF(V687=MAX(V685:V693),"max",IF(V687=MIN(V685:V693),"min",V687))</f>
        <v>306.02999999999997</v>
      </c>
      <c r="X687" s="47"/>
      <c r="Y687" s="10">
        <v>70.540000000000006</v>
      </c>
      <c r="Z687" s="45">
        <f>IF(Y687=MAX(Y685:Y693),"max",IF(Y687=MIN(Y685:Y693),"min",Y687))</f>
        <v>70.540000000000006</v>
      </c>
      <c r="AA687" s="47"/>
      <c r="AB687" s="10">
        <v>15.9</v>
      </c>
      <c r="AC687" s="45">
        <f>IF(AB687=MAX(AB685:AB693),"max",IF(AB687=MIN(AB685:AB693),"min",AB687))</f>
        <v>15.9</v>
      </c>
      <c r="AD687" s="47"/>
      <c r="AE687" s="10">
        <v>30.85</v>
      </c>
      <c r="AF687" s="45" t="str">
        <f>IF(AE687=MAX(AE685:AE693),"max",IF(AE687=MIN(AE685:AE693),"min",AE687))</f>
        <v>max</v>
      </c>
      <c r="AG687" s="47"/>
      <c r="AH687" s="10">
        <v>32.56</v>
      </c>
      <c r="AI687" s="45">
        <f>IF(AH687=MAX(AH685:AH693),"max",IF(AH687=MIN(AH685:AH693),"min",AH687))</f>
        <v>32.56</v>
      </c>
      <c r="AJ687" s="47"/>
      <c r="AK687" s="10">
        <v>166.78</v>
      </c>
      <c r="AL687" s="45">
        <f>IF(AK687=MAX(AK685:AK693),"max",IF(AK687=MIN(AK685:AK693),"min",AK687))</f>
        <v>166.78</v>
      </c>
      <c r="AM687" s="47"/>
      <c r="AN687" s="10">
        <v>343.42</v>
      </c>
      <c r="AO687" s="45" t="str">
        <f>IF(AN687=MAX(AN685:AN693),"max",IF(AN687=MIN(AN685:AN693),"min",AN687))</f>
        <v>max</v>
      </c>
      <c r="AP687" s="47"/>
    </row>
    <row r="688" spans="1:42" x14ac:dyDescent="0.25">
      <c r="A688" s="9"/>
      <c r="B688" s="10" t="s">
        <v>60</v>
      </c>
      <c r="C688" s="10" t="s">
        <v>2123</v>
      </c>
      <c r="D688" s="9"/>
      <c r="E688" s="45" t="str">
        <f>IF(D688=MAX(D685:D693),"max",IF(D688=MIN(D685:D693),"min",D688))</f>
        <v>max</v>
      </c>
      <c r="F688" s="47"/>
      <c r="G688" s="10">
        <v>9.7100000000000009</v>
      </c>
      <c r="H688" s="45">
        <f>IF(G688=MAX(G685:G693),"max",IF(G688=MIN(G685:G693),"min",G688))</f>
        <v>9.7100000000000009</v>
      </c>
      <c r="I688" s="47"/>
      <c r="J688" s="10">
        <v>5.81</v>
      </c>
      <c r="K688" s="45">
        <f>IF(J688=MAX(J685:J693),"max",IF(J688=MIN(J685:J693),"min",J688))</f>
        <v>5.81</v>
      </c>
      <c r="L688" s="47"/>
      <c r="M688" s="11">
        <v>14.24</v>
      </c>
      <c r="N688" s="45">
        <f>IF(M688=MAX(M685:M693),"max",IF(M688=MIN(M685:M693),"min",M688))</f>
        <v>14.24</v>
      </c>
      <c r="O688" s="47"/>
      <c r="P688" s="10"/>
      <c r="Q688" s="45">
        <f>IF(P688=MAX(P685:P693),"max",IF(P688=MIN(P685:P693),"min",P688))</f>
        <v>0</v>
      </c>
      <c r="R688" s="47"/>
      <c r="S688" s="10">
        <v>24.15</v>
      </c>
      <c r="T688" s="45" t="str">
        <f>IF(S688=MAX(S685:S693),"max",IF(S688=MIN(S685:S693),"min",S688))</f>
        <v>max</v>
      </c>
      <c r="U688" s="47"/>
      <c r="V688" s="10">
        <v>305.83999999999997</v>
      </c>
      <c r="W688" s="45">
        <f>IF(V688=MAX(V685:V693),"max",IF(V688=MIN(V685:V693),"min",V688))</f>
        <v>305.83999999999997</v>
      </c>
      <c r="X688" s="47"/>
      <c r="Y688" s="10">
        <v>71.489999999999995</v>
      </c>
      <c r="Z688" s="45" t="str">
        <f>IF(Y688=MAX(Y685:Y693),"max",IF(Y688=MIN(Y685:Y693),"min",Y688))</f>
        <v>max</v>
      </c>
      <c r="AA688" s="47"/>
      <c r="AB688" s="10">
        <v>15.68</v>
      </c>
      <c r="AC688" s="45">
        <f>IF(AB688=MAX(AB685:AB693),"max",IF(AB688=MIN(AB685:AB693),"min",AB688))</f>
        <v>15.68</v>
      </c>
      <c r="AD688" s="47"/>
      <c r="AE688" s="10">
        <v>29.89</v>
      </c>
      <c r="AF688" s="45">
        <f>IF(AE688=MAX(AE685:AE693),"max",IF(AE688=MIN(AE685:AE693),"min",AE688))</f>
        <v>29.89</v>
      </c>
      <c r="AG688" s="47"/>
      <c r="AH688" s="10">
        <v>33.19</v>
      </c>
      <c r="AI688" s="45" t="str">
        <f>IF(AH688=MAX(AH685:AH693),"max",IF(AH688=MIN(AH685:AH693),"min",AH688))</f>
        <v>max</v>
      </c>
      <c r="AJ688" s="47"/>
      <c r="AK688" s="10">
        <v>169.87</v>
      </c>
      <c r="AL688" s="45" t="str">
        <f>IF(AK688=MAX(AK685:AK693),"max",IF(AK688=MIN(AK685:AK693),"min",AK688))</f>
        <v>max</v>
      </c>
      <c r="AM688" s="47"/>
      <c r="AN688" s="10">
        <v>317.95</v>
      </c>
      <c r="AO688" s="45">
        <f>IF(AN688=MAX(AN685:AN693),"max",IF(AN688=MIN(AN685:AN693),"min",AN688))</f>
        <v>317.95</v>
      </c>
      <c r="AP688" s="47"/>
    </row>
    <row r="689" spans="1:42" x14ac:dyDescent="0.25">
      <c r="A689" s="9"/>
      <c r="B689" s="10" t="s">
        <v>60</v>
      </c>
      <c r="C689" s="10" t="s">
        <v>2127</v>
      </c>
      <c r="D689" s="9"/>
      <c r="E689" s="45" t="str">
        <f>IF(D689=MAX(D685:D693),"max",IF(D689=MIN(D685:D693),"min",D689))</f>
        <v>max</v>
      </c>
      <c r="F689" s="47"/>
      <c r="G689" s="10">
        <v>9.86</v>
      </c>
      <c r="H689" s="45" t="str">
        <f>IF(G689=MAX(G685:G693),"max",IF(G689=MIN(G685:G693),"min",G689))</f>
        <v>max</v>
      </c>
      <c r="I689" s="47"/>
      <c r="J689" s="10">
        <v>5.68</v>
      </c>
      <c r="K689" s="45" t="str">
        <f>IF(J689=MAX(J685:J693),"max",IF(J689=MIN(J685:J693),"min",J689))</f>
        <v>min</v>
      </c>
      <c r="L689" s="47"/>
      <c r="M689" s="11">
        <v>14</v>
      </c>
      <c r="N689" s="45">
        <f>IF(M689=MAX(M685:M693),"max",IF(M689=MIN(M685:M693),"min",M689))</f>
        <v>14</v>
      </c>
      <c r="O689" s="47"/>
      <c r="P689" s="10"/>
      <c r="Q689" s="45">
        <f>IF(P689=MAX(P685:P693),"max",IF(P689=MIN(P685:P693),"min",P689))</f>
        <v>0</v>
      </c>
      <c r="R689" s="47"/>
      <c r="S689" s="10">
        <v>23.76</v>
      </c>
      <c r="T689" s="45">
        <f>IF(S689=MAX(S685:S693),"max",IF(S689=MIN(S685:S693),"min",S689))</f>
        <v>23.76</v>
      </c>
      <c r="U689" s="47"/>
      <c r="V689" s="10">
        <v>290.36</v>
      </c>
      <c r="W689" s="45" t="str">
        <f>IF(V689=MAX(V685:V693),"max",IF(V689=MIN(V685:V693),"min",V689))</f>
        <v>min</v>
      </c>
      <c r="X689" s="47"/>
      <c r="Y689" s="10">
        <v>70.650000000000006</v>
      </c>
      <c r="Z689" s="45">
        <f>IF(Y689=MAX(Y685:Y693),"max",IF(Y689=MIN(Y685:Y693),"min",Y689))</f>
        <v>70.650000000000006</v>
      </c>
      <c r="AA689" s="47"/>
      <c r="AB689" s="10">
        <v>15.05</v>
      </c>
      <c r="AC689" s="45" t="str">
        <f>IF(AB689=MAX(AB685:AB693),"max",IF(AB689=MIN(AB685:AB693),"min",AB689))</f>
        <v>min</v>
      </c>
      <c r="AD689" s="47"/>
      <c r="AE689" s="10">
        <v>27.01</v>
      </c>
      <c r="AF689" s="45" t="str">
        <f>IF(AE689=MAX(AE685:AE693),"max",IF(AE689=MIN(AE685:AE693),"min",AE689))</f>
        <v>min</v>
      </c>
      <c r="AG689" s="47"/>
      <c r="AH689" s="10">
        <v>32.14</v>
      </c>
      <c r="AI689" s="45">
        <f>IF(AH689=MAX(AH685:AH693),"max",IF(AH689=MIN(AH685:AH693),"min",AH689))</f>
        <v>32.14</v>
      </c>
      <c r="AJ689" s="47"/>
      <c r="AK689" s="10">
        <v>164.81</v>
      </c>
      <c r="AL689" s="45">
        <f>IF(AK689=MAX(AK685:AK693),"max",IF(AK689=MIN(AK685:AK693),"min",AK689))</f>
        <v>164.81</v>
      </c>
      <c r="AM689" s="47"/>
      <c r="AN689" s="10">
        <v>300</v>
      </c>
      <c r="AO689" s="45" t="str">
        <f>IF(AN689=MAX(AN685:AN693),"max",IF(AN689=MIN(AN685:AN693),"min",AN689))</f>
        <v>min</v>
      </c>
      <c r="AP689" s="47"/>
    </row>
    <row r="690" spans="1:42" x14ac:dyDescent="0.25">
      <c r="A690" s="9"/>
      <c r="B690" s="10" t="s">
        <v>60</v>
      </c>
      <c r="C690" s="10" t="s">
        <v>2131</v>
      </c>
      <c r="D690" s="9"/>
      <c r="E690" s="45" t="str">
        <f>IF(D690=MAX(D685:D693),"max",IF(D690=MIN(D685:D693),"min",D690))</f>
        <v>max</v>
      </c>
      <c r="F690" s="47"/>
      <c r="G690" s="10">
        <v>6.59</v>
      </c>
      <c r="H690" s="45" t="str">
        <f>IF(G690=MAX(G685:G693),"max",IF(G690=MIN(G685:G693),"min",G690))</f>
        <v>min</v>
      </c>
      <c r="I690" s="47"/>
      <c r="J690" s="10">
        <v>5.83</v>
      </c>
      <c r="K690" s="45">
        <f>IF(J690=MAX(J685:J693),"max",IF(J690=MIN(J685:J693),"min",J690))</f>
        <v>5.83</v>
      </c>
      <c r="L690" s="47"/>
      <c r="M690" s="11">
        <v>13.81</v>
      </c>
      <c r="N690" s="45" t="str">
        <f>IF(M690=MAX(M685:M693),"max",IF(M690=MIN(M685:M693),"min",M690))</f>
        <v>min</v>
      </c>
      <c r="O690" s="47"/>
      <c r="P690" s="10"/>
      <c r="Q690" s="45">
        <f>IF(P690=MAX(P685:P693),"max",IF(P690=MIN(P685:P693),"min",P690))</f>
        <v>0</v>
      </c>
      <c r="R690" s="47"/>
      <c r="S690" s="10">
        <v>23.37</v>
      </c>
      <c r="T690" s="45">
        <f>IF(S690=MAX(S685:S693),"max",IF(S690=MIN(S685:S693),"min",S690))</f>
        <v>23.37</v>
      </c>
      <c r="U690" s="47"/>
      <c r="V690" s="10">
        <v>302.67</v>
      </c>
      <c r="W690" s="45">
        <f>IF(V690=MAX(V685:V693),"max",IF(V690=MIN(V685:V693),"min",V690))</f>
        <v>302.67</v>
      </c>
      <c r="X690" s="47"/>
      <c r="Y690" s="10">
        <v>71.05</v>
      </c>
      <c r="Z690" s="45">
        <f>IF(Y690=MAX(Y685:Y693),"max",IF(Y690=MIN(Y685:Y693),"min",Y690))</f>
        <v>71.05</v>
      </c>
      <c r="AA690" s="47"/>
      <c r="AB690" s="10">
        <v>16.34</v>
      </c>
      <c r="AC690" s="45" t="str">
        <f>IF(AB690=MAX(AB685:AB693),"max",IF(AB690=MIN(AB685:AB693),"min",AB690))</f>
        <v>max</v>
      </c>
      <c r="AD690" s="47"/>
      <c r="AE690" s="10">
        <v>30.75</v>
      </c>
      <c r="AF690" s="45">
        <f>IF(AE690=MAX(AE685:AE693),"max",IF(AE690=MIN(AE685:AE693),"min",AE690))</f>
        <v>30.75</v>
      </c>
      <c r="AG690" s="47"/>
      <c r="AH690" s="10">
        <v>33.14</v>
      </c>
      <c r="AI690" s="45">
        <f>IF(AH690=MAX(AH685:AH693),"max",IF(AH690=MIN(AH685:AH693),"min",AH690))</f>
        <v>33.14</v>
      </c>
      <c r="AJ690" s="47"/>
      <c r="AK690" s="10">
        <v>167.53</v>
      </c>
      <c r="AL690" s="45">
        <f>IF(AK690=MAX(AK685:AK693),"max",IF(AK690=MIN(AK685:AK693),"min",AK690))</f>
        <v>167.53</v>
      </c>
      <c r="AM690" s="47"/>
      <c r="AN690" s="10">
        <v>335.22</v>
      </c>
      <c r="AO690" s="45">
        <f>IF(AN690=MAX(AN685:AN693),"max",IF(AN690=MIN(AN685:AN693),"min",AN690))</f>
        <v>335.22</v>
      </c>
      <c r="AP690" s="47"/>
    </row>
    <row r="691" spans="1:42" x14ac:dyDescent="0.25">
      <c r="A691" s="9"/>
      <c r="B691" s="10" t="s">
        <v>60</v>
      </c>
      <c r="C691" s="10" t="s">
        <v>2135</v>
      </c>
      <c r="D691" s="9"/>
      <c r="E691" s="45" t="str">
        <f>IF(D691=MAX(D685:D693),"max",IF(D691=MIN(D685:D693),"min",D691))</f>
        <v>max</v>
      </c>
      <c r="F691" s="47"/>
      <c r="G691" s="10">
        <v>7.7</v>
      </c>
      <c r="H691" s="45">
        <f>IF(G691=MAX(G685:G693),"max",IF(G691=MIN(G685:G693),"min",G691))</f>
        <v>7.7</v>
      </c>
      <c r="I691" s="47"/>
      <c r="J691" s="10">
        <v>5.93</v>
      </c>
      <c r="K691" s="45" t="str">
        <f>IF(J691=MAX(J685:J693),"max",IF(J691=MIN(J685:J693),"min",J691))</f>
        <v>max</v>
      </c>
      <c r="L691" s="47"/>
      <c r="M691" s="11">
        <v>14.37</v>
      </c>
      <c r="N691" s="45" t="str">
        <f>IF(M691=MAX(M685:M693),"max",IF(M691=MIN(M685:M693),"min",M691))</f>
        <v>max</v>
      </c>
      <c r="O691" s="47"/>
      <c r="P691" s="10"/>
      <c r="Q691" s="45">
        <f>IF(P691=MAX(P685:P693),"max",IF(P691=MIN(P685:P693),"min",P691))</f>
        <v>0</v>
      </c>
      <c r="R691" s="47"/>
      <c r="S691" s="10">
        <v>23.64</v>
      </c>
      <c r="T691" s="45">
        <f>IF(S691=MAX(S685:S693),"max",IF(S691=MIN(S685:S693),"min",S691))</f>
        <v>23.64</v>
      </c>
      <c r="U691" s="47"/>
      <c r="V691" s="10">
        <v>310.31</v>
      </c>
      <c r="W691" s="45" t="str">
        <f>IF(V691=MAX(V685:V693),"max",IF(V691=MIN(V685:V693),"min",V691))</f>
        <v>max</v>
      </c>
      <c r="X691" s="47"/>
      <c r="Y691" s="10">
        <v>71.17</v>
      </c>
      <c r="Z691" s="45">
        <f>IF(Y691=MAX(Y685:Y693),"max",IF(Y691=MIN(Y685:Y693),"min",Y691))</f>
        <v>71.17</v>
      </c>
      <c r="AA691" s="47"/>
      <c r="AB691" s="10">
        <v>16.239999999999998</v>
      </c>
      <c r="AC691" s="45">
        <f>IF(AB691=MAX(AB685:AB693),"max",IF(AB691=MIN(AB685:AB693),"min",AB691))</f>
        <v>16.239999999999998</v>
      </c>
      <c r="AD691" s="47"/>
      <c r="AE691" s="10">
        <v>30.66</v>
      </c>
      <c r="AF691" s="45">
        <f>IF(AE691=MAX(AE685:AE693),"max",IF(AE691=MIN(AE685:AE693),"min",AE691))</f>
        <v>30.66</v>
      </c>
      <c r="AG691" s="47"/>
      <c r="AH691" s="10"/>
      <c r="AI691" s="45">
        <f>IF(AH691=MAX(AH685:AH693),"max",IF(AH691=MIN(AH685:AH693),"min",AH691))</f>
        <v>0</v>
      </c>
      <c r="AJ691" s="47"/>
      <c r="AK691" s="10">
        <v>165.98</v>
      </c>
      <c r="AL691" s="45">
        <f>IF(AK691=MAX(AK685:AK693),"max",IF(AK691=MIN(AK685:AK693),"min",AK691))</f>
        <v>165.98</v>
      </c>
      <c r="AM691" s="47"/>
      <c r="AN691" s="10">
        <v>341.21</v>
      </c>
      <c r="AO691" s="45">
        <f>IF(AN691=MAX(AN685:AN693),"max",IF(AN691=MIN(AN685:AN693),"min",AN691))</f>
        <v>341.21</v>
      </c>
      <c r="AP691" s="47"/>
    </row>
    <row r="692" spans="1:42" x14ac:dyDescent="0.25">
      <c r="A692" s="9"/>
      <c r="B692" s="10" t="s">
        <v>60</v>
      </c>
      <c r="C692" s="10" t="s">
        <v>2139</v>
      </c>
      <c r="D692" s="9"/>
      <c r="E692" s="45" t="str">
        <f>IF(D692=MAX(D685:D693),"max",IF(D692=MIN(D685:D693),"min",D692))</f>
        <v>max</v>
      </c>
      <c r="F692" s="47"/>
      <c r="G692" s="10">
        <v>8.5</v>
      </c>
      <c r="H692" s="45">
        <f>IF(G692=MAX(G685:G693),"max",IF(G692=MIN(G685:G693),"min",G692))</f>
        <v>8.5</v>
      </c>
      <c r="I692" s="47"/>
      <c r="J692" s="10">
        <v>5.75</v>
      </c>
      <c r="K692" s="45">
        <f>IF(J692=MAX(J685:J693),"max",IF(J692=MIN(J685:J693),"min",J692))</f>
        <v>5.75</v>
      </c>
      <c r="L692" s="47"/>
      <c r="M692" s="11">
        <v>13.84</v>
      </c>
      <c r="N692" s="45">
        <f>IF(M692=MAX(M685:M693),"max",IF(M692=MIN(M685:M693),"min",M692))</f>
        <v>13.84</v>
      </c>
      <c r="O692" s="47"/>
      <c r="P692" s="10"/>
      <c r="Q692" s="45">
        <f>IF(P692=MAX(P685:P693),"max",IF(P692=MIN(P685:P693),"min",P692))</f>
        <v>0</v>
      </c>
      <c r="R692" s="47"/>
      <c r="S692" s="10">
        <v>23.27</v>
      </c>
      <c r="T692" s="45" t="str">
        <f>IF(S692=MAX(S685:S693),"max",IF(S692=MIN(S685:S693),"min",S692))</f>
        <v>min</v>
      </c>
      <c r="U692" s="47"/>
      <c r="V692" s="10">
        <v>292.91000000000003</v>
      </c>
      <c r="W692" s="45">
        <f>IF(V692=MAX(V685:V693),"max",IF(V692=MIN(V685:V693),"min",V692))</f>
        <v>292.91000000000003</v>
      </c>
      <c r="X692" s="47"/>
      <c r="Y692" s="10">
        <v>69.88</v>
      </c>
      <c r="Z692" s="45" t="str">
        <f>IF(Y692=MAX(Y685:Y693),"max",IF(Y692=MIN(Y685:Y693),"min",Y692))</f>
        <v>min</v>
      </c>
      <c r="AA692" s="47"/>
      <c r="AB692" s="10">
        <v>15.38</v>
      </c>
      <c r="AC692" s="45">
        <f>IF(AB692=MAX(AB685:AB693),"max",IF(AB692=MIN(AB685:AB693),"min",AB692))</f>
        <v>15.38</v>
      </c>
      <c r="AD692" s="47"/>
      <c r="AE692" s="10">
        <v>28.31</v>
      </c>
      <c r="AF692" s="45">
        <f>IF(AE692=MAX(AE685:AE693),"max",IF(AE692=MIN(AE685:AE693),"min",AE692))</f>
        <v>28.31</v>
      </c>
      <c r="AG692" s="47"/>
      <c r="AH692" s="10">
        <v>32.049999999999997</v>
      </c>
      <c r="AI692" s="45">
        <f>IF(AH692=MAX(AH685:AH693),"max",IF(AH692=MIN(AH685:AH693),"min",AH692))</f>
        <v>32.049999999999997</v>
      </c>
      <c r="AJ692" s="47"/>
      <c r="AK692" s="10">
        <v>163.6</v>
      </c>
      <c r="AL692" s="45">
        <f>IF(AK692=MAX(AK685:AK693),"max",IF(AK692=MIN(AK685:AK693),"min",AK692))</f>
        <v>163.6</v>
      </c>
      <c r="AM692" s="47"/>
      <c r="AN692" s="10">
        <v>317.17</v>
      </c>
      <c r="AO692" s="45">
        <f>IF(AN692=MAX(AN685:AN693),"max",IF(AN692=MIN(AN685:AN693),"min",AN692))</f>
        <v>317.17</v>
      </c>
      <c r="AP692" s="47"/>
    </row>
    <row r="693" spans="1:42" x14ac:dyDescent="0.25">
      <c r="A693" s="9"/>
      <c r="B693" s="10" t="s">
        <v>60</v>
      </c>
      <c r="C693" s="10" t="s">
        <v>2141</v>
      </c>
      <c r="D693" s="9"/>
      <c r="E693" s="45" t="str">
        <f>IF(D693=MAX(D685:D693),"max",IF(D693=MIN(D685:D693),"min",D693))</f>
        <v>max</v>
      </c>
      <c r="F693" s="47"/>
      <c r="G693" s="10">
        <v>7.62</v>
      </c>
      <c r="H693" s="45">
        <f>IF(G693=MAX(G685:G693),"max",IF(G693=MIN(G685:G693),"min",G693))</f>
        <v>7.62</v>
      </c>
      <c r="I693" s="47"/>
      <c r="J693" s="10">
        <v>5.81</v>
      </c>
      <c r="K693" s="45">
        <f>IF(J693=MAX(J685:J693),"max",IF(J693=MIN(J685:J693),"min",J693))</f>
        <v>5.81</v>
      </c>
      <c r="L693" s="47"/>
      <c r="M693" s="11">
        <v>13.91</v>
      </c>
      <c r="N693" s="45">
        <f>IF(M693=MAX(M685:M693),"max",IF(M693=MIN(M685:M693),"min",M693))</f>
        <v>13.91</v>
      </c>
      <c r="O693" s="47"/>
      <c r="P693" s="10">
        <v>28.06</v>
      </c>
      <c r="Q693" s="45" t="str">
        <f>IF(P693=MAX(P685:P693),"max",IF(P693=MIN(P685:P693),"min",P693))</f>
        <v>min</v>
      </c>
      <c r="R693" s="47"/>
      <c r="S693" s="10">
        <v>23.44</v>
      </c>
      <c r="T693" s="45">
        <f>IF(S693=MAX(S685:S693),"max",IF(S693=MIN(S685:S693),"min",S693))</f>
        <v>23.44</v>
      </c>
      <c r="U693" s="47"/>
      <c r="V693" s="10">
        <v>295.89999999999998</v>
      </c>
      <c r="W693" s="45">
        <f>IF(V693=MAX(V685:V693),"max",IF(V693=MIN(V685:V693),"min",V693))</f>
        <v>295.89999999999998</v>
      </c>
      <c r="X693" s="47"/>
      <c r="Y693" s="10">
        <v>69.989999999999995</v>
      </c>
      <c r="Z693" s="45">
        <f>IF(Y693=MAX(Y685:Y693),"max",IF(Y693=MIN(Y685:Y693),"min",Y693))</f>
        <v>69.989999999999995</v>
      </c>
      <c r="AA693" s="47"/>
      <c r="AB693" s="10">
        <v>15.43</v>
      </c>
      <c r="AC693" s="45">
        <f>IF(AB693=MAX(AB685:AB693),"max",IF(AB693=MIN(AB685:AB693),"min",AB693))</f>
        <v>15.43</v>
      </c>
      <c r="AD693" s="47"/>
      <c r="AE693" s="10">
        <v>28.33</v>
      </c>
      <c r="AF693" s="45">
        <f>IF(AE693=MAX(AE685:AE693),"max",IF(AE693=MIN(AE685:AE693),"min",AE693))</f>
        <v>28.33</v>
      </c>
      <c r="AG693" s="47"/>
      <c r="AH693" s="10">
        <v>31.86</v>
      </c>
      <c r="AI693" s="45">
        <f>IF(AH693=MAX(AH685:AH693),"max",IF(AH693=MIN(AH685:AH693),"min",AH693))</f>
        <v>31.86</v>
      </c>
      <c r="AJ693" s="47"/>
      <c r="AK693" s="10">
        <v>162.61000000000001</v>
      </c>
      <c r="AL693" s="45">
        <f>IF(AK693=MAX(AK685:AK693),"max",IF(AK693=MIN(AK685:AK693),"min",AK693))</f>
        <v>162.61000000000001</v>
      </c>
      <c r="AM693" s="47"/>
      <c r="AN693" s="10">
        <v>323.56</v>
      </c>
      <c r="AO693" s="45">
        <f>IF(AN693=MAX(AN685:AN693),"max",IF(AN693=MIN(AN685:AN693),"min",AN693))</f>
        <v>323.56</v>
      </c>
      <c r="AP693" s="47"/>
    </row>
    <row r="694" spans="1:42" x14ac:dyDescent="0.25">
      <c r="A694" s="9"/>
      <c r="B694" s="10" t="s">
        <v>60</v>
      </c>
      <c r="C694" s="10" t="s">
        <v>2144</v>
      </c>
      <c r="D694" s="9">
        <v>246.85</v>
      </c>
      <c r="E694" s="36" t="str">
        <f>IF(D694=MAX(D694:D702),"max",IF(D694=MIN(D694:D702),"min",D694))</f>
        <v>min</v>
      </c>
      <c r="F694" s="48">
        <f>(SUM(D694:D702)-MAX(D694:D702)-MIN(D694:D702))/(COUNT(D694:D702)-2)</f>
        <v>443.86571428571426</v>
      </c>
      <c r="G694" s="10">
        <v>7.44</v>
      </c>
      <c r="H694" s="36" t="str">
        <f>IF(G694=MAX(G694:G702),"max",IF(G694=MIN(G694:G702),"min",G694))</f>
        <v>min</v>
      </c>
      <c r="I694" s="48">
        <f>(SUM(G694:G702)-MAX(G694:G702)-MIN(G694:G702))/(COUNT(G694:G702)-2)</f>
        <v>10.581666666666669</v>
      </c>
      <c r="J694" s="10">
        <v>9.4600000000000009</v>
      </c>
      <c r="K694" s="36" t="str">
        <f>IF(J694=MAX(J694:J702),"max",IF(J694=MIN(J694:J702),"min",J694))</f>
        <v>min</v>
      </c>
      <c r="L694" s="48">
        <f>(SUM(J694:J702)-MAX(J694:J702)-MIN(J694:J702))/(COUNT(J694:J702)-2)</f>
        <v>23.494285714285716</v>
      </c>
      <c r="M694" s="11">
        <v>82.86</v>
      </c>
      <c r="N694" s="36" t="str">
        <f>IF(M694=MAX(M694:M702),"max",IF(M694=MIN(M694:M702),"min",M694))</f>
        <v>max</v>
      </c>
      <c r="O694" s="48">
        <f>(SUM(M694:M702)-MAX(M694:M702)-MIN(M694:M702))/(COUNT(M694:M702)-2)</f>
        <v>71.024285714285725</v>
      </c>
      <c r="P694" s="10" t="s">
        <v>2146</v>
      </c>
      <c r="Q694" s="36" t="str">
        <f>IF(P694=MAX(P694:P702),"max",IF(P694=MIN(P694:P702),"min",P694))</f>
        <v>&lt; LOD: 28.14</v>
      </c>
      <c r="R694" s="48">
        <f>(SUM(P694:P702)-MAX(P694:P702)-MIN(P694:P702))/(COUNT(P694:P702)-2)</f>
        <v>110.61166666666666</v>
      </c>
      <c r="S694" s="10">
        <v>34670.33</v>
      </c>
      <c r="T694" s="36" t="str">
        <f>IF(S694=MAX(S694:S702),"max",IF(S694=MIN(S694:S702),"min",S694))</f>
        <v>min</v>
      </c>
      <c r="U694" s="48">
        <f>(SUM(S694:S702)-MAX(S694:S702)-MIN(S694:S702))/(COUNT(S694:S702)-2)</f>
        <v>43137.15</v>
      </c>
      <c r="V694" s="10">
        <v>235.93</v>
      </c>
      <c r="W694" s="36" t="str">
        <f>IF(V694=MAX(V694:V702),"max",IF(V694=MIN(V694:V702),"min",V694))</f>
        <v>max</v>
      </c>
      <c r="X694" s="48">
        <f>(SUM(V694:V702)-MAX(V694:V702)-MIN(V694:V702))/(COUNT(V694:V702)-2)</f>
        <v>176.11142857142858</v>
      </c>
      <c r="Y694" s="10">
        <v>107.67</v>
      </c>
      <c r="Z694" s="36" t="str">
        <f>IF(Y694=MAX(Y694:Y702),"max",IF(Y694=MIN(Y694:Y702),"min",Y694))</f>
        <v>min</v>
      </c>
      <c r="AA694" s="48">
        <f>(SUM(Y694:Y702)-MAX(Y694:Y702)-MIN(Y694:Y702))/(COUNT(Y694:Y702)-2)</f>
        <v>143.3428571428571</v>
      </c>
      <c r="AB694" s="10">
        <v>3236.83</v>
      </c>
      <c r="AC694" s="36" t="str">
        <f>IF(AB694=MAX(AB694:AB702),"max",IF(AB694=MIN(AB694:AB702),"min",AB694))</f>
        <v>min</v>
      </c>
      <c r="AD694" s="48">
        <f>(SUM(AB694:AB702)-MAX(AB694:AB702)-MIN(AB694:AB702))/(COUNT(AB694:AB702)-2)</f>
        <v>4723.4914285714276</v>
      </c>
      <c r="AE694" s="10">
        <v>110.25</v>
      </c>
      <c r="AF694" s="36">
        <f>IF(AE694=MAX(AE694:AE702),"max",IF(AE694=MIN(AE694:AE702),"min",AE694))</f>
        <v>110.25</v>
      </c>
      <c r="AG694" s="48">
        <f>(SUM(AE694:AE702)-MAX(AE694:AE702)-MIN(AE694:AE702))/(COUNT(AE694:AE702)-2)</f>
        <v>88.754285714285729</v>
      </c>
      <c r="AH694" s="10">
        <v>9894.09</v>
      </c>
      <c r="AI694" s="36" t="str">
        <f>IF(AH694=MAX(AH694:AH702),"max",IF(AH694=MIN(AH694:AH702),"min",AH694))</f>
        <v>min</v>
      </c>
      <c r="AJ694" s="48">
        <f>(SUM(AH694:AH702)-MAX(AH694:AH702)-MIN(AH694:AH702))/(COUNT(AH694:AH702)-2)</f>
        <v>18331.758571428571</v>
      </c>
      <c r="AK694" s="10" t="s">
        <v>2147</v>
      </c>
      <c r="AL694" s="36" t="str">
        <f>IF(AK694=MAX(AK694:AK702),"max",IF(AK694=MIN(AK694:AK702),"min",AK694))</f>
        <v>&lt; LOD: 266.76</v>
      </c>
      <c r="AM694" s="48">
        <f>(SUM(AK694:AK702)-MAX(AK694:AK702)-MIN(AK694:AK702))/(COUNT(AK694:AK702)-2)</f>
        <v>0</v>
      </c>
      <c r="AN694" s="10">
        <v>210.3</v>
      </c>
      <c r="AO694" s="36" t="str">
        <f>IF(AN694=MAX(AN694:AN702),"max",IF(AN694=MIN(AN694:AN702),"min",AN694))</f>
        <v>min</v>
      </c>
      <c r="AP694" s="48">
        <f>(SUM(AN694:AN702)-MAX(AN694:AN702)-MIN(AN694:AN702))/(COUNT(AN694:AN702)-2)</f>
        <v>526.34142857142854</v>
      </c>
    </row>
    <row r="695" spans="1:42" x14ac:dyDescent="0.25">
      <c r="A695" s="9"/>
      <c r="B695" s="10" t="s">
        <v>60</v>
      </c>
      <c r="C695" s="10" t="s">
        <v>2148</v>
      </c>
      <c r="D695" s="9">
        <v>407.58</v>
      </c>
      <c r="E695" s="45">
        <f>IF(D695=MAX(D694:D702),"max",IF(D695=MIN(D694:D702),"min",D695))</f>
        <v>407.58</v>
      </c>
      <c r="F695" s="47"/>
      <c r="G695" s="10">
        <v>10.81</v>
      </c>
      <c r="H695" s="45">
        <f>IF(G695=MAX(G694:G702),"max",IF(G695=MIN(G694:G702),"min",G695))</f>
        <v>10.81</v>
      </c>
      <c r="I695" s="47"/>
      <c r="J695" s="10">
        <v>27.9</v>
      </c>
      <c r="K695" s="45">
        <f>IF(J695=MAX(J694:J702),"max",IF(J695=MIN(J694:J702),"min",J695))</f>
        <v>27.9</v>
      </c>
      <c r="L695" s="47"/>
      <c r="M695" s="11">
        <v>68.459999999999994</v>
      </c>
      <c r="N695" s="45">
        <f>IF(M695=MAX(M694:M702),"max",IF(M695=MIN(M694:M702),"min",M695))</f>
        <v>68.459999999999994</v>
      </c>
      <c r="O695" s="47"/>
      <c r="P695" s="10">
        <v>122.56</v>
      </c>
      <c r="Q695" s="45">
        <f>IF(P695=MAX(P694:P702),"max",IF(P695=MIN(P694:P702),"min",P695))</f>
        <v>122.56</v>
      </c>
      <c r="R695" s="47"/>
      <c r="S695" s="10">
        <v>42419.07</v>
      </c>
      <c r="T695" s="45">
        <f>IF(S695=MAX(S694:S702),"max",IF(S695=MIN(S694:S702),"min",S695))</f>
        <v>42419.07</v>
      </c>
      <c r="U695" s="47"/>
      <c r="V695" s="10">
        <v>175.95</v>
      </c>
      <c r="W695" s="45">
        <f>IF(V695=MAX(V694:V702),"max",IF(V695=MIN(V694:V702),"min",V695))</f>
        <v>175.95</v>
      </c>
      <c r="X695" s="47"/>
      <c r="Y695" s="10">
        <v>141.53</v>
      </c>
      <c r="Z695" s="45">
        <f>IF(Y695=MAX(Y694:Y702),"max",IF(Y695=MIN(Y694:Y702),"min",Y695))</f>
        <v>141.53</v>
      </c>
      <c r="AA695" s="47"/>
      <c r="AB695" s="10">
        <v>4926.92</v>
      </c>
      <c r="AC695" s="45">
        <f>IF(AB695=MAX(AB694:AB702),"max",IF(AB695=MIN(AB694:AB702),"min",AB695))</f>
        <v>4926.92</v>
      </c>
      <c r="AD695" s="47"/>
      <c r="AE695" s="10">
        <v>79.7</v>
      </c>
      <c r="AF695" s="45">
        <f>IF(AE695=MAX(AE694:AE702),"max",IF(AE695=MIN(AE694:AE702),"min",AE695))</f>
        <v>79.7</v>
      </c>
      <c r="AG695" s="47"/>
      <c r="AH695" s="10">
        <v>19314.82</v>
      </c>
      <c r="AI695" s="45">
        <f>IF(AH695=MAX(AH694:AH702),"max",IF(AH695=MIN(AH694:AH702),"min",AH695))</f>
        <v>19314.82</v>
      </c>
      <c r="AJ695" s="47"/>
      <c r="AK695" s="10" t="s">
        <v>2149</v>
      </c>
      <c r="AL695" s="45" t="str">
        <f>IF(AK695=MAX(AK694:AK702),"max",IF(AK695=MIN(AK694:AK702),"min",AK695))</f>
        <v>&lt; LOD: 330.71</v>
      </c>
      <c r="AM695" s="47"/>
      <c r="AN695" s="10">
        <v>565.32000000000005</v>
      </c>
      <c r="AO695" s="45">
        <f>IF(AN695=MAX(AN694:AN702),"max",IF(AN695=MIN(AN694:AN702),"min",AN695))</f>
        <v>565.32000000000005</v>
      </c>
      <c r="AP695" s="47"/>
    </row>
    <row r="696" spans="1:42" x14ac:dyDescent="0.25">
      <c r="A696" s="9"/>
      <c r="B696" s="10" t="s">
        <v>60</v>
      </c>
      <c r="C696" s="10" t="s">
        <v>2150</v>
      </c>
      <c r="D696" s="9">
        <v>407.67</v>
      </c>
      <c r="E696" s="45">
        <f>IF(D696=MAX(D694:D702),"max",IF(D696=MIN(D694:D702),"min",D696))</f>
        <v>407.67</v>
      </c>
      <c r="F696" s="47"/>
      <c r="G696" s="10">
        <v>9.75</v>
      </c>
      <c r="H696" s="45">
        <f>IF(G696=MAX(G694:G702),"max",IF(G696=MIN(G694:G702),"min",G696))</f>
        <v>9.75</v>
      </c>
      <c r="I696" s="47"/>
      <c r="J696" s="10">
        <v>20.23</v>
      </c>
      <c r="K696" s="45">
        <f>IF(J696=MAX(J694:J702),"max",IF(J696=MIN(J694:J702),"min",J696))</f>
        <v>20.23</v>
      </c>
      <c r="L696" s="47"/>
      <c r="M696" s="11">
        <v>67.11</v>
      </c>
      <c r="N696" s="45">
        <f>IF(M696=MAX(M694:M702),"max",IF(M696=MIN(M694:M702),"min",M696))</f>
        <v>67.11</v>
      </c>
      <c r="O696" s="47"/>
      <c r="P696" s="10">
        <v>116.65</v>
      </c>
      <c r="Q696" s="45">
        <f>IF(P696=MAX(P694:P702),"max",IF(P696=MIN(P694:P702),"min",P696))</f>
        <v>116.65</v>
      </c>
      <c r="R696" s="47"/>
      <c r="S696" s="10">
        <v>43266.38</v>
      </c>
      <c r="T696" s="45">
        <f>IF(S696=MAX(S694:S702),"max",IF(S696=MIN(S694:S702),"min",S696))</f>
        <v>43266.38</v>
      </c>
      <c r="U696" s="47"/>
      <c r="V696" s="10">
        <v>201.63</v>
      </c>
      <c r="W696" s="45">
        <f>IF(V696=MAX(V694:V702),"max",IF(V696=MIN(V694:V702),"min",V696))</f>
        <v>201.63</v>
      </c>
      <c r="X696" s="47"/>
      <c r="Y696" s="10">
        <v>155.63999999999999</v>
      </c>
      <c r="Z696" s="45">
        <f>IF(Y696=MAX(Y694:Y702),"max",IF(Y696=MIN(Y694:Y702),"min",Y696))</f>
        <v>155.63999999999999</v>
      </c>
      <c r="AA696" s="47"/>
      <c r="AB696" s="10">
        <v>4580.71</v>
      </c>
      <c r="AC696" s="45">
        <f>IF(AB696=MAX(AB694:AB702),"max",IF(AB696=MIN(AB694:AB702),"min",AB696))</f>
        <v>4580.71</v>
      </c>
      <c r="AD696" s="47"/>
      <c r="AE696" s="10">
        <v>72.11</v>
      </c>
      <c r="AF696" s="45" t="str">
        <f>IF(AE696=MAX(AE694:AE702),"max",IF(AE696=MIN(AE694:AE702),"min",AE696))</f>
        <v>min</v>
      </c>
      <c r="AG696" s="47"/>
      <c r="AH696" s="10">
        <v>16665.77</v>
      </c>
      <c r="AI696" s="45">
        <f>IF(AH696=MAX(AH694:AH702),"max",IF(AH696=MIN(AH694:AH702),"min",AH696))</f>
        <v>16665.77</v>
      </c>
      <c r="AJ696" s="47"/>
      <c r="AK696" s="10" t="s">
        <v>2151</v>
      </c>
      <c r="AL696" s="45" t="str">
        <f>IF(AK696=MAX(AK694:AK702),"max",IF(AK696=MIN(AK694:AK702),"min",AK696))</f>
        <v>&lt; LOD: 309.88</v>
      </c>
      <c r="AM696" s="47"/>
      <c r="AN696" s="10">
        <v>478.11</v>
      </c>
      <c r="AO696" s="45">
        <f>IF(AN696=MAX(AN694:AN702),"max",IF(AN696=MIN(AN694:AN702),"min",AN696))</f>
        <v>478.11</v>
      </c>
      <c r="AP696" s="47"/>
    </row>
    <row r="697" spans="1:42" x14ac:dyDescent="0.25">
      <c r="A697" s="9"/>
      <c r="B697" s="10" t="s">
        <v>60</v>
      </c>
      <c r="C697" s="10" t="s">
        <v>2152</v>
      </c>
      <c r="D697" s="9">
        <v>362.31</v>
      </c>
      <c r="E697" s="45">
        <f>IF(D697=MAX(D694:D702),"max",IF(D697=MIN(D694:D702),"min",D697))</f>
        <v>362.31</v>
      </c>
      <c r="F697" s="47"/>
      <c r="G697" s="10">
        <v>9.7799999999999994</v>
      </c>
      <c r="H697" s="45">
        <f>IF(G697=MAX(G694:G702),"max",IF(G697=MIN(G694:G702),"min",G697))</f>
        <v>9.7799999999999994</v>
      </c>
      <c r="I697" s="47"/>
      <c r="J697" s="10">
        <v>22.13</v>
      </c>
      <c r="K697" s="45">
        <f>IF(J697=MAX(J694:J702),"max",IF(J697=MIN(J694:J702),"min",J697))</f>
        <v>22.13</v>
      </c>
      <c r="L697" s="47"/>
      <c r="M697" s="11">
        <v>68.150000000000006</v>
      </c>
      <c r="N697" s="45">
        <f>IF(M697=MAX(M694:M702),"max",IF(M697=MIN(M694:M702),"min",M697))</f>
        <v>68.150000000000006</v>
      </c>
      <c r="O697" s="47"/>
      <c r="P697" s="10">
        <v>103.92</v>
      </c>
      <c r="Q697" s="45">
        <f>IF(P697=MAX(P694:P702),"max",IF(P697=MIN(P694:P702),"min",P697))</f>
        <v>103.92</v>
      </c>
      <c r="R697" s="47"/>
      <c r="S697" s="10">
        <v>43565.05</v>
      </c>
      <c r="T697" s="45">
        <f>IF(S697=MAX(S694:S702),"max",IF(S697=MIN(S694:S702),"min",S697))</f>
        <v>43565.05</v>
      </c>
      <c r="U697" s="47"/>
      <c r="V697" s="10">
        <v>169.74</v>
      </c>
      <c r="W697" s="45">
        <f>IF(V697=MAX(V694:V702),"max",IF(V697=MIN(V694:V702),"min",V697))</f>
        <v>169.74</v>
      </c>
      <c r="X697" s="47"/>
      <c r="Y697" s="10">
        <v>121.1</v>
      </c>
      <c r="Z697" s="45">
        <f>IF(Y697=MAX(Y694:Y702),"max",IF(Y697=MIN(Y694:Y702),"min",Y697))</f>
        <v>121.1</v>
      </c>
      <c r="AA697" s="47"/>
      <c r="AB697" s="10">
        <v>4489.95</v>
      </c>
      <c r="AC697" s="45">
        <f>IF(AB697=MAX(AB694:AB702),"max",IF(AB697=MIN(AB694:AB702),"min",AB697))</f>
        <v>4489.95</v>
      </c>
      <c r="AD697" s="47"/>
      <c r="AE697" s="10">
        <v>80.05</v>
      </c>
      <c r="AF697" s="45">
        <f>IF(AE697=MAX(AE694:AE702),"max",IF(AE697=MIN(AE694:AE702),"min",AE697))</f>
        <v>80.05</v>
      </c>
      <c r="AG697" s="47"/>
      <c r="AH697" s="10">
        <v>17353.71</v>
      </c>
      <c r="AI697" s="45">
        <f>IF(AH697=MAX(AH694:AH702),"max",IF(AH697=MIN(AH694:AH702),"min",AH697))</f>
        <v>17353.71</v>
      </c>
      <c r="AJ697" s="47"/>
      <c r="AK697" s="10" t="s">
        <v>2153</v>
      </c>
      <c r="AL697" s="45" t="str">
        <f>IF(AK697=MAX(AK694:AK702),"max",IF(AK697=MIN(AK694:AK702),"min",AK697))</f>
        <v>&lt; LOD: 317.44</v>
      </c>
      <c r="AM697" s="47"/>
      <c r="AN697" s="10">
        <v>504.34</v>
      </c>
      <c r="AO697" s="45">
        <f>IF(AN697=MAX(AN694:AN702),"max",IF(AN697=MIN(AN694:AN702),"min",AN697))</f>
        <v>504.34</v>
      </c>
      <c r="AP697" s="47"/>
    </row>
    <row r="698" spans="1:42" x14ac:dyDescent="0.25">
      <c r="A698" s="9"/>
      <c r="B698" s="10" t="s">
        <v>60</v>
      </c>
      <c r="C698" s="10" t="s">
        <v>2154</v>
      </c>
      <c r="D698" s="9">
        <v>570.85</v>
      </c>
      <c r="E698" s="45">
        <f>IF(D698=MAX(D694:D702),"max",IF(D698=MIN(D694:D702),"min",D698))</f>
        <v>570.85</v>
      </c>
      <c r="F698" s="47"/>
      <c r="G698" s="10">
        <v>9.7799999999999994</v>
      </c>
      <c r="H698" s="45">
        <f>IF(G698=MAX(G694:G702),"max",IF(G698=MIN(G694:G702),"min",G698))</f>
        <v>9.7799999999999994</v>
      </c>
      <c r="I698" s="47"/>
      <c r="J698" s="10">
        <v>20.04</v>
      </c>
      <c r="K698" s="45">
        <f>IF(J698=MAX(J694:J702),"max",IF(J698=MIN(J694:J702),"min",J698))</f>
        <v>20.04</v>
      </c>
      <c r="L698" s="47"/>
      <c r="M698" s="11">
        <v>67.77</v>
      </c>
      <c r="N698" s="45">
        <f>IF(M698=MAX(M694:M702),"max",IF(M698=MIN(M694:M702),"min",M698))</f>
        <v>67.77</v>
      </c>
      <c r="O698" s="47"/>
      <c r="P698" s="10">
        <v>118.18</v>
      </c>
      <c r="Q698" s="45">
        <f>IF(P698=MAX(P694:P702),"max",IF(P698=MIN(P694:P702),"min",P698))</f>
        <v>118.18</v>
      </c>
      <c r="R698" s="47"/>
      <c r="S698" s="10">
        <v>45061.17</v>
      </c>
      <c r="T698" s="45">
        <f>IF(S698=MAX(S694:S702),"max",IF(S698=MIN(S694:S702),"min",S698))</f>
        <v>45061.17</v>
      </c>
      <c r="U698" s="47"/>
      <c r="V698" s="10">
        <v>163.65</v>
      </c>
      <c r="W698" s="45">
        <f>IF(V698=MAX(V694:V702),"max",IF(V698=MIN(V694:V702),"min",V698))</f>
        <v>163.65</v>
      </c>
      <c r="X698" s="47"/>
      <c r="Y698" s="10">
        <v>150.69999999999999</v>
      </c>
      <c r="Z698" s="45">
        <f>IF(Y698=MAX(Y694:Y702),"max",IF(Y698=MIN(Y694:Y702),"min",Y698))</f>
        <v>150.69999999999999</v>
      </c>
      <c r="AA698" s="47"/>
      <c r="AB698" s="10">
        <v>4640.76</v>
      </c>
      <c r="AC698" s="45">
        <f>IF(AB698=MAX(AB694:AB702),"max",IF(AB698=MIN(AB694:AB702),"min",AB698))</f>
        <v>4640.76</v>
      </c>
      <c r="AD698" s="47"/>
      <c r="AE698" s="10">
        <v>110.79</v>
      </c>
      <c r="AF698" s="45" t="str">
        <f>IF(AE698=MAX(AE694:AE702),"max",IF(AE698=MIN(AE694:AE702),"min",AE698))</f>
        <v>max</v>
      </c>
      <c r="AG698" s="47"/>
      <c r="AH698" s="10">
        <v>17698.21</v>
      </c>
      <c r="AI698" s="45">
        <f>IF(AH698=MAX(AH694:AH702),"max",IF(AH698=MIN(AH694:AH702),"min",AH698))</f>
        <v>17698.21</v>
      </c>
      <c r="AJ698" s="47"/>
      <c r="AK698" s="10" t="s">
        <v>2155</v>
      </c>
      <c r="AL698" s="45" t="str">
        <f>IF(AK698=MAX(AK694:AK702),"max",IF(AK698=MIN(AK694:AK702),"min",AK698))</f>
        <v>&lt; LOD: 295.39</v>
      </c>
      <c r="AM698" s="47"/>
      <c r="AN698" s="10">
        <v>516.39</v>
      </c>
      <c r="AO698" s="45">
        <f>IF(AN698=MAX(AN694:AN702),"max",IF(AN698=MIN(AN694:AN702),"min",AN698))</f>
        <v>516.39</v>
      </c>
      <c r="AP698" s="47"/>
    </row>
    <row r="699" spans="1:42" x14ac:dyDescent="0.25">
      <c r="A699" s="9"/>
      <c r="B699" s="10" t="s">
        <v>60</v>
      </c>
      <c r="C699" s="10" t="s">
        <v>2156</v>
      </c>
      <c r="D699" s="9">
        <v>411.7</v>
      </c>
      <c r="E699" s="45">
        <f>IF(D699=MAX(D694:D702),"max",IF(D699=MIN(D694:D702),"min",D699))</f>
        <v>411.7</v>
      </c>
      <c r="F699" s="47"/>
      <c r="G699" s="10">
        <v>11.68</v>
      </c>
      <c r="H699" s="45">
        <f>IF(G699=MAX(G694:G702),"max",IF(G699=MIN(G694:G702),"min",G699))</f>
        <v>11.68</v>
      </c>
      <c r="I699" s="47"/>
      <c r="J699" s="10">
        <v>26.64</v>
      </c>
      <c r="K699" s="45">
        <f>IF(J699=MAX(J694:J702),"max",IF(J699=MIN(J694:J702),"min",J699))</f>
        <v>26.64</v>
      </c>
      <c r="L699" s="47"/>
      <c r="M699" s="11">
        <v>81.180000000000007</v>
      </c>
      <c r="N699" s="45">
        <f>IF(M699=MAX(M694:M702),"max",IF(M699=MIN(M694:M702),"min",M699))</f>
        <v>81.180000000000007</v>
      </c>
      <c r="O699" s="47"/>
      <c r="P699" s="10">
        <v>76.87</v>
      </c>
      <c r="Q699" s="45" t="str">
        <f>IF(P699=MAX(P694:P702),"max",IF(P699=MIN(P694:P702),"min",P699))</f>
        <v>min</v>
      </c>
      <c r="R699" s="47"/>
      <c r="S699" s="10">
        <v>42850.83</v>
      </c>
      <c r="T699" s="45">
        <f>IF(S699=MAX(S694:S702),"max",IF(S699=MIN(S694:S702),"min",S699))</f>
        <v>42850.83</v>
      </c>
      <c r="U699" s="47"/>
      <c r="V699" s="10">
        <v>189.54</v>
      </c>
      <c r="W699" s="45">
        <f>IF(V699=MAX(V694:V702),"max",IF(V699=MIN(V694:V702),"min",V699))</f>
        <v>189.54</v>
      </c>
      <c r="X699" s="47"/>
      <c r="Y699" s="10">
        <v>162.38</v>
      </c>
      <c r="Z699" s="45">
        <f>IF(Y699=MAX(Y694:Y702),"max",IF(Y699=MIN(Y694:Y702),"min",Y699))</f>
        <v>162.38</v>
      </c>
      <c r="AA699" s="47"/>
      <c r="AB699" s="10">
        <v>5221.5</v>
      </c>
      <c r="AC699" s="45" t="str">
        <f>IF(AB699=MAX(AB694:AB702),"max",IF(AB699=MIN(AB694:AB702),"min",AB699))</f>
        <v>max</v>
      </c>
      <c r="AD699" s="47"/>
      <c r="AE699" s="10">
        <v>93.58</v>
      </c>
      <c r="AF699" s="45">
        <f>IF(AE699=MAX(AE694:AE702),"max",IF(AE699=MIN(AE694:AE702),"min",AE699))</f>
        <v>93.58</v>
      </c>
      <c r="AG699" s="47"/>
      <c r="AH699" s="10">
        <v>18730.46</v>
      </c>
      <c r="AI699" s="45">
        <f>IF(AH699=MAX(AH694:AH702),"max",IF(AH699=MIN(AH694:AH702),"min",AH699))</f>
        <v>18730.46</v>
      </c>
      <c r="AJ699" s="47"/>
      <c r="AK699" s="10" t="s">
        <v>2157</v>
      </c>
      <c r="AL699" s="45" t="str">
        <f>IF(AK699=MAX(AK694:AK702),"max",IF(AK699=MIN(AK694:AK702),"min",AK699))</f>
        <v>&lt; LOD: 320.24</v>
      </c>
      <c r="AM699" s="47"/>
      <c r="AN699" s="10">
        <v>569.27</v>
      </c>
      <c r="AO699" s="45" t="str">
        <f>IF(AN699=MAX(AN694:AN702),"max",IF(AN699=MIN(AN694:AN702),"min",AN699))</f>
        <v>max</v>
      </c>
      <c r="AP699" s="47"/>
    </row>
    <row r="700" spans="1:42" x14ac:dyDescent="0.25">
      <c r="A700" s="9"/>
      <c r="B700" s="10" t="s">
        <v>60</v>
      </c>
      <c r="C700" s="10" t="s">
        <v>2158</v>
      </c>
      <c r="D700" s="9">
        <v>626.28</v>
      </c>
      <c r="E700" s="45" t="str">
        <f>IF(D700=MAX(D694:D702),"max",IF(D700=MIN(D694:D702),"min",D700))</f>
        <v>max</v>
      </c>
      <c r="F700" s="47"/>
      <c r="G700" s="10">
        <v>11.69</v>
      </c>
      <c r="H700" s="45">
        <f>IF(G700=MAX(G694:G702),"max",IF(G700=MIN(G694:G702),"min",G700))</f>
        <v>11.69</v>
      </c>
      <c r="I700" s="47"/>
      <c r="J700" s="10">
        <v>33.159999999999997</v>
      </c>
      <c r="K700" s="45" t="str">
        <f>IF(J700=MAX(J694:J702),"max",IF(J700=MIN(J694:J702),"min",J700))</f>
        <v>max</v>
      </c>
      <c r="L700" s="47"/>
      <c r="M700" s="11">
        <v>77.89</v>
      </c>
      <c r="N700" s="45">
        <f>IF(M700=MAX(M694:M702),"max",IF(M700=MIN(M694:M702),"min",M700))</f>
        <v>77.89</v>
      </c>
      <c r="O700" s="47"/>
      <c r="P700" s="10">
        <v>94.79</v>
      </c>
      <c r="Q700" s="45">
        <f>IF(P700=MAX(P694:P702),"max",IF(P700=MIN(P694:P702),"min",P700))</f>
        <v>94.79</v>
      </c>
      <c r="R700" s="47"/>
      <c r="S700" s="10">
        <v>43329.73</v>
      </c>
      <c r="T700" s="45">
        <f>IF(S700=MAX(S694:S702),"max",IF(S700=MIN(S694:S702),"min",S700))</f>
        <v>43329.73</v>
      </c>
      <c r="U700" s="47"/>
      <c r="V700" s="10">
        <v>157.99</v>
      </c>
      <c r="W700" s="45" t="str">
        <f>IF(V700=MAX(V694:V702),"max",IF(V700=MIN(V694:V702),"min",V700))</f>
        <v>min</v>
      </c>
      <c r="X700" s="47"/>
      <c r="Y700" s="10">
        <v>153.19999999999999</v>
      </c>
      <c r="Z700" s="45">
        <f>IF(Y700=MAX(Y694:Y702),"max",IF(Y700=MIN(Y694:Y702),"min",Y700))</f>
        <v>153.19999999999999</v>
      </c>
      <c r="AA700" s="47"/>
      <c r="AB700" s="10">
        <v>4814.26</v>
      </c>
      <c r="AC700" s="45">
        <f>IF(AB700=MAX(AB694:AB702),"max",IF(AB700=MIN(AB694:AB702),"min",AB700))</f>
        <v>4814.26</v>
      </c>
      <c r="AD700" s="47"/>
      <c r="AE700" s="10">
        <v>93.96</v>
      </c>
      <c r="AF700" s="45">
        <f>IF(AE700=MAX(AE694:AE702),"max",IF(AE700=MIN(AE694:AE702),"min",AE700))</f>
        <v>93.96</v>
      </c>
      <c r="AG700" s="47"/>
      <c r="AH700" s="10">
        <v>19632.599999999999</v>
      </c>
      <c r="AI700" s="45">
        <f>IF(AH700=MAX(AH694:AH702),"max",IF(AH700=MIN(AH694:AH702),"min",AH700))</f>
        <v>19632.599999999999</v>
      </c>
      <c r="AJ700" s="47"/>
      <c r="AK700" s="10" t="s">
        <v>2112</v>
      </c>
      <c r="AL700" s="45" t="str">
        <f>IF(AK700=MAX(AK694:AK702),"max",IF(AK700=MIN(AK694:AK702),"min",AK700))</f>
        <v>&lt; LOD: 331.51</v>
      </c>
      <c r="AM700" s="47"/>
      <c r="AN700" s="10">
        <v>524.91999999999996</v>
      </c>
      <c r="AO700" s="45">
        <f>IF(AN700=MAX(AN694:AN702),"max",IF(AN700=MIN(AN694:AN702),"min",AN700))</f>
        <v>524.91999999999996</v>
      </c>
      <c r="AP700" s="47"/>
    </row>
    <row r="701" spans="1:42" x14ac:dyDescent="0.25">
      <c r="A701" s="9"/>
      <c r="B701" s="10" t="s">
        <v>60</v>
      </c>
      <c r="C701" s="10" t="s">
        <v>2160</v>
      </c>
      <c r="D701" s="9">
        <v>472.57</v>
      </c>
      <c r="E701" s="45">
        <f>IF(D701=MAX(D694:D702),"max",IF(D701=MIN(D694:D702),"min",D701))</f>
        <v>472.57</v>
      </c>
      <c r="F701" s="47"/>
      <c r="G701" s="10">
        <v>18.28</v>
      </c>
      <c r="H701" s="45" t="str">
        <f>IF(G701=MAX(G694:G702),"max",IF(G701=MIN(G694:G702),"min",G701))</f>
        <v>max</v>
      </c>
      <c r="I701" s="47"/>
      <c r="J701" s="10">
        <v>27.06</v>
      </c>
      <c r="K701" s="45">
        <f>IF(J701=MAX(J694:J702),"max",IF(J701=MIN(J694:J702),"min",J701))</f>
        <v>27.06</v>
      </c>
      <c r="L701" s="47"/>
      <c r="M701" s="11">
        <v>63.98</v>
      </c>
      <c r="N701" s="45" t="str">
        <f>IF(M701=MAX(M694:M702),"max",IF(M701=MIN(M694:M702),"min",M701))</f>
        <v>min</v>
      </c>
      <c r="O701" s="47"/>
      <c r="P701" s="10">
        <v>107.57</v>
      </c>
      <c r="Q701" s="45">
        <f>IF(P701=MAX(P694:P702),"max",IF(P701=MIN(P694:P702),"min",P701))</f>
        <v>107.57</v>
      </c>
      <c r="R701" s="47"/>
      <c r="S701" s="10">
        <v>41467.82</v>
      </c>
      <c r="T701" s="45">
        <f>IF(S701=MAX(S694:S702),"max",IF(S701=MIN(S694:S702),"min",S701))</f>
        <v>41467.82</v>
      </c>
      <c r="U701" s="47"/>
      <c r="V701" s="10">
        <v>158.72999999999999</v>
      </c>
      <c r="W701" s="45">
        <f>IF(V701=MAX(V694:V702),"max",IF(V701=MIN(V694:V702),"min",V701))</f>
        <v>158.72999999999999</v>
      </c>
      <c r="X701" s="47"/>
      <c r="Y701" s="10">
        <v>118.85</v>
      </c>
      <c r="Z701" s="45">
        <f>IF(Y701=MAX(Y694:Y702),"max",IF(Y701=MIN(Y694:Y702),"min",Y701))</f>
        <v>118.85</v>
      </c>
      <c r="AA701" s="47"/>
      <c r="AB701" s="10">
        <v>4499.6000000000004</v>
      </c>
      <c r="AC701" s="45">
        <f>IF(AB701=MAX(AB694:AB702),"max",IF(AB701=MIN(AB694:AB702),"min",AB701))</f>
        <v>4499.6000000000004</v>
      </c>
      <c r="AD701" s="47"/>
      <c r="AE701" s="10">
        <v>85.51</v>
      </c>
      <c r="AF701" s="45">
        <f>IF(AE701=MAX(AE694:AE702),"max",IF(AE701=MIN(AE694:AE702),"min",AE701))</f>
        <v>85.51</v>
      </c>
      <c r="AG701" s="47"/>
      <c r="AH701" s="10">
        <v>18926.740000000002</v>
      </c>
      <c r="AI701" s="45">
        <f>IF(AH701=MAX(AH694:AH702),"max",IF(AH701=MIN(AH694:AH702),"min",AH701))</f>
        <v>18926.740000000002</v>
      </c>
      <c r="AJ701" s="47"/>
      <c r="AK701" s="10" t="s">
        <v>2161</v>
      </c>
      <c r="AL701" s="45" t="str">
        <f>IF(AK701=MAX(AK694:AK702),"max",IF(AK701=MIN(AK694:AK702),"min",AK701))</f>
        <v>&lt; LOD: 322.07</v>
      </c>
      <c r="AM701" s="47"/>
      <c r="AN701" s="10">
        <v>531.02</v>
      </c>
      <c r="AO701" s="45">
        <f>IF(AN701=MAX(AN694:AN702),"max",IF(AN701=MIN(AN694:AN702),"min",AN701))</f>
        <v>531.02</v>
      </c>
      <c r="AP701" s="47"/>
    </row>
    <row r="702" spans="1:42" x14ac:dyDescent="0.25">
      <c r="A702" s="9"/>
      <c r="B702" s="10" t="s">
        <v>60</v>
      </c>
      <c r="C702" s="10" t="s">
        <v>2162</v>
      </c>
      <c r="D702" s="9">
        <v>474.38</v>
      </c>
      <c r="E702" s="45">
        <f>IF(D702=MAX(D694:D702),"max",IF(D702=MIN(D694:D702),"min",D702))</f>
        <v>474.38</v>
      </c>
      <c r="F702" s="47"/>
      <c r="G702" s="10" t="s">
        <v>962</v>
      </c>
      <c r="H702" s="45" t="str">
        <f>IF(G702=MAX(G694:G702),"max",IF(G702=MIN(G694:G702),"min",G702))</f>
        <v>&lt; LOD: 8.13</v>
      </c>
      <c r="I702" s="47"/>
      <c r="J702" s="10">
        <v>20.46</v>
      </c>
      <c r="K702" s="45">
        <f>IF(J702=MAX(J694:J702),"max",IF(J702=MIN(J694:J702),"min",J702))</f>
        <v>20.46</v>
      </c>
      <c r="L702" s="47"/>
      <c r="M702" s="11">
        <v>66.61</v>
      </c>
      <c r="N702" s="45">
        <f>IF(M702=MAX(M694:M702),"max",IF(M702=MIN(M694:M702),"min",M702))</f>
        <v>66.61</v>
      </c>
      <c r="O702" s="47"/>
      <c r="P702" s="10">
        <v>124.93</v>
      </c>
      <c r="Q702" s="45" t="str">
        <f>IF(P702=MAX(P694:P702),"max",IF(P702=MIN(P694:P702),"min",P702))</f>
        <v>max</v>
      </c>
      <c r="R702" s="47"/>
      <c r="S702" s="10">
        <v>45922.53</v>
      </c>
      <c r="T702" s="45" t="str">
        <f>IF(S702=MAX(S694:S702),"max",IF(S702=MIN(S694:S702),"min",S702))</f>
        <v>max</v>
      </c>
      <c r="U702" s="47"/>
      <c r="V702" s="10">
        <v>173.54</v>
      </c>
      <c r="W702" s="45">
        <f>IF(V702=MAX(V694:V702),"max",IF(V702=MIN(V694:V702),"min",V702))</f>
        <v>173.54</v>
      </c>
      <c r="X702" s="47"/>
      <c r="Y702" s="10">
        <v>162.66999999999999</v>
      </c>
      <c r="Z702" s="45" t="str">
        <f>IF(Y702=MAX(Y694:Y702),"max",IF(Y702=MIN(Y694:Y702),"min",Y702))</f>
        <v>max</v>
      </c>
      <c r="AA702" s="47"/>
      <c r="AB702" s="10">
        <v>5112.24</v>
      </c>
      <c r="AC702" s="45">
        <f>IF(AB702=MAX(AB694:AB702),"max",IF(AB702=MIN(AB694:AB702),"min",AB702))</f>
        <v>5112.24</v>
      </c>
      <c r="AD702" s="47"/>
      <c r="AE702" s="10">
        <v>78.23</v>
      </c>
      <c r="AF702" s="45">
        <f>IF(AE702=MAX(AE694:AE702),"max",IF(AE702=MIN(AE694:AE702),"min",AE702))</f>
        <v>78.23</v>
      </c>
      <c r="AG702" s="47"/>
      <c r="AH702" s="10">
        <v>20257.73</v>
      </c>
      <c r="AI702" s="45" t="str">
        <f>IF(AH702=MAX(AH694:AH702),"max",IF(AH702=MIN(AH694:AH702),"min",AH702))</f>
        <v>max</v>
      </c>
      <c r="AJ702" s="47"/>
      <c r="AK702" s="10" t="s">
        <v>2163</v>
      </c>
      <c r="AL702" s="45" t="str">
        <f>IF(AK702=MAX(AK694:AK702),"max",IF(AK702=MIN(AK694:AK702),"min",AK702))</f>
        <v>&lt; LOD: 346.06</v>
      </c>
      <c r="AM702" s="47"/>
      <c r="AN702" s="10">
        <v>564.29</v>
      </c>
      <c r="AO702" s="45">
        <f>IF(AN702=MAX(AN694:AN702),"max",IF(AN702=MIN(AN694:AN702),"min",AN702))</f>
        <v>564.29</v>
      </c>
      <c r="AP702" s="47"/>
    </row>
    <row r="703" spans="1:42" x14ac:dyDescent="0.25">
      <c r="A703" s="9"/>
      <c r="B703" s="10" t="s">
        <v>60</v>
      </c>
      <c r="C703" s="10" t="s">
        <v>2164</v>
      </c>
      <c r="D703" s="9">
        <v>320.87</v>
      </c>
      <c r="E703" s="36">
        <f>IF(D703=MAX(D703:D711),"max",IF(D703=MIN(D703:D711),"min",D703))</f>
        <v>320.87</v>
      </c>
      <c r="F703" s="48">
        <f>(SUM(D703:D711)-MAX(D703:D711)-MIN(D703:D711))/(COUNT(D703:D711)-2)</f>
        <v>375.20571428571424</v>
      </c>
      <c r="G703" s="10">
        <v>10.88</v>
      </c>
      <c r="H703" s="36">
        <f>IF(G703=MAX(G703:G711),"max",IF(G703=MIN(G703:G711),"min",G703))</f>
        <v>10.88</v>
      </c>
      <c r="I703" s="48">
        <f>(SUM(G703:G711)-MAX(G703:G711)-MIN(G703:G711))/(COUNT(G703:G711)-2)</f>
        <v>10.240000000000004</v>
      </c>
      <c r="J703" s="10">
        <v>20.18</v>
      </c>
      <c r="K703" s="36">
        <f>IF(J703=MAX(J703:J711),"max",IF(J703=MIN(J703:J711),"min",J703))</f>
        <v>20.18</v>
      </c>
      <c r="L703" s="48">
        <f>(SUM(J703:J711)-MAX(J703:J711)-MIN(J703:J711))/(COUNT(J703:J711)-2)</f>
        <v>20.567142857142859</v>
      </c>
      <c r="M703" s="11">
        <v>54.04</v>
      </c>
      <c r="N703" s="36">
        <f>IF(M703=MAX(M703:M711),"max",IF(M703=MIN(M703:M711),"min",M703))</f>
        <v>54.04</v>
      </c>
      <c r="O703" s="48">
        <f>(SUM(M703:M711)-MAX(M703:M711)-MIN(M703:M711))/(COUNT(M703:M711)-2)</f>
        <v>63.022857142857148</v>
      </c>
      <c r="P703" s="10">
        <v>57.5</v>
      </c>
      <c r="Q703" s="36" t="str">
        <f>IF(P703=MAX(P703:P711),"max",IF(P703=MIN(P703:P711),"min",P703))</f>
        <v>min</v>
      </c>
      <c r="R703" s="48">
        <f>(SUM(P703:P711)-MAX(P703:P711)-MIN(P703:P711))/(COUNT(P703:P711)-2)</f>
        <v>75.005714285714291</v>
      </c>
      <c r="S703" s="10">
        <v>30743.91</v>
      </c>
      <c r="T703" s="36" t="str">
        <f>IF(S703=MAX(S703:S711),"max",IF(S703=MIN(S703:S711),"min",S703))</f>
        <v>max</v>
      </c>
      <c r="U703" s="48">
        <f>(SUM(S703:S711)-MAX(S703:S711)-MIN(S703:S711))/(COUNT(S703:S711)-2)</f>
        <v>28832.018571428576</v>
      </c>
      <c r="V703" s="10">
        <v>85.54</v>
      </c>
      <c r="W703" s="36" t="str">
        <f>IF(V703=MAX(V703:V711),"max",IF(V703=MIN(V703:V711),"min",V703))</f>
        <v>min</v>
      </c>
      <c r="X703" s="48">
        <f>(SUM(V703:V711)-MAX(V703:V711)-MIN(V703:V711))/(COUNT(V703:V711)-2)</f>
        <v>108.31714285714285</v>
      </c>
      <c r="Y703" s="10">
        <v>98.18</v>
      </c>
      <c r="Z703" s="36">
        <f>IF(Y703=MAX(Y703:Y711),"max",IF(Y703=MIN(Y703:Y711),"min",Y703))</f>
        <v>98.18</v>
      </c>
      <c r="AA703" s="48">
        <f>(SUM(Y703:Y711)-MAX(Y703:Y711)-MIN(Y703:Y711))/(COUNT(Y703:Y711)-2)</f>
        <v>94.643333333333359</v>
      </c>
      <c r="AB703" s="10">
        <v>3537.58</v>
      </c>
      <c r="AC703" s="36">
        <f>IF(AB703=MAX(AB703:AB711),"max",IF(AB703=MIN(AB703:AB711),"min",AB703))</f>
        <v>3537.58</v>
      </c>
      <c r="AD703" s="48">
        <f>(SUM(AB703:AB711)-MAX(AB703:AB711)-MIN(AB703:AB711))/(COUNT(AB703:AB711)-2)</f>
        <v>3560.5271428571418</v>
      </c>
      <c r="AE703" s="10">
        <v>98</v>
      </c>
      <c r="AF703" s="36">
        <f>IF(AE703=MAX(AE703:AE711),"max",IF(AE703=MIN(AE703:AE711),"min",AE703))</f>
        <v>98</v>
      </c>
      <c r="AG703" s="48">
        <f>(SUM(AE703:AE711)-MAX(AE703:AE711)-MIN(AE703:AE711))/(COUNT(AE703:AE711)-2)</f>
        <v>88.14</v>
      </c>
      <c r="AH703" s="10">
        <v>15943.25</v>
      </c>
      <c r="AI703" s="36" t="str">
        <f>IF(AH703=MAX(AH703:AH711),"max",IF(AH703=MIN(AH703:AH711),"min",AH703))</f>
        <v>max</v>
      </c>
      <c r="AJ703" s="48">
        <f>(SUM(AH703:AH711)-MAX(AH703:AH711)-MIN(AH703:AH711))/(COUNT(AH703:AH711)-2)</f>
        <v>15124.267142857143</v>
      </c>
      <c r="AK703" s="10">
        <v>396.33</v>
      </c>
      <c r="AL703" s="36">
        <f>IF(AK703=MAX(AK703:AK711),"max",IF(AK703=MIN(AK703:AK711),"min",AK703))</f>
        <v>396.33</v>
      </c>
      <c r="AM703" s="48">
        <f>(SUM(AK703:AK711)-MAX(AK703:AK711)-MIN(AK703:AK711))/(COUNT(AK703:AK711)-2)</f>
        <v>415.97500000000002</v>
      </c>
      <c r="AN703" s="10">
        <v>394.49</v>
      </c>
      <c r="AO703" s="36" t="str">
        <f>IF(AN703=MAX(AN703:AN711),"max",IF(AN703=MIN(AN703:AN711),"min",AN703))</f>
        <v>max</v>
      </c>
      <c r="AP703" s="48">
        <f>(SUM(AN703:AN711)-MAX(AN703:AN711)-MIN(AN703:AN711))/(COUNT(AN703:AN711)-2)</f>
        <v>369.58714285714285</v>
      </c>
    </row>
    <row r="704" spans="1:42" x14ac:dyDescent="0.25">
      <c r="A704" s="9"/>
      <c r="B704" s="10" t="s">
        <v>60</v>
      </c>
      <c r="C704" s="10" t="s">
        <v>2165</v>
      </c>
      <c r="D704" s="9">
        <v>438.11</v>
      </c>
      <c r="E704" s="45" t="str">
        <f>IF(D704=MAX(D703:D711),"max",IF(D704=MIN(D703:D711),"min",D704))</f>
        <v>max</v>
      </c>
      <c r="F704" s="47"/>
      <c r="G704" s="10">
        <v>9.82</v>
      </c>
      <c r="H704" s="45">
        <f>IF(G704=MAX(G703:G711),"max",IF(G704=MIN(G703:G711),"min",G704))</f>
        <v>9.82</v>
      </c>
      <c r="I704" s="47"/>
      <c r="J704" s="10">
        <v>19.48</v>
      </c>
      <c r="K704" s="45">
        <f>IF(J704=MAX(J703:J711),"max",IF(J704=MIN(J703:J711),"min",J704))</f>
        <v>19.48</v>
      </c>
      <c r="L704" s="47"/>
      <c r="M704" s="11">
        <v>68.959999999999994</v>
      </c>
      <c r="N704" s="45">
        <f>IF(M704=MAX(M703:M711),"max",IF(M704=MIN(M703:M711),"min",M704))</f>
        <v>68.959999999999994</v>
      </c>
      <c r="O704" s="47"/>
      <c r="P704" s="10">
        <v>76.87</v>
      </c>
      <c r="Q704" s="45">
        <f>IF(P704=MAX(P703:P711),"max",IF(P704=MIN(P703:P711),"min",P704))</f>
        <v>76.87</v>
      </c>
      <c r="R704" s="47"/>
      <c r="S704" s="10">
        <v>27375.64</v>
      </c>
      <c r="T704" s="45">
        <f>IF(S704=MAX(S703:S711),"max",IF(S704=MIN(S703:S711),"min",S704))</f>
        <v>27375.64</v>
      </c>
      <c r="U704" s="47"/>
      <c r="V704" s="10">
        <v>118.46</v>
      </c>
      <c r="W704" s="45">
        <f>IF(V704=MAX(V703:V711),"max",IF(V704=MIN(V703:V711),"min",V704))</f>
        <v>118.46</v>
      </c>
      <c r="X704" s="47"/>
      <c r="Y704" s="10" t="s">
        <v>2166</v>
      </c>
      <c r="Z704" s="45" t="str">
        <f>IF(Y704=MAX(Y703:Y711),"max",IF(Y704=MIN(Y703:Y711),"min",Y704))</f>
        <v>&lt; LOD: 66.25</v>
      </c>
      <c r="AA704" s="47"/>
      <c r="AB704" s="10">
        <v>21650.959999999999</v>
      </c>
      <c r="AC704" s="45" t="str">
        <f>IF(AB704=MAX(AB703:AB711),"max",IF(AB704=MIN(AB703:AB711),"min",AB704))</f>
        <v>max</v>
      </c>
      <c r="AD704" s="47"/>
      <c r="AE704" s="10">
        <v>88.34</v>
      </c>
      <c r="AF704" s="45">
        <f>IF(AE704=MAX(AE703:AE711),"max",IF(AE704=MIN(AE703:AE711),"min",AE704))</f>
        <v>88.34</v>
      </c>
      <c r="AG704" s="47"/>
      <c r="AH704" s="10">
        <v>13908.47</v>
      </c>
      <c r="AI704" s="45" t="str">
        <f>IF(AH704=MAX(AH703:AH711),"max",IF(AH704=MIN(AH703:AH711),"min",AH704))</f>
        <v>min</v>
      </c>
      <c r="AJ704" s="47"/>
      <c r="AK704" s="10">
        <v>517.97</v>
      </c>
      <c r="AL704" s="45" t="str">
        <f>IF(AK704=MAX(AK703:AK711),"max",IF(AK704=MIN(AK703:AK711),"min",AK704))</f>
        <v>max</v>
      </c>
      <c r="AM704" s="47"/>
      <c r="AN704" s="10">
        <v>380.08</v>
      </c>
      <c r="AO704" s="45">
        <f>IF(AN704=MAX(AN703:AN711),"max",IF(AN704=MIN(AN703:AN711),"min",AN704))</f>
        <v>380.08</v>
      </c>
      <c r="AP704" s="47"/>
    </row>
    <row r="705" spans="1:42" x14ac:dyDescent="0.25">
      <c r="A705" s="9"/>
      <c r="B705" s="10" t="s">
        <v>60</v>
      </c>
      <c r="C705" s="10" t="s">
        <v>2167</v>
      </c>
      <c r="D705" s="9">
        <v>336.66</v>
      </c>
      <c r="E705" s="45">
        <f>IF(D705=MAX(D703:D711),"max",IF(D705=MIN(D703:D711),"min",D705))</f>
        <v>336.66</v>
      </c>
      <c r="F705" s="47"/>
      <c r="G705" s="10">
        <v>7.62</v>
      </c>
      <c r="H705" s="45" t="str">
        <f>IF(G705=MAX(G703:G711),"max",IF(G705=MIN(G703:G711),"min",G705))</f>
        <v>min</v>
      </c>
      <c r="I705" s="47"/>
      <c r="J705" s="10">
        <v>22.38</v>
      </c>
      <c r="K705" s="45">
        <f>IF(J705=MAX(J703:J711),"max",IF(J705=MIN(J703:J711),"min",J705))</f>
        <v>22.38</v>
      </c>
      <c r="L705" s="47"/>
      <c r="M705" s="11">
        <v>57.11</v>
      </c>
      <c r="N705" s="45">
        <f>IF(M705=MAX(M703:M711),"max",IF(M705=MIN(M703:M711),"min",M705))</f>
        <v>57.11</v>
      </c>
      <c r="O705" s="47"/>
      <c r="P705" s="10">
        <v>78.510000000000005</v>
      </c>
      <c r="Q705" s="45">
        <f>IF(P705=MAX(P703:P711),"max",IF(P705=MIN(P703:P711),"min",P705))</f>
        <v>78.510000000000005</v>
      </c>
      <c r="R705" s="47"/>
      <c r="S705" s="10">
        <v>27745.43</v>
      </c>
      <c r="T705" s="45">
        <f>IF(S705=MAX(S703:S711),"max",IF(S705=MIN(S703:S711),"min",S705))</f>
        <v>27745.43</v>
      </c>
      <c r="U705" s="47"/>
      <c r="V705" s="10">
        <v>117.2</v>
      </c>
      <c r="W705" s="45">
        <f>IF(V705=MAX(V703:V711),"max",IF(V705=MIN(V703:V711),"min",V705))</f>
        <v>117.2</v>
      </c>
      <c r="X705" s="47"/>
      <c r="Y705" s="10">
        <v>83.4</v>
      </c>
      <c r="Z705" s="45">
        <f>IF(Y705=MAX(Y703:Y711),"max",IF(Y705=MIN(Y703:Y711),"min",Y705))</f>
        <v>83.4</v>
      </c>
      <c r="AA705" s="47"/>
      <c r="AB705" s="10">
        <v>4669.7</v>
      </c>
      <c r="AC705" s="45">
        <f>IF(AB705=MAX(AB703:AB711),"max",IF(AB705=MIN(AB703:AB711),"min",AB705))</f>
        <v>4669.7</v>
      </c>
      <c r="AD705" s="47"/>
      <c r="AE705" s="10">
        <v>86.01</v>
      </c>
      <c r="AF705" s="45">
        <f>IF(AE705=MAX(AE703:AE711),"max",IF(AE705=MIN(AE703:AE711),"min",AE705))</f>
        <v>86.01</v>
      </c>
      <c r="AG705" s="47"/>
      <c r="AH705" s="10">
        <v>15244.17</v>
      </c>
      <c r="AI705" s="45">
        <f>IF(AH705=MAX(AH703:AH711),"max",IF(AH705=MIN(AH703:AH711),"min",AH705))</f>
        <v>15244.17</v>
      </c>
      <c r="AJ705" s="47"/>
      <c r="AK705" s="10" t="s">
        <v>2168</v>
      </c>
      <c r="AL705" s="45" t="str">
        <f>IF(AK705=MAX(AK703:AK711),"max",IF(AK705=MIN(AK703:AK711),"min",AK705))</f>
        <v>&lt; LOD: 296.37</v>
      </c>
      <c r="AM705" s="47"/>
      <c r="AN705" s="10">
        <v>335.2</v>
      </c>
      <c r="AO705" s="45">
        <f>IF(AN705=MAX(AN703:AN711),"max",IF(AN705=MIN(AN703:AN711),"min",AN705))</f>
        <v>335.2</v>
      </c>
      <c r="AP705" s="47"/>
    </row>
    <row r="706" spans="1:42" x14ac:dyDescent="0.25">
      <c r="A706" s="9"/>
      <c r="B706" s="10" t="s">
        <v>60</v>
      </c>
      <c r="C706" s="10" t="s">
        <v>2169</v>
      </c>
      <c r="D706" s="9">
        <v>345.55</v>
      </c>
      <c r="E706" s="45">
        <f>IF(D706=MAX(D703:D711),"max",IF(D706=MIN(D703:D711),"min",D706))</f>
        <v>345.55</v>
      </c>
      <c r="F706" s="47"/>
      <c r="G706" s="10">
        <v>10.19</v>
      </c>
      <c r="H706" s="45">
        <f>IF(G706=MAX(G703:G711),"max",IF(G706=MIN(G703:G711),"min",G706))</f>
        <v>10.19</v>
      </c>
      <c r="I706" s="47"/>
      <c r="J706" s="10">
        <v>17.98</v>
      </c>
      <c r="K706" s="45">
        <f>IF(J706=MAX(J703:J711),"max",IF(J706=MIN(J703:J711),"min",J706))</f>
        <v>17.98</v>
      </c>
      <c r="L706" s="47"/>
      <c r="M706" s="11">
        <v>57.14</v>
      </c>
      <c r="N706" s="45">
        <f>IF(M706=MAX(M703:M711),"max",IF(M706=MIN(M703:M711),"min",M706))</f>
        <v>57.14</v>
      </c>
      <c r="O706" s="47"/>
      <c r="P706" s="10">
        <v>99.09</v>
      </c>
      <c r="Q706" s="45" t="str">
        <f>IF(P706=MAX(P703:P711),"max",IF(P706=MIN(P703:P711),"min",P706))</f>
        <v>max</v>
      </c>
      <c r="R706" s="47"/>
      <c r="S706" s="10">
        <v>30099.32</v>
      </c>
      <c r="T706" s="45">
        <f>IF(S706=MAX(S703:S711),"max",IF(S706=MIN(S703:S711),"min",S706))</f>
        <v>30099.32</v>
      </c>
      <c r="U706" s="47"/>
      <c r="V706" s="10">
        <v>90.34</v>
      </c>
      <c r="W706" s="45">
        <f>IF(V706=MAX(V703:V711),"max",IF(V706=MIN(V703:V711),"min",V706))</f>
        <v>90.34</v>
      </c>
      <c r="X706" s="47"/>
      <c r="Y706" s="10">
        <v>79.66</v>
      </c>
      <c r="Z706" s="45">
        <f>IF(Y706=MAX(Y703:Y711),"max",IF(Y706=MIN(Y703:Y711),"min",Y706))</f>
        <v>79.66</v>
      </c>
      <c r="AA706" s="47"/>
      <c r="AB706" s="10">
        <v>3496.83</v>
      </c>
      <c r="AC706" s="45">
        <f>IF(AB706=MAX(AB703:AB711),"max",IF(AB706=MIN(AB703:AB711),"min",AB706))</f>
        <v>3496.83</v>
      </c>
      <c r="AD706" s="47"/>
      <c r="AE706" s="10">
        <v>94.55</v>
      </c>
      <c r="AF706" s="45">
        <f>IF(AE706=MAX(AE703:AE711),"max",IF(AE706=MIN(AE703:AE711),"min",AE706))</f>
        <v>94.55</v>
      </c>
      <c r="AG706" s="47"/>
      <c r="AH706" s="10">
        <v>15201.93</v>
      </c>
      <c r="AI706" s="45">
        <f>IF(AH706=MAX(AH703:AH711),"max",IF(AH706=MIN(AH703:AH711),"min",AH706))</f>
        <v>15201.93</v>
      </c>
      <c r="AJ706" s="47"/>
      <c r="AK706" s="10" t="s">
        <v>2170</v>
      </c>
      <c r="AL706" s="45" t="str">
        <f>IF(AK706=MAX(AK703:AK711),"max",IF(AK706=MIN(AK703:AK711),"min",AK706))</f>
        <v>&lt; LOD: 288.33</v>
      </c>
      <c r="AM706" s="47"/>
      <c r="AN706" s="10">
        <v>384.43</v>
      </c>
      <c r="AO706" s="45">
        <f>IF(AN706=MAX(AN703:AN711),"max",IF(AN706=MIN(AN703:AN711),"min",AN706))</f>
        <v>384.43</v>
      </c>
      <c r="AP706" s="47"/>
    </row>
    <row r="707" spans="1:42" x14ac:dyDescent="0.25">
      <c r="A707" s="9"/>
      <c r="B707" s="10" t="s">
        <v>60</v>
      </c>
      <c r="C707" s="10" t="s">
        <v>2171</v>
      </c>
      <c r="D707" s="9">
        <v>392.12</v>
      </c>
      <c r="E707" s="45">
        <f>IF(D707=MAX(D703:D711),"max",IF(D707=MIN(D703:D711),"min",D707))</f>
        <v>392.12</v>
      </c>
      <c r="F707" s="47"/>
      <c r="G707" s="10">
        <v>9.9600000000000009</v>
      </c>
      <c r="H707" s="45">
        <f>IF(G707=MAX(G703:G711),"max",IF(G707=MIN(G703:G711),"min",G707))</f>
        <v>9.9600000000000009</v>
      </c>
      <c r="I707" s="47"/>
      <c r="J707" s="10">
        <v>17.2</v>
      </c>
      <c r="K707" s="45">
        <f>IF(J707=MAX(J703:J711),"max",IF(J707=MIN(J703:J711),"min",J707))</f>
        <v>17.2</v>
      </c>
      <c r="L707" s="47"/>
      <c r="M707" s="11">
        <v>59.69</v>
      </c>
      <c r="N707" s="45">
        <f>IF(M707=MAX(M703:M711),"max",IF(M707=MIN(M703:M711),"min",M707))</f>
        <v>59.69</v>
      </c>
      <c r="O707" s="47"/>
      <c r="P707" s="10">
        <v>83.47</v>
      </c>
      <c r="Q707" s="45">
        <f>IF(P707=MAX(P703:P711),"max",IF(P707=MIN(P703:P711),"min",P707))</f>
        <v>83.47</v>
      </c>
      <c r="R707" s="47"/>
      <c r="S707" s="10">
        <v>29232.13</v>
      </c>
      <c r="T707" s="45">
        <f>IF(S707=MAX(S703:S711),"max",IF(S707=MIN(S703:S711),"min",S707))</f>
        <v>29232.13</v>
      </c>
      <c r="U707" s="47"/>
      <c r="V707" s="10">
        <v>111.03</v>
      </c>
      <c r="W707" s="45">
        <f>IF(V707=MAX(V703:V711),"max",IF(V707=MIN(V703:V711),"min",V707))</f>
        <v>111.03</v>
      </c>
      <c r="X707" s="47"/>
      <c r="Y707" s="10">
        <v>114.06</v>
      </c>
      <c r="Z707" s="45" t="str">
        <f>IF(Y707=MAX(Y703:Y711),"max",IF(Y707=MIN(Y703:Y711),"min",Y707))</f>
        <v>max</v>
      </c>
      <c r="AA707" s="47"/>
      <c r="AB707" s="10">
        <v>3463.58</v>
      </c>
      <c r="AC707" s="45">
        <f>IF(AB707=MAX(AB703:AB711),"max",IF(AB707=MIN(AB703:AB711),"min",AB707))</f>
        <v>3463.58</v>
      </c>
      <c r="AD707" s="47"/>
      <c r="AE707" s="10">
        <v>71.08</v>
      </c>
      <c r="AF707" s="45">
        <f>IF(AE707=MAX(AE703:AE711),"max",IF(AE707=MIN(AE703:AE711),"min",AE707))</f>
        <v>71.08</v>
      </c>
      <c r="AG707" s="47"/>
      <c r="AH707" s="10">
        <v>15042.66</v>
      </c>
      <c r="AI707" s="45">
        <f>IF(AH707=MAX(AH703:AH711),"max",IF(AH707=MIN(AH703:AH711),"min",AH707))</f>
        <v>15042.66</v>
      </c>
      <c r="AJ707" s="47"/>
      <c r="AK707" s="10" t="s">
        <v>2172</v>
      </c>
      <c r="AL707" s="45" t="str">
        <f>IF(AK707=MAX(AK703:AK711),"max",IF(AK707=MIN(AK703:AK711),"min",AK707))</f>
        <v>&lt; LOD: 279.76</v>
      </c>
      <c r="AM707" s="47"/>
      <c r="AN707" s="10">
        <v>370.67</v>
      </c>
      <c r="AO707" s="45">
        <f>IF(AN707=MAX(AN703:AN711),"max",IF(AN707=MIN(AN703:AN711),"min",AN707))</f>
        <v>370.67</v>
      </c>
      <c r="AP707" s="47"/>
    </row>
    <row r="708" spans="1:42" x14ac:dyDescent="0.25">
      <c r="A708" s="9"/>
      <c r="B708" s="10" t="s">
        <v>60</v>
      </c>
      <c r="C708" s="10" t="s">
        <v>2173</v>
      </c>
      <c r="D708" s="9">
        <v>371.1</v>
      </c>
      <c r="E708" s="45">
        <f>IF(D708=MAX(D703:D711),"max",IF(D708=MIN(D703:D711),"min",D708))</f>
        <v>371.1</v>
      </c>
      <c r="F708" s="47"/>
      <c r="G708" s="10">
        <v>11.67</v>
      </c>
      <c r="H708" s="45">
        <f>IF(G708=MAX(G703:G711),"max",IF(G708=MIN(G703:G711),"min",G708))</f>
        <v>11.67</v>
      </c>
      <c r="I708" s="47"/>
      <c r="J708" s="10">
        <v>9.85</v>
      </c>
      <c r="K708" s="45" t="str">
        <f>IF(J708=MAX(J703:J711),"max",IF(J708=MIN(J703:J711),"min",J708))</f>
        <v>min</v>
      </c>
      <c r="L708" s="47"/>
      <c r="M708" s="11">
        <v>44.89</v>
      </c>
      <c r="N708" s="45" t="str">
        <f>IF(M708=MAX(M703:M711),"max",IF(M708=MIN(M703:M711),"min",M708))</f>
        <v>min</v>
      </c>
      <c r="O708" s="47"/>
      <c r="P708" s="10">
        <v>72.239999999999995</v>
      </c>
      <c r="Q708" s="45">
        <f>IF(P708=MAX(P703:P711),"max",IF(P708=MIN(P703:P711),"min",P708))</f>
        <v>72.239999999999995</v>
      </c>
      <c r="R708" s="47"/>
      <c r="S708" s="10">
        <v>29067.84</v>
      </c>
      <c r="T708" s="45">
        <f>IF(S708=MAX(S703:S711),"max",IF(S708=MIN(S703:S711),"min",S708))</f>
        <v>29067.84</v>
      </c>
      <c r="U708" s="47"/>
      <c r="V708" s="10">
        <v>100.44</v>
      </c>
      <c r="W708" s="45">
        <f>IF(V708=MAX(V703:V711),"max",IF(V708=MIN(V703:V711),"min",V708))</f>
        <v>100.44</v>
      </c>
      <c r="X708" s="47"/>
      <c r="Y708" s="10">
        <v>78.27</v>
      </c>
      <c r="Z708" s="45" t="str">
        <f>IF(Y708=MAX(Y703:Y711),"max",IF(Y708=MIN(Y703:Y711),"min",Y708))</f>
        <v>min</v>
      </c>
      <c r="AA708" s="47"/>
      <c r="AB708" s="10">
        <v>3392.67</v>
      </c>
      <c r="AC708" s="45">
        <f>IF(AB708=MAX(AB703:AB711),"max",IF(AB708=MIN(AB703:AB711),"min",AB708))</f>
        <v>3392.67</v>
      </c>
      <c r="AD708" s="47"/>
      <c r="AE708" s="10">
        <v>101.22</v>
      </c>
      <c r="AF708" s="45" t="str">
        <f>IF(AE708=MAX(AE703:AE711),"max",IF(AE708=MIN(AE703:AE711),"min",AE708))</f>
        <v>max</v>
      </c>
      <c r="AG708" s="47"/>
      <c r="AH708" s="10">
        <v>15314.92</v>
      </c>
      <c r="AI708" s="45">
        <f>IF(AH708=MAX(AH703:AH711),"max",IF(AH708=MIN(AH703:AH711),"min",AH708))</f>
        <v>15314.92</v>
      </c>
      <c r="AJ708" s="47"/>
      <c r="AK708" s="10">
        <v>435.62</v>
      </c>
      <c r="AL708" s="45">
        <f>IF(AK708=MAX(AK703:AK711),"max",IF(AK708=MIN(AK703:AK711),"min",AK708))</f>
        <v>435.62</v>
      </c>
      <c r="AM708" s="47"/>
      <c r="AN708" s="10">
        <v>361.42</v>
      </c>
      <c r="AO708" s="45">
        <f>IF(AN708=MAX(AN703:AN711),"max",IF(AN708=MIN(AN703:AN711),"min",AN708))</f>
        <v>361.42</v>
      </c>
      <c r="AP708" s="47"/>
    </row>
    <row r="709" spans="1:42" x14ac:dyDescent="0.25">
      <c r="A709" s="9"/>
      <c r="B709" s="10" t="s">
        <v>60</v>
      </c>
      <c r="C709" s="10" t="s">
        <v>2174</v>
      </c>
      <c r="D709" s="9">
        <v>437.53</v>
      </c>
      <c r="E709" s="45">
        <f>IF(D709=MAX(D703:D711),"max",IF(D709=MIN(D703:D711),"min",D709))</f>
        <v>437.53</v>
      </c>
      <c r="F709" s="47"/>
      <c r="G709" s="10">
        <v>11.85</v>
      </c>
      <c r="H709" s="45" t="str">
        <f>IF(G709=MAX(G703:G711),"max",IF(G709=MIN(G703:G711),"min",G709))</f>
        <v>max</v>
      </c>
      <c r="I709" s="47"/>
      <c r="J709" s="10">
        <v>18.79</v>
      </c>
      <c r="K709" s="45">
        <f>IF(J709=MAX(J703:J711),"max",IF(J709=MIN(J703:J711),"min",J709))</f>
        <v>18.79</v>
      </c>
      <c r="L709" s="47"/>
      <c r="M709" s="11">
        <v>75.48</v>
      </c>
      <c r="N709" s="45">
        <f>IF(M709=MAX(M703:M711),"max",IF(M709=MIN(M703:M711),"min",M709))</f>
        <v>75.48</v>
      </c>
      <c r="O709" s="47"/>
      <c r="P709" s="10">
        <v>57.62</v>
      </c>
      <c r="Q709" s="45">
        <f>IF(P709=MAX(P703:P711),"max",IF(P709=MIN(P703:P711),"min",P709))</f>
        <v>57.62</v>
      </c>
      <c r="R709" s="47"/>
      <c r="S709" s="10">
        <v>28537.200000000001</v>
      </c>
      <c r="T709" s="45">
        <f>IF(S709=MAX(S703:S711),"max",IF(S709=MIN(S703:S711),"min",S709))</f>
        <v>28537.200000000001</v>
      </c>
      <c r="U709" s="47"/>
      <c r="V709" s="10">
        <v>121.32</v>
      </c>
      <c r="W709" s="45" t="str">
        <f>IF(V709=MAX(V703:V711),"max",IF(V709=MIN(V703:V711),"min",V709))</f>
        <v>max</v>
      </c>
      <c r="X709" s="47"/>
      <c r="Y709" s="10">
        <v>98.26</v>
      </c>
      <c r="Z709" s="45">
        <f>IF(Y709=MAX(Y703:Y711),"max",IF(Y709=MIN(Y703:Y711),"min",Y709))</f>
        <v>98.26</v>
      </c>
      <c r="AA709" s="47"/>
      <c r="AB709" s="10">
        <v>3245.74</v>
      </c>
      <c r="AC709" s="45">
        <f>IF(AB709=MAX(AB703:AB711),"max",IF(AB709=MIN(AB703:AB711),"min",AB709))</f>
        <v>3245.74</v>
      </c>
      <c r="AD709" s="47"/>
      <c r="AE709" s="10">
        <v>86.76</v>
      </c>
      <c r="AF709" s="45">
        <f>IF(AE709=MAX(AE703:AE711),"max",IF(AE709=MIN(AE703:AE711),"min",AE709))</f>
        <v>86.76</v>
      </c>
      <c r="AG709" s="47"/>
      <c r="AH709" s="10">
        <v>15346.27</v>
      </c>
      <c r="AI709" s="45">
        <f>IF(AH709=MAX(AH703:AH711),"max",IF(AH709=MIN(AH703:AH711),"min",AH709))</f>
        <v>15346.27</v>
      </c>
      <c r="AJ709" s="47"/>
      <c r="AK709" s="10" t="s">
        <v>2175</v>
      </c>
      <c r="AL709" s="45" t="str">
        <f>IF(AK709=MAX(AK703:AK711),"max",IF(AK709=MIN(AK703:AK711),"min",AK709))</f>
        <v>&lt; LOD: 262.65</v>
      </c>
      <c r="AM709" s="47"/>
      <c r="AN709" s="10">
        <v>392.96</v>
      </c>
      <c r="AO709" s="45">
        <f>IF(AN709=MAX(AN703:AN711),"max",IF(AN709=MIN(AN703:AN711),"min",AN709))</f>
        <v>392.96</v>
      </c>
      <c r="AP709" s="47"/>
    </row>
    <row r="710" spans="1:42" x14ac:dyDescent="0.25">
      <c r="A710" s="9"/>
      <c r="B710" s="10" t="s">
        <v>60</v>
      </c>
      <c r="C710" s="10" t="s">
        <v>2176</v>
      </c>
      <c r="D710" s="9">
        <v>310.39</v>
      </c>
      <c r="E710" s="45" t="str">
        <f>IF(D710=MAX(D703:D711),"max",IF(D710=MIN(D703:D711),"min",D710))</f>
        <v>min</v>
      </c>
      <c r="F710" s="47"/>
      <c r="G710" s="10" t="s">
        <v>489</v>
      </c>
      <c r="H710" s="45" t="str">
        <f>IF(G710=MAX(G703:G711),"max",IF(G710=MIN(G703:G711),"min",G710))</f>
        <v>&lt; LOD: 7.31</v>
      </c>
      <c r="I710" s="47"/>
      <c r="J710" s="10">
        <v>27.96</v>
      </c>
      <c r="K710" s="45">
        <f>IF(J710=MAX(J703:J711),"max",IF(J710=MIN(J703:J711),"min",J710))</f>
        <v>27.96</v>
      </c>
      <c r="L710" s="47"/>
      <c r="M710" s="11">
        <v>68.739999999999995</v>
      </c>
      <c r="N710" s="45">
        <f>IF(M710=MAX(M703:M711),"max",IF(M710=MIN(M703:M711),"min",M710))</f>
        <v>68.739999999999995</v>
      </c>
      <c r="O710" s="47"/>
      <c r="P710" s="10">
        <v>68.75</v>
      </c>
      <c r="Q710" s="45">
        <f>IF(P710=MAX(P703:P711),"max",IF(P710=MIN(P703:P711),"min",P710))</f>
        <v>68.75</v>
      </c>
      <c r="R710" s="47"/>
      <c r="S710" s="10">
        <v>29766.57</v>
      </c>
      <c r="T710" s="45">
        <f>IF(S710=MAX(S703:S711),"max",IF(S710=MIN(S703:S711),"min",S710))</f>
        <v>29766.57</v>
      </c>
      <c r="U710" s="47"/>
      <c r="V710" s="10">
        <v>104.16</v>
      </c>
      <c r="W710" s="45">
        <f>IF(V710=MAX(V703:V711),"max",IF(V710=MIN(V703:V711),"min",V710))</f>
        <v>104.16</v>
      </c>
      <c r="X710" s="47"/>
      <c r="Y710" s="10">
        <v>98.88</v>
      </c>
      <c r="Z710" s="45">
        <f>IF(Y710=MAX(Y703:Y711),"max",IF(Y710=MIN(Y703:Y711),"min",Y710))</f>
        <v>98.88</v>
      </c>
      <c r="AA710" s="47"/>
      <c r="AB710" s="10">
        <v>3117.59</v>
      </c>
      <c r="AC710" s="45">
        <f>IF(AB710=MAX(AB703:AB711),"max",IF(AB710=MIN(AB703:AB711),"min",AB710))</f>
        <v>3117.59</v>
      </c>
      <c r="AD710" s="47"/>
      <c r="AE710" s="10">
        <v>92.24</v>
      </c>
      <c r="AF710" s="45">
        <f>IF(AE710=MAX(AE703:AE711),"max",IF(AE710=MIN(AE703:AE711),"min",AE710))</f>
        <v>92.24</v>
      </c>
      <c r="AG710" s="47"/>
      <c r="AH710" s="10">
        <v>14708.36</v>
      </c>
      <c r="AI710" s="45">
        <f>IF(AH710=MAX(AH703:AH711),"max",IF(AH710=MIN(AH703:AH711),"min",AH710))</f>
        <v>14708.36</v>
      </c>
      <c r="AJ710" s="47"/>
      <c r="AK710" s="10" t="s">
        <v>2177</v>
      </c>
      <c r="AL710" s="45" t="str">
        <f>IF(AK710=MAX(AK703:AK711),"max",IF(AK710=MIN(AK703:AK711),"min",AK710))</f>
        <v>&lt; LOD: 278.98</v>
      </c>
      <c r="AM710" s="47"/>
      <c r="AN710" s="10">
        <v>362.35</v>
      </c>
      <c r="AO710" s="45">
        <f>IF(AN710=MAX(AN703:AN711),"max",IF(AN710=MIN(AN703:AN711),"min",AN710))</f>
        <v>362.35</v>
      </c>
      <c r="AP710" s="47"/>
    </row>
    <row r="711" spans="1:42" x14ac:dyDescent="0.25">
      <c r="A711" s="9"/>
      <c r="B711" s="10" t="s">
        <v>60</v>
      </c>
      <c r="C711" s="10" t="s">
        <v>2178</v>
      </c>
      <c r="D711" s="9">
        <v>422.61</v>
      </c>
      <c r="E711" s="45">
        <f>IF(D711=MAX(D703:D711),"max",IF(D711=MIN(D703:D711),"min",D711))</f>
        <v>422.61</v>
      </c>
      <c r="F711" s="47"/>
      <c r="G711" s="10">
        <v>8.92</v>
      </c>
      <c r="H711" s="45">
        <f>IF(G711=MAX(G703:G711),"max",IF(G711=MIN(G703:G711),"min",G711))</f>
        <v>8.92</v>
      </c>
      <c r="I711" s="47"/>
      <c r="J711" s="10">
        <v>30.74</v>
      </c>
      <c r="K711" s="45" t="str">
        <f>IF(J711=MAX(J703:J711),"max",IF(J711=MIN(J703:J711),"min",J711))</f>
        <v>max</v>
      </c>
      <c r="L711" s="47"/>
      <c r="M711" s="11">
        <v>84.81</v>
      </c>
      <c r="N711" s="45" t="str">
        <f>IF(M711=MAX(M703:M711),"max",IF(M711=MIN(M703:M711),"min",M711))</f>
        <v>max</v>
      </c>
      <c r="O711" s="47"/>
      <c r="P711" s="10">
        <v>87.58</v>
      </c>
      <c r="Q711" s="45">
        <f>IF(P711=MAX(P703:P711),"max",IF(P711=MIN(P703:P711),"min",P711))</f>
        <v>87.58</v>
      </c>
      <c r="R711" s="47"/>
      <c r="S711" s="10">
        <v>27142.27</v>
      </c>
      <c r="T711" s="45" t="str">
        <f>IF(S711=MAX(S703:S711),"max",IF(S711=MIN(S703:S711),"min",S711))</f>
        <v>min</v>
      </c>
      <c r="U711" s="47"/>
      <c r="V711" s="10">
        <v>116.59</v>
      </c>
      <c r="W711" s="45">
        <f>IF(V711=MAX(V703:V711),"max",IF(V711=MIN(V703:V711),"min",V711))</f>
        <v>116.59</v>
      </c>
      <c r="X711" s="47"/>
      <c r="Y711" s="10">
        <v>109.48</v>
      </c>
      <c r="Z711" s="45">
        <f>IF(Y711=MAX(Y703:Y711),"max",IF(Y711=MIN(Y703:Y711),"min",Y711))</f>
        <v>109.48</v>
      </c>
      <c r="AA711" s="47"/>
      <c r="AB711" s="10">
        <v>3015.34</v>
      </c>
      <c r="AC711" s="45" t="str">
        <f>IF(AB711=MAX(AB703:AB711),"max",IF(AB711=MIN(AB703:AB711),"min",AB711))</f>
        <v>min</v>
      </c>
      <c r="AD711" s="47"/>
      <c r="AE711" s="10">
        <v>68.459999999999994</v>
      </c>
      <c r="AF711" s="45" t="str">
        <f>IF(AE711=MAX(AE703:AE711),"max",IF(AE711=MIN(AE703:AE711),"min",AE711))</f>
        <v>min</v>
      </c>
      <c r="AG711" s="47"/>
      <c r="AH711" s="10">
        <v>15011.56</v>
      </c>
      <c r="AI711" s="45">
        <f>IF(AH711=MAX(AH703:AH711),"max",IF(AH711=MIN(AH703:AH711),"min",AH711))</f>
        <v>15011.56</v>
      </c>
      <c r="AJ711" s="47"/>
      <c r="AK711" s="10">
        <v>389.74</v>
      </c>
      <c r="AL711" s="45" t="str">
        <f>IF(AK711=MAX(AK703:AK711),"max",IF(AK711=MIN(AK703:AK711),"min",AK711))</f>
        <v>min</v>
      </c>
      <c r="AM711" s="47"/>
      <c r="AN711" s="10">
        <v>323.35000000000002</v>
      </c>
      <c r="AO711" s="45" t="str">
        <f>IF(AN711=MAX(AN703:AN711),"max",IF(AN711=MIN(AN703:AN711),"min",AN711))</f>
        <v>min</v>
      </c>
      <c r="AP711" s="47"/>
    </row>
    <row r="712" spans="1:42" x14ac:dyDescent="0.25">
      <c r="A712" s="9"/>
      <c r="B712" s="10" t="s">
        <v>570</v>
      </c>
      <c r="C712" s="10" t="s">
        <v>2179</v>
      </c>
      <c r="D712" s="9" t="s">
        <v>1469</v>
      </c>
      <c r="E712" s="36" t="str">
        <f>IF(D712=MAX(D712:D720),"max",IF(D712=MIN(D712:D720),"min",D712))</f>
        <v>&lt; LOD: 15.33</v>
      </c>
      <c r="F712" s="48">
        <f>(SUM(D712:D720)-MAX(D712:D720)-MIN(D712:D720))/(COUNT(D712:D720)-2)</f>
        <v>0</v>
      </c>
      <c r="G712" s="10" t="s">
        <v>170</v>
      </c>
      <c r="H712" s="36" t="str">
        <f>IF(G712=MAX(G712:G720),"max",IF(G712=MIN(G712:G720),"min",G712))</f>
        <v>&lt; LOD: 7.82</v>
      </c>
      <c r="I712" s="48">
        <f>(SUM(G712:G720)-MAX(G712:G720)-MIN(G712:G720))/(COUNT(G712:G720)-2)</f>
        <v>0</v>
      </c>
      <c r="J712" s="10">
        <v>6.95</v>
      </c>
      <c r="K712" s="36">
        <f>IF(J712=MAX(J712:J720),"max",IF(J712=MIN(J712:J720),"min",J712))</f>
        <v>6.95</v>
      </c>
      <c r="L712" s="48">
        <f>(SUM(J712:J720)-MAX(J712:J720)-MIN(J712:J720))/(COUNT(J712:J720)-2)</f>
        <v>9.0185714285714305</v>
      </c>
      <c r="M712" s="11">
        <v>563.71</v>
      </c>
      <c r="N712" s="36">
        <f>IF(M712=MAX(M712:M720),"max",IF(M712=MIN(M712:M720),"min",M712))</f>
        <v>563.71</v>
      </c>
      <c r="O712" s="48">
        <f>(SUM(M712:M720)-MAX(M712:M720)-MIN(M712:M720))/(COUNT(M712:M720)-2)</f>
        <v>588.29428571428582</v>
      </c>
      <c r="P712" s="10" t="s">
        <v>975</v>
      </c>
      <c r="Q712" s="36" t="str">
        <f>IF(P712=MAX(P712:P720),"max",IF(P712=MIN(P712:P720),"min",P712))</f>
        <v>&lt; LOD: 3.85</v>
      </c>
      <c r="R712" s="48">
        <f>(SUM(P712:P720)-MAX(P712:P720)-MIN(P712:P720))/(COUNT(P712:P720)-2)</f>
        <v>0</v>
      </c>
      <c r="S712" s="10">
        <v>1685.61</v>
      </c>
      <c r="T712" s="36">
        <f>IF(S712=MAX(S712:S720),"max",IF(S712=MIN(S712:S720),"min",S712))</f>
        <v>1685.61</v>
      </c>
      <c r="U712" s="48">
        <f>(SUM(S712:S720)-MAX(S712:S720)-MIN(S712:S720))/(COUNT(S712:S720)-2)</f>
        <v>1789.9585714285715</v>
      </c>
      <c r="V712" s="10">
        <v>732.72</v>
      </c>
      <c r="W712" s="36">
        <f>IF(V712=MAX(V712:V720),"max",IF(V712=MIN(V712:V720),"min",V712))</f>
        <v>732.72</v>
      </c>
      <c r="X712" s="48">
        <f>(SUM(V712:V720)-MAX(V712:V720)-MIN(V712:V720))/(COUNT(V712:V720)-2)</f>
        <v>813.51571428571435</v>
      </c>
      <c r="Y712" s="10">
        <v>124.45</v>
      </c>
      <c r="Z712" s="36">
        <f>IF(Y712=MAX(Y712:Y720),"max",IF(Y712=MIN(Y712:Y720),"min",Y712))</f>
        <v>124.45</v>
      </c>
      <c r="AA712" s="48">
        <f>(SUM(Y712:Y720)-MAX(Y712:Y720)-MIN(Y712:Y720))/(COUNT(Y712:Y720)-2)</f>
        <v>145.66285714285712</v>
      </c>
      <c r="AB712" s="10" t="s">
        <v>715</v>
      </c>
      <c r="AC712" s="36" t="str">
        <f>IF(AB712=MAX(AB712:AB720),"max",IF(AB712=MIN(AB712:AB720),"min",AB712))</f>
        <v>&lt; LOD: 46.85</v>
      </c>
      <c r="AD712" s="48">
        <f>(SUM(AB712:AB720)-MAX(AB712:AB720)-MIN(AB712:AB720))/(COUNT(AB712:AB720)-2)</f>
        <v>0</v>
      </c>
      <c r="AE712" s="10" t="s">
        <v>115</v>
      </c>
      <c r="AF712" s="36" t="str">
        <f>IF(AE712=MAX(AE712:AE720),"max",IF(AE712=MIN(AE712:AE720),"min",AE712))</f>
        <v>&lt; LOD: 159.84</v>
      </c>
      <c r="AG712" s="48">
        <f>(SUM(AE712:AE720)-MAX(AE712:AE720)-MIN(AE712:AE720))/(COUNT(AE712:AE720)-2)</f>
        <v>0</v>
      </c>
      <c r="AH712" s="10">
        <v>616.19000000000005</v>
      </c>
      <c r="AI712" s="36">
        <f>IF(AH712=MAX(AH712:AH720),"max",IF(AH712=MIN(AH712:AH720),"min",AH712))</f>
        <v>616.19000000000005</v>
      </c>
      <c r="AJ712" s="48">
        <f>(SUM(AH712:AH720)-MAX(AH712:AH720)-MIN(AH712:AH720))/(COUNT(AH712:AH720)-2)</f>
        <v>666.47285714285738</v>
      </c>
      <c r="AK712" s="10">
        <v>158.35</v>
      </c>
      <c r="AL712" s="36">
        <f>IF(AK712=MAX(AK712:AK720),"max",IF(AK712=MIN(AK712:AK720),"min",AK712))</f>
        <v>158.35</v>
      </c>
      <c r="AM712" s="48">
        <f>(SUM(AK712:AK720)-MAX(AK712:AK720)-MIN(AK712:AK720))/(COUNT(AK712:AK720)-2)</f>
        <v>166.22714285714287</v>
      </c>
      <c r="AN712" s="10" t="s">
        <v>2180</v>
      </c>
      <c r="AO712" s="36" t="str">
        <f>IF(AN712=MAX(AN712:AN720),"max",IF(AN712=MIN(AN712:AN720),"min",AN712))</f>
        <v>&lt; LOD: 95.07</v>
      </c>
      <c r="AP712" s="48">
        <f>(SUM(AN712:AN720)-MAX(AN712:AN720)-MIN(AN712:AN720))/(COUNT(AN712:AN720)-2)</f>
        <v>149.80499999999998</v>
      </c>
    </row>
    <row r="713" spans="1:42" x14ac:dyDescent="0.25">
      <c r="A713" s="9"/>
      <c r="B713" s="10" t="s">
        <v>570</v>
      </c>
      <c r="C713" s="10" t="s">
        <v>2181</v>
      </c>
      <c r="D713" s="9" t="s">
        <v>2182</v>
      </c>
      <c r="E713" s="45" t="str">
        <f>IF(D713=MAX(D712:D720),"max",IF(D713=MIN(D712:D720),"min",D713))</f>
        <v>&lt; LOD: 15.93</v>
      </c>
      <c r="F713" s="47"/>
      <c r="G713" s="10" t="s">
        <v>953</v>
      </c>
      <c r="H713" s="45" t="str">
        <f>IF(G713=MAX(G712:G720),"max",IF(G713=MIN(G712:G720),"min",G713))</f>
        <v>&lt; LOD: 8.08</v>
      </c>
      <c r="I713" s="47"/>
      <c r="J713" s="10">
        <v>9.74</v>
      </c>
      <c r="K713" s="45">
        <f>IF(J713=MAX(J712:J720),"max",IF(J713=MIN(J712:J720),"min",J713))</f>
        <v>9.74</v>
      </c>
      <c r="L713" s="47"/>
      <c r="M713" s="11">
        <v>631.5</v>
      </c>
      <c r="N713" s="45">
        <f>IF(M713=MAX(M712:M720),"max",IF(M713=MIN(M712:M720),"min",M713))</f>
        <v>631.5</v>
      </c>
      <c r="O713" s="47"/>
      <c r="P713" s="10" t="s">
        <v>1164</v>
      </c>
      <c r="Q713" s="45" t="str">
        <f>IF(P713=MAX(P712:P720),"max",IF(P713=MIN(P712:P720),"min",P713))</f>
        <v>&lt; LOD: 3.95</v>
      </c>
      <c r="R713" s="47"/>
      <c r="S713" s="10">
        <v>1841.61</v>
      </c>
      <c r="T713" s="45">
        <f>IF(S713=MAX(S712:S720),"max",IF(S713=MIN(S712:S720),"min",S713))</f>
        <v>1841.61</v>
      </c>
      <c r="U713" s="47"/>
      <c r="V713" s="10">
        <v>822.69</v>
      </c>
      <c r="W713" s="45">
        <f>IF(V713=MAX(V712:V720),"max",IF(V713=MIN(V712:V720),"min",V713))</f>
        <v>822.69</v>
      </c>
      <c r="X713" s="47"/>
      <c r="Y713" s="10">
        <v>178.74</v>
      </c>
      <c r="Z713" s="45">
        <f>IF(Y713=MAX(Y712:Y720),"max",IF(Y713=MIN(Y712:Y720),"min",Y713))</f>
        <v>178.74</v>
      </c>
      <c r="AA713" s="47"/>
      <c r="AB713" s="10" t="s">
        <v>2183</v>
      </c>
      <c r="AC713" s="45" t="str">
        <f>IF(AB713=MAX(AB712:AB720),"max",IF(AB713=MIN(AB712:AB720),"min",AB713))</f>
        <v>&lt; LOD: 47.82</v>
      </c>
      <c r="AD713" s="47"/>
      <c r="AE713" s="10" t="s">
        <v>2184</v>
      </c>
      <c r="AF713" s="45" t="str">
        <f>IF(AE713=MAX(AE712:AE720),"max",IF(AE713=MIN(AE712:AE720),"min",AE713))</f>
        <v>&lt; LOD: 165.01</v>
      </c>
      <c r="AG713" s="47"/>
      <c r="AH713" s="10">
        <v>855.82</v>
      </c>
      <c r="AI713" s="45" t="str">
        <f>IF(AH713=MAX(AH712:AH720),"max",IF(AH713=MIN(AH712:AH720),"min",AH713))</f>
        <v>max</v>
      </c>
      <c r="AJ713" s="47"/>
      <c r="AK713" s="10">
        <v>173.44</v>
      </c>
      <c r="AL713" s="45">
        <f>IF(AK713=MAX(AK712:AK720),"max",IF(AK713=MIN(AK712:AK720),"min",AK713))</f>
        <v>173.44</v>
      </c>
      <c r="AM713" s="47"/>
      <c r="AN713" s="10">
        <v>151.71</v>
      </c>
      <c r="AO713" s="45">
        <f>IF(AN713=MAX(AN712:AN720),"max",IF(AN713=MIN(AN712:AN720),"min",AN713))</f>
        <v>151.71</v>
      </c>
      <c r="AP713" s="47"/>
    </row>
    <row r="714" spans="1:42" x14ac:dyDescent="0.25">
      <c r="A714" s="9"/>
      <c r="B714" s="10" t="s">
        <v>570</v>
      </c>
      <c r="C714" s="10" t="s">
        <v>2185</v>
      </c>
      <c r="D714" s="9" t="s">
        <v>2186</v>
      </c>
      <c r="E714" s="45" t="str">
        <f>IF(D714=MAX(D712:D720),"max",IF(D714=MIN(D712:D720),"min",D714))</f>
        <v>&lt; LOD: 19.66</v>
      </c>
      <c r="F714" s="47"/>
      <c r="G714" s="10" t="s">
        <v>280</v>
      </c>
      <c r="H714" s="45" t="str">
        <f>IF(G714=MAX(G712:G720),"max",IF(G714=MIN(G712:G720),"min",G714))</f>
        <v>&lt; LOD: 7.98</v>
      </c>
      <c r="I714" s="47"/>
      <c r="J714" s="10">
        <v>9.0500000000000007</v>
      </c>
      <c r="K714" s="45">
        <f>IF(J714=MAX(J712:J720),"max",IF(J714=MIN(J712:J720),"min",J714))</f>
        <v>9.0500000000000007</v>
      </c>
      <c r="L714" s="47"/>
      <c r="M714" s="11">
        <v>592.47</v>
      </c>
      <c r="N714" s="45">
        <f>IF(M714=MAX(M712:M720),"max",IF(M714=MIN(M712:M720),"min",M714))</f>
        <v>592.47</v>
      </c>
      <c r="O714" s="47"/>
      <c r="P714" s="10" t="s">
        <v>1620</v>
      </c>
      <c r="Q714" s="45" t="str">
        <f>IF(P714=MAX(P712:P720),"max",IF(P714=MIN(P712:P720),"min",P714))</f>
        <v>&lt; LOD: 3.83</v>
      </c>
      <c r="R714" s="47"/>
      <c r="S714" s="10">
        <v>1866.9</v>
      </c>
      <c r="T714" s="45">
        <f>IF(S714=MAX(S712:S720),"max",IF(S714=MIN(S712:S720),"min",S714))</f>
        <v>1866.9</v>
      </c>
      <c r="U714" s="47"/>
      <c r="V714" s="10">
        <v>856.72</v>
      </c>
      <c r="W714" s="45">
        <f>IF(V714=MAX(V712:V720),"max",IF(V714=MIN(V712:V720),"min",V714))</f>
        <v>856.72</v>
      </c>
      <c r="X714" s="47"/>
      <c r="Y714" s="10">
        <v>151.55000000000001</v>
      </c>
      <c r="Z714" s="45">
        <f>IF(Y714=MAX(Y712:Y720),"max",IF(Y714=MIN(Y712:Y720),"min",Y714))</f>
        <v>151.55000000000001</v>
      </c>
      <c r="AA714" s="47"/>
      <c r="AB714" s="10" t="s">
        <v>2187</v>
      </c>
      <c r="AC714" s="45" t="str">
        <f>IF(AB714=MAX(AB712:AB720),"max",IF(AB714=MIN(AB712:AB720),"min",AB714))</f>
        <v>&lt; LOD: 77.76</v>
      </c>
      <c r="AD714" s="47"/>
      <c r="AE714" s="10" t="s">
        <v>2188</v>
      </c>
      <c r="AF714" s="45" t="str">
        <f>IF(AE714=MAX(AE712:AE720),"max",IF(AE714=MIN(AE712:AE720),"min",AE714))</f>
        <v>&lt; LOD: 166.70</v>
      </c>
      <c r="AG714" s="47"/>
      <c r="AH714" s="10">
        <v>800.87</v>
      </c>
      <c r="AI714" s="45">
        <f>IF(AH714=MAX(AH712:AH720),"max",IF(AH714=MIN(AH712:AH720),"min",AH714))</f>
        <v>800.87</v>
      </c>
      <c r="AJ714" s="47"/>
      <c r="AK714" s="10">
        <v>156.11000000000001</v>
      </c>
      <c r="AL714" s="45">
        <f>IF(AK714=MAX(AK712:AK720),"max",IF(AK714=MIN(AK712:AK720),"min",AK714))</f>
        <v>156.11000000000001</v>
      </c>
      <c r="AM714" s="47"/>
      <c r="AN714" s="10">
        <v>168.1</v>
      </c>
      <c r="AO714" s="45" t="str">
        <f>IF(AN714=MAX(AN712:AN720),"max",IF(AN714=MIN(AN712:AN720),"min",AN714))</f>
        <v>max</v>
      </c>
      <c r="AP714" s="47"/>
    </row>
    <row r="715" spans="1:42" x14ac:dyDescent="0.25">
      <c r="A715" s="9"/>
      <c r="B715" s="10" t="s">
        <v>570</v>
      </c>
      <c r="C715" s="10" t="s">
        <v>2189</v>
      </c>
      <c r="D715" s="9" t="s">
        <v>2190</v>
      </c>
      <c r="E715" s="45" t="str">
        <f>IF(D715=MAX(D712:D720),"max",IF(D715=MIN(D712:D720),"min",D715))</f>
        <v>&lt; LOD: 14.70</v>
      </c>
      <c r="F715" s="47"/>
      <c r="G715" s="10" t="s">
        <v>197</v>
      </c>
      <c r="H715" s="45" t="str">
        <f>IF(G715=MAX(G712:G720),"max",IF(G715=MIN(G712:G720),"min",G715))</f>
        <v>&lt; LOD: 7.39</v>
      </c>
      <c r="I715" s="47"/>
      <c r="J715" s="10">
        <v>5.51</v>
      </c>
      <c r="K715" s="45">
        <f>IF(J715=MAX(J712:J720),"max",IF(J715=MIN(J712:J720),"min",J715))</f>
        <v>5.51</v>
      </c>
      <c r="L715" s="47"/>
      <c r="M715" s="11">
        <v>533.04</v>
      </c>
      <c r="N715" s="45" t="str">
        <f>IF(M715=MAX(M712:M720),"max",IF(M715=MIN(M712:M720),"min",M715))</f>
        <v>min</v>
      </c>
      <c r="O715" s="47"/>
      <c r="P715" s="10" t="s">
        <v>573</v>
      </c>
      <c r="Q715" s="45" t="str">
        <f>IF(P715=MAX(P712:P720),"max",IF(P715=MIN(P712:P720),"min",P715))</f>
        <v>&lt; LOD: 3.52</v>
      </c>
      <c r="R715" s="47"/>
      <c r="S715" s="10">
        <v>1422.9</v>
      </c>
      <c r="T715" s="45" t="str">
        <f>IF(S715=MAX(S712:S720),"max",IF(S715=MIN(S712:S720),"min",S715))</f>
        <v>min</v>
      </c>
      <c r="U715" s="47"/>
      <c r="V715" s="10">
        <v>695.34</v>
      </c>
      <c r="W715" s="45" t="str">
        <f>IF(V715=MAX(V712:V720),"max",IF(V715=MIN(V712:V720),"min",V715))</f>
        <v>min</v>
      </c>
      <c r="X715" s="47"/>
      <c r="Y715" s="10">
        <v>102.71</v>
      </c>
      <c r="Z715" s="45" t="str">
        <f>IF(Y715=MAX(Y712:Y720),"max",IF(Y715=MIN(Y712:Y720),"min",Y715))</f>
        <v>min</v>
      </c>
      <c r="AA715" s="47"/>
      <c r="AB715" s="10" t="s">
        <v>2191</v>
      </c>
      <c r="AC715" s="45" t="str">
        <f>IF(AB715=MAX(AB712:AB720),"max",IF(AB715=MIN(AB712:AB720),"min",AB715))</f>
        <v>&lt; LOD: 56.58</v>
      </c>
      <c r="AD715" s="47"/>
      <c r="AE715" s="10" t="s">
        <v>2192</v>
      </c>
      <c r="AF715" s="45" t="str">
        <f>IF(AE715=MAX(AE712:AE720),"max",IF(AE715=MIN(AE712:AE720),"min",AE715))</f>
        <v>&lt; LOD: 155.63</v>
      </c>
      <c r="AG715" s="47"/>
      <c r="AH715" s="10">
        <v>660.9</v>
      </c>
      <c r="AI715" s="45">
        <f>IF(AH715=MAX(AH712:AH720),"max",IF(AH715=MIN(AH712:AH720),"min",AH715))</f>
        <v>660.9</v>
      </c>
      <c r="AJ715" s="47"/>
      <c r="AK715" s="10">
        <v>180.73</v>
      </c>
      <c r="AL715" s="45">
        <f>IF(AK715=MAX(AK712:AK720),"max",IF(AK715=MIN(AK712:AK720),"min",AK715))</f>
        <v>180.73</v>
      </c>
      <c r="AM715" s="47"/>
      <c r="AN715" s="10">
        <v>135.47999999999999</v>
      </c>
      <c r="AO715" s="45">
        <f>IF(AN715=MAX(AN712:AN720),"max",IF(AN715=MIN(AN712:AN720),"min",AN715))</f>
        <v>135.47999999999999</v>
      </c>
      <c r="AP715" s="47"/>
    </row>
    <row r="716" spans="1:42" x14ac:dyDescent="0.25">
      <c r="A716" s="9"/>
      <c r="B716" s="10" t="s">
        <v>570</v>
      </c>
      <c r="C716" s="10" t="s">
        <v>2193</v>
      </c>
      <c r="D716" s="9" t="s">
        <v>2194</v>
      </c>
      <c r="E716" s="45" t="str">
        <f>IF(D716=MAX(D712:D720),"max",IF(D716=MIN(D712:D720),"min",D716))</f>
        <v>&lt; LOD: 17.03</v>
      </c>
      <c r="F716" s="47"/>
      <c r="G716" s="10" t="s">
        <v>992</v>
      </c>
      <c r="H716" s="45" t="str">
        <f>IF(G716=MAX(G712:G720),"max",IF(G716=MIN(G712:G720),"min",G716))</f>
        <v>&lt; LOD: 7.90</v>
      </c>
      <c r="I716" s="47"/>
      <c r="J716" s="10">
        <v>8.32</v>
      </c>
      <c r="K716" s="45">
        <f>IF(J716=MAX(J712:J720),"max",IF(J716=MIN(J712:J720),"min",J716))</f>
        <v>8.32</v>
      </c>
      <c r="L716" s="47"/>
      <c r="M716" s="11">
        <v>600.01</v>
      </c>
      <c r="N716" s="45">
        <f>IF(M716=MAX(M712:M720),"max",IF(M716=MIN(M712:M720),"min",M716))</f>
        <v>600.01</v>
      </c>
      <c r="O716" s="47"/>
      <c r="P716" s="10" t="s">
        <v>2195</v>
      </c>
      <c r="Q716" s="45" t="str">
        <f>IF(P716=MAX(P712:P720),"max",IF(P716=MIN(P712:P720),"min",P716))</f>
        <v>&lt; LOD: 3.82</v>
      </c>
      <c r="R716" s="47"/>
      <c r="S716" s="10">
        <v>1835.8</v>
      </c>
      <c r="T716" s="45">
        <f>IF(S716=MAX(S712:S720),"max",IF(S716=MIN(S712:S720),"min",S716))</f>
        <v>1835.8</v>
      </c>
      <c r="U716" s="47"/>
      <c r="V716" s="10">
        <v>828.66</v>
      </c>
      <c r="W716" s="45">
        <f>IF(V716=MAX(V712:V720),"max",IF(V716=MIN(V712:V720),"min",V716))</f>
        <v>828.66</v>
      </c>
      <c r="X716" s="47"/>
      <c r="Y716" s="10">
        <v>185.78</v>
      </c>
      <c r="Z716" s="45" t="str">
        <f>IF(Y716=MAX(Y712:Y720),"max",IF(Y716=MIN(Y712:Y720),"min",Y716))</f>
        <v>max</v>
      </c>
      <c r="AA716" s="47"/>
      <c r="AB716" s="10" t="s">
        <v>2196</v>
      </c>
      <c r="AC716" s="45" t="str">
        <f>IF(AB716=MAX(AB712:AB720),"max",IF(AB716=MIN(AB712:AB720),"min",AB716))</f>
        <v>&lt; LOD: 52.96</v>
      </c>
      <c r="AD716" s="47"/>
      <c r="AE716" s="10" t="s">
        <v>2197</v>
      </c>
      <c r="AF716" s="45" t="str">
        <f>IF(AE716=MAX(AE712:AE720),"max",IF(AE716=MIN(AE712:AE720),"min",AE716))</f>
        <v>&lt; LOD: 161.08</v>
      </c>
      <c r="AG716" s="47"/>
      <c r="AH716" s="10">
        <v>583.29999999999995</v>
      </c>
      <c r="AI716" s="45" t="str">
        <f>IF(AH716=MAX(AH712:AH720),"max",IF(AH716=MIN(AH712:AH720),"min",AH716))</f>
        <v>min</v>
      </c>
      <c r="AJ716" s="47"/>
      <c r="AK716" s="10">
        <v>152.55000000000001</v>
      </c>
      <c r="AL716" s="45">
        <f>IF(AK716=MAX(AK712:AK720),"max",IF(AK716=MIN(AK712:AK720),"min",AK716))</f>
        <v>152.55000000000001</v>
      </c>
      <c r="AM716" s="47"/>
      <c r="AN716" s="10">
        <v>166.42</v>
      </c>
      <c r="AO716" s="45">
        <f>IF(AN716=MAX(AN712:AN720),"max",IF(AN716=MIN(AN712:AN720),"min",AN716))</f>
        <v>166.42</v>
      </c>
      <c r="AP716" s="47"/>
    </row>
    <row r="717" spans="1:42" x14ac:dyDescent="0.25">
      <c r="A717" s="9"/>
      <c r="B717" s="10" t="s">
        <v>570</v>
      </c>
      <c r="C717" s="10" t="s">
        <v>2198</v>
      </c>
      <c r="D717" s="9" t="s">
        <v>2199</v>
      </c>
      <c r="E717" s="45" t="str">
        <f>IF(D717=MAX(D712:D720),"max",IF(D717=MIN(D712:D720),"min",D717))</f>
        <v>&lt; LOD: 24.66</v>
      </c>
      <c r="F717" s="47"/>
      <c r="G717" s="10" t="s">
        <v>130</v>
      </c>
      <c r="H717" s="45" t="str">
        <f>IF(G717=MAX(G712:G720),"max",IF(G717=MIN(G712:G720),"min",G717))</f>
        <v>&lt; LOD: 7.91</v>
      </c>
      <c r="I717" s="47"/>
      <c r="J717" s="10">
        <v>10.74</v>
      </c>
      <c r="K717" s="45">
        <f>IF(J717=MAX(J712:J720),"max",IF(J717=MIN(J712:J720),"min",J717))</f>
        <v>10.74</v>
      </c>
      <c r="L717" s="47"/>
      <c r="M717" s="11">
        <v>550.32000000000005</v>
      </c>
      <c r="N717" s="45">
        <f>IF(M717=MAX(M712:M720),"max",IF(M717=MIN(M712:M720),"min",M717))</f>
        <v>550.32000000000005</v>
      </c>
      <c r="O717" s="47"/>
      <c r="P717" s="10" t="s">
        <v>142</v>
      </c>
      <c r="Q717" s="45" t="str">
        <f>IF(P717=MAX(P712:P720),"max",IF(P717=MIN(P712:P720),"min",P717))</f>
        <v>&lt; LOD: 3.88</v>
      </c>
      <c r="R717" s="47"/>
      <c r="S717" s="10">
        <v>1748.69</v>
      </c>
      <c r="T717" s="45">
        <f>IF(S717=MAX(S712:S720),"max",IF(S717=MIN(S712:S720),"min",S717))</f>
        <v>1748.69</v>
      </c>
      <c r="U717" s="47"/>
      <c r="V717" s="10">
        <v>783.96</v>
      </c>
      <c r="W717" s="45">
        <f>IF(V717=MAX(V712:V720),"max",IF(V717=MIN(V712:V720),"min",V717))</f>
        <v>783.96</v>
      </c>
      <c r="X717" s="47"/>
      <c r="Y717" s="10">
        <v>159.62</v>
      </c>
      <c r="Z717" s="45">
        <f>IF(Y717=MAX(Y712:Y720),"max",IF(Y717=MIN(Y712:Y720),"min",Y717))</f>
        <v>159.62</v>
      </c>
      <c r="AA717" s="47"/>
      <c r="AB717" s="10" t="s">
        <v>2200</v>
      </c>
      <c r="AC717" s="45" t="str">
        <f>IF(AB717=MAX(AB712:AB720),"max",IF(AB717=MIN(AB712:AB720),"min",AB717))</f>
        <v>&lt; LOD: 47.24</v>
      </c>
      <c r="AD717" s="47"/>
      <c r="AE717" s="10" t="s">
        <v>2201</v>
      </c>
      <c r="AF717" s="45" t="str">
        <f>IF(AE717=MAX(AE712:AE720),"max",IF(AE717=MIN(AE712:AE720),"min",AE717))</f>
        <v>&lt; LOD: 161.68</v>
      </c>
      <c r="AG717" s="47"/>
      <c r="AH717" s="10">
        <v>600.27</v>
      </c>
      <c r="AI717" s="45">
        <f>IF(AH717=MAX(AH712:AH720),"max",IF(AH717=MIN(AH712:AH720),"min",AH717))</f>
        <v>600.27</v>
      </c>
      <c r="AJ717" s="47"/>
      <c r="AK717" s="10">
        <v>184.22</v>
      </c>
      <c r="AL717" s="45">
        <f>IF(AK717=MAX(AK712:AK720),"max",IF(AK717=MIN(AK712:AK720),"min",AK717))</f>
        <v>184.22</v>
      </c>
      <c r="AM717" s="47"/>
      <c r="AN717" s="10">
        <v>152.91999999999999</v>
      </c>
      <c r="AO717" s="45">
        <f>IF(AN717=MAX(AN712:AN720),"max",IF(AN717=MIN(AN712:AN720),"min",AN717))</f>
        <v>152.91999999999999</v>
      </c>
      <c r="AP717" s="47"/>
    </row>
    <row r="718" spans="1:42" x14ac:dyDescent="0.25">
      <c r="A718" s="9"/>
      <c r="B718" s="10" t="s">
        <v>570</v>
      </c>
      <c r="C718" s="10" t="s">
        <v>2202</v>
      </c>
      <c r="D718" s="9" t="s">
        <v>2203</v>
      </c>
      <c r="E718" s="45" t="str">
        <f>IF(D718=MAX(D712:D720),"max",IF(D718=MIN(D712:D720),"min",D718))</f>
        <v>&lt; LOD: 18.59</v>
      </c>
      <c r="F718" s="47"/>
      <c r="G718" s="10" t="s">
        <v>168</v>
      </c>
      <c r="H718" s="45" t="str">
        <f>IF(G718=MAX(G712:G720),"max",IF(G718=MIN(G712:G720),"min",G718))</f>
        <v>&lt; LOD: 7.79</v>
      </c>
      <c r="I718" s="47"/>
      <c r="J718" s="10">
        <v>5.15</v>
      </c>
      <c r="K718" s="45" t="str">
        <f>IF(J718=MAX(J712:J720),"max",IF(J718=MIN(J712:J720),"min",J718))</f>
        <v>min</v>
      </c>
      <c r="L718" s="47"/>
      <c r="M718" s="11">
        <v>542.83000000000004</v>
      </c>
      <c r="N718" s="45">
        <f>IF(M718=MAX(M712:M720),"max",IF(M718=MIN(M712:M720),"min",M718))</f>
        <v>542.83000000000004</v>
      </c>
      <c r="O718" s="47"/>
      <c r="P718" s="10" t="s">
        <v>277</v>
      </c>
      <c r="Q718" s="45" t="str">
        <f>IF(P718=MAX(P712:P720),"max",IF(P718=MIN(P712:P720),"min",P718))</f>
        <v>&lt; LOD: 3.78</v>
      </c>
      <c r="R718" s="47"/>
      <c r="S718" s="10">
        <v>1651.23</v>
      </c>
      <c r="T718" s="45">
        <f>IF(S718=MAX(S712:S720),"max",IF(S718=MIN(S712:S720),"min",S718))</f>
        <v>1651.23</v>
      </c>
      <c r="U718" s="47"/>
      <c r="V718" s="10">
        <v>1068.02</v>
      </c>
      <c r="W718" s="45" t="str">
        <f>IF(V718=MAX(V712:V720),"max",IF(V718=MIN(V712:V720),"min",V718))</f>
        <v>max</v>
      </c>
      <c r="X718" s="47"/>
      <c r="Y718" s="10">
        <v>114.26</v>
      </c>
      <c r="Z718" s="45">
        <f>IF(Y718=MAX(Y712:Y720),"max",IF(Y718=MIN(Y712:Y720),"min",Y718))</f>
        <v>114.26</v>
      </c>
      <c r="AA718" s="47"/>
      <c r="AB718" s="10" t="s">
        <v>458</v>
      </c>
      <c r="AC718" s="45" t="str">
        <f>IF(AB718=MAX(AB712:AB720),"max",IF(AB718=MIN(AB712:AB720),"min",AB718))</f>
        <v>&lt; LOD: 45.60</v>
      </c>
      <c r="AD718" s="47"/>
      <c r="AE718" s="10" t="s">
        <v>2204</v>
      </c>
      <c r="AF718" s="45" t="str">
        <f>IF(AE718=MAX(AE712:AE720),"max",IF(AE718=MIN(AE712:AE720),"min",AE718))</f>
        <v>&lt; LOD: 154.45</v>
      </c>
      <c r="AG718" s="47"/>
      <c r="AH718" s="10">
        <v>589.27</v>
      </c>
      <c r="AI718" s="45">
        <f>IF(AH718=MAX(AH712:AH720),"max",IF(AH718=MIN(AH712:AH720),"min",AH718))</f>
        <v>589.27</v>
      </c>
      <c r="AJ718" s="47"/>
      <c r="AK718" s="10">
        <v>142.03</v>
      </c>
      <c r="AL718" s="45" t="str">
        <f>IF(AK718=MAX(AK712:AK720),"max",IF(AK718=MIN(AK712:AK720),"min",AK718))</f>
        <v>min</v>
      </c>
      <c r="AM718" s="47"/>
      <c r="AN718" s="10">
        <v>139.9</v>
      </c>
      <c r="AO718" s="45">
        <f>IF(AN718=MAX(AN712:AN720),"max",IF(AN718=MIN(AN712:AN720),"min",AN718))</f>
        <v>139.9</v>
      </c>
      <c r="AP718" s="47"/>
    </row>
    <row r="719" spans="1:42" x14ac:dyDescent="0.25">
      <c r="A719" s="9"/>
      <c r="B719" s="10" t="s">
        <v>570</v>
      </c>
      <c r="C719" s="10" t="s">
        <v>2205</v>
      </c>
      <c r="D719" s="9" t="s">
        <v>2075</v>
      </c>
      <c r="E719" s="45" t="str">
        <f>IF(D719=MAX(D712:D720),"max",IF(D719=MIN(D712:D720),"min",D719))</f>
        <v>&lt; LOD: 20.56</v>
      </c>
      <c r="F719" s="47"/>
      <c r="G719" s="10" t="s">
        <v>675</v>
      </c>
      <c r="H719" s="45" t="str">
        <f>IF(G719=MAX(G712:G720),"max",IF(G719=MIN(G712:G720),"min",G719))</f>
        <v>&lt; LOD: 8.15</v>
      </c>
      <c r="I719" s="47"/>
      <c r="J719" s="10">
        <v>14.08</v>
      </c>
      <c r="K719" s="45" t="str">
        <f>IF(J719=MAX(J712:J720),"max",IF(J719=MIN(J712:J720),"min",J719))</f>
        <v>max</v>
      </c>
      <c r="L719" s="47"/>
      <c r="M719" s="11">
        <v>637.22</v>
      </c>
      <c r="N719" s="45">
        <f>IF(M719=MAX(M712:M720),"max",IF(M719=MIN(M712:M720),"min",M719))</f>
        <v>637.22</v>
      </c>
      <c r="O719" s="47"/>
      <c r="P719" s="10" t="s">
        <v>979</v>
      </c>
      <c r="Q719" s="45" t="str">
        <f>IF(P719=MAX(P712:P720),"max",IF(P719=MIN(P712:P720),"min",P719))</f>
        <v>&lt; LOD: 4.05</v>
      </c>
      <c r="R719" s="47"/>
      <c r="S719" s="10">
        <v>1899.87</v>
      </c>
      <c r="T719" s="45">
        <f>IF(S719=MAX(S712:S720),"max",IF(S719=MIN(S712:S720),"min",S719))</f>
        <v>1899.87</v>
      </c>
      <c r="U719" s="47"/>
      <c r="V719" s="10">
        <v>791.58</v>
      </c>
      <c r="W719" s="45">
        <f>IF(V719=MAX(V712:V720),"max",IF(V719=MIN(V712:V720),"min",V719))</f>
        <v>791.58</v>
      </c>
      <c r="X719" s="47"/>
      <c r="Y719" s="10">
        <v>156.72</v>
      </c>
      <c r="Z719" s="45">
        <f>IF(Y719=MAX(Y712:Y720),"max",IF(Y719=MIN(Y712:Y720),"min",Y719))</f>
        <v>156.72</v>
      </c>
      <c r="AA719" s="47"/>
      <c r="AB719" s="10" t="s">
        <v>1538</v>
      </c>
      <c r="AC719" s="45" t="str">
        <f>IF(AB719=MAX(AB712:AB720),"max",IF(AB719=MIN(AB712:AB720),"min",AB719))</f>
        <v>&lt; LOD: 53.94</v>
      </c>
      <c r="AD719" s="47"/>
      <c r="AE719" s="10" t="s">
        <v>2206</v>
      </c>
      <c r="AF719" s="45" t="str">
        <f>IF(AE719=MAX(AE712:AE720),"max",IF(AE719=MIN(AE712:AE720),"min",AE719))</f>
        <v>&lt; LOD: 165.15</v>
      </c>
      <c r="AG719" s="47"/>
      <c r="AH719" s="10">
        <v>731.09</v>
      </c>
      <c r="AI719" s="45">
        <f>IF(AH719=MAX(AH712:AH720),"max",IF(AH719=MIN(AH712:AH720),"min",AH719))</f>
        <v>731.09</v>
      </c>
      <c r="AJ719" s="47"/>
      <c r="AK719" s="10">
        <v>188.57</v>
      </c>
      <c r="AL719" s="45" t="str">
        <f>IF(AK719=MAX(AK712:AK720),"max",IF(AK719=MIN(AK712:AK720),"min",AK719))</f>
        <v>max</v>
      </c>
      <c r="AM719" s="47"/>
      <c r="AN719" s="10">
        <v>125</v>
      </c>
      <c r="AO719" s="45" t="str">
        <f>IF(AN719=MAX(AN712:AN720),"max",IF(AN719=MIN(AN712:AN720),"min",AN719))</f>
        <v>min</v>
      </c>
      <c r="AP719" s="47"/>
    </row>
    <row r="720" spans="1:42" x14ac:dyDescent="0.25">
      <c r="A720" s="9"/>
      <c r="B720" s="10" t="s">
        <v>570</v>
      </c>
      <c r="C720" s="10" t="s">
        <v>2207</v>
      </c>
      <c r="D720" s="9" t="s">
        <v>1447</v>
      </c>
      <c r="E720" s="45" t="str">
        <f>IF(D720=MAX(D712:D720),"max",IF(D720=MIN(D712:D720),"min",D720))</f>
        <v>&lt; LOD: 16.17</v>
      </c>
      <c r="F720" s="47"/>
      <c r="G720" s="10" t="s">
        <v>262</v>
      </c>
      <c r="H720" s="45" t="str">
        <f>IF(G720=MAX(G712:G720),"max",IF(G720=MIN(G712:G720),"min",G720))</f>
        <v>&lt; LOD: 8.07</v>
      </c>
      <c r="I720" s="47"/>
      <c r="J720" s="10">
        <v>12.82</v>
      </c>
      <c r="K720" s="45">
        <f>IF(J720=MAX(J712:J720),"max",IF(J720=MIN(J712:J720),"min",J720))</f>
        <v>12.82</v>
      </c>
      <c r="L720" s="47"/>
      <c r="M720" s="11">
        <v>645.04</v>
      </c>
      <c r="N720" s="45" t="str">
        <f>IF(M720=MAX(M712:M720),"max",IF(M720=MIN(M712:M720),"min",M720))</f>
        <v>max</v>
      </c>
      <c r="O720" s="47"/>
      <c r="P720" s="10" t="s">
        <v>277</v>
      </c>
      <c r="Q720" s="45" t="str">
        <f>IF(P720=MAX(P712:P720),"max",IF(P720=MIN(P712:P720),"min",P720))</f>
        <v>&lt; LOD: 3.78</v>
      </c>
      <c r="R720" s="47"/>
      <c r="S720" s="10">
        <v>1906.07</v>
      </c>
      <c r="T720" s="45" t="str">
        <f>IF(S720=MAX(S712:S720),"max",IF(S720=MIN(S712:S720),"min",S720))</f>
        <v>max</v>
      </c>
      <c r="U720" s="47"/>
      <c r="V720" s="10">
        <v>878.28</v>
      </c>
      <c r="W720" s="45">
        <f>IF(V720=MAX(V712:V720),"max",IF(V720=MIN(V712:V720),"min",V720))</f>
        <v>878.28</v>
      </c>
      <c r="X720" s="47"/>
      <c r="Y720" s="10">
        <v>134.30000000000001</v>
      </c>
      <c r="Z720" s="45">
        <f>IF(Y720=MAX(Y712:Y720),"max",IF(Y720=MIN(Y712:Y720),"min",Y720))</f>
        <v>134.30000000000001</v>
      </c>
      <c r="AA720" s="47"/>
      <c r="AB720" s="10" t="s">
        <v>2208</v>
      </c>
      <c r="AC720" s="45" t="str">
        <f>IF(AB720=MAX(AB712:AB720),"max",IF(AB720=MIN(AB712:AB720),"min",AB720))</f>
        <v>&lt; LOD: 56.42</v>
      </c>
      <c r="AD720" s="47"/>
      <c r="AE720" s="10" t="s">
        <v>2209</v>
      </c>
      <c r="AF720" s="45" t="str">
        <f>IF(AE720=MAX(AE712:AE720),"max",IF(AE720=MIN(AE712:AE720),"min",AE720))</f>
        <v>&lt; LOD: 163.90</v>
      </c>
      <c r="AG720" s="47"/>
      <c r="AH720" s="10">
        <v>666.72</v>
      </c>
      <c r="AI720" s="45">
        <f>IF(AH720=MAX(AH712:AH720),"max",IF(AH720=MIN(AH712:AH720),"min",AH720))</f>
        <v>666.72</v>
      </c>
      <c r="AJ720" s="47"/>
      <c r="AK720" s="10">
        <v>158.19</v>
      </c>
      <c r="AL720" s="45">
        <f>IF(AK720=MAX(AK712:AK720),"max",IF(AK720=MIN(AK712:AK720),"min",AK720))</f>
        <v>158.19</v>
      </c>
      <c r="AM720" s="47"/>
      <c r="AN720" s="10">
        <v>152.4</v>
      </c>
      <c r="AO720" s="45">
        <f>IF(AN720=MAX(AN712:AN720),"max",IF(AN720=MIN(AN712:AN720),"min",AN720))</f>
        <v>152.4</v>
      </c>
      <c r="AP720" s="47"/>
    </row>
    <row r="721" spans="1:42" x14ac:dyDescent="0.25">
      <c r="A721" s="9"/>
      <c r="B721" s="10" t="s">
        <v>60</v>
      </c>
      <c r="C721" s="10" t="s">
        <v>2210</v>
      </c>
      <c r="D721" s="9"/>
      <c r="E721" s="36" t="str">
        <f>IF(D721=MAX(D721:D729),"max",IF(D721=MIN(D721:D729),"min",D721))</f>
        <v>max</v>
      </c>
      <c r="F721" s="48">
        <f>(SUM(D721:D729)-MAX(D721:D729)-MIN(D721:D729))/(COUNT(D721:D729)-2)</f>
        <v>0</v>
      </c>
      <c r="G721" s="10">
        <v>6.71</v>
      </c>
      <c r="H721" s="36">
        <f>IF(G721=MAX(G721:G729),"max",IF(G721=MIN(G721:G729),"min",G721))</f>
        <v>6.71</v>
      </c>
      <c r="I721" s="48">
        <f>(SUM(G721:G729)-MAX(G721:G729)-MIN(G721:G729))/(COUNT(G721:G729)-2)</f>
        <v>5.7671428571428578</v>
      </c>
      <c r="J721" s="10">
        <v>5.28</v>
      </c>
      <c r="K721" s="36">
        <f>IF(J721=MAX(J721:J729),"max",IF(J721=MIN(J721:J729),"min",J721))</f>
        <v>5.28</v>
      </c>
      <c r="L721" s="48">
        <f>(SUM(J721:J729)-MAX(J721:J729)-MIN(J721:J729))/(COUNT(J721:J729)-2)</f>
        <v>5.2933333333333348</v>
      </c>
      <c r="M721" s="11">
        <v>29.46</v>
      </c>
      <c r="N721" s="36">
        <f>IF(M721=MAX(M721:M729),"max",IF(M721=MIN(M721:M729),"min",M721))</f>
        <v>29.46</v>
      </c>
      <c r="O721" s="48">
        <f>(SUM(M721:M729)-MAX(M721:M729)-MIN(M721:M729))/(COUNT(M721:M729)-2)</f>
        <v>29.888571428571435</v>
      </c>
      <c r="P721" s="10"/>
      <c r="Q721" s="36" t="str">
        <f>IF(P721=MAX(P721:P729),"max",IF(P721=MIN(P721:P729),"min",P721))</f>
        <v>max</v>
      </c>
      <c r="R721" s="48">
        <f>(SUM(P721:P729)-MAX(P721:P729)-MIN(P721:P729))/(COUNT(P721:P729)-2)</f>
        <v>0</v>
      </c>
      <c r="S721" s="10">
        <v>22.94</v>
      </c>
      <c r="T721" s="36">
        <f>IF(S721=MAX(S721:S729),"max",IF(S721=MIN(S721:S729),"min",S721))</f>
        <v>22.94</v>
      </c>
      <c r="U721" s="48">
        <f>(SUM(S721:S729)-MAX(S721:S729)-MIN(S721:S729))/(COUNT(S721:S729)-2)</f>
        <v>23.211428571428566</v>
      </c>
      <c r="V721" s="10">
        <v>294.76</v>
      </c>
      <c r="W721" s="36">
        <f>IF(V721=MAX(V721:V729),"max",IF(V721=MIN(V721:V729),"min",V721))</f>
        <v>294.76</v>
      </c>
      <c r="X721" s="48">
        <f>(SUM(V721:V729)-MAX(V721:V729)-MIN(V721:V729))/(COUNT(V721:V729)-2)</f>
        <v>296.04285714285709</v>
      </c>
      <c r="Y721" s="10">
        <v>70.900000000000006</v>
      </c>
      <c r="Z721" s="36">
        <f>IF(Y721=MAX(Y721:Y729),"max",IF(Y721=MIN(Y721:Y729),"min",Y721))</f>
        <v>70.900000000000006</v>
      </c>
      <c r="AA721" s="48">
        <f>(SUM(Y721:Y729)-MAX(Y721:Y729)-MIN(Y721:Y729))/(COUNT(Y721:Y729)-2)</f>
        <v>70.962857142857146</v>
      </c>
      <c r="AB721" s="10">
        <v>16.510000000000002</v>
      </c>
      <c r="AC721" s="36">
        <f>IF(AB721=MAX(AB721:AB729),"max",IF(AB721=MIN(AB721:AB729),"min",AB721))</f>
        <v>16.510000000000002</v>
      </c>
      <c r="AD721" s="48">
        <f>(SUM(AB721:AB729)-MAX(AB721:AB729)-MIN(AB721:AB729))/(COUNT(AB721:AB729)-2)</f>
        <v>16.194285714285716</v>
      </c>
      <c r="AE721" s="10"/>
      <c r="AF721" s="36">
        <f>IF(AE721=MAX(AE721:AE729),"max",IF(AE721=MIN(AE721:AE729),"min",AE721))</f>
        <v>0</v>
      </c>
      <c r="AG721" s="48">
        <f>(SUM(AE721:AE729)-MAX(AE721:AE729)-MIN(AE721:AE729))/(COUNT(AE721:AE729)-2)</f>
        <v>28.235999999999997</v>
      </c>
      <c r="AH721" s="10">
        <v>31.32</v>
      </c>
      <c r="AI721" s="36" t="str">
        <f>IF(AH721=MAX(AH721:AH729),"max",IF(AH721=MIN(AH721:AH729),"min",AH721))</f>
        <v>max</v>
      </c>
      <c r="AJ721" s="48">
        <f>(SUM(AH721:AH729)-MAX(AH721:AH729)-MIN(AH721:AH729))/(COUNT(AH721:AH729)-2)</f>
        <v>30.372499999999995</v>
      </c>
      <c r="AK721" s="10">
        <v>153.81</v>
      </c>
      <c r="AL721" s="36">
        <f>IF(AK721=MAX(AK721:AK729),"max",IF(AK721=MIN(AK721:AK729),"min",AK721))</f>
        <v>153.81</v>
      </c>
      <c r="AM721" s="48">
        <f>(SUM(AK721:AK729)-MAX(AK721:AK729)-MIN(AK721:AK729))/(COUNT(AK721:AK729)-2)</f>
        <v>153.08714285714291</v>
      </c>
      <c r="AN721" s="10">
        <v>303.41000000000003</v>
      </c>
      <c r="AO721" s="36">
        <f>IF(AN721=MAX(AN721:AN729),"max",IF(AN721=MIN(AN721:AN729),"min",AN721))</f>
        <v>303.41000000000003</v>
      </c>
      <c r="AP721" s="48">
        <f>(SUM(AN721:AN729)-MAX(AN721:AN729)-MIN(AN721:AN729))/(COUNT(AN721:AN729)-2)</f>
        <v>308.02428571428572</v>
      </c>
    </row>
    <row r="722" spans="1:42" x14ac:dyDescent="0.25">
      <c r="A722" s="9"/>
      <c r="B722" s="10" t="s">
        <v>60</v>
      </c>
      <c r="C722" s="10" t="s">
        <v>2215</v>
      </c>
      <c r="D722" s="9"/>
      <c r="E722" s="45" t="str">
        <f>IF(D722=MAX(D721:D729),"max",IF(D722=MIN(D721:D729),"min",D722))</f>
        <v>max</v>
      </c>
      <c r="F722" s="47"/>
      <c r="G722" s="10">
        <v>7.02</v>
      </c>
      <c r="H722" s="45" t="str">
        <f>IF(G722=MAX(G721:G729),"max",IF(G722=MIN(G721:G729),"min",G722))</f>
        <v>max</v>
      </c>
      <c r="I722" s="47"/>
      <c r="J722" s="10">
        <v>5.28</v>
      </c>
      <c r="K722" s="45">
        <f>IF(J722=MAX(J721:J729),"max",IF(J722=MIN(J721:J729),"min",J722))</f>
        <v>5.28</v>
      </c>
      <c r="L722" s="47"/>
      <c r="M722" s="11">
        <v>30</v>
      </c>
      <c r="N722" s="45">
        <f>IF(M722=MAX(M721:M729),"max",IF(M722=MIN(M721:M729),"min",M722))</f>
        <v>30</v>
      </c>
      <c r="O722" s="47"/>
      <c r="P722" s="10"/>
      <c r="Q722" s="45" t="str">
        <f>IF(P722=MAX(P721:P729),"max",IF(P722=MIN(P721:P729),"min",P722))</f>
        <v>max</v>
      </c>
      <c r="R722" s="47"/>
      <c r="S722" s="10">
        <v>23.64</v>
      </c>
      <c r="T722" s="45" t="str">
        <f>IF(S722=MAX(S721:S729),"max",IF(S722=MIN(S721:S729),"min",S722))</f>
        <v>max</v>
      </c>
      <c r="U722" s="47"/>
      <c r="V722" s="10">
        <v>290.66000000000003</v>
      </c>
      <c r="W722" s="45">
        <f>IF(V722=MAX(V721:V729),"max",IF(V722=MIN(V721:V729),"min",V722))</f>
        <v>290.66000000000003</v>
      </c>
      <c r="X722" s="47"/>
      <c r="Y722" s="10">
        <v>72.900000000000006</v>
      </c>
      <c r="Z722" s="45">
        <f>IF(Y722=MAX(Y721:Y729),"max",IF(Y722=MIN(Y721:Y729),"min",Y722))</f>
        <v>72.900000000000006</v>
      </c>
      <c r="AA722" s="47"/>
      <c r="AB722" s="10">
        <v>16.87</v>
      </c>
      <c r="AC722" s="45" t="str">
        <f>IF(AB722=MAX(AB721:AB729),"max",IF(AB722=MIN(AB721:AB729),"min",AB722))</f>
        <v>max</v>
      </c>
      <c r="AD722" s="47"/>
      <c r="AE722" s="10"/>
      <c r="AF722" s="45">
        <f>IF(AE722=MAX(AE721:AE729),"max",IF(AE722=MIN(AE721:AE729),"min",AE722))</f>
        <v>0</v>
      </c>
      <c r="AG722" s="47"/>
      <c r="AH722" s="10"/>
      <c r="AI722" s="45">
        <f>IF(AH722=MAX(AH721:AH729),"max",IF(AH722=MIN(AH721:AH729),"min",AH722))</f>
        <v>0</v>
      </c>
      <c r="AJ722" s="47"/>
      <c r="AK722" s="10">
        <v>151.96</v>
      </c>
      <c r="AL722" s="45">
        <f>IF(AK722=MAX(AK721:AK729),"max",IF(AK722=MIN(AK721:AK729),"min",AK722))</f>
        <v>151.96</v>
      </c>
      <c r="AM722" s="47"/>
      <c r="AN722" s="10">
        <v>308.18</v>
      </c>
      <c r="AO722" s="45">
        <f>IF(AN722=MAX(AN721:AN729),"max",IF(AN722=MIN(AN721:AN729),"min",AN722))</f>
        <v>308.18</v>
      </c>
      <c r="AP722" s="47"/>
    </row>
    <row r="723" spans="1:42" x14ac:dyDescent="0.25">
      <c r="A723" s="9"/>
      <c r="B723" s="10" t="s">
        <v>60</v>
      </c>
      <c r="C723" s="10" t="s">
        <v>2219</v>
      </c>
      <c r="D723" s="9"/>
      <c r="E723" s="45" t="str">
        <f>IF(D723=MAX(D721:D729),"max",IF(D723=MIN(D721:D729),"min",D723))</f>
        <v>max</v>
      </c>
      <c r="F723" s="47"/>
      <c r="G723" s="10">
        <v>5.23</v>
      </c>
      <c r="H723" s="45" t="str">
        <f>IF(G723=MAX(G721:G729),"max",IF(G723=MIN(G721:G729),"min",G723))</f>
        <v>min</v>
      </c>
      <c r="I723" s="47"/>
      <c r="J723" s="10">
        <v>5.2</v>
      </c>
      <c r="K723" s="45" t="str">
        <f>IF(J723=MAX(J721:J729),"max",IF(J723=MIN(J721:J729),"min",J723))</f>
        <v>min</v>
      </c>
      <c r="L723" s="47"/>
      <c r="M723" s="11">
        <v>29.93</v>
      </c>
      <c r="N723" s="45">
        <f>IF(M723=MAX(M721:M729),"max",IF(M723=MIN(M721:M729),"min",M723))</f>
        <v>29.93</v>
      </c>
      <c r="O723" s="47"/>
      <c r="P723" s="10"/>
      <c r="Q723" s="45" t="str">
        <f>IF(P723=MAX(P721:P729),"max",IF(P723=MIN(P721:P729),"min",P723))</f>
        <v>max</v>
      </c>
      <c r="R723" s="47"/>
      <c r="S723" s="10">
        <v>23.2</v>
      </c>
      <c r="T723" s="45">
        <f>IF(S723=MAX(S721:S729),"max",IF(S723=MIN(S721:S729),"min",S723))</f>
        <v>23.2</v>
      </c>
      <c r="U723" s="47"/>
      <c r="V723" s="10">
        <v>298.31</v>
      </c>
      <c r="W723" s="45">
        <f>IF(V723=MAX(V721:V729),"max",IF(V723=MIN(V721:V729),"min",V723))</f>
        <v>298.31</v>
      </c>
      <c r="X723" s="47"/>
      <c r="Y723" s="10">
        <v>69.83</v>
      </c>
      <c r="Z723" s="45">
        <f>IF(Y723=MAX(Y721:Y729),"max",IF(Y723=MIN(Y721:Y729),"min",Y723))</f>
        <v>69.83</v>
      </c>
      <c r="AA723" s="47"/>
      <c r="AB723" s="10">
        <v>16.11</v>
      </c>
      <c r="AC723" s="45">
        <f>IF(AB723=MAX(AB721:AB729),"max",IF(AB723=MIN(AB721:AB729),"min",AB723))</f>
        <v>16.11</v>
      </c>
      <c r="AD723" s="47"/>
      <c r="AE723" s="10">
        <v>28.16</v>
      </c>
      <c r="AF723" s="45">
        <f>IF(AE723=MAX(AE721:AE729),"max",IF(AE723=MIN(AE721:AE729),"min",AE723))</f>
        <v>28.16</v>
      </c>
      <c r="AG723" s="47"/>
      <c r="AH723" s="10">
        <v>29.21</v>
      </c>
      <c r="AI723" s="45" t="str">
        <f>IF(AH723=MAX(AH721:AH729),"max",IF(AH723=MIN(AH721:AH729),"min",AH723))</f>
        <v>min</v>
      </c>
      <c r="AJ723" s="47"/>
      <c r="AK723" s="10">
        <v>147.59</v>
      </c>
      <c r="AL723" s="45" t="str">
        <f>IF(AK723=MAX(AK721:AK729),"max",IF(AK723=MIN(AK721:AK729),"min",AK723))</f>
        <v>min</v>
      </c>
      <c r="AM723" s="47"/>
      <c r="AN723" s="10">
        <v>301.27</v>
      </c>
      <c r="AO723" s="45" t="str">
        <f>IF(AN723=MAX(AN721:AN729),"max",IF(AN723=MIN(AN721:AN729),"min",AN723))</f>
        <v>min</v>
      </c>
      <c r="AP723" s="47"/>
    </row>
    <row r="724" spans="1:42" x14ac:dyDescent="0.25">
      <c r="A724" s="9"/>
      <c r="B724" s="10" t="s">
        <v>60</v>
      </c>
      <c r="C724" s="10" t="s">
        <v>2223</v>
      </c>
      <c r="D724" s="9"/>
      <c r="E724" s="45" t="str">
        <f>IF(D724=MAX(D721:D729),"max",IF(D724=MIN(D721:D729),"min",D724))</f>
        <v>max</v>
      </c>
      <c r="F724" s="47"/>
      <c r="G724" s="10">
        <v>5.47</v>
      </c>
      <c r="H724" s="45">
        <f>IF(G724=MAX(G721:G729),"max",IF(G724=MIN(G721:G729),"min",G724))</f>
        <v>5.47</v>
      </c>
      <c r="I724" s="47"/>
      <c r="J724" s="10">
        <v>5.37</v>
      </c>
      <c r="K724" s="45">
        <f>IF(J724=MAX(J721:J729),"max",IF(J724=MIN(J721:J729),"min",J724))</f>
        <v>5.37</v>
      </c>
      <c r="L724" s="47"/>
      <c r="M724" s="11">
        <v>30.25</v>
      </c>
      <c r="N724" s="45">
        <f>IF(M724=MAX(M721:M729),"max",IF(M724=MIN(M721:M729),"min",M724))</f>
        <v>30.25</v>
      </c>
      <c r="O724" s="47"/>
      <c r="P724" s="10"/>
      <c r="Q724" s="45" t="str">
        <f>IF(P724=MAX(P721:P729),"max",IF(P724=MIN(P721:P729),"min",P724))</f>
        <v>max</v>
      </c>
      <c r="R724" s="47"/>
      <c r="S724" s="10">
        <v>22.99</v>
      </c>
      <c r="T724" s="45">
        <f>IF(S724=MAX(S721:S729),"max",IF(S724=MIN(S721:S729),"min",S724))</f>
        <v>22.99</v>
      </c>
      <c r="U724" s="47"/>
      <c r="V724" s="10">
        <v>296.58999999999997</v>
      </c>
      <c r="W724" s="45">
        <f>IF(V724=MAX(V721:V729),"max",IF(V724=MIN(V721:V729),"min",V724))</f>
        <v>296.58999999999997</v>
      </c>
      <c r="X724" s="47"/>
      <c r="Y724" s="10">
        <v>72.849999999999994</v>
      </c>
      <c r="Z724" s="45">
        <f>IF(Y724=MAX(Y721:Y729),"max",IF(Y724=MIN(Y721:Y729),"min",Y724))</f>
        <v>72.849999999999994</v>
      </c>
      <c r="AA724" s="47"/>
      <c r="AB724" s="10">
        <v>16.47</v>
      </c>
      <c r="AC724" s="45">
        <f>IF(AB724=MAX(AB721:AB729),"max",IF(AB724=MIN(AB721:AB729),"min",AB724))</f>
        <v>16.47</v>
      </c>
      <c r="AD724" s="47"/>
      <c r="AE724" s="10">
        <v>29</v>
      </c>
      <c r="AF724" s="45" t="str">
        <f>IF(AE724=MAX(AE721:AE729),"max",IF(AE724=MIN(AE721:AE729),"min",AE724))</f>
        <v>max</v>
      </c>
      <c r="AG724" s="47"/>
      <c r="AH724" s="10"/>
      <c r="AI724" s="45">
        <f>IF(AH724=MAX(AH721:AH729),"max",IF(AH724=MIN(AH721:AH729),"min",AH724))</f>
        <v>0</v>
      </c>
      <c r="AJ724" s="47"/>
      <c r="AK724" s="10">
        <v>154.38999999999999</v>
      </c>
      <c r="AL724" s="45">
        <f>IF(AK724=MAX(AK721:AK729),"max",IF(AK724=MIN(AK721:AK729),"min",AK724))</f>
        <v>154.38999999999999</v>
      </c>
      <c r="AM724" s="47"/>
      <c r="AN724" s="10">
        <v>311.02999999999997</v>
      </c>
      <c r="AO724" s="45">
        <f>IF(AN724=MAX(AN721:AN729),"max",IF(AN724=MIN(AN721:AN729),"min",AN724))</f>
        <v>311.02999999999997</v>
      </c>
      <c r="AP724" s="47"/>
    </row>
    <row r="725" spans="1:42" x14ac:dyDescent="0.25">
      <c r="A725" s="9"/>
      <c r="B725" s="10" t="s">
        <v>60</v>
      </c>
      <c r="C725" s="10" t="s">
        <v>2226</v>
      </c>
      <c r="D725" s="9"/>
      <c r="E725" s="45" t="str">
        <f>IF(D725=MAX(D721:D729),"max",IF(D725=MIN(D721:D729),"min",D725))</f>
        <v>max</v>
      </c>
      <c r="F725" s="47"/>
      <c r="G725" s="10">
        <v>5.67</v>
      </c>
      <c r="H725" s="45">
        <f>IF(G725=MAX(G721:G729),"max",IF(G725=MIN(G721:G729),"min",G725))</f>
        <v>5.67</v>
      </c>
      <c r="I725" s="47"/>
      <c r="J725" s="10">
        <v>5.41</v>
      </c>
      <c r="K725" s="45" t="str">
        <f>IF(J725=MAX(J721:J729),"max",IF(J725=MIN(J721:J729),"min",J725))</f>
        <v>max</v>
      </c>
      <c r="L725" s="47"/>
      <c r="M725" s="11">
        <v>29.89</v>
      </c>
      <c r="N725" s="45">
        <f>IF(M725=MAX(M721:M729),"max",IF(M725=MIN(M721:M729),"min",M725))</f>
        <v>29.89</v>
      </c>
      <c r="O725" s="47"/>
      <c r="P725" s="10"/>
      <c r="Q725" s="45" t="str">
        <f>IF(P725=MAX(P721:P729),"max",IF(P725=MIN(P721:P729),"min",P725))</f>
        <v>max</v>
      </c>
      <c r="R725" s="47"/>
      <c r="S725" s="10">
        <v>23.13</v>
      </c>
      <c r="T725" s="45">
        <f>IF(S725=MAX(S721:S729),"max",IF(S725=MIN(S721:S729),"min",S725))</f>
        <v>23.13</v>
      </c>
      <c r="U725" s="47"/>
      <c r="V725" s="10">
        <v>299.19</v>
      </c>
      <c r="W725" s="45">
        <f>IF(V725=MAX(V721:V729),"max",IF(V725=MIN(V721:V729),"min",V725))</f>
        <v>299.19</v>
      </c>
      <c r="X725" s="47"/>
      <c r="Y725" s="10">
        <v>70.959999999999994</v>
      </c>
      <c r="Z725" s="45">
        <f>IF(Y725=MAX(Y721:Y729),"max",IF(Y725=MIN(Y721:Y729),"min",Y725))</f>
        <v>70.959999999999994</v>
      </c>
      <c r="AA725" s="47"/>
      <c r="AB725" s="10">
        <v>16.09</v>
      </c>
      <c r="AC725" s="45">
        <f>IF(AB725=MAX(AB721:AB729),"max",IF(AB725=MIN(AB721:AB729),"min",AB725))</f>
        <v>16.09</v>
      </c>
      <c r="AD725" s="47"/>
      <c r="AE725" s="10">
        <v>28.13</v>
      </c>
      <c r="AF725" s="45">
        <f>IF(AE725=MAX(AE721:AE729),"max",IF(AE725=MIN(AE721:AE729),"min",AE725))</f>
        <v>28.13</v>
      </c>
      <c r="AG725" s="47"/>
      <c r="AH725" s="10">
        <v>30.8</v>
      </c>
      <c r="AI725" s="45">
        <f>IF(AH725=MAX(AH721:AH729),"max",IF(AH725=MIN(AH721:AH729),"min",AH725))</f>
        <v>30.8</v>
      </c>
      <c r="AJ725" s="47"/>
      <c r="AK725" s="10">
        <v>155.84</v>
      </c>
      <c r="AL725" s="45" t="str">
        <f>IF(AK725=MAX(AK721:AK729),"max",IF(AK725=MIN(AK721:AK729),"min",AK725))</f>
        <v>max</v>
      </c>
      <c r="AM725" s="47"/>
      <c r="AN725" s="10">
        <v>315.85000000000002</v>
      </c>
      <c r="AO725" s="45">
        <f>IF(AN725=MAX(AN721:AN729),"max",IF(AN725=MIN(AN721:AN729),"min",AN725))</f>
        <v>315.85000000000002</v>
      </c>
      <c r="AP725" s="47"/>
    </row>
    <row r="726" spans="1:42" x14ac:dyDescent="0.25">
      <c r="A726" s="9"/>
      <c r="B726" s="10" t="s">
        <v>60</v>
      </c>
      <c r="C726" s="10" t="s">
        <v>2228</v>
      </c>
      <c r="D726" s="9"/>
      <c r="E726" s="45" t="str">
        <f>IF(D726=MAX(D721:D729),"max",IF(D726=MIN(D721:D729),"min",D726))</f>
        <v>max</v>
      </c>
      <c r="F726" s="47"/>
      <c r="G726" s="10">
        <v>5.6</v>
      </c>
      <c r="H726" s="45">
        <f>IF(G726=MAX(G721:G729),"max",IF(G726=MIN(G721:G729),"min",G726))</f>
        <v>5.6</v>
      </c>
      <c r="I726" s="47"/>
      <c r="J726" s="10">
        <v>5.22</v>
      </c>
      <c r="K726" s="45">
        <f>IF(J726=MAX(J721:J729),"max",IF(J726=MIN(J721:J729),"min",J726))</f>
        <v>5.22</v>
      </c>
      <c r="L726" s="47"/>
      <c r="M726" s="11">
        <v>29.18</v>
      </c>
      <c r="N726" s="45">
        <f>IF(M726=MAX(M721:M729),"max",IF(M726=MIN(M721:M729),"min",M726))</f>
        <v>29.18</v>
      </c>
      <c r="O726" s="47"/>
      <c r="P726" s="10"/>
      <c r="Q726" s="45" t="str">
        <f>IF(P726=MAX(P721:P729),"max",IF(P726=MIN(P721:P729),"min",P726))</f>
        <v>max</v>
      </c>
      <c r="R726" s="47"/>
      <c r="S726" s="10">
        <v>22.7</v>
      </c>
      <c r="T726" s="45" t="str">
        <f>IF(S726=MAX(S721:S729),"max",IF(S726=MIN(S721:S729),"min",S726))</f>
        <v>min</v>
      </c>
      <c r="U726" s="47"/>
      <c r="V726" s="10">
        <v>283.88</v>
      </c>
      <c r="W726" s="45" t="str">
        <f>IF(V726=MAX(V721:V729),"max",IF(V726=MIN(V721:V729),"min",V726))</f>
        <v>min</v>
      </c>
      <c r="X726" s="47"/>
      <c r="Y726" s="10">
        <v>69.02</v>
      </c>
      <c r="Z726" s="45" t="str">
        <f>IF(Y726=MAX(Y721:Y729),"max",IF(Y726=MIN(Y721:Y729),"min",Y726))</f>
        <v>min</v>
      </c>
      <c r="AA726" s="47"/>
      <c r="AB726" s="10">
        <v>15.6</v>
      </c>
      <c r="AC726" s="45">
        <f>IF(AB726=MAX(AB721:AB729),"max",IF(AB726=MIN(AB721:AB729),"min",AB726))</f>
        <v>15.6</v>
      </c>
      <c r="AD726" s="47"/>
      <c r="AE726" s="10">
        <v>27.21</v>
      </c>
      <c r="AF726" s="45" t="str">
        <f>IF(AE726=MAX(AE721:AE729),"max",IF(AE726=MIN(AE721:AE729),"min",AE726))</f>
        <v>min</v>
      </c>
      <c r="AG726" s="47"/>
      <c r="AH726" s="10"/>
      <c r="AI726" s="45">
        <f>IF(AH726=MAX(AH721:AH729),"max",IF(AH726=MIN(AH721:AH729),"min",AH726))</f>
        <v>0</v>
      </c>
      <c r="AJ726" s="47"/>
      <c r="AK726" s="10">
        <v>151.13999999999999</v>
      </c>
      <c r="AL726" s="45">
        <f>IF(AK726=MAX(AK721:AK729),"max",IF(AK726=MIN(AK721:AK729),"min",AK726))</f>
        <v>151.13999999999999</v>
      </c>
      <c r="AM726" s="47"/>
      <c r="AN726" s="10">
        <v>305.20999999999998</v>
      </c>
      <c r="AO726" s="45">
        <f>IF(AN726=MAX(AN721:AN729),"max",IF(AN726=MIN(AN721:AN729),"min",AN726))</f>
        <v>305.20999999999998</v>
      </c>
      <c r="AP726" s="47"/>
    </row>
    <row r="727" spans="1:42" x14ac:dyDescent="0.25">
      <c r="A727" s="9"/>
      <c r="B727" s="10" t="s">
        <v>60</v>
      </c>
      <c r="C727" s="10" t="s">
        <v>2231</v>
      </c>
      <c r="D727" s="9"/>
      <c r="E727" s="45" t="str">
        <f>IF(D727=MAX(D721:D729),"max",IF(D727=MIN(D721:D729),"min",D727))</f>
        <v>max</v>
      </c>
      <c r="F727" s="47"/>
      <c r="G727" s="10">
        <v>5.93</v>
      </c>
      <c r="H727" s="45">
        <f>IF(G727=MAX(G721:G729),"max",IF(G727=MIN(G721:G729),"min",G727))</f>
        <v>5.93</v>
      </c>
      <c r="I727" s="47"/>
      <c r="J727" s="10">
        <v>5.29</v>
      </c>
      <c r="K727" s="45">
        <f>IF(J727=MAX(J721:J729),"max",IF(J727=MIN(J721:J729),"min",J727))</f>
        <v>5.29</v>
      </c>
      <c r="L727" s="47"/>
      <c r="M727" s="11">
        <v>31.08</v>
      </c>
      <c r="N727" s="45" t="str">
        <f>IF(M727=MAX(M721:M729),"max",IF(M727=MIN(M721:M729),"min",M727))</f>
        <v>max</v>
      </c>
      <c r="O727" s="47"/>
      <c r="P727" s="10"/>
      <c r="Q727" s="45" t="str">
        <f>IF(P727=MAX(P721:P729),"max",IF(P727=MIN(P721:P729),"min",P727))</f>
        <v>max</v>
      </c>
      <c r="R727" s="47"/>
      <c r="S727" s="10">
        <v>23.51</v>
      </c>
      <c r="T727" s="45">
        <f>IF(S727=MAX(S721:S729),"max",IF(S727=MIN(S721:S729),"min",S727))</f>
        <v>23.51</v>
      </c>
      <c r="U727" s="47"/>
      <c r="V727" s="10">
        <v>298.83</v>
      </c>
      <c r="W727" s="45">
        <f>IF(V727=MAX(V721:V729),"max",IF(V727=MIN(V721:V729),"min",V727))</f>
        <v>298.83</v>
      </c>
      <c r="X727" s="47"/>
      <c r="Y727" s="10">
        <v>75.81</v>
      </c>
      <c r="Z727" s="45" t="str">
        <f>IF(Y727=MAX(Y721:Y729),"max",IF(Y727=MIN(Y721:Y729),"min",Y727))</f>
        <v>max</v>
      </c>
      <c r="AA727" s="47"/>
      <c r="AB727" s="10">
        <v>16.059999999999999</v>
      </c>
      <c r="AC727" s="45">
        <f>IF(AB727=MAX(AB721:AB729),"max",IF(AB727=MIN(AB721:AB729),"min",AB727))</f>
        <v>16.059999999999999</v>
      </c>
      <c r="AD727" s="47"/>
      <c r="AE727" s="10">
        <v>28.18</v>
      </c>
      <c r="AF727" s="45">
        <f>IF(AE727=MAX(AE721:AE729),"max",IF(AE727=MIN(AE721:AE729),"min",AE727))</f>
        <v>28.18</v>
      </c>
      <c r="AG727" s="47"/>
      <c r="AH727" s="10">
        <v>30.42</v>
      </c>
      <c r="AI727" s="45">
        <f>IF(AH727=MAX(AH721:AH729),"max",IF(AH727=MIN(AH721:AH729),"min",AH727))</f>
        <v>30.42</v>
      </c>
      <c r="AJ727" s="47"/>
      <c r="AK727" s="10">
        <v>154.9</v>
      </c>
      <c r="AL727" s="45">
        <f>IF(AK727=MAX(AK721:AK729),"max",IF(AK727=MIN(AK721:AK729),"min",AK727))</f>
        <v>154.9</v>
      </c>
      <c r="AM727" s="47"/>
      <c r="AN727" s="10">
        <v>307.47000000000003</v>
      </c>
      <c r="AO727" s="45">
        <f>IF(AN727=MAX(AN721:AN729),"max",IF(AN727=MIN(AN721:AN729),"min",AN727))</f>
        <v>307.47000000000003</v>
      </c>
      <c r="AP727" s="47"/>
    </row>
    <row r="728" spans="1:42" x14ac:dyDescent="0.25">
      <c r="A728" s="9"/>
      <c r="B728" s="10" t="s">
        <v>60</v>
      </c>
      <c r="C728" s="10" t="s">
        <v>2234</v>
      </c>
      <c r="D728" s="9"/>
      <c r="E728" s="45" t="str">
        <f>IF(D728=MAX(D721:D729),"max",IF(D728=MIN(D721:D729),"min",D728))</f>
        <v>max</v>
      </c>
      <c r="F728" s="47"/>
      <c r="G728" s="10">
        <v>5.53</v>
      </c>
      <c r="H728" s="45">
        <f>IF(G728=MAX(G721:G729),"max",IF(G728=MIN(G721:G729),"min",G728))</f>
        <v>5.53</v>
      </c>
      <c r="I728" s="47"/>
      <c r="J728" s="10"/>
      <c r="K728" s="45">
        <f>IF(J728=MAX(J721:J729),"max",IF(J728=MIN(J721:J729),"min",J728))</f>
        <v>0</v>
      </c>
      <c r="L728" s="47"/>
      <c r="M728" s="11">
        <v>29.04</v>
      </c>
      <c r="N728" s="45" t="str">
        <f>IF(M728=MAX(M721:M729),"max",IF(M728=MIN(M721:M729),"min",M728))</f>
        <v>min</v>
      </c>
      <c r="O728" s="47"/>
      <c r="P728" s="10"/>
      <c r="Q728" s="45" t="str">
        <f>IF(P728=MAX(P721:P729),"max",IF(P728=MIN(P721:P729),"min",P728))</f>
        <v>max</v>
      </c>
      <c r="R728" s="47"/>
      <c r="S728" s="10">
        <v>23.2</v>
      </c>
      <c r="T728" s="45">
        <f>IF(S728=MAX(S721:S729),"max",IF(S728=MIN(S721:S729),"min",S728))</f>
        <v>23.2</v>
      </c>
      <c r="U728" s="47"/>
      <c r="V728" s="10">
        <v>293.95999999999998</v>
      </c>
      <c r="W728" s="45">
        <f>IF(V728=MAX(V721:V729),"max",IF(V728=MIN(V721:V729),"min",V728))</f>
        <v>293.95999999999998</v>
      </c>
      <c r="X728" s="47"/>
      <c r="Y728" s="10">
        <v>69.77</v>
      </c>
      <c r="Z728" s="45">
        <f>IF(Y728=MAX(Y721:Y729),"max",IF(Y728=MIN(Y721:Y729),"min",Y728))</f>
        <v>69.77</v>
      </c>
      <c r="AA728" s="47"/>
      <c r="AB728" s="10">
        <v>15.54</v>
      </c>
      <c r="AC728" s="45" t="str">
        <f>IF(AB728=MAX(AB721:AB729),"max",IF(AB728=MIN(AB721:AB729),"min",AB728))</f>
        <v>min</v>
      </c>
      <c r="AD728" s="47"/>
      <c r="AE728" s="10">
        <v>27.98</v>
      </c>
      <c r="AF728" s="45">
        <f>IF(AE728=MAX(AE721:AE729),"max",IF(AE728=MIN(AE721:AE729),"min",AE728))</f>
        <v>27.98</v>
      </c>
      <c r="AG728" s="47"/>
      <c r="AH728" s="10">
        <v>29.79</v>
      </c>
      <c r="AI728" s="45">
        <f>IF(AH728=MAX(AH721:AH729),"max",IF(AH728=MIN(AH721:AH729),"min",AH728))</f>
        <v>29.79</v>
      </c>
      <c r="AJ728" s="47"/>
      <c r="AK728" s="10">
        <v>149.72999999999999</v>
      </c>
      <c r="AL728" s="45">
        <f>IF(AK728=MAX(AK721:AK729),"max",IF(AK728=MIN(AK721:AK729),"min",AK728))</f>
        <v>149.72999999999999</v>
      </c>
      <c r="AM728" s="47"/>
      <c r="AN728" s="10">
        <v>305.02</v>
      </c>
      <c r="AO728" s="45">
        <f>IF(AN728=MAX(AN721:AN729),"max",IF(AN728=MIN(AN721:AN729),"min",AN728))</f>
        <v>305.02</v>
      </c>
      <c r="AP728" s="47"/>
    </row>
    <row r="729" spans="1:42" x14ac:dyDescent="0.25">
      <c r="A729" s="9"/>
      <c r="B729" s="10" t="s">
        <v>60</v>
      </c>
      <c r="C729" s="10" t="s">
        <v>2238</v>
      </c>
      <c r="D729" s="9"/>
      <c r="E729" s="45" t="str">
        <f>IF(D729=MAX(D721:D729),"max",IF(D729=MIN(D721:D729),"min",D729))</f>
        <v>max</v>
      </c>
      <c r="F729" s="47"/>
      <c r="G729" s="10">
        <v>5.46</v>
      </c>
      <c r="H729" s="45">
        <f>IF(G729=MAX(G721:G729),"max",IF(G729=MIN(G721:G729),"min",G729))</f>
        <v>5.46</v>
      </c>
      <c r="I729" s="47"/>
      <c r="J729" s="10">
        <v>5.32</v>
      </c>
      <c r="K729" s="45">
        <f>IF(J729=MAX(J721:J729),"max",IF(J729=MIN(J721:J729),"min",J729))</f>
        <v>5.32</v>
      </c>
      <c r="L729" s="47"/>
      <c r="M729" s="11">
        <v>30.51</v>
      </c>
      <c r="N729" s="45">
        <f>IF(M729=MAX(M721:M729),"max",IF(M729=MIN(M721:M729),"min",M729))</f>
        <v>30.51</v>
      </c>
      <c r="O729" s="47"/>
      <c r="P729" s="10"/>
      <c r="Q729" s="45" t="str">
        <f>IF(P729=MAX(P721:P729),"max",IF(P729=MIN(P721:P729),"min",P729))</f>
        <v>max</v>
      </c>
      <c r="R729" s="47"/>
      <c r="S729" s="10">
        <v>23.51</v>
      </c>
      <c r="T729" s="45">
        <f>IF(S729=MAX(S721:S729),"max",IF(S729=MIN(S721:S729),"min",S729))</f>
        <v>23.51</v>
      </c>
      <c r="U729" s="47"/>
      <c r="V729" s="10">
        <v>299.37</v>
      </c>
      <c r="W729" s="45" t="str">
        <f>IF(V729=MAX(V721:V729),"max",IF(V729=MIN(V721:V729),"min",V729))</f>
        <v>max</v>
      </c>
      <c r="X729" s="47"/>
      <c r="Y729" s="10">
        <v>69.53</v>
      </c>
      <c r="Z729" s="45">
        <f>IF(Y729=MAX(Y721:Y729),"max",IF(Y729=MIN(Y721:Y729),"min",Y729))</f>
        <v>69.53</v>
      </c>
      <c r="AA729" s="47"/>
      <c r="AB729" s="10">
        <v>16.52</v>
      </c>
      <c r="AC729" s="45">
        <f>IF(AB729=MAX(AB721:AB729),"max",IF(AB729=MIN(AB721:AB729),"min",AB729))</f>
        <v>16.52</v>
      </c>
      <c r="AD729" s="47"/>
      <c r="AE729" s="10">
        <v>28.73</v>
      </c>
      <c r="AF729" s="45">
        <f>IF(AE729=MAX(AE721:AE729),"max",IF(AE729=MIN(AE721:AE729),"min",AE729))</f>
        <v>28.73</v>
      </c>
      <c r="AG729" s="47"/>
      <c r="AH729" s="10">
        <v>30.48</v>
      </c>
      <c r="AI729" s="45">
        <f>IF(AH729=MAX(AH721:AH729),"max",IF(AH729=MIN(AH721:AH729),"min",AH729))</f>
        <v>30.48</v>
      </c>
      <c r="AJ729" s="47"/>
      <c r="AK729" s="10">
        <v>155.68</v>
      </c>
      <c r="AL729" s="45">
        <f>IF(AK729=MAX(AK721:AK729),"max",IF(AK729=MIN(AK721:AK729),"min",AK729))</f>
        <v>155.68</v>
      </c>
      <c r="AM729" s="47"/>
      <c r="AN729" s="10">
        <v>318.43</v>
      </c>
      <c r="AO729" s="45" t="str">
        <f>IF(AN729=MAX(AN721:AN729),"max",IF(AN729=MIN(AN721:AN729),"min",AN729))</f>
        <v>max</v>
      </c>
      <c r="AP729" s="47"/>
    </row>
    <row r="730" spans="1:42" x14ac:dyDescent="0.25">
      <c r="A730" s="9"/>
      <c r="B730" s="10" t="s">
        <v>60</v>
      </c>
      <c r="C730" s="10" t="s">
        <v>2241</v>
      </c>
      <c r="D730" s="9"/>
      <c r="E730" s="36" t="str">
        <f>IF(D730=MAX(D730:D738),"max",IF(D730=MIN(D730:D738),"min",D730))</f>
        <v>max</v>
      </c>
      <c r="F730" s="48">
        <f>(SUM(D730:D738)-MAX(D730:D738)-MIN(D730:D738))/(COUNT(D730:D738)-2)</f>
        <v>0</v>
      </c>
      <c r="G730" s="10">
        <v>7.68</v>
      </c>
      <c r="H730" s="36">
        <f>IF(G730=MAX(G730:G738),"max",IF(G730=MIN(G730:G738),"min",G730))</f>
        <v>7.68</v>
      </c>
      <c r="I730" s="48">
        <f>(SUM(G730:G738)-MAX(G730:G738)-MIN(G730:G738))/(COUNT(G730:G738)-2)</f>
        <v>7.6842857142857142</v>
      </c>
      <c r="J730" s="10">
        <v>5.38</v>
      </c>
      <c r="K730" s="36">
        <f>IF(J730=MAX(J730:J738),"max",IF(J730=MIN(J730:J738),"min",J730))</f>
        <v>5.38</v>
      </c>
      <c r="L730" s="48">
        <f>(SUM(J730:J738)-MAX(J730:J738)-MIN(J730:J738))/(COUNT(J730:J738)-2)</f>
        <v>5.43</v>
      </c>
      <c r="M730" s="11">
        <v>26.18</v>
      </c>
      <c r="N730" s="36">
        <f>IF(M730=MAX(M730:M738),"max",IF(M730=MIN(M730:M738),"min",M730))</f>
        <v>26.18</v>
      </c>
      <c r="O730" s="48">
        <f>(SUM(M730:M738)-MAX(M730:M738)-MIN(M730:M738))/(COUNT(M730:M738)-2)</f>
        <v>26.124285714285715</v>
      </c>
      <c r="P730" s="10"/>
      <c r="Q730" s="36">
        <f>IF(P730=MAX(P730:P738),"max",IF(P730=MIN(P730:P738),"min",P730))</f>
        <v>0</v>
      </c>
      <c r="R730" s="48">
        <f>(SUM(P730:P738)-MAX(P730:P738)-MIN(P730:P738))/(COUNT(P730:P738)-2)</f>
        <v>29.310000000000002</v>
      </c>
      <c r="S730" s="10">
        <v>22.88</v>
      </c>
      <c r="T730" s="36">
        <f>IF(S730=MAX(S730:S738),"max",IF(S730=MIN(S730:S738),"min",S730))</f>
        <v>22.88</v>
      </c>
      <c r="U730" s="48">
        <f>(SUM(S730:S738)-MAX(S730:S738)-MIN(S730:S738))/(COUNT(S730:S738)-2)</f>
        <v>23.057142857142853</v>
      </c>
      <c r="V730" s="10">
        <v>280.45</v>
      </c>
      <c r="W730" s="36">
        <f>IF(V730=MAX(V730:V738),"max",IF(V730=MIN(V730:V738),"min",V730))</f>
        <v>280.45</v>
      </c>
      <c r="X730" s="48">
        <f>(SUM(V730:V738)-MAX(V730:V738)-MIN(V730:V738))/(COUNT(V730:V738)-2)</f>
        <v>279.62714285714281</v>
      </c>
      <c r="Y730" s="10">
        <v>79.28</v>
      </c>
      <c r="Z730" s="36" t="str">
        <f>IF(Y730=MAX(Y730:Y738),"max",IF(Y730=MIN(Y730:Y738),"min",Y730))</f>
        <v>max</v>
      </c>
      <c r="AA730" s="48">
        <f>(SUM(Y730:Y738)-MAX(Y730:Y738)-MIN(Y730:Y738))/(COUNT(Y730:Y738)-2)</f>
        <v>76.42</v>
      </c>
      <c r="AB730" s="10">
        <v>16.47</v>
      </c>
      <c r="AC730" s="36">
        <f>IF(AB730=MAX(AB730:AB738),"max",IF(AB730=MIN(AB730:AB738),"min",AB730))</f>
        <v>16.47</v>
      </c>
      <c r="AD730" s="48">
        <f>(SUM(AB730:AB738)-MAX(AB730:AB738)-MIN(AB730:AB738))/(COUNT(AB730:AB738)-2)</f>
        <v>16.220000000000002</v>
      </c>
      <c r="AE730" s="10">
        <v>41.06</v>
      </c>
      <c r="AF730" s="36" t="str">
        <f>IF(AE730=MAX(AE730:AE738),"max",IF(AE730=MIN(AE730:AE738),"min",AE730))</f>
        <v>max</v>
      </c>
      <c r="AG730" s="48">
        <f>(SUM(AE730:AE738)-MAX(AE730:AE738)-MIN(AE730:AE738))/(COUNT(AE730:AE738)-2)</f>
        <v>28.560000000000002</v>
      </c>
      <c r="AH730" s="10">
        <v>31.47</v>
      </c>
      <c r="AI730" s="36" t="str">
        <f>IF(AH730=MAX(AH730:AH738),"max",IF(AH730=MIN(AH730:AH738),"min",AH730))</f>
        <v>max</v>
      </c>
      <c r="AJ730" s="48">
        <f>(SUM(AH730:AH738)-MAX(AH730:AH738)-MIN(AH730:AH738))/(COUNT(AH730:AH738)-2)</f>
        <v>29.118333333333329</v>
      </c>
      <c r="AK730" s="10">
        <v>155.30000000000001</v>
      </c>
      <c r="AL730" s="36" t="str">
        <f>IF(AK730=MAX(AK730:AK738),"max",IF(AK730=MIN(AK730:AK738),"min",AK730))</f>
        <v>max</v>
      </c>
      <c r="AM730" s="48">
        <f>(SUM(AK730:AK738)-MAX(AK730:AK738)-MIN(AK730:AK738))/(COUNT(AK730:AK738)-2)</f>
        <v>149.62428571428572</v>
      </c>
      <c r="AN730" s="10">
        <v>330.8</v>
      </c>
      <c r="AO730" s="36">
        <f>IF(AN730=MAX(AN730:AN738),"max",IF(AN730=MIN(AN730:AN738),"min",AN730))</f>
        <v>330.8</v>
      </c>
      <c r="AP730" s="48">
        <f>(SUM(AN730:AN738)-MAX(AN730:AN738)-MIN(AN730:AN738))/(COUNT(AN730:AN738)-2)</f>
        <v>323.41285714285721</v>
      </c>
    </row>
    <row r="731" spans="1:42" x14ac:dyDescent="0.25">
      <c r="A731" s="9"/>
      <c r="B731" s="10" t="s">
        <v>60</v>
      </c>
      <c r="C731" s="10" t="s">
        <v>2244</v>
      </c>
      <c r="D731" s="9"/>
      <c r="E731" s="45" t="str">
        <f>IF(D731=MAX(D730:D738),"max",IF(D731=MIN(D730:D738),"min",D731))</f>
        <v>max</v>
      </c>
      <c r="F731" s="47"/>
      <c r="G731" s="10">
        <v>7.52</v>
      </c>
      <c r="H731" s="45">
        <f>IF(G731=MAX(G730:G738),"max",IF(G731=MIN(G730:G738),"min",G731))</f>
        <v>7.52</v>
      </c>
      <c r="I731" s="47"/>
      <c r="J731" s="10"/>
      <c r="K731" s="45">
        <f>IF(J731=MAX(J730:J738),"max",IF(J731=MIN(J730:J738),"min",J731))</f>
        <v>0</v>
      </c>
      <c r="L731" s="47"/>
      <c r="M731" s="11">
        <v>26.06</v>
      </c>
      <c r="N731" s="45">
        <f>IF(M731=MAX(M730:M738),"max",IF(M731=MIN(M730:M738),"min",M731))</f>
        <v>26.06</v>
      </c>
      <c r="O731" s="47"/>
      <c r="P731" s="10"/>
      <c r="Q731" s="45">
        <f>IF(P731=MAX(P730:P738),"max",IF(P731=MIN(P730:P738),"min",P731))</f>
        <v>0</v>
      </c>
      <c r="R731" s="47"/>
      <c r="S731" s="10">
        <v>23.17</v>
      </c>
      <c r="T731" s="45">
        <f>IF(S731=MAX(S730:S738),"max",IF(S731=MIN(S730:S738),"min",S731))</f>
        <v>23.17</v>
      </c>
      <c r="U731" s="47"/>
      <c r="V731" s="10">
        <v>275.31</v>
      </c>
      <c r="W731" s="45" t="str">
        <f>IF(V731=MAX(V730:V738),"max",IF(V731=MIN(V730:V738),"min",V731))</f>
        <v>min</v>
      </c>
      <c r="X731" s="47"/>
      <c r="Y731" s="10">
        <v>74.02</v>
      </c>
      <c r="Z731" s="45" t="str">
        <f>IF(Y731=MAX(Y730:Y738),"max",IF(Y731=MIN(Y730:Y738),"min",Y731))</f>
        <v>min</v>
      </c>
      <c r="AA731" s="47"/>
      <c r="AB731" s="10">
        <v>15.51</v>
      </c>
      <c r="AC731" s="45" t="str">
        <f>IF(AB731=MAX(AB730:AB738),"max",IF(AB731=MIN(AB730:AB738),"min",AB731))</f>
        <v>min</v>
      </c>
      <c r="AD731" s="47"/>
      <c r="AE731" s="10">
        <v>27.12</v>
      </c>
      <c r="AF731" s="45" t="str">
        <f>IF(AE731=MAX(AE730:AE738),"max",IF(AE731=MIN(AE730:AE738),"min",AE731))</f>
        <v>min</v>
      </c>
      <c r="AG731" s="47"/>
      <c r="AH731" s="10">
        <v>27.38</v>
      </c>
      <c r="AI731" s="45" t="str">
        <f>IF(AH731=MAX(AH730:AH738),"max",IF(AH731=MIN(AH730:AH738),"min",AH731))</f>
        <v>min</v>
      </c>
      <c r="AJ731" s="47"/>
      <c r="AK731" s="10">
        <v>140.46</v>
      </c>
      <c r="AL731" s="45" t="str">
        <f>IF(AK731=MAX(AK730:AK738),"max",IF(AK731=MIN(AK730:AK738),"min",AK731))</f>
        <v>min</v>
      </c>
      <c r="AM731" s="47"/>
      <c r="AN731" s="10">
        <v>301.17</v>
      </c>
      <c r="AO731" s="45" t="str">
        <f>IF(AN731=MAX(AN730:AN738),"max",IF(AN731=MIN(AN730:AN738),"min",AN731))</f>
        <v>min</v>
      </c>
      <c r="AP731" s="47"/>
    </row>
    <row r="732" spans="1:42" x14ac:dyDescent="0.25">
      <c r="A732" s="9"/>
      <c r="B732" s="10" t="s">
        <v>60</v>
      </c>
      <c r="C732" s="10" t="s">
        <v>2246</v>
      </c>
      <c r="D732" s="9"/>
      <c r="E732" s="45" t="str">
        <f>IF(D732=MAX(D730:D738),"max",IF(D732=MIN(D730:D738),"min",D732))</f>
        <v>max</v>
      </c>
      <c r="F732" s="47"/>
      <c r="G732" s="10">
        <v>7.81</v>
      </c>
      <c r="H732" s="45">
        <f>IF(G732=MAX(G730:G738),"max",IF(G732=MIN(G730:G738),"min",G732))</f>
        <v>7.81</v>
      </c>
      <c r="I732" s="47"/>
      <c r="J732" s="10"/>
      <c r="K732" s="45">
        <f>IF(J732=MAX(J730:J738),"max",IF(J732=MIN(J730:J738),"min",J732))</f>
        <v>0</v>
      </c>
      <c r="L732" s="47"/>
      <c r="M732" s="11">
        <v>26.09</v>
      </c>
      <c r="N732" s="45">
        <f>IF(M732=MAX(M730:M738),"max",IF(M732=MIN(M730:M738),"min",M732))</f>
        <v>26.09</v>
      </c>
      <c r="O732" s="47"/>
      <c r="P732" s="10">
        <v>29.31</v>
      </c>
      <c r="Q732" s="45">
        <f>IF(P732=MAX(P730:P738),"max",IF(P732=MIN(P730:P738),"min",P732))</f>
        <v>29.31</v>
      </c>
      <c r="R732" s="47"/>
      <c r="S732" s="10">
        <v>23.15</v>
      </c>
      <c r="T732" s="45">
        <f>IF(S732=MAX(S730:S738),"max",IF(S732=MIN(S730:S738),"min",S732))</f>
        <v>23.15</v>
      </c>
      <c r="U732" s="47"/>
      <c r="V732" s="10">
        <v>281.49</v>
      </c>
      <c r="W732" s="45">
        <f>IF(V732=MAX(V730:V738),"max",IF(V732=MIN(V730:V738),"min",V732))</f>
        <v>281.49</v>
      </c>
      <c r="X732" s="47"/>
      <c r="Y732" s="10">
        <v>75.569999999999993</v>
      </c>
      <c r="Z732" s="45">
        <f>IF(Y732=MAX(Y730:Y738),"max",IF(Y732=MIN(Y730:Y738),"min",Y732))</f>
        <v>75.569999999999993</v>
      </c>
      <c r="AA732" s="47"/>
      <c r="AB732" s="10">
        <v>16.440000000000001</v>
      </c>
      <c r="AC732" s="45">
        <f>IF(AB732=MAX(AB730:AB738),"max",IF(AB732=MIN(AB730:AB738),"min",AB732))</f>
        <v>16.440000000000001</v>
      </c>
      <c r="AD732" s="47"/>
      <c r="AE732" s="10">
        <v>28.72</v>
      </c>
      <c r="AF732" s="45">
        <f>IF(AE732=MAX(AE730:AE738),"max",IF(AE732=MIN(AE730:AE738),"min",AE732))</f>
        <v>28.72</v>
      </c>
      <c r="AG732" s="47"/>
      <c r="AH732" s="10">
        <v>29.43</v>
      </c>
      <c r="AI732" s="45">
        <f>IF(AH732=MAX(AH730:AH738),"max",IF(AH732=MIN(AH730:AH738),"min",AH732))</f>
        <v>29.43</v>
      </c>
      <c r="AJ732" s="47"/>
      <c r="AK732" s="10">
        <v>149.96</v>
      </c>
      <c r="AL732" s="45">
        <f>IF(AK732=MAX(AK730:AK738),"max",IF(AK732=MIN(AK730:AK738),"min",AK732))</f>
        <v>149.96</v>
      </c>
      <c r="AM732" s="47"/>
      <c r="AN732" s="10">
        <v>318.77</v>
      </c>
      <c r="AO732" s="45">
        <f>IF(AN732=MAX(AN730:AN738),"max",IF(AN732=MIN(AN730:AN738),"min",AN732))</f>
        <v>318.77</v>
      </c>
      <c r="AP732" s="47"/>
    </row>
    <row r="733" spans="1:42" x14ac:dyDescent="0.25">
      <c r="A733" s="9"/>
      <c r="B733" s="10" t="s">
        <v>60</v>
      </c>
      <c r="C733" s="10" t="s">
        <v>2249</v>
      </c>
      <c r="D733" s="9"/>
      <c r="E733" s="45" t="str">
        <f>IF(D733=MAX(D730:D738),"max",IF(D733=MIN(D730:D738),"min",D733))</f>
        <v>max</v>
      </c>
      <c r="F733" s="47"/>
      <c r="G733" s="10">
        <v>6.76</v>
      </c>
      <c r="H733" s="45" t="str">
        <f>IF(G733=MAX(G730:G738),"max",IF(G733=MIN(G730:G738),"min",G733))</f>
        <v>min</v>
      </c>
      <c r="I733" s="47"/>
      <c r="J733" s="10"/>
      <c r="K733" s="45">
        <f>IF(J733=MAX(J730:J738),"max",IF(J733=MIN(J730:J738),"min",J733))</f>
        <v>0</v>
      </c>
      <c r="L733" s="47"/>
      <c r="M733" s="11">
        <v>26.94</v>
      </c>
      <c r="N733" s="45">
        <f>IF(M733=MAX(M730:M738),"max",IF(M733=MIN(M730:M738),"min",M733))</f>
        <v>26.94</v>
      </c>
      <c r="O733" s="47"/>
      <c r="P733" s="10"/>
      <c r="Q733" s="45">
        <f>IF(P733=MAX(P730:P738),"max",IF(P733=MIN(P730:P738),"min",P733))</f>
        <v>0</v>
      </c>
      <c r="R733" s="47"/>
      <c r="S733" s="10">
        <v>22.62</v>
      </c>
      <c r="T733" s="45" t="str">
        <f>IF(S733=MAX(S730:S738),"max",IF(S733=MIN(S730:S738),"min",S733))</f>
        <v>min</v>
      </c>
      <c r="U733" s="47"/>
      <c r="V733" s="10">
        <v>281</v>
      </c>
      <c r="W733" s="45">
        <f>IF(V733=MAX(V730:V738),"max",IF(V733=MIN(V730:V738),"min",V733))</f>
        <v>281</v>
      </c>
      <c r="X733" s="47"/>
      <c r="Y733" s="10">
        <v>76.64</v>
      </c>
      <c r="Z733" s="45">
        <f>IF(Y733=MAX(Y730:Y738),"max",IF(Y733=MIN(Y730:Y738),"min",Y733))</f>
        <v>76.64</v>
      </c>
      <c r="AA733" s="47"/>
      <c r="AB733" s="10">
        <v>16.399999999999999</v>
      </c>
      <c r="AC733" s="45">
        <f>IF(AB733=MAX(AB730:AB738),"max",IF(AB733=MIN(AB730:AB738),"min",AB733))</f>
        <v>16.399999999999999</v>
      </c>
      <c r="AD733" s="47"/>
      <c r="AE733" s="10">
        <v>29.02</v>
      </c>
      <c r="AF733" s="45">
        <f>IF(AE733=MAX(AE730:AE738),"max",IF(AE733=MIN(AE730:AE738),"min",AE733))</f>
        <v>29.02</v>
      </c>
      <c r="AG733" s="47"/>
      <c r="AH733" s="10">
        <v>29.28</v>
      </c>
      <c r="AI733" s="45">
        <f>IF(AH733=MAX(AH730:AH738),"max",IF(AH733=MIN(AH730:AH738),"min",AH733))</f>
        <v>29.28</v>
      </c>
      <c r="AJ733" s="47"/>
      <c r="AK733" s="10">
        <v>148.79</v>
      </c>
      <c r="AL733" s="45">
        <f>IF(AK733=MAX(AK730:AK738),"max",IF(AK733=MIN(AK730:AK738),"min",AK733))</f>
        <v>148.79</v>
      </c>
      <c r="AM733" s="47"/>
      <c r="AN733" s="10">
        <v>324.35000000000002</v>
      </c>
      <c r="AO733" s="45">
        <f>IF(AN733=MAX(AN730:AN738),"max",IF(AN733=MIN(AN730:AN738),"min",AN733))</f>
        <v>324.35000000000002</v>
      </c>
      <c r="AP733" s="47"/>
    </row>
    <row r="734" spans="1:42" x14ac:dyDescent="0.25">
      <c r="A734" s="9"/>
      <c r="B734" s="10" t="s">
        <v>60</v>
      </c>
      <c r="C734" s="10" t="s">
        <v>2252</v>
      </c>
      <c r="D734" s="9"/>
      <c r="E734" s="45" t="str">
        <f>IF(D734=MAX(D730:D738),"max",IF(D734=MIN(D730:D738),"min",D734))</f>
        <v>max</v>
      </c>
      <c r="F734" s="47"/>
      <c r="G734" s="10">
        <v>7.4</v>
      </c>
      <c r="H734" s="45">
        <f>IF(G734=MAX(G730:G738),"max",IF(G734=MIN(G730:G738),"min",G734))</f>
        <v>7.4</v>
      </c>
      <c r="I734" s="47"/>
      <c r="J734" s="10"/>
      <c r="K734" s="45">
        <f>IF(J734=MAX(J730:J738),"max",IF(J734=MIN(J730:J738),"min",J734))</f>
        <v>0</v>
      </c>
      <c r="L734" s="47"/>
      <c r="M734" s="11">
        <v>27.2</v>
      </c>
      <c r="N734" s="45" t="str">
        <f>IF(M734=MAX(M730:M738),"max",IF(M734=MIN(M730:M738),"min",M734))</f>
        <v>max</v>
      </c>
      <c r="O734" s="47"/>
      <c r="P734" s="10"/>
      <c r="Q734" s="45">
        <f>IF(P734=MAX(P730:P738),"max",IF(P734=MIN(P730:P738),"min",P734))</f>
        <v>0</v>
      </c>
      <c r="R734" s="47"/>
      <c r="S734" s="10">
        <v>23.42</v>
      </c>
      <c r="T734" s="45" t="str">
        <f>IF(S734=MAX(S730:S738),"max",IF(S734=MIN(S730:S738),"min",S734))</f>
        <v>max</v>
      </c>
      <c r="U734" s="47"/>
      <c r="V734" s="10">
        <v>288.29000000000002</v>
      </c>
      <c r="W734" s="45" t="str">
        <f>IF(V734=MAX(V730:V738),"max",IF(V734=MIN(V730:V738),"min",V734))</f>
        <v>max</v>
      </c>
      <c r="X734" s="47"/>
      <c r="Y734" s="10">
        <v>76.95</v>
      </c>
      <c r="Z734" s="45">
        <f>IF(Y734=MAX(Y730:Y738),"max",IF(Y734=MIN(Y730:Y738),"min",Y734))</f>
        <v>76.95</v>
      </c>
      <c r="AA734" s="47"/>
      <c r="AB734" s="10">
        <v>16.510000000000002</v>
      </c>
      <c r="AC734" s="45" t="str">
        <f>IF(AB734=MAX(AB730:AB738),"max",IF(AB734=MIN(AB730:AB738),"min",AB734))</f>
        <v>max</v>
      </c>
      <c r="AD734" s="47"/>
      <c r="AE734" s="10">
        <v>29.46</v>
      </c>
      <c r="AF734" s="45">
        <f>IF(AE734=MAX(AE730:AE738),"max",IF(AE734=MIN(AE730:AE738),"min",AE734))</f>
        <v>29.46</v>
      </c>
      <c r="AG734" s="47"/>
      <c r="AH734" s="10">
        <v>29.58</v>
      </c>
      <c r="AI734" s="45">
        <f>IF(AH734=MAX(AH730:AH738),"max",IF(AH734=MIN(AH730:AH738),"min",AH734))</f>
        <v>29.58</v>
      </c>
      <c r="AJ734" s="47"/>
      <c r="AK734" s="10">
        <v>152.37</v>
      </c>
      <c r="AL734" s="45">
        <f>IF(AK734=MAX(AK730:AK738),"max",IF(AK734=MIN(AK730:AK738),"min",AK734))</f>
        <v>152.37</v>
      </c>
      <c r="AM734" s="47"/>
      <c r="AN734" s="10">
        <v>330.81</v>
      </c>
      <c r="AO734" s="45" t="str">
        <f>IF(AN734=MAX(AN730:AN738),"max",IF(AN734=MIN(AN730:AN738),"min",AN734))</f>
        <v>max</v>
      </c>
      <c r="AP734" s="47"/>
    </row>
    <row r="735" spans="1:42" x14ac:dyDescent="0.25">
      <c r="A735" s="9"/>
      <c r="B735" s="10" t="s">
        <v>60</v>
      </c>
      <c r="C735" s="10" t="s">
        <v>2255</v>
      </c>
      <c r="D735" s="9"/>
      <c r="E735" s="45" t="str">
        <f>IF(D735=MAX(D730:D738),"max",IF(D735=MIN(D730:D738),"min",D735))</f>
        <v>max</v>
      </c>
      <c r="F735" s="47"/>
      <c r="G735" s="10">
        <v>8.61</v>
      </c>
      <c r="H735" s="45" t="str">
        <f>IF(G735=MAX(G730:G738),"max",IF(G735=MIN(G730:G738),"min",G735))</f>
        <v>max</v>
      </c>
      <c r="I735" s="47"/>
      <c r="J735" s="10">
        <v>5.52</v>
      </c>
      <c r="K735" s="45">
        <f>IF(J735=MAX(J730:J738),"max",IF(J735=MIN(J730:J738),"min",J735))</f>
        <v>5.52</v>
      </c>
      <c r="L735" s="47"/>
      <c r="M735" s="11">
        <v>25.2</v>
      </c>
      <c r="N735" s="45" t="str">
        <f>IF(M735=MAX(M730:M738),"max",IF(M735=MIN(M730:M738),"min",M735))</f>
        <v>min</v>
      </c>
      <c r="O735" s="47"/>
      <c r="P735" s="10"/>
      <c r="Q735" s="45">
        <f>IF(P735=MAX(P730:P738),"max",IF(P735=MIN(P730:P738),"min",P735))</f>
        <v>0</v>
      </c>
      <c r="R735" s="47"/>
      <c r="S735" s="10">
        <v>23.25</v>
      </c>
      <c r="T735" s="45">
        <f>IF(S735=MAX(S730:S738),"max",IF(S735=MIN(S730:S738),"min",S735))</f>
        <v>23.25</v>
      </c>
      <c r="U735" s="47"/>
      <c r="V735" s="10">
        <v>279.29000000000002</v>
      </c>
      <c r="W735" s="45">
        <f>IF(V735=MAX(V730:V738),"max",IF(V735=MIN(V730:V738),"min",V735))</f>
        <v>279.29000000000002</v>
      </c>
      <c r="X735" s="47"/>
      <c r="Y735" s="10">
        <v>76.430000000000007</v>
      </c>
      <c r="Z735" s="45">
        <f>IF(Y735=MAX(Y730:Y738),"max",IF(Y735=MIN(Y730:Y738),"min",Y735))</f>
        <v>76.430000000000007</v>
      </c>
      <c r="AA735" s="47"/>
      <c r="AB735" s="10">
        <v>16.2</v>
      </c>
      <c r="AC735" s="45">
        <f>IF(AB735=MAX(AB730:AB738),"max",IF(AB735=MIN(AB730:AB738),"min",AB735))</f>
        <v>16.2</v>
      </c>
      <c r="AD735" s="47"/>
      <c r="AE735" s="10">
        <v>27.84</v>
      </c>
      <c r="AF735" s="45">
        <f>IF(AE735=MAX(AE730:AE738),"max",IF(AE735=MIN(AE730:AE738),"min",AE735))</f>
        <v>27.84</v>
      </c>
      <c r="AG735" s="47"/>
      <c r="AH735" s="10">
        <v>28.32</v>
      </c>
      <c r="AI735" s="45">
        <f>IF(AH735=MAX(AH730:AH738),"max",IF(AH735=MIN(AH730:AH738),"min",AH735))</f>
        <v>28.32</v>
      </c>
      <c r="AJ735" s="47"/>
      <c r="AK735" s="10">
        <v>146.54</v>
      </c>
      <c r="AL735" s="45">
        <f>IF(AK735=MAX(AK730:AK738),"max",IF(AK735=MIN(AK730:AK738),"min",AK735))</f>
        <v>146.54</v>
      </c>
      <c r="AM735" s="47"/>
      <c r="AN735" s="10">
        <v>317.98</v>
      </c>
      <c r="AO735" s="45">
        <f>IF(AN735=MAX(AN730:AN738),"max",IF(AN735=MIN(AN730:AN738),"min",AN735))</f>
        <v>317.98</v>
      </c>
      <c r="AP735" s="47"/>
    </row>
    <row r="736" spans="1:42" x14ac:dyDescent="0.25">
      <c r="A736" s="9"/>
      <c r="B736" s="10" t="s">
        <v>60</v>
      </c>
      <c r="C736" s="10" t="s">
        <v>2258</v>
      </c>
      <c r="D736" s="9"/>
      <c r="E736" s="45" t="str">
        <f>IF(D736=MAX(D730:D738),"max",IF(D736=MIN(D730:D738),"min",D736))</f>
        <v>max</v>
      </c>
      <c r="F736" s="47"/>
      <c r="G736" s="10">
        <v>7.47</v>
      </c>
      <c r="H736" s="45">
        <f>IF(G736=MAX(G730:G738),"max",IF(G736=MIN(G730:G738),"min",G736))</f>
        <v>7.47</v>
      </c>
      <c r="I736" s="47"/>
      <c r="J736" s="10">
        <v>5.36</v>
      </c>
      <c r="K736" s="45" t="str">
        <f>IF(J736=MAX(J730:J738),"max",IF(J736=MIN(J730:J738),"min",J736))</f>
        <v>min</v>
      </c>
      <c r="L736" s="47"/>
      <c r="M736" s="11">
        <v>25.84</v>
      </c>
      <c r="N736" s="45">
        <f>IF(M736=MAX(M730:M738),"max",IF(M736=MIN(M730:M738),"min",M736))</f>
        <v>25.84</v>
      </c>
      <c r="O736" s="47"/>
      <c r="P736" s="10"/>
      <c r="Q736" s="45">
        <f>IF(P736=MAX(P730:P738),"max",IF(P736=MIN(P730:P738),"min",P736))</f>
        <v>0</v>
      </c>
      <c r="R736" s="47"/>
      <c r="S736" s="10">
        <v>22.73</v>
      </c>
      <c r="T736" s="45">
        <f>IF(S736=MAX(S730:S738),"max",IF(S736=MIN(S730:S738),"min",S736))</f>
        <v>22.73</v>
      </c>
      <c r="U736" s="47"/>
      <c r="V736" s="10">
        <v>276.8</v>
      </c>
      <c r="W736" s="45">
        <f>IF(V736=MAX(V730:V738),"max",IF(V736=MIN(V730:V738),"min",V736))</f>
        <v>276.8</v>
      </c>
      <c r="X736" s="47"/>
      <c r="Y736" s="10">
        <v>75.72</v>
      </c>
      <c r="Z736" s="45">
        <f>IF(Y736=MAX(Y730:Y738),"max",IF(Y736=MIN(Y730:Y738),"min",Y736))</f>
        <v>75.72</v>
      </c>
      <c r="AA736" s="47"/>
      <c r="AB736" s="10">
        <v>15.89</v>
      </c>
      <c r="AC736" s="45">
        <f>IF(AB736=MAX(AB730:AB738),"max",IF(AB736=MIN(AB730:AB738),"min",AB736))</f>
        <v>15.89</v>
      </c>
      <c r="AD736" s="47"/>
      <c r="AE736" s="10">
        <v>28.3</v>
      </c>
      <c r="AF736" s="45">
        <f>IF(AE736=MAX(AE730:AE738),"max",IF(AE736=MIN(AE730:AE738),"min",AE736))</f>
        <v>28.3</v>
      </c>
      <c r="AG736" s="47"/>
      <c r="AH736" s="10">
        <v>28.97</v>
      </c>
      <c r="AI736" s="45">
        <f>IF(AH736=MAX(AH730:AH738),"max",IF(AH736=MIN(AH730:AH738),"min",AH736))</f>
        <v>28.97</v>
      </c>
      <c r="AJ736" s="47"/>
      <c r="AK736" s="10">
        <v>149.86000000000001</v>
      </c>
      <c r="AL736" s="45">
        <f>IF(AK736=MAX(AK730:AK738),"max",IF(AK736=MIN(AK730:AK738),"min",AK736))</f>
        <v>149.86000000000001</v>
      </c>
      <c r="AM736" s="47"/>
      <c r="AN736" s="10">
        <v>326.55</v>
      </c>
      <c r="AO736" s="45">
        <f>IF(AN736=MAX(AN730:AN738),"max",IF(AN736=MIN(AN730:AN738),"min",AN736))</f>
        <v>326.55</v>
      </c>
      <c r="AP736" s="47"/>
    </row>
    <row r="737" spans="1:42" x14ac:dyDescent="0.25">
      <c r="A737" s="9"/>
      <c r="B737" s="10" t="s">
        <v>60</v>
      </c>
      <c r="C737" s="10" t="s">
        <v>2260</v>
      </c>
      <c r="D737" s="9"/>
      <c r="E737" s="45" t="str">
        <f>IF(D737=MAX(D730:D738),"max",IF(D737=MIN(D730:D738),"min",D737))</f>
        <v>max</v>
      </c>
      <c r="F737" s="47"/>
      <c r="G737" s="10">
        <v>7.7</v>
      </c>
      <c r="H737" s="45">
        <f>IF(G737=MAX(G730:G738),"max",IF(G737=MIN(G730:G738),"min",G737))</f>
        <v>7.7</v>
      </c>
      <c r="I737" s="47"/>
      <c r="J737" s="10">
        <v>5.58</v>
      </c>
      <c r="K737" s="45" t="str">
        <f>IF(J737=MAX(J730:J738),"max",IF(J737=MIN(J730:J738),"min",J737))</f>
        <v>max</v>
      </c>
      <c r="L737" s="47"/>
      <c r="M737" s="11">
        <v>26.16</v>
      </c>
      <c r="N737" s="45">
        <f>IF(M737=MAX(M730:M738),"max",IF(M737=MIN(M730:M738),"min",M737))</f>
        <v>26.16</v>
      </c>
      <c r="O737" s="47"/>
      <c r="P737" s="10">
        <v>29.42</v>
      </c>
      <c r="Q737" s="45" t="str">
        <f>IF(P737=MAX(P730:P738),"max",IF(P737=MIN(P730:P738),"min",P737))</f>
        <v>max</v>
      </c>
      <c r="R737" s="47"/>
      <c r="S737" s="10">
        <v>23.15</v>
      </c>
      <c r="T737" s="45">
        <f>IF(S737=MAX(S730:S738),"max",IF(S737=MIN(S730:S738),"min",S737))</f>
        <v>23.15</v>
      </c>
      <c r="U737" s="47"/>
      <c r="V737" s="10">
        <v>282.43</v>
      </c>
      <c r="W737" s="45">
        <f>IF(V737=MAX(V730:V738),"max",IF(V737=MIN(V730:V738),"min",V737))</f>
        <v>282.43</v>
      </c>
      <c r="X737" s="47"/>
      <c r="Y737" s="10">
        <v>78.42</v>
      </c>
      <c r="Z737" s="45">
        <f>IF(Y737=MAX(Y730:Y738),"max",IF(Y737=MIN(Y730:Y738),"min",Y737))</f>
        <v>78.42</v>
      </c>
      <c r="AA737" s="47"/>
      <c r="AB737" s="10">
        <v>16.03</v>
      </c>
      <c r="AC737" s="45">
        <f>IF(AB737=MAX(AB730:AB738),"max",IF(AB737=MIN(AB730:AB738),"min",AB737))</f>
        <v>16.03</v>
      </c>
      <c r="AD737" s="47"/>
      <c r="AE737" s="10">
        <v>28.26</v>
      </c>
      <c r="AF737" s="45">
        <f>IF(AE737=MAX(AE730:AE738),"max",IF(AE737=MIN(AE730:AE738),"min",AE737))</f>
        <v>28.26</v>
      </c>
      <c r="AG737" s="47"/>
      <c r="AH737" s="10"/>
      <c r="AI737" s="45">
        <f>IF(AH737=MAX(AH730:AH738),"max",IF(AH737=MIN(AH730:AH738),"min",AH737))</f>
        <v>0</v>
      </c>
      <c r="AJ737" s="47"/>
      <c r="AK737" s="10">
        <v>149.69</v>
      </c>
      <c r="AL737" s="45">
        <f>IF(AK737=MAX(AK730:AK738),"max",IF(AK737=MIN(AK730:AK738),"min",AK737))</f>
        <v>149.69</v>
      </c>
      <c r="AM737" s="47"/>
      <c r="AN737" s="10">
        <v>323.36</v>
      </c>
      <c r="AO737" s="45">
        <f>IF(AN737=MAX(AN730:AN738),"max",IF(AN737=MIN(AN730:AN738),"min",AN737))</f>
        <v>323.36</v>
      </c>
      <c r="AP737" s="47"/>
    </row>
    <row r="738" spans="1:42" x14ac:dyDescent="0.25">
      <c r="A738" s="9"/>
      <c r="B738" s="10" t="s">
        <v>60</v>
      </c>
      <c r="C738" s="10" t="s">
        <v>2263</v>
      </c>
      <c r="D738" s="9"/>
      <c r="E738" s="45" t="str">
        <f>IF(D738=MAX(D730:D738),"max",IF(D738=MIN(D730:D738),"min",D738))</f>
        <v>max</v>
      </c>
      <c r="F738" s="47"/>
      <c r="G738" s="10">
        <v>8.2100000000000009</v>
      </c>
      <c r="H738" s="45">
        <f>IF(G738=MAX(G730:G738),"max",IF(G738=MIN(G730:G738),"min",G738))</f>
        <v>8.2100000000000009</v>
      </c>
      <c r="I738" s="47"/>
      <c r="J738" s="10">
        <v>5.39</v>
      </c>
      <c r="K738" s="45">
        <f>IF(J738=MAX(J730:J738),"max",IF(J738=MIN(J730:J738),"min",J738))</f>
        <v>5.39</v>
      </c>
      <c r="L738" s="47"/>
      <c r="M738" s="11">
        <v>25.6</v>
      </c>
      <c r="N738" s="45">
        <f>IF(M738=MAX(M730:M738),"max",IF(M738=MIN(M730:M738),"min",M738))</f>
        <v>25.6</v>
      </c>
      <c r="O738" s="47"/>
      <c r="P738" s="10">
        <v>29.08</v>
      </c>
      <c r="Q738" s="45" t="str">
        <f>IF(P738=MAX(P730:P738),"max",IF(P738=MIN(P730:P738),"min",P738))</f>
        <v>min</v>
      </c>
      <c r="R738" s="47"/>
      <c r="S738" s="10">
        <v>23.07</v>
      </c>
      <c r="T738" s="45">
        <f>IF(S738=MAX(S730:S738),"max",IF(S738=MIN(S730:S738),"min",S738))</f>
        <v>23.07</v>
      </c>
      <c r="U738" s="47"/>
      <c r="V738" s="10">
        <v>275.93</v>
      </c>
      <c r="W738" s="45">
        <f>IF(V738=MAX(V730:V738),"max",IF(V738=MIN(V730:V738),"min",V738))</f>
        <v>275.93</v>
      </c>
      <c r="X738" s="47"/>
      <c r="Y738" s="10">
        <v>75.209999999999994</v>
      </c>
      <c r="Z738" s="45">
        <f>IF(Y738=MAX(Y730:Y738),"max",IF(Y738=MIN(Y730:Y738),"min",Y738))</f>
        <v>75.209999999999994</v>
      </c>
      <c r="AA738" s="47"/>
      <c r="AB738" s="10">
        <v>16.11</v>
      </c>
      <c r="AC738" s="45">
        <f>IF(AB738=MAX(AB730:AB738),"max",IF(AB738=MIN(AB730:AB738),"min",AB738))</f>
        <v>16.11</v>
      </c>
      <c r="AD738" s="47"/>
      <c r="AE738" s="10">
        <v>28.32</v>
      </c>
      <c r="AF738" s="45">
        <f>IF(AE738=MAX(AE730:AE738),"max",IF(AE738=MIN(AE730:AE738),"min",AE738))</f>
        <v>28.32</v>
      </c>
      <c r="AG738" s="47"/>
      <c r="AH738" s="10">
        <v>29.13</v>
      </c>
      <c r="AI738" s="45">
        <f>IF(AH738=MAX(AH730:AH738),"max",IF(AH738=MIN(AH730:AH738),"min",AH738))</f>
        <v>29.13</v>
      </c>
      <c r="AJ738" s="47"/>
      <c r="AK738" s="10">
        <v>150.16</v>
      </c>
      <c r="AL738" s="45">
        <f>IF(AK738=MAX(AK730:AK738),"max",IF(AK738=MIN(AK730:AK738),"min",AK738))</f>
        <v>150.16</v>
      </c>
      <c r="AM738" s="47"/>
      <c r="AN738" s="10">
        <v>322.08</v>
      </c>
      <c r="AO738" s="45">
        <f>IF(AN738=MAX(AN730:AN738),"max",IF(AN738=MIN(AN730:AN738),"min",AN738))</f>
        <v>322.08</v>
      </c>
      <c r="AP738" s="47"/>
    </row>
    <row r="739" spans="1:42" x14ac:dyDescent="0.25">
      <c r="A739" s="9"/>
      <c r="B739" s="10" t="s">
        <v>60</v>
      </c>
      <c r="C739" s="10" t="s">
        <v>2265</v>
      </c>
      <c r="D739" s="9">
        <v>270.27999999999997</v>
      </c>
      <c r="E739" s="36">
        <f>IF(D739=MAX(D739:D747),"max",IF(D739=MIN(D739:D747),"min",D739))</f>
        <v>270.27999999999997</v>
      </c>
      <c r="F739" s="48">
        <f>(SUM(D739:D747)-MAX(D739:D747)-MIN(D739:D747))/(COUNT(D739:D747)-2)</f>
        <v>300.94285714285712</v>
      </c>
      <c r="G739" s="10">
        <v>10.15</v>
      </c>
      <c r="H739" s="36" t="str">
        <f>IF(G739=MAX(G739:G747),"max",IF(G739=MIN(G739:G747),"min",G739))</f>
        <v>min</v>
      </c>
      <c r="I739" s="48">
        <f>(SUM(G739:G747)-MAX(G739:G747)-MIN(G739:G747))/(COUNT(G739:G747)-2)</f>
        <v>13.212857142857143</v>
      </c>
      <c r="J739" s="10">
        <v>32.03</v>
      </c>
      <c r="K739" s="36">
        <f>IF(J739=MAX(J739:J747),"max",IF(J739=MIN(J739:J747),"min",J739))</f>
        <v>32.03</v>
      </c>
      <c r="L739" s="48">
        <f>(SUM(J739:J747)-MAX(J739:J747)-MIN(J739:J747))/(COUNT(J739:J747)-2)</f>
        <v>36.461428571428563</v>
      </c>
      <c r="M739" s="11">
        <v>222.47</v>
      </c>
      <c r="N739" s="36" t="str">
        <f>IF(M739=MAX(M739:M747),"max",IF(M739=MIN(M739:M747),"min",M739))</f>
        <v>min</v>
      </c>
      <c r="O739" s="48">
        <f>(SUM(M739:M747)-MAX(M739:M747)-MIN(M739:M747))/(COUNT(M739:M747)-2)</f>
        <v>282.1571428571429</v>
      </c>
      <c r="P739" s="10" t="s">
        <v>731</v>
      </c>
      <c r="Q739" s="36" t="str">
        <f>IF(P739=MAX(P739:P747),"max",IF(P739=MIN(P739:P747),"min",P739))</f>
        <v>&lt; LOD: 45.37</v>
      </c>
      <c r="R739" s="48">
        <f>(SUM(P739:P747)-MAX(P739:P747)-MIN(P739:P747))/(COUNT(P739:P747)-2)</f>
        <v>125.71333333333332</v>
      </c>
      <c r="S739" s="10">
        <v>47807.29</v>
      </c>
      <c r="T739" s="36" t="str">
        <f>IF(S739=MAX(S739:S747),"max",IF(S739=MIN(S739:S747),"min",S739))</f>
        <v>min</v>
      </c>
      <c r="U739" s="48">
        <f>(SUM(S739:S747)-MAX(S739:S747)-MIN(S739:S747))/(COUNT(S739:S747)-2)</f>
        <v>61168.172857142861</v>
      </c>
      <c r="V739" s="10">
        <v>107.42</v>
      </c>
      <c r="W739" s="36" t="str">
        <f>IF(V739=MAX(V739:V747),"max",IF(V739=MIN(V739:V747),"min",V739))</f>
        <v>min</v>
      </c>
      <c r="X739" s="48">
        <f>(SUM(V739:V747)-MAX(V739:V747)-MIN(V739:V747))/(COUNT(V739:V747)-2)</f>
        <v>153.53857142857143</v>
      </c>
      <c r="Y739" s="10">
        <v>59.5</v>
      </c>
      <c r="Z739" s="36" t="str">
        <f>IF(Y739=MAX(Y739:Y747),"max",IF(Y739=MIN(Y739:Y747),"min",Y739))</f>
        <v>min</v>
      </c>
      <c r="AA739" s="48">
        <f>(SUM(Y739:Y747)-MAX(Y739:Y747)-MIN(Y739:Y747))/(COUNT(Y739:Y747)-2)</f>
        <v>127.48833333333334</v>
      </c>
      <c r="AB739" s="10">
        <v>1493.57</v>
      </c>
      <c r="AC739" s="36" t="str">
        <f>IF(AB739=MAX(AB739:AB747),"max",IF(AB739=MIN(AB739:AB747),"min",AB739))</f>
        <v>min</v>
      </c>
      <c r="AD739" s="48">
        <f>(SUM(AB739:AB747)-MAX(AB739:AB747)-MIN(AB739:AB747))/(COUNT(AB739:AB747)-2)</f>
        <v>5451.2899999999991</v>
      </c>
      <c r="AE739" s="10">
        <v>22.07</v>
      </c>
      <c r="AF739" s="36" t="str">
        <f>IF(AE739=MAX(AE739:AE747),"max",IF(AE739=MIN(AE739:AE747),"min",AE739))</f>
        <v>min</v>
      </c>
      <c r="AG739" s="48">
        <f>(SUM(AE739:AE747)-MAX(AE739:AE747)-MIN(AE739:AE747))/(COUNT(AE739:AE747)-2)</f>
        <v>50.719999999999992</v>
      </c>
      <c r="AH739" s="10">
        <v>10461.790000000001</v>
      </c>
      <c r="AI739" s="36" t="str">
        <f>IF(AH739=MAX(AH739:AH747),"max",IF(AH739=MIN(AH739:AH747),"min",AH739))</f>
        <v>min</v>
      </c>
      <c r="AJ739" s="48">
        <f>(SUM(AH739:AH747)-MAX(AH739:AH747)-MIN(AH739:AH747))/(COUNT(AH739:AH747)-2)</f>
        <v>25406.885714285709</v>
      </c>
      <c r="AK739" s="10">
        <v>971.98</v>
      </c>
      <c r="AL739" s="36" t="str">
        <f>IF(AK739=MAX(AK739:AK747),"max",IF(AK739=MIN(AK739:AK747),"min",AK739))</f>
        <v>min</v>
      </c>
      <c r="AM739" s="48">
        <f>(SUM(AK739:AK747)-MAX(AK739:AK747)-MIN(AK739:AK747))/(COUNT(AK739:AK747)-2)</f>
        <v>1755.0314285714287</v>
      </c>
      <c r="AN739" s="10">
        <v>446.68</v>
      </c>
      <c r="AO739" s="36" t="str">
        <f>IF(AN739=MAX(AN739:AN747),"max",IF(AN739=MIN(AN739:AN747),"min",AN739))</f>
        <v>min</v>
      </c>
      <c r="AP739" s="48">
        <f>(SUM(AN739:AN747)-MAX(AN739:AN747)-MIN(AN739:AN747))/(COUNT(AN739:AN747)-2)</f>
        <v>657.74142857142863</v>
      </c>
    </row>
    <row r="740" spans="1:42" x14ac:dyDescent="0.25">
      <c r="A740" s="9"/>
      <c r="B740" s="10" t="s">
        <v>60</v>
      </c>
      <c r="C740" s="10" t="s">
        <v>2266</v>
      </c>
      <c r="D740" s="9">
        <v>322.99</v>
      </c>
      <c r="E740" s="45">
        <f>IF(D740=MAX(D739:D747),"max",IF(D740=MIN(D739:D747),"min",D740))</f>
        <v>322.99</v>
      </c>
      <c r="F740" s="47"/>
      <c r="G740" s="10">
        <v>11.17</v>
      </c>
      <c r="H740" s="45">
        <f>IF(G740=MAX(G739:G747),"max",IF(G740=MIN(G739:G747),"min",G740))</f>
        <v>11.17</v>
      </c>
      <c r="I740" s="47"/>
      <c r="J740" s="10">
        <v>35.32</v>
      </c>
      <c r="K740" s="45">
        <f>IF(J740=MAX(J739:J747),"max",IF(J740=MIN(J739:J747),"min",J740))</f>
        <v>35.32</v>
      </c>
      <c r="L740" s="47"/>
      <c r="M740" s="11">
        <v>278.57</v>
      </c>
      <c r="N740" s="45">
        <f>IF(M740=MAX(M739:M747),"max",IF(M740=MIN(M739:M747),"min",M740))</f>
        <v>278.57</v>
      </c>
      <c r="O740" s="47"/>
      <c r="P740" s="10">
        <v>129.33000000000001</v>
      </c>
      <c r="Q740" s="45">
        <f>IF(P740=MAX(P739:P747),"max",IF(P740=MIN(P739:P747),"min",P740))</f>
        <v>129.33000000000001</v>
      </c>
      <c r="R740" s="47"/>
      <c r="S740" s="10">
        <v>59633.13</v>
      </c>
      <c r="T740" s="45">
        <f>IF(S740=MAX(S739:S747),"max",IF(S740=MIN(S739:S747),"min",S740))</f>
        <v>59633.13</v>
      </c>
      <c r="U740" s="47"/>
      <c r="V740" s="10">
        <v>164.3</v>
      </c>
      <c r="W740" s="45" t="str">
        <f>IF(V740=MAX(V739:V747),"max",IF(V740=MIN(V739:V747),"min",V740))</f>
        <v>max</v>
      </c>
      <c r="X740" s="47"/>
      <c r="Y740" s="10" t="s">
        <v>2267</v>
      </c>
      <c r="Z740" s="45" t="str">
        <f>IF(Y740=MAX(Y739:Y747),"max",IF(Y740=MIN(Y739:Y747),"min",Y740))</f>
        <v>&lt; LOD: 78.54</v>
      </c>
      <c r="AA740" s="47"/>
      <c r="AB740" s="10">
        <v>21322.84</v>
      </c>
      <c r="AC740" s="45" t="str">
        <f>IF(AB740=MAX(AB739:AB747),"max",IF(AB740=MIN(AB739:AB747),"min",AB740))</f>
        <v>max</v>
      </c>
      <c r="AD740" s="47"/>
      <c r="AE740" s="10" t="s">
        <v>162</v>
      </c>
      <c r="AF740" s="45" t="str">
        <f>IF(AE740=MAX(AE739:AE747),"max",IF(AE740=MIN(AE739:AE747),"min",AE740))</f>
        <v>&lt; LOD: 46.44</v>
      </c>
      <c r="AG740" s="47"/>
      <c r="AH740" s="10">
        <v>25087.79</v>
      </c>
      <c r="AI740" s="45">
        <f>IF(AH740=MAX(AH739:AH747),"max",IF(AH740=MIN(AH739:AH747),"min",AH740))</f>
        <v>25087.79</v>
      </c>
      <c r="AJ740" s="47"/>
      <c r="AK740" s="10">
        <v>1433.34</v>
      </c>
      <c r="AL740" s="45">
        <f>IF(AK740=MAX(AK739:AK747),"max",IF(AK740=MIN(AK739:AK747),"min",AK740))</f>
        <v>1433.34</v>
      </c>
      <c r="AM740" s="47"/>
      <c r="AN740" s="10">
        <v>652.37</v>
      </c>
      <c r="AO740" s="45">
        <f>IF(AN740=MAX(AN739:AN747),"max",IF(AN740=MIN(AN739:AN747),"min",AN740))</f>
        <v>652.37</v>
      </c>
      <c r="AP740" s="47"/>
    </row>
    <row r="741" spans="1:42" x14ac:dyDescent="0.25">
      <c r="A741" s="9"/>
      <c r="B741" s="10" t="s">
        <v>60</v>
      </c>
      <c r="C741" s="10" t="s">
        <v>2268</v>
      </c>
      <c r="D741" s="9">
        <v>240.22</v>
      </c>
      <c r="E741" s="45">
        <f>IF(D741=MAX(D739:D747),"max",IF(D741=MIN(D739:D747),"min",D741))</f>
        <v>240.22</v>
      </c>
      <c r="F741" s="47"/>
      <c r="G741" s="10">
        <v>10.220000000000001</v>
      </c>
      <c r="H741" s="45">
        <f>IF(G741=MAX(G739:G747),"max",IF(G741=MIN(G739:G747),"min",G741))</f>
        <v>10.220000000000001</v>
      </c>
      <c r="I741" s="47"/>
      <c r="J741" s="10">
        <v>42.06</v>
      </c>
      <c r="K741" s="45">
        <f>IF(J741=MAX(J739:J747),"max",IF(J741=MIN(J739:J747),"min",J741))</f>
        <v>42.06</v>
      </c>
      <c r="L741" s="47"/>
      <c r="M741" s="11">
        <v>334.16</v>
      </c>
      <c r="N741" s="45" t="str">
        <f>IF(M741=MAX(M739:M747),"max",IF(M741=MIN(M739:M747),"min",M741))</f>
        <v>max</v>
      </c>
      <c r="O741" s="47"/>
      <c r="P741" s="10">
        <v>139.49</v>
      </c>
      <c r="Q741" s="45">
        <f>IF(P741=MAX(P739:P747),"max",IF(P741=MIN(P739:P747),"min",P741))</f>
        <v>139.49</v>
      </c>
      <c r="R741" s="47"/>
      <c r="S741" s="10">
        <v>61835.14</v>
      </c>
      <c r="T741" s="45">
        <f>IF(S741=MAX(S739:S747),"max",IF(S741=MIN(S739:S747),"min",S741))</f>
        <v>61835.14</v>
      </c>
      <c r="U741" s="47"/>
      <c r="V741" s="10">
        <v>163.6</v>
      </c>
      <c r="W741" s="45">
        <f>IF(V741=MAX(V739:V747),"max",IF(V741=MIN(V739:V747),"min",V741))</f>
        <v>163.6</v>
      </c>
      <c r="X741" s="47"/>
      <c r="Y741" s="10">
        <v>97.38</v>
      </c>
      <c r="Z741" s="45">
        <f>IF(Y741=MAX(Y739:Y747),"max",IF(Y741=MIN(Y739:Y747),"min",Y741))</f>
        <v>97.38</v>
      </c>
      <c r="AA741" s="47"/>
      <c r="AB741" s="10">
        <v>13463.48</v>
      </c>
      <c r="AC741" s="45">
        <f>IF(AB741=MAX(AB739:AB747),"max",IF(AB741=MIN(AB739:AB747),"min",AB741))</f>
        <v>13463.48</v>
      </c>
      <c r="AD741" s="47"/>
      <c r="AE741" s="10">
        <v>50.72</v>
      </c>
      <c r="AF741" s="45">
        <f>IF(AE741=MAX(AE739:AE747),"max",IF(AE741=MIN(AE739:AE747),"min",AE741))</f>
        <v>50.72</v>
      </c>
      <c r="AG741" s="47"/>
      <c r="AH741" s="10">
        <v>25353.62</v>
      </c>
      <c r="AI741" s="45">
        <f>IF(AH741=MAX(AH739:AH747),"max",IF(AH741=MIN(AH739:AH747),"min",AH741))</f>
        <v>25353.62</v>
      </c>
      <c r="AJ741" s="47"/>
      <c r="AK741" s="10">
        <v>1577.48</v>
      </c>
      <c r="AL741" s="45">
        <f>IF(AK741=MAX(AK739:AK747),"max",IF(AK741=MIN(AK739:AK747),"min",AK741))</f>
        <v>1577.48</v>
      </c>
      <c r="AM741" s="47"/>
      <c r="AN741" s="10">
        <v>669.63</v>
      </c>
      <c r="AO741" s="45">
        <f>IF(AN741=MAX(AN739:AN747),"max",IF(AN741=MIN(AN739:AN747),"min",AN741))</f>
        <v>669.63</v>
      </c>
      <c r="AP741" s="47"/>
    </row>
    <row r="742" spans="1:42" x14ac:dyDescent="0.25">
      <c r="A742" s="9"/>
      <c r="B742" s="10" t="s">
        <v>60</v>
      </c>
      <c r="C742" s="10" t="s">
        <v>2269</v>
      </c>
      <c r="D742" s="9">
        <v>309.70999999999998</v>
      </c>
      <c r="E742" s="45">
        <f>IF(D742=MAX(D739:D747),"max",IF(D742=MIN(D739:D747),"min",D742))</f>
        <v>309.70999999999998</v>
      </c>
      <c r="F742" s="47"/>
      <c r="G742" s="10">
        <v>12.91</v>
      </c>
      <c r="H742" s="45">
        <f>IF(G742=MAX(G739:G747),"max",IF(G742=MIN(G739:G747),"min",G742))</f>
        <v>12.91</v>
      </c>
      <c r="I742" s="47"/>
      <c r="J742" s="10">
        <v>47.09</v>
      </c>
      <c r="K742" s="45" t="str">
        <f>IF(J742=MAX(J739:J747),"max",IF(J742=MIN(J739:J747),"min",J742))</f>
        <v>max</v>
      </c>
      <c r="L742" s="47"/>
      <c r="M742" s="11">
        <v>276.36</v>
      </c>
      <c r="N742" s="45">
        <f>IF(M742=MAX(M739:M747),"max",IF(M742=MIN(M739:M747),"min",M742))</f>
        <v>276.36</v>
      </c>
      <c r="O742" s="47"/>
      <c r="P742" s="10">
        <v>140.61000000000001</v>
      </c>
      <c r="Q742" s="45" t="str">
        <f>IF(P742=MAX(P739:P747),"max",IF(P742=MIN(P739:P747),"min",P742))</f>
        <v>max</v>
      </c>
      <c r="R742" s="47"/>
      <c r="S742" s="10">
        <v>61213.38</v>
      </c>
      <c r="T742" s="45">
        <f>IF(S742=MAX(S739:S747),"max",IF(S742=MIN(S739:S747),"min",S742))</f>
        <v>61213.38</v>
      </c>
      <c r="U742" s="47"/>
      <c r="V742" s="10">
        <v>161.51</v>
      </c>
      <c r="W742" s="45">
        <f>IF(V742=MAX(V739:V747),"max",IF(V742=MIN(V739:V747),"min",V742))</f>
        <v>161.51</v>
      </c>
      <c r="X742" s="47"/>
      <c r="Y742" s="10">
        <v>135.06</v>
      </c>
      <c r="Z742" s="45">
        <f>IF(Y742=MAX(Y739:Y747),"max",IF(Y742=MIN(Y739:Y747),"min",Y742))</f>
        <v>135.06</v>
      </c>
      <c r="AA742" s="47"/>
      <c r="AB742" s="10">
        <v>3772.65</v>
      </c>
      <c r="AC742" s="45">
        <f>IF(AB742=MAX(AB739:AB747),"max",IF(AB742=MIN(AB739:AB747),"min",AB742))</f>
        <v>3772.65</v>
      </c>
      <c r="AD742" s="47"/>
      <c r="AE742" s="10">
        <v>64.69</v>
      </c>
      <c r="AF742" s="45" t="str">
        <f>IF(AE742=MAX(AE739:AE747),"max",IF(AE742=MIN(AE739:AE747),"min",AE742))</f>
        <v>max</v>
      </c>
      <c r="AG742" s="47"/>
      <c r="AH742" s="10">
        <v>24309.51</v>
      </c>
      <c r="AI742" s="45">
        <f>IF(AH742=MAX(AH739:AH747),"max",IF(AH742=MIN(AH739:AH747),"min",AH742))</f>
        <v>24309.51</v>
      </c>
      <c r="AJ742" s="47"/>
      <c r="AK742" s="10">
        <v>1664.46</v>
      </c>
      <c r="AL742" s="45">
        <f>IF(AK742=MAX(AK739:AK747),"max",IF(AK742=MIN(AK739:AK747),"min",AK742))</f>
        <v>1664.46</v>
      </c>
      <c r="AM742" s="47"/>
      <c r="AN742" s="10">
        <v>638.87</v>
      </c>
      <c r="AO742" s="45">
        <f>IF(AN742=MAX(AN739:AN747),"max",IF(AN742=MIN(AN739:AN747),"min",AN742))</f>
        <v>638.87</v>
      </c>
      <c r="AP742" s="47"/>
    </row>
    <row r="743" spans="1:42" x14ac:dyDescent="0.25">
      <c r="A743" s="9"/>
      <c r="B743" s="10" t="s">
        <v>60</v>
      </c>
      <c r="C743" s="10" t="s">
        <v>2270</v>
      </c>
      <c r="D743" s="9">
        <v>388.52</v>
      </c>
      <c r="E743" s="45" t="str">
        <f>IF(D743=MAX(D739:D747),"max",IF(D743=MIN(D739:D747),"min",D743))</f>
        <v>max</v>
      </c>
      <c r="F743" s="47"/>
      <c r="G743" s="10">
        <v>17.690000000000001</v>
      </c>
      <c r="H743" s="45" t="str">
        <f>IF(G743=MAX(G739:G747),"max",IF(G743=MIN(G739:G747),"min",G743))</f>
        <v>max</v>
      </c>
      <c r="I743" s="47"/>
      <c r="J743" s="10">
        <v>41.26</v>
      </c>
      <c r="K743" s="45">
        <f>IF(J743=MAX(J739:J747),"max",IF(J743=MIN(J739:J747),"min",J743))</f>
        <v>41.26</v>
      </c>
      <c r="L743" s="47"/>
      <c r="M743" s="11">
        <v>258.77</v>
      </c>
      <c r="N743" s="45">
        <f>IF(M743=MAX(M739:M747),"max",IF(M743=MIN(M739:M747),"min",M743))</f>
        <v>258.77</v>
      </c>
      <c r="O743" s="47"/>
      <c r="P743" s="10">
        <v>118.22</v>
      </c>
      <c r="Q743" s="45">
        <f>IF(P743=MAX(P739:P747),"max",IF(P743=MIN(P739:P747),"min",P743))</f>
        <v>118.22</v>
      </c>
      <c r="R743" s="47"/>
      <c r="S743" s="10">
        <v>59776.15</v>
      </c>
      <c r="T743" s="45">
        <f>IF(S743=MAX(S739:S747),"max",IF(S743=MIN(S739:S747),"min",S743))</f>
        <v>59776.15</v>
      </c>
      <c r="U743" s="47"/>
      <c r="V743" s="10">
        <v>157.19</v>
      </c>
      <c r="W743" s="45">
        <f>IF(V743=MAX(V739:V747),"max",IF(V743=MIN(V739:V747),"min",V743))</f>
        <v>157.19</v>
      </c>
      <c r="X743" s="47"/>
      <c r="Y743" s="10">
        <v>135.69</v>
      </c>
      <c r="Z743" s="45">
        <f>IF(Y743=MAX(Y739:Y747),"max",IF(Y743=MIN(Y739:Y747),"min",Y743))</f>
        <v>135.69</v>
      </c>
      <c r="AA743" s="47"/>
      <c r="AB743" s="10">
        <v>4383.5600000000004</v>
      </c>
      <c r="AC743" s="45">
        <f>IF(AB743=MAX(AB739:AB747),"max",IF(AB743=MIN(AB739:AB747),"min",AB743))</f>
        <v>4383.5600000000004</v>
      </c>
      <c r="AD743" s="47"/>
      <c r="AE743" s="10" t="s">
        <v>2271</v>
      </c>
      <c r="AF743" s="45" t="str">
        <f>IF(AE743=MAX(AE739:AE747),"max",IF(AE743=MIN(AE739:AE747),"min",AE743))</f>
        <v>&lt; LOD: 45.70</v>
      </c>
      <c r="AG743" s="47"/>
      <c r="AH743" s="10">
        <v>26552.48</v>
      </c>
      <c r="AI743" s="45" t="str">
        <f>IF(AH743=MAX(AH739:AH747),"max",IF(AH743=MIN(AH739:AH747),"min",AH743))</f>
        <v>max</v>
      </c>
      <c r="AJ743" s="47"/>
      <c r="AK743" s="10">
        <v>2037.21</v>
      </c>
      <c r="AL743" s="45">
        <f>IF(AK743=MAX(AK739:AK747),"max",IF(AK743=MIN(AK739:AK747),"min",AK743))</f>
        <v>2037.21</v>
      </c>
      <c r="AM743" s="47"/>
      <c r="AN743" s="10">
        <v>664.45</v>
      </c>
      <c r="AO743" s="45">
        <f>IF(AN743=MAX(AN739:AN747),"max",IF(AN743=MIN(AN739:AN747),"min",AN743))</f>
        <v>664.45</v>
      </c>
      <c r="AP743" s="47"/>
    </row>
    <row r="744" spans="1:42" x14ac:dyDescent="0.25">
      <c r="A744" s="9"/>
      <c r="B744" s="10" t="s">
        <v>60</v>
      </c>
      <c r="C744" s="10" t="s">
        <v>2272</v>
      </c>
      <c r="D744" s="9">
        <v>236.21</v>
      </c>
      <c r="E744" s="45">
        <f>IF(D744=MAX(D739:D747),"max",IF(D744=MIN(D739:D747),"min",D744))</f>
        <v>236.21</v>
      </c>
      <c r="F744" s="47"/>
      <c r="G744" s="10">
        <v>13.03</v>
      </c>
      <c r="H744" s="45">
        <f>IF(G744=MAX(G739:G747),"max",IF(G744=MIN(G739:G747),"min",G744))</f>
        <v>13.03</v>
      </c>
      <c r="I744" s="47"/>
      <c r="J744" s="10">
        <v>28.3</v>
      </c>
      <c r="K744" s="45" t="str">
        <f>IF(J744=MAX(J739:J747),"max",IF(J744=MIN(J739:J747),"min",J744))</f>
        <v>min</v>
      </c>
      <c r="L744" s="47"/>
      <c r="M744" s="11">
        <v>270.54000000000002</v>
      </c>
      <c r="N744" s="45">
        <f>IF(M744=MAX(M739:M747),"max",IF(M744=MIN(M739:M747),"min",M744))</f>
        <v>270.54000000000002</v>
      </c>
      <c r="O744" s="47"/>
      <c r="P744" s="10">
        <v>112.16</v>
      </c>
      <c r="Q744" s="45">
        <f>IF(P744=MAX(P739:P747),"max",IF(P744=MIN(P739:P747),"min",P744))</f>
        <v>112.16</v>
      </c>
      <c r="R744" s="47"/>
      <c r="S744" s="10">
        <v>62041.31</v>
      </c>
      <c r="T744" s="45">
        <f>IF(S744=MAX(S739:S747),"max",IF(S744=MIN(S739:S747),"min",S744))</f>
        <v>62041.31</v>
      </c>
      <c r="U744" s="47"/>
      <c r="V744" s="10">
        <v>159.09</v>
      </c>
      <c r="W744" s="45">
        <f>IF(V744=MAX(V739:V747),"max",IF(V744=MIN(V739:V747),"min",V744))</f>
        <v>159.09</v>
      </c>
      <c r="X744" s="47"/>
      <c r="Y744" s="10">
        <v>128.35</v>
      </c>
      <c r="Z744" s="45">
        <f>IF(Y744=MAX(Y739:Y747),"max",IF(Y744=MIN(Y739:Y747),"min",Y744))</f>
        <v>128.35</v>
      </c>
      <c r="AA744" s="47"/>
      <c r="AB744" s="10">
        <v>4170</v>
      </c>
      <c r="AC744" s="45">
        <f>IF(AB744=MAX(AB739:AB747),"max",IF(AB744=MIN(AB739:AB747),"min",AB744))</f>
        <v>4170</v>
      </c>
      <c r="AD744" s="47"/>
      <c r="AE744" s="10" t="s">
        <v>2273</v>
      </c>
      <c r="AF744" s="45" t="str">
        <f>IF(AE744=MAX(AE739:AE747),"max",IF(AE744=MIN(AE739:AE747),"min",AE744))</f>
        <v>&lt; LOD: 46.63</v>
      </c>
      <c r="AG744" s="47"/>
      <c r="AH744" s="10">
        <v>25997.31</v>
      </c>
      <c r="AI744" s="45">
        <f>IF(AH744=MAX(AH739:AH747),"max",IF(AH744=MIN(AH739:AH747),"min",AH744))</f>
        <v>25997.31</v>
      </c>
      <c r="AJ744" s="47"/>
      <c r="AK744" s="10">
        <v>1716.2</v>
      </c>
      <c r="AL744" s="45">
        <f>IF(AK744=MAX(AK739:AK747),"max",IF(AK744=MIN(AK739:AK747),"min",AK744))</f>
        <v>1716.2</v>
      </c>
      <c r="AM744" s="47"/>
      <c r="AN744" s="10">
        <v>661.85</v>
      </c>
      <c r="AO744" s="45">
        <f>IF(AN744=MAX(AN739:AN747),"max",IF(AN744=MIN(AN739:AN747),"min",AN744))</f>
        <v>661.85</v>
      </c>
      <c r="AP744" s="47"/>
    </row>
    <row r="745" spans="1:42" x14ac:dyDescent="0.25">
      <c r="A745" s="9"/>
      <c r="B745" s="10" t="s">
        <v>60</v>
      </c>
      <c r="C745" s="10" t="s">
        <v>2274</v>
      </c>
      <c r="D745" s="9">
        <v>385.2</v>
      </c>
      <c r="E745" s="45">
        <f>IF(D745=MAX(D739:D747),"max",IF(D745=MIN(D739:D747),"min",D745))</f>
        <v>385.2</v>
      </c>
      <c r="F745" s="47"/>
      <c r="G745" s="10">
        <v>12.88</v>
      </c>
      <c r="H745" s="45">
        <f>IF(G745=MAX(G739:G747),"max",IF(G745=MIN(G739:G747),"min",G745))</f>
        <v>12.88</v>
      </c>
      <c r="I745" s="47"/>
      <c r="J745" s="10">
        <v>38.53</v>
      </c>
      <c r="K745" s="45">
        <f>IF(J745=MAX(J739:J747),"max",IF(J745=MIN(J739:J747),"min",J745))</f>
        <v>38.53</v>
      </c>
      <c r="L745" s="47"/>
      <c r="M745" s="11">
        <v>287.56</v>
      </c>
      <c r="N745" s="45">
        <f>IF(M745=MAX(M739:M747),"max",IF(M745=MIN(M739:M747),"min",M745))</f>
        <v>287.56</v>
      </c>
      <c r="O745" s="47"/>
      <c r="P745" s="10">
        <v>127.53</v>
      </c>
      <c r="Q745" s="45">
        <f>IF(P745=MAX(P739:P747),"max",IF(P745=MIN(P739:P747),"min",P745))</f>
        <v>127.53</v>
      </c>
      <c r="R745" s="47"/>
      <c r="S745" s="10">
        <v>62323.85</v>
      </c>
      <c r="T745" s="45">
        <f>IF(S745=MAX(S739:S747),"max",IF(S745=MIN(S739:S747),"min",S745))</f>
        <v>62323.85</v>
      </c>
      <c r="U745" s="47"/>
      <c r="V745" s="10">
        <v>140.84</v>
      </c>
      <c r="W745" s="45">
        <f>IF(V745=MAX(V739:V747),"max",IF(V745=MIN(V739:V747),"min",V745))</f>
        <v>140.84</v>
      </c>
      <c r="X745" s="47"/>
      <c r="Y745" s="10">
        <v>128.69999999999999</v>
      </c>
      <c r="Z745" s="45">
        <f>IF(Y745=MAX(Y739:Y747),"max",IF(Y745=MIN(Y739:Y747),"min",Y745))</f>
        <v>128.69999999999999</v>
      </c>
      <c r="AA745" s="47"/>
      <c r="AB745" s="10">
        <v>4249.3100000000004</v>
      </c>
      <c r="AC745" s="45">
        <f>IF(AB745=MAX(AB739:AB747),"max",IF(AB745=MIN(AB739:AB747),"min",AB745))</f>
        <v>4249.3100000000004</v>
      </c>
      <c r="AD745" s="47"/>
      <c r="AE745" s="10" t="s">
        <v>2275</v>
      </c>
      <c r="AF745" s="45" t="str">
        <f>IF(AE745=MAX(AE739:AE747),"max",IF(AE745=MIN(AE739:AE747),"min",AE745))</f>
        <v>&lt; LOD: 45.69</v>
      </c>
      <c r="AG745" s="47"/>
      <c r="AH745" s="10">
        <v>26305.99</v>
      </c>
      <c r="AI745" s="45">
        <f>IF(AH745=MAX(AH739:AH747),"max",IF(AH745=MIN(AH739:AH747),"min",AH745))</f>
        <v>26305.99</v>
      </c>
      <c r="AJ745" s="47"/>
      <c r="AK745" s="10">
        <v>1966.46</v>
      </c>
      <c r="AL745" s="45">
        <f>IF(AK745=MAX(AK739:AK747),"max",IF(AK745=MIN(AK739:AK747),"min",AK745))</f>
        <v>1966.46</v>
      </c>
      <c r="AM745" s="47"/>
      <c r="AN745" s="10">
        <v>700.83</v>
      </c>
      <c r="AO745" s="45" t="str">
        <f>IF(AN745=MAX(AN739:AN747),"max",IF(AN745=MIN(AN739:AN747),"min",AN745))</f>
        <v>max</v>
      </c>
      <c r="AP745" s="47"/>
    </row>
    <row r="746" spans="1:42" x14ac:dyDescent="0.25">
      <c r="A746" s="9"/>
      <c r="B746" s="10" t="s">
        <v>60</v>
      </c>
      <c r="C746" s="10" t="s">
        <v>2276</v>
      </c>
      <c r="D746" s="9">
        <v>341.99</v>
      </c>
      <c r="E746" s="45">
        <f>IF(D746=MAX(D739:D747),"max",IF(D746=MIN(D739:D747),"min",D746))</f>
        <v>341.99</v>
      </c>
      <c r="F746" s="47"/>
      <c r="G746" s="10">
        <v>14.97</v>
      </c>
      <c r="H746" s="45">
        <f>IF(G746=MAX(G739:G747),"max",IF(G746=MIN(G739:G747),"min",G746))</f>
        <v>14.97</v>
      </c>
      <c r="I746" s="47"/>
      <c r="J746" s="10">
        <v>28.96</v>
      </c>
      <c r="K746" s="45">
        <f>IF(J746=MAX(J739:J747),"max",IF(J746=MIN(J739:J747),"min",J746))</f>
        <v>28.96</v>
      </c>
      <c r="L746" s="47"/>
      <c r="M746" s="11">
        <v>286.32</v>
      </c>
      <c r="N746" s="45">
        <f>IF(M746=MAX(M739:M747),"max",IF(M746=MIN(M739:M747),"min",M746))</f>
        <v>286.32</v>
      </c>
      <c r="O746" s="47"/>
      <c r="P746" s="10">
        <v>108.44</v>
      </c>
      <c r="Q746" s="45" t="str">
        <f>IF(P746=MAX(P739:P747),"max",IF(P746=MIN(P739:P747),"min",P746))</f>
        <v>min</v>
      </c>
      <c r="R746" s="47"/>
      <c r="S746" s="10">
        <v>62469.4</v>
      </c>
      <c r="T746" s="45" t="str">
        <f>IF(S746=MAX(S739:S747),"max",IF(S746=MIN(S739:S747),"min",S746))</f>
        <v>max</v>
      </c>
      <c r="U746" s="47"/>
      <c r="V746" s="10">
        <v>138.07</v>
      </c>
      <c r="W746" s="45">
        <f>IF(V746=MAX(V739:V747),"max",IF(V746=MIN(V739:V747),"min",V746))</f>
        <v>138.07</v>
      </c>
      <c r="X746" s="47"/>
      <c r="Y746" s="10">
        <v>139.75</v>
      </c>
      <c r="Z746" s="45">
        <f>IF(Y746=MAX(Y739:Y747),"max",IF(Y746=MIN(Y739:Y747),"min",Y746))</f>
        <v>139.75</v>
      </c>
      <c r="AA746" s="47"/>
      <c r="AB746" s="10">
        <v>3986.74</v>
      </c>
      <c r="AC746" s="45">
        <f>IF(AB746=MAX(AB739:AB747),"max",IF(AB746=MIN(AB739:AB747),"min",AB746))</f>
        <v>3986.74</v>
      </c>
      <c r="AD746" s="47"/>
      <c r="AE746" s="10" t="s">
        <v>2277</v>
      </c>
      <c r="AF746" s="45" t="str">
        <f>IF(AE746=MAX(AE739:AE747),"max",IF(AE746=MIN(AE739:AE747),"min",AE746))</f>
        <v>&lt; LOD: 44.61</v>
      </c>
      <c r="AG746" s="47"/>
      <c r="AH746" s="10">
        <v>24986.68</v>
      </c>
      <c r="AI746" s="45">
        <f>IF(AH746=MAX(AH739:AH747),"max",IF(AH746=MIN(AH739:AH747),"min",AH746))</f>
        <v>24986.68</v>
      </c>
      <c r="AJ746" s="47"/>
      <c r="AK746" s="10">
        <v>1890.07</v>
      </c>
      <c r="AL746" s="45">
        <f>IF(AK746=MAX(AK739:AK747),"max",IF(AK746=MIN(AK739:AK747),"min",AK746))</f>
        <v>1890.07</v>
      </c>
      <c r="AM746" s="47"/>
      <c r="AN746" s="10">
        <v>698.38</v>
      </c>
      <c r="AO746" s="45">
        <f>IF(AN746=MAX(AN739:AN747),"max",IF(AN746=MIN(AN739:AN747),"min",AN746))</f>
        <v>698.38</v>
      </c>
      <c r="AP746" s="47"/>
    </row>
    <row r="747" spans="1:42" x14ac:dyDescent="0.25">
      <c r="A747" s="9"/>
      <c r="B747" s="10" t="s">
        <v>60</v>
      </c>
      <c r="C747" s="10" t="s">
        <v>2278</v>
      </c>
      <c r="D747" s="9">
        <v>225.36</v>
      </c>
      <c r="E747" s="45" t="str">
        <f>IF(D747=MAX(D739:D747),"max",IF(D747=MIN(D739:D747),"min",D747))</f>
        <v>min</v>
      </c>
      <c r="F747" s="47"/>
      <c r="G747" s="10">
        <v>17.309999999999999</v>
      </c>
      <c r="H747" s="45">
        <f>IF(G747=MAX(G739:G747),"max",IF(G747=MIN(G739:G747),"min",G747))</f>
        <v>17.309999999999999</v>
      </c>
      <c r="I747" s="47"/>
      <c r="J747" s="10">
        <v>37.07</v>
      </c>
      <c r="K747" s="45">
        <f>IF(J747=MAX(J739:J747),"max",IF(J747=MIN(J739:J747),"min",J747))</f>
        <v>37.07</v>
      </c>
      <c r="L747" s="47"/>
      <c r="M747" s="11">
        <v>316.98</v>
      </c>
      <c r="N747" s="45">
        <f>IF(M747=MAX(M739:M747),"max",IF(M747=MIN(M739:M747),"min",M747))</f>
        <v>316.98</v>
      </c>
      <c r="O747" s="47"/>
      <c r="P747" s="10">
        <v>127.55</v>
      </c>
      <c r="Q747" s="45">
        <f>IF(P747=MAX(P739:P747),"max",IF(P747=MIN(P739:P747),"min",P747))</f>
        <v>127.55</v>
      </c>
      <c r="R747" s="47"/>
      <c r="S747" s="10">
        <v>61354.25</v>
      </c>
      <c r="T747" s="45">
        <f>IF(S747=MAX(S739:S747),"max",IF(S747=MIN(S739:S747),"min",S747))</f>
        <v>61354.25</v>
      </c>
      <c r="U747" s="47"/>
      <c r="V747" s="10">
        <v>154.47</v>
      </c>
      <c r="W747" s="45">
        <f>IF(V747=MAX(V739:V747),"max",IF(V747=MIN(V739:V747),"min",V747))</f>
        <v>154.47</v>
      </c>
      <c r="X747" s="47"/>
      <c r="Y747" s="10">
        <v>153.44</v>
      </c>
      <c r="Z747" s="45" t="str">
        <f>IF(Y747=MAX(Y739:Y747),"max",IF(Y747=MIN(Y739:Y747),"min",Y747))</f>
        <v>max</v>
      </c>
      <c r="AA747" s="47"/>
      <c r="AB747" s="10">
        <v>4133.29</v>
      </c>
      <c r="AC747" s="45">
        <f>IF(AB747=MAX(AB739:AB747),"max",IF(AB747=MIN(AB739:AB747),"min",AB747))</f>
        <v>4133.29</v>
      </c>
      <c r="AD747" s="47"/>
      <c r="AE747" s="10" t="s">
        <v>1416</v>
      </c>
      <c r="AF747" s="45" t="str">
        <f>IF(AE747=MAX(AE739:AE747),"max",IF(AE747=MIN(AE739:AE747),"min",AE747))</f>
        <v>&lt; LOD: 50.45</v>
      </c>
      <c r="AG747" s="47"/>
      <c r="AH747" s="10">
        <v>25807.3</v>
      </c>
      <c r="AI747" s="45">
        <f>IF(AH747=MAX(AH739:AH747),"max",IF(AH747=MIN(AH739:AH747),"min",AH747))</f>
        <v>25807.3</v>
      </c>
      <c r="AJ747" s="47"/>
      <c r="AK747" s="10">
        <v>2152.25</v>
      </c>
      <c r="AL747" s="45" t="str">
        <f>IF(AK747=MAX(AK739:AK747),"max",IF(AK747=MIN(AK739:AK747),"min",AK747))</f>
        <v>max</v>
      </c>
      <c r="AM747" s="47"/>
      <c r="AN747" s="10">
        <v>618.64</v>
      </c>
      <c r="AO747" s="45">
        <f>IF(AN747=MAX(AN739:AN747),"max",IF(AN747=MIN(AN739:AN747),"min",AN747))</f>
        <v>618.64</v>
      </c>
      <c r="AP747" s="47"/>
    </row>
    <row r="748" spans="1:42" x14ac:dyDescent="0.25">
      <c r="A748" s="9"/>
      <c r="B748" s="10" t="s">
        <v>60</v>
      </c>
      <c r="C748" s="10" t="s">
        <v>2279</v>
      </c>
      <c r="D748" s="9">
        <v>355.11</v>
      </c>
      <c r="E748" s="36">
        <f>IF(D748=MAX(D748:D756),"max",IF(D748=MIN(D748:D756),"min",D748))</f>
        <v>355.11</v>
      </c>
      <c r="F748" s="48">
        <f>(SUM(D748:D756)-MAX(D748:D756)-MIN(D748:D756))/(COUNT(D748:D756)-2)</f>
        <v>408.39714285714297</v>
      </c>
      <c r="G748" s="10">
        <v>14.17</v>
      </c>
      <c r="H748" s="36">
        <f>IF(G748=MAX(G748:G756),"max",IF(G748=MIN(G748:G756),"min",G748))</f>
        <v>14.17</v>
      </c>
      <c r="I748" s="48">
        <f>(SUM(G748:G756)-MAX(G748:G756)-MIN(G748:G756))/(COUNT(G748:G756)-2)</f>
        <v>13.194285714285712</v>
      </c>
      <c r="J748" s="10">
        <v>22.58</v>
      </c>
      <c r="K748" s="36">
        <f>IF(J748=MAX(J748:J756),"max",IF(J748=MIN(J748:J756),"min",J748))</f>
        <v>22.58</v>
      </c>
      <c r="L748" s="48">
        <f>(SUM(J748:J756)-MAX(J748:J756)-MIN(J748:J756))/(COUNT(J748:J756)-2)</f>
        <v>23.82</v>
      </c>
      <c r="M748" s="11">
        <v>103.94</v>
      </c>
      <c r="N748" s="36">
        <f>IF(M748=MAX(M748:M756),"max",IF(M748=MIN(M748:M756),"min",M748))</f>
        <v>103.94</v>
      </c>
      <c r="O748" s="48">
        <f>(SUM(M748:M756)-MAX(M748:M756)-MIN(M748:M756))/(COUNT(M748:M756)-2)</f>
        <v>92.432857142857159</v>
      </c>
      <c r="P748" s="10">
        <v>75.760000000000005</v>
      </c>
      <c r="Q748" s="36" t="str">
        <f>IF(P748=MAX(P748:P756),"max",IF(P748=MIN(P748:P756),"min",P748))</f>
        <v>min</v>
      </c>
      <c r="R748" s="48">
        <f>(SUM(P748:P756)-MAX(P748:P756)-MIN(P748:P756))/(COUNT(P748:P756)-2)</f>
        <v>107.34285714285714</v>
      </c>
      <c r="S748" s="10">
        <v>48607.97</v>
      </c>
      <c r="T748" s="36" t="str">
        <f>IF(S748=MAX(S748:S756),"max",IF(S748=MIN(S748:S756),"min",S748))</f>
        <v>min</v>
      </c>
      <c r="U748" s="48">
        <f>(SUM(S748:S756)-MAX(S748:S756)-MIN(S748:S756))/(COUNT(S748:S756)-2)</f>
        <v>55413.391428571442</v>
      </c>
      <c r="V748" s="10">
        <v>190.84</v>
      </c>
      <c r="W748" s="36" t="str">
        <f>IF(V748=MAX(V748:V756),"max",IF(V748=MIN(V748:V756),"min",V748))</f>
        <v>max</v>
      </c>
      <c r="X748" s="48">
        <f>(SUM(V748:V756)-MAX(V748:V756)-MIN(V748:V756))/(COUNT(V748:V756)-2)</f>
        <v>116.76999999999997</v>
      </c>
      <c r="Y748" s="10">
        <v>144.96</v>
      </c>
      <c r="Z748" s="36">
        <f>IF(Y748=MAX(Y748:Y756),"max",IF(Y748=MIN(Y748:Y756),"min",Y748))</f>
        <v>144.96</v>
      </c>
      <c r="AA748" s="48">
        <f>(SUM(Y748:Y756)-MAX(Y748:Y756)-MIN(Y748:Y756))/(COUNT(Y748:Y756)-2)</f>
        <v>140.48142857142858</v>
      </c>
      <c r="AB748" s="10">
        <v>4586.6099999999997</v>
      </c>
      <c r="AC748" s="36">
        <f>IF(AB748=MAX(AB748:AB756),"max",IF(AB748=MIN(AB748:AB756),"min",AB748))</f>
        <v>4586.6099999999997</v>
      </c>
      <c r="AD748" s="48">
        <f>(SUM(AB748:AB756)-MAX(AB748:AB756)-MIN(AB748:AB756))/(COUNT(AB748:AB756)-2)</f>
        <v>5116.545714285714</v>
      </c>
      <c r="AE748" s="10">
        <v>63.62</v>
      </c>
      <c r="AF748" s="36">
        <f>IF(AE748=MAX(AE748:AE756),"max",IF(AE748=MIN(AE748:AE756),"min",AE748))</f>
        <v>63.62</v>
      </c>
      <c r="AG748" s="48">
        <f>(SUM(AE748:AE756)-MAX(AE748:AE756)-MIN(AE748:AE756))/(COUNT(AE748:AE756)-2)</f>
        <v>62.71571428571427</v>
      </c>
      <c r="AH748" s="10">
        <v>12161.27</v>
      </c>
      <c r="AI748" s="36" t="str">
        <f>IF(AH748=MAX(AH748:AH756),"max",IF(AH748=MIN(AH748:AH756),"min",AH748))</f>
        <v>min</v>
      </c>
      <c r="AJ748" s="48">
        <f>(SUM(AH748:AH756)-MAX(AH748:AH756)-MIN(AH748:AH756))/(COUNT(AH748:AH756)-2)</f>
        <v>18676.150000000001</v>
      </c>
      <c r="AK748" s="10">
        <v>357.33</v>
      </c>
      <c r="AL748" s="36" t="str">
        <f>IF(AK748=MAX(AK748:AK756),"max",IF(AK748=MIN(AK748:AK756),"min",AK748))</f>
        <v>min</v>
      </c>
      <c r="AM748" s="48">
        <f>(SUM(AK748:AK756)-MAX(AK748:AK756)-MIN(AK748:AK756))/(COUNT(AK748:AK756)-2)</f>
        <v>546.34166666666658</v>
      </c>
      <c r="AN748" s="10">
        <v>393.7</v>
      </c>
      <c r="AO748" s="36" t="str">
        <f>IF(AN748=MAX(AN748:AN756),"max",IF(AN748=MIN(AN748:AN756),"min",AN748))</f>
        <v>min</v>
      </c>
      <c r="AP748" s="48">
        <f>(SUM(AN748:AN756)-MAX(AN748:AN756)-MIN(AN748:AN756))/(COUNT(AN748:AN756)-2)</f>
        <v>518.4671428571429</v>
      </c>
    </row>
    <row r="749" spans="1:42" x14ac:dyDescent="0.25">
      <c r="A749" s="9"/>
      <c r="B749" s="10" t="s">
        <v>60</v>
      </c>
      <c r="C749" s="10" t="s">
        <v>2280</v>
      </c>
      <c r="D749" s="9">
        <v>315.48</v>
      </c>
      <c r="E749" s="45" t="str">
        <f>IF(D749=MAX(D748:D756),"max",IF(D749=MIN(D748:D756),"min",D749))</f>
        <v>min</v>
      </c>
      <c r="F749" s="47"/>
      <c r="G749" s="10">
        <v>14.79</v>
      </c>
      <c r="H749" s="45">
        <f>IF(G749=MAX(G748:G756),"max",IF(G749=MIN(G748:G756),"min",G749))</f>
        <v>14.79</v>
      </c>
      <c r="I749" s="47"/>
      <c r="J749" s="10">
        <v>18.18</v>
      </c>
      <c r="K749" s="45">
        <f>IF(J749=MAX(J748:J756),"max",IF(J749=MIN(J748:J756),"min",J749))</f>
        <v>18.18</v>
      </c>
      <c r="L749" s="47"/>
      <c r="M749" s="11">
        <v>91.1</v>
      </c>
      <c r="N749" s="45">
        <f>IF(M749=MAX(M748:M756),"max",IF(M749=MIN(M748:M756),"min",M749))</f>
        <v>91.1</v>
      </c>
      <c r="O749" s="47"/>
      <c r="P749" s="10">
        <v>117.17</v>
      </c>
      <c r="Q749" s="45">
        <f>IF(P749=MAX(P748:P756),"max",IF(P749=MIN(P748:P756),"min",P749))</f>
        <v>117.17</v>
      </c>
      <c r="R749" s="47"/>
      <c r="S749" s="10">
        <v>58793.84</v>
      </c>
      <c r="T749" s="45" t="str">
        <f>IF(S749=MAX(S748:S756),"max",IF(S749=MIN(S748:S756),"min",S749))</f>
        <v>max</v>
      </c>
      <c r="U749" s="47"/>
      <c r="V749" s="10">
        <v>102.46</v>
      </c>
      <c r="W749" s="45">
        <f>IF(V749=MAX(V748:V756),"max",IF(V749=MIN(V748:V756),"min",V749))</f>
        <v>102.46</v>
      </c>
      <c r="X749" s="47"/>
      <c r="Y749" s="10">
        <v>133.01</v>
      </c>
      <c r="Z749" s="45">
        <f>IF(Y749=MAX(Y748:Y756),"max",IF(Y749=MIN(Y748:Y756),"min",Y749))</f>
        <v>133.01</v>
      </c>
      <c r="AA749" s="47"/>
      <c r="AB749" s="10">
        <v>5930.86</v>
      </c>
      <c r="AC749" s="45" t="str">
        <f>IF(AB749=MAX(AB748:AB756),"max",IF(AB749=MIN(AB748:AB756),"min",AB749))</f>
        <v>max</v>
      </c>
      <c r="AD749" s="47"/>
      <c r="AE749" s="10">
        <v>65.84</v>
      </c>
      <c r="AF749" s="45">
        <f>IF(AE749=MAX(AE748:AE756),"max",IF(AE749=MIN(AE748:AE756),"min",AE749))</f>
        <v>65.84</v>
      </c>
      <c r="AG749" s="47"/>
      <c r="AH749" s="10">
        <v>21143.39</v>
      </c>
      <c r="AI749" s="45" t="str">
        <f>IF(AH749=MAX(AH748:AH756),"max",IF(AH749=MIN(AH748:AH756),"min",AH749))</f>
        <v>max</v>
      </c>
      <c r="AJ749" s="47"/>
      <c r="AK749" s="10">
        <v>880.8</v>
      </c>
      <c r="AL749" s="45" t="str">
        <f>IF(AK749=MAX(AK748:AK756),"max",IF(AK749=MIN(AK748:AK756),"min",AK749))</f>
        <v>max</v>
      </c>
      <c r="AM749" s="47"/>
      <c r="AN749" s="10">
        <v>549.16999999999996</v>
      </c>
      <c r="AO749" s="45">
        <f>IF(AN749=MAX(AN748:AN756),"max",IF(AN749=MIN(AN748:AN756),"min",AN749))</f>
        <v>549.16999999999996</v>
      </c>
      <c r="AP749" s="47"/>
    </row>
    <row r="750" spans="1:42" x14ac:dyDescent="0.25">
      <c r="A750" s="9"/>
      <c r="B750" s="10" t="s">
        <v>60</v>
      </c>
      <c r="C750" s="10" t="s">
        <v>2281</v>
      </c>
      <c r="D750" s="9">
        <v>519.55999999999995</v>
      </c>
      <c r="E750" s="45" t="str">
        <f>IF(D750=MAX(D748:D756),"max",IF(D750=MIN(D748:D756),"min",D750))</f>
        <v>max</v>
      </c>
      <c r="F750" s="47"/>
      <c r="G750" s="10">
        <v>15.98</v>
      </c>
      <c r="H750" s="45" t="str">
        <f>IF(G750=MAX(G748:G756),"max",IF(G750=MIN(G748:G756),"min",G750))</f>
        <v>max</v>
      </c>
      <c r="I750" s="47"/>
      <c r="J750" s="10">
        <v>22.54</v>
      </c>
      <c r="K750" s="45">
        <f>IF(J750=MAX(J748:J756),"max",IF(J750=MIN(J748:J756),"min",J750))</f>
        <v>22.54</v>
      </c>
      <c r="L750" s="47"/>
      <c r="M750" s="11">
        <v>83.08</v>
      </c>
      <c r="N750" s="45">
        <f>IF(M750=MAX(M748:M756),"max",IF(M750=MIN(M748:M756),"min",M750))</f>
        <v>83.08</v>
      </c>
      <c r="O750" s="47"/>
      <c r="P750" s="10">
        <v>86.2</v>
      </c>
      <c r="Q750" s="45">
        <f>IF(P750=MAX(P748:P756),"max",IF(P750=MIN(P748:P756),"min",P750))</f>
        <v>86.2</v>
      </c>
      <c r="R750" s="47"/>
      <c r="S750" s="10">
        <v>54582.75</v>
      </c>
      <c r="T750" s="45">
        <f>IF(S750=MAX(S748:S756),"max",IF(S750=MIN(S748:S756),"min",S750))</f>
        <v>54582.75</v>
      </c>
      <c r="U750" s="47"/>
      <c r="V750" s="10">
        <v>104.85</v>
      </c>
      <c r="W750" s="45">
        <f>IF(V750=MAX(V748:V756),"max",IF(V750=MIN(V748:V756),"min",V750))</f>
        <v>104.85</v>
      </c>
      <c r="X750" s="47"/>
      <c r="Y750" s="10">
        <v>134.18</v>
      </c>
      <c r="Z750" s="45">
        <f>IF(Y750=MAX(Y748:Y756),"max",IF(Y750=MIN(Y748:Y756),"min",Y750))</f>
        <v>134.18</v>
      </c>
      <c r="AA750" s="47"/>
      <c r="AB750" s="10">
        <v>4807.55</v>
      </c>
      <c r="AC750" s="45">
        <f>IF(AB750=MAX(AB748:AB756),"max",IF(AB750=MIN(AB748:AB756),"min",AB750))</f>
        <v>4807.55</v>
      </c>
      <c r="AD750" s="47"/>
      <c r="AE750" s="10">
        <v>48.91</v>
      </c>
      <c r="AF750" s="45" t="str">
        <f>IF(AE750=MAX(AE748:AE756),"max",IF(AE750=MIN(AE748:AE756),"min",AE750))</f>
        <v>min</v>
      </c>
      <c r="AG750" s="47"/>
      <c r="AH750" s="10">
        <v>18060.62</v>
      </c>
      <c r="AI750" s="45">
        <f>IF(AH750=MAX(AH748:AH756),"max",IF(AH750=MIN(AH748:AH756),"min",AH750))</f>
        <v>18060.62</v>
      </c>
      <c r="AJ750" s="47"/>
      <c r="AK750" s="10">
        <v>452.5</v>
      </c>
      <c r="AL750" s="45">
        <f>IF(AK750=MAX(AK748:AK756),"max",IF(AK750=MIN(AK748:AK756),"min",AK750))</f>
        <v>452.5</v>
      </c>
      <c r="AM750" s="47"/>
      <c r="AN750" s="10">
        <v>553.91999999999996</v>
      </c>
      <c r="AO750" s="45">
        <f>IF(AN750=MAX(AN748:AN756),"max",IF(AN750=MIN(AN748:AN756),"min",AN750))</f>
        <v>553.91999999999996</v>
      </c>
      <c r="AP750" s="47"/>
    </row>
    <row r="751" spans="1:42" x14ac:dyDescent="0.25">
      <c r="A751" s="9"/>
      <c r="B751" s="10" t="s">
        <v>60</v>
      </c>
      <c r="C751" s="10" t="s">
        <v>2282</v>
      </c>
      <c r="D751" s="9">
        <v>393.68</v>
      </c>
      <c r="E751" s="45">
        <f>IF(D751=MAX(D748:D756),"max",IF(D751=MIN(D748:D756),"min",D751))</f>
        <v>393.68</v>
      </c>
      <c r="F751" s="47"/>
      <c r="G751" s="10">
        <v>13.89</v>
      </c>
      <c r="H751" s="45">
        <f>IF(G751=MAX(G748:G756),"max",IF(G751=MIN(G748:G756),"min",G751))</f>
        <v>13.89</v>
      </c>
      <c r="I751" s="47"/>
      <c r="J751" s="10">
        <v>23.96</v>
      </c>
      <c r="K751" s="45">
        <f>IF(J751=MAX(J748:J756),"max",IF(J751=MIN(J748:J756),"min",J751))</f>
        <v>23.96</v>
      </c>
      <c r="L751" s="47"/>
      <c r="M751" s="11">
        <v>74.75</v>
      </c>
      <c r="N751" s="45" t="str">
        <f>IF(M751=MAX(M748:M756),"max",IF(M751=MIN(M748:M756),"min",M751))</f>
        <v>min</v>
      </c>
      <c r="O751" s="47"/>
      <c r="P751" s="10">
        <v>118.62</v>
      </c>
      <c r="Q751" s="45" t="str">
        <f>IF(P751=MAX(P748:P756),"max",IF(P751=MIN(P748:P756),"min",P751))</f>
        <v>max</v>
      </c>
      <c r="R751" s="47"/>
      <c r="S751" s="10">
        <v>57376.88</v>
      </c>
      <c r="T751" s="45">
        <f>IF(S751=MAX(S748:S756),"max",IF(S751=MIN(S748:S756),"min",S751))</f>
        <v>57376.88</v>
      </c>
      <c r="U751" s="47"/>
      <c r="V751" s="10">
        <v>126.27</v>
      </c>
      <c r="W751" s="45">
        <f>IF(V751=MAX(V748:V756),"max",IF(V751=MIN(V748:V756),"min",V751))</f>
        <v>126.27</v>
      </c>
      <c r="X751" s="47"/>
      <c r="Y751" s="10">
        <v>111.93</v>
      </c>
      <c r="Z751" s="45">
        <f>IF(Y751=MAX(Y748:Y756),"max",IF(Y751=MIN(Y748:Y756),"min",Y751))</f>
        <v>111.93</v>
      </c>
      <c r="AA751" s="47"/>
      <c r="AB751" s="10">
        <v>5165.62</v>
      </c>
      <c r="AC751" s="45">
        <f>IF(AB751=MAX(AB748:AB756),"max",IF(AB751=MIN(AB748:AB756),"min",AB751))</f>
        <v>5165.62</v>
      </c>
      <c r="AD751" s="47"/>
      <c r="AE751" s="10">
        <v>69.77</v>
      </c>
      <c r="AF751" s="45">
        <f>IF(AE751=MAX(AE748:AE756),"max",IF(AE751=MIN(AE748:AE756),"min",AE751))</f>
        <v>69.77</v>
      </c>
      <c r="AG751" s="47"/>
      <c r="AH751" s="10">
        <v>18369.45</v>
      </c>
      <c r="AI751" s="45">
        <f>IF(AH751=MAX(AH748:AH756),"max",IF(AH751=MIN(AH748:AH756),"min",AH751))</f>
        <v>18369.45</v>
      </c>
      <c r="AJ751" s="47"/>
      <c r="AK751" s="10">
        <v>421.05</v>
      </c>
      <c r="AL751" s="45">
        <f>IF(AK751=MAX(AK748:AK756),"max",IF(AK751=MIN(AK748:AK756),"min",AK751))</f>
        <v>421.05</v>
      </c>
      <c r="AM751" s="47"/>
      <c r="AN751" s="10">
        <v>499.26</v>
      </c>
      <c r="AO751" s="45">
        <f>IF(AN751=MAX(AN748:AN756),"max",IF(AN751=MIN(AN748:AN756),"min",AN751))</f>
        <v>499.26</v>
      </c>
      <c r="AP751" s="47"/>
    </row>
    <row r="752" spans="1:42" x14ac:dyDescent="0.25">
      <c r="A752" s="9"/>
      <c r="B752" s="10" t="s">
        <v>60</v>
      </c>
      <c r="C752" s="10" t="s">
        <v>2283</v>
      </c>
      <c r="D752" s="9">
        <v>446.48</v>
      </c>
      <c r="E752" s="45">
        <f>IF(D752=MAX(D748:D756),"max",IF(D752=MIN(D748:D756),"min",D752))</f>
        <v>446.48</v>
      </c>
      <c r="F752" s="47"/>
      <c r="G752" s="10">
        <v>9.0299999999999994</v>
      </c>
      <c r="H752" s="45" t="str">
        <f>IF(G752=MAX(G748:G756),"max",IF(G752=MIN(G748:G756),"min",G752))</f>
        <v>min</v>
      </c>
      <c r="I752" s="47"/>
      <c r="J752" s="10">
        <v>29.68</v>
      </c>
      <c r="K752" s="45">
        <f>IF(J752=MAX(J748:J756),"max",IF(J752=MIN(J748:J756),"min",J752))</f>
        <v>29.68</v>
      </c>
      <c r="L752" s="47"/>
      <c r="M752" s="11">
        <v>95.61</v>
      </c>
      <c r="N752" s="45">
        <f>IF(M752=MAX(M748:M756),"max",IF(M752=MIN(M748:M756),"min",M752))</f>
        <v>95.61</v>
      </c>
      <c r="O752" s="47"/>
      <c r="P752" s="10">
        <v>105.32</v>
      </c>
      <c r="Q752" s="45">
        <f>IF(P752=MAX(P748:P756),"max",IF(P752=MIN(P748:P756),"min",P752))</f>
        <v>105.32</v>
      </c>
      <c r="R752" s="47"/>
      <c r="S752" s="10">
        <v>53211.14</v>
      </c>
      <c r="T752" s="45">
        <f>IF(S752=MAX(S748:S756),"max",IF(S752=MIN(S748:S756),"min",S752))</f>
        <v>53211.14</v>
      </c>
      <c r="U752" s="47"/>
      <c r="V752" s="10">
        <v>86.2</v>
      </c>
      <c r="W752" s="45" t="str">
        <f>IF(V752=MAX(V748:V756),"max",IF(V752=MIN(V748:V756),"min",V752))</f>
        <v>min</v>
      </c>
      <c r="X752" s="47"/>
      <c r="Y752" s="10">
        <v>109.67</v>
      </c>
      <c r="Z752" s="45" t="str">
        <f>IF(Y752=MAX(Y748:Y756),"max",IF(Y752=MIN(Y748:Y756),"min",Y752))</f>
        <v>min</v>
      </c>
      <c r="AA752" s="47"/>
      <c r="AB752" s="10">
        <v>4119.1099999999997</v>
      </c>
      <c r="AC752" s="45" t="str">
        <f>IF(AB752=MAX(AB748:AB756),"max",IF(AB752=MIN(AB748:AB756),"min",AB752))</f>
        <v>min</v>
      </c>
      <c r="AD752" s="47"/>
      <c r="AE752" s="10">
        <v>49.6</v>
      </c>
      <c r="AF752" s="45">
        <f>IF(AE752=MAX(AE748:AE756),"max",IF(AE752=MIN(AE748:AE756),"min",AE752))</f>
        <v>49.6</v>
      </c>
      <c r="AG752" s="47"/>
      <c r="AH752" s="10">
        <v>15136.94</v>
      </c>
      <c r="AI752" s="45">
        <f>IF(AH752=MAX(AH748:AH756),"max",IF(AH752=MIN(AH748:AH756),"min",AH752))</f>
        <v>15136.94</v>
      </c>
      <c r="AJ752" s="47"/>
      <c r="AK752" s="10">
        <v>535.94000000000005</v>
      </c>
      <c r="AL752" s="45">
        <f>IF(AK752=MAX(AK748:AK756),"max",IF(AK752=MIN(AK748:AK756),"min",AK752))</f>
        <v>535.94000000000005</v>
      </c>
      <c r="AM752" s="47"/>
      <c r="AN752" s="10">
        <v>518.65</v>
      </c>
      <c r="AO752" s="45">
        <f>IF(AN752=MAX(AN748:AN756),"max",IF(AN752=MIN(AN748:AN756),"min",AN752))</f>
        <v>518.65</v>
      </c>
      <c r="AP752" s="47"/>
    </row>
    <row r="753" spans="1:42" x14ac:dyDescent="0.25">
      <c r="A753" s="9"/>
      <c r="B753" s="10" t="s">
        <v>60</v>
      </c>
      <c r="C753" s="10" t="s">
        <v>2284</v>
      </c>
      <c r="D753" s="9">
        <v>389.72</v>
      </c>
      <c r="E753" s="45">
        <f>IF(D753=MAX(D748:D756),"max",IF(D753=MIN(D748:D756),"min",D753))</f>
        <v>389.72</v>
      </c>
      <c r="F753" s="47"/>
      <c r="G753" s="10">
        <v>14.47</v>
      </c>
      <c r="H753" s="45">
        <f>IF(G753=MAX(G748:G756),"max",IF(G753=MIN(G748:G756),"min",G753))</f>
        <v>14.47</v>
      </c>
      <c r="I753" s="47"/>
      <c r="J753" s="10">
        <v>20.81</v>
      </c>
      <c r="K753" s="45">
        <f>IF(J753=MAX(J748:J756),"max",IF(J753=MIN(J748:J756),"min",J753))</f>
        <v>20.81</v>
      </c>
      <c r="L753" s="47"/>
      <c r="M753" s="11">
        <v>88.22</v>
      </c>
      <c r="N753" s="45">
        <f>IF(M753=MAX(M748:M756),"max",IF(M753=MIN(M748:M756),"min",M753))</f>
        <v>88.22</v>
      </c>
      <c r="O753" s="47"/>
      <c r="P753" s="10">
        <v>114.29</v>
      </c>
      <c r="Q753" s="45">
        <f>IF(P753=MAX(P748:P756),"max",IF(P753=MIN(P748:P756),"min",P753))</f>
        <v>114.29</v>
      </c>
      <c r="R753" s="47"/>
      <c r="S753" s="10">
        <v>53501.58</v>
      </c>
      <c r="T753" s="45">
        <f>IF(S753=MAX(S748:S756),"max",IF(S753=MIN(S748:S756),"min",S753))</f>
        <v>53501.58</v>
      </c>
      <c r="U753" s="47"/>
      <c r="V753" s="10">
        <v>132.91</v>
      </c>
      <c r="W753" s="45">
        <f>IF(V753=MAX(V748:V756),"max",IF(V753=MIN(V748:V756),"min",V753))</f>
        <v>132.91</v>
      </c>
      <c r="X753" s="47"/>
      <c r="Y753" s="10">
        <v>162.69999999999999</v>
      </c>
      <c r="Z753" s="45">
        <f>IF(Y753=MAX(Y748:Y756),"max",IF(Y753=MIN(Y748:Y756),"min",Y753))</f>
        <v>162.69999999999999</v>
      </c>
      <c r="AA753" s="47"/>
      <c r="AB753" s="10">
        <v>5019.6499999999996</v>
      </c>
      <c r="AC753" s="45">
        <f>IF(AB753=MAX(AB748:AB756),"max",IF(AB753=MIN(AB748:AB756),"min",AB753))</f>
        <v>5019.6499999999996</v>
      </c>
      <c r="AD753" s="47"/>
      <c r="AE753" s="10">
        <v>66.02</v>
      </c>
      <c r="AF753" s="45">
        <f>IF(AE753=MAX(AE748:AE756),"max",IF(AE753=MIN(AE748:AE756),"min",AE753))</f>
        <v>66.02</v>
      </c>
      <c r="AG753" s="47"/>
      <c r="AH753" s="10">
        <v>18792.64</v>
      </c>
      <c r="AI753" s="45">
        <f>IF(AH753=MAX(AH748:AH756),"max",IF(AH753=MIN(AH748:AH756),"min",AH753))</f>
        <v>18792.64</v>
      </c>
      <c r="AJ753" s="47"/>
      <c r="AK753" s="10">
        <v>569.98</v>
      </c>
      <c r="AL753" s="45">
        <f>IF(AK753=MAX(AK748:AK756),"max",IF(AK753=MIN(AK748:AK756),"min",AK753))</f>
        <v>569.98</v>
      </c>
      <c r="AM753" s="47"/>
      <c r="AN753" s="10">
        <v>461.5</v>
      </c>
      <c r="AO753" s="45">
        <f>IF(AN753=MAX(AN748:AN756),"max",IF(AN753=MIN(AN748:AN756),"min",AN753))</f>
        <v>461.5</v>
      </c>
      <c r="AP753" s="47"/>
    </row>
    <row r="754" spans="1:42" x14ac:dyDescent="0.25">
      <c r="A754" s="9"/>
      <c r="B754" s="10" t="s">
        <v>60</v>
      </c>
      <c r="C754" s="10" t="s">
        <v>2285</v>
      </c>
      <c r="D754" s="9">
        <v>438.09</v>
      </c>
      <c r="E754" s="45">
        <f>IF(D754=MAX(D748:D756),"max",IF(D754=MIN(D748:D756),"min",D754))</f>
        <v>438.09</v>
      </c>
      <c r="F754" s="47"/>
      <c r="G754" s="10">
        <v>11.21</v>
      </c>
      <c r="H754" s="45">
        <f>IF(G754=MAX(G748:G756),"max",IF(G754=MIN(G748:G756),"min",G754))</f>
        <v>11.21</v>
      </c>
      <c r="I754" s="47"/>
      <c r="J754" s="10">
        <v>28.99</v>
      </c>
      <c r="K754" s="45">
        <f>IF(J754=MAX(J748:J756),"max",IF(J754=MIN(J748:J756),"min",J754))</f>
        <v>28.99</v>
      </c>
      <c r="L754" s="47"/>
      <c r="M754" s="11">
        <v>87.74</v>
      </c>
      <c r="N754" s="45">
        <f>IF(M754=MAX(M748:M756),"max",IF(M754=MIN(M748:M756),"min",M754))</f>
        <v>87.74</v>
      </c>
      <c r="O754" s="47"/>
      <c r="P754" s="10">
        <v>99.19</v>
      </c>
      <c r="Q754" s="45">
        <f>IF(P754=MAX(P748:P756),"max",IF(P754=MIN(P748:P756),"min",P754))</f>
        <v>99.19</v>
      </c>
      <c r="R754" s="47"/>
      <c r="S754" s="10">
        <v>58250.99</v>
      </c>
      <c r="T754" s="45">
        <f>IF(S754=MAX(S748:S756),"max",IF(S754=MIN(S748:S756),"min",S754))</f>
        <v>58250.99</v>
      </c>
      <c r="U754" s="47"/>
      <c r="V754" s="10">
        <v>107.36</v>
      </c>
      <c r="W754" s="45">
        <f>IF(V754=MAX(V748:V756),"max",IF(V754=MIN(V748:V756),"min",V754))</f>
        <v>107.36</v>
      </c>
      <c r="X754" s="47"/>
      <c r="Y754" s="10">
        <v>145.49</v>
      </c>
      <c r="Z754" s="45">
        <f>IF(Y754=MAX(Y748:Y756),"max",IF(Y754=MIN(Y748:Y756),"min",Y754))</f>
        <v>145.49</v>
      </c>
      <c r="AA754" s="47"/>
      <c r="AB754" s="10">
        <v>5140.1000000000004</v>
      </c>
      <c r="AC754" s="45">
        <f>IF(AB754=MAX(AB748:AB756),"max",IF(AB754=MIN(AB748:AB756),"min",AB754))</f>
        <v>5140.1000000000004</v>
      </c>
      <c r="AD754" s="47"/>
      <c r="AE754" s="10">
        <v>62.14</v>
      </c>
      <c r="AF754" s="45">
        <f>IF(AE754=MAX(AE748:AE756),"max",IF(AE754=MIN(AE748:AE756),"min",AE754))</f>
        <v>62.14</v>
      </c>
      <c r="AG754" s="47"/>
      <c r="AH754" s="10">
        <v>19468.310000000001</v>
      </c>
      <c r="AI754" s="45">
        <f>IF(AH754=MAX(AH748:AH756),"max",IF(AH754=MIN(AH748:AH756),"min",AH754))</f>
        <v>19468.310000000001</v>
      </c>
      <c r="AJ754" s="47"/>
      <c r="AK754" s="10">
        <v>498.47</v>
      </c>
      <c r="AL754" s="45">
        <f>IF(AK754=MAX(AK748:AK756),"max",IF(AK754=MIN(AK748:AK756),"min",AK754))</f>
        <v>498.47</v>
      </c>
      <c r="AM754" s="47"/>
      <c r="AN754" s="10">
        <v>530.57000000000005</v>
      </c>
      <c r="AO754" s="45">
        <f>IF(AN754=MAX(AN748:AN756),"max",IF(AN754=MIN(AN748:AN756),"min",AN754))</f>
        <v>530.57000000000005</v>
      </c>
      <c r="AP754" s="47"/>
    </row>
    <row r="755" spans="1:42" x14ac:dyDescent="0.25">
      <c r="A755" s="9"/>
      <c r="B755" s="10" t="s">
        <v>60</v>
      </c>
      <c r="C755" s="10" t="s">
        <v>2286</v>
      </c>
      <c r="D755" s="9">
        <v>399.99</v>
      </c>
      <c r="E755" s="45">
        <f>IF(D755=MAX(D748:D756),"max",IF(D755=MIN(D748:D756),"min",D755))</f>
        <v>399.99</v>
      </c>
      <c r="F755" s="47"/>
      <c r="G755" s="10">
        <v>11.39</v>
      </c>
      <c r="H755" s="45">
        <f>IF(G755=MAX(G748:G756),"max",IF(G755=MIN(G748:G756),"min",G755))</f>
        <v>11.39</v>
      </c>
      <c r="I755" s="47"/>
      <c r="J755" s="10">
        <v>32.200000000000003</v>
      </c>
      <c r="K755" s="45" t="str">
        <f>IF(J755=MAX(J748:J756),"max",IF(J755=MIN(J748:J756),"min",J755))</f>
        <v>max</v>
      </c>
      <c r="L755" s="47"/>
      <c r="M755" s="11">
        <v>105.52</v>
      </c>
      <c r="N755" s="45" t="str">
        <f>IF(M755=MAX(M748:M756),"max",IF(M755=MIN(M748:M756),"min",M755))</f>
        <v>max</v>
      </c>
      <c r="O755" s="47"/>
      <c r="P755" s="10">
        <v>118.11</v>
      </c>
      <c r="Q755" s="45">
        <f>IF(P755=MAX(P748:P756),"max",IF(P755=MIN(P748:P756),"min",P755))</f>
        <v>118.11</v>
      </c>
      <c r="R755" s="47"/>
      <c r="S755" s="10">
        <v>55475.68</v>
      </c>
      <c r="T755" s="45">
        <f>IF(S755=MAX(S748:S756),"max",IF(S755=MIN(S748:S756),"min",S755))</f>
        <v>55475.68</v>
      </c>
      <c r="U755" s="47"/>
      <c r="V755" s="10">
        <v>115.4</v>
      </c>
      <c r="W755" s="45">
        <f>IF(V755=MAX(V748:V756),"max",IF(V755=MIN(V748:V756),"min",V755))</f>
        <v>115.4</v>
      </c>
      <c r="X755" s="47"/>
      <c r="Y755" s="10">
        <v>151.1</v>
      </c>
      <c r="Z755" s="45">
        <f>IF(Y755=MAX(Y748:Y756),"max",IF(Y755=MIN(Y748:Y756),"min",Y755))</f>
        <v>151.1</v>
      </c>
      <c r="AA755" s="47"/>
      <c r="AB755" s="10">
        <v>5686.79</v>
      </c>
      <c r="AC755" s="45">
        <f>IF(AB755=MAX(AB748:AB756),"max",IF(AB755=MIN(AB748:AB756),"min",AB755))</f>
        <v>5686.79</v>
      </c>
      <c r="AD755" s="47"/>
      <c r="AE755" s="10">
        <v>62.02</v>
      </c>
      <c r="AF755" s="45">
        <f>IF(AE755=MAX(AE748:AE756),"max",IF(AE755=MIN(AE748:AE756),"min",AE755))</f>
        <v>62.02</v>
      </c>
      <c r="AG755" s="47"/>
      <c r="AH755" s="10">
        <v>20660.57</v>
      </c>
      <c r="AI755" s="45">
        <f>IF(AH755=MAX(AH748:AH756),"max",IF(AH755=MIN(AH748:AH756),"min",AH755))</f>
        <v>20660.57</v>
      </c>
      <c r="AJ755" s="47"/>
      <c r="AK755" s="10" t="s">
        <v>2287</v>
      </c>
      <c r="AL755" s="45" t="str">
        <f>IF(AK755=MAX(AK748:AK756),"max",IF(AK755=MIN(AK748:AK756),"min",AK755))</f>
        <v>&lt; LOD: 386.80</v>
      </c>
      <c r="AM755" s="47"/>
      <c r="AN755" s="10">
        <v>577.88</v>
      </c>
      <c r="AO755" s="45" t="str">
        <f>IF(AN755=MAX(AN748:AN756),"max",IF(AN755=MIN(AN748:AN756),"min",AN755))</f>
        <v>max</v>
      </c>
      <c r="AP755" s="47"/>
    </row>
    <row r="756" spans="1:42" x14ac:dyDescent="0.25">
      <c r="A756" s="9"/>
      <c r="B756" s="10" t="s">
        <v>60</v>
      </c>
      <c r="C756" s="10" t="s">
        <v>2288</v>
      </c>
      <c r="D756" s="9">
        <v>435.71</v>
      </c>
      <c r="E756" s="45">
        <f>IF(D756=MAX(D748:D756),"max",IF(D756=MIN(D748:D756),"min",D756))</f>
        <v>435.71</v>
      </c>
      <c r="F756" s="47"/>
      <c r="G756" s="10">
        <v>12.44</v>
      </c>
      <c r="H756" s="45">
        <f>IF(G756=MAX(G748:G756),"max",IF(G756=MIN(G748:G756),"min",G756))</f>
        <v>12.44</v>
      </c>
      <c r="I756" s="47"/>
      <c r="J756" s="10">
        <v>16.39</v>
      </c>
      <c r="K756" s="45" t="str">
        <f>IF(J756=MAX(J748:J756),"max",IF(J756=MIN(J748:J756),"min",J756))</f>
        <v>min</v>
      </c>
      <c r="L756" s="47"/>
      <c r="M756" s="11">
        <v>97.34</v>
      </c>
      <c r="N756" s="45">
        <f>IF(M756=MAX(M748:M756),"max",IF(M756=MIN(M748:M756),"min",M756))</f>
        <v>97.34</v>
      </c>
      <c r="O756" s="47"/>
      <c r="P756" s="10">
        <v>111.12</v>
      </c>
      <c r="Q756" s="45">
        <f>IF(P756=MAX(P748:P756),"max",IF(P756=MIN(P748:P756),"min",P756))</f>
        <v>111.12</v>
      </c>
      <c r="R756" s="47"/>
      <c r="S756" s="10">
        <v>55494.720000000001</v>
      </c>
      <c r="T756" s="45">
        <f>IF(S756=MAX(S748:S756),"max",IF(S756=MIN(S748:S756),"min",S756))</f>
        <v>55494.720000000001</v>
      </c>
      <c r="U756" s="47"/>
      <c r="V756" s="10">
        <v>128.13999999999999</v>
      </c>
      <c r="W756" s="45">
        <f>IF(V756=MAX(V748:V756),"max",IF(V756=MIN(V748:V756),"min",V756))</f>
        <v>128.13999999999999</v>
      </c>
      <c r="X756" s="47"/>
      <c r="Y756" s="10">
        <v>170.6</v>
      </c>
      <c r="Z756" s="45" t="str">
        <f>IF(Y756=MAX(Y748:Y756),"max",IF(Y756=MIN(Y748:Y756),"min",Y756))</f>
        <v>max</v>
      </c>
      <c r="AA756" s="47"/>
      <c r="AB756" s="10">
        <v>5409.5</v>
      </c>
      <c r="AC756" s="45">
        <f>IF(AB756=MAX(AB748:AB756),"max",IF(AB756=MIN(AB748:AB756),"min",AB756))</f>
        <v>5409.5</v>
      </c>
      <c r="AD756" s="47"/>
      <c r="AE756" s="10">
        <v>87.05</v>
      </c>
      <c r="AF756" s="45" t="str">
        <f>IF(AE756=MAX(AE748:AE756),"max",IF(AE756=MIN(AE748:AE756),"min",AE756))</f>
        <v>max</v>
      </c>
      <c r="AG756" s="47"/>
      <c r="AH756" s="10">
        <v>20244.52</v>
      </c>
      <c r="AI756" s="45">
        <f>IF(AH756=MAX(AH748:AH756),"max",IF(AH756=MIN(AH748:AH756),"min",AH756))</f>
        <v>20244.52</v>
      </c>
      <c r="AJ756" s="47"/>
      <c r="AK756" s="10">
        <v>800.11</v>
      </c>
      <c r="AL756" s="45">
        <f>IF(AK756=MAX(AK748:AK756),"max",IF(AK756=MIN(AK748:AK756),"min",AK756))</f>
        <v>800.11</v>
      </c>
      <c r="AM756" s="47"/>
      <c r="AN756" s="10">
        <v>516.20000000000005</v>
      </c>
      <c r="AO756" s="45">
        <f>IF(AN756=MAX(AN748:AN756),"max",IF(AN756=MIN(AN748:AN756),"min",AN756))</f>
        <v>516.20000000000005</v>
      </c>
      <c r="AP756" s="47"/>
    </row>
    <row r="757" spans="1:42" x14ac:dyDescent="0.25">
      <c r="A757" s="9"/>
      <c r="B757" s="10" t="s">
        <v>60</v>
      </c>
      <c r="C757" s="10" t="s">
        <v>2289</v>
      </c>
      <c r="D757" s="9"/>
      <c r="E757" s="36" t="str">
        <f>IF(D757=MAX(D757:D765),"max",IF(D757=MIN(D757:D765),"min",D757))</f>
        <v>max</v>
      </c>
      <c r="F757" s="48">
        <f>(SUM(D757:D765)-MAX(D757:D765)-MIN(D757:D765))/(COUNT(D757:D765)-2)</f>
        <v>0</v>
      </c>
      <c r="G757" s="10">
        <v>7.59</v>
      </c>
      <c r="H757" s="36">
        <f>IF(G757=MAX(G757:G765),"max",IF(G757=MIN(G757:G765),"min",G757))</f>
        <v>7.59</v>
      </c>
      <c r="I757" s="48">
        <f>(SUM(G757:G765)-MAX(G757:G765)-MIN(G757:G765))/(COUNT(G757:G765)-2)</f>
        <v>7.3357142857142836</v>
      </c>
      <c r="J757" s="10">
        <v>7.01</v>
      </c>
      <c r="K757" s="36">
        <f>IF(J757=MAX(J757:J765),"max",IF(J757=MIN(J757:J765),"min",J757))</f>
        <v>7.01</v>
      </c>
      <c r="L757" s="48">
        <f>(SUM(J757:J765)-MAX(J757:J765)-MIN(J757:J765))/(COUNT(J757:J765)-2)</f>
        <v>7.01</v>
      </c>
      <c r="M757" s="11">
        <v>30.14</v>
      </c>
      <c r="N757" s="36">
        <f>IF(M757=MAX(M757:M765),"max",IF(M757=MIN(M757:M765),"min",M757))</f>
        <v>30.14</v>
      </c>
      <c r="O757" s="48">
        <f>(SUM(M757:M765)-MAX(M757:M765)-MIN(M757:M765))/(COUNT(M757:M765)-2)</f>
        <v>30.101428571428574</v>
      </c>
      <c r="P757" s="10">
        <v>36.46</v>
      </c>
      <c r="Q757" s="36" t="str">
        <f>IF(P757=MAX(P757:P765),"max",IF(P757=MIN(P757:P765),"min",P757))</f>
        <v>max</v>
      </c>
      <c r="R757" s="48">
        <f>(SUM(P757:P765)-MAX(P757:P765)-MIN(P757:P765))/(COUNT(P757:P765)-2)</f>
        <v>36.46</v>
      </c>
      <c r="S757" s="10">
        <v>29.63</v>
      </c>
      <c r="T757" s="36">
        <f>IF(S757=MAX(S757:S765),"max",IF(S757=MIN(S757:S765),"min",S757))</f>
        <v>29.63</v>
      </c>
      <c r="U757" s="48">
        <f>(SUM(S757:S765)-MAX(S757:S765)-MIN(S757:S765))/(COUNT(S757:S765)-2)</f>
        <v>29.346666666666664</v>
      </c>
      <c r="V757" s="10">
        <v>496.31</v>
      </c>
      <c r="W757" s="36">
        <f>IF(V757=MAX(V757:V765),"max",IF(V757=MIN(V757:V765),"min",V757))</f>
        <v>496.31</v>
      </c>
      <c r="X757" s="48">
        <f>(SUM(V757:V765)-MAX(V757:V765)-MIN(V757:V765))/(COUNT(V757:V765)-2)</f>
        <v>498.47571428571422</v>
      </c>
      <c r="Y757" s="10">
        <v>160.87</v>
      </c>
      <c r="Z757" s="36">
        <f>IF(Y757=MAX(Y757:Y765),"max",IF(Y757=MIN(Y757:Y765),"min",Y757))</f>
        <v>160.87</v>
      </c>
      <c r="AA757" s="48">
        <f>(SUM(Y757:Y765)-MAX(Y757:Y765)-MIN(Y757:Y765))/(COUNT(Y757:Y765)-2)</f>
        <v>161.50857142857146</v>
      </c>
      <c r="AB757" s="10">
        <v>20.100000000000001</v>
      </c>
      <c r="AC757" s="36" t="str">
        <f>IF(AB757=MAX(AB757:AB765),"max",IF(AB757=MIN(AB757:AB765),"min",AB757))</f>
        <v>max</v>
      </c>
      <c r="AD757" s="48">
        <f>(SUM(AB757:AB765)-MAX(AB757:AB765)-MIN(AB757:AB765))/(COUNT(AB757:AB765)-2)</f>
        <v>17.71857142857143</v>
      </c>
      <c r="AE757" s="10"/>
      <c r="AF757" s="36">
        <f>IF(AE757=MAX(AE757:AE765),"max",IF(AE757=MIN(AE757:AE765),"min",AE757))</f>
        <v>0</v>
      </c>
      <c r="AG757" s="48">
        <f>(SUM(AE757:AE765)-MAX(AE757:AE765)-MIN(AE757:AE765))/(COUNT(AE757:AE765)-2)</f>
        <v>27.482000000000006</v>
      </c>
      <c r="AH757" s="10"/>
      <c r="AI757" s="36" t="str">
        <f>IF(AH757=MAX(AH757:AH765),"max",IF(AH757=MIN(AH757:AH765),"min",AH757))</f>
        <v>max</v>
      </c>
      <c r="AJ757" s="48">
        <f>(SUM(AH757:AH765)-MAX(AH757:AH765)-MIN(AH757:AH765))/(COUNT(AH757:AH765)-2)</f>
        <v>0</v>
      </c>
      <c r="AK757" s="10">
        <v>163.63999999999999</v>
      </c>
      <c r="AL757" s="36" t="str">
        <f>IF(AK757=MAX(AK757:AK765),"max",IF(AK757=MIN(AK757:AK765),"min",AK757))</f>
        <v>max</v>
      </c>
      <c r="AM757" s="48">
        <f>(SUM(AK757:AK765)-MAX(AK757:AK765)-MIN(AK757:AK765))/(COUNT(AK757:AK765)-2)</f>
        <v>143.67142857142852</v>
      </c>
      <c r="AN757" s="10">
        <v>440.26</v>
      </c>
      <c r="AO757" s="36" t="str">
        <f>IF(AN757=MAX(AN757:AN765),"max",IF(AN757=MIN(AN757:AN765),"min",AN757))</f>
        <v>max</v>
      </c>
      <c r="AP757" s="48">
        <f>(SUM(AN757:AN765)-MAX(AN757:AN765)-MIN(AN757:AN765))/(COUNT(AN757:AN765)-2)</f>
        <v>388.88428571428574</v>
      </c>
    </row>
    <row r="758" spans="1:42" x14ac:dyDescent="0.25">
      <c r="A758" s="9"/>
      <c r="B758" s="10" t="s">
        <v>60</v>
      </c>
      <c r="C758" s="10" t="s">
        <v>2293</v>
      </c>
      <c r="D758" s="9"/>
      <c r="E758" s="45" t="str">
        <f>IF(D758=MAX(D757:D765),"max",IF(D758=MIN(D757:D765),"min",D758))</f>
        <v>max</v>
      </c>
      <c r="F758" s="47"/>
      <c r="G758" s="10">
        <v>7.21</v>
      </c>
      <c r="H758" s="45">
        <f>IF(G758=MAX(G757:G765),"max",IF(G758=MIN(G757:G765),"min",G758))</f>
        <v>7.21</v>
      </c>
      <c r="I758" s="47"/>
      <c r="J758" s="10">
        <v>7</v>
      </c>
      <c r="K758" s="45">
        <f>IF(J758=MAX(J757:J765),"max",IF(J758=MIN(J757:J765),"min",J758))</f>
        <v>7</v>
      </c>
      <c r="L758" s="47"/>
      <c r="M758" s="11">
        <v>29.18</v>
      </c>
      <c r="N758" s="45">
        <f>IF(M758=MAX(M757:M765),"max",IF(M758=MIN(M757:M765),"min",M758))</f>
        <v>29.18</v>
      </c>
      <c r="O758" s="47"/>
      <c r="P758" s="10"/>
      <c r="Q758" s="45">
        <f>IF(P758=MAX(P757:P765),"max",IF(P758=MIN(P757:P765),"min",P758))</f>
        <v>0</v>
      </c>
      <c r="R758" s="47"/>
      <c r="S758" s="10">
        <v>29.14</v>
      </c>
      <c r="T758" s="45">
        <f>IF(S758=MAX(S757:S765),"max",IF(S758=MIN(S757:S765),"min",S758))</f>
        <v>29.14</v>
      </c>
      <c r="U758" s="47"/>
      <c r="V758" s="10">
        <v>484.03</v>
      </c>
      <c r="W758" s="45">
        <f>IF(V758=MAX(V757:V765),"max",IF(V758=MIN(V757:V765),"min",V758))</f>
        <v>484.03</v>
      </c>
      <c r="X758" s="47"/>
      <c r="Y758" s="10">
        <v>151.9</v>
      </c>
      <c r="Z758" s="45">
        <f>IF(Y758=MAX(Y757:Y765),"max",IF(Y758=MIN(Y757:Y765),"min",Y758))</f>
        <v>151.9</v>
      </c>
      <c r="AA758" s="47"/>
      <c r="AB758" s="10">
        <v>20.010000000000002</v>
      </c>
      <c r="AC758" s="45">
        <f>IF(AB758=MAX(AB757:AB765),"max",IF(AB758=MIN(AB757:AB765),"min",AB758))</f>
        <v>20.010000000000002</v>
      </c>
      <c r="AD758" s="47"/>
      <c r="AE758" s="10"/>
      <c r="AF758" s="45">
        <f>IF(AE758=MAX(AE757:AE765),"max",IF(AE758=MIN(AE757:AE765),"min",AE758))</f>
        <v>0</v>
      </c>
      <c r="AG758" s="47"/>
      <c r="AH758" s="10"/>
      <c r="AI758" s="45" t="str">
        <f>IF(AH758=MAX(AH757:AH765),"max",IF(AH758=MIN(AH757:AH765),"min",AH758))</f>
        <v>max</v>
      </c>
      <c r="AJ758" s="47"/>
      <c r="AK758" s="10">
        <v>161.01</v>
      </c>
      <c r="AL758" s="45">
        <f>IF(AK758=MAX(AK757:AK765),"max",IF(AK758=MIN(AK757:AK765),"min",AK758))</f>
        <v>161.01</v>
      </c>
      <c r="AM758" s="47"/>
      <c r="AN758" s="10">
        <v>430.31</v>
      </c>
      <c r="AO758" s="45">
        <f>IF(AN758=MAX(AN757:AN765),"max",IF(AN758=MIN(AN757:AN765),"min",AN758))</f>
        <v>430.31</v>
      </c>
      <c r="AP758" s="47"/>
    </row>
    <row r="759" spans="1:42" x14ac:dyDescent="0.25">
      <c r="A759" s="9"/>
      <c r="B759" s="10" t="s">
        <v>60</v>
      </c>
      <c r="C759" s="10" t="s">
        <v>2298</v>
      </c>
      <c r="D759" s="9"/>
      <c r="E759" s="45" t="str">
        <f>IF(D759=MAX(D757:D765),"max",IF(D759=MIN(D757:D765),"min",D759))</f>
        <v>max</v>
      </c>
      <c r="F759" s="47"/>
      <c r="G759" s="10">
        <v>7.6</v>
      </c>
      <c r="H759" s="45" t="str">
        <f>IF(G759=MAX(G757:G765),"max",IF(G759=MIN(G757:G765),"min",G759))</f>
        <v>max</v>
      </c>
      <c r="I759" s="47"/>
      <c r="J759" s="10">
        <v>7.33</v>
      </c>
      <c r="K759" s="45" t="str">
        <f>IF(J759=MAX(J757:J765),"max",IF(J759=MIN(J757:J765),"min",J759))</f>
        <v>max</v>
      </c>
      <c r="L759" s="47"/>
      <c r="M759" s="11">
        <v>30.97</v>
      </c>
      <c r="N759" s="45">
        <f>IF(M759=MAX(M757:M765),"max",IF(M759=MIN(M757:M765),"min",M759))</f>
        <v>30.97</v>
      </c>
      <c r="O759" s="47"/>
      <c r="P759" s="10"/>
      <c r="Q759" s="45">
        <f>IF(P759=MAX(P757:P765),"max",IF(P759=MIN(P757:P765),"min",P759))</f>
        <v>0</v>
      </c>
      <c r="R759" s="47"/>
      <c r="S759" s="10">
        <v>30.47</v>
      </c>
      <c r="T759" s="45">
        <f>IF(S759=MAX(S757:S765),"max",IF(S759=MIN(S757:S765),"min",S759))</f>
        <v>30.47</v>
      </c>
      <c r="U759" s="47"/>
      <c r="V759" s="10">
        <v>506.13</v>
      </c>
      <c r="W759" s="45">
        <f>IF(V759=MAX(V757:V765),"max",IF(V759=MIN(V757:V765),"min",V759))</f>
        <v>506.13</v>
      </c>
      <c r="X759" s="47"/>
      <c r="Y759" s="10">
        <v>175.39</v>
      </c>
      <c r="Z759" s="45" t="str">
        <f>IF(Y759=MAX(Y757:Y765),"max",IF(Y759=MIN(Y757:Y765),"min",Y759))</f>
        <v>max</v>
      </c>
      <c r="AA759" s="47"/>
      <c r="AB759" s="10">
        <v>17.079999999999998</v>
      </c>
      <c r="AC759" s="45">
        <f>IF(AB759=MAX(AB757:AB765),"max",IF(AB759=MIN(AB757:AB765),"min",AB759))</f>
        <v>17.079999999999998</v>
      </c>
      <c r="AD759" s="47"/>
      <c r="AE759" s="10">
        <v>27.97</v>
      </c>
      <c r="AF759" s="45">
        <f>IF(AE759=MAX(AE757:AE765),"max",IF(AE759=MIN(AE757:AE765),"min",AE759))</f>
        <v>27.97</v>
      </c>
      <c r="AG759" s="47"/>
      <c r="AH759" s="10"/>
      <c r="AI759" s="45" t="str">
        <f>IF(AH759=MAX(AH757:AH765),"max",IF(AH759=MIN(AH757:AH765),"min",AH759))</f>
        <v>max</v>
      </c>
      <c r="AJ759" s="47"/>
      <c r="AK759" s="10">
        <v>143.65</v>
      </c>
      <c r="AL759" s="45">
        <f>IF(AK759=MAX(AK757:AK765),"max",IF(AK759=MIN(AK757:AK765),"min",AK759))</f>
        <v>143.65</v>
      </c>
      <c r="AM759" s="47"/>
      <c r="AN759" s="10">
        <v>390.19</v>
      </c>
      <c r="AO759" s="45">
        <f>IF(AN759=MAX(AN757:AN765),"max",IF(AN759=MIN(AN757:AN765),"min",AN759))</f>
        <v>390.19</v>
      </c>
      <c r="AP759" s="47"/>
    </row>
    <row r="760" spans="1:42" x14ac:dyDescent="0.25">
      <c r="A760" s="9"/>
      <c r="B760" s="10" t="s">
        <v>60</v>
      </c>
      <c r="C760" s="10" t="s">
        <v>2302</v>
      </c>
      <c r="D760" s="9"/>
      <c r="E760" s="45" t="str">
        <f>IF(D760=MAX(D757:D765),"max",IF(D760=MIN(D757:D765),"min",D760))</f>
        <v>max</v>
      </c>
      <c r="F760" s="47"/>
      <c r="G760" s="10">
        <v>6.36</v>
      </c>
      <c r="H760" s="45" t="str">
        <f>IF(G760=MAX(G757:G765),"max",IF(G760=MIN(G757:G765),"min",G760))</f>
        <v>min</v>
      </c>
      <c r="I760" s="47"/>
      <c r="J760" s="10">
        <v>6.49</v>
      </c>
      <c r="K760" s="45" t="str">
        <f>IF(J760=MAX(J757:J765),"max",IF(J760=MIN(J757:J765),"min",J760))</f>
        <v>min</v>
      </c>
      <c r="L760" s="47"/>
      <c r="M760" s="11">
        <v>26.63</v>
      </c>
      <c r="N760" s="45" t="str">
        <f>IF(M760=MAX(M757:M765),"max",IF(M760=MIN(M757:M765),"min",M760))</f>
        <v>min</v>
      </c>
      <c r="O760" s="47"/>
      <c r="P760" s="10"/>
      <c r="Q760" s="45">
        <f>IF(P760=MAX(P757:P765),"max",IF(P760=MIN(P757:P765),"min",P760))</f>
        <v>0</v>
      </c>
      <c r="R760" s="47"/>
      <c r="S760" s="10">
        <v>27.67</v>
      </c>
      <c r="T760" s="45" t="str">
        <f>IF(S760=MAX(S757:S765),"max",IF(S760=MIN(S757:S765),"min",S760))</f>
        <v>min</v>
      </c>
      <c r="U760" s="47"/>
      <c r="V760" s="10">
        <v>443.52</v>
      </c>
      <c r="W760" s="45" t="str">
        <f>IF(V760=MAX(V757:V765),"max",IF(V760=MIN(V757:V765),"min",V760))</f>
        <v>min</v>
      </c>
      <c r="X760" s="47"/>
      <c r="Y760" s="10">
        <v>141.09</v>
      </c>
      <c r="Z760" s="45" t="str">
        <f>IF(Y760=MAX(Y757:Y765),"max",IF(Y760=MIN(Y757:Y765),"min",Y760))</f>
        <v>min</v>
      </c>
      <c r="AA760" s="47"/>
      <c r="AB760" s="10">
        <v>19.03</v>
      </c>
      <c r="AC760" s="45">
        <f>IF(AB760=MAX(AB757:AB765),"max",IF(AB760=MIN(AB757:AB765),"min",AB760))</f>
        <v>19.03</v>
      </c>
      <c r="AD760" s="47"/>
      <c r="AE760" s="10">
        <v>31.01</v>
      </c>
      <c r="AF760" s="45">
        <f>IF(AE760=MAX(AE757:AE765),"max",IF(AE760=MIN(AE757:AE765),"min",AE760))</f>
        <v>31.01</v>
      </c>
      <c r="AG760" s="47"/>
      <c r="AH760" s="10"/>
      <c r="AI760" s="45" t="str">
        <f>IF(AH760=MAX(AH757:AH765),"max",IF(AH760=MIN(AH757:AH765),"min",AH760))</f>
        <v>max</v>
      </c>
      <c r="AJ760" s="47"/>
      <c r="AK760" s="10">
        <v>150.37</v>
      </c>
      <c r="AL760" s="45">
        <f>IF(AK760=MAX(AK757:AK765),"max",IF(AK760=MIN(AK757:AK765),"min",AK760))</f>
        <v>150.37</v>
      </c>
      <c r="AM760" s="47"/>
      <c r="AN760" s="10">
        <v>412.1</v>
      </c>
      <c r="AO760" s="45">
        <f>IF(AN760=MAX(AN757:AN765),"max",IF(AN760=MIN(AN757:AN765),"min",AN760))</f>
        <v>412.1</v>
      </c>
      <c r="AP760" s="47"/>
    </row>
    <row r="761" spans="1:42" x14ac:dyDescent="0.25">
      <c r="A761" s="9"/>
      <c r="B761" s="10" t="s">
        <v>60</v>
      </c>
      <c r="C761" s="10" t="s">
        <v>2305</v>
      </c>
      <c r="D761" s="9"/>
      <c r="E761" s="45" t="str">
        <f>IF(D761=MAX(D757:D765),"max",IF(D761=MIN(D757:D765),"min",D761))</f>
        <v>max</v>
      </c>
      <c r="F761" s="47"/>
      <c r="G761" s="10">
        <v>7.57</v>
      </c>
      <c r="H761" s="45">
        <f>IF(G761=MAX(G757:G765),"max",IF(G761=MIN(G757:G765),"min",G761))</f>
        <v>7.57</v>
      </c>
      <c r="I761" s="47"/>
      <c r="J761" s="10"/>
      <c r="K761" s="45">
        <f>IF(J761=MAX(J757:J765),"max",IF(J761=MIN(J757:J765),"min",J761))</f>
        <v>0</v>
      </c>
      <c r="L761" s="47"/>
      <c r="M761" s="11">
        <v>31.35</v>
      </c>
      <c r="N761" s="45" t="str">
        <f>IF(M761=MAX(M757:M765),"max",IF(M761=MIN(M757:M765),"min",M761))</f>
        <v>max</v>
      </c>
      <c r="O761" s="47"/>
      <c r="P761" s="10"/>
      <c r="Q761" s="45">
        <f>IF(P761=MAX(P757:P765),"max",IF(P761=MIN(P757:P765),"min",P761))</f>
        <v>0</v>
      </c>
      <c r="R761" s="47"/>
      <c r="S761" s="10">
        <v>35.200000000000003</v>
      </c>
      <c r="T761" s="45" t="str">
        <f>IF(S761=MAX(S757:S765),"max",IF(S761=MIN(S757:S765),"min",S761))</f>
        <v>max</v>
      </c>
      <c r="U761" s="47"/>
      <c r="V761" s="10">
        <v>512.55999999999995</v>
      </c>
      <c r="W761" s="45">
        <f>IF(V761=MAX(V757:V765),"max",IF(V761=MIN(V757:V765),"min",V761))</f>
        <v>512.55999999999995</v>
      </c>
      <c r="X761" s="47"/>
      <c r="Y761" s="10">
        <v>165.89</v>
      </c>
      <c r="Z761" s="45">
        <f>IF(Y761=MAX(Y757:Y765),"max",IF(Y761=MIN(Y757:Y765),"min",Y761))</f>
        <v>165.89</v>
      </c>
      <c r="AA761" s="47"/>
      <c r="AB761" s="10">
        <v>19.5</v>
      </c>
      <c r="AC761" s="45">
        <f>IF(AB761=MAX(AB757:AB765),"max",IF(AB761=MIN(AB757:AB765),"min",AB761))</f>
        <v>19.5</v>
      </c>
      <c r="AD761" s="47"/>
      <c r="AE761" s="10">
        <v>32.21</v>
      </c>
      <c r="AF761" s="45" t="str">
        <f>IF(AE761=MAX(AE757:AE765),"max",IF(AE761=MIN(AE757:AE765),"min",AE761))</f>
        <v>max</v>
      </c>
      <c r="AG761" s="47"/>
      <c r="AH761" s="10"/>
      <c r="AI761" s="45" t="str">
        <f>IF(AH761=MAX(AH757:AH765),"max",IF(AH761=MIN(AH757:AH765),"min",AH761))</f>
        <v>max</v>
      </c>
      <c r="AJ761" s="47"/>
      <c r="AK761" s="10">
        <v>162.27000000000001</v>
      </c>
      <c r="AL761" s="45">
        <f>IF(AK761=MAX(AK757:AK765),"max",IF(AK761=MIN(AK757:AK765),"min",AK761))</f>
        <v>162.27000000000001</v>
      </c>
      <c r="AM761" s="47"/>
      <c r="AN761" s="10">
        <v>436.28</v>
      </c>
      <c r="AO761" s="45">
        <f>IF(AN761=MAX(AN757:AN765),"max",IF(AN761=MIN(AN757:AN765),"min",AN761))</f>
        <v>436.28</v>
      </c>
      <c r="AP761" s="47"/>
    </row>
    <row r="762" spans="1:42" x14ac:dyDescent="0.25">
      <c r="A762" s="9"/>
      <c r="B762" s="10" t="s">
        <v>60</v>
      </c>
      <c r="C762" s="10" t="s">
        <v>2309</v>
      </c>
      <c r="D762" s="9"/>
      <c r="E762" s="45" t="str">
        <f>IF(D762=MAX(D757:D765),"max",IF(D762=MIN(D757:D765),"min",D762))</f>
        <v>max</v>
      </c>
      <c r="F762" s="47"/>
      <c r="G762" s="10">
        <v>7.19</v>
      </c>
      <c r="H762" s="45">
        <f>IF(G762=MAX(G757:G765),"max",IF(G762=MIN(G757:G765),"min",G762))</f>
        <v>7.19</v>
      </c>
      <c r="I762" s="47"/>
      <c r="J762" s="10"/>
      <c r="K762" s="45">
        <f>IF(J762=MAX(J757:J765),"max",IF(J762=MIN(J757:J765),"min",J762))</f>
        <v>0</v>
      </c>
      <c r="L762" s="47"/>
      <c r="M762" s="11">
        <v>29.99</v>
      </c>
      <c r="N762" s="45">
        <f>IF(M762=MAX(M757:M765),"max",IF(M762=MIN(M757:M765),"min",M762))</f>
        <v>29.99</v>
      </c>
      <c r="O762" s="47"/>
      <c r="P762" s="10"/>
      <c r="Q762" s="45">
        <f>IF(P762=MAX(P757:P765),"max",IF(P762=MIN(P757:P765),"min",P762))</f>
        <v>0</v>
      </c>
      <c r="R762" s="47"/>
      <c r="S762" s="10"/>
      <c r="T762" s="45">
        <f>IF(S762=MAX(S757:S765),"max",IF(S762=MIN(S757:S765),"min",S762))</f>
        <v>0</v>
      </c>
      <c r="U762" s="47"/>
      <c r="V762" s="10">
        <v>503.81</v>
      </c>
      <c r="W762" s="45">
        <f>IF(V762=MAX(V757:V765),"max",IF(V762=MIN(V757:V765),"min",V762))</f>
        <v>503.81</v>
      </c>
      <c r="X762" s="47"/>
      <c r="Y762" s="10">
        <v>158.76</v>
      </c>
      <c r="Z762" s="45">
        <f>IF(Y762=MAX(Y757:Y765),"max",IF(Y762=MIN(Y757:Y765),"min",Y762))</f>
        <v>158.76</v>
      </c>
      <c r="AA762" s="47"/>
      <c r="AB762" s="10">
        <v>13.03</v>
      </c>
      <c r="AC762" s="45" t="str">
        <f>IF(AB762=MAX(AB757:AB765),"max",IF(AB762=MIN(AB757:AB765),"min",AB762))</f>
        <v>min</v>
      </c>
      <c r="AD762" s="47"/>
      <c r="AE762" s="10">
        <v>20.73</v>
      </c>
      <c r="AF762" s="45" t="str">
        <f>IF(AE762=MAX(AE757:AE765),"max",IF(AE762=MIN(AE757:AE765),"min",AE762))</f>
        <v>min</v>
      </c>
      <c r="AG762" s="47"/>
      <c r="AH762" s="10"/>
      <c r="AI762" s="45" t="str">
        <f>IF(AH762=MAX(AH757:AH765),"max",IF(AH762=MIN(AH757:AH765),"min",AH762))</f>
        <v>max</v>
      </c>
      <c r="AJ762" s="47"/>
      <c r="AK762" s="10">
        <v>100.08</v>
      </c>
      <c r="AL762" s="45" t="str">
        <f>IF(AK762=MAX(AK757:AK765),"max",IF(AK762=MIN(AK757:AK765),"min",AK762))</f>
        <v>min</v>
      </c>
      <c r="AM762" s="47"/>
      <c r="AN762" s="10">
        <v>272.82</v>
      </c>
      <c r="AO762" s="45" t="str">
        <f>IF(AN762=MAX(AN757:AN765),"max",IF(AN762=MIN(AN757:AN765),"min",AN762))</f>
        <v>min</v>
      </c>
      <c r="AP762" s="47"/>
    </row>
    <row r="763" spans="1:42" x14ac:dyDescent="0.25">
      <c r="A763" s="9"/>
      <c r="B763" s="10" t="s">
        <v>60</v>
      </c>
      <c r="C763" s="10" t="s">
        <v>2313</v>
      </c>
      <c r="D763" s="9"/>
      <c r="E763" s="45" t="str">
        <f>IF(D763=MAX(D757:D765),"max",IF(D763=MIN(D757:D765),"min",D763))</f>
        <v>max</v>
      </c>
      <c r="F763" s="47"/>
      <c r="G763" s="10">
        <v>7.12</v>
      </c>
      <c r="H763" s="45">
        <f>IF(G763=MAX(G757:G765),"max",IF(G763=MIN(G757:G765),"min",G763))</f>
        <v>7.12</v>
      </c>
      <c r="I763" s="47"/>
      <c r="J763" s="10"/>
      <c r="K763" s="45">
        <f>IF(J763=MAX(J757:J765),"max",IF(J763=MIN(J757:J765),"min",J763))</f>
        <v>0</v>
      </c>
      <c r="L763" s="47"/>
      <c r="M763" s="11">
        <v>30.28</v>
      </c>
      <c r="N763" s="45">
        <f>IF(M763=MAX(M757:M765),"max",IF(M763=MIN(M757:M765),"min",M763))</f>
        <v>30.28</v>
      </c>
      <c r="O763" s="47"/>
      <c r="P763" s="10"/>
      <c r="Q763" s="45">
        <f>IF(P763=MAX(P757:P765),"max",IF(P763=MIN(P757:P765),"min",P763))</f>
        <v>0</v>
      </c>
      <c r="R763" s="47"/>
      <c r="S763" s="10">
        <v>29.01</v>
      </c>
      <c r="T763" s="45">
        <f>IF(S763=MAX(S757:S765),"max",IF(S763=MIN(S757:S765),"min",S763))</f>
        <v>29.01</v>
      </c>
      <c r="U763" s="47"/>
      <c r="V763" s="10">
        <v>507.83</v>
      </c>
      <c r="W763" s="45">
        <f>IF(V763=MAX(V757:V765),"max",IF(V763=MIN(V757:V765),"min",V763))</f>
        <v>507.83</v>
      </c>
      <c r="X763" s="47"/>
      <c r="Y763" s="10">
        <v>165.5</v>
      </c>
      <c r="Z763" s="45">
        <f>IF(Y763=MAX(Y757:Y765),"max",IF(Y763=MIN(Y757:Y765),"min",Y763))</f>
        <v>165.5</v>
      </c>
      <c r="AA763" s="47"/>
      <c r="AB763" s="10">
        <v>15.97</v>
      </c>
      <c r="AC763" s="45">
        <f>IF(AB763=MAX(AB757:AB765),"max",IF(AB763=MIN(AB757:AB765),"min",AB763))</f>
        <v>15.97</v>
      </c>
      <c r="AD763" s="47"/>
      <c r="AE763" s="10">
        <v>25.88</v>
      </c>
      <c r="AF763" s="45">
        <f>IF(AE763=MAX(AE757:AE765),"max",IF(AE763=MIN(AE757:AE765),"min",AE763))</f>
        <v>25.88</v>
      </c>
      <c r="AG763" s="47"/>
      <c r="AH763" s="10"/>
      <c r="AI763" s="45" t="str">
        <f>IF(AH763=MAX(AH757:AH765),"max",IF(AH763=MIN(AH757:AH765),"min",AH763))</f>
        <v>max</v>
      </c>
      <c r="AJ763" s="47"/>
      <c r="AK763" s="10">
        <v>127.28</v>
      </c>
      <c r="AL763" s="45">
        <f>IF(AK763=MAX(AK757:AK765),"max",IF(AK763=MIN(AK757:AK765),"min",AK763))</f>
        <v>127.28</v>
      </c>
      <c r="AM763" s="47"/>
      <c r="AN763" s="10">
        <v>344.01</v>
      </c>
      <c r="AO763" s="45">
        <f>IF(AN763=MAX(AN757:AN765),"max",IF(AN763=MIN(AN757:AN765),"min",AN763))</f>
        <v>344.01</v>
      </c>
      <c r="AP763" s="47"/>
    </row>
    <row r="764" spans="1:42" x14ac:dyDescent="0.25">
      <c r="A764" s="9"/>
      <c r="B764" s="10" t="s">
        <v>60</v>
      </c>
      <c r="C764" s="10" t="s">
        <v>2317</v>
      </c>
      <c r="D764" s="9"/>
      <c r="E764" s="45" t="str">
        <f>IF(D764=MAX(D757:D765),"max",IF(D764=MIN(D757:D765),"min",D764))</f>
        <v>max</v>
      </c>
      <c r="F764" s="47"/>
      <c r="G764" s="10">
        <v>7.09</v>
      </c>
      <c r="H764" s="45">
        <f>IF(G764=MAX(G757:G765),"max",IF(G764=MIN(G757:G765),"min",G764))</f>
        <v>7.09</v>
      </c>
      <c r="I764" s="47"/>
      <c r="J764" s="10">
        <v>6.79</v>
      </c>
      <c r="K764" s="45">
        <f>IF(J764=MAX(J757:J765),"max",IF(J764=MIN(J757:J765),"min",J764))</f>
        <v>6.79</v>
      </c>
      <c r="L764" s="47"/>
      <c r="M764" s="11">
        <v>29.37</v>
      </c>
      <c r="N764" s="45">
        <f>IF(M764=MAX(M757:M765),"max",IF(M764=MIN(M757:M765),"min",M764))</f>
        <v>29.37</v>
      </c>
      <c r="O764" s="47"/>
      <c r="P764" s="10"/>
      <c r="Q764" s="45">
        <f>IF(P764=MAX(P757:P765),"max",IF(P764=MIN(P757:P765),"min",P764))</f>
        <v>0</v>
      </c>
      <c r="R764" s="47"/>
      <c r="S764" s="10">
        <v>28.27</v>
      </c>
      <c r="T764" s="45">
        <f>IF(S764=MAX(S757:S765),"max",IF(S764=MIN(S757:S765),"min",S764))</f>
        <v>28.27</v>
      </c>
      <c r="U764" s="47"/>
      <c r="V764" s="10">
        <v>478.66</v>
      </c>
      <c r="W764" s="45">
        <f>IF(V764=MAX(V757:V765),"max",IF(V764=MIN(V757:V765),"min",V764))</f>
        <v>478.66</v>
      </c>
      <c r="X764" s="47"/>
      <c r="Y764" s="10">
        <v>158.77000000000001</v>
      </c>
      <c r="Z764" s="45">
        <f>IF(Y764=MAX(Y757:Y765),"max",IF(Y764=MIN(Y757:Y765),"min",Y764))</f>
        <v>158.77000000000001</v>
      </c>
      <c r="AA764" s="47"/>
      <c r="AB764" s="10">
        <v>17.350000000000001</v>
      </c>
      <c r="AC764" s="45">
        <f>IF(AB764=MAX(AB757:AB765),"max",IF(AB764=MIN(AB757:AB765),"min",AB764))</f>
        <v>17.350000000000001</v>
      </c>
      <c r="AD764" s="47"/>
      <c r="AE764" s="10">
        <v>28.31</v>
      </c>
      <c r="AF764" s="45">
        <f>IF(AE764=MAX(AE757:AE765),"max",IF(AE764=MIN(AE757:AE765),"min",AE764))</f>
        <v>28.31</v>
      </c>
      <c r="AG764" s="47"/>
      <c r="AH764" s="10"/>
      <c r="AI764" s="45" t="str">
        <f>IF(AH764=MAX(AH757:AH765),"max",IF(AH764=MIN(AH757:AH765),"min",AH764))</f>
        <v>max</v>
      </c>
      <c r="AJ764" s="47"/>
      <c r="AK764" s="10">
        <v>141.32</v>
      </c>
      <c r="AL764" s="45">
        <f>IF(AK764=MAX(AK757:AK765),"max",IF(AK764=MIN(AK757:AK765),"min",AK764))</f>
        <v>141.32</v>
      </c>
      <c r="AM764" s="47"/>
      <c r="AN764" s="10">
        <v>378.39</v>
      </c>
      <c r="AO764" s="45">
        <f>IF(AN764=MAX(AN757:AN765),"max",IF(AN764=MIN(AN757:AN765),"min",AN764))</f>
        <v>378.39</v>
      </c>
      <c r="AP764" s="47"/>
    </row>
    <row r="765" spans="1:42" x14ac:dyDescent="0.25">
      <c r="A765" s="9"/>
      <c r="B765" s="10" t="s">
        <v>60</v>
      </c>
      <c r="C765" s="10" t="s">
        <v>2321</v>
      </c>
      <c r="D765" s="9"/>
      <c r="E765" s="45" t="str">
        <f>IF(D765=MAX(D757:D765),"max",IF(D765=MIN(D757:D765),"min",D765))</f>
        <v>max</v>
      </c>
      <c r="F765" s="47"/>
      <c r="G765" s="10">
        <v>7.58</v>
      </c>
      <c r="H765" s="45">
        <f>IF(G765=MAX(G757:G765),"max",IF(G765=MIN(G757:G765),"min",G765))</f>
        <v>7.58</v>
      </c>
      <c r="I765" s="47"/>
      <c r="J765" s="10">
        <v>7.24</v>
      </c>
      <c r="K765" s="45">
        <f>IF(J765=MAX(J757:J765),"max",IF(J765=MIN(J757:J765),"min",J765))</f>
        <v>7.24</v>
      </c>
      <c r="L765" s="47"/>
      <c r="M765" s="11">
        <v>30.78</v>
      </c>
      <c r="N765" s="45">
        <f>IF(M765=MAX(M757:M765),"max",IF(M765=MIN(M757:M765),"min",M765))</f>
        <v>30.78</v>
      </c>
      <c r="O765" s="47"/>
      <c r="P765" s="10"/>
      <c r="Q765" s="45">
        <f>IF(P765=MAX(P757:P765),"max",IF(P765=MIN(P757:P765),"min",P765))</f>
        <v>0</v>
      </c>
      <c r="R765" s="47"/>
      <c r="S765" s="10">
        <v>29.56</v>
      </c>
      <c r="T765" s="45">
        <f>IF(S765=MAX(S757:S765),"max",IF(S765=MIN(S757:S765),"min",S765))</f>
        <v>29.56</v>
      </c>
      <c r="U765" s="47"/>
      <c r="V765" s="10">
        <v>513.04999999999995</v>
      </c>
      <c r="W765" s="45" t="str">
        <f>IF(V765=MAX(V757:V765),"max",IF(V765=MIN(V757:V765),"min",V765))</f>
        <v>max</v>
      </c>
      <c r="X765" s="47"/>
      <c r="Y765" s="10">
        <v>168.87</v>
      </c>
      <c r="Z765" s="45">
        <f>IF(Y765=MAX(Y757:Y765),"max",IF(Y765=MIN(Y757:Y765),"min",Y765))</f>
        <v>168.87</v>
      </c>
      <c r="AA765" s="47"/>
      <c r="AB765" s="10">
        <v>15.09</v>
      </c>
      <c r="AC765" s="45">
        <f>IF(AB765=MAX(AB757:AB765),"max",IF(AB765=MIN(AB757:AB765),"min",AB765))</f>
        <v>15.09</v>
      </c>
      <c r="AD765" s="47"/>
      <c r="AE765" s="10">
        <v>24.24</v>
      </c>
      <c r="AF765" s="45">
        <f>IF(AE765=MAX(AE757:AE765),"max",IF(AE765=MIN(AE757:AE765),"min",AE765))</f>
        <v>24.24</v>
      </c>
      <c r="AG765" s="47"/>
      <c r="AH765" s="10"/>
      <c r="AI765" s="45" t="str">
        <f>IF(AH765=MAX(AH757:AH765),"max",IF(AH765=MIN(AH757:AH765),"min",AH765))</f>
        <v>max</v>
      </c>
      <c r="AJ765" s="47"/>
      <c r="AK765" s="10">
        <v>119.8</v>
      </c>
      <c r="AL765" s="45">
        <f>IF(AK765=MAX(AK757:AK765),"max",IF(AK765=MIN(AK757:AK765),"min",AK765))</f>
        <v>119.8</v>
      </c>
      <c r="AM765" s="47"/>
      <c r="AN765" s="10">
        <v>330.91</v>
      </c>
      <c r="AO765" s="45">
        <f>IF(AN765=MAX(AN757:AN765),"max",IF(AN765=MIN(AN757:AN765),"min",AN765))</f>
        <v>330.91</v>
      </c>
      <c r="AP765" s="47"/>
    </row>
    <row r="766" spans="1:42" x14ac:dyDescent="0.25">
      <c r="A766" s="9"/>
      <c r="B766" s="10" t="s">
        <v>60</v>
      </c>
      <c r="C766" s="10" t="s">
        <v>2325</v>
      </c>
      <c r="D766" s="9"/>
      <c r="E766" s="36" t="str">
        <f>IF(D766=MAX(D766:D774),"max",IF(D766=MIN(D766:D774),"min",D766))</f>
        <v>max</v>
      </c>
      <c r="F766" s="48">
        <f>(SUM(D766:D774)-MAX(D766:D774)-MIN(D766:D774))/(COUNT(D766:D774)-2)</f>
        <v>0</v>
      </c>
      <c r="G766" s="10">
        <v>7.11</v>
      </c>
      <c r="H766" s="36">
        <f>IF(G766=MAX(G766:G774),"max",IF(G766=MIN(G766:G774),"min",G766))</f>
        <v>7.11</v>
      </c>
      <c r="I766" s="48">
        <f>(SUM(G766:G774)-MAX(G766:G774)-MIN(G766:G774))/(COUNT(G766:G774)-2)</f>
        <v>7.0357142857142856</v>
      </c>
      <c r="J766" s="10">
        <v>5.35</v>
      </c>
      <c r="K766" s="36">
        <f>IF(J766=MAX(J766:J774),"max",IF(J766=MIN(J766:J774),"min",J766))</f>
        <v>5.35</v>
      </c>
      <c r="L766" s="48">
        <f>(SUM(J766:J774)-MAX(J766:J774)-MIN(J766:J774))/(COUNT(J766:J774)-2)</f>
        <v>5.35</v>
      </c>
      <c r="M766" s="11">
        <v>18.350000000000001</v>
      </c>
      <c r="N766" s="36">
        <f>IF(M766=MAX(M766:M774),"max",IF(M766=MIN(M766:M774),"min",M766))</f>
        <v>18.350000000000001</v>
      </c>
      <c r="O766" s="48">
        <f>(SUM(M766:M774)-MAX(M766:M774)-MIN(M766:M774))/(COUNT(M766:M774)-2)</f>
        <v>18.254285714285711</v>
      </c>
      <c r="P766" s="10"/>
      <c r="Q766" s="36">
        <f>IF(P766=MAX(P766:P774),"max",IF(P766=MIN(P766:P774),"min",P766))</f>
        <v>0</v>
      </c>
      <c r="R766" s="48">
        <v>0</v>
      </c>
      <c r="S766" s="10">
        <v>22.31</v>
      </c>
      <c r="T766" s="36">
        <f>IF(S766=MAX(S766:S774),"max",IF(S766=MIN(S766:S774),"min",S766))</f>
        <v>22.31</v>
      </c>
      <c r="U766" s="48">
        <f>(SUM(S766:S774)-MAX(S766:S774)-MIN(S766:S774))/(COUNT(S766:S774)-2)</f>
        <v>22.35857142857143</v>
      </c>
      <c r="V766" s="10">
        <v>251.26</v>
      </c>
      <c r="W766" s="36">
        <f>IF(V766=MAX(V766:V774),"max",IF(V766=MIN(V766:V774),"min",V766))</f>
        <v>251.26</v>
      </c>
      <c r="X766" s="48">
        <f>(SUM(V766:V774)-MAX(V766:V774)-MIN(V766:V774))/(COUNT(V766:V774)-2)</f>
        <v>251.4842857142857</v>
      </c>
      <c r="Y766" s="10">
        <v>71.92</v>
      </c>
      <c r="Z766" s="36">
        <f>IF(Y766=MAX(Y766:Y774),"max",IF(Y766=MIN(Y766:Y774),"min",Y766))</f>
        <v>71.92</v>
      </c>
      <c r="AA766" s="48">
        <f>(SUM(Y766:Y774)-MAX(Y766:Y774)-MIN(Y766:Y774))/(COUNT(Y766:Y774)-2)</f>
        <v>74.098571428571432</v>
      </c>
      <c r="AB766" s="10">
        <v>15.7</v>
      </c>
      <c r="AC766" s="36">
        <f>IF(AB766=MAX(AB766:AB774),"max",IF(AB766=MIN(AB766:AB774),"min",AB766))</f>
        <v>15.7</v>
      </c>
      <c r="AD766" s="48">
        <f>(SUM(AB766:AB774)-MAX(AB766:AB774)-MIN(AB766:AB774))/(COUNT(AB766:AB774)-2)</f>
        <v>15.57285714285714</v>
      </c>
      <c r="AE766" s="10"/>
      <c r="AF766" s="36">
        <f>IF(AE766=MAX(AE766:AE774),"max",IF(AE766=MIN(AE766:AE774),"min",AE766))</f>
        <v>0</v>
      </c>
      <c r="AG766" s="48">
        <f>(SUM(AE766:AE774)-MAX(AE766:AE774)-MIN(AE766:AE774))/(COUNT(AE766:AE774)-2)</f>
        <v>27.105</v>
      </c>
      <c r="AH766" s="10"/>
      <c r="AI766" s="36">
        <f>IF(AH766=MAX(AH766:AH774),"max",IF(AH766=MIN(AH766:AH774),"min",AH766))</f>
        <v>0</v>
      </c>
      <c r="AJ766" s="48">
        <f>(SUM(AH766:AH774)-MAX(AH766:AH774)-MIN(AH766:AH774))/(COUNT(AH766:AH774)-2)</f>
        <v>28.481999999999992</v>
      </c>
      <c r="AK766" s="10">
        <v>151.33000000000001</v>
      </c>
      <c r="AL766" s="36">
        <f>IF(AK766=MAX(AK766:AK774),"max",IF(AK766=MIN(AK766:AK774),"min",AK766))</f>
        <v>151.33000000000001</v>
      </c>
      <c r="AM766" s="48">
        <f>(SUM(AK766:AK774)-MAX(AK766:AK774)-MIN(AK766:AK774))/(COUNT(AK766:AK774)-2)</f>
        <v>147.14571428571432</v>
      </c>
      <c r="AN766" s="10">
        <v>340.73</v>
      </c>
      <c r="AO766" s="36">
        <f>IF(AN766=MAX(AN766:AN774),"max",IF(AN766=MIN(AN766:AN774),"min",AN766))</f>
        <v>340.73</v>
      </c>
      <c r="AP766" s="48">
        <f>(SUM(AN766:AN774)-MAX(AN766:AN774)-MIN(AN766:AN774))/(COUNT(AN766:AN774)-2)</f>
        <v>330.30428571428581</v>
      </c>
    </row>
    <row r="767" spans="1:42" x14ac:dyDescent="0.25">
      <c r="A767" s="9"/>
      <c r="B767" s="10" t="s">
        <v>60</v>
      </c>
      <c r="C767" s="10" t="s">
        <v>2329</v>
      </c>
      <c r="D767" s="9"/>
      <c r="E767" s="45" t="str">
        <f>IF(D767=MAX(D766:D774),"max",IF(D767=MIN(D766:D774),"min",D767))</f>
        <v>max</v>
      </c>
      <c r="F767" s="47"/>
      <c r="G767" s="10">
        <v>7.07</v>
      </c>
      <c r="H767" s="45">
        <f>IF(G767=MAX(G766:G774),"max",IF(G767=MIN(G766:G774),"min",G767))</f>
        <v>7.07</v>
      </c>
      <c r="I767" s="47"/>
      <c r="J767" s="10"/>
      <c r="K767" s="45">
        <f>IF(J767=MAX(J766:J774),"max",IF(J767=MIN(J766:J774),"min",J767))</f>
        <v>0</v>
      </c>
      <c r="L767" s="47"/>
      <c r="M767" s="11">
        <v>17.79</v>
      </c>
      <c r="N767" s="45">
        <f>IF(M767=MAX(M766:M774),"max",IF(M767=MIN(M766:M774),"min",M767))</f>
        <v>17.79</v>
      </c>
      <c r="O767" s="47"/>
      <c r="P767" s="10"/>
      <c r="Q767" s="45">
        <f>IF(P767=MAX(P766:P774),"max",IF(P767=MIN(P766:P774),"min",P767))</f>
        <v>0</v>
      </c>
      <c r="R767" s="47"/>
      <c r="S767" s="10">
        <v>22.09</v>
      </c>
      <c r="T767" s="45">
        <f>IF(S767=MAX(S766:S774),"max",IF(S767=MIN(S766:S774),"min",S767))</f>
        <v>22.09</v>
      </c>
      <c r="U767" s="47"/>
      <c r="V767" s="10">
        <v>249.55</v>
      </c>
      <c r="W767" s="45">
        <f>IF(V767=MAX(V766:V774),"max",IF(V767=MIN(V766:V774),"min",V767))</f>
        <v>249.55</v>
      </c>
      <c r="X767" s="47"/>
      <c r="Y767" s="10">
        <v>75.77</v>
      </c>
      <c r="Z767" s="45">
        <f>IF(Y767=MAX(Y766:Y774),"max",IF(Y767=MIN(Y766:Y774),"min",Y767))</f>
        <v>75.77</v>
      </c>
      <c r="AA767" s="47"/>
      <c r="AB767" s="10">
        <v>15.15</v>
      </c>
      <c r="AC767" s="45">
        <f>IF(AB767=MAX(AB766:AB774),"max",IF(AB767=MIN(AB766:AB774),"min",AB767))</f>
        <v>15.15</v>
      </c>
      <c r="AD767" s="47"/>
      <c r="AE767" s="10">
        <v>27.26</v>
      </c>
      <c r="AF767" s="45">
        <f>IF(AE767=MAX(AE766:AE774),"max",IF(AE767=MIN(AE766:AE774),"min",AE767))</f>
        <v>27.26</v>
      </c>
      <c r="AG767" s="47"/>
      <c r="AH767" s="10">
        <v>27.16</v>
      </c>
      <c r="AI767" s="45">
        <f>IF(AH767=MAX(AH766:AH774),"max",IF(AH767=MIN(AH766:AH774),"min",AH767))</f>
        <v>27.16</v>
      </c>
      <c r="AJ767" s="47"/>
      <c r="AK767" s="10">
        <v>141.09</v>
      </c>
      <c r="AL767" s="45">
        <f>IF(AK767=MAX(AK766:AK774),"max",IF(AK767=MIN(AK766:AK774),"min",AK767))</f>
        <v>141.09</v>
      </c>
      <c r="AM767" s="47"/>
      <c r="AN767" s="10">
        <v>318.10000000000002</v>
      </c>
      <c r="AO767" s="45">
        <f>IF(AN767=MAX(AN766:AN774),"max",IF(AN767=MIN(AN766:AN774),"min",AN767))</f>
        <v>318.10000000000002</v>
      </c>
      <c r="AP767" s="47"/>
    </row>
    <row r="768" spans="1:42" x14ac:dyDescent="0.25">
      <c r="A768" s="9"/>
      <c r="B768" s="10" t="s">
        <v>60</v>
      </c>
      <c r="C768" s="10" t="s">
        <v>2331</v>
      </c>
      <c r="D768" s="9"/>
      <c r="E768" s="45" t="str">
        <f>IF(D768=MAX(D766:D774),"max",IF(D768=MIN(D766:D774),"min",D768))</f>
        <v>max</v>
      </c>
      <c r="F768" s="47"/>
      <c r="G768" s="10">
        <v>6.92</v>
      </c>
      <c r="H768" s="45">
        <f>IF(G768=MAX(G766:G774),"max",IF(G768=MIN(G766:G774),"min",G768))</f>
        <v>6.92</v>
      </c>
      <c r="I768" s="47"/>
      <c r="J768" s="10"/>
      <c r="K768" s="45">
        <f>IF(J768=MAX(J766:J774),"max",IF(J768=MIN(J766:J774),"min",J768))</f>
        <v>0</v>
      </c>
      <c r="L768" s="47"/>
      <c r="M768" s="11">
        <v>18.43</v>
      </c>
      <c r="N768" s="45">
        <f>IF(M768=MAX(M766:M774),"max",IF(M768=MIN(M766:M774),"min",M768))</f>
        <v>18.43</v>
      </c>
      <c r="O768" s="47"/>
      <c r="P768" s="10"/>
      <c r="Q768" s="45">
        <f>IF(P768=MAX(P766:P774),"max",IF(P768=MIN(P766:P774),"min",P768))</f>
        <v>0</v>
      </c>
      <c r="R768" s="47"/>
      <c r="S768" s="10">
        <v>22.47</v>
      </c>
      <c r="T768" s="45">
        <f>IF(S768=MAX(S766:S774),"max",IF(S768=MIN(S766:S774),"min",S768))</f>
        <v>22.47</v>
      </c>
      <c r="U768" s="47"/>
      <c r="V768" s="10">
        <v>250.09</v>
      </c>
      <c r="W768" s="45">
        <f>IF(V768=MAX(V766:V774),"max",IF(V768=MIN(V766:V774),"min",V768))</f>
        <v>250.09</v>
      </c>
      <c r="X768" s="47"/>
      <c r="Y768" s="10">
        <v>75.63</v>
      </c>
      <c r="Z768" s="45">
        <f>IF(Y768=MAX(Y766:Y774),"max",IF(Y768=MIN(Y766:Y774),"min",Y768))</f>
        <v>75.63</v>
      </c>
      <c r="AA768" s="47"/>
      <c r="AB768" s="10">
        <v>15.79</v>
      </c>
      <c r="AC768" s="45">
        <f>IF(AB768=MAX(AB766:AB774),"max",IF(AB768=MIN(AB766:AB774),"min",AB768))</f>
        <v>15.79</v>
      </c>
      <c r="AD768" s="47"/>
      <c r="AE768" s="10">
        <v>26.84</v>
      </c>
      <c r="AF768" s="45">
        <f>IF(AE768=MAX(AE766:AE774),"max",IF(AE768=MIN(AE766:AE774),"min",AE768))</f>
        <v>26.84</v>
      </c>
      <c r="AG768" s="47"/>
      <c r="AH768" s="10">
        <v>28.59</v>
      </c>
      <c r="AI768" s="45">
        <f>IF(AH768=MAX(AH766:AH774),"max",IF(AH768=MIN(AH766:AH774),"min",AH768))</f>
        <v>28.59</v>
      </c>
      <c r="AJ768" s="47"/>
      <c r="AK768" s="10">
        <v>148.97999999999999</v>
      </c>
      <c r="AL768" s="45">
        <f>IF(AK768=MAX(AK766:AK774),"max",IF(AK768=MIN(AK766:AK774),"min",AK768))</f>
        <v>148.97999999999999</v>
      </c>
      <c r="AM768" s="47"/>
      <c r="AN768" s="10">
        <v>328.43</v>
      </c>
      <c r="AO768" s="45">
        <f>IF(AN768=MAX(AN766:AN774),"max",IF(AN768=MIN(AN766:AN774),"min",AN768))</f>
        <v>328.43</v>
      </c>
      <c r="AP768" s="47"/>
    </row>
    <row r="769" spans="1:42" x14ac:dyDescent="0.25">
      <c r="A769" s="9"/>
      <c r="B769" s="10" t="s">
        <v>60</v>
      </c>
      <c r="C769" s="10" t="s">
        <v>2335</v>
      </c>
      <c r="D769" s="9"/>
      <c r="E769" s="45" t="str">
        <f>IF(D769=MAX(D766:D774),"max",IF(D769=MIN(D766:D774),"min",D769))</f>
        <v>max</v>
      </c>
      <c r="F769" s="47"/>
      <c r="G769" s="10">
        <v>7.8</v>
      </c>
      <c r="H769" s="45">
        <f>IF(G769=MAX(G766:G774),"max",IF(G769=MIN(G766:G774),"min",G769))</f>
        <v>7.8</v>
      </c>
      <c r="I769" s="47"/>
      <c r="J769" s="10"/>
      <c r="K769" s="45">
        <f>IF(J769=MAX(J766:J774),"max",IF(J769=MIN(J766:J774),"min",J769))</f>
        <v>0</v>
      </c>
      <c r="L769" s="47"/>
      <c r="M769" s="11">
        <v>18.22</v>
      </c>
      <c r="N769" s="45">
        <f>IF(M769=MAX(M766:M774),"max",IF(M769=MIN(M766:M774),"min",M769))</f>
        <v>18.22</v>
      </c>
      <c r="O769" s="47"/>
      <c r="P769" s="10"/>
      <c r="Q769" s="45">
        <f>IF(P769=MAX(P766:P774),"max",IF(P769=MIN(P766:P774),"min",P769))</f>
        <v>0</v>
      </c>
      <c r="R769" s="47"/>
      <c r="S769" s="10">
        <v>22.88</v>
      </c>
      <c r="T769" s="45" t="str">
        <f>IF(S769=MAX(S766:S774),"max",IF(S769=MIN(S766:S774),"min",S769))</f>
        <v>max</v>
      </c>
      <c r="U769" s="47"/>
      <c r="V769" s="10">
        <v>248.34</v>
      </c>
      <c r="W769" s="45">
        <f>IF(V769=MAX(V766:V774),"max",IF(V769=MIN(V766:V774),"min",V769))</f>
        <v>248.34</v>
      </c>
      <c r="X769" s="47"/>
      <c r="Y769" s="10">
        <v>73.56</v>
      </c>
      <c r="Z769" s="45">
        <f>IF(Y769=MAX(Y766:Y774),"max",IF(Y769=MIN(Y766:Y774),"min",Y769))</f>
        <v>73.56</v>
      </c>
      <c r="AA769" s="47"/>
      <c r="AB769" s="10">
        <v>15.25</v>
      </c>
      <c r="AC769" s="45">
        <f>IF(AB769=MAX(AB766:AB774),"max",IF(AB769=MIN(AB766:AB774),"min",AB769))</f>
        <v>15.25</v>
      </c>
      <c r="AD769" s="47"/>
      <c r="AE769" s="10">
        <v>26.12</v>
      </c>
      <c r="AF769" s="45">
        <f>IF(AE769=MAX(AE766:AE774),"max",IF(AE769=MIN(AE766:AE774),"min",AE769))</f>
        <v>26.12</v>
      </c>
      <c r="AG769" s="47"/>
      <c r="AH769" s="10"/>
      <c r="AI769" s="45">
        <f>IF(AH769=MAX(AH766:AH774),"max",IF(AH769=MIN(AH766:AH774),"min",AH769))</f>
        <v>0</v>
      </c>
      <c r="AJ769" s="47"/>
      <c r="AK769" s="10">
        <v>139.87</v>
      </c>
      <c r="AL769" s="45">
        <f>IF(AK769=MAX(AK766:AK774),"max",IF(AK769=MIN(AK766:AK774),"min",AK769))</f>
        <v>139.87</v>
      </c>
      <c r="AM769" s="47"/>
      <c r="AN769" s="10">
        <v>314.68</v>
      </c>
      <c r="AO769" s="45" t="str">
        <f>IF(AN769=MAX(AN766:AN774),"max",IF(AN769=MIN(AN766:AN774),"min",AN769))</f>
        <v>min</v>
      </c>
      <c r="AP769" s="47"/>
    </row>
    <row r="770" spans="1:42" x14ac:dyDescent="0.25">
      <c r="A770" s="9"/>
      <c r="B770" s="10" t="s">
        <v>60</v>
      </c>
      <c r="C770" s="10" t="s">
        <v>2339</v>
      </c>
      <c r="D770" s="9"/>
      <c r="E770" s="45" t="str">
        <f>IF(D770=MAX(D766:D774),"max",IF(D770=MIN(D766:D774),"min",D770))</f>
        <v>max</v>
      </c>
      <c r="F770" s="47"/>
      <c r="G770" s="10">
        <v>7.82</v>
      </c>
      <c r="H770" s="45" t="str">
        <f>IF(G770=MAX(G766:G774),"max",IF(G770=MIN(G766:G774),"min",G770))</f>
        <v>max</v>
      </c>
      <c r="I770" s="47"/>
      <c r="J770" s="10">
        <v>5.42</v>
      </c>
      <c r="K770" s="45" t="str">
        <f>IF(J770=MAX(J766:J774),"max",IF(J770=MIN(J766:J774),"min",J770))</f>
        <v>max</v>
      </c>
      <c r="L770" s="47"/>
      <c r="M770" s="11">
        <v>18.22</v>
      </c>
      <c r="N770" s="45">
        <f>IF(M770=MAX(M766:M774),"max",IF(M770=MIN(M766:M774),"min",M770))</f>
        <v>18.22</v>
      </c>
      <c r="O770" s="47"/>
      <c r="P770" s="10"/>
      <c r="Q770" s="45">
        <f>IF(P770=MAX(P766:P774),"max",IF(P770=MIN(P766:P774),"min",P770))</f>
        <v>0</v>
      </c>
      <c r="R770" s="47"/>
      <c r="S770" s="10">
        <v>22.4</v>
      </c>
      <c r="T770" s="45">
        <f>IF(S770=MAX(S766:S774),"max",IF(S770=MIN(S766:S774),"min",S770))</f>
        <v>22.4</v>
      </c>
      <c r="U770" s="47"/>
      <c r="V770" s="10">
        <v>249.25</v>
      </c>
      <c r="W770" s="45">
        <f>IF(V770=MAX(V766:V774),"max",IF(V770=MIN(V766:V774),"min",V770))</f>
        <v>249.25</v>
      </c>
      <c r="X770" s="47"/>
      <c r="Y770" s="10">
        <v>73.16</v>
      </c>
      <c r="Z770" s="45">
        <f>IF(Y770=MAX(Y766:Y774),"max",IF(Y770=MIN(Y766:Y774),"min",Y770))</f>
        <v>73.16</v>
      </c>
      <c r="AA770" s="47"/>
      <c r="AB770" s="10">
        <v>15.18</v>
      </c>
      <c r="AC770" s="45">
        <f>IF(AB770=MAX(AB766:AB774),"max",IF(AB770=MIN(AB766:AB774),"min",AB770))</f>
        <v>15.18</v>
      </c>
      <c r="AD770" s="47"/>
      <c r="AE770" s="10">
        <v>26.06</v>
      </c>
      <c r="AF770" s="45">
        <f>IF(AE770=MAX(AE766:AE774),"max",IF(AE770=MIN(AE766:AE774),"min",AE770))</f>
        <v>26.06</v>
      </c>
      <c r="AG770" s="47"/>
      <c r="AH770" s="10">
        <v>27.38</v>
      </c>
      <c r="AI770" s="45">
        <f>IF(AH770=MAX(AH766:AH774),"max",IF(AH770=MIN(AH766:AH774),"min",AH770))</f>
        <v>27.38</v>
      </c>
      <c r="AJ770" s="47"/>
      <c r="AK770" s="10">
        <v>142.35</v>
      </c>
      <c r="AL770" s="45">
        <f>IF(AK770=MAX(AK766:AK774),"max",IF(AK770=MIN(AK766:AK774),"min",AK770))</f>
        <v>142.35</v>
      </c>
      <c r="AM770" s="47"/>
      <c r="AN770" s="10">
        <v>321.36</v>
      </c>
      <c r="AO770" s="45">
        <f>IF(AN770=MAX(AN766:AN774),"max",IF(AN770=MIN(AN766:AN774),"min",AN770))</f>
        <v>321.36</v>
      </c>
      <c r="AP770" s="47"/>
    </row>
    <row r="771" spans="1:42" x14ac:dyDescent="0.25">
      <c r="A771" s="9"/>
      <c r="B771" s="10" t="s">
        <v>60</v>
      </c>
      <c r="C771" s="10" t="s">
        <v>2342</v>
      </c>
      <c r="D771" s="9"/>
      <c r="E771" s="45" t="str">
        <f>IF(D771=MAX(D766:D774),"max",IF(D771=MIN(D766:D774),"min",D771))</f>
        <v>max</v>
      </c>
      <c r="F771" s="47"/>
      <c r="G771" s="10">
        <v>6.97</v>
      </c>
      <c r="H771" s="45">
        <f>IF(G771=MAX(G766:G774),"max",IF(G771=MIN(G766:G774),"min",G771))</f>
        <v>6.97</v>
      </c>
      <c r="I771" s="47"/>
      <c r="J771" s="10"/>
      <c r="K771" s="45">
        <f>IF(J771=MAX(J766:J774),"max",IF(J771=MIN(J766:J774),"min",J771))</f>
        <v>0</v>
      </c>
      <c r="L771" s="47"/>
      <c r="M771" s="11">
        <v>18.57</v>
      </c>
      <c r="N771" s="45">
        <f>IF(M771=MAX(M766:M774),"max",IF(M771=MIN(M766:M774),"min",M771))</f>
        <v>18.57</v>
      </c>
      <c r="O771" s="47"/>
      <c r="P771" s="10">
        <v>27.68</v>
      </c>
      <c r="Q771" s="45" t="str">
        <f>IF(P771=MAX(P766:P774),"max",IF(P771=MIN(P766:P774),"min",P771))</f>
        <v>max</v>
      </c>
      <c r="R771" s="47"/>
      <c r="S771" s="10">
        <v>22.65</v>
      </c>
      <c r="T771" s="45">
        <f>IF(S771=MAX(S766:S774),"max",IF(S771=MIN(S766:S774),"min",S771))</f>
        <v>22.65</v>
      </c>
      <c r="U771" s="47"/>
      <c r="V771" s="10">
        <v>257.47000000000003</v>
      </c>
      <c r="W771" s="45">
        <f>IF(V771=MAX(V766:V774),"max",IF(V771=MIN(V766:V774),"min",V771))</f>
        <v>257.47000000000003</v>
      </c>
      <c r="X771" s="47"/>
      <c r="Y771" s="10">
        <v>74.23</v>
      </c>
      <c r="Z771" s="45">
        <f>IF(Y771=MAX(Y766:Y774),"max",IF(Y771=MIN(Y766:Y774),"min",Y771))</f>
        <v>74.23</v>
      </c>
      <c r="AA771" s="47"/>
      <c r="AB771" s="10">
        <v>15.82</v>
      </c>
      <c r="AC771" s="45">
        <f>IF(AB771=MAX(AB766:AB774),"max",IF(AB771=MIN(AB766:AB774),"min",AB771))</f>
        <v>15.82</v>
      </c>
      <c r="AD771" s="47"/>
      <c r="AE771" s="10">
        <v>27.87</v>
      </c>
      <c r="AF771" s="45">
        <f>IF(AE771=MAX(AE766:AE774),"max",IF(AE771=MIN(AE766:AE774),"min",AE771))</f>
        <v>27.87</v>
      </c>
      <c r="AG771" s="47"/>
      <c r="AH771" s="10">
        <v>29.92</v>
      </c>
      <c r="AI771" s="45">
        <f>IF(AH771=MAX(AH766:AH774),"max",IF(AH771=MIN(AH766:AH774),"min",AH771))</f>
        <v>29.92</v>
      </c>
      <c r="AJ771" s="47"/>
      <c r="AK771" s="10">
        <v>153.18</v>
      </c>
      <c r="AL771" s="45">
        <f>IF(AK771=MAX(AK766:AK774),"max",IF(AK771=MIN(AK766:AK774),"min",AK771))</f>
        <v>153.18</v>
      </c>
      <c r="AM771" s="47"/>
      <c r="AN771" s="10">
        <v>343.97</v>
      </c>
      <c r="AO771" s="45">
        <f>IF(AN771=MAX(AN766:AN774),"max",IF(AN771=MIN(AN766:AN774),"min",AN771))</f>
        <v>343.97</v>
      </c>
      <c r="AP771" s="47"/>
    </row>
    <row r="772" spans="1:42" x14ac:dyDescent="0.25">
      <c r="A772" s="9"/>
      <c r="B772" s="10" t="s">
        <v>60</v>
      </c>
      <c r="C772" s="10" t="s">
        <v>2345</v>
      </c>
      <c r="D772" s="9"/>
      <c r="E772" s="45" t="str">
        <f>IF(D772=MAX(D766:D774),"max",IF(D772=MIN(D766:D774),"min",D772))</f>
        <v>max</v>
      </c>
      <c r="F772" s="47"/>
      <c r="G772" s="10">
        <v>6.72</v>
      </c>
      <c r="H772" s="45">
        <f>IF(G772=MAX(G766:G774),"max",IF(G772=MIN(G766:G774),"min",G772))</f>
        <v>6.72</v>
      </c>
      <c r="I772" s="47"/>
      <c r="J772" s="10"/>
      <c r="K772" s="45">
        <f>IF(J772=MAX(J766:J774),"max",IF(J772=MIN(J766:J774),"min",J772))</f>
        <v>0</v>
      </c>
      <c r="L772" s="47"/>
      <c r="M772" s="11">
        <v>19.649999999999999</v>
      </c>
      <c r="N772" s="45" t="str">
        <f>IF(M772=MAX(M766:M774),"max",IF(M772=MIN(M766:M774),"min",M772))</f>
        <v>max</v>
      </c>
      <c r="O772" s="47"/>
      <c r="P772" s="10"/>
      <c r="Q772" s="45">
        <f>IF(P772=MAX(P766:P774),"max",IF(P772=MIN(P766:P774),"min",P772))</f>
        <v>0</v>
      </c>
      <c r="R772" s="47"/>
      <c r="S772" s="10">
        <v>22.5</v>
      </c>
      <c r="T772" s="45">
        <f>IF(S772=MAX(S766:S774),"max",IF(S772=MIN(S766:S774),"min",S772))</f>
        <v>22.5</v>
      </c>
      <c r="U772" s="47"/>
      <c r="V772" s="10">
        <v>259.42</v>
      </c>
      <c r="W772" s="45" t="str">
        <f>IF(V772=MAX(V766:V774),"max",IF(V772=MIN(V766:V774),"min",V772))</f>
        <v>max</v>
      </c>
      <c r="X772" s="47"/>
      <c r="Y772" s="10">
        <v>79.540000000000006</v>
      </c>
      <c r="Z772" s="45" t="str">
        <f>IF(Y772=MAX(Y766:Y774),"max",IF(Y772=MIN(Y766:Y774),"min",Y772))</f>
        <v>max</v>
      </c>
      <c r="AA772" s="47"/>
      <c r="AB772" s="10">
        <v>16.18</v>
      </c>
      <c r="AC772" s="45" t="str">
        <f>IF(AB772=MAX(AB766:AB774),"max",IF(AB772=MIN(AB766:AB774),"min",AB772))</f>
        <v>max</v>
      </c>
      <c r="AD772" s="47"/>
      <c r="AE772" s="10">
        <v>28.48</v>
      </c>
      <c r="AF772" s="45">
        <f>IF(AE772=MAX(AE766:AE774),"max",IF(AE772=MIN(AE766:AE774),"min",AE772))</f>
        <v>28.48</v>
      </c>
      <c r="AG772" s="47"/>
      <c r="AH772" s="10">
        <v>31.36</v>
      </c>
      <c r="AI772" s="45" t="str">
        <f>IF(AH772=MAX(AH766:AH774),"max",IF(AH772=MIN(AH766:AH774),"min",AH772))</f>
        <v>max</v>
      </c>
      <c r="AJ772" s="47"/>
      <c r="AK772" s="10">
        <v>161.63999999999999</v>
      </c>
      <c r="AL772" s="45" t="str">
        <f>IF(AK772=MAX(AK766:AK774),"max",IF(AK772=MIN(AK766:AK774),"min",AK772))</f>
        <v>max</v>
      </c>
      <c r="AM772" s="47"/>
      <c r="AN772" s="10">
        <v>341.15</v>
      </c>
      <c r="AO772" s="45">
        <f>IF(AN772=MAX(AN766:AN774),"max",IF(AN772=MIN(AN766:AN774),"min",AN772))</f>
        <v>341.15</v>
      </c>
      <c r="AP772" s="47"/>
    </row>
    <row r="773" spans="1:42" x14ac:dyDescent="0.25">
      <c r="A773" s="9"/>
      <c r="B773" s="10" t="s">
        <v>60</v>
      </c>
      <c r="C773" s="10" t="s">
        <v>2348</v>
      </c>
      <c r="D773" s="9"/>
      <c r="E773" s="45" t="str">
        <f>IF(D773=MAX(D766:D774),"max",IF(D773=MIN(D766:D774),"min",D773))</f>
        <v>max</v>
      </c>
      <c r="F773" s="47"/>
      <c r="G773" s="10">
        <v>5.88</v>
      </c>
      <c r="H773" s="45" t="str">
        <f>IF(G773=MAX(G766:G774),"max",IF(G773=MIN(G766:G774),"min",G773))</f>
        <v>min</v>
      </c>
      <c r="I773" s="47"/>
      <c r="J773" s="10"/>
      <c r="K773" s="45">
        <f>IF(J773=MAX(J766:J774),"max",IF(J773=MIN(J766:J774),"min",J773))</f>
        <v>0</v>
      </c>
      <c r="L773" s="47"/>
      <c r="M773" s="11">
        <v>16.87</v>
      </c>
      <c r="N773" s="45" t="str">
        <f>IF(M773=MAX(M766:M774),"max",IF(M773=MIN(M766:M774),"min",M773))</f>
        <v>min</v>
      </c>
      <c r="O773" s="47"/>
      <c r="P773" s="10"/>
      <c r="Q773" s="45">
        <f>IF(P773=MAX(P766:P774),"max",IF(P773=MIN(P766:P774),"min",P773))</f>
        <v>0</v>
      </c>
      <c r="R773" s="47"/>
      <c r="S773" s="10">
        <v>21.66</v>
      </c>
      <c r="T773" s="45" t="str">
        <f>IF(S773=MAX(S766:S774),"max",IF(S773=MIN(S766:S774),"min",S773))</f>
        <v>min</v>
      </c>
      <c r="U773" s="47"/>
      <c r="V773" s="10">
        <v>229.37</v>
      </c>
      <c r="W773" s="45" t="str">
        <f>IF(V773=MAX(V766:V774),"max",IF(V773=MIN(V766:V774),"min",V773))</f>
        <v>min</v>
      </c>
      <c r="X773" s="47"/>
      <c r="Y773" s="10">
        <v>66.680000000000007</v>
      </c>
      <c r="Z773" s="45" t="str">
        <f>IF(Y773=MAX(Y766:Y774),"max",IF(Y773=MIN(Y766:Y774),"min",Y773))</f>
        <v>min</v>
      </c>
      <c r="AA773" s="47"/>
      <c r="AB773" s="10">
        <v>14.27</v>
      </c>
      <c r="AC773" s="45" t="str">
        <f>IF(AB773=MAX(AB766:AB774),"max",IF(AB773=MIN(AB766:AB774),"min",AB773))</f>
        <v>min</v>
      </c>
      <c r="AD773" s="47"/>
      <c r="AE773" s="10">
        <v>24.74</v>
      </c>
      <c r="AF773" s="45" t="str">
        <f>IF(AE773=MAX(AE766:AE774),"max",IF(AE773=MIN(AE766:AE774),"min",AE773))</f>
        <v>min</v>
      </c>
      <c r="AG773" s="47"/>
      <c r="AH773" s="10">
        <v>25.99</v>
      </c>
      <c r="AI773" s="45" t="str">
        <f>IF(AH773=MAX(AH766:AH774),"max",IF(AH773=MIN(AH766:AH774),"min",AH773))</f>
        <v>min</v>
      </c>
      <c r="AJ773" s="47"/>
      <c r="AK773" s="10">
        <v>136.34</v>
      </c>
      <c r="AL773" s="45" t="str">
        <f>IF(AK773=MAX(AK766:AK774),"max",IF(AK773=MIN(AK766:AK774),"min",AK773))</f>
        <v>min</v>
      </c>
      <c r="AM773" s="47"/>
      <c r="AN773" s="10">
        <v>318.39</v>
      </c>
      <c r="AO773" s="45">
        <f>IF(AN773=MAX(AN766:AN774),"max",IF(AN773=MIN(AN766:AN774),"min",AN773))</f>
        <v>318.39</v>
      </c>
      <c r="AP773" s="47"/>
    </row>
    <row r="774" spans="1:42" x14ac:dyDescent="0.25">
      <c r="A774" s="9"/>
      <c r="B774" s="10" t="s">
        <v>60</v>
      </c>
      <c r="C774" s="10" t="s">
        <v>2351</v>
      </c>
      <c r="D774" s="9"/>
      <c r="E774" s="45" t="str">
        <f>IF(D774=MAX(D766:D774),"max",IF(D774=MIN(D766:D774),"min",D774))</f>
        <v>max</v>
      </c>
      <c r="F774" s="47"/>
      <c r="G774" s="10">
        <v>6.66</v>
      </c>
      <c r="H774" s="45">
        <f>IF(G774=MAX(G766:G774),"max",IF(G774=MIN(G766:G774),"min",G774))</f>
        <v>6.66</v>
      </c>
      <c r="I774" s="47"/>
      <c r="J774" s="10">
        <v>5.34</v>
      </c>
      <c r="K774" s="45" t="str">
        <f>IF(J774=MAX(J766:J774),"max",IF(J774=MIN(J766:J774),"min",J774))</f>
        <v>min</v>
      </c>
      <c r="L774" s="47"/>
      <c r="M774" s="11">
        <v>18.2</v>
      </c>
      <c r="N774" s="45">
        <f>IF(M774=MAX(M766:M774),"max",IF(M774=MIN(M766:M774),"min",M774))</f>
        <v>18.2</v>
      </c>
      <c r="O774" s="47"/>
      <c r="P774" s="10">
        <v>26.91</v>
      </c>
      <c r="Q774" s="45" t="str">
        <f>IF(P774=MAX(P766:P774),"max",IF(P774=MIN(P766:P774),"min",P774))</f>
        <v>min</v>
      </c>
      <c r="R774" s="47"/>
      <c r="S774" s="10">
        <v>22.09</v>
      </c>
      <c r="T774" s="45">
        <f>IF(S774=MAX(S766:S774),"max",IF(S774=MIN(S766:S774),"min",S774))</f>
        <v>22.09</v>
      </c>
      <c r="U774" s="47"/>
      <c r="V774" s="10">
        <v>254.43</v>
      </c>
      <c r="W774" s="45">
        <f>IF(V774=MAX(V766:V774),"max",IF(V774=MIN(V766:V774),"min",V774))</f>
        <v>254.43</v>
      </c>
      <c r="X774" s="47"/>
      <c r="Y774" s="10">
        <v>74.42</v>
      </c>
      <c r="Z774" s="45">
        <f>IF(Y774=MAX(Y766:Y774),"max",IF(Y774=MIN(Y766:Y774),"min",Y774))</f>
        <v>74.42</v>
      </c>
      <c r="AA774" s="47"/>
      <c r="AB774" s="10">
        <v>16.12</v>
      </c>
      <c r="AC774" s="45">
        <f>IF(AB774=MAX(AB766:AB774),"max",IF(AB774=MIN(AB766:AB774),"min",AB774))</f>
        <v>16.12</v>
      </c>
      <c r="AD774" s="47"/>
      <c r="AE774" s="10">
        <v>28.55</v>
      </c>
      <c r="AF774" s="45" t="str">
        <f>IF(AE774=MAX(AE766:AE774),"max",IF(AE774=MIN(AE766:AE774),"min",AE774))</f>
        <v>max</v>
      </c>
      <c r="AG774" s="47"/>
      <c r="AH774" s="10">
        <v>29.36</v>
      </c>
      <c r="AI774" s="45">
        <f>IF(AH774=MAX(AH766:AH774),"max",IF(AH774=MIN(AH766:AH774),"min",AH774))</f>
        <v>29.36</v>
      </c>
      <c r="AJ774" s="47"/>
      <c r="AK774" s="10">
        <v>153.22</v>
      </c>
      <c r="AL774" s="45">
        <f>IF(AK774=MAX(AK766:AK774),"max",IF(AK774=MIN(AK766:AK774),"min",AK774))</f>
        <v>153.22</v>
      </c>
      <c r="AM774" s="47"/>
      <c r="AN774" s="10">
        <v>344.28</v>
      </c>
      <c r="AO774" s="45" t="str">
        <f>IF(AN774=MAX(AN766:AN774),"max",IF(AN774=MIN(AN766:AN774),"min",AN774))</f>
        <v>max</v>
      </c>
      <c r="AP774" s="47"/>
    </row>
    <row r="775" spans="1:42" x14ac:dyDescent="0.25">
      <c r="A775" s="9"/>
      <c r="B775" s="10" t="s">
        <v>60</v>
      </c>
      <c r="C775" s="10" t="s">
        <v>2354</v>
      </c>
      <c r="D775" s="9">
        <v>164.04</v>
      </c>
      <c r="E775" s="36">
        <f>IF(D775=MAX(D775:D783),"max",IF(D775=MIN(D775:D783),"min",D775))</f>
        <v>164.04</v>
      </c>
      <c r="F775" s="48">
        <f>(SUM(D775:D783)-MAX(D775:D783)-MIN(D775:D783))/(COUNT(D775:D783)-2)</f>
        <v>184.17857142857142</v>
      </c>
      <c r="G775" s="10" t="s">
        <v>111</v>
      </c>
      <c r="H775" s="36" t="str">
        <f>IF(G775=MAX(G775:G783),"max",IF(G775=MIN(G775:G783),"min",G775))</f>
        <v>&lt; LOD: 6.43</v>
      </c>
      <c r="I775" s="48">
        <f>(SUM(G775:G783)-MAX(G775:G783)-MIN(G775:G783))/(COUNT(G775:G783)-2)</f>
        <v>0</v>
      </c>
      <c r="J775" s="10" t="s">
        <v>734</v>
      </c>
      <c r="K775" s="36" t="str">
        <f>IF(J775=MAX(J775:J783),"max",IF(J775=MIN(J775:J783),"min",J775))</f>
        <v>&lt; LOD: 4.45</v>
      </c>
      <c r="L775" s="48">
        <f>(SUM(J775:J783)-MAX(J775:J783)-MIN(J775:J783))/(COUNT(J775:J783)-2)</f>
        <v>7.5319999999999991</v>
      </c>
      <c r="M775" s="11">
        <v>186.97</v>
      </c>
      <c r="N775" s="36">
        <f>IF(M775=MAX(M775:M783),"max",IF(M775=MIN(M775:M783),"min",M775))</f>
        <v>186.97</v>
      </c>
      <c r="O775" s="48">
        <f>(SUM(M775:M783)-MAX(M775:M783)-MIN(M775:M783))/(COUNT(M775:M783)-2)</f>
        <v>182.94857142857148</v>
      </c>
      <c r="P775" s="10">
        <v>171.55</v>
      </c>
      <c r="Q775" s="36">
        <f>IF(P775=MAX(P775:P783),"max",IF(P775=MIN(P775:P783),"min",P775))</f>
        <v>171.55</v>
      </c>
      <c r="R775" s="48">
        <f>(SUM(P775:P783)-MAX(P775:P783)-MIN(P775:P783))/(COUNT(P775:P783)-2)</f>
        <v>167.03142857142853</v>
      </c>
      <c r="S775" s="10">
        <v>67248.88</v>
      </c>
      <c r="T775" s="36">
        <f>IF(S775=MAX(S775:S783),"max",IF(S775=MIN(S775:S783),"min",S775))</f>
        <v>67248.88</v>
      </c>
      <c r="U775" s="48">
        <f>(SUM(S775:S783)-MAX(S775:S783)-MIN(S775:S783))/(COUNT(S775:S783)-2)</f>
        <v>65438.03714285716</v>
      </c>
      <c r="V775" s="10">
        <v>162.47999999999999</v>
      </c>
      <c r="W775" s="36">
        <f>IF(V775=MAX(V775:V783),"max",IF(V775=MIN(V775:V783),"min",V775))</f>
        <v>162.47999999999999</v>
      </c>
      <c r="X775" s="48">
        <f>(SUM(V775:V783)-MAX(V775:V783)-MIN(V775:V783))/(COUNT(V775:V783)-2)</f>
        <v>187.85142857142861</v>
      </c>
      <c r="Y775" s="10" t="s">
        <v>2355</v>
      </c>
      <c r="Z775" s="36" t="str">
        <f>IF(Y775=MAX(Y775:Y783),"max",IF(Y775=MIN(Y775:Y783),"min",Y775))</f>
        <v>&lt; LOD: 72.00</v>
      </c>
      <c r="AA775" s="48">
        <f>(SUM(Y775:Y783)-MAX(Y775:Y783)-MIN(Y775:Y783))/(COUNT(Y775:Y783)-2)</f>
        <v>197.35166666666666</v>
      </c>
      <c r="AB775" s="10">
        <v>19647.09</v>
      </c>
      <c r="AC775" s="36" t="str">
        <f>IF(AB775=MAX(AB775:AB783),"max",IF(AB775=MIN(AB775:AB783),"min",AB775))</f>
        <v>max</v>
      </c>
      <c r="AD775" s="48">
        <f>(SUM(AB775:AB783)-MAX(AB775:AB783)-MIN(AB775:AB783))/(COUNT(AB775:AB783)-2)</f>
        <v>4374.7814285714276</v>
      </c>
      <c r="AE775" s="10">
        <v>246.61</v>
      </c>
      <c r="AF775" s="36" t="str">
        <f>IF(AE775=MAX(AE775:AE783),"max",IF(AE775=MIN(AE775:AE783),"min",AE775))</f>
        <v>min</v>
      </c>
      <c r="AG775" s="48">
        <f>(SUM(AE775:AE783)-MAX(AE775:AE783)-MIN(AE775:AE783))/(COUNT(AE775:AE783)-2)</f>
        <v>289.53000000000003</v>
      </c>
      <c r="AH775" s="10">
        <v>10177.65</v>
      </c>
      <c r="AI775" s="36" t="str">
        <f>IF(AH775=MAX(AH775:AH783),"max",IF(AH775=MIN(AH775:AH783),"min",AH775))</f>
        <v>max</v>
      </c>
      <c r="AJ775" s="48">
        <f>(SUM(AH775:AH783)-MAX(AH775:AH783)-MIN(AH775:AH783))/(COUNT(AH775:AH783)-2)</f>
        <v>8982.9142857142888</v>
      </c>
      <c r="AK775" s="10">
        <v>549.84</v>
      </c>
      <c r="AL775" s="36" t="str">
        <f>IF(AK775=MAX(AK775:AK783),"max",IF(AK775=MIN(AK775:AK783),"min",AK775))</f>
        <v>max</v>
      </c>
      <c r="AM775" s="48">
        <f>(SUM(AK775:AK783)-MAX(AK775:AK783)-MIN(AK775:AK783))/(COUNT(AK775:AK783)-2)</f>
        <v>549.84</v>
      </c>
      <c r="AN775" s="10">
        <v>424.62</v>
      </c>
      <c r="AO775" s="36" t="str">
        <f>IF(AN775=MAX(AN775:AN783),"max",IF(AN775=MIN(AN775:AN783),"min",AN775))</f>
        <v>max</v>
      </c>
      <c r="AP775" s="48">
        <f>(SUM(AN775:AN783)-MAX(AN775:AN783)-MIN(AN775:AN783))/(COUNT(AN775:AN783)-2)</f>
        <v>403.66571428571439</v>
      </c>
    </row>
    <row r="776" spans="1:42" x14ac:dyDescent="0.25">
      <c r="A776" s="9"/>
      <c r="B776" s="10" t="s">
        <v>60</v>
      </c>
      <c r="C776" s="10" t="s">
        <v>2356</v>
      </c>
      <c r="D776" s="9">
        <v>240.93</v>
      </c>
      <c r="E776" s="45">
        <f>IF(D776=MAX(D775:D783),"max",IF(D776=MIN(D775:D783),"min",D776))</f>
        <v>240.93</v>
      </c>
      <c r="F776" s="47"/>
      <c r="G776" s="10" t="s">
        <v>1146</v>
      </c>
      <c r="H776" s="45" t="str">
        <f>IF(G776=MAX(G775:G783),"max",IF(G776=MIN(G775:G783),"min",G776))</f>
        <v>&lt; LOD: 6.63</v>
      </c>
      <c r="I776" s="47"/>
      <c r="J776" s="10">
        <v>7.55</v>
      </c>
      <c r="K776" s="45">
        <f>IF(J776=MAX(J775:J783),"max",IF(J776=MIN(J775:J783),"min",J776))</f>
        <v>7.55</v>
      </c>
      <c r="L776" s="47"/>
      <c r="M776" s="11">
        <v>194.88</v>
      </c>
      <c r="N776" s="45">
        <f>IF(M776=MAX(M775:M783),"max",IF(M776=MIN(M775:M783),"min",M776))</f>
        <v>194.88</v>
      </c>
      <c r="O776" s="47"/>
      <c r="P776" s="10">
        <v>152.1</v>
      </c>
      <c r="Q776" s="45">
        <f>IF(P776=MAX(P775:P783),"max",IF(P776=MIN(P775:P783),"min",P776))</f>
        <v>152.1</v>
      </c>
      <c r="R776" s="47"/>
      <c r="S776" s="10">
        <v>62111.54</v>
      </c>
      <c r="T776" s="45" t="str">
        <f>IF(S776=MAX(S775:S783),"max",IF(S776=MIN(S775:S783),"min",S776))</f>
        <v>min</v>
      </c>
      <c r="U776" s="47"/>
      <c r="V776" s="10">
        <v>194.83</v>
      </c>
      <c r="W776" s="45">
        <f>IF(V776=MAX(V775:V783),"max",IF(V776=MIN(V775:V783),"min",V776))</f>
        <v>194.83</v>
      </c>
      <c r="X776" s="47"/>
      <c r="Y776" s="10">
        <v>190.54</v>
      </c>
      <c r="Z776" s="45">
        <f>IF(Y776=MAX(Y775:Y783),"max",IF(Y776=MIN(Y775:Y783),"min",Y776))</f>
        <v>190.54</v>
      </c>
      <c r="AA776" s="47"/>
      <c r="AB776" s="10">
        <v>5117.38</v>
      </c>
      <c r="AC776" s="45">
        <f>IF(AB776=MAX(AB775:AB783),"max",IF(AB776=MIN(AB775:AB783),"min",AB776))</f>
        <v>5117.38</v>
      </c>
      <c r="AD776" s="47"/>
      <c r="AE776" s="10">
        <v>304.47000000000003</v>
      </c>
      <c r="AF776" s="45">
        <f>IF(AE776=MAX(AE775:AE783),"max",IF(AE776=MIN(AE775:AE783),"min",AE776))</f>
        <v>304.47000000000003</v>
      </c>
      <c r="AG776" s="47"/>
      <c r="AH776" s="10">
        <v>8419.2099999999991</v>
      </c>
      <c r="AI776" s="45">
        <f>IF(AH776=MAX(AH775:AH783),"max",IF(AH776=MIN(AH775:AH783),"min",AH776))</f>
        <v>8419.2099999999991</v>
      </c>
      <c r="AJ776" s="47"/>
      <c r="AK776" s="10" t="s">
        <v>2357</v>
      </c>
      <c r="AL776" s="45" t="str">
        <f>IF(AK776=MAX(AK775:AK783),"max",IF(AK776=MIN(AK775:AK783),"min",AK776))</f>
        <v>&lt; LOD: 373.79</v>
      </c>
      <c r="AM776" s="47"/>
      <c r="AN776" s="10">
        <v>352.27</v>
      </c>
      <c r="AO776" s="45" t="str">
        <f>IF(AN776=MAX(AN775:AN783),"max",IF(AN776=MIN(AN775:AN783),"min",AN776))</f>
        <v>min</v>
      </c>
      <c r="AP776" s="47"/>
    </row>
    <row r="777" spans="1:42" x14ac:dyDescent="0.25">
      <c r="A777" s="9"/>
      <c r="B777" s="10" t="s">
        <v>60</v>
      </c>
      <c r="C777" s="10" t="s">
        <v>2358</v>
      </c>
      <c r="D777" s="9">
        <v>167.05</v>
      </c>
      <c r="E777" s="45">
        <f>IF(D777=MAX(D775:D783),"max",IF(D777=MIN(D775:D783),"min",D777))</f>
        <v>167.05</v>
      </c>
      <c r="F777" s="47"/>
      <c r="G777" s="10" t="s">
        <v>453</v>
      </c>
      <c r="H777" s="45" t="str">
        <f>IF(G777=MAX(G775:G783),"max",IF(G777=MIN(G775:G783),"min",G777))</f>
        <v>&lt; LOD: 6.42</v>
      </c>
      <c r="I777" s="47"/>
      <c r="J777" s="10">
        <v>4.99</v>
      </c>
      <c r="K777" s="45" t="str">
        <f>IF(J777=MAX(J775:J783),"max",IF(J777=MIN(J775:J783),"min",J777))</f>
        <v>min</v>
      </c>
      <c r="L777" s="47"/>
      <c r="M777" s="11">
        <v>197.81</v>
      </c>
      <c r="N777" s="45" t="str">
        <f>IF(M777=MAX(M775:M783),"max",IF(M777=MIN(M775:M783),"min",M777))</f>
        <v>max</v>
      </c>
      <c r="O777" s="47"/>
      <c r="P777" s="10">
        <v>164.51</v>
      </c>
      <c r="Q777" s="45">
        <f>IF(P777=MAX(P775:P783),"max",IF(P777=MIN(P775:P783),"min",P777))</f>
        <v>164.51</v>
      </c>
      <c r="R777" s="47"/>
      <c r="S777" s="10">
        <v>65267.96</v>
      </c>
      <c r="T777" s="45">
        <f>IF(S777=MAX(S775:S783),"max",IF(S777=MIN(S775:S783),"min",S777))</f>
        <v>65267.96</v>
      </c>
      <c r="U777" s="47"/>
      <c r="V777" s="10">
        <v>172.34</v>
      </c>
      <c r="W777" s="45">
        <f>IF(V777=MAX(V775:V783),"max",IF(V777=MIN(V775:V783),"min",V777))</f>
        <v>172.34</v>
      </c>
      <c r="X777" s="47"/>
      <c r="Y777" s="10">
        <v>200.57</v>
      </c>
      <c r="Z777" s="45">
        <f>IF(Y777=MAX(Y775:Y783),"max",IF(Y777=MIN(Y775:Y783),"min",Y777))</f>
        <v>200.57</v>
      </c>
      <c r="AA777" s="47"/>
      <c r="AB777" s="10">
        <v>3944.93</v>
      </c>
      <c r="AC777" s="45">
        <f>IF(AB777=MAX(AB775:AB783),"max",IF(AB777=MIN(AB775:AB783),"min",AB777))</f>
        <v>3944.93</v>
      </c>
      <c r="AD777" s="47"/>
      <c r="AE777" s="10">
        <v>313.98</v>
      </c>
      <c r="AF777" s="45">
        <f>IF(AE777=MAX(AE775:AE783),"max",IF(AE777=MIN(AE775:AE783),"min",AE777))</f>
        <v>313.98</v>
      </c>
      <c r="AG777" s="47"/>
      <c r="AH777" s="10">
        <v>9886.68</v>
      </c>
      <c r="AI777" s="45">
        <f>IF(AH777=MAX(AH775:AH783),"max",IF(AH777=MIN(AH775:AH783),"min",AH777))</f>
        <v>9886.68</v>
      </c>
      <c r="AJ777" s="47"/>
      <c r="AK777" s="10" t="s">
        <v>2359</v>
      </c>
      <c r="AL777" s="45" t="str">
        <f>IF(AK777=MAX(AK775:AK783),"max",IF(AK777=MIN(AK775:AK783),"min",AK777))</f>
        <v>&lt; LOD: 383.92</v>
      </c>
      <c r="AM777" s="47"/>
      <c r="AN777" s="10">
        <v>412.01</v>
      </c>
      <c r="AO777" s="45">
        <f>IF(AN777=MAX(AN775:AN783),"max",IF(AN777=MIN(AN775:AN783),"min",AN777))</f>
        <v>412.01</v>
      </c>
      <c r="AP777" s="47"/>
    </row>
    <row r="778" spans="1:42" x14ac:dyDescent="0.25">
      <c r="A778" s="9"/>
      <c r="B778" s="10" t="s">
        <v>60</v>
      </c>
      <c r="C778" s="10" t="s">
        <v>2360</v>
      </c>
      <c r="D778" s="9">
        <v>184.69</v>
      </c>
      <c r="E778" s="45">
        <f>IF(D778=MAX(D775:D783),"max",IF(D778=MIN(D775:D783),"min",D778))</f>
        <v>184.69</v>
      </c>
      <c r="F778" s="47"/>
      <c r="G778" s="10" t="s">
        <v>111</v>
      </c>
      <c r="H778" s="45" t="str">
        <f>IF(G778=MAX(G775:G783),"max",IF(G778=MIN(G775:G783),"min",G778))</f>
        <v>&lt; LOD: 6.43</v>
      </c>
      <c r="I778" s="47"/>
      <c r="J778" s="10">
        <v>6.59</v>
      </c>
      <c r="K778" s="45">
        <f>IF(J778=MAX(J775:J783),"max",IF(J778=MIN(J775:J783),"min",J778))</f>
        <v>6.59</v>
      </c>
      <c r="L778" s="47"/>
      <c r="M778" s="11">
        <v>180.23</v>
      </c>
      <c r="N778" s="45">
        <f>IF(M778=MAX(M775:M783),"max",IF(M778=MIN(M775:M783),"min",M778))</f>
        <v>180.23</v>
      </c>
      <c r="O778" s="47"/>
      <c r="P778" s="10">
        <v>147.19</v>
      </c>
      <c r="Q778" s="45" t="str">
        <f>IF(P778=MAX(P775:P783),"max",IF(P778=MIN(P775:P783),"min",P778))</f>
        <v>min</v>
      </c>
      <c r="R778" s="47"/>
      <c r="S778" s="10">
        <v>64475.53</v>
      </c>
      <c r="T778" s="45">
        <f>IF(S778=MAX(S775:S783),"max",IF(S778=MIN(S775:S783),"min",S778))</f>
        <v>64475.53</v>
      </c>
      <c r="U778" s="47"/>
      <c r="V778" s="10">
        <v>161.02000000000001</v>
      </c>
      <c r="W778" s="45" t="str">
        <f>IF(V778=MAX(V775:V783),"max",IF(V778=MIN(V775:V783),"min",V778))</f>
        <v>min</v>
      </c>
      <c r="X778" s="47"/>
      <c r="Y778" s="10">
        <v>194.61</v>
      </c>
      <c r="Z778" s="45">
        <f>IF(Y778=MAX(Y775:Y783),"max",IF(Y778=MIN(Y775:Y783),"min",Y778))</f>
        <v>194.61</v>
      </c>
      <c r="AA778" s="47"/>
      <c r="AB778" s="10">
        <v>3628.81</v>
      </c>
      <c r="AC778" s="45">
        <f>IF(AB778=MAX(AB775:AB783),"max",IF(AB778=MIN(AB775:AB783),"min",AB778))</f>
        <v>3628.81</v>
      </c>
      <c r="AD778" s="47"/>
      <c r="AE778" s="10">
        <v>251.31</v>
      </c>
      <c r="AF778" s="45">
        <f>IF(AE778=MAX(AE775:AE783),"max",IF(AE778=MIN(AE775:AE783),"min",AE778))</f>
        <v>251.31</v>
      </c>
      <c r="AG778" s="47"/>
      <c r="AH778" s="10">
        <v>8327.98</v>
      </c>
      <c r="AI778" s="45" t="str">
        <f>IF(AH778=MAX(AH775:AH783),"max",IF(AH778=MIN(AH775:AH783),"min",AH778))</f>
        <v>min</v>
      </c>
      <c r="AJ778" s="47"/>
      <c r="AK778" s="10" t="s">
        <v>2361</v>
      </c>
      <c r="AL778" s="45" t="str">
        <f>IF(AK778=MAX(AK775:AK783),"max",IF(AK778=MIN(AK775:AK783),"min",AK778))</f>
        <v>&lt; LOD: 322.45</v>
      </c>
      <c r="AM778" s="47"/>
      <c r="AN778" s="10">
        <v>365.5</v>
      </c>
      <c r="AO778" s="45">
        <f>IF(AN778=MAX(AN775:AN783),"max",IF(AN778=MIN(AN775:AN783),"min",AN778))</f>
        <v>365.5</v>
      </c>
      <c r="AP778" s="47"/>
    </row>
    <row r="779" spans="1:42" x14ac:dyDescent="0.25">
      <c r="A779" s="9"/>
      <c r="B779" s="10" t="s">
        <v>60</v>
      </c>
      <c r="C779" s="10" t="s">
        <v>2362</v>
      </c>
      <c r="D779" s="9">
        <v>174.15</v>
      </c>
      <c r="E779" s="45">
        <f>IF(D779=MAX(D775:D783),"max",IF(D779=MIN(D775:D783),"min",D779))</f>
        <v>174.15</v>
      </c>
      <c r="F779" s="47"/>
      <c r="G779" s="10" t="s">
        <v>433</v>
      </c>
      <c r="H779" s="45" t="str">
        <f>IF(G779=MAX(G775:G783),"max",IF(G779=MIN(G775:G783),"min",G779))</f>
        <v>&lt; LOD: 6.51</v>
      </c>
      <c r="I779" s="47"/>
      <c r="J779" s="10">
        <v>8.1</v>
      </c>
      <c r="K779" s="45">
        <f>IF(J779=MAX(J775:J783),"max",IF(J779=MIN(J775:J783),"min",J779))</f>
        <v>8.1</v>
      </c>
      <c r="L779" s="47"/>
      <c r="M779" s="11">
        <v>173.44</v>
      </c>
      <c r="N779" s="45">
        <f>IF(M779=MAX(M775:M783),"max",IF(M779=MIN(M775:M783),"min",M779))</f>
        <v>173.44</v>
      </c>
      <c r="O779" s="47"/>
      <c r="P779" s="10">
        <v>182.07</v>
      </c>
      <c r="Q779" s="45">
        <f>IF(P779=MAX(P775:P783),"max",IF(P779=MIN(P775:P783),"min",P779))</f>
        <v>182.07</v>
      </c>
      <c r="R779" s="47"/>
      <c r="S779" s="10">
        <v>69858.92</v>
      </c>
      <c r="T779" s="45" t="str">
        <f>IF(S779=MAX(S775:S783),"max",IF(S779=MIN(S775:S783),"min",S779))</f>
        <v>max</v>
      </c>
      <c r="U779" s="47"/>
      <c r="V779" s="10">
        <v>205.73</v>
      </c>
      <c r="W779" s="45">
        <f>IF(V779=MAX(V775:V783),"max",IF(V779=MIN(V775:V783),"min",V779))</f>
        <v>205.73</v>
      </c>
      <c r="X779" s="47"/>
      <c r="Y779" s="10">
        <v>208.64</v>
      </c>
      <c r="Z779" s="45">
        <f>IF(Y779=MAX(Y775:Y783),"max",IF(Y779=MIN(Y775:Y783),"min",Y779))</f>
        <v>208.64</v>
      </c>
      <c r="AA779" s="47"/>
      <c r="AB779" s="10">
        <v>4417.78</v>
      </c>
      <c r="AC779" s="45">
        <f>IF(AB779=MAX(AB775:AB783),"max",IF(AB779=MIN(AB775:AB783),"min",AB779))</f>
        <v>4417.78</v>
      </c>
      <c r="AD779" s="47"/>
      <c r="AE779" s="10">
        <v>295.45999999999998</v>
      </c>
      <c r="AF779" s="45">
        <f>IF(AE779=MAX(AE775:AE783),"max",IF(AE779=MIN(AE775:AE783),"min",AE779))</f>
        <v>295.45999999999998</v>
      </c>
      <c r="AG779" s="47"/>
      <c r="AH779" s="10">
        <v>8644.81</v>
      </c>
      <c r="AI779" s="45">
        <f>IF(AH779=MAX(AH775:AH783),"max",IF(AH779=MIN(AH775:AH783),"min",AH779))</f>
        <v>8644.81</v>
      </c>
      <c r="AJ779" s="47"/>
      <c r="AK779" s="10" t="s">
        <v>2363</v>
      </c>
      <c r="AL779" s="45" t="str">
        <f>IF(AK779=MAX(AK775:AK783),"max",IF(AK779=MIN(AK775:AK783),"min",AK779))</f>
        <v>&lt; LOD: 380.70</v>
      </c>
      <c r="AM779" s="47"/>
      <c r="AN779" s="10">
        <v>411.95</v>
      </c>
      <c r="AO779" s="45">
        <f>IF(AN779=MAX(AN775:AN783),"max",IF(AN779=MIN(AN775:AN783),"min",AN779))</f>
        <v>411.95</v>
      </c>
      <c r="AP779" s="47"/>
    </row>
    <row r="780" spans="1:42" x14ac:dyDescent="0.25">
      <c r="A780" s="9"/>
      <c r="B780" s="10" t="s">
        <v>60</v>
      </c>
      <c r="C780" s="10" t="s">
        <v>2364</v>
      </c>
      <c r="D780" s="9">
        <v>189.52</v>
      </c>
      <c r="E780" s="45">
        <f>IF(D780=MAX(D775:D783),"max",IF(D780=MIN(D775:D783),"min",D780))</f>
        <v>189.52</v>
      </c>
      <c r="F780" s="47"/>
      <c r="G780" s="10" t="s">
        <v>113</v>
      </c>
      <c r="H780" s="45" t="str">
        <f>IF(G780=MAX(G775:G783),"max",IF(G780=MIN(G775:G783),"min",G780))</f>
        <v>&lt; LOD: 6.47</v>
      </c>
      <c r="I780" s="47"/>
      <c r="J780" s="10">
        <v>9.5</v>
      </c>
      <c r="K780" s="45" t="str">
        <f>IF(J780=MAX(J775:J783),"max",IF(J780=MIN(J775:J783),"min",J780))</f>
        <v>max</v>
      </c>
      <c r="L780" s="47"/>
      <c r="M780" s="11">
        <v>177.26</v>
      </c>
      <c r="N780" s="45">
        <f>IF(M780=MAX(M775:M783),"max",IF(M780=MIN(M775:M783),"min",M780))</f>
        <v>177.26</v>
      </c>
      <c r="O780" s="47"/>
      <c r="P780" s="10">
        <v>183</v>
      </c>
      <c r="Q780" s="45">
        <f>IF(P780=MAX(P775:P783),"max",IF(P780=MIN(P775:P783),"min",P780))</f>
        <v>183</v>
      </c>
      <c r="R780" s="47"/>
      <c r="S780" s="10">
        <v>67222.77</v>
      </c>
      <c r="T780" s="45">
        <f>IF(S780=MAX(S775:S783),"max",IF(S780=MIN(S775:S783),"min",S780))</f>
        <v>67222.77</v>
      </c>
      <c r="U780" s="47"/>
      <c r="V780" s="10">
        <v>207.28</v>
      </c>
      <c r="W780" s="45" t="str">
        <f>IF(V780=MAX(V775:V783),"max",IF(V780=MIN(V775:V783),"min",V780))</f>
        <v>max</v>
      </c>
      <c r="X780" s="47"/>
      <c r="Y780" s="10">
        <v>218.91</v>
      </c>
      <c r="Z780" s="45" t="str">
        <f>IF(Y780=MAX(Y775:Y783),"max",IF(Y780=MIN(Y775:Y783),"min",Y780))</f>
        <v>max</v>
      </c>
      <c r="AA780" s="47"/>
      <c r="AB780" s="10">
        <v>4253.95</v>
      </c>
      <c r="AC780" s="45">
        <f>IF(AB780=MAX(AB775:AB783),"max",IF(AB780=MIN(AB775:AB783),"min",AB780))</f>
        <v>4253.95</v>
      </c>
      <c r="AD780" s="47"/>
      <c r="AE780" s="10">
        <v>364.82</v>
      </c>
      <c r="AF780" s="45" t="str">
        <f>IF(AE780=MAX(AE775:AE783),"max",IF(AE780=MIN(AE775:AE783),"min",AE780))</f>
        <v>max</v>
      </c>
      <c r="AG780" s="47"/>
      <c r="AH780" s="10">
        <v>8360.52</v>
      </c>
      <c r="AI780" s="45">
        <f>IF(AH780=MAX(AH775:AH783),"max",IF(AH780=MIN(AH775:AH783),"min",AH780))</f>
        <v>8360.52</v>
      </c>
      <c r="AJ780" s="47"/>
      <c r="AK780" s="10" t="s">
        <v>2365</v>
      </c>
      <c r="AL780" s="45" t="str">
        <f>IF(AK780=MAX(AK775:AK783),"max",IF(AK780=MIN(AK775:AK783),"min",AK780))</f>
        <v>&lt; LOD: 370.49</v>
      </c>
      <c r="AM780" s="47"/>
      <c r="AN780" s="10">
        <v>414.5</v>
      </c>
      <c r="AO780" s="45">
        <f>IF(AN780=MAX(AN775:AN783),"max",IF(AN780=MIN(AN775:AN783),"min",AN780))</f>
        <v>414.5</v>
      </c>
      <c r="AP780" s="47"/>
    </row>
    <row r="781" spans="1:42" x14ac:dyDescent="0.25">
      <c r="A781" s="9"/>
      <c r="B781" s="10" t="s">
        <v>60</v>
      </c>
      <c r="C781" s="10" t="s">
        <v>2366</v>
      </c>
      <c r="D781" s="9">
        <v>168.87</v>
      </c>
      <c r="E781" s="45">
        <f>IF(D781=MAX(D775:D783),"max",IF(D781=MIN(D775:D783),"min",D781))</f>
        <v>168.87</v>
      </c>
      <c r="F781" s="47"/>
      <c r="G781" s="10" t="s">
        <v>471</v>
      </c>
      <c r="H781" s="45" t="str">
        <f>IF(G781=MAX(G775:G783),"max",IF(G781=MIN(G775:G783),"min",G781))</f>
        <v>&lt; LOD: 6.66</v>
      </c>
      <c r="I781" s="47"/>
      <c r="J781" s="10">
        <v>8.4600000000000009</v>
      </c>
      <c r="K781" s="45">
        <f>IF(J781=MAX(J775:J783),"max",IF(J781=MIN(J775:J783),"min",J781))</f>
        <v>8.4600000000000009</v>
      </c>
      <c r="L781" s="47"/>
      <c r="M781" s="11">
        <v>155.30000000000001</v>
      </c>
      <c r="N781" s="45" t="str">
        <f>IF(M781=MAX(M775:M783),"max",IF(M781=MIN(M775:M783),"min",M781))</f>
        <v>min</v>
      </c>
      <c r="O781" s="47"/>
      <c r="P781" s="10">
        <v>168.64</v>
      </c>
      <c r="Q781" s="45">
        <f>IF(P781=MAX(P775:P783),"max",IF(P781=MIN(P775:P783),"min",P781))</f>
        <v>168.64</v>
      </c>
      <c r="R781" s="47"/>
      <c r="S781" s="10">
        <v>65549.2</v>
      </c>
      <c r="T781" s="45">
        <f>IF(S781=MAX(S775:S783),"max",IF(S781=MIN(S775:S783),"min",S781))</f>
        <v>65549.2</v>
      </c>
      <c r="U781" s="47"/>
      <c r="V781" s="10">
        <v>192.68</v>
      </c>
      <c r="W781" s="45">
        <f>IF(V781=MAX(V775:V783),"max",IF(V781=MIN(V775:V783),"min",V781))</f>
        <v>192.68</v>
      </c>
      <c r="X781" s="47"/>
      <c r="Y781" s="10">
        <v>189.09</v>
      </c>
      <c r="Z781" s="45">
        <f>IF(Y781=MAX(Y775:Y783),"max",IF(Y781=MIN(Y775:Y783),"min",Y781))</f>
        <v>189.09</v>
      </c>
      <c r="AA781" s="47"/>
      <c r="AB781" s="10">
        <v>4513.8100000000004</v>
      </c>
      <c r="AC781" s="45">
        <f>IF(AB781=MAX(AB775:AB783),"max",IF(AB781=MIN(AB775:AB783),"min",AB781))</f>
        <v>4513.8100000000004</v>
      </c>
      <c r="AD781" s="47"/>
      <c r="AE781" s="10">
        <v>325.3</v>
      </c>
      <c r="AF781" s="45">
        <f>IF(AE781=MAX(AE775:AE783),"max",IF(AE781=MIN(AE775:AE783),"min",AE781))</f>
        <v>325.3</v>
      </c>
      <c r="AG781" s="47"/>
      <c r="AH781" s="10">
        <v>8943.75</v>
      </c>
      <c r="AI781" s="45">
        <f>IF(AH781=MAX(AH775:AH783),"max",IF(AH781=MIN(AH775:AH783),"min",AH781))</f>
        <v>8943.75</v>
      </c>
      <c r="AJ781" s="47"/>
      <c r="AK781" s="10" t="s">
        <v>2367</v>
      </c>
      <c r="AL781" s="45" t="str">
        <f>IF(AK781=MAX(AK775:AK783),"max",IF(AK781=MIN(AK775:AK783),"min",AK781))</f>
        <v>&lt; LOD: 366.79</v>
      </c>
      <c r="AM781" s="47"/>
      <c r="AN781" s="10">
        <v>411.27</v>
      </c>
      <c r="AO781" s="45">
        <f>IF(AN781=MAX(AN775:AN783),"max",IF(AN781=MIN(AN775:AN783),"min",AN781))</f>
        <v>411.27</v>
      </c>
      <c r="AP781" s="47"/>
    </row>
    <row r="782" spans="1:42" x14ac:dyDescent="0.25">
      <c r="A782" s="9"/>
      <c r="B782" s="10" t="s">
        <v>60</v>
      </c>
      <c r="C782" s="10" t="s">
        <v>2368</v>
      </c>
      <c r="D782" s="9">
        <v>148.03</v>
      </c>
      <c r="E782" s="45" t="str">
        <f>IF(D782=MAX(D775:D783),"max",IF(D782=MIN(D775:D783),"min",D782))</f>
        <v>min</v>
      </c>
      <c r="F782" s="47"/>
      <c r="G782" s="10" t="s">
        <v>693</v>
      </c>
      <c r="H782" s="45" t="str">
        <f>IF(G782=MAX(G775:G783),"max",IF(G782=MIN(G775:G783),"min",G782))</f>
        <v>&lt; LOD: 6.54</v>
      </c>
      <c r="I782" s="47"/>
      <c r="J782" s="10" t="s">
        <v>1412</v>
      </c>
      <c r="K782" s="45" t="str">
        <f>IF(J782=MAX(J775:J783),"max",IF(J782=MIN(J775:J783),"min",J782))</f>
        <v>&lt; LOD: 4.47</v>
      </c>
      <c r="L782" s="47"/>
      <c r="M782" s="11">
        <v>189.93</v>
      </c>
      <c r="N782" s="45">
        <f>IF(M782=MAX(M775:M783),"max",IF(M782=MIN(M775:M783),"min",M782))</f>
        <v>189.93</v>
      </c>
      <c r="O782" s="47"/>
      <c r="P782" s="10">
        <v>205.48</v>
      </c>
      <c r="Q782" s="45" t="str">
        <f>IF(P782=MAX(P775:P783),"max",IF(P782=MIN(P775:P783),"min",P782))</f>
        <v>max</v>
      </c>
      <c r="R782" s="47"/>
      <c r="S782" s="10">
        <v>64654.53</v>
      </c>
      <c r="T782" s="45">
        <f>IF(S782=MAX(S775:S783),"max",IF(S782=MIN(S775:S783),"min",S782))</f>
        <v>64654.53</v>
      </c>
      <c r="U782" s="47"/>
      <c r="V782" s="10">
        <v>189.42</v>
      </c>
      <c r="W782" s="45">
        <f>IF(V782=MAX(V775:V783),"max",IF(V782=MIN(V775:V783),"min",V782))</f>
        <v>189.42</v>
      </c>
      <c r="X782" s="47"/>
      <c r="Y782" s="10">
        <v>170.52</v>
      </c>
      <c r="Z782" s="45" t="str">
        <f>IF(Y782=MAX(Y775:Y783),"max",IF(Y782=MIN(Y775:Y783),"min",Y782))</f>
        <v>min</v>
      </c>
      <c r="AA782" s="47"/>
      <c r="AB782" s="10">
        <v>3620.15</v>
      </c>
      <c r="AC782" s="45" t="str">
        <f>IF(AB782=MAX(AB775:AB783),"max",IF(AB782=MIN(AB775:AB783),"min",AB782))</f>
        <v>min</v>
      </c>
      <c r="AD782" s="47"/>
      <c r="AE782" s="10">
        <v>268.12</v>
      </c>
      <c r="AF782" s="45">
        <f>IF(AE782=MAX(AE775:AE783),"max",IF(AE782=MIN(AE775:AE783),"min",AE782))</f>
        <v>268.12</v>
      </c>
      <c r="AG782" s="47"/>
      <c r="AH782" s="10">
        <v>9273.52</v>
      </c>
      <c r="AI782" s="45">
        <f>IF(AH782=MAX(AH775:AH783),"max",IF(AH782=MIN(AH775:AH783),"min",AH782))</f>
        <v>9273.52</v>
      </c>
      <c r="AJ782" s="47"/>
      <c r="AK782" s="10" t="s">
        <v>2369</v>
      </c>
      <c r="AL782" s="45" t="str">
        <f>IF(AK782=MAX(AK775:AK783),"max",IF(AK782=MIN(AK775:AK783),"min",AK782))</f>
        <v>&lt; LOD: 374.43</v>
      </c>
      <c r="AM782" s="47"/>
      <c r="AN782" s="10">
        <v>393.99</v>
      </c>
      <c r="AO782" s="45">
        <f>IF(AN782=MAX(AN775:AN783),"max",IF(AN782=MIN(AN775:AN783),"min",AN782))</f>
        <v>393.99</v>
      </c>
      <c r="AP782" s="47"/>
    </row>
    <row r="783" spans="1:42" x14ac:dyDescent="0.25">
      <c r="A783" s="9"/>
      <c r="B783" s="10" t="s">
        <v>60</v>
      </c>
      <c r="C783" s="10" t="s">
        <v>2370</v>
      </c>
      <c r="D783" s="9">
        <v>242.55</v>
      </c>
      <c r="E783" s="45" t="str">
        <f>IF(D783=MAX(D775:D783),"max",IF(D783=MIN(D775:D783),"min",D783))</f>
        <v>max</v>
      </c>
      <c r="F783" s="47"/>
      <c r="G783" s="10" t="s">
        <v>157</v>
      </c>
      <c r="H783" s="45" t="str">
        <f>IF(G783=MAX(G775:G783),"max",IF(G783=MIN(G775:G783),"min",G783))</f>
        <v>&lt; LOD: 6.62</v>
      </c>
      <c r="I783" s="47"/>
      <c r="J783" s="10">
        <v>6.96</v>
      </c>
      <c r="K783" s="45">
        <f>IF(J783=MAX(J775:J783),"max",IF(J783=MIN(J775:J783),"min",J783))</f>
        <v>6.96</v>
      </c>
      <c r="L783" s="47"/>
      <c r="M783" s="11">
        <v>177.93</v>
      </c>
      <c r="N783" s="45">
        <f>IF(M783=MAX(M775:M783),"max",IF(M783=MIN(M775:M783),"min",M783))</f>
        <v>177.93</v>
      </c>
      <c r="O783" s="47"/>
      <c r="P783" s="10">
        <v>147.35</v>
      </c>
      <c r="Q783" s="45">
        <f>IF(P783=MAX(P775:P783),"max",IF(P783=MIN(P775:P783),"min",P783))</f>
        <v>147.35</v>
      </c>
      <c r="R783" s="47"/>
      <c r="S783" s="10">
        <v>63647.39</v>
      </c>
      <c r="T783" s="45">
        <f>IF(S783=MAX(S775:S783),"max",IF(S783=MIN(S775:S783),"min",S783))</f>
        <v>63647.39</v>
      </c>
      <c r="U783" s="47"/>
      <c r="V783" s="10">
        <v>197.48</v>
      </c>
      <c r="W783" s="45">
        <f>IF(V783=MAX(V775:V783),"max",IF(V783=MIN(V775:V783),"min",V783))</f>
        <v>197.48</v>
      </c>
      <c r="X783" s="47"/>
      <c r="Y783" s="10">
        <v>200.66</v>
      </c>
      <c r="Z783" s="45">
        <f>IF(Y783=MAX(Y775:Y783),"max",IF(Y783=MIN(Y775:Y783),"min",Y783))</f>
        <v>200.66</v>
      </c>
      <c r="AA783" s="47"/>
      <c r="AB783" s="10">
        <v>4746.8100000000004</v>
      </c>
      <c r="AC783" s="45">
        <f>IF(AB783=MAX(AB775:AB783),"max",IF(AB783=MIN(AB775:AB783),"min",AB783))</f>
        <v>4746.8100000000004</v>
      </c>
      <c r="AD783" s="47"/>
      <c r="AE783" s="10">
        <v>268.07</v>
      </c>
      <c r="AF783" s="45">
        <f>IF(AE783=MAX(AE775:AE783),"max",IF(AE783=MIN(AE775:AE783),"min",AE783))</f>
        <v>268.07</v>
      </c>
      <c r="AG783" s="47"/>
      <c r="AH783" s="10">
        <v>9351.91</v>
      </c>
      <c r="AI783" s="45">
        <f>IF(AH783=MAX(AH775:AH783),"max",IF(AH783=MIN(AH775:AH783),"min",AH783))</f>
        <v>9351.91</v>
      </c>
      <c r="AJ783" s="47"/>
      <c r="AK783" s="10" t="s">
        <v>2371</v>
      </c>
      <c r="AL783" s="45" t="str">
        <f>IF(AK783=MAX(AK775:AK783),"max",IF(AK783=MIN(AK775:AK783),"min",AK783))</f>
        <v>&lt; LOD: 363.48</v>
      </c>
      <c r="AM783" s="47"/>
      <c r="AN783" s="10">
        <v>416.44</v>
      </c>
      <c r="AO783" s="45">
        <f>IF(AN783=MAX(AN775:AN783),"max",IF(AN783=MIN(AN775:AN783),"min",AN783))</f>
        <v>416.44</v>
      </c>
      <c r="AP783" s="47"/>
    </row>
    <row r="784" spans="1:42" x14ac:dyDescent="0.25">
      <c r="A784" s="9"/>
      <c r="B784" s="10" t="s">
        <v>60</v>
      </c>
      <c r="C784" s="10" t="s">
        <v>2372</v>
      </c>
      <c r="D784" s="9">
        <v>344.28</v>
      </c>
      <c r="E784" s="36">
        <f>IF(D784=MAX(D784:D792),"max",IF(D784=MIN(D784:D792),"min",D784))</f>
        <v>344.28</v>
      </c>
      <c r="F784" s="48">
        <f>(SUM(D784:D792)-MAX(D784:D792)-MIN(D784:D792))/(COUNT(D784:D792)-2)</f>
        <v>313.76857142857142</v>
      </c>
      <c r="G784" s="10">
        <v>11.23</v>
      </c>
      <c r="H784" s="36">
        <f>IF(G784=MAX(G784:G792),"max",IF(G784=MIN(G784:G792),"min",G784))</f>
        <v>11.23</v>
      </c>
      <c r="I784" s="48">
        <f>(SUM(G784:G792)-MAX(G784:G792)-MIN(G784:G792))/(COUNT(G784:G792)-2)</f>
        <v>10.694999999999999</v>
      </c>
      <c r="J784" s="10">
        <v>12.41</v>
      </c>
      <c r="K784" s="36" t="str">
        <f>IF(J784=MAX(J784:J792),"max",IF(J784=MIN(J784:J792),"min",J784))</f>
        <v>min</v>
      </c>
      <c r="L784" s="48">
        <f>(SUM(J784:J792)-MAX(J784:J792)-MIN(J784:J792))/(COUNT(J784:J792)-2)</f>
        <v>18.60857142857143</v>
      </c>
      <c r="M784" s="11">
        <v>80.900000000000006</v>
      </c>
      <c r="N784" s="36">
        <f>IF(M784=MAX(M784:M792),"max",IF(M784=MIN(M784:M792),"min",M784))</f>
        <v>80.900000000000006</v>
      </c>
      <c r="O784" s="48">
        <f>(SUM(M784:M792)-MAX(M784:M792)-MIN(M784:M792))/(COUNT(M784:M792)-2)</f>
        <v>84.028571428571439</v>
      </c>
      <c r="P784" s="10">
        <v>149.11000000000001</v>
      </c>
      <c r="Q784" s="36">
        <f>IF(P784=MAX(P784:P792),"max",IF(P784=MIN(P784:P792),"min",P784))</f>
        <v>149.11000000000001</v>
      </c>
      <c r="R784" s="48">
        <f>(SUM(P784:P792)-MAX(P784:P792)-MIN(P784:P792))/(COUNT(P784:P792)-2)</f>
        <v>161.80428571428573</v>
      </c>
      <c r="S784" s="10">
        <v>65625.259999999995</v>
      </c>
      <c r="T784" s="36" t="str">
        <f>IF(S784=MAX(S784:S792),"max",IF(S784=MIN(S784:S792),"min",S784))</f>
        <v>min</v>
      </c>
      <c r="U784" s="48">
        <f>(SUM(S784:S792)-MAX(S784:S792)-MIN(S784:S792))/(COUNT(S784:S792)-2)</f>
        <v>68264.345714285722</v>
      </c>
      <c r="V784" s="10">
        <v>330.72</v>
      </c>
      <c r="W784" s="36">
        <f>IF(V784=MAX(V784:V792),"max",IF(V784=MIN(V784:V792),"min",V784))</f>
        <v>330.72</v>
      </c>
      <c r="X784" s="48">
        <f>(SUM(V784:V792)-MAX(V784:V792)-MIN(V784:V792))/(COUNT(V784:V792)-2)</f>
        <v>323.06</v>
      </c>
      <c r="Y784" s="10">
        <v>143.29</v>
      </c>
      <c r="Z784" s="36" t="str">
        <f>IF(Y784=MAX(Y784:Y792),"max",IF(Y784=MIN(Y784:Y792),"min",Y784))</f>
        <v>min</v>
      </c>
      <c r="AA784" s="48">
        <f>(SUM(Y784:Y792)-MAX(Y784:Y792)-MIN(Y784:Y792))/(COUNT(Y784:Y792)-2)</f>
        <v>186.37428571428578</v>
      </c>
      <c r="AB784" s="10">
        <v>15959.63</v>
      </c>
      <c r="AC784" s="36">
        <f>IF(AB784=MAX(AB784:AB792),"max",IF(AB784=MIN(AB784:AB792),"min",AB784))</f>
        <v>15959.63</v>
      </c>
      <c r="AD784" s="48">
        <f>(SUM(AB784:AB792)-MAX(AB784:AB792)-MIN(AB784:AB792))/(COUNT(AB784:AB792)-2)</f>
        <v>7072.937142857144</v>
      </c>
      <c r="AE784" s="10">
        <v>84.38</v>
      </c>
      <c r="AF784" s="36" t="str">
        <f>IF(AE784=MAX(AE784:AE792),"max",IF(AE784=MIN(AE784:AE792),"min",AE784))</f>
        <v>min</v>
      </c>
      <c r="AG784" s="48">
        <f>(SUM(AE784:AE792)-MAX(AE784:AE792)-MIN(AE784:AE792))/(COUNT(AE784:AE792)-2)</f>
        <v>109.86</v>
      </c>
      <c r="AH784" s="10">
        <v>14098.18</v>
      </c>
      <c r="AI784" s="36">
        <f>IF(AH784=MAX(AH784:AH792),"max",IF(AH784=MIN(AH784:AH792),"min",AH784))</f>
        <v>14098.18</v>
      </c>
      <c r="AJ784" s="48">
        <f>(SUM(AH784:AH792)-MAX(AH784:AH792)-MIN(AH784:AH792))/(COUNT(AH784:AH792)-2)</f>
        <v>13912.428571428571</v>
      </c>
      <c r="AK784" s="10">
        <v>422.2</v>
      </c>
      <c r="AL784" s="36" t="str">
        <f>IF(AK784=MAX(AK784:AK792),"max",IF(AK784=MIN(AK784:AK792),"min",AK784))</f>
        <v>max</v>
      </c>
      <c r="AM784" s="48">
        <f>(SUM(AK784:AK792)-MAX(AK784:AK792)-MIN(AK784:AK792))/(COUNT(AK784:AK792)-2)</f>
        <v>422.2</v>
      </c>
      <c r="AN784" s="10">
        <v>441.02</v>
      </c>
      <c r="AO784" s="36">
        <f>IF(AN784=MAX(AN784:AN792),"max",IF(AN784=MIN(AN784:AN792),"min",AN784))</f>
        <v>441.02</v>
      </c>
      <c r="AP784" s="48">
        <f>(SUM(AN784:AN792)-MAX(AN784:AN792)-MIN(AN784:AN792))/(COUNT(AN784:AN792)-2)</f>
        <v>458.39857142857142</v>
      </c>
    </row>
    <row r="785" spans="1:42" x14ac:dyDescent="0.25">
      <c r="A785" s="9"/>
      <c r="B785" s="10" t="s">
        <v>60</v>
      </c>
      <c r="C785" s="10" t="s">
        <v>2373</v>
      </c>
      <c r="D785" s="9">
        <v>364.74</v>
      </c>
      <c r="E785" s="45" t="str">
        <f>IF(D785=MAX(D784:D792),"max",IF(D785=MIN(D784:D792),"min",D785))</f>
        <v>max</v>
      </c>
      <c r="F785" s="47"/>
      <c r="G785" s="10">
        <v>11.36</v>
      </c>
      <c r="H785" s="45">
        <f>IF(G785=MAX(G784:G792),"max",IF(G785=MIN(G784:G792),"min",G785))</f>
        <v>11.36</v>
      </c>
      <c r="I785" s="47"/>
      <c r="J785" s="10">
        <v>21.13</v>
      </c>
      <c r="K785" s="45">
        <f>IF(J785=MAX(J784:J792),"max",IF(J785=MIN(J784:J792),"min",J785))</f>
        <v>21.13</v>
      </c>
      <c r="L785" s="47"/>
      <c r="M785" s="11">
        <v>85.21</v>
      </c>
      <c r="N785" s="45">
        <f>IF(M785=MAX(M784:M792),"max",IF(M785=MIN(M784:M792),"min",M785))</f>
        <v>85.21</v>
      </c>
      <c r="O785" s="47"/>
      <c r="P785" s="10">
        <v>168.57</v>
      </c>
      <c r="Q785" s="45">
        <f>IF(P785=MAX(P784:P792),"max",IF(P785=MIN(P784:P792),"min",P785))</f>
        <v>168.57</v>
      </c>
      <c r="R785" s="47"/>
      <c r="S785" s="10">
        <v>69042.16</v>
      </c>
      <c r="T785" s="45">
        <f>IF(S785=MAX(S784:S792),"max",IF(S785=MIN(S784:S792),"min",S785))</f>
        <v>69042.16</v>
      </c>
      <c r="U785" s="47"/>
      <c r="V785" s="10">
        <v>337.56</v>
      </c>
      <c r="W785" s="45">
        <f>IF(V785=MAX(V784:V792),"max",IF(V785=MIN(V784:V792),"min",V785))</f>
        <v>337.56</v>
      </c>
      <c r="X785" s="47"/>
      <c r="Y785" s="10">
        <v>146.32</v>
      </c>
      <c r="Z785" s="45">
        <f>IF(Y785=MAX(Y784:Y792),"max",IF(Y785=MIN(Y784:Y792),"min",Y785))</f>
        <v>146.32</v>
      </c>
      <c r="AA785" s="47"/>
      <c r="AB785" s="10">
        <v>16470.849999999999</v>
      </c>
      <c r="AC785" s="45" t="str">
        <f>IF(AB785=MAX(AB784:AB792),"max",IF(AB785=MIN(AB784:AB792),"min",AB785))</f>
        <v>max</v>
      </c>
      <c r="AD785" s="47"/>
      <c r="AE785" s="10">
        <v>124.14</v>
      </c>
      <c r="AF785" s="45">
        <f>IF(AE785=MAX(AE784:AE792),"max",IF(AE785=MIN(AE784:AE792),"min",AE785))</f>
        <v>124.14</v>
      </c>
      <c r="AG785" s="47"/>
      <c r="AH785" s="10">
        <v>14089.05</v>
      </c>
      <c r="AI785" s="45">
        <f>IF(AH785=MAX(AH784:AH792),"max",IF(AH785=MIN(AH784:AH792),"min",AH785))</f>
        <v>14089.05</v>
      </c>
      <c r="AJ785" s="47"/>
      <c r="AK785" s="10" t="s">
        <v>2374</v>
      </c>
      <c r="AL785" s="45" t="str">
        <f>IF(AK785=MAX(AK784:AK792),"max",IF(AK785=MIN(AK784:AK792),"min",AK785))</f>
        <v>&lt; LOD: 395.37</v>
      </c>
      <c r="AM785" s="47"/>
      <c r="AN785" s="10">
        <v>423.72</v>
      </c>
      <c r="AO785" s="45" t="str">
        <f>IF(AN785=MAX(AN784:AN792),"max",IF(AN785=MIN(AN784:AN792),"min",AN785))</f>
        <v>min</v>
      </c>
      <c r="AP785" s="47"/>
    </row>
    <row r="786" spans="1:42" x14ac:dyDescent="0.25">
      <c r="A786" s="9"/>
      <c r="B786" s="10" t="s">
        <v>60</v>
      </c>
      <c r="C786" s="10" t="s">
        <v>2375</v>
      </c>
      <c r="D786" s="9">
        <v>305.29000000000002</v>
      </c>
      <c r="E786" s="45">
        <f>IF(D786=MAX(D784:D792),"max",IF(D786=MIN(D784:D792),"min",D786))</f>
        <v>305.29000000000002</v>
      </c>
      <c r="F786" s="47"/>
      <c r="G786" s="10">
        <v>10.43</v>
      </c>
      <c r="H786" s="45">
        <f>IF(G786=MAX(G784:G792),"max",IF(G786=MIN(G784:G792),"min",G786))</f>
        <v>10.43</v>
      </c>
      <c r="I786" s="47"/>
      <c r="J786" s="10">
        <v>24.79</v>
      </c>
      <c r="K786" s="45" t="str">
        <f>IF(J786=MAX(J784:J792),"max",IF(J786=MIN(J784:J792),"min",J786))</f>
        <v>max</v>
      </c>
      <c r="L786" s="47"/>
      <c r="M786" s="11">
        <v>81.790000000000006</v>
      </c>
      <c r="N786" s="45">
        <f>IF(M786=MAX(M784:M792),"max",IF(M786=MIN(M784:M792),"min",M786))</f>
        <v>81.790000000000006</v>
      </c>
      <c r="O786" s="47"/>
      <c r="P786" s="10">
        <v>151.47</v>
      </c>
      <c r="Q786" s="45">
        <f>IF(P786=MAX(P784:P792),"max",IF(P786=MIN(P784:P792),"min",P786))</f>
        <v>151.47</v>
      </c>
      <c r="R786" s="47"/>
      <c r="S786" s="10">
        <v>68253.59</v>
      </c>
      <c r="T786" s="45">
        <f>IF(S786=MAX(S784:S792),"max",IF(S786=MIN(S784:S792),"min",S786))</f>
        <v>68253.59</v>
      </c>
      <c r="U786" s="47"/>
      <c r="V786" s="10">
        <v>335.46</v>
      </c>
      <c r="W786" s="45">
        <f>IF(V786=MAX(V784:V792),"max",IF(V786=MIN(V784:V792),"min",V786))</f>
        <v>335.46</v>
      </c>
      <c r="X786" s="47"/>
      <c r="Y786" s="10">
        <v>205.52</v>
      </c>
      <c r="Z786" s="45" t="str">
        <f>IF(Y786=MAX(Y784:Y792),"max",IF(Y786=MIN(Y784:Y792),"min",Y786))</f>
        <v>max</v>
      </c>
      <c r="AA786" s="47"/>
      <c r="AB786" s="10">
        <v>5250.8</v>
      </c>
      <c r="AC786" s="45" t="str">
        <f>IF(AB786=MAX(AB784:AB792),"max",IF(AB786=MIN(AB784:AB792),"min",AB786))</f>
        <v>min</v>
      </c>
      <c r="AD786" s="47"/>
      <c r="AE786" s="10">
        <v>93.62</v>
      </c>
      <c r="AF786" s="45">
        <f>IF(AE786=MAX(AE784:AE792),"max",IF(AE786=MIN(AE784:AE792),"min",AE786))</f>
        <v>93.62</v>
      </c>
      <c r="AG786" s="47"/>
      <c r="AH786" s="10">
        <v>13052.64</v>
      </c>
      <c r="AI786" s="45" t="str">
        <f>IF(AH786=MAX(AH784:AH792),"max",IF(AH786=MIN(AH784:AH792),"min",AH786))</f>
        <v>min</v>
      </c>
      <c r="AJ786" s="47"/>
      <c r="AK786" s="10" t="s">
        <v>2376</v>
      </c>
      <c r="AL786" s="45" t="str">
        <f>IF(AK786=MAX(AK784:AK792),"max",IF(AK786=MIN(AK784:AK792),"min",AK786))</f>
        <v>&lt; LOD: 364.81</v>
      </c>
      <c r="AM786" s="47"/>
      <c r="AN786" s="10">
        <v>441.52</v>
      </c>
      <c r="AO786" s="45">
        <f>IF(AN786=MAX(AN784:AN792),"max",IF(AN786=MIN(AN784:AN792),"min",AN786))</f>
        <v>441.52</v>
      </c>
      <c r="AP786" s="47"/>
    </row>
    <row r="787" spans="1:42" x14ac:dyDescent="0.25">
      <c r="A787" s="9"/>
      <c r="B787" s="10" t="s">
        <v>60</v>
      </c>
      <c r="C787" s="10" t="s">
        <v>2377</v>
      </c>
      <c r="D787" s="9">
        <v>328.59</v>
      </c>
      <c r="E787" s="45">
        <f>IF(D787=MAX(D784:D792),"max",IF(D787=MIN(D784:D792),"min",D787))</f>
        <v>328.59</v>
      </c>
      <c r="F787" s="47"/>
      <c r="G787" s="10">
        <v>9.32</v>
      </c>
      <c r="H787" s="45" t="str">
        <f>IF(G787=MAX(G784:G792),"max",IF(G787=MIN(G784:G792),"min",G787))</f>
        <v>min</v>
      </c>
      <c r="I787" s="47"/>
      <c r="J787" s="10">
        <v>18.41</v>
      </c>
      <c r="K787" s="45">
        <f>IF(J787=MAX(J784:J792),"max",IF(J787=MIN(J784:J792),"min",J787))</f>
        <v>18.41</v>
      </c>
      <c r="L787" s="47"/>
      <c r="M787" s="11">
        <v>90.11</v>
      </c>
      <c r="N787" s="45">
        <f>IF(M787=MAX(M784:M792),"max",IF(M787=MIN(M784:M792),"min",M787))</f>
        <v>90.11</v>
      </c>
      <c r="O787" s="47"/>
      <c r="P787" s="10">
        <v>185.77</v>
      </c>
      <c r="Q787" s="45" t="str">
        <f>IF(P787=MAX(P784:P792),"max",IF(P787=MIN(P784:P792),"min",P787))</f>
        <v>max</v>
      </c>
      <c r="R787" s="47"/>
      <c r="S787" s="10">
        <v>68025.34</v>
      </c>
      <c r="T787" s="45">
        <f>IF(S787=MAX(S784:S792),"max",IF(S787=MIN(S784:S792),"min",S787))</f>
        <v>68025.34</v>
      </c>
      <c r="U787" s="47"/>
      <c r="V787" s="10">
        <v>306.45</v>
      </c>
      <c r="W787" s="45">
        <f>IF(V787=MAX(V784:V792),"max",IF(V787=MIN(V784:V792),"min",V787))</f>
        <v>306.45</v>
      </c>
      <c r="X787" s="47"/>
      <c r="Y787" s="10">
        <v>181.58</v>
      </c>
      <c r="Z787" s="45">
        <f>IF(Y787=MAX(Y784:Y792),"max",IF(Y787=MIN(Y784:Y792),"min",Y787))</f>
        <v>181.58</v>
      </c>
      <c r="AA787" s="47"/>
      <c r="AB787" s="10">
        <v>5296.37</v>
      </c>
      <c r="AC787" s="45">
        <f>IF(AB787=MAX(AB784:AB792),"max",IF(AB787=MIN(AB784:AB792),"min",AB787))</f>
        <v>5296.37</v>
      </c>
      <c r="AD787" s="47"/>
      <c r="AE787" s="10">
        <v>110.39</v>
      </c>
      <c r="AF787" s="45">
        <f>IF(AE787=MAX(AE784:AE792),"max",IF(AE787=MIN(AE784:AE792),"min",AE787))</f>
        <v>110.39</v>
      </c>
      <c r="AG787" s="47"/>
      <c r="AH787" s="10">
        <v>14254.89</v>
      </c>
      <c r="AI787" s="45" t="str">
        <f>IF(AH787=MAX(AH784:AH792),"max",IF(AH787=MIN(AH784:AH792),"min",AH787))</f>
        <v>max</v>
      </c>
      <c r="AJ787" s="47"/>
      <c r="AK787" s="10" t="s">
        <v>2378</v>
      </c>
      <c r="AL787" s="45" t="str">
        <f>IF(AK787=MAX(AK784:AK792),"max",IF(AK787=MIN(AK784:AK792),"min",AK787))</f>
        <v>&lt; LOD: 375.91</v>
      </c>
      <c r="AM787" s="47"/>
      <c r="AN787" s="10">
        <v>466.52</v>
      </c>
      <c r="AO787" s="45">
        <f>IF(AN787=MAX(AN784:AN792),"max",IF(AN787=MIN(AN784:AN792),"min",AN787))</f>
        <v>466.52</v>
      </c>
      <c r="AP787" s="47"/>
    </row>
    <row r="788" spans="1:42" x14ac:dyDescent="0.25">
      <c r="A788" s="9"/>
      <c r="B788" s="10" t="s">
        <v>60</v>
      </c>
      <c r="C788" s="10" t="s">
        <v>2379</v>
      </c>
      <c r="D788" s="9">
        <v>307.52</v>
      </c>
      <c r="E788" s="45">
        <f>IF(D788=MAX(D784:D792),"max",IF(D788=MIN(D784:D792),"min",D788))</f>
        <v>307.52</v>
      </c>
      <c r="F788" s="47"/>
      <c r="G788" s="10">
        <v>11.43</v>
      </c>
      <c r="H788" s="45">
        <f>IF(G788=MAX(G784:G792),"max",IF(G788=MIN(G784:G792),"min",G788))</f>
        <v>11.43</v>
      </c>
      <c r="I788" s="47"/>
      <c r="J788" s="10">
        <v>21.14</v>
      </c>
      <c r="K788" s="45">
        <f>IF(J788=MAX(J784:J792),"max",IF(J788=MIN(J784:J792),"min",J788))</f>
        <v>21.14</v>
      </c>
      <c r="L788" s="47"/>
      <c r="M788" s="11">
        <v>93.77</v>
      </c>
      <c r="N788" s="45" t="str">
        <f>IF(M788=MAX(M784:M792),"max",IF(M788=MIN(M784:M792),"min",M788))</f>
        <v>max</v>
      </c>
      <c r="O788" s="47"/>
      <c r="P788" s="10">
        <v>164.36</v>
      </c>
      <c r="Q788" s="45">
        <f>IF(P788=MAX(P784:P792),"max",IF(P788=MIN(P784:P792),"min",P788))</f>
        <v>164.36</v>
      </c>
      <c r="R788" s="47"/>
      <c r="S788" s="10">
        <v>68978.710000000006</v>
      </c>
      <c r="T788" s="45">
        <f>IF(S788=MAX(S784:S792),"max",IF(S788=MIN(S784:S792),"min",S788))</f>
        <v>68978.710000000006</v>
      </c>
      <c r="U788" s="47"/>
      <c r="V788" s="10">
        <v>311.10000000000002</v>
      </c>
      <c r="W788" s="45">
        <f>IF(V788=MAX(V784:V792),"max",IF(V788=MIN(V784:V792),"min",V788))</f>
        <v>311.10000000000002</v>
      </c>
      <c r="X788" s="47"/>
      <c r="Y788" s="10">
        <v>187.55</v>
      </c>
      <c r="Z788" s="45">
        <f>IF(Y788=MAX(Y784:Y792),"max",IF(Y788=MIN(Y784:Y792),"min",Y788))</f>
        <v>187.55</v>
      </c>
      <c r="AA788" s="47"/>
      <c r="AB788" s="10">
        <v>5550.13</v>
      </c>
      <c r="AC788" s="45">
        <f>IF(AB788=MAX(AB784:AB792),"max",IF(AB788=MIN(AB784:AB792),"min",AB788))</f>
        <v>5550.13</v>
      </c>
      <c r="AD788" s="47"/>
      <c r="AE788" s="10">
        <v>149.77000000000001</v>
      </c>
      <c r="AF788" s="45" t="str">
        <f>IF(AE788=MAX(AE784:AE792),"max",IF(AE788=MIN(AE784:AE792),"min",AE788))</f>
        <v>max</v>
      </c>
      <c r="AG788" s="47"/>
      <c r="AH788" s="10">
        <v>13771.44</v>
      </c>
      <c r="AI788" s="45">
        <f>IF(AH788=MAX(AH784:AH792),"max",IF(AH788=MIN(AH784:AH792),"min",AH788))</f>
        <v>13771.44</v>
      </c>
      <c r="AJ788" s="47"/>
      <c r="AK788" s="10" t="s">
        <v>2380</v>
      </c>
      <c r="AL788" s="45" t="str">
        <f>IF(AK788=MAX(AK784:AK792),"max",IF(AK788=MIN(AK784:AK792),"min",AK788))</f>
        <v>&lt; LOD: 367.09</v>
      </c>
      <c r="AM788" s="47"/>
      <c r="AN788" s="10">
        <v>457.63</v>
      </c>
      <c r="AO788" s="45">
        <f>IF(AN788=MAX(AN784:AN792),"max",IF(AN788=MIN(AN784:AN792),"min",AN788))</f>
        <v>457.63</v>
      </c>
      <c r="AP788" s="47"/>
    </row>
    <row r="789" spans="1:42" x14ac:dyDescent="0.25">
      <c r="A789" s="9"/>
      <c r="B789" s="10" t="s">
        <v>60</v>
      </c>
      <c r="C789" s="10" t="s">
        <v>2381</v>
      </c>
      <c r="D789" s="9">
        <v>291.33</v>
      </c>
      <c r="E789" s="45" t="str">
        <f>IF(D789=MAX(D784:D792),"max",IF(D789=MIN(D784:D792),"min",D789))</f>
        <v>min</v>
      </c>
      <c r="F789" s="47"/>
      <c r="G789" s="10">
        <v>12.99</v>
      </c>
      <c r="H789" s="45" t="str">
        <f>IF(G789=MAX(G784:G792),"max",IF(G789=MIN(G784:G792),"min",G789))</f>
        <v>max</v>
      </c>
      <c r="I789" s="47"/>
      <c r="J789" s="10">
        <v>14.51</v>
      </c>
      <c r="K789" s="45">
        <f>IF(J789=MAX(J784:J792),"max",IF(J789=MIN(J784:J792),"min",J789))</f>
        <v>14.51</v>
      </c>
      <c r="L789" s="47"/>
      <c r="M789" s="11">
        <v>83.35</v>
      </c>
      <c r="N789" s="45">
        <f>IF(M789=MAX(M784:M792),"max",IF(M789=MIN(M784:M792),"min",M789))</f>
        <v>83.35</v>
      </c>
      <c r="O789" s="47"/>
      <c r="P789" s="10">
        <v>166.63</v>
      </c>
      <c r="Q789" s="45">
        <f>IF(P789=MAX(P784:P792),"max",IF(P789=MIN(P784:P792),"min",P789))</f>
        <v>166.63</v>
      </c>
      <c r="R789" s="47"/>
      <c r="S789" s="10">
        <v>69827.13</v>
      </c>
      <c r="T789" s="45" t="str">
        <f>IF(S789=MAX(S784:S792),"max",IF(S789=MIN(S784:S792),"min",S789))</f>
        <v>max</v>
      </c>
      <c r="U789" s="47"/>
      <c r="V789" s="10">
        <v>322.27</v>
      </c>
      <c r="W789" s="45">
        <f>IF(V789=MAX(V784:V792),"max",IF(V789=MIN(V784:V792),"min",V789))</f>
        <v>322.27</v>
      </c>
      <c r="X789" s="47"/>
      <c r="Y789" s="10">
        <v>204.44</v>
      </c>
      <c r="Z789" s="45">
        <f>IF(Y789=MAX(Y784:Y792),"max",IF(Y789=MIN(Y784:Y792),"min",Y789))</f>
        <v>204.44</v>
      </c>
      <c r="AA789" s="47"/>
      <c r="AB789" s="10">
        <v>5886.7</v>
      </c>
      <c r="AC789" s="45">
        <f>IF(AB789=MAX(AB784:AB792),"max",IF(AB789=MIN(AB784:AB792),"min",AB789))</f>
        <v>5886.7</v>
      </c>
      <c r="AD789" s="47"/>
      <c r="AE789" s="10">
        <v>113.04</v>
      </c>
      <c r="AF789" s="45">
        <f>IF(AE789=MAX(AE784:AE792),"max",IF(AE789=MIN(AE784:AE792),"min",AE789))</f>
        <v>113.04</v>
      </c>
      <c r="AG789" s="47"/>
      <c r="AH789" s="10">
        <v>13476.78</v>
      </c>
      <c r="AI789" s="45">
        <f>IF(AH789=MAX(AH784:AH792),"max",IF(AH789=MIN(AH784:AH792),"min",AH789))</f>
        <v>13476.78</v>
      </c>
      <c r="AJ789" s="47"/>
      <c r="AK789" s="10" t="s">
        <v>2382</v>
      </c>
      <c r="AL789" s="45" t="str">
        <f>IF(AK789=MAX(AK784:AK792),"max",IF(AK789=MIN(AK784:AK792),"min",AK789))</f>
        <v>&lt; LOD: 398.16</v>
      </c>
      <c r="AM789" s="47"/>
      <c r="AN789" s="10">
        <v>460.09</v>
      </c>
      <c r="AO789" s="45">
        <f>IF(AN789=MAX(AN784:AN792),"max",IF(AN789=MIN(AN784:AN792),"min",AN789))</f>
        <v>460.09</v>
      </c>
      <c r="AP789" s="47"/>
    </row>
    <row r="790" spans="1:42" x14ac:dyDescent="0.25">
      <c r="A790" s="9"/>
      <c r="B790" s="10" t="s">
        <v>60</v>
      </c>
      <c r="C790" s="10" t="s">
        <v>2383</v>
      </c>
      <c r="D790" s="9">
        <v>313.44</v>
      </c>
      <c r="E790" s="45">
        <f>IF(D790=MAX(D784:D792),"max",IF(D790=MIN(D784:D792),"min",D790))</f>
        <v>313.44</v>
      </c>
      <c r="F790" s="47"/>
      <c r="G790" s="10">
        <v>10.01</v>
      </c>
      <c r="H790" s="45">
        <f>IF(G790=MAX(G784:G792),"max",IF(G790=MIN(G784:G792),"min",G790))</f>
        <v>10.01</v>
      </c>
      <c r="I790" s="47"/>
      <c r="J790" s="10">
        <v>19.100000000000001</v>
      </c>
      <c r="K790" s="45">
        <f>IF(J790=MAX(J784:J792),"max",IF(J790=MIN(J784:J792),"min",J790))</f>
        <v>19.100000000000001</v>
      </c>
      <c r="L790" s="47"/>
      <c r="M790" s="11">
        <v>92.02</v>
      </c>
      <c r="N790" s="45">
        <f>IF(M790=MAX(M784:M792),"max",IF(M790=MIN(M784:M792),"min",M790))</f>
        <v>92.02</v>
      </c>
      <c r="O790" s="47"/>
      <c r="P790" s="10">
        <v>176.81</v>
      </c>
      <c r="Q790" s="45">
        <f>IF(P790=MAX(P784:P792),"max",IF(P790=MIN(P784:P792),"min",P790))</f>
        <v>176.81</v>
      </c>
      <c r="R790" s="47"/>
      <c r="S790" s="10">
        <v>69175.210000000006</v>
      </c>
      <c r="T790" s="45">
        <f>IF(S790=MAX(S784:S792),"max",IF(S790=MIN(S784:S792),"min",S790))</f>
        <v>69175.210000000006</v>
      </c>
      <c r="U790" s="47"/>
      <c r="V790" s="10">
        <v>343.59</v>
      </c>
      <c r="W790" s="45" t="str">
        <f>IF(V790=MAX(V784:V792),"max",IF(V790=MIN(V784:V792),"min",V790))</f>
        <v>max</v>
      </c>
      <c r="X790" s="47"/>
      <c r="Y790" s="10">
        <v>188.9</v>
      </c>
      <c r="Z790" s="45">
        <f>IF(Y790=MAX(Y784:Y792),"max",IF(Y790=MIN(Y784:Y792),"min",Y790))</f>
        <v>188.9</v>
      </c>
      <c r="AA790" s="47"/>
      <c r="AB790" s="10">
        <v>5361.27</v>
      </c>
      <c r="AC790" s="45">
        <f>IF(AB790=MAX(AB784:AB792),"max",IF(AB790=MIN(AB784:AB792),"min",AB790))</f>
        <v>5361.27</v>
      </c>
      <c r="AD790" s="47"/>
      <c r="AE790" s="10">
        <v>102.95</v>
      </c>
      <c r="AF790" s="45">
        <f>IF(AE790=MAX(AE784:AE792),"max",IF(AE790=MIN(AE784:AE792),"min",AE790))</f>
        <v>102.95</v>
      </c>
      <c r="AG790" s="47"/>
      <c r="AH790" s="10">
        <v>14094.55</v>
      </c>
      <c r="AI790" s="45">
        <f>IF(AH790=MAX(AH784:AH792),"max",IF(AH790=MIN(AH784:AH792),"min",AH790))</f>
        <v>14094.55</v>
      </c>
      <c r="AJ790" s="47"/>
      <c r="AK790" s="10" t="s">
        <v>2384</v>
      </c>
      <c r="AL790" s="45" t="str">
        <f>IF(AK790=MAX(AK784:AK792),"max",IF(AK790=MIN(AK784:AK792),"min",AK790))</f>
        <v>&lt; LOD: 399.20</v>
      </c>
      <c r="AM790" s="47"/>
      <c r="AN790" s="10">
        <v>466.83</v>
      </c>
      <c r="AO790" s="45">
        <f>IF(AN790=MAX(AN784:AN792),"max",IF(AN790=MIN(AN784:AN792),"min",AN790))</f>
        <v>466.83</v>
      </c>
      <c r="AP790" s="47"/>
    </row>
    <row r="791" spans="1:42" x14ac:dyDescent="0.25">
      <c r="A791" s="9"/>
      <c r="B791" s="10" t="s">
        <v>60</v>
      </c>
      <c r="C791" s="10" t="s">
        <v>2385</v>
      </c>
      <c r="D791" s="9">
        <v>291.58999999999997</v>
      </c>
      <c r="E791" s="45">
        <f>IF(D791=MAX(D784:D792),"max",IF(D791=MIN(D784:D792),"min",D791))</f>
        <v>291.58999999999997</v>
      </c>
      <c r="F791" s="47"/>
      <c r="G791" s="10" t="s">
        <v>735</v>
      </c>
      <c r="H791" s="45" t="str">
        <f>IF(G791=MAX(G784:G792),"max",IF(G791=MIN(G784:G792),"min",G791))</f>
        <v>&lt; LOD: 8.45</v>
      </c>
      <c r="I791" s="47"/>
      <c r="J791" s="10">
        <v>19.059999999999999</v>
      </c>
      <c r="K791" s="45">
        <f>IF(J791=MAX(J784:J792),"max",IF(J791=MIN(J784:J792),"min",J791))</f>
        <v>19.059999999999999</v>
      </c>
      <c r="L791" s="47"/>
      <c r="M791" s="11">
        <v>74.819999999999993</v>
      </c>
      <c r="N791" s="45">
        <f>IF(M791=MAX(M784:M792),"max",IF(M791=MIN(M784:M792),"min",M791))</f>
        <v>74.819999999999993</v>
      </c>
      <c r="O791" s="47"/>
      <c r="P791" s="10">
        <v>155.68</v>
      </c>
      <c r="Q791" s="45">
        <f>IF(P791=MAX(P784:P792),"max",IF(P791=MIN(P784:P792),"min",P791))</f>
        <v>155.68</v>
      </c>
      <c r="R791" s="47"/>
      <c r="S791" s="10">
        <v>68439.350000000006</v>
      </c>
      <c r="T791" s="45">
        <f>IF(S791=MAX(S784:S792),"max",IF(S791=MIN(S784:S792),"min",S791))</f>
        <v>68439.350000000006</v>
      </c>
      <c r="U791" s="47"/>
      <c r="V791" s="10">
        <v>317.86</v>
      </c>
      <c r="W791" s="45">
        <f>IF(V791=MAX(V784:V792),"max",IF(V791=MIN(V784:V792),"min",V791))</f>
        <v>317.86</v>
      </c>
      <c r="X791" s="47"/>
      <c r="Y791" s="10">
        <v>197.16</v>
      </c>
      <c r="Z791" s="45">
        <f>IF(Y791=MAX(Y784:Y792),"max",IF(Y791=MIN(Y784:Y792),"min",Y791))</f>
        <v>197.16</v>
      </c>
      <c r="AA791" s="47"/>
      <c r="AB791" s="10">
        <v>6139.74</v>
      </c>
      <c r="AC791" s="45">
        <f>IF(AB791=MAX(AB784:AB792),"max",IF(AB791=MIN(AB784:AB792),"min",AB791))</f>
        <v>6139.74</v>
      </c>
      <c r="AD791" s="47"/>
      <c r="AE791" s="10">
        <v>99.23</v>
      </c>
      <c r="AF791" s="45">
        <f>IF(AE791=MAX(AE784:AE792),"max",IF(AE791=MIN(AE784:AE792),"min",AE791))</f>
        <v>99.23</v>
      </c>
      <c r="AG791" s="47"/>
      <c r="AH791" s="10">
        <v>13899.72</v>
      </c>
      <c r="AI791" s="45">
        <f>IF(AH791=MAX(AH784:AH792),"max",IF(AH791=MIN(AH784:AH792),"min",AH791))</f>
        <v>13899.72</v>
      </c>
      <c r="AJ791" s="47"/>
      <c r="AK791" s="10" t="s">
        <v>2386</v>
      </c>
      <c r="AL791" s="45" t="str">
        <f>IF(AK791=MAX(AK784:AK792),"max",IF(AK791=MIN(AK784:AK792),"min",AK791))</f>
        <v>&lt; LOD: 369.30</v>
      </c>
      <c r="AM791" s="47"/>
      <c r="AN791" s="10">
        <v>494.63</v>
      </c>
      <c r="AO791" s="45" t="str">
        <f>IF(AN791=MAX(AN784:AN792),"max",IF(AN791=MIN(AN784:AN792),"min",AN791))</f>
        <v>max</v>
      </c>
      <c r="AP791" s="47"/>
    </row>
    <row r="792" spans="1:42" x14ac:dyDescent="0.25">
      <c r="A792" s="9"/>
      <c r="B792" s="10" t="s">
        <v>60</v>
      </c>
      <c r="C792" s="10" t="s">
        <v>2387</v>
      </c>
      <c r="D792" s="9">
        <v>305.67</v>
      </c>
      <c r="E792" s="45">
        <f>IF(D792=MAX(D784:D792),"max",IF(D792=MIN(D784:D792),"min",D792))</f>
        <v>305.67</v>
      </c>
      <c r="F792" s="47"/>
      <c r="G792" s="10">
        <v>9.7100000000000009</v>
      </c>
      <c r="H792" s="45">
        <f>IF(G792=MAX(G784:G792),"max",IF(G792=MIN(G784:G792),"min",G792))</f>
        <v>9.7100000000000009</v>
      </c>
      <c r="I792" s="47"/>
      <c r="J792" s="10">
        <v>16.91</v>
      </c>
      <c r="K792" s="45">
        <f>IF(J792=MAX(J784:J792),"max",IF(J792=MIN(J784:J792),"min",J792))</f>
        <v>16.91</v>
      </c>
      <c r="L792" s="47"/>
      <c r="M792" s="11">
        <v>72.44</v>
      </c>
      <c r="N792" s="45" t="str">
        <f>IF(M792=MAX(M784:M792),"max",IF(M792=MIN(M784:M792),"min",M792))</f>
        <v>min</v>
      </c>
      <c r="O792" s="47"/>
      <c r="P792" s="10">
        <v>140.9</v>
      </c>
      <c r="Q792" s="45" t="str">
        <f>IF(P792=MAX(P784:P792),"max",IF(P792=MIN(P784:P792),"min",P792))</f>
        <v>min</v>
      </c>
      <c r="R792" s="47"/>
      <c r="S792" s="10">
        <v>65936.06</v>
      </c>
      <c r="T792" s="45">
        <f>IF(S792=MAX(S784:S792),"max",IF(S792=MIN(S784:S792),"min",S792))</f>
        <v>65936.06</v>
      </c>
      <c r="U792" s="47"/>
      <c r="V792" s="10">
        <v>290.82</v>
      </c>
      <c r="W792" s="45" t="str">
        <f>IF(V792=MAX(V784:V792),"max",IF(V792=MIN(V784:V792),"min",V792))</f>
        <v>min</v>
      </c>
      <c r="X792" s="47"/>
      <c r="Y792" s="10">
        <v>198.67</v>
      </c>
      <c r="Z792" s="45">
        <f>IF(Y792=MAX(Y784:Y792),"max",IF(Y792=MIN(Y784:Y792),"min",Y792))</f>
        <v>198.67</v>
      </c>
      <c r="AA792" s="47"/>
      <c r="AB792" s="10">
        <v>5316.72</v>
      </c>
      <c r="AC792" s="45">
        <f>IF(AB792=MAX(AB784:AB792),"max",IF(AB792=MIN(AB784:AB792),"min",AB792))</f>
        <v>5316.72</v>
      </c>
      <c r="AD792" s="47"/>
      <c r="AE792" s="10">
        <v>125.65</v>
      </c>
      <c r="AF792" s="45">
        <f>IF(AE792=MAX(AE784:AE792),"max",IF(AE792=MIN(AE784:AE792),"min",AE792))</f>
        <v>125.65</v>
      </c>
      <c r="AG792" s="47"/>
      <c r="AH792" s="10">
        <v>13957.28</v>
      </c>
      <c r="AI792" s="45">
        <f>IF(AH792=MAX(AH784:AH792),"max",IF(AH792=MIN(AH784:AH792),"min",AH792))</f>
        <v>13957.28</v>
      </c>
      <c r="AJ792" s="47"/>
      <c r="AK792" s="10" t="s">
        <v>2388</v>
      </c>
      <c r="AL792" s="45" t="str">
        <f>IF(AK792=MAX(AK784:AK792),"max",IF(AK792=MIN(AK784:AK792),"min",AK792))</f>
        <v>&lt; LOD: 379.50</v>
      </c>
      <c r="AM792" s="47"/>
      <c r="AN792" s="10">
        <v>475.18</v>
      </c>
      <c r="AO792" s="45">
        <f>IF(AN792=MAX(AN784:AN792),"max",IF(AN792=MIN(AN784:AN792),"min",AN792))</f>
        <v>475.18</v>
      </c>
      <c r="AP792" s="47"/>
    </row>
    <row r="793" spans="1:42" x14ac:dyDescent="0.25">
      <c r="A793" s="9"/>
      <c r="B793" s="10" t="s">
        <v>60</v>
      </c>
      <c r="C793" s="10" t="s">
        <v>2389</v>
      </c>
      <c r="D793" s="9">
        <v>214.55</v>
      </c>
      <c r="E793" s="36">
        <f>IF(D793=MAX(D793:D801),"max",IF(D793=MIN(D793:D801),"min",D793))</f>
        <v>214.55</v>
      </c>
      <c r="F793" s="48">
        <f>(SUM(D793:D801)-MAX(D793:D801)-MIN(D793:D801))/(COUNT(D793:D801)-2)</f>
        <v>225.99</v>
      </c>
      <c r="G793" s="10">
        <v>8.6199999999999992</v>
      </c>
      <c r="H793" s="36">
        <f>IF(G793=MAX(G793:G801),"max",IF(G793=MIN(G793:G801),"min",G793))</f>
        <v>8.6199999999999992</v>
      </c>
      <c r="I793" s="48">
        <f>(SUM(G793:G801)-MAX(G793:G801)-MIN(G793:G801))/(COUNT(G793:G801)-2)</f>
        <v>9.1119999999999983</v>
      </c>
      <c r="J793" s="10">
        <v>8.81</v>
      </c>
      <c r="K793" s="36" t="str">
        <f>IF(J793=MAX(J793:J801),"max",IF(J793=MIN(J793:J801),"min",J793))</f>
        <v>min</v>
      </c>
      <c r="L793" s="48">
        <f>(SUM(J793:J801)-MAX(J793:J801)-MIN(J793:J801))/(COUNT(J793:J801)-2)</f>
        <v>12.324285714285713</v>
      </c>
      <c r="M793" s="11">
        <v>59.4</v>
      </c>
      <c r="N793" s="36">
        <f>IF(M793=MAX(M793:M801),"max",IF(M793=MIN(M793:M801),"min",M793))</f>
        <v>59.4</v>
      </c>
      <c r="O793" s="48">
        <f>(SUM(M793:M801)-MAX(M793:M801)-MIN(M793:M801))/(COUNT(M793:M801)-2)</f>
        <v>57.72571428571429</v>
      </c>
      <c r="P793" s="10">
        <v>100.04</v>
      </c>
      <c r="Q793" s="36">
        <f>IF(P793=MAX(P793:P801),"max",IF(P793=MIN(P793:P801),"min",P793))</f>
        <v>100.04</v>
      </c>
      <c r="R793" s="48">
        <f>(SUM(P793:P801)-MAX(P793:P801)-MIN(P793:P801))/(COUNT(P793:P801)-2)</f>
        <v>92.948571428571441</v>
      </c>
      <c r="S793" s="10">
        <v>22698.36</v>
      </c>
      <c r="T793" s="36">
        <f>IF(S793=MAX(S793:S801),"max",IF(S793=MIN(S793:S801),"min",S793))</f>
        <v>22698.36</v>
      </c>
      <c r="U793" s="48">
        <f>(SUM(S793:S801)-MAX(S793:S801)-MIN(S793:S801))/(COUNT(S793:S801)-2)</f>
        <v>22797.897142857142</v>
      </c>
      <c r="V793" s="10">
        <v>107.08</v>
      </c>
      <c r="W793" s="36">
        <f>IF(V793=MAX(V793:V801),"max",IF(V793=MIN(V793:V801),"min",V793))</f>
        <v>107.08</v>
      </c>
      <c r="X793" s="48">
        <f>(SUM(V793:V801)-MAX(V793:V801)-MIN(V793:V801))/(COUNT(V793:V801)-2)</f>
        <v>116.38000000000001</v>
      </c>
      <c r="Y793" s="10">
        <v>70.84</v>
      </c>
      <c r="Z793" s="36" t="str">
        <f>IF(Y793=MAX(Y793:Y801),"max",IF(Y793=MIN(Y793:Y801),"min",Y793))</f>
        <v>min</v>
      </c>
      <c r="AA793" s="48">
        <f>(SUM(Y793:Y801)-MAX(Y793:Y801)-MIN(Y793:Y801))/(COUNT(Y793:Y801)-2)</f>
        <v>90.144285714285715</v>
      </c>
      <c r="AB793" s="10">
        <v>7470.47</v>
      </c>
      <c r="AC793" s="36" t="str">
        <f>IF(AB793=MAX(AB793:AB801),"max",IF(AB793=MIN(AB793:AB801),"min",AB793))</f>
        <v>max</v>
      </c>
      <c r="AD793" s="48">
        <f>(SUM(AB793:AB801)-MAX(AB793:AB801)-MIN(AB793:AB801))/(COUNT(AB793:AB801)-2)</f>
        <v>2352.0042857142848</v>
      </c>
      <c r="AE793" s="10">
        <v>299.85000000000002</v>
      </c>
      <c r="AF793" s="36">
        <f>IF(AE793=MAX(AE793:AE801),"max",IF(AE793=MIN(AE793:AE801),"min",AE793))</f>
        <v>299.85000000000002</v>
      </c>
      <c r="AG793" s="48">
        <f>(SUM(AE793:AE801)-MAX(AE793:AE801)-MIN(AE793:AE801))/(COUNT(AE793:AE801)-2)</f>
        <v>298.08714285714279</v>
      </c>
      <c r="AH793" s="10">
        <v>19139.98</v>
      </c>
      <c r="AI793" s="36">
        <f>IF(AH793=MAX(AH793:AH801),"max",IF(AH793=MIN(AH793:AH801),"min",AH793))</f>
        <v>19139.98</v>
      </c>
      <c r="AJ793" s="48">
        <f>(SUM(AH793:AH801)-MAX(AH793:AH801)-MIN(AH793:AH801))/(COUNT(AH793:AH801)-2)</f>
        <v>18661.661428571428</v>
      </c>
      <c r="AK793" s="10" t="s">
        <v>2390</v>
      </c>
      <c r="AL793" s="36" t="str">
        <f>IF(AK793=MAX(AK793:AK801),"max",IF(AK793=MIN(AK793:AK801),"min",AK793))</f>
        <v>&lt; LOD: 338.65</v>
      </c>
      <c r="AM793" s="48">
        <f>(SUM(AK793:AK801)-MAX(AK793:AK801)-MIN(AK793:AK801))/(COUNT(AK793:AK801)-2)</f>
        <v>453.65499999999997</v>
      </c>
      <c r="AN793" s="10">
        <v>417.48</v>
      </c>
      <c r="AO793" s="36">
        <f>IF(AN793=MAX(AN793:AN801),"max",IF(AN793=MIN(AN793:AN801),"min",AN793))</f>
        <v>417.48</v>
      </c>
      <c r="AP793" s="48">
        <f>(SUM(AN793:AN801)-MAX(AN793:AN801)-MIN(AN793:AN801))/(COUNT(AN793:AN801)-2)</f>
        <v>390.84571428571422</v>
      </c>
    </row>
    <row r="794" spans="1:42" x14ac:dyDescent="0.25">
      <c r="A794" s="9"/>
      <c r="B794" s="10" t="s">
        <v>60</v>
      </c>
      <c r="C794" s="10" t="s">
        <v>2391</v>
      </c>
      <c r="D794" s="9">
        <v>230</v>
      </c>
      <c r="E794" s="45">
        <f>IF(D794=MAX(D793:D801),"max",IF(D794=MIN(D793:D801),"min",D794))</f>
        <v>230</v>
      </c>
      <c r="F794" s="47"/>
      <c r="G794" s="10" t="s">
        <v>841</v>
      </c>
      <c r="H794" s="45" t="str">
        <f>IF(G794=MAX(G793:G801),"max",IF(G794=MIN(G793:G801),"min",G794))</f>
        <v>&lt; LOD: 7.34</v>
      </c>
      <c r="I794" s="47"/>
      <c r="J794" s="10">
        <v>15.55</v>
      </c>
      <c r="K794" s="45">
        <f>IF(J794=MAX(J793:J801),"max",IF(J794=MIN(J793:J801),"min",J794))</f>
        <v>15.55</v>
      </c>
      <c r="L794" s="47"/>
      <c r="M794" s="11">
        <v>56.81</v>
      </c>
      <c r="N794" s="45">
        <f>IF(M794=MAX(M793:M801),"max",IF(M794=MIN(M793:M801),"min",M794))</f>
        <v>56.81</v>
      </c>
      <c r="O794" s="47"/>
      <c r="P794" s="10">
        <v>94.17</v>
      </c>
      <c r="Q794" s="45">
        <f>IF(P794=MAX(P793:P801),"max",IF(P794=MIN(P793:P801),"min",P794))</f>
        <v>94.17</v>
      </c>
      <c r="R794" s="47"/>
      <c r="S794" s="10">
        <v>23026.39</v>
      </c>
      <c r="T794" s="45">
        <f>IF(S794=MAX(S793:S801),"max",IF(S794=MIN(S793:S801),"min",S794))</f>
        <v>23026.39</v>
      </c>
      <c r="U794" s="47"/>
      <c r="V794" s="10">
        <v>119.37</v>
      </c>
      <c r="W794" s="45">
        <f>IF(V794=MAX(V793:V801),"max",IF(V794=MIN(V793:V801),"min",V794))</f>
        <v>119.37</v>
      </c>
      <c r="X794" s="47"/>
      <c r="Y794" s="10">
        <v>91.5</v>
      </c>
      <c r="Z794" s="45">
        <f>IF(Y794=MAX(Y793:Y801),"max",IF(Y794=MIN(Y793:Y801),"min",Y794))</f>
        <v>91.5</v>
      </c>
      <c r="AA794" s="47"/>
      <c r="AB794" s="10">
        <v>2362.19</v>
      </c>
      <c r="AC794" s="45">
        <f>IF(AB794=MAX(AB793:AB801),"max",IF(AB794=MIN(AB793:AB801),"min",AB794))</f>
        <v>2362.19</v>
      </c>
      <c r="AD794" s="47"/>
      <c r="AE794" s="10">
        <v>236.71</v>
      </c>
      <c r="AF794" s="45" t="str">
        <f>IF(AE794=MAX(AE793:AE801),"max",IF(AE794=MIN(AE793:AE801),"min",AE794))</f>
        <v>min</v>
      </c>
      <c r="AG794" s="47"/>
      <c r="AH794" s="10">
        <v>19687.93</v>
      </c>
      <c r="AI794" s="45" t="str">
        <f>IF(AH794=MAX(AH793:AH801),"max",IF(AH794=MIN(AH793:AH801),"min",AH794))</f>
        <v>max</v>
      </c>
      <c r="AJ794" s="47"/>
      <c r="AK794" s="10" t="s">
        <v>1487</v>
      </c>
      <c r="AL794" s="45" t="str">
        <f>IF(AK794=MAX(AK793:AK801),"max",IF(AK794=MIN(AK793:AK801),"min",AK794))</f>
        <v>&lt; LOD: 335.87</v>
      </c>
      <c r="AM794" s="47"/>
      <c r="AN794" s="10">
        <v>393.89</v>
      </c>
      <c r="AO794" s="45">
        <f>IF(AN794=MAX(AN793:AN801),"max",IF(AN794=MIN(AN793:AN801),"min",AN794))</f>
        <v>393.89</v>
      </c>
      <c r="AP794" s="47"/>
    </row>
    <row r="795" spans="1:42" x14ac:dyDescent="0.25">
      <c r="A795" s="9"/>
      <c r="B795" s="10" t="s">
        <v>60</v>
      </c>
      <c r="C795" s="10" t="s">
        <v>2392</v>
      </c>
      <c r="D795" s="9">
        <v>209.1</v>
      </c>
      <c r="E795" s="45">
        <f>IF(D795=MAX(D793:D801),"max",IF(D795=MIN(D793:D801),"min",D795))</f>
        <v>209.1</v>
      </c>
      <c r="F795" s="47"/>
      <c r="G795" s="10">
        <v>9.7200000000000006</v>
      </c>
      <c r="H795" s="45">
        <f>IF(G795=MAX(G793:G801),"max",IF(G795=MIN(G793:G801),"min",G795))</f>
        <v>9.7200000000000006</v>
      </c>
      <c r="I795" s="47"/>
      <c r="J795" s="10">
        <v>16.86</v>
      </c>
      <c r="K795" s="45" t="str">
        <f>IF(J795=MAX(J793:J801),"max",IF(J795=MIN(J793:J801),"min",J795))</f>
        <v>max</v>
      </c>
      <c r="L795" s="47"/>
      <c r="M795" s="11">
        <v>44.35</v>
      </c>
      <c r="N795" s="45" t="str">
        <f>IF(M795=MAX(M793:M801),"max",IF(M795=MIN(M793:M801),"min",M795))</f>
        <v>min</v>
      </c>
      <c r="O795" s="47"/>
      <c r="P795" s="10">
        <v>74.75</v>
      </c>
      <c r="Q795" s="45" t="str">
        <f>IF(P795=MAX(P793:P801),"max",IF(P795=MIN(P793:P801),"min",P795))</f>
        <v>min</v>
      </c>
      <c r="R795" s="47"/>
      <c r="S795" s="10">
        <v>22720.16</v>
      </c>
      <c r="T795" s="45">
        <f>IF(S795=MAX(S793:S801),"max",IF(S795=MIN(S793:S801),"min",S795))</f>
        <v>22720.16</v>
      </c>
      <c r="U795" s="47"/>
      <c r="V795" s="10">
        <v>108.29</v>
      </c>
      <c r="W795" s="45">
        <f>IF(V795=MAX(V793:V801),"max",IF(V795=MIN(V793:V801),"min",V795))</f>
        <v>108.29</v>
      </c>
      <c r="X795" s="47"/>
      <c r="Y795" s="10">
        <v>92.13</v>
      </c>
      <c r="Z795" s="45">
        <f>IF(Y795=MAX(Y793:Y801),"max",IF(Y795=MIN(Y793:Y801),"min",Y795))</f>
        <v>92.13</v>
      </c>
      <c r="AA795" s="47"/>
      <c r="AB795" s="10">
        <v>2325.16</v>
      </c>
      <c r="AC795" s="45">
        <f>IF(AB795=MAX(AB793:AB801),"max",IF(AB795=MIN(AB793:AB801),"min",AB795))</f>
        <v>2325.16</v>
      </c>
      <c r="AD795" s="47"/>
      <c r="AE795" s="10">
        <v>292.2</v>
      </c>
      <c r="AF795" s="45">
        <f>IF(AE795=MAX(AE793:AE801),"max",IF(AE795=MIN(AE793:AE801),"min",AE795))</f>
        <v>292.2</v>
      </c>
      <c r="AG795" s="47"/>
      <c r="AH795" s="10">
        <v>19106.98</v>
      </c>
      <c r="AI795" s="45">
        <f>IF(AH795=MAX(AH793:AH801),"max",IF(AH795=MIN(AH793:AH801),"min",AH795))</f>
        <v>19106.98</v>
      </c>
      <c r="AJ795" s="47"/>
      <c r="AK795" s="10">
        <v>445.38</v>
      </c>
      <c r="AL795" s="45">
        <f>IF(AK795=MAX(AK793:AK801),"max",IF(AK795=MIN(AK793:AK801),"min",AK795))</f>
        <v>445.38</v>
      </c>
      <c r="AM795" s="47"/>
      <c r="AN795" s="10">
        <v>383.42</v>
      </c>
      <c r="AO795" s="45">
        <f>IF(AN795=MAX(AN793:AN801),"max",IF(AN795=MIN(AN793:AN801),"min",AN795))</f>
        <v>383.42</v>
      </c>
      <c r="AP795" s="47"/>
    </row>
    <row r="796" spans="1:42" x14ac:dyDescent="0.25">
      <c r="A796" s="9"/>
      <c r="B796" s="10" t="s">
        <v>60</v>
      </c>
      <c r="C796" s="10" t="s">
        <v>2393</v>
      </c>
      <c r="D796" s="9">
        <v>197.82</v>
      </c>
      <c r="E796" s="45" t="str">
        <f>IF(D796=MAX(D793:D801),"max",IF(D796=MIN(D793:D801),"min",D796))</f>
        <v>min</v>
      </c>
      <c r="F796" s="47"/>
      <c r="G796" s="10">
        <v>9.14</v>
      </c>
      <c r="H796" s="45">
        <f>IF(G796=MAX(G793:G801),"max",IF(G796=MIN(G793:G801),"min",G796))</f>
        <v>9.14</v>
      </c>
      <c r="I796" s="47"/>
      <c r="J796" s="10">
        <v>12.2</v>
      </c>
      <c r="K796" s="45">
        <f>IF(J796=MAX(J793:J801),"max",IF(J796=MIN(J793:J801),"min",J796))</f>
        <v>12.2</v>
      </c>
      <c r="L796" s="47"/>
      <c r="M796" s="11">
        <v>73.73</v>
      </c>
      <c r="N796" s="45" t="str">
        <f>IF(M796=MAX(M793:M801),"max",IF(M796=MIN(M793:M801),"min",M796))</f>
        <v>max</v>
      </c>
      <c r="O796" s="47"/>
      <c r="P796" s="10">
        <v>76.790000000000006</v>
      </c>
      <c r="Q796" s="45">
        <f>IF(P796=MAX(P793:P801),"max",IF(P796=MIN(P793:P801),"min",P796))</f>
        <v>76.790000000000006</v>
      </c>
      <c r="R796" s="47"/>
      <c r="S796" s="10">
        <v>23541.34</v>
      </c>
      <c r="T796" s="45" t="str">
        <f>IF(S796=MAX(S793:S801),"max",IF(S796=MIN(S793:S801),"min",S796))</f>
        <v>max</v>
      </c>
      <c r="U796" s="47"/>
      <c r="V796" s="10">
        <v>115.16</v>
      </c>
      <c r="W796" s="45">
        <f>IF(V796=MAX(V793:V801),"max",IF(V796=MIN(V793:V801),"min",V796))</f>
        <v>115.16</v>
      </c>
      <c r="X796" s="47"/>
      <c r="Y796" s="10">
        <v>85.92</v>
      </c>
      <c r="Z796" s="45">
        <f>IF(Y796=MAX(Y793:Y801),"max",IF(Y796=MIN(Y793:Y801),"min",Y796))</f>
        <v>85.92</v>
      </c>
      <c r="AA796" s="47"/>
      <c r="AB796" s="10">
        <v>2181.04</v>
      </c>
      <c r="AC796" s="45" t="str">
        <f>IF(AB796=MAX(AB793:AB801),"max",IF(AB796=MIN(AB793:AB801),"min",AB796))</f>
        <v>min</v>
      </c>
      <c r="AD796" s="47"/>
      <c r="AE796" s="10">
        <v>353.48</v>
      </c>
      <c r="AF796" s="45" t="str">
        <f>IF(AE796=MAX(AE793:AE801),"max",IF(AE796=MIN(AE793:AE801),"min",AE796))</f>
        <v>max</v>
      </c>
      <c r="AG796" s="47"/>
      <c r="AH796" s="10">
        <v>16961.5</v>
      </c>
      <c r="AI796" s="45" t="str">
        <f>IF(AH796=MAX(AH793:AH801),"max",IF(AH796=MIN(AH793:AH801),"min",AH796))</f>
        <v>min</v>
      </c>
      <c r="AJ796" s="47"/>
      <c r="AK796" s="10" t="s">
        <v>2394</v>
      </c>
      <c r="AL796" s="45" t="str">
        <f>IF(AK796=MAX(AK793:AK801),"max",IF(AK796=MIN(AK793:AK801),"min",AK796))</f>
        <v>&lt; LOD: 302.92</v>
      </c>
      <c r="AM796" s="47"/>
      <c r="AN796" s="10">
        <v>360.46</v>
      </c>
      <c r="AO796" s="45" t="str">
        <f>IF(AN796=MAX(AN793:AN801),"max",IF(AN796=MIN(AN793:AN801),"min",AN796))</f>
        <v>min</v>
      </c>
      <c r="AP796" s="47"/>
    </row>
    <row r="797" spans="1:42" x14ac:dyDescent="0.25">
      <c r="A797" s="9"/>
      <c r="B797" s="10" t="s">
        <v>60</v>
      </c>
      <c r="C797" s="10" t="s">
        <v>2395</v>
      </c>
      <c r="D797" s="9">
        <v>223.44</v>
      </c>
      <c r="E797" s="45">
        <f>IF(D797=MAX(D793:D801),"max",IF(D797=MIN(D793:D801),"min",D797))</f>
        <v>223.44</v>
      </c>
      <c r="F797" s="47"/>
      <c r="G797" s="10">
        <v>7.64</v>
      </c>
      <c r="H797" s="45" t="str">
        <f>IF(G797=MAX(G793:G801),"max",IF(G797=MIN(G793:G801),"min",G797))</f>
        <v>min</v>
      </c>
      <c r="I797" s="47"/>
      <c r="J797" s="10">
        <v>10.52</v>
      </c>
      <c r="K797" s="45">
        <f>IF(J797=MAX(J793:J801),"max",IF(J797=MIN(J793:J801),"min",J797))</f>
        <v>10.52</v>
      </c>
      <c r="L797" s="47"/>
      <c r="M797" s="11">
        <v>63.41</v>
      </c>
      <c r="N797" s="45">
        <f>IF(M797=MAX(M793:M801),"max",IF(M797=MIN(M793:M801),"min",M797))</f>
        <v>63.41</v>
      </c>
      <c r="O797" s="47"/>
      <c r="P797" s="10">
        <v>94.98</v>
      </c>
      <c r="Q797" s="45">
        <f>IF(P797=MAX(P793:P801),"max",IF(P797=MIN(P793:P801),"min",P797))</f>
        <v>94.98</v>
      </c>
      <c r="R797" s="47"/>
      <c r="S797" s="10">
        <v>22549.39</v>
      </c>
      <c r="T797" s="45">
        <f>IF(S797=MAX(S793:S801),"max",IF(S797=MIN(S793:S801),"min",S797))</f>
        <v>22549.39</v>
      </c>
      <c r="U797" s="47"/>
      <c r="V797" s="10">
        <v>122.01</v>
      </c>
      <c r="W797" s="45">
        <f>IF(V797=MAX(V793:V801),"max",IF(V797=MIN(V793:V801),"min",V797))</f>
        <v>122.01</v>
      </c>
      <c r="X797" s="47"/>
      <c r="Y797" s="10">
        <v>75.23</v>
      </c>
      <c r="Z797" s="45">
        <f>IF(Y797=MAX(Y793:Y801),"max",IF(Y797=MIN(Y793:Y801),"min",Y797))</f>
        <v>75.23</v>
      </c>
      <c r="AA797" s="47"/>
      <c r="AB797" s="10">
        <v>2222.0100000000002</v>
      </c>
      <c r="AC797" s="45">
        <f>IF(AB797=MAX(AB793:AB801),"max",IF(AB797=MIN(AB793:AB801),"min",AB797))</f>
        <v>2222.0100000000002</v>
      </c>
      <c r="AD797" s="47"/>
      <c r="AE797" s="10">
        <v>313.74</v>
      </c>
      <c r="AF797" s="45">
        <f>IF(AE797=MAX(AE793:AE801),"max",IF(AE797=MIN(AE793:AE801),"min",AE797))</f>
        <v>313.74</v>
      </c>
      <c r="AG797" s="47"/>
      <c r="AH797" s="10">
        <v>17725.62</v>
      </c>
      <c r="AI797" s="45">
        <f>IF(AH797=MAX(AH793:AH801),"max",IF(AH797=MIN(AH793:AH801),"min",AH797))</f>
        <v>17725.62</v>
      </c>
      <c r="AJ797" s="47"/>
      <c r="AK797" s="10" t="s">
        <v>2396</v>
      </c>
      <c r="AL797" s="45" t="str">
        <f>IF(AK797=MAX(AK793:AK801),"max",IF(AK797=MIN(AK793:AK801),"min",AK797))</f>
        <v>&lt; LOD: 329.19</v>
      </c>
      <c r="AM797" s="47"/>
      <c r="AN797" s="10">
        <v>384.35</v>
      </c>
      <c r="AO797" s="45">
        <f>IF(AN797=MAX(AN793:AN801),"max",IF(AN797=MIN(AN793:AN801),"min",AN797))</f>
        <v>384.35</v>
      </c>
      <c r="AP797" s="47"/>
    </row>
    <row r="798" spans="1:42" x14ac:dyDescent="0.25">
      <c r="A798" s="9"/>
      <c r="B798" s="10" t="s">
        <v>60</v>
      </c>
      <c r="C798" s="10" t="s">
        <v>2397</v>
      </c>
      <c r="D798" s="9">
        <v>233.35</v>
      </c>
      <c r="E798" s="45">
        <f>IF(D798=MAX(D793:D801),"max",IF(D798=MIN(D793:D801),"min",D798))</f>
        <v>233.35</v>
      </c>
      <c r="F798" s="47"/>
      <c r="G798" s="10">
        <v>8.6199999999999992</v>
      </c>
      <c r="H798" s="45">
        <f>IF(G798=MAX(G793:G801),"max",IF(G798=MIN(G793:G801),"min",G798))</f>
        <v>8.6199999999999992</v>
      </c>
      <c r="I798" s="47"/>
      <c r="J798" s="10">
        <v>12.38</v>
      </c>
      <c r="K798" s="45">
        <f>IF(J798=MAX(J793:J801),"max",IF(J798=MIN(J793:J801),"min",J798))</f>
        <v>12.38</v>
      </c>
      <c r="L798" s="47"/>
      <c r="M798" s="11">
        <v>52.93</v>
      </c>
      <c r="N798" s="45">
        <f>IF(M798=MAX(M793:M801),"max",IF(M798=MIN(M793:M801),"min",M798))</f>
        <v>52.93</v>
      </c>
      <c r="O798" s="47"/>
      <c r="P798" s="10">
        <v>99.1</v>
      </c>
      <c r="Q798" s="45">
        <f>IF(P798=MAX(P793:P801),"max",IF(P798=MIN(P793:P801),"min",P798))</f>
        <v>99.1</v>
      </c>
      <c r="R798" s="47"/>
      <c r="S798" s="10">
        <v>22400.17</v>
      </c>
      <c r="T798" s="45">
        <f>IF(S798=MAX(S793:S801),"max",IF(S798=MIN(S793:S801),"min",S798))</f>
        <v>22400.17</v>
      </c>
      <c r="U798" s="47"/>
      <c r="V798" s="10">
        <v>127</v>
      </c>
      <c r="W798" s="45" t="str">
        <f>IF(V798=MAX(V793:V801),"max",IF(V798=MIN(V793:V801),"min",V798))</f>
        <v>max</v>
      </c>
      <c r="X798" s="47"/>
      <c r="Y798" s="10">
        <v>87.74</v>
      </c>
      <c r="Z798" s="45">
        <f>IF(Y798=MAX(Y793:Y801),"max",IF(Y798=MIN(Y793:Y801),"min",Y798))</f>
        <v>87.74</v>
      </c>
      <c r="AA798" s="47"/>
      <c r="AB798" s="10">
        <v>2536.2800000000002</v>
      </c>
      <c r="AC798" s="45">
        <f>IF(AB798=MAX(AB793:AB801),"max",IF(AB798=MIN(AB793:AB801),"min",AB798))</f>
        <v>2536.2800000000002</v>
      </c>
      <c r="AD798" s="47"/>
      <c r="AE798" s="10">
        <v>335.89</v>
      </c>
      <c r="AF798" s="45">
        <f>IF(AE798=MAX(AE793:AE801),"max",IF(AE798=MIN(AE793:AE801),"min",AE798))</f>
        <v>335.89</v>
      </c>
      <c r="AG798" s="47"/>
      <c r="AH798" s="10">
        <v>17551.849999999999</v>
      </c>
      <c r="AI798" s="45">
        <f>IF(AH798=MAX(AH793:AH801),"max",IF(AH798=MIN(AH793:AH801),"min",AH798))</f>
        <v>17551.849999999999</v>
      </c>
      <c r="AJ798" s="47"/>
      <c r="AK798" s="10">
        <v>407.16</v>
      </c>
      <c r="AL798" s="45" t="str">
        <f>IF(AK798=MAX(AK793:AK801),"max",IF(AK798=MIN(AK793:AK801),"min",AK798))</f>
        <v>min</v>
      </c>
      <c r="AM798" s="47"/>
      <c r="AN798" s="10">
        <v>383.72</v>
      </c>
      <c r="AO798" s="45">
        <f>IF(AN798=MAX(AN793:AN801),"max",IF(AN798=MIN(AN793:AN801),"min",AN798))</f>
        <v>383.72</v>
      </c>
      <c r="AP798" s="47"/>
    </row>
    <row r="799" spans="1:42" x14ac:dyDescent="0.25">
      <c r="A799" s="9"/>
      <c r="B799" s="10" t="s">
        <v>60</v>
      </c>
      <c r="C799" s="10" t="s">
        <v>2398</v>
      </c>
      <c r="D799" s="9">
        <v>257.27</v>
      </c>
      <c r="E799" s="45" t="str">
        <f>IF(D799=MAX(D793:D801),"max",IF(D799=MIN(D793:D801),"min",D799))</f>
        <v>max</v>
      </c>
      <c r="F799" s="47"/>
      <c r="G799" s="10">
        <v>9.4600000000000009</v>
      </c>
      <c r="H799" s="45">
        <f>IF(G799=MAX(G793:G801),"max",IF(G799=MIN(G793:G801),"min",G799))</f>
        <v>9.4600000000000009</v>
      </c>
      <c r="I799" s="47"/>
      <c r="J799" s="10">
        <v>12.18</v>
      </c>
      <c r="K799" s="45">
        <f>IF(J799=MAX(J793:J801),"max",IF(J799=MIN(J793:J801),"min",J799))</f>
        <v>12.18</v>
      </c>
      <c r="L799" s="47"/>
      <c r="M799" s="11">
        <v>52.12</v>
      </c>
      <c r="N799" s="45">
        <f>IF(M799=MAX(M793:M801),"max",IF(M799=MIN(M793:M801),"min",M799))</f>
        <v>52.12</v>
      </c>
      <c r="O799" s="47"/>
      <c r="P799" s="10">
        <v>105.8</v>
      </c>
      <c r="Q799" s="45" t="str">
        <f>IF(P799=MAX(P793:P801),"max",IF(P799=MIN(P793:P801),"min",P799))</f>
        <v>max</v>
      </c>
      <c r="R799" s="47"/>
      <c r="S799" s="10">
        <v>22173.53</v>
      </c>
      <c r="T799" s="45" t="str">
        <f>IF(S799=MAX(S793:S801),"max",IF(S799=MIN(S793:S801),"min",S799))</f>
        <v>min</v>
      </c>
      <c r="U799" s="47"/>
      <c r="V799" s="10">
        <v>105.53</v>
      </c>
      <c r="W799" s="45" t="str">
        <f>IF(V799=MAX(V793:V801),"max",IF(V799=MIN(V793:V801),"min",V799))</f>
        <v>min</v>
      </c>
      <c r="X799" s="47"/>
      <c r="Y799" s="10">
        <v>119.62</v>
      </c>
      <c r="Z799" s="45" t="str">
        <f>IF(Y799=MAX(Y793:Y801),"max",IF(Y799=MIN(Y793:Y801),"min",Y799))</f>
        <v>max</v>
      </c>
      <c r="AA799" s="47"/>
      <c r="AB799" s="10">
        <v>2365.44</v>
      </c>
      <c r="AC799" s="45">
        <f>IF(AB799=MAX(AB793:AB801),"max",IF(AB799=MIN(AB793:AB801),"min",AB799))</f>
        <v>2365.44</v>
      </c>
      <c r="AD799" s="47"/>
      <c r="AE799" s="10">
        <v>319.02</v>
      </c>
      <c r="AF799" s="45">
        <f>IF(AE799=MAX(AE793:AE801),"max",IF(AE799=MIN(AE793:AE801),"min",AE799))</f>
        <v>319.02</v>
      </c>
      <c r="AG799" s="47"/>
      <c r="AH799" s="10">
        <v>19211.740000000002</v>
      </c>
      <c r="AI799" s="45">
        <f>IF(AH799=MAX(AH793:AH801),"max",IF(AH799=MIN(AH793:AH801),"min",AH799))</f>
        <v>19211.740000000002</v>
      </c>
      <c r="AJ799" s="47"/>
      <c r="AK799" s="10">
        <v>633.70000000000005</v>
      </c>
      <c r="AL799" s="45" t="str">
        <f>IF(AK799=MAX(AK793:AK801),"max",IF(AK799=MIN(AK793:AK801),"min",AK799))</f>
        <v>max</v>
      </c>
      <c r="AM799" s="47"/>
      <c r="AN799" s="10">
        <v>426.39</v>
      </c>
      <c r="AO799" s="45" t="str">
        <f>IF(AN799=MAX(AN793:AN801),"max",IF(AN799=MIN(AN793:AN801),"min",AN799))</f>
        <v>max</v>
      </c>
      <c r="AP799" s="47"/>
    </row>
    <row r="800" spans="1:42" x14ac:dyDescent="0.25">
      <c r="A800" s="9"/>
      <c r="B800" s="10" t="s">
        <v>60</v>
      </c>
      <c r="C800" s="10" t="s">
        <v>2399</v>
      </c>
      <c r="D800" s="9">
        <v>242.29</v>
      </c>
      <c r="E800" s="45">
        <f>IF(D800=MAX(D793:D801),"max",IF(D800=MIN(D793:D801),"min",D800))</f>
        <v>242.29</v>
      </c>
      <c r="F800" s="47"/>
      <c r="G800" s="10">
        <v>12.57</v>
      </c>
      <c r="H800" s="45" t="str">
        <f>IF(G800=MAX(G793:G801),"max",IF(G800=MIN(G793:G801),"min",G800))</f>
        <v>max</v>
      </c>
      <c r="I800" s="47"/>
      <c r="J800" s="10">
        <v>13.7</v>
      </c>
      <c r="K800" s="45">
        <f>IF(J800=MAX(J793:J801),"max",IF(J800=MIN(J793:J801),"min",J800))</f>
        <v>13.7</v>
      </c>
      <c r="L800" s="47"/>
      <c r="M800" s="11">
        <v>57.82</v>
      </c>
      <c r="N800" s="45">
        <f>IF(M800=MAX(M793:M801),"max",IF(M800=MIN(M793:M801),"min",M800))</f>
        <v>57.82</v>
      </c>
      <c r="O800" s="47"/>
      <c r="P800" s="10">
        <v>86.48</v>
      </c>
      <c r="Q800" s="45">
        <f>IF(P800=MAX(P793:P801),"max",IF(P800=MIN(P793:P801),"min",P800))</f>
        <v>86.48</v>
      </c>
      <c r="R800" s="47"/>
      <c r="S800" s="10">
        <v>22659.99</v>
      </c>
      <c r="T800" s="45">
        <f>IF(S800=MAX(S793:S801),"max",IF(S800=MIN(S793:S801),"min",S800))</f>
        <v>22659.99</v>
      </c>
      <c r="U800" s="47"/>
      <c r="V800" s="10">
        <v>120.12</v>
      </c>
      <c r="W800" s="45">
        <f>IF(V800=MAX(V793:V801),"max",IF(V800=MIN(V793:V801),"min",V800))</f>
        <v>120.12</v>
      </c>
      <c r="X800" s="47"/>
      <c r="Y800" s="10">
        <v>103.67</v>
      </c>
      <c r="Z800" s="45">
        <f>IF(Y800=MAX(Y793:Y801),"max",IF(Y800=MIN(Y793:Y801),"min",Y800))</f>
        <v>103.67</v>
      </c>
      <c r="AA800" s="47"/>
      <c r="AB800" s="10">
        <v>2417.08</v>
      </c>
      <c r="AC800" s="45">
        <f>IF(AB800=MAX(AB793:AB801),"max",IF(AB800=MIN(AB793:AB801),"min",AB800))</f>
        <v>2417.08</v>
      </c>
      <c r="AD800" s="47"/>
      <c r="AE800" s="10">
        <v>285.29000000000002</v>
      </c>
      <c r="AF800" s="45">
        <f>IF(AE800=MAX(AE793:AE801),"max",IF(AE800=MIN(AE793:AE801),"min",AE800))</f>
        <v>285.29000000000002</v>
      </c>
      <c r="AG800" s="47"/>
      <c r="AH800" s="10">
        <v>19345.09</v>
      </c>
      <c r="AI800" s="45">
        <f>IF(AH800=MAX(AH793:AH801),"max",IF(AH800=MIN(AH793:AH801),"min",AH800))</f>
        <v>19345.09</v>
      </c>
      <c r="AJ800" s="47"/>
      <c r="AK800" s="10">
        <v>461.93</v>
      </c>
      <c r="AL800" s="45">
        <f>IF(AK800=MAX(AK793:AK801),"max",IF(AK800=MIN(AK793:AK801),"min",AK800))</f>
        <v>461.93</v>
      </c>
      <c r="AM800" s="47"/>
      <c r="AN800" s="10">
        <v>390.91</v>
      </c>
      <c r="AO800" s="45">
        <f>IF(AN800=MAX(AN793:AN801),"max",IF(AN800=MIN(AN793:AN801),"min",AN800))</f>
        <v>390.91</v>
      </c>
      <c r="AP800" s="47"/>
    </row>
    <row r="801" spans="1:42" x14ac:dyDescent="0.25">
      <c r="A801" s="9"/>
      <c r="B801" s="10" t="s">
        <v>60</v>
      </c>
      <c r="C801" s="10" t="s">
        <v>2400</v>
      </c>
      <c r="D801" s="9">
        <v>229.2</v>
      </c>
      <c r="E801" s="45">
        <f>IF(D801=MAX(D793:D801),"max",IF(D801=MIN(D793:D801),"min",D801))</f>
        <v>229.2</v>
      </c>
      <c r="F801" s="47"/>
      <c r="G801" s="10" t="s">
        <v>503</v>
      </c>
      <c r="H801" s="45" t="str">
        <f>IF(G801=MAX(G793:G801),"max",IF(G801=MIN(G793:G801),"min",G801))</f>
        <v>&lt; LOD: 7.36</v>
      </c>
      <c r="I801" s="47"/>
      <c r="J801" s="10">
        <v>9.74</v>
      </c>
      <c r="K801" s="45">
        <f>IF(J801=MAX(J793:J801),"max",IF(J801=MIN(J793:J801),"min",J801))</f>
        <v>9.74</v>
      </c>
      <c r="L801" s="47"/>
      <c r="M801" s="11">
        <v>61.59</v>
      </c>
      <c r="N801" s="45">
        <f>IF(M801=MAX(M793:M801),"max",IF(M801=MIN(M793:M801),"min",M801))</f>
        <v>61.59</v>
      </c>
      <c r="O801" s="47"/>
      <c r="P801" s="10">
        <v>99.08</v>
      </c>
      <c r="Q801" s="45">
        <f>IF(P801=MAX(P793:P801),"max",IF(P801=MIN(P793:P801),"min",P801))</f>
        <v>99.08</v>
      </c>
      <c r="R801" s="47"/>
      <c r="S801" s="10">
        <v>23530.82</v>
      </c>
      <c r="T801" s="45">
        <f>IF(S801=MAX(S793:S801),"max",IF(S801=MIN(S793:S801),"min",S801))</f>
        <v>23530.82</v>
      </c>
      <c r="U801" s="47"/>
      <c r="V801" s="10">
        <v>122.63</v>
      </c>
      <c r="W801" s="45">
        <f>IF(V801=MAX(V793:V801),"max",IF(V801=MIN(V793:V801),"min",V801))</f>
        <v>122.63</v>
      </c>
      <c r="X801" s="47"/>
      <c r="Y801" s="10">
        <v>94.82</v>
      </c>
      <c r="Z801" s="45">
        <f>IF(Y801=MAX(Y793:Y801),"max",IF(Y801=MIN(Y793:Y801),"min",Y801))</f>
        <v>94.82</v>
      </c>
      <c r="AA801" s="47"/>
      <c r="AB801" s="10">
        <v>2235.87</v>
      </c>
      <c r="AC801" s="45">
        <f>IF(AB801=MAX(AB793:AB801),"max",IF(AB801=MIN(AB793:AB801),"min",AB801))</f>
        <v>2235.87</v>
      </c>
      <c r="AD801" s="47"/>
      <c r="AE801" s="10">
        <v>240.62</v>
      </c>
      <c r="AF801" s="45">
        <f>IF(AE801=MAX(AE793:AE801),"max",IF(AE801=MIN(AE793:AE801),"min",AE801))</f>
        <v>240.62</v>
      </c>
      <c r="AG801" s="47"/>
      <c r="AH801" s="10">
        <v>18550.37</v>
      </c>
      <c r="AI801" s="45">
        <f>IF(AH801=MAX(AH793:AH801),"max",IF(AH801=MIN(AH793:AH801),"min",AH801))</f>
        <v>18550.37</v>
      </c>
      <c r="AJ801" s="47"/>
      <c r="AK801" s="10" t="s">
        <v>2401</v>
      </c>
      <c r="AL801" s="45" t="str">
        <f>IF(AK801=MAX(AK793:AK801),"max",IF(AK801=MIN(AK793:AK801),"min",AK801))</f>
        <v>&lt; LOD: 328.66</v>
      </c>
      <c r="AM801" s="47"/>
      <c r="AN801" s="10">
        <v>382.15</v>
      </c>
      <c r="AO801" s="45">
        <f>IF(AN801=MAX(AN793:AN801),"max",IF(AN801=MIN(AN793:AN801),"min",AN801))</f>
        <v>382.15</v>
      </c>
      <c r="AP801" s="47"/>
    </row>
    <row r="802" spans="1:42" x14ac:dyDescent="0.25">
      <c r="A802" s="9"/>
      <c r="B802" s="10" t="s">
        <v>60</v>
      </c>
      <c r="C802" s="10" t="s">
        <v>2402</v>
      </c>
      <c r="D802" s="9"/>
      <c r="E802" s="36" t="str">
        <f>IF(D802=MAX(D802:D810),"max",IF(D802=MIN(D802:D810),"min",D802))</f>
        <v>max</v>
      </c>
      <c r="F802" s="48">
        <f>(SUM(D802:D810)-MAX(D802:D810)-MIN(D802:D810))/(COUNT(D802:D810)-2)</f>
        <v>0</v>
      </c>
      <c r="G802" s="10">
        <v>8.6999999999999993</v>
      </c>
      <c r="H802" s="36" t="str">
        <f>IF(G802=MAX(G802:G810),"max",IF(G802=MIN(G802:G810),"min",G802))</f>
        <v>max</v>
      </c>
      <c r="I802" s="48">
        <f>(SUM(G802:G810)-MAX(G802:G810)-MIN(G802:G810))/(COUNT(G802:G810)-2)</f>
        <v>7.4557142857142837</v>
      </c>
      <c r="J802" s="10">
        <v>5.91</v>
      </c>
      <c r="K802" s="36">
        <f>IF(J802=MAX(J802:J810),"max",IF(J802=MIN(J802:J810),"min",J802))</f>
        <v>5.91</v>
      </c>
      <c r="L802" s="48">
        <f>(SUM(J802:J810)-MAX(J802:J810)-MIN(J802:J810))/(COUNT(J802:J810)-2)</f>
        <v>5.839999999999999</v>
      </c>
      <c r="M802" s="11">
        <v>21.37</v>
      </c>
      <c r="N802" s="36">
        <f>IF(M802=MAX(M802:M810),"max",IF(M802=MIN(M802:M810),"min",M802))</f>
        <v>21.37</v>
      </c>
      <c r="O802" s="48">
        <f>(SUM(M802:M810)-MAX(M802:M810)-MIN(M802:M810))/(COUNT(M802:M810)-2)</f>
        <v>21.054285714285715</v>
      </c>
      <c r="P802" s="10"/>
      <c r="Q802" s="36">
        <f>IF(P802=MAX(P802:P810),"max",IF(P802=MIN(P802:P810),"min",P802))</f>
        <v>0</v>
      </c>
      <c r="R802" s="48">
        <v>0</v>
      </c>
      <c r="S802" s="10">
        <v>25.52</v>
      </c>
      <c r="T802" s="36">
        <f>IF(S802=MAX(S802:S810),"max",IF(S802=MIN(S802:S810),"min",S802))</f>
        <v>25.52</v>
      </c>
      <c r="U802" s="48">
        <f>(SUM(S802:S810)-MAX(S802:S810)-MIN(S802:S810))/(COUNT(S802:S810)-2)</f>
        <v>25.534285714285712</v>
      </c>
      <c r="V802" s="10">
        <v>356.31</v>
      </c>
      <c r="W802" s="36">
        <f>IF(V802=MAX(V802:V810),"max",IF(V802=MIN(V802:V810),"min",V802))</f>
        <v>356.31</v>
      </c>
      <c r="X802" s="48">
        <f>(SUM(V802:V810)-MAX(V802:V810)-MIN(V802:V810))/(COUNT(V802:V810)-2)</f>
        <v>353.40000000000003</v>
      </c>
      <c r="Y802" s="10">
        <v>95.27</v>
      </c>
      <c r="Z802" s="36">
        <f>IF(Y802=MAX(Y802:Y810),"max",IF(Y802=MIN(Y802:Y810),"min",Y802))</f>
        <v>95.27</v>
      </c>
      <c r="AA802" s="48">
        <f>(SUM(Y802:Y810)-MAX(Y802:Y810)-MIN(Y802:Y810))/(COUNT(Y802:Y810)-2)</f>
        <v>94.575714285714284</v>
      </c>
      <c r="AB802" s="10">
        <v>20.059999999999999</v>
      </c>
      <c r="AC802" s="36">
        <f>IF(AB802=MAX(AB802:AB810),"max",IF(AB802=MIN(AB802:AB810),"min",AB802))</f>
        <v>20.059999999999999</v>
      </c>
      <c r="AD802" s="48">
        <f>(SUM(AB802:AB810)-MAX(AB802:AB810)-MIN(AB802:AB810))/(COUNT(AB802:AB810)-2)</f>
        <v>19.197142857142854</v>
      </c>
      <c r="AE802" s="10">
        <v>46.39</v>
      </c>
      <c r="AF802" s="36" t="str">
        <f>IF(AE802=MAX(AE802:AE810),"max",IF(AE802=MIN(AE802:AE810),"min",AE802))</f>
        <v>max</v>
      </c>
      <c r="AG802" s="48">
        <f>(SUM(AE802:AE810)-MAX(AE802:AE810)-MIN(AE802:AE810))/(COUNT(AE802:AE810)-2)</f>
        <v>35.291666666666664</v>
      </c>
      <c r="AH802" s="10">
        <v>44.02</v>
      </c>
      <c r="AI802" s="36">
        <f>IF(AH802=MAX(AH802:AH810),"max",IF(AH802=MIN(AH802:AH810),"min",AH802))</f>
        <v>44.02</v>
      </c>
      <c r="AJ802" s="48">
        <f>(SUM(AH802:AH810)-MAX(AH802:AH810)-MIN(AH802:AH810))/(COUNT(AH802:AH810)-2)</f>
        <v>42.895714285714284</v>
      </c>
      <c r="AK802" s="10">
        <v>219.03</v>
      </c>
      <c r="AL802" s="36">
        <f>IF(AK802=MAX(AK802:AK810),"max",IF(AK802=MIN(AK802:AK810),"min",AK802))</f>
        <v>219.03</v>
      </c>
      <c r="AM802" s="48">
        <f>(SUM(AK802:AK810)-MAX(AK802:AK810)-MIN(AK802:AK810))/(COUNT(AK802:AK810)-2)</f>
        <v>213.43571428571428</v>
      </c>
      <c r="AN802" s="10">
        <v>379.35</v>
      </c>
      <c r="AO802" s="36" t="str">
        <f>IF(AN802=MAX(AN802:AN810),"max",IF(AN802=MIN(AN802:AN810),"min",AN802))</f>
        <v>max</v>
      </c>
      <c r="AP802" s="48">
        <f>(SUM(AN802:AN810)-MAX(AN802:AN810)-MIN(AN802:AN810))/(COUNT(AN802:AN810)-2)</f>
        <v>356.78428571428577</v>
      </c>
    </row>
    <row r="803" spans="1:42" x14ac:dyDescent="0.25">
      <c r="A803" s="9"/>
      <c r="B803" s="10" t="s">
        <v>60</v>
      </c>
      <c r="C803" s="10" t="s">
        <v>2403</v>
      </c>
      <c r="D803" s="9"/>
      <c r="E803" s="45" t="str">
        <f>IF(D803=MAX(D802:D810),"max",IF(D803=MIN(D802:D810),"min",D803))</f>
        <v>max</v>
      </c>
      <c r="F803" s="47"/>
      <c r="G803" s="10">
        <v>8.59</v>
      </c>
      <c r="H803" s="45">
        <f>IF(G803=MAX(G802:G810),"max",IF(G803=MIN(G802:G810),"min",G803))</f>
        <v>8.59</v>
      </c>
      <c r="I803" s="47"/>
      <c r="J803" s="10">
        <v>5.97</v>
      </c>
      <c r="K803" s="45" t="str">
        <f>IF(J803=MAX(J802:J810),"max",IF(J803=MIN(J802:J810),"min",J803))</f>
        <v>max</v>
      </c>
      <c r="L803" s="47"/>
      <c r="M803" s="11">
        <v>20.75</v>
      </c>
      <c r="N803" s="45">
        <f>IF(M803=MAX(M802:M810),"max",IF(M803=MIN(M802:M810),"min",M803))</f>
        <v>20.75</v>
      </c>
      <c r="O803" s="47"/>
      <c r="P803" s="10"/>
      <c r="Q803" s="45">
        <f>IF(P803=MAX(P802:P810),"max",IF(P803=MIN(P802:P810),"min",P803))</f>
        <v>0</v>
      </c>
      <c r="R803" s="47"/>
      <c r="S803" s="10">
        <v>26.13</v>
      </c>
      <c r="T803" s="45">
        <f>IF(S803=MAX(S802:S810),"max",IF(S803=MIN(S802:S810),"min",S803))</f>
        <v>26.13</v>
      </c>
      <c r="U803" s="47"/>
      <c r="V803" s="10">
        <v>363.79</v>
      </c>
      <c r="W803" s="45">
        <f>IF(V803=MAX(V802:V810),"max",IF(V803=MIN(V802:V810),"min",V803))</f>
        <v>363.79</v>
      </c>
      <c r="X803" s="47"/>
      <c r="Y803" s="10">
        <v>98.08</v>
      </c>
      <c r="Z803" s="45">
        <f>IF(Y803=MAX(Y802:Y810),"max",IF(Y803=MIN(Y802:Y810),"min",Y803))</f>
        <v>98.08</v>
      </c>
      <c r="AA803" s="47"/>
      <c r="AB803" s="10">
        <v>20.11</v>
      </c>
      <c r="AC803" s="45" t="str">
        <f>IF(AB803=MAX(AB802:AB810),"max",IF(AB803=MIN(AB802:AB810),"min",AB803))</f>
        <v>max</v>
      </c>
      <c r="AD803" s="47"/>
      <c r="AE803" s="10"/>
      <c r="AF803" s="45">
        <f>IF(AE803=MAX(AE802:AE810),"max",IF(AE803=MIN(AE802:AE810),"min",AE803))</f>
        <v>0</v>
      </c>
      <c r="AG803" s="47"/>
      <c r="AH803" s="10">
        <v>45.4</v>
      </c>
      <c r="AI803" s="45" t="str">
        <f>IF(AH803=MAX(AH802:AH810),"max",IF(AH803=MIN(AH802:AH810),"min",AH803))</f>
        <v>max</v>
      </c>
      <c r="AJ803" s="47"/>
      <c r="AK803" s="10">
        <v>219.13</v>
      </c>
      <c r="AL803" s="45">
        <f>IF(AK803=MAX(AK802:AK810),"max",IF(AK803=MIN(AK802:AK810),"min",AK803))</f>
        <v>219.13</v>
      </c>
      <c r="AM803" s="47"/>
      <c r="AN803" s="10">
        <v>357.28</v>
      </c>
      <c r="AO803" s="45">
        <f>IF(AN803=MAX(AN802:AN810),"max",IF(AN803=MIN(AN802:AN810),"min",AN803))</f>
        <v>357.28</v>
      </c>
      <c r="AP803" s="47"/>
    </row>
    <row r="804" spans="1:42" x14ac:dyDescent="0.25">
      <c r="A804" s="9"/>
      <c r="B804" s="10" t="s">
        <v>60</v>
      </c>
      <c r="C804" s="10" t="s">
        <v>2407</v>
      </c>
      <c r="D804" s="9"/>
      <c r="E804" s="45" t="str">
        <f>IF(D804=MAX(D802:D810),"max",IF(D804=MIN(D802:D810),"min",D804))</f>
        <v>max</v>
      </c>
      <c r="F804" s="47"/>
      <c r="G804" s="10">
        <v>6.9</v>
      </c>
      <c r="H804" s="45">
        <f>IF(G804=MAX(G802:G810),"max",IF(G804=MIN(G802:G810),"min",G804))</f>
        <v>6.9</v>
      </c>
      <c r="I804" s="47"/>
      <c r="J804" s="10">
        <v>5.7</v>
      </c>
      <c r="K804" s="45">
        <f>IF(J804=MAX(J802:J810),"max",IF(J804=MIN(J802:J810),"min",J804))</f>
        <v>5.7</v>
      </c>
      <c r="L804" s="47"/>
      <c r="M804" s="11">
        <v>19.72</v>
      </c>
      <c r="N804" s="45" t="str">
        <f>IF(M804=MAX(M802:M810),"max",IF(M804=MIN(M802:M810),"min",M804))</f>
        <v>min</v>
      </c>
      <c r="O804" s="47"/>
      <c r="P804" s="10"/>
      <c r="Q804" s="45">
        <f>IF(P804=MAX(P802:P810),"max",IF(P804=MIN(P802:P810),"min",P804))</f>
        <v>0</v>
      </c>
      <c r="R804" s="47"/>
      <c r="S804" s="10">
        <v>25.9</v>
      </c>
      <c r="T804" s="45">
        <f>IF(S804=MAX(S802:S810),"max",IF(S804=MIN(S802:S810),"min",S804))</f>
        <v>25.9</v>
      </c>
      <c r="U804" s="47"/>
      <c r="V804" s="10">
        <v>344.58</v>
      </c>
      <c r="W804" s="45">
        <f>IF(V804=MAX(V802:V810),"max",IF(V804=MIN(V802:V810),"min",V804))</f>
        <v>344.58</v>
      </c>
      <c r="X804" s="47"/>
      <c r="Y804" s="10">
        <v>92.2</v>
      </c>
      <c r="Z804" s="45" t="str">
        <f>IF(Y804=MAX(Y802:Y810),"max",IF(Y804=MIN(Y802:Y810),"min",Y804))</f>
        <v>min</v>
      </c>
      <c r="AA804" s="47"/>
      <c r="AB804" s="10">
        <v>18.66</v>
      </c>
      <c r="AC804" s="45">
        <f>IF(AB804=MAX(AB802:AB810),"max",IF(AB804=MIN(AB802:AB810),"min",AB804))</f>
        <v>18.66</v>
      </c>
      <c r="AD804" s="47"/>
      <c r="AE804" s="10">
        <v>34.11</v>
      </c>
      <c r="AF804" s="45">
        <f>IF(AE804=MAX(AE802:AE810),"max",IF(AE804=MIN(AE802:AE810),"min",AE804))</f>
        <v>34.11</v>
      </c>
      <c r="AG804" s="47"/>
      <c r="AH804" s="10">
        <v>42.16</v>
      </c>
      <c r="AI804" s="45">
        <f>IF(AH804=MAX(AH802:AH810),"max",IF(AH804=MIN(AH802:AH810),"min",AH804))</f>
        <v>42.16</v>
      </c>
      <c r="AJ804" s="47"/>
      <c r="AK804" s="10">
        <v>208.19</v>
      </c>
      <c r="AL804" s="45">
        <f>IF(AK804=MAX(AK802:AK810),"max",IF(AK804=MIN(AK802:AK810),"min",AK804))</f>
        <v>208.19</v>
      </c>
      <c r="AM804" s="47"/>
      <c r="AN804" s="10">
        <v>341.94</v>
      </c>
      <c r="AO804" s="45">
        <f>IF(AN804=MAX(AN802:AN810),"max",IF(AN804=MIN(AN802:AN810),"min",AN804))</f>
        <v>341.94</v>
      </c>
      <c r="AP804" s="47"/>
    </row>
    <row r="805" spans="1:42" x14ac:dyDescent="0.25">
      <c r="A805" s="9"/>
      <c r="B805" s="10" t="s">
        <v>60</v>
      </c>
      <c r="C805" s="10" t="s">
        <v>2411</v>
      </c>
      <c r="D805" s="9"/>
      <c r="E805" s="45" t="str">
        <f>IF(D805=MAX(D802:D810),"max",IF(D805=MIN(D802:D810),"min",D805))</f>
        <v>max</v>
      </c>
      <c r="F805" s="47"/>
      <c r="G805" s="10">
        <v>7.91</v>
      </c>
      <c r="H805" s="45">
        <f>IF(G805=MAX(G802:G810),"max",IF(G805=MIN(G802:G810),"min",G805))</f>
        <v>7.91</v>
      </c>
      <c r="I805" s="47"/>
      <c r="J805" s="10">
        <v>5.95</v>
      </c>
      <c r="K805" s="45">
        <f>IF(J805=MAX(J802:J810),"max",IF(J805=MIN(J802:J810),"min",J805))</f>
        <v>5.95</v>
      </c>
      <c r="L805" s="47"/>
      <c r="M805" s="11">
        <v>21.17</v>
      </c>
      <c r="N805" s="45">
        <f>IF(M805=MAX(M802:M810),"max",IF(M805=MIN(M802:M810),"min",M805))</f>
        <v>21.17</v>
      </c>
      <c r="O805" s="47"/>
      <c r="P805" s="10">
        <v>31.11</v>
      </c>
      <c r="Q805" s="45" t="str">
        <f>IF(P805=MAX(P802:P810),"max",IF(P805=MIN(P802:P810),"min",P805))</f>
        <v>max</v>
      </c>
      <c r="R805" s="47"/>
      <c r="S805" s="10">
        <v>26.33</v>
      </c>
      <c r="T805" s="45" t="str">
        <f>IF(S805=MAX(S802:S810),"max",IF(S805=MIN(S802:S810),"min",S805))</f>
        <v>max</v>
      </c>
      <c r="U805" s="47"/>
      <c r="V805" s="10">
        <v>366.82</v>
      </c>
      <c r="W805" s="45" t="str">
        <f>IF(V805=MAX(V802:V810),"max",IF(V805=MIN(V802:V810),"min",V805))</f>
        <v>max</v>
      </c>
      <c r="X805" s="47"/>
      <c r="Y805" s="10">
        <v>94.44</v>
      </c>
      <c r="Z805" s="45">
        <f>IF(Y805=MAX(Y802:Y810),"max",IF(Y805=MIN(Y802:Y810),"min",Y805))</f>
        <v>94.44</v>
      </c>
      <c r="AA805" s="47"/>
      <c r="AB805" s="10">
        <v>19.54</v>
      </c>
      <c r="AC805" s="45">
        <f>IF(AB805=MAX(AB802:AB810),"max",IF(AB805=MIN(AB802:AB810),"min",AB805))</f>
        <v>19.54</v>
      </c>
      <c r="AD805" s="47"/>
      <c r="AE805" s="10">
        <v>36.409999999999997</v>
      </c>
      <c r="AF805" s="45">
        <f>IF(AE805=MAX(AE802:AE810),"max",IF(AE805=MIN(AE802:AE810),"min",AE805))</f>
        <v>36.409999999999997</v>
      </c>
      <c r="AG805" s="47"/>
      <c r="AH805" s="10">
        <v>43.3</v>
      </c>
      <c r="AI805" s="45">
        <f>IF(AH805=MAX(AH802:AH810),"max",IF(AH805=MIN(AH802:AH810),"min",AH805))</f>
        <v>43.3</v>
      </c>
      <c r="AJ805" s="47"/>
      <c r="AK805" s="10">
        <v>215.76</v>
      </c>
      <c r="AL805" s="45">
        <f>IF(AK805=MAX(AK802:AK810),"max",IF(AK805=MIN(AK802:AK810),"min",AK805))</f>
        <v>215.76</v>
      </c>
      <c r="AM805" s="47"/>
      <c r="AN805" s="10">
        <v>359.01</v>
      </c>
      <c r="AO805" s="45">
        <f>IF(AN805=MAX(AN802:AN810),"max",IF(AN805=MIN(AN802:AN810),"min",AN805))</f>
        <v>359.01</v>
      </c>
      <c r="AP805" s="47"/>
    </row>
    <row r="806" spans="1:42" x14ac:dyDescent="0.25">
      <c r="A806" s="9"/>
      <c r="B806" s="10" t="s">
        <v>60</v>
      </c>
      <c r="C806" s="10" t="s">
        <v>2413</v>
      </c>
      <c r="D806" s="9"/>
      <c r="E806" s="45" t="str">
        <f>IF(D806=MAX(D802:D810),"max",IF(D806=MIN(D802:D810),"min",D806))</f>
        <v>max</v>
      </c>
      <c r="F806" s="47"/>
      <c r="G806" s="10">
        <v>7.37</v>
      </c>
      <c r="H806" s="45">
        <f>IF(G806=MAX(G802:G810),"max",IF(G806=MIN(G802:G810),"min",G806))</f>
        <v>7.37</v>
      </c>
      <c r="I806" s="47"/>
      <c r="J806" s="10"/>
      <c r="K806" s="45">
        <f>IF(J806=MAX(J802:J810),"max",IF(J806=MIN(J802:J810),"min",J806))</f>
        <v>0</v>
      </c>
      <c r="L806" s="47"/>
      <c r="M806" s="11">
        <v>21.51</v>
      </c>
      <c r="N806" s="45">
        <f>IF(M806=MAX(M802:M810),"max",IF(M806=MIN(M802:M810),"min",M806))</f>
        <v>21.51</v>
      </c>
      <c r="O806" s="47"/>
      <c r="P806" s="10"/>
      <c r="Q806" s="45">
        <f>IF(P806=MAX(P802:P810),"max",IF(P806=MIN(P802:P810),"min",P806))</f>
        <v>0</v>
      </c>
      <c r="R806" s="47"/>
      <c r="S806" s="10">
        <v>25.72</v>
      </c>
      <c r="T806" s="45">
        <f>IF(S806=MAX(S802:S810),"max",IF(S806=MIN(S802:S810),"min",S806))</f>
        <v>25.72</v>
      </c>
      <c r="U806" s="47"/>
      <c r="V806" s="10">
        <v>357.41</v>
      </c>
      <c r="W806" s="45">
        <f>IF(V806=MAX(V802:V810),"max",IF(V806=MIN(V802:V810),"min",V806))</f>
        <v>357.41</v>
      </c>
      <c r="X806" s="47"/>
      <c r="Y806" s="10">
        <v>93.58</v>
      </c>
      <c r="Z806" s="45">
        <f>IF(Y806=MAX(Y802:Y810),"max",IF(Y806=MIN(Y802:Y810),"min",Y806))</f>
        <v>93.58</v>
      </c>
      <c r="AA806" s="47"/>
      <c r="AB806" s="10">
        <v>19.57</v>
      </c>
      <c r="AC806" s="45">
        <f>IF(AB806=MAX(AB802:AB810),"max",IF(AB806=MIN(AB802:AB810),"min",AB806))</f>
        <v>19.57</v>
      </c>
      <c r="AD806" s="47"/>
      <c r="AE806" s="10">
        <v>36.07</v>
      </c>
      <c r="AF806" s="45">
        <f>IF(AE806=MAX(AE802:AE810),"max",IF(AE806=MIN(AE802:AE810),"min",AE806))</f>
        <v>36.07</v>
      </c>
      <c r="AG806" s="47"/>
      <c r="AH806" s="10">
        <v>44.04</v>
      </c>
      <c r="AI806" s="45">
        <f>IF(AH806=MAX(AH802:AH810),"max",IF(AH806=MIN(AH802:AH810),"min",AH806))</f>
        <v>44.04</v>
      </c>
      <c r="AJ806" s="47"/>
      <c r="AK806" s="10">
        <v>220.19</v>
      </c>
      <c r="AL806" s="45" t="str">
        <f>IF(AK806=MAX(AK802:AK810),"max",IF(AK806=MIN(AK802:AK810),"min",AK806))</f>
        <v>max</v>
      </c>
      <c r="AM806" s="47"/>
      <c r="AN806" s="10">
        <v>365.41</v>
      </c>
      <c r="AO806" s="45">
        <f>IF(AN806=MAX(AN802:AN810),"max",IF(AN806=MIN(AN802:AN810),"min",AN806))</f>
        <v>365.41</v>
      </c>
      <c r="AP806" s="47"/>
    </row>
    <row r="807" spans="1:42" x14ac:dyDescent="0.25">
      <c r="A807" s="9"/>
      <c r="B807" s="10" t="s">
        <v>60</v>
      </c>
      <c r="C807" s="10" t="s">
        <v>2414</v>
      </c>
      <c r="D807" s="9"/>
      <c r="E807" s="45" t="str">
        <f>IF(D807=MAX(D802:D810),"max",IF(D807=MIN(D802:D810),"min",D807))</f>
        <v>max</v>
      </c>
      <c r="F807" s="47"/>
      <c r="G807" s="10">
        <v>7.19</v>
      </c>
      <c r="H807" s="45">
        <f>IF(G807=MAX(G802:G810),"max",IF(G807=MIN(G802:G810),"min",G807))</f>
        <v>7.19</v>
      </c>
      <c r="I807" s="47"/>
      <c r="J807" s="10">
        <v>5.8</v>
      </c>
      <c r="K807" s="45">
        <f>IF(J807=MAX(J802:J810),"max",IF(J807=MIN(J802:J810),"min",J807))</f>
        <v>5.8</v>
      </c>
      <c r="L807" s="47"/>
      <c r="M807" s="11">
        <v>21.27</v>
      </c>
      <c r="N807" s="45">
        <f>IF(M807=MAX(M802:M810),"max",IF(M807=MIN(M802:M810),"min",M807))</f>
        <v>21.27</v>
      </c>
      <c r="O807" s="47"/>
      <c r="P807" s="10"/>
      <c r="Q807" s="45">
        <f>IF(P807=MAX(P802:P810),"max",IF(P807=MIN(P802:P810),"min",P807))</f>
        <v>0</v>
      </c>
      <c r="R807" s="47"/>
      <c r="S807" s="10">
        <v>25.03</v>
      </c>
      <c r="T807" s="45" t="str">
        <f>IF(S807=MAX(S802:S810),"max",IF(S807=MIN(S802:S810),"min",S807))</f>
        <v>min</v>
      </c>
      <c r="U807" s="47"/>
      <c r="V807" s="10">
        <v>356.1</v>
      </c>
      <c r="W807" s="45">
        <f>IF(V807=MAX(V802:V810),"max",IF(V807=MIN(V802:V810),"min",V807))</f>
        <v>356.1</v>
      </c>
      <c r="X807" s="47"/>
      <c r="Y807" s="10">
        <v>93.6</v>
      </c>
      <c r="Z807" s="45">
        <f>IF(Y807=MAX(Y802:Y810),"max",IF(Y807=MIN(Y802:Y810),"min",Y807))</f>
        <v>93.6</v>
      </c>
      <c r="AA807" s="47"/>
      <c r="AB807" s="10">
        <v>19.2</v>
      </c>
      <c r="AC807" s="45">
        <f>IF(AB807=MAX(AB802:AB810),"max",IF(AB807=MIN(AB802:AB810),"min",AB807))</f>
        <v>19.2</v>
      </c>
      <c r="AD807" s="47"/>
      <c r="AE807" s="10">
        <v>36.15</v>
      </c>
      <c r="AF807" s="45">
        <f>IF(AE807=MAX(AE802:AE810),"max",IF(AE807=MIN(AE802:AE810),"min",AE807))</f>
        <v>36.15</v>
      </c>
      <c r="AG807" s="47"/>
      <c r="AH807" s="10">
        <v>43.09</v>
      </c>
      <c r="AI807" s="45">
        <f>IF(AH807=MAX(AH802:AH810),"max",IF(AH807=MIN(AH802:AH810),"min",AH807))</f>
        <v>43.09</v>
      </c>
      <c r="AJ807" s="47"/>
      <c r="AK807" s="10">
        <v>213.22</v>
      </c>
      <c r="AL807" s="45">
        <f>IF(AK807=MAX(AK802:AK810),"max",IF(AK807=MIN(AK802:AK810),"min",AK807))</f>
        <v>213.22</v>
      </c>
      <c r="AM807" s="47"/>
      <c r="AN807" s="10">
        <v>367.62</v>
      </c>
      <c r="AO807" s="45">
        <f>IF(AN807=MAX(AN802:AN810),"max",IF(AN807=MIN(AN802:AN810),"min",AN807))</f>
        <v>367.62</v>
      </c>
      <c r="AP807" s="47"/>
    </row>
    <row r="808" spans="1:42" x14ac:dyDescent="0.25">
      <c r="A808" s="9"/>
      <c r="B808" s="10" t="s">
        <v>60</v>
      </c>
      <c r="C808" s="10" t="s">
        <v>2417</v>
      </c>
      <c r="D808" s="9"/>
      <c r="E808" s="45" t="str">
        <f>IF(D808=MAX(D802:D810),"max",IF(D808=MIN(D802:D810),"min",D808))</f>
        <v>max</v>
      </c>
      <c r="F808" s="47"/>
      <c r="G808" s="10">
        <v>7.39</v>
      </c>
      <c r="H808" s="45">
        <f>IF(G808=MAX(G802:G810),"max",IF(G808=MIN(G802:G810),"min",G808))</f>
        <v>7.39</v>
      </c>
      <c r="I808" s="47"/>
      <c r="J808" s="10"/>
      <c r="K808" s="45">
        <f>IF(J808=MAX(J802:J810),"max",IF(J808=MIN(J802:J810),"min",J808))</f>
        <v>0</v>
      </c>
      <c r="L808" s="47"/>
      <c r="M808" s="11">
        <v>21.74</v>
      </c>
      <c r="N808" s="45" t="str">
        <f>IF(M808=MAX(M802:M810),"max",IF(M808=MIN(M802:M810),"min",M808))</f>
        <v>max</v>
      </c>
      <c r="O808" s="47"/>
      <c r="P808" s="10">
        <v>30.55</v>
      </c>
      <c r="Q808" s="45" t="str">
        <f>IF(P808=MAX(P802:P810),"max",IF(P808=MIN(P802:P810),"min",P808))</f>
        <v>min</v>
      </c>
      <c r="R808" s="47"/>
      <c r="S808" s="10">
        <v>25.34</v>
      </c>
      <c r="T808" s="45">
        <f>IF(S808=MAX(S802:S810),"max",IF(S808=MIN(S802:S810),"min",S808))</f>
        <v>25.34</v>
      </c>
      <c r="U808" s="47"/>
      <c r="V808" s="10">
        <v>348.61</v>
      </c>
      <c r="W808" s="45">
        <f>IF(V808=MAX(V802:V810),"max",IF(V808=MIN(V802:V810),"min",V808))</f>
        <v>348.61</v>
      </c>
      <c r="X808" s="47"/>
      <c r="Y808" s="10">
        <v>94.25</v>
      </c>
      <c r="Z808" s="45">
        <f>IF(Y808=MAX(Y802:Y810),"max",IF(Y808=MIN(Y802:Y810),"min",Y808))</f>
        <v>94.25</v>
      </c>
      <c r="AA808" s="47"/>
      <c r="AB808" s="10">
        <v>19.059999999999999</v>
      </c>
      <c r="AC808" s="45">
        <f>IF(AB808=MAX(AB802:AB810),"max",IF(AB808=MIN(AB802:AB810),"min",AB808))</f>
        <v>19.059999999999999</v>
      </c>
      <c r="AD808" s="47"/>
      <c r="AE808" s="10">
        <v>35.67</v>
      </c>
      <c r="AF808" s="45">
        <f>IF(AE808=MAX(AE802:AE810),"max",IF(AE808=MIN(AE802:AE810),"min",AE808))</f>
        <v>35.67</v>
      </c>
      <c r="AG808" s="47"/>
      <c r="AH808" s="10">
        <v>41.27</v>
      </c>
      <c r="AI808" s="45">
        <f>IF(AH808=MAX(AH802:AH810),"max",IF(AH808=MIN(AH802:AH810),"min",AH808))</f>
        <v>41.27</v>
      </c>
      <c r="AJ808" s="47"/>
      <c r="AK808" s="10">
        <v>208.4</v>
      </c>
      <c r="AL808" s="45">
        <f>IF(AK808=MAX(AK802:AK810),"max",IF(AK808=MIN(AK802:AK810),"min",AK808))</f>
        <v>208.4</v>
      </c>
      <c r="AM808" s="47"/>
      <c r="AN808" s="10">
        <v>361.87</v>
      </c>
      <c r="AO808" s="45">
        <f>IF(AN808=MAX(AN802:AN810),"max",IF(AN808=MIN(AN802:AN810),"min",AN808))</f>
        <v>361.87</v>
      </c>
      <c r="AP808" s="47"/>
    </row>
    <row r="809" spans="1:42" x14ac:dyDescent="0.25">
      <c r="A809" s="9"/>
      <c r="B809" s="10" t="s">
        <v>60</v>
      </c>
      <c r="C809" s="10" t="s">
        <v>2420</v>
      </c>
      <c r="D809" s="9"/>
      <c r="E809" s="45" t="str">
        <f>IF(D809=MAX(D802:D810),"max",IF(D809=MIN(D802:D810),"min",D809))</f>
        <v>max</v>
      </c>
      <c r="F809" s="47"/>
      <c r="G809" s="10">
        <v>6.75</v>
      </c>
      <c r="H809" s="45" t="str">
        <f>IF(G809=MAX(G802:G810),"max",IF(G809=MIN(G802:G810),"min",G809))</f>
        <v>min</v>
      </c>
      <c r="I809" s="47"/>
      <c r="J809" s="10">
        <v>5.62</v>
      </c>
      <c r="K809" s="45" t="str">
        <f>IF(J809=MAX(J802:J810),"max",IF(J809=MIN(J802:J810),"min",J809))</f>
        <v>min</v>
      </c>
      <c r="L809" s="47"/>
      <c r="M809" s="11">
        <v>20.59</v>
      </c>
      <c r="N809" s="45">
        <f>IF(M809=MAX(M802:M810),"max",IF(M809=MIN(M802:M810),"min",M809))</f>
        <v>20.59</v>
      </c>
      <c r="O809" s="47"/>
      <c r="P809" s="10"/>
      <c r="Q809" s="45">
        <f>IF(P809=MAX(P802:P810),"max",IF(P809=MIN(P802:P810),"min",P809))</f>
        <v>0</v>
      </c>
      <c r="R809" s="47"/>
      <c r="S809" s="10">
        <v>25.1</v>
      </c>
      <c r="T809" s="45">
        <f>IF(S809=MAX(S802:S810),"max",IF(S809=MIN(S802:S810),"min",S809))</f>
        <v>25.1</v>
      </c>
      <c r="U809" s="47"/>
      <c r="V809" s="10">
        <v>334.26</v>
      </c>
      <c r="W809" s="45" t="str">
        <f>IF(V809=MAX(V802:V810),"max",IF(V809=MIN(V802:V810),"min",V809))</f>
        <v>min</v>
      </c>
      <c r="X809" s="47"/>
      <c r="Y809" s="10">
        <v>92.81</v>
      </c>
      <c r="Z809" s="45">
        <f>IF(Y809=MAX(Y802:Y810),"max",IF(Y809=MIN(Y802:Y810),"min",Y809))</f>
        <v>92.81</v>
      </c>
      <c r="AA809" s="47"/>
      <c r="AB809" s="10">
        <v>18.29</v>
      </c>
      <c r="AC809" s="45">
        <f>IF(AB809=MAX(AB802:AB810),"max",IF(AB809=MIN(AB802:AB810),"min",AB809))</f>
        <v>18.29</v>
      </c>
      <c r="AD809" s="47"/>
      <c r="AE809" s="10">
        <v>33.340000000000003</v>
      </c>
      <c r="AF809" s="45">
        <f>IF(AE809=MAX(AE802:AE810),"max",IF(AE809=MIN(AE802:AE810),"min",AE809))</f>
        <v>33.340000000000003</v>
      </c>
      <c r="AG809" s="47"/>
      <c r="AH809" s="10">
        <v>42.39</v>
      </c>
      <c r="AI809" s="45">
        <f>IF(AH809=MAX(AH802:AH810),"max",IF(AH809=MIN(AH802:AH810),"min",AH809))</f>
        <v>42.39</v>
      </c>
      <c r="AJ809" s="47"/>
      <c r="AK809" s="10">
        <v>210.32</v>
      </c>
      <c r="AL809" s="45">
        <f>IF(AK809=MAX(AK802:AK810),"max",IF(AK809=MIN(AK802:AK810),"min",AK809))</f>
        <v>210.32</v>
      </c>
      <c r="AM809" s="47"/>
      <c r="AN809" s="10">
        <v>337.21</v>
      </c>
      <c r="AO809" s="45" t="str">
        <f>IF(AN809=MAX(AN802:AN810),"max",IF(AN809=MIN(AN802:AN810),"min",AN809))</f>
        <v>min</v>
      </c>
      <c r="AP809" s="47"/>
    </row>
    <row r="810" spans="1:42" x14ac:dyDescent="0.25">
      <c r="A810" s="9"/>
      <c r="B810" s="10" t="s">
        <v>60</v>
      </c>
      <c r="C810" s="10" t="s">
        <v>2422</v>
      </c>
      <c r="D810" s="9"/>
      <c r="E810" s="45" t="str">
        <f>IF(D810=MAX(D802:D810),"max",IF(D810=MIN(D802:D810),"min",D810))</f>
        <v>max</v>
      </c>
      <c r="F810" s="47"/>
      <c r="G810" s="10">
        <v>6.84</v>
      </c>
      <c r="H810" s="45">
        <f>IF(G810=MAX(G802:G810),"max",IF(G810=MIN(G802:G810),"min",G810))</f>
        <v>6.84</v>
      </c>
      <c r="I810" s="47"/>
      <c r="J810" s="10"/>
      <c r="K810" s="45">
        <f>IF(J810=MAX(J802:J810),"max",IF(J810=MIN(J802:J810),"min",J810))</f>
        <v>0</v>
      </c>
      <c r="L810" s="47"/>
      <c r="M810" s="11">
        <v>20.72</v>
      </c>
      <c r="N810" s="45">
        <f>IF(M810=MAX(M802:M810),"max",IF(M810=MIN(M802:M810),"min",M810))</f>
        <v>20.72</v>
      </c>
      <c r="O810" s="47"/>
      <c r="P810" s="10"/>
      <c r="Q810" s="45">
        <f>IF(P810=MAX(P802:P810),"max",IF(P810=MIN(P802:P810),"min",P810))</f>
        <v>0</v>
      </c>
      <c r="R810" s="47"/>
      <c r="S810" s="10">
        <v>25.03</v>
      </c>
      <c r="T810" s="45" t="str">
        <f>IF(S810=MAX(S802:S810),"max",IF(S810=MIN(S802:S810),"min",S810))</f>
        <v>min</v>
      </c>
      <c r="U810" s="47"/>
      <c r="V810" s="10">
        <v>347</v>
      </c>
      <c r="W810" s="45">
        <f>IF(V810=MAX(V802:V810),"max",IF(V810=MIN(V802:V810),"min",V810))</f>
        <v>347</v>
      </c>
      <c r="X810" s="47"/>
      <c r="Y810" s="10">
        <v>108.06</v>
      </c>
      <c r="Z810" s="45" t="str">
        <f>IF(Y810=MAX(Y802:Y810),"max",IF(Y810=MIN(Y802:Y810),"min",Y810))</f>
        <v>max</v>
      </c>
      <c r="AA810" s="47"/>
      <c r="AB810" s="10">
        <v>18.21</v>
      </c>
      <c r="AC810" s="45" t="str">
        <f>IF(AB810=MAX(AB802:AB810),"max",IF(AB810=MIN(AB802:AB810),"min",AB810))</f>
        <v>min</v>
      </c>
      <c r="AD810" s="47"/>
      <c r="AE810" s="10">
        <v>32.869999999999997</v>
      </c>
      <c r="AF810" s="45" t="str">
        <f>IF(AE810=MAX(AE802:AE810),"max",IF(AE810=MIN(AE802:AE810),"min",AE810))</f>
        <v>min</v>
      </c>
      <c r="AG810" s="47"/>
      <c r="AH810" s="10">
        <v>41.21</v>
      </c>
      <c r="AI810" s="45" t="str">
        <f>IF(AH810=MAX(AH802:AH810),"max",IF(AH810=MIN(AH802:AH810),"min",AH810))</f>
        <v>min</v>
      </c>
      <c r="AJ810" s="47"/>
      <c r="AK810" s="10">
        <v>205.69</v>
      </c>
      <c r="AL810" s="45" t="str">
        <f>IF(AK810=MAX(AK802:AK810),"max",IF(AK810=MIN(AK802:AK810),"min",AK810))</f>
        <v>min</v>
      </c>
      <c r="AM810" s="47"/>
      <c r="AN810" s="10">
        <v>344.36</v>
      </c>
      <c r="AO810" s="45">
        <f>IF(AN810=MAX(AN802:AN810),"max",IF(AN810=MIN(AN802:AN810),"min",AN810))</f>
        <v>344.36</v>
      </c>
      <c r="AP810" s="47"/>
    </row>
    <row r="811" spans="1:42" x14ac:dyDescent="0.25">
      <c r="A811" s="9"/>
      <c r="B811" s="10" t="s">
        <v>60</v>
      </c>
      <c r="C811" s="10" t="s">
        <v>2424</v>
      </c>
      <c r="D811" s="9"/>
      <c r="E811" s="36" t="str">
        <f>IF(D811=MAX(D811:D819),"max",IF(D811=MIN(D811:D819),"min",D811))</f>
        <v>max</v>
      </c>
      <c r="F811" s="48">
        <f>(SUM(D811:D819)-MAX(D811:D819)-MIN(D811:D819))/(COUNT(D811:D819)-2)</f>
        <v>0</v>
      </c>
      <c r="G811" s="10">
        <v>7.49</v>
      </c>
      <c r="H811" s="36" t="str">
        <f>IF(G811=MAX(G811:G819),"max",IF(G811=MIN(G811:G819),"min",G811))</f>
        <v>max</v>
      </c>
      <c r="I811" s="48">
        <f>(SUM(G811:G819)-MAX(G811:G819)-MIN(G811:G819))/(COUNT(G811:G819)-2)</f>
        <v>6.2299999999999995</v>
      </c>
      <c r="J811" s="10">
        <v>5.57</v>
      </c>
      <c r="K811" s="36" t="str">
        <f>IF(J811=MAX(J811:J819),"max",IF(J811=MIN(J811:J819),"min",J811))</f>
        <v>max</v>
      </c>
      <c r="L811" s="48">
        <f>(SUM(J811:J819)-MAX(J811:J819)-MIN(J811:J819))/(COUNT(J811:J819)-2)</f>
        <v>5.5233333333333334</v>
      </c>
      <c r="M811" s="11">
        <v>17.239999999999998</v>
      </c>
      <c r="N811" s="36">
        <f>IF(M811=MAX(M811:M819),"max",IF(M811=MIN(M811:M819),"min",M811))</f>
        <v>17.239999999999998</v>
      </c>
      <c r="O811" s="48">
        <f>(SUM(M811:M819)-MAX(M811:M819)-MIN(M811:M819))/(COUNT(M811:M819)-2)</f>
        <v>17.554285714285712</v>
      </c>
      <c r="P811" s="10"/>
      <c r="Q811" s="36">
        <f>IF(P811=MAX(P811:P819),"max",IF(P811=MIN(P811:P819),"min",P811))</f>
        <v>0</v>
      </c>
      <c r="R811" s="48">
        <f>(SUM(P811:P819)-MAX(P811:P819)-MIN(P811:P819))/(COUNT(P811:P819)-2)</f>
        <v>28.89</v>
      </c>
      <c r="S811" s="10">
        <v>25.03</v>
      </c>
      <c r="T811" s="36">
        <f>IF(S811=MAX(S811:S819),"max",IF(S811=MIN(S811:S819),"min",S811))</f>
        <v>25.03</v>
      </c>
      <c r="U811" s="48">
        <f>(SUM(S811:S819)-MAX(S811:S819)-MIN(S811:S819))/(COUNT(S811:S819)-2)</f>
        <v>24.535714285714285</v>
      </c>
      <c r="V811" s="10">
        <v>344.33</v>
      </c>
      <c r="W811" s="36">
        <f>IF(V811=MAX(V811:V819),"max",IF(V811=MIN(V811:V819),"min",V811))</f>
        <v>344.33</v>
      </c>
      <c r="X811" s="48">
        <f>(SUM(V811:V819)-MAX(V811:V819)-MIN(V811:V819))/(COUNT(V811:V819)-2)</f>
        <v>343.85142857142858</v>
      </c>
      <c r="Y811" s="10">
        <v>83.11</v>
      </c>
      <c r="Z811" s="36">
        <f>IF(Y811=MAX(Y811:Y819),"max",IF(Y811=MIN(Y811:Y819),"min",Y811))</f>
        <v>83.11</v>
      </c>
      <c r="AA811" s="48">
        <f>(SUM(Y811:Y819)-MAX(Y811:Y819)-MIN(Y811:Y819))/(COUNT(Y811:Y819)-2)</f>
        <v>81.691428571428574</v>
      </c>
      <c r="AB811" s="10">
        <v>16.22</v>
      </c>
      <c r="AC811" s="36">
        <f>IF(AB811=MAX(AB811:AB819),"max",IF(AB811=MIN(AB811:AB819),"min",AB811))</f>
        <v>16.22</v>
      </c>
      <c r="AD811" s="48">
        <f>(SUM(AB811:AB819)-MAX(AB811:AB819)-MIN(AB811:AB819))/(COUNT(AB811:AB819)-2)</f>
        <v>17.064285714285713</v>
      </c>
      <c r="AE811" s="10">
        <v>29.19</v>
      </c>
      <c r="AF811" s="36">
        <f>IF(AE811=MAX(AE811:AE819),"max",IF(AE811=MIN(AE811:AE819),"min",AE811))</f>
        <v>29.19</v>
      </c>
      <c r="AG811" s="48">
        <f>(SUM(AE811:AE819)-MAX(AE811:AE819)-MIN(AE811:AE819))/(COUNT(AE811:AE819)-2)</f>
        <v>31.251428571428573</v>
      </c>
      <c r="AH811" s="10">
        <v>36.31</v>
      </c>
      <c r="AI811" s="36">
        <f>IF(AH811=MAX(AH811:AH819),"max",IF(AH811=MIN(AH811:AH819),"min",AH811))</f>
        <v>36.31</v>
      </c>
      <c r="AJ811" s="48">
        <f>(SUM(AH811:AH819)-MAX(AH811:AH819)-MIN(AH811:AH819))/(COUNT(AH811:AH819)-2)</f>
        <v>37.088571428571427</v>
      </c>
      <c r="AK811" s="10">
        <v>182.37</v>
      </c>
      <c r="AL811" s="36">
        <f>IF(AK811=MAX(AK811:AK819),"max",IF(AK811=MIN(AK811:AK819),"min",AK811))</f>
        <v>182.37</v>
      </c>
      <c r="AM811" s="48">
        <f>(SUM(AK811:AK819)-MAX(AK811:AK819)-MIN(AK811:AK819))/(COUNT(AK811:AK819)-2)</f>
        <v>184.23000000000002</v>
      </c>
      <c r="AN811" s="10">
        <v>276.60000000000002</v>
      </c>
      <c r="AO811" s="36">
        <f>IF(AN811=MAX(AN811:AN819),"max",IF(AN811=MIN(AN811:AN819),"min",AN811))</f>
        <v>276.60000000000002</v>
      </c>
      <c r="AP811" s="48">
        <f>(SUM(AN811:AN819)-MAX(AN811:AN819)-MIN(AN811:AN819))/(COUNT(AN811:AN819)-2)</f>
        <v>295.96999999999997</v>
      </c>
    </row>
    <row r="812" spans="1:42" x14ac:dyDescent="0.25">
      <c r="A812" s="9"/>
      <c r="B812" s="10" t="s">
        <v>60</v>
      </c>
      <c r="C812" s="10" t="s">
        <v>2426</v>
      </c>
      <c r="D812" s="9"/>
      <c r="E812" s="45" t="str">
        <f>IF(D812=MAX(D811:D819),"max",IF(D812=MIN(D811:D819),"min",D812))</f>
        <v>max</v>
      </c>
      <c r="F812" s="47"/>
      <c r="G812" s="10">
        <v>6.3</v>
      </c>
      <c r="H812" s="45">
        <f>IF(G812=MAX(G811:G819),"max",IF(G812=MIN(G811:G819),"min",G812))</f>
        <v>6.3</v>
      </c>
      <c r="I812" s="47"/>
      <c r="J812" s="10">
        <v>5.35</v>
      </c>
      <c r="K812" s="45" t="str">
        <f>IF(J812=MAX(J811:J819),"max",IF(J812=MIN(J811:J819),"min",J812))</f>
        <v>min</v>
      </c>
      <c r="L812" s="47"/>
      <c r="M812" s="11">
        <v>16.45</v>
      </c>
      <c r="N812" s="45" t="str">
        <f>IF(M812=MAX(M811:M819),"max",IF(M812=MIN(M811:M819),"min",M812))</f>
        <v>min</v>
      </c>
      <c r="O812" s="47"/>
      <c r="P812" s="10"/>
      <c r="Q812" s="45">
        <f>IF(P812=MAX(P811:P819),"max",IF(P812=MIN(P811:P819),"min",P812))</f>
        <v>0</v>
      </c>
      <c r="R812" s="47"/>
      <c r="S812" s="10">
        <v>23.86</v>
      </c>
      <c r="T812" s="45">
        <f>IF(S812=MAX(S811:S819),"max",IF(S812=MIN(S811:S819),"min",S812))</f>
        <v>23.86</v>
      </c>
      <c r="U812" s="47"/>
      <c r="V812" s="10">
        <v>322.12</v>
      </c>
      <c r="W812" s="45" t="str">
        <f>IF(V812=MAX(V811:V819),"max",IF(V812=MIN(V811:V819),"min",V812))</f>
        <v>min</v>
      </c>
      <c r="X812" s="47"/>
      <c r="Y812" s="10">
        <v>73.72</v>
      </c>
      <c r="Z812" s="45" t="str">
        <f>IF(Y812=MAX(Y811:Y819),"max",IF(Y812=MIN(Y811:Y819),"min",Y812))</f>
        <v>min</v>
      </c>
      <c r="AA812" s="47"/>
      <c r="AB812" s="10">
        <v>19.489999999999998</v>
      </c>
      <c r="AC812" s="45" t="str">
        <f>IF(AB812=MAX(AB811:AB819),"max",IF(AB812=MIN(AB811:AB819),"min",AB812))</f>
        <v>max</v>
      </c>
      <c r="AD812" s="47"/>
      <c r="AE812" s="10">
        <v>32.15</v>
      </c>
      <c r="AF812" s="45">
        <f>IF(AE812=MAX(AE811:AE819),"max",IF(AE812=MIN(AE811:AE819),"min",AE812))</f>
        <v>32.15</v>
      </c>
      <c r="AG812" s="47"/>
      <c r="AH812" s="10">
        <v>35.75</v>
      </c>
      <c r="AI812" s="45">
        <f>IF(AH812=MAX(AH811:AH819),"max",IF(AH812=MIN(AH811:AH819),"min",AH812))</f>
        <v>35.75</v>
      </c>
      <c r="AJ812" s="47"/>
      <c r="AK812" s="10">
        <v>171.48</v>
      </c>
      <c r="AL812" s="45">
        <f>IF(AK812=MAX(AK811:AK819),"max",IF(AK812=MIN(AK811:AK819),"min",AK812))</f>
        <v>171.48</v>
      </c>
      <c r="AM812" s="47"/>
      <c r="AN812" s="10">
        <v>268.49</v>
      </c>
      <c r="AO812" s="45">
        <f>IF(AN812=MAX(AN811:AN819),"max",IF(AN812=MIN(AN811:AN819),"min",AN812))</f>
        <v>268.49</v>
      </c>
      <c r="AP812" s="47"/>
    </row>
    <row r="813" spans="1:42" x14ac:dyDescent="0.25">
      <c r="A813" s="9"/>
      <c r="B813" s="10" t="s">
        <v>60</v>
      </c>
      <c r="C813" s="10" t="s">
        <v>2428</v>
      </c>
      <c r="D813" s="9"/>
      <c r="E813" s="45" t="str">
        <f>IF(D813=MAX(D811:D819),"max",IF(D813=MIN(D811:D819),"min",D813))</f>
        <v>max</v>
      </c>
      <c r="F813" s="47"/>
      <c r="G813" s="10">
        <v>5.69</v>
      </c>
      <c r="H813" s="45">
        <f>IF(G813=MAX(G811:G819),"max",IF(G813=MIN(G811:G819),"min",G813))</f>
        <v>5.69</v>
      </c>
      <c r="I813" s="47"/>
      <c r="J813" s="10">
        <v>5.53</v>
      </c>
      <c r="K813" s="45">
        <f>IF(J813=MAX(J811:J819),"max",IF(J813=MIN(J811:J819),"min",J813))</f>
        <v>5.53</v>
      </c>
      <c r="L813" s="47"/>
      <c r="M813" s="11">
        <v>18.579999999999998</v>
      </c>
      <c r="N813" s="45" t="str">
        <f>IF(M813=MAX(M811:M819),"max",IF(M813=MIN(M811:M819),"min",M813))</f>
        <v>max</v>
      </c>
      <c r="O813" s="47"/>
      <c r="P813" s="10"/>
      <c r="Q813" s="45">
        <f>IF(P813=MAX(P811:P819),"max",IF(P813=MIN(P811:P819),"min",P813))</f>
        <v>0</v>
      </c>
      <c r="R813" s="47"/>
      <c r="S813" s="10">
        <v>24.51</v>
      </c>
      <c r="T813" s="45">
        <f>IF(S813=MAX(S811:S819),"max",IF(S813=MIN(S811:S819),"min",S813))</f>
        <v>24.51</v>
      </c>
      <c r="U813" s="47"/>
      <c r="V813" s="10">
        <v>341.71</v>
      </c>
      <c r="W813" s="45">
        <f>IF(V813=MAX(V811:V819),"max",IF(V813=MIN(V811:V819),"min",V813))</f>
        <v>341.71</v>
      </c>
      <c r="X813" s="47"/>
      <c r="Y813" s="10">
        <v>81.349999999999994</v>
      </c>
      <c r="Z813" s="45">
        <f>IF(Y813=MAX(Y811:Y819),"max",IF(Y813=MIN(Y811:Y819),"min",Y813))</f>
        <v>81.349999999999994</v>
      </c>
      <c r="AA813" s="47"/>
      <c r="AB813" s="10">
        <v>12.82</v>
      </c>
      <c r="AC813" s="45" t="str">
        <f>IF(AB813=MAX(AB811:AB819),"max",IF(AB813=MIN(AB811:AB819),"min",AB813))</f>
        <v>min</v>
      </c>
      <c r="AD813" s="47"/>
      <c r="AE813" s="10">
        <v>22.43</v>
      </c>
      <c r="AF813" s="45" t="str">
        <f>IF(AE813=MAX(AE811:AE819),"max",IF(AE813=MIN(AE811:AE819),"min",AE813))</f>
        <v>min</v>
      </c>
      <c r="AG813" s="47"/>
      <c r="AH813" s="10">
        <v>24.76</v>
      </c>
      <c r="AI813" s="45" t="str">
        <f>IF(AH813=MAX(AH811:AH819),"max",IF(AH813=MIN(AH811:AH819),"min",AH813))</f>
        <v>min</v>
      </c>
      <c r="AJ813" s="47"/>
      <c r="AK813" s="10">
        <v>120.63</v>
      </c>
      <c r="AL813" s="45" t="str">
        <f>IF(AK813=MAX(AK811:AK819),"max",IF(AK813=MIN(AK811:AK819),"min",AK813))</f>
        <v>min</v>
      </c>
      <c r="AM813" s="47"/>
      <c r="AN813" s="10">
        <v>202.35</v>
      </c>
      <c r="AO813" s="45" t="str">
        <f>IF(AN813=MAX(AN811:AN819),"max",IF(AN813=MIN(AN811:AN819),"min",AN813))</f>
        <v>min</v>
      </c>
      <c r="AP813" s="47"/>
    </row>
    <row r="814" spans="1:42" x14ac:dyDescent="0.25">
      <c r="A814" s="9"/>
      <c r="B814" s="10" t="s">
        <v>60</v>
      </c>
      <c r="C814" s="10" t="s">
        <v>2430</v>
      </c>
      <c r="D814" s="9"/>
      <c r="E814" s="45" t="str">
        <f>IF(D814=MAX(D811:D819),"max",IF(D814=MIN(D811:D819),"min",D814))</f>
        <v>max</v>
      </c>
      <c r="F814" s="47"/>
      <c r="G814" s="10">
        <v>6.12</v>
      </c>
      <c r="H814" s="45">
        <f>IF(G814=MAX(G811:G819),"max",IF(G814=MIN(G811:G819),"min",G814))</f>
        <v>6.12</v>
      </c>
      <c r="I814" s="47"/>
      <c r="J814" s="10"/>
      <c r="K814" s="45">
        <f>IF(J814=MAX(J811:J819),"max",IF(J814=MIN(J811:J819),"min",J814))</f>
        <v>0</v>
      </c>
      <c r="L814" s="47"/>
      <c r="M814" s="11">
        <v>18.329999999999998</v>
      </c>
      <c r="N814" s="45">
        <f>IF(M814=MAX(M811:M819),"max",IF(M814=MIN(M811:M819),"min",M814))</f>
        <v>18.329999999999998</v>
      </c>
      <c r="O814" s="47"/>
      <c r="P814" s="10"/>
      <c r="Q814" s="45">
        <f>IF(P814=MAX(P811:P819),"max",IF(P814=MIN(P811:P819),"min",P814))</f>
        <v>0</v>
      </c>
      <c r="R814" s="47"/>
      <c r="S814" s="10">
        <v>25.38</v>
      </c>
      <c r="T814" s="45" t="str">
        <f>IF(S814=MAX(S811:S819),"max",IF(S814=MIN(S811:S819),"min",S814))</f>
        <v>max</v>
      </c>
      <c r="U814" s="47"/>
      <c r="V814" s="10">
        <v>361.47</v>
      </c>
      <c r="W814" s="45" t="str">
        <f>IF(V814=MAX(V811:V819),"max",IF(V814=MIN(V811:V819),"min",V814))</f>
        <v>max</v>
      </c>
      <c r="X814" s="47"/>
      <c r="Y814" s="10">
        <v>84.92</v>
      </c>
      <c r="Z814" s="45" t="str">
        <f>IF(Y814=MAX(Y811:Y819),"max",IF(Y814=MIN(Y811:Y819),"min",Y814))</f>
        <v>max</v>
      </c>
      <c r="AA814" s="47"/>
      <c r="AB814" s="10">
        <v>17.09</v>
      </c>
      <c r="AC814" s="45">
        <f>IF(AB814=MAX(AB811:AB819),"max",IF(AB814=MIN(AB811:AB819),"min",AB814))</f>
        <v>17.09</v>
      </c>
      <c r="AD814" s="47"/>
      <c r="AE814" s="10">
        <v>31.31</v>
      </c>
      <c r="AF814" s="45">
        <f>IF(AE814=MAX(AE811:AE819),"max",IF(AE814=MIN(AE811:AE819),"min",AE814))</f>
        <v>31.31</v>
      </c>
      <c r="AG814" s="47"/>
      <c r="AH814" s="10">
        <v>36.479999999999997</v>
      </c>
      <c r="AI814" s="45">
        <f>IF(AH814=MAX(AH811:AH819),"max",IF(AH814=MIN(AH811:AH819),"min",AH814))</f>
        <v>36.479999999999997</v>
      </c>
      <c r="AJ814" s="47"/>
      <c r="AK814" s="10">
        <v>179.03</v>
      </c>
      <c r="AL814" s="45">
        <f>IF(AK814=MAX(AK811:AK819),"max",IF(AK814=MIN(AK811:AK819),"min",AK814))</f>
        <v>179.03</v>
      </c>
      <c r="AM814" s="47"/>
      <c r="AN814" s="10">
        <v>306.10000000000002</v>
      </c>
      <c r="AO814" s="45">
        <f>IF(AN814=MAX(AN811:AN819),"max",IF(AN814=MIN(AN811:AN819),"min",AN814))</f>
        <v>306.10000000000002</v>
      </c>
      <c r="AP814" s="47"/>
    </row>
    <row r="815" spans="1:42" x14ac:dyDescent="0.25">
      <c r="A815" s="9"/>
      <c r="B815" s="10" t="s">
        <v>60</v>
      </c>
      <c r="C815" s="10" t="s">
        <v>2434</v>
      </c>
      <c r="D815" s="9"/>
      <c r="E815" s="45" t="str">
        <f>IF(D815=MAX(D811:D819),"max",IF(D815=MIN(D811:D819),"min",D815))</f>
        <v>max</v>
      </c>
      <c r="F815" s="47"/>
      <c r="G815" s="10">
        <v>6.69</v>
      </c>
      <c r="H815" s="45">
        <f>IF(G815=MAX(G811:G819),"max",IF(G815=MIN(G811:G819),"min",G815))</f>
        <v>6.69</v>
      </c>
      <c r="I815" s="47"/>
      <c r="J815" s="10"/>
      <c r="K815" s="45">
        <f>IF(J815=MAX(J811:J819),"max",IF(J815=MIN(J811:J819),"min",J815))</f>
        <v>0</v>
      </c>
      <c r="L815" s="47"/>
      <c r="M815" s="11">
        <v>18.54</v>
      </c>
      <c r="N815" s="45">
        <f>IF(M815=MAX(M811:M819),"max",IF(M815=MIN(M811:M819),"min",M815))</f>
        <v>18.54</v>
      </c>
      <c r="O815" s="47"/>
      <c r="P815" s="10"/>
      <c r="Q815" s="45">
        <f>IF(P815=MAX(P811:P819),"max",IF(P815=MIN(P811:P819),"min",P815))</f>
        <v>0</v>
      </c>
      <c r="R815" s="47"/>
      <c r="S815" s="10">
        <v>24.79</v>
      </c>
      <c r="T815" s="45">
        <f>IF(S815=MAX(S811:S819),"max",IF(S815=MIN(S811:S819),"min",S815))</f>
        <v>24.79</v>
      </c>
      <c r="U815" s="47"/>
      <c r="V815" s="10">
        <v>348.34</v>
      </c>
      <c r="W815" s="45">
        <f>IF(V815=MAX(V811:V819),"max",IF(V815=MIN(V811:V819),"min",V815))</f>
        <v>348.34</v>
      </c>
      <c r="X815" s="47"/>
      <c r="Y815" s="10">
        <v>81.37</v>
      </c>
      <c r="Z815" s="45">
        <f>IF(Y815=MAX(Y811:Y819),"max",IF(Y815=MIN(Y811:Y819),"min",Y815))</f>
        <v>81.37</v>
      </c>
      <c r="AA815" s="47"/>
      <c r="AB815" s="10">
        <v>17.25</v>
      </c>
      <c r="AC815" s="45">
        <f>IF(AB815=MAX(AB811:AB819),"max",IF(AB815=MIN(AB811:AB819),"min",AB815))</f>
        <v>17.25</v>
      </c>
      <c r="AD815" s="47"/>
      <c r="AE815" s="10">
        <v>31.49</v>
      </c>
      <c r="AF815" s="45">
        <f>IF(AE815=MAX(AE811:AE819),"max",IF(AE815=MIN(AE811:AE819),"min",AE815))</f>
        <v>31.49</v>
      </c>
      <c r="AG815" s="47"/>
      <c r="AH815" s="10">
        <v>37.79</v>
      </c>
      <c r="AI815" s="45">
        <f>IF(AH815=MAX(AH811:AH819),"max",IF(AH815=MIN(AH811:AH819),"min",AH815))</f>
        <v>37.79</v>
      </c>
      <c r="AJ815" s="47"/>
      <c r="AK815" s="10">
        <v>189.94</v>
      </c>
      <c r="AL815" s="45">
        <f>IF(AK815=MAX(AK811:AK819),"max",IF(AK815=MIN(AK811:AK819),"min",AK815))</f>
        <v>189.94</v>
      </c>
      <c r="AM815" s="47"/>
      <c r="AN815" s="10">
        <v>302.72000000000003</v>
      </c>
      <c r="AO815" s="45">
        <f>IF(AN815=MAX(AN811:AN819),"max",IF(AN815=MIN(AN811:AN819),"min",AN815))</f>
        <v>302.72000000000003</v>
      </c>
      <c r="AP815" s="47"/>
    </row>
    <row r="816" spans="1:42" x14ac:dyDescent="0.25">
      <c r="A816" s="9"/>
      <c r="B816" s="10" t="s">
        <v>60</v>
      </c>
      <c r="C816" s="10" t="s">
        <v>2437</v>
      </c>
      <c r="D816" s="9"/>
      <c r="E816" s="45" t="str">
        <f>IF(D816=MAX(D811:D819),"max",IF(D816=MIN(D811:D819),"min",D816))</f>
        <v>max</v>
      </c>
      <c r="F816" s="47"/>
      <c r="G816" s="10">
        <v>6.2</v>
      </c>
      <c r="H816" s="45">
        <f>IF(G816=MAX(G811:G819),"max",IF(G816=MIN(G811:G819),"min",G816))</f>
        <v>6.2</v>
      </c>
      <c r="I816" s="47"/>
      <c r="J816" s="10">
        <v>5.53</v>
      </c>
      <c r="K816" s="45">
        <f>IF(J816=MAX(J811:J819),"max",IF(J816=MIN(J811:J819),"min",J816))</f>
        <v>5.53</v>
      </c>
      <c r="L816" s="47"/>
      <c r="M816" s="11">
        <v>16.71</v>
      </c>
      <c r="N816" s="45">
        <f>IF(M816=MAX(M811:M819),"max",IF(M816=MIN(M811:M819),"min",M816))</f>
        <v>16.71</v>
      </c>
      <c r="O816" s="47"/>
      <c r="P816" s="10">
        <v>28.89</v>
      </c>
      <c r="Q816" s="45" t="str">
        <f>IF(P816=MAX(P811:P819),"max",IF(P816=MIN(P811:P819),"min",P816))</f>
        <v>max</v>
      </c>
      <c r="R816" s="47"/>
      <c r="S816" s="10">
        <v>24.26</v>
      </c>
      <c r="T816" s="45">
        <f>IF(S816=MAX(S811:S819),"max",IF(S816=MIN(S811:S819),"min",S816))</f>
        <v>24.26</v>
      </c>
      <c r="U816" s="47"/>
      <c r="V816" s="10">
        <v>337.49</v>
      </c>
      <c r="W816" s="45">
        <f>IF(V816=MAX(V811:V819),"max",IF(V816=MIN(V811:V819),"min",V816))</f>
        <v>337.49</v>
      </c>
      <c r="X816" s="47"/>
      <c r="Y816" s="10">
        <v>78.62</v>
      </c>
      <c r="Z816" s="45">
        <f>IF(Y816=MAX(Y811:Y819),"max",IF(Y816=MIN(Y811:Y819),"min",Y816))</f>
        <v>78.62</v>
      </c>
      <c r="AA816" s="47"/>
      <c r="AB816" s="10">
        <v>16.690000000000001</v>
      </c>
      <c r="AC816" s="45">
        <f>IF(AB816=MAX(AB811:AB819),"max",IF(AB816=MIN(AB811:AB819),"min",AB816))</f>
        <v>16.690000000000001</v>
      </c>
      <c r="AD816" s="47"/>
      <c r="AE816" s="10">
        <v>29.98</v>
      </c>
      <c r="AF816" s="45">
        <f>IF(AE816=MAX(AE811:AE819),"max",IF(AE816=MIN(AE811:AE819),"min",AE816))</f>
        <v>29.98</v>
      </c>
      <c r="AG816" s="47"/>
      <c r="AH816" s="10">
        <v>35.6</v>
      </c>
      <c r="AI816" s="45">
        <f>IF(AH816=MAX(AH811:AH819),"max",IF(AH816=MIN(AH811:AH819),"min",AH816))</f>
        <v>35.6</v>
      </c>
      <c r="AJ816" s="47"/>
      <c r="AK816" s="10">
        <v>178.04</v>
      </c>
      <c r="AL816" s="45">
        <f>IF(AK816=MAX(AK811:AK819),"max",IF(AK816=MIN(AK811:AK819),"min",AK816))</f>
        <v>178.04</v>
      </c>
      <c r="AM816" s="47"/>
      <c r="AN816" s="10">
        <v>288.33</v>
      </c>
      <c r="AO816" s="45">
        <f>IF(AN816=MAX(AN811:AN819),"max",IF(AN816=MIN(AN811:AN819),"min",AN816))</f>
        <v>288.33</v>
      </c>
      <c r="AP816" s="47"/>
    </row>
    <row r="817" spans="1:42" x14ac:dyDescent="0.25">
      <c r="A817" s="9"/>
      <c r="B817" s="10" t="s">
        <v>60</v>
      </c>
      <c r="C817" s="10" t="s">
        <v>2439</v>
      </c>
      <c r="D817" s="9"/>
      <c r="E817" s="45" t="str">
        <f>IF(D817=MAX(D811:D819),"max",IF(D817=MIN(D811:D819),"min",D817))</f>
        <v>max</v>
      </c>
      <c r="F817" s="47"/>
      <c r="G817" s="10">
        <v>5.19</v>
      </c>
      <c r="H817" s="45" t="str">
        <f>IF(G817=MAX(G811:G819),"max",IF(G817=MIN(G811:G819),"min",G817))</f>
        <v>min</v>
      </c>
      <c r="I817" s="47"/>
      <c r="J817" s="10"/>
      <c r="K817" s="45">
        <f>IF(J817=MAX(J811:J819),"max",IF(J817=MIN(J811:J819),"min",J817))</f>
        <v>0</v>
      </c>
      <c r="L817" s="47"/>
      <c r="M817" s="11">
        <v>17.98</v>
      </c>
      <c r="N817" s="45">
        <f>IF(M817=MAX(M811:M819),"max",IF(M817=MIN(M811:M819),"min",M817))</f>
        <v>17.98</v>
      </c>
      <c r="O817" s="47"/>
      <c r="P817" s="10"/>
      <c r="Q817" s="45">
        <f>IF(P817=MAX(P811:P819),"max",IF(P817=MIN(P811:P819),"min",P817))</f>
        <v>0</v>
      </c>
      <c r="R817" s="47"/>
      <c r="S817" s="10">
        <v>23.75</v>
      </c>
      <c r="T817" s="45" t="str">
        <f>IF(S817=MAX(S811:S819),"max",IF(S817=MIN(S811:S819),"min",S817))</f>
        <v>min</v>
      </c>
      <c r="U817" s="47"/>
      <c r="V817" s="10">
        <v>343.41</v>
      </c>
      <c r="W817" s="45">
        <f>IF(V817=MAX(V811:V819),"max",IF(V817=MIN(V811:V819),"min",V817))</f>
        <v>343.41</v>
      </c>
      <c r="X817" s="47"/>
      <c r="Y817" s="10">
        <v>83.52</v>
      </c>
      <c r="Z817" s="45">
        <f>IF(Y817=MAX(Y811:Y819),"max",IF(Y817=MIN(Y811:Y819),"min",Y817))</f>
        <v>83.52</v>
      </c>
      <c r="AA817" s="47"/>
      <c r="AB817" s="10">
        <v>17.95</v>
      </c>
      <c r="AC817" s="45">
        <f>IF(AB817=MAX(AB811:AB819),"max",IF(AB817=MIN(AB811:AB819),"min",AB817))</f>
        <v>17.95</v>
      </c>
      <c r="AD817" s="47"/>
      <c r="AE817" s="10">
        <v>33.44</v>
      </c>
      <c r="AF817" s="45">
        <f>IF(AE817=MAX(AE811:AE819),"max",IF(AE817=MIN(AE811:AE819),"min",AE817))</f>
        <v>33.44</v>
      </c>
      <c r="AG817" s="47"/>
      <c r="AH817" s="10">
        <v>39.119999999999997</v>
      </c>
      <c r="AI817" s="45">
        <f>IF(AH817=MAX(AH811:AH819),"max",IF(AH817=MIN(AH811:AH819),"min",AH817))</f>
        <v>39.119999999999997</v>
      </c>
      <c r="AJ817" s="47"/>
      <c r="AK817" s="10">
        <v>195.22</v>
      </c>
      <c r="AL817" s="45">
        <f>IF(AK817=MAX(AK811:AK819),"max",IF(AK817=MIN(AK811:AK819),"min",AK817))</f>
        <v>195.22</v>
      </c>
      <c r="AM817" s="47"/>
      <c r="AN817" s="10">
        <v>329.11</v>
      </c>
      <c r="AO817" s="45">
        <f>IF(AN817=MAX(AN811:AN819),"max",IF(AN817=MIN(AN811:AN819),"min",AN817))</f>
        <v>329.11</v>
      </c>
      <c r="AP817" s="47"/>
    </row>
    <row r="818" spans="1:42" x14ac:dyDescent="0.25">
      <c r="A818" s="9"/>
      <c r="B818" s="10" t="s">
        <v>60</v>
      </c>
      <c r="C818" s="10" t="s">
        <v>2443</v>
      </c>
      <c r="D818" s="9"/>
      <c r="E818" s="45" t="str">
        <f>IF(D818=MAX(D811:D819),"max",IF(D818=MIN(D811:D819),"min",D818))</f>
        <v>max</v>
      </c>
      <c r="F818" s="47"/>
      <c r="G818" s="10">
        <v>6.53</v>
      </c>
      <c r="H818" s="45">
        <f>IF(G818=MAX(G811:G819),"max",IF(G818=MIN(G811:G819),"min",G818))</f>
        <v>6.53</v>
      </c>
      <c r="I818" s="47"/>
      <c r="J818" s="10">
        <v>5.51</v>
      </c>
      <c r="K818" s="45">
        <f>IF(J818=MAX(J811:J819),"max",IF(J818=MIN(J811:J819),"min",J818))</f>
        <v>5.51</v>
      </c>
      <c r="L818" s="47"/>
      <c r="M818" s="11">
        <v>16.59</v>
      </c>
      <c r="N818" s="45">
        <f>IF(M818=MAX(M811:M819),"max",IF(M818=MIN(M811:M819),"min",M818))</f>
        <v>16.59</v>
      </c>
      <c r="O818" s="47"/>
      <c r="P818" s="10"/>
      <c r="Q818" s="45">
        <f>IF(P818=MAX(P811:P819),"max",IF(P818=MIN(P811:P819),"min",P818))</f>
        <v>0</v>
      </c>
      <c r="R818" s="47"/>
      <c r="S818" s="10">
        <v>24.36</v>
      </c>
      <c r="T818" s="45">
        <f>IF(S818=MAX(S811:S819),"max",IF(S818=MIN(S811:S819),"min",S818))</f>
        <v>24.36</v>
      </c>
      <c r="U818" s="47"/>
      <c r="V818" s="10">
        <v>339.34</v>
      </c>
      <c r="W818" s="45">
        <f>IF(V818=MAX(V811:V819),"max",IF(V818=MIN(V811:V819),"min",V818))</f>
        <v>339.34</v>
      </c>
      <c r="X818" s="47"/>
      <c r="Y818" s="10">
        <v>80.72</v>
      </c>
      <c r="Z818" s="45">
        <f>IF(Y818=MAX(Y811:Y819),"max",IF(Y818=MIN(Y811:Y819),"min",Y818))</f>
        <v>80.72</v>
      </c>
      <c r="AA818" s="47"/>
      <c r="AB818" s="10">
        <v>16.37</v>
      </c>
      <c r="AC818" s="45">
        <f>IF(AB818=MAX(AB811:AB819),"max",IF(AB818=MIN(AB811:AB819),"min",AB818))</f>
        <v>16.37</v>
      </c>
      <c r="AD818" s="47"/>
      <c r="AE818" s="10">
        <v>31.2</v>
      </c>
      <c r="AF818" s="45">
        <f>IF(AE818=MAX(AE811:AE819),"max",IF(AE818=MIN(AE811:AE819),"min",AE818))</f>
        <v>31.2</v>
      </c>
      <c r="AG818" s="47"/>
      <c r="AH818" s="10">
        <v>38.57</v>
      </c>
      <c r="AI818" s="45">
        <f>IF(AH818=MAX(AH811:AH819),"max",IF(AH818=MIN(AH811:AH819),"min",AH818))</f>
        <v>38.57</v>
      </c>
      <c r="AJ818" s="47"/>
      <c r="AK818" s="10">
        <v>193.53</v>
      </c>
      <c r="AL818" s="45">
        <f>IF(AK818=MAX(AK811:AK819),"max",IF(AK818=MIN(AK811:AK819),"min",AK818))</f>
        <v>193.53</v>
      </c>
      <c r="AM818" s="47"/>
      <c r="AN818" s="10">
        <v>300.44</v>
      </c>
      <c r="AO818" s="45">
        <f>IF(AN818=MAX(AN811:AN819),"max",IF(AN818=MIN(AN811:AN819),"min",AN818))</f>
        <v>300.44</v>
      </c>
      <c r="AP818" s="47"/>
    </row>
    <row r="819" spans="1:42" x14ac:dyDescent="0.25">
      <c r="A819" s="9"/>
      <c r="B819" s="10" t="s">
        <v>60</v>
      </c>
      <c r="C819" s="10" t="s">
        <v>2445</v>
      </c>
      <c r="D819" s="9"/>
      <c r="E819" s="45" t="str">
        <f>IF(D819=MAX(D811:D819),"max",IF(D819=MIN(D811:D819),"min",D819))</f>
        <v>max</v>
      </c>
      <c r="F819" s="47"/>
      <c r="G819" s="10">
        <v>6.08</v>
      </c>
      <c r="H819" s="45">
        <f>IF(G819=MAX(G811:G819),"max",IF(G819=MIN(G811:G819),"min",G819))</f>
        <v>6.08</v>
      </c>
      <c r="I819" s="47"/>
      <c r="J819" s="10"/>
      <c r="K819" s="45">
        <f>IF(J819=MAX(J811:J819),"max",IF(J819=MIN(J811:J819),"min",J819))</f>
        <v>0</v>
      </c>
      <c r="L819" s="47"/>
      <c r="M819" s="11">
        <v>17.489999999999998</v>
      </c>
      <c r="N819" s="45">
        <f>IF(M819=MAX(M811:M819),"max",IF(M819=MIN(M811:M819),"min",M819))</f>
        <v>17.489999999999998</v>
      </c>
      <c r="O819" s="47"/>
      <c r="P819" s="10"/>
      <c r="Q819" s="45">
        <f>IF(P819=MAX(P811:P819),"max",IF(P819=MIN(P811:P819),"min",P819))</f>
        <v>0</v>
      </c>
      <c r="R819" s="47"/>
      <c r="S819" s="10">
        <v>24.94</v>
      </c>
      <c r="T819" s="45">
        <f>IF(S819=MAX(S811:S819),"max",IF(S819=MIN(S811:S819),"min",S819))</f>
        <v>24.94</v>
      </c>
      <c r="U819" s="47"/>
      <c r="V819" s="10">
        <v>352.34</v>
      </c>
      <c r="W819" s="45">
        <f>IF(V819=MAX(V811:V819),"max",IF(V819=MIN(V811:V819),"min",V819))</f>
        <v>352.34</v>
      </c>
      <c r="X819" s="47"/>
      <c r="Y819" s="10">
        <v>83.15</v>
      </c>
      <c r="Z819" s="45">
        <f>IF(Y819=MAX(Y811:Y819),"max",IF(Y819=MIN(Y811:Y819),"min",Y819))</f>
        <v>83.15</v>
      </c>
      <c r="AA819" s="47"/>
      <c r="AB819" s="10">
        <v>17.88</v>
      </c>
      <c r="AC819" s="45">
        <f>IF(AB819=MAX(AB811:AB819),"max",IF(AB819=MIN(AB811:AB819),"min",AB819))</f>
        <v>17.88</v>
      </c>
      <c r="AD819" s="47"/>
      <c r="AE819" s="10">
        <v>33.979999999999997</v>
      </c>
      <c r="AF819" s="45" t="str">
        <f>IF(AE819=MAX(AE811:AE819),"max",IF(AE819=MIN(AE811:AE819),"min",AE819))</f>
        <v>max</v>
      </c>
      <c r="AG819" s="47"/>
      <c r="AH819" s="10">
        <v>41.08</v>
      </c>
      <c r="AI819" s="45" t="str">
        <f>IF(AH819=MAX(AH811:AH819),"max",IF(AH819=MIN(AH811:AH819),"min",AH819))</f>
        <v>max</v>
      </c>
      <c r="AJ819" s="47"/>
      <c r="AK819" s="10">
        <v>203.99</v>
      </c>
      <c r="AL819" s="45" t="str">
        <f>IF(AK819=MAX(AK811:AK819),"max",IF(AK819=MIN(AK811:AK819),"min",AK819))</f>
        <v>max</v>
      </c>
      <c r="AM819" s="47"/>
      <c r="AN819" s="10">
        <v>333.7</v>
      </c>
      <c r="AO819" s="45" t="str">
        <f>IF(AN819=MAX(AN811:AN819),"max",IF(AN819=MIN(AN811:AN819),"min",AN819))</f>
        <v>max</v>
      </c>
      <c r="AP819" s="47"/>
    </row>
    <row r="820" spans="1:42" x14ac:dyDescent="0.25">
      <c r="A820" s="9"/>
      <c r="B820" s="10" t="s">
        <v>60</v>
      </c>
      <c r="C820" s="10" t="s">
        <v>2449</v>
      </c>
      <c r="D820" s="9">
        <v>119.32</v>
      </c>
      <c r="E820" s="36">
        <f>IF(D820=MAX(D820:D828),"max",IF(D820=MIN(D820:D828),"min",D820))</f>
        <v>119.32</v>
      </c>
      <c r="F820" s="48">
        <f>(SUM(D820:D828)-MAX(D820:D828)-MIN(D820:D828))/(COUNT(D820:D828)-2)</f>
        <v>144.15142857142857</v>
      </c>
      <c r="G820" s="10" t="s">
        <v>176</v>
      </c>
      <c r="H820" s="36" t="str">
        <f>IF(G820=MAX(G820:G828),"max",IF(G820=MIN(G820:G828),"min",G820))</f>
        <v>&lt; LOD: 7.12</v>
      </c>
      <c r="I820" s="48">
        <v>0</v>
      </c>
      <c r="J820" s="10">
        <v>9.98</v>
      </c>
      <c r="K820" s="36">
        <f>IF(J820=MAX(J820:J828),"max",IF(J820=MIN(J820:J828),"min",J820))</f>
        <v>9.98</v>
      </c>
      <c r="L820" s="48">
        <f>(SUM(J820:J828)-MAX(J820:J828)-MIN(J820:J828))/(COUNT(J820:J828)-2)</f>
        <v>14.947142857142856</v>
      </c>
      <c r="M820" s="11">
        <v>140.51</v>
      </c>
      <c r="N820" s="36">
        <f>IF(M820=MAX(M820:M828),"max",IF(M820=MIN(M820:M828),"min",M820))</f>
        <v>140.51</v>
      </c>
      <c r="O820" s="48">
        <f>(SUM(M820:M828)-MAX(M820:M828)-MIN(M820:M828))/(COUNT(M820:M828)-2)</f>
        <v>134.31857142857143</v>
      </c>
      <c r="P820" s="10">
        <v>72.739999999999995</v>
      </c>
      <c r="Q820" s="36" t="str">
        <f>IF(P820=MAX(P820:P828),"max",IF(P820=MIN(P820:P828),"min",P820))</f>
        <v>min</v>
      </c>
      <c r="R820" s="48">
        <f>(SUM(P820:P828)-MAX(P820:P828)-MIN(P820:P828))/(COUNT(P820:P828)-2)</f>
        <v>127.00714285714285</v>
      </c>
      <c r="S820" s="10">
        <v>45966.99</v>
      </c>
      <c r="T820" s="36" t="str">
        <f>IF(S820=MAX(S820:S828),"max",IF(S820=MIN(S820:S828),"min",S820))</f>
        <v>min</v>
      </c>
      <c r="U820" s="48">
        <f>(SUM(S820:S828)-MAX(S820:S828)-MIN(S820:S828))/(COUNT(S820:S828)-2)</f>
        <v>55882.945714285714</v>
      </c>
      <c r="V820" s="10">
        <v>168.75</v>
      </c>
      <c r="W820" s="36">
        <f>IF(V820=MAX(V820:V828),"max",IF(V820=MIN(V820:V828),"min",V820))</f>
        <v>168.75</v>
      </c>
      <c r="X820" s="48">
        <f>(SUM(V820:V828)-MAX(V820:V828)-MIN(V820:V828))/(COUNT(V820:V828)-2)</f>
        <v>170.07571428571427</v>
      </c>
      <c r="Y820" s="10">
        <v>109.31</v>
      </c>
      <c r="Z820" s="36" t="str">
        <f>IF(Y820=MAX(Y820:Y828),"max",IF(Y820=MIN(Y820:Y828),"min",Y820))</f>
        <v>min</v>
      </c>
      <c r="AA820" s="48">
        <f>(SUM(Y820:Y828)-MAX(Y820:Y828)-MIN(Y820:Y828))/(COUNT(Y820:Y828)-2)</f>
        <v>146.46000000000004</v>
      </c>
      <c r="AB820" s="10">
        <v>7330.71</v>
      </c>
      <c r="AC820" s="36" t="str">
        <f>IF(AB820=MAX(AB820:AB828),"max",IF(AB820=MIN(AB820:AB828),"min",AB820))</f>
        <v>max</v>
      </c>
      <c r="AD820" s="48">
        <f>(SUM(AB820:AB828)-MAX(AB820:AB828)-MIN(AB820:AB828))/(COUNT(AB820:AB828)-2)</f>
        <v>5047.5514285714289</v>
      </c>
      <c r="AE820" s="10">
        <v>163.96</v>
      </c>
      <c r="AF820" s="36" t="str">
        <f>IF(AE820=MAX(AE820:AE828),"max",IF(AE820=MIN(AE820:AE828),"min",AE820))</f>
        <v>max</v>
      </c>
      <c r="AG820" s="48">
        <f>(SUM(AE820:AE828)-MAX(AE820:AE828)-MIN(AE820:AE828))/(COUNT(AE820:AE828)-2)</f>
        <v>138.19142857142859</v>
      </c>
      <c r="AH820" s="10">
        <v>14344.68</v>
      </c>
      <c r="AI820" s="36">
        <f>IF(AH820=MAX(AH820:AH828),"max",IF(AH820=MIN(AH820:AH828),"min",AH820))</f>
        <v>14344.68</v>
      </c>
      <c r="AJ820" s="48">
        <f>(SUM(AH820:AH828)-MAX(AH820:AH828)-MIN(AH820:AH828))/(COUNT(AH820:AH828)-2)</f>
        <v>14540.335714285715</v>
      </c>
      <c r="AK820" s="10">
        <v>2337.9299999999998</v>
      </c>
      <c r="AL820" s="36">
        <f>IF(AK820=MAX(AK820:AK828),"max",IF(AK820=MIN(AK820:AK828),"min",AK820))</f>
        <v>2337.9299999999998</v>
      </c>
      <c r="AM820" s="48">
        <f>(SUM(AK820:AK828)-MAX(AK820:AK828)-MIN(AK820:AK828))/(COUNT(AK820:AK828)-2)</f>
        <v>2293.8142857142861</v>
      </c>
      <c r="AN820" s="10">
        <v>469.1</v>
      </c>
      <c r="AO820" s="36">
        <f>IF(AN820=MAX(AN820:AN828),"max",IF(AN820=MIN(AN820:AN828),"min",AN820))</f>
        <v>469.1</v>
      </c>
      <c r="AP820" s="48">
        <f>(SUM(AN820:AN828)-MAX(AN820:AN828)-MIN(AN820:AN828))/(COUNT(AN820:AN828)-2)</f>
        <v>514.88</v>
      </c>
    </row>
    <row r="821" spans="1:42" x14ac:dyDescent="0.25">
      <c r="A821" s="9"/>
      <c r="B821" s="10" t="s">
        <v>60</v>
      </c>
      <c r="C821" s="10" t="s">
        <v>2451</v>
      </c>
      <c r="D821" s="9">
        <v>153.72</v>
      </c>
      <c r="E821" s="45">
        <f>IF(D821=MAX(D820:D828),"max",IF(D821=MIN(D820:D828),"min",D821))</f>
        <v>153.72</v>
      </c>
      <c r="F821" s="47"/>
      <c r="G821" s="10">
        <v>12.34</v>
      </c>
      <c r="H821" s="45" t="str">
        <f>IF(G821=MAX(G820:G828),"max",IF(G821=MIN(G820:G828),"min",G821))</f>
        <v>max</v>
      </c>
      <c r="I821" s="47"/>
      <c r="J821" s="10">
        <v>16.63</v>
      </c>
      <c r="K821" s="45">
        <f>IF(J821=MAX(J820:J828),"max",IF(J821=MIN(J820:J828),"min",J821))</f>
        <v>16.63</v>
      </c>
      <c r="L821" s="47"/>
      <c r="M821" s="11">
        <v>150.03</v>
      </c>
      <c r="N821" s="45">
        <f>IF(M821=MAX(M820:M828),"max",IF(M821=MIN(M820:M828),"min",M821))</f>
        <v>150.03</v>
      </c>
      <c r="O821" s="47"/>
      <c r="P821" s="10">
        <v>136.82</v>
      </c>
      <c r="Q821" s="45">
        <f>IF(P821=MAX(P820:P828),"max",IF(P821=MIN(P820:P828),"min",P821))</f>
        <v>136.82</v>
      </c>
      <c r="R821" s="47"/>
      <c r="S821" s="10">
        <v>54467.89</v>
      </c>
      <c r="T821" s="45">
        <f>IF(S821=MAX(S820:S828),"max",IF(S821=MIN(S820:S828),"min",S821))</f>
        <v>54467.89</v>
      </c>
      <c r="U821" s="47"/>
      <c r="V821" s="10">
        <v>184.09</v>
      </c>
      <c r="W821" s="45">
        <f>IF(V821=MAX(V820:V828),"max",IF(V821=MIN(V820:V828),"min",V821))</f>
        <v>184.09</v>
      </c>
      <c r="X821" s="47"/>
      <c r="Y821" s="10">
        <v>136.94999999999999</v>
      </c>
      <c r="Z821" s="45">
        <f>IF(Y821=MAX(Y820:Y828),"max",IF(Y821=MIN(Y820:Y828),"min",Y821))</f>
        <v>136.94999999999999</v>
      </c>
      <c r="AA821" s="47"/>
      <c r="AB821" s="10">
        <v>4911.57</v>
      </c>
      <c r="AC821" s="45">
        <f>IF(AB821=MAX(AB820:AB828),"max",IF(AB821=MIN(AB820:AB828),"min",AB821))</f>
        <v>4911.57</v>
      </c>
      <c r="AD821" s="47"/>
      <c r="AE821" s="10">
        <v>108.35</v>
      </c>
      <c r="AF821" s="45" t="str">
        <f>IF(AE821=MAX(AE820:AE828),"max",IF(AE821=MIN(AE820:AE828),"min",AE821))</f>
        <v>min</v>
      </c>
      <c r="AG821" s="47"/>
      <c r="AH821" s="10">
        <v>13642.79</v>
      </c>
      <c r="AI821" s="45">
        <f>IF(AH821=MAX(AH820:AH828),"max",IF(AH821=MIN(AH820:AH828),"min",AH821))</f>
        <v>13642.79</v>
      </c>
      <c r="AJ821" s="47"/>
      <c r="AK821" s="10">
        <v>1924.53</v>
      </c>
      <c r="AL821" s="45">
        <f>IF(AK821=MAX(AK820:AK828),"max",IF(AK821=MIN(AK820:AK828),"min",AK821))</f>
        <v>1924.53</v>
      </c>
      <c r="AM821" s="47"/>
      <c r="AN821" s="10">
        <v>497.38</v>
      </c>
      <c r="AO821" s="45">
        <f>IF(AN821=MAX(AN820:AN828),"max",IF(AN821=MIN(AN820:AN828),"min",AN821))</f>
        <v>497.38</v>
      </c>
      <c r="AP821" s="47"/>
    </row>
    <row r="822" spans="1:42" x14ac:dyDescent="0.25">
      <c r="A822" s="9"/>
      <c r="B822" s="10" t="s">
        <v>60</v>
      </c>
      <c r="C822" s="10" t="s">
        <v>2452</v>
      </c>
      <c r="D822" s="9">
        <v>89.03</v>
      </c>
      <c r="E822" s="45" t="str">
        <f>IF(D822=MAX(D820:D828),"max",IF(D822=MIN(D820:D828),"min",D822))</f>
        <v>min</v>
      </c>
      <c r="F822" s="47"/>
      <c r="G822" s="10" t="s">
        <v>837</v>
      </c>
      <c r="H822" s="45" t="str">
        <f>IF(G822=MAX(G820:G828),"max",IF(G822=MIN(G820:G828),"min",G822))</f>
        <v>&lt; LOD: 7.30</v>
      </c>
      <c r="I822" s="47"/>
      <c r="J822" s="10">
        <v>8.9600000000000009</v>
      </c>
      <c r="K822" s="45" t="str">
        <f>IF(J822=MAX(J820:J828),"max",IF(J822=MIN(J820:J828),"min",J822))</f>
        <v>min</v>
      </c>
      <c r="L822" s="47"/>
      <c r="M822" s="11">
        <v>93.68</v>
      </c>
      <c r="N822" s="45" t="str">
        <f>IF(M822=MAX(M820:M828),"max",IF(M822=MIN(M820:M828),"min",M822))</f>
        <v>min</v>
      </c>
      <c r="O822" s="47"/>
      <c r="P822" s="10">
        <v>110.25</v>
      </c>
      <c r="Q822" s="45">
        <f>IF(P822=MAX(P820:P828),"max",IF(P822=MIN(P820:P828),"min",P822))</f>
        <v>110.25</v>
      </c>
      <c r="R822" s="47"/>
      <c r="S822" s="10">
        <v>46522.77</v>
      </c>
      <c r="T822" s="45">
        <f>IF(S822=MAX(S820:S828),"max",IF(S822=MIN(S820:S828),"min",S822))</f>
        <v>46522.77</v>
      </c>
      <c r="U822" s="47"/>
      <c r="V822" s="10">
        <v>188.4</v>
      </c>
      <c r="W822" s="45" t="str">
        <f>IF(V822=MAX(V820:V828),"max",IF(V822=MIN(V820:V828),"min",V822))</f>
        <v>max</v>
      </c>
      <c r="X822" s="47"/>
      <c r="Y822" s="10">
        <v>150.68</v>
      </c>
      <c r="Z822" s="45">
        <f>IF(Y822=MAX(Y820:Y828),"max",IF(Y822=MIN(Y820:Y828),"min",Y822))</f>
        <v>150.68</v>
      </c>
      <c r="AA822" s="47"/>
      <c r="AB822" s="10">
        <v>4151.91</v>
      </c>
      <c r="AC822" s="45">
        <f>IF(AB822=MAX(AB820:AB828),"max",IF(AB822=MIN(AB820:AB828),"min",AB822))</f>
        <v>4151.91</v>
      </c>
      <c r="AD822" s="47"/>
      <c r="AE822" s="10">
        <v>154.16999999999999</v>
      </c>
      <c r="AF822" s="45">
        <f>IF(AE822=MAX(AE820:AE828),"max",IF(AE822=MIN(AE820:AE828),"min",AE822))</f>
        <v>154.16999999999999</v>
      </c>
      <c r="AG822" s="47"/>
      <c r="AH822" s="10">
        <v>10643.55</v>
      </c>
      <c r="AI822" s="45" t="str">
        <f>IF(AH822=MAX(AH820:AH828),"max",IF(AH822=MIN(AH820:AH828),"min",AH822))</f>
        <v>min</v>
      </c>
      <c r="AJ822" s="47"/>
      <c r="AK822" s="10">
        <v>900.97</v>
      </c>
      <c r="AL822" s="45" t="str">
        <f>IF(AK822=MAX(AK820:AK828),"max",IF(AK822=MIN(AK820:AK828),"min",AK822))</f>
        <v>min</v>
      </c>
      <c r="AM822" s="47"/>
      <c r="AN822" s="10">
        <v>474</v>
      </c>
      <c r="AO822" s="45">
        <f>IF(AN822=MAX(AN820:AN828),"max",IF(AN822=MIN(AN820:AN828),"min",AN822))</f>
        <v>474</v>
      </c>
      <c r="AP822" s="47"/>
    </row>
    <row r="823" spans="1:42" x14ac:dyDescent="0.25">
      <c r="A823" s="9"/>
      <c r="B823" s="10" t="s">
        <v>60</v>
      </c>
      <c r="C823" s="10" t="s">
        <v>2454</v>
      </c>
      <c r="D823" s="9">
        <v>231.07</v>
      </c>
      <c r="E823" s="45" t="str">
        <f>IF(D823=MAX(D820:D828),"max",IF(D823=MIN(D820:D828),"min",D823))</f>
        <v>max</v>
      </c>
      <c r="F823" s="47"/>
      <c r="G823" s="10" t="s">
        <v>341</v>
      </c>
      <c r="H823" s="45" t="str">
        <f>IF(G823=MAX(G820:G828),"max",IF(G823=MIN(G820:G828),"min",G823))</f>
        <v>&lt; LOD: 8.12</v>
      </c>
      <c r="I823" s="47"/>
      <c r="J823" s="10">
        <v>23.38</v>
      </c>
      <c r="K823" s="45" t="str">
        <f>IF(J823=MAX(J820:J828),"max",IF(J823=MIN(J820:J828),"min",J823))</f>
        <v>max</v>
      </c>
      <c r="L823" s="47"/>
      <c r="M823" s="11">
        <v>256.25</v>
      </c>
      <c r="N823" s="45" t="str">
        <f>IF(M823=MAX(M820:M828),"max",IF(M823=MIN(M820:M828),"min",M823))</f>
        <v>max</v>
      </c>
      <c r="O823" s="47"/>
      <c r="P823" s="10">
        <v>127.29</v>
      </c>
      <c r="Q823" s="45">
        <f>IF(P823=MAX(P820:P828),"max",IF(P823=MIN(P820:P828),"min",P823))</f>
        <v>127.29</v>
      </c>
      <c r="R823" s="47"/>
      <c r="S823" s="10">
        <v>59235.34</v>
      </c>
      <c r="T823" s="45">
        <f>IF(S823=MAX(S820:S828),"max",IF(S823=MIN(S820:S828),"min",S823))</f>
        <v>59235.34</v>
      </c>
      <c r="U823" s="47"/>
      <c r="V823" s="10">
        <v>185.09</v>
      </c>
      <c r="W823" s="45">
        <f>IF(V823=MAX(V820:V828),"max",IF(V823=MIN(V820:V828),"min",V823))</f>
        <v>185.09</v>
      </c>
      <c r="X823" s="47"/>
      <c r="Y823" s="10">
        <v>180.4</v>
      </c>
      <c r="Z823" s="45" t="str">
        <f>IF(Y823=MAX(Y820:Y828),"max",IF(Y823=MIN(Y820:Y828),"min",Y823))</f>
        <v>max</v>
      </c>
      <c r="AA823" s="47"/>
      <c r="AB823" s="10">
        <v>5482.91</v>
      </c>
      <c r="AC823" s="45">
        <f>IF(AB823=MAX(AB820:AB828),"max",IF(AB823=MIN(AB820:AB828),"min",AB823))</f>
        <v>5482.91</v>
      </c>
      <c r="AD823" s="47"/>
      <c r="AE823" s="10">
        <v>144.16999999999999</v>
      </c>
      <c r="AF823" s="45">
        <f>IF(AE823=MAX(AE820:AE828),"max",IF(AE823=MIN(AE820:AE828),"min",AE823))</f>
        <v>144.16999999999999</v>
      </c>
      <c r="AG823" s="47"/>
      <c r="AH823" s="10">
        <v>15745.51</v>
      </c>
      <c r="AI823" s="45">
        <f>IF(AH823=MAX(AH820:AH828),"max",IF(AH823=MIN(AH820:AH828),"min",AH823))</f>
        <v>15745.51</v>
      </c>
      <c r="AJ823" s="47"/>
      <c r="AK823" s="10">
        <v>1982.79</v>
      </c>
      <c r="AL823" s="45">
        <f>IF(AK823=MAX(AK820:AK828),"max",IF(AK823=MIN(AK820:AK828),"min",AK823))</f>
        <v>1982.79</v>
      </c>
      <c r="AM823" s="47"/>
      <c r="AN823" s="10">
        <v>556.1</v>
      </c>
      <c r="AO823" s="45">
        <f>IF(AN823=MAX(AN820:AN828),"max",IF(AN823=MIN(AN820:AN828),"min",AN823))</f>
        <v>556.1</v>
      </c>
      <c r="AP823" s="47"/>
    </row>
    <row r="824" spans="1:42" x14ac:dyDescent="0.25">
      <c r="A824" s="9"/>
      <c r="B824" s="10" t="s">
        <v>60</v>
      </c>
      <c r="C824" s="10" t="s">
        <v>2455</v>
      </c>
      <c r="D824" s="9">
        <v>96.85</v>
      </c>
      <c r="E824" s="45">
        <f>IF(D824=MAX(D820:D828),"max",IF(D824=MIN(D820:D828),"min",D824))</f>
        <v>96.85</v>
      </c>
      <c r="F824" s="47"/>
      <c r="G824" s="10" t="s">
        <v>849</v>
      </c>
      <c r="H824" s="45" t="str">
        <f>IF(G824=MAX(G820:G828),"max",IF(G824=MIN(G820:G828),"min",G824))</f>
        <v>&lt; LOD: 7.74</v>
      </c>
      <c r="I824" s="47"/>
      <c r="J824" s="10">
        <v>12.44</v>
      </c>
      <c r="K824" s="45">
        <f>IF(J824=MAX(J820:J828),"max",IF(J824=MIN(J820:J828),"min",J824))</f>
        <v>12.44</v>
      </c>
      <c r="L824" s="47"/>
      <c r="M824" s="11">
        <v>107.77</v>
      </c>
      <c r="N824" s="45">
        <f>IF(M824=MAX(M820:M828),"max",IF(M824=MIN(M820:M828),"min",M824))</f>
        <v>107.77</v>
      </c>
      <c r="O824" s="47"/>
      <c r="P824" s="10">
        <v>117.28</v>
      </c>
      <c r="Q824" s="45">
        <f>IF(P824=MAX(P820:P828),"max",IF(P824=MIN(P820:P828),"min",P824))</f>
        <v>117.28</v>
      </c>
      <c r="R824" s="47"/>
      <c r="S824" s="10">
        <v>55267.54</v>
      </c>
      <c r="T824" s="45">
        <f>IF(S824=MAX(S820:S828),"max",IF(S824=MIN(S820:S828),"min",S824))</f>
        <v>55267.54</v>
      </c>
      <c r="U824" s="47"/>
      <c r="V824" s="10">
        <v>153.18</v>
      </c>
      <c r="W824" s="45">
        <f>IF(V824=MAX(V820:V828),"max",IF(V824=MIN(V820:V828),"min",V824))</f>
        <v>153.18</v>
      </c>
      <c r="X824" s="47"/>
      <c r="Y824" s="10">
        <v>120.35</v>
      </c>
      <c r="Z824" s="45">
        <f>IF(Y824=MAX(Y820:Y828),"max",IF(Y824=MIN(Y820:Y828),"min",Y824))</f>
        <v>120.35</v>
      </c>
      <c r="AA824" s="47"/>
      <c r="AB824" s="10">
        <v>3662.88</v>
      </c>
      <c r="AC824" s="45" t="str">
        <f>IF(AB824=MAX(AB820:AB828),"max",IF(AB824=MIN(AB820:AB828),"min",AB824))</f>
        <v>min</v>
      </c>
      <c r="AD824" s="47"/>
      <c r="AE824" s="10">
        <v>114.95</v>
      </c>
      <c r="AF824" s="45">
        <f>IF(AE824=MAX(AE820:AE828),"max",IF(AE824=MIN(AE820:AE828),"min",AE824))</f>
        <v>114.95</v>
      </c>
      <c r="AG824" s="47"/>
      <c r="AH824" s="10">
        <v>12417.99</v>
      </c>
      <c r="AI824" s="45">
        <f>IF(AH824=MAX(AH820:AH828),"max",IF(AH824=MIN(AH820:AH828),"min",AH824))</f>
        <v>12417.99</v>
      </c>
      <c r="AJ824" s="47"/>
      <c r="AK824" s="10">
        <v>2109.7199999999998</v>
      </c>
      <c r="AL824" s="45">
        <f>IF(AK824=MAX(AK820:AK828),"max",IF(AK824=MIN(AK820:AK828),"min",AK824))</f>
        <v>2109.7199999999998</v>
      </c>
      <c r="AM824" s="47"/>
      <c r="AN824" s="10">
        <v>413.76</v>
      </c>
      <c r="AO824" s="45" t="str">
        <f>IF(AN824=MAX(AN820:AN828),"max",IF(AN824=MIN(AN820:AN828),"min",AN824))</f>
        <v>min</v>
      </c>
      <c r="AP824" s="47"/>
    </row>
    <row r="825" spans="1:42" x14ac:dyDescent="0.25">
      <c r="A825" s="9"/>
      <c r="B825" s="10" t="s">
        <v>60</v>
      </c>
      <c r="C825" s="10" t="s">
        <v>2456</v>
      </c>
      <c r="D825" s="9">
        <v>107.97</v>
      </c>
      <c r="E825" s="45">
        <f>IF(D825=MAX(D820:D828),"max",IF(D825=MIN(D820:D828),"min",D825))</f>
        <v>107.97</v>
      </c>
      <c r="F825" s="47"/>
      <c r="G825" s="10" t="s">
        <v>1384</v>
      </c>
      <c r="H825" s="45" t="str">
        <f>IF(G825=MAX(G820:G828),"max",IF(G825=MIN(G820:G828),"min",G825))</f>
        <v>&lt; LOD: 7.99</v>
      </c>
      <c r="I825" s="47"/>
      <c r="J825" s="10">
        <v>16.57</v>
      </c>
      <c r="K825" s="45">
        <f>IF(J825=MAX(J820:J828),"max",IF(J825=MIN(J820:J828),"min",J825))</f>
        <v>16.57</v>
      </c>
      <c r="L825" s="47"/>
      <c r="M825" s="11">
        <v>116.6</v>
      </c>
      <c r="N825" s="45">
        <f>IF(M825=MAX(M820:M828),"max",IF(M825=MIN(M820:M828),"min",M825))</f>
        <v>116.6</v>
      </c>
      <c r="O825" s="47"/>
      <c r="P825" s="10">
        <v>128.63</v>
      </c>
      <c r="Q825" s="45">
        <f>IF(P825=MAX(P820:P828),"max",IF(P825=MIN(P820:P828),"min",P825))</f>
        <v>128.63</v>
      </c>
      <c r="R825" s="47"/>
      <c r="S825" s="10">
        <v>62367.06</v>
      </c>
      <c r="T825" s="45" t="str">
        <f>IF(S825=MAX(S820:S828),"max",IF(S825=MIN(S820:S828),"min",S825))</f>
        <v>max</v>
      </c>
      <c r="U825" s="47"/>
      <c r="V825" s="10">
        <v>168.17</v>
      </c>
      <c r="W825" s="45">
        <f>IF(V825=MAX(V820:V828),"max",IF(V825=MIN(V820:V828),"min",V825))</f>
        <v>168.17</v>
      </c>
      <c r="X825" s="47"/>
      <c r="Y825" s="10">
        <v>164.97</v>
      </c>
      <c r="Z825" s="45">
        <f>IF(Y825=MAX(Y820:Y828),"max",IF(Y825=MIN(Y820:Y828),"min",Y825))</f>
        <v>164.97</v>
      </c>
      <c r="AA825" s="47"/>
      <c r="AB825" s="10">
        <v>5918.76</v>
      </c>
      <c r="AC825" s="45">
        <f>IF(AB825=MAX(AB820:AB828),"max",IF(AB825=MIN(AB820:AB828),"min",AB825))</f>
        <v>5918.76</v>
      </c>
      <c r="AD825" s="47"/>
      <c r="AE825" s="10">
        <v>137.4</v>
      </c>
      <c r="AF825" s="45">
        <f>IF(AE825=MAX(AE820:AE828),"max",IF(AE825=MIN(AE820:AE828),"min",AE825))</f>
        <v>137.4</v>
      </c>
      <c r="AG825" s="47"/>
      <c r="AH825" s="10">
        <v>16138.39</v>
      </c>
      <c r="AI825" s="45" t="str">
        <f>IF(AH825=MAX(AH820:AH828),"max",IF(AH825=MIN(AH820:AH828),"min",AH825))</f>
        <v>max</v>
      </c>
      <c r="AJ825" s="47"/>
      <c r="AK825" s="10">
        <v>2623.74</v>
      </c>
      <c r="AL825" s="45">
        <f>IF(AK825=MAX(AK820:AK828),"max",IF(AK825=MIN(AK820:AK828),"min",AK825))</f>
        <v>2623.74</v>
      </c>
      <c r="AM825" s="47"/>
      <c r="AN825" s="10">
        <v>538.73</v>
      </c>
      <c r="AO825" s="45">
        <f>IF(AN825=MAX(AN820:AN828),"max",IF(AN825=MIN(AN820:AN828),"min",AN825))</f>
        <v>538.73</v>
      </c>
      <c r="AP825" s="47"/>
    </row>
    <row r="826" spans="1:42" x14ac:dyDescent="0.25">
      <c r="A826" s="9"/>
      <c r="B826" s="10" t="s">
        <v>60</v>
      </c>
      <c r="C826" s="10" t="s">
        <v>2457</v>
      </c>
      <c r="D826" s="9">
        <v>147.36000000000001</v>
      </c>
      <c r="E826" s="45">
        <f>IF(D826=MAX(D820:D828),"max",IF(D826=MIN(D820:D828),"min",D826))</f>
        <v>147.36000000000001</v>
      </c>
      <c r="F826" s="47"/>
      <c r="G826" s="10">
        <v>11.47</v>
      </c>
      <c r="H826" s="45" t="str">
        <f>IF(G826=MAX(G820:G828),"max",IF(G826=MIN(G820:G828),"min",G826))</f>
        <v>min</v>
      </c>
      <c r="I826" s="47"/>
      <c r="J826" s="10">
        <v>15.48</v>
      </c>
      <c r="K826" s="45">
        <f>IF(J826=MAX(J820:J828),"max",IF(J826=MIN(J820:J828),"min",J826))</f>
        <v>15.48</v>
      </c>
      <c r="L826" s="47"/>
      <c r="M826" s="11">
        <v>160.29</v>
      </c>
      <c r="N826" s="45">
        <f>IF(M826=MAX(M820:M828),"max",IF(M826=MIN(M820:M828),"min",M826))</f>
        <v>160.29</v>
      </c>
      <c r="O826" s="47"/>
      <c r="P826" s="10">
        <v>130.85</v>
      </c>
      <c r="Q826" s="45">
        <f>IF(P826=MAX(P820:P828),"max",IF(P826=MIN(P820:P828),"min",P826))</f>
        <v>130.85</v>
      </c>
      <c r="R826" s="47"/>
      <c r="S826" s="10">
        <v>60558.07</v>
      </c>
      <c r="T826" s="45">
        <f>IF(S826=MAX(S820:S828),"max",IF(S826=MIN(S820:S828),"min",S826))</f>
        <v>60558.07</v>
      </c>
      <c r="U826" s="47"/>
      <c r="V826" s="10">
        <v>176.24</v>
      </c>
      <c r="W826" s="45">
        <f>IF(V826=MAX(V820:V828),"max",IF(V826=MIN(V820:V828),"min",V826))</f>
        <v>176.24</v>
      </c>
      <c r="X826" s="47"/>
      <c r="Y826" s="10">
        <v>145.30000000000001</v>
      </c>
      <c r="Z826" s="45">
        <f>IF(Y826=MAX(Y820:Y828),"max",IF(Y826=MIN(Y820:Y828),"min",Y826))</f>
        <v>145.30000000000001</v>
      </c>
      <c r="AA826" s="47"/>
      <c r="AB826" s="10">
        <v>5105.88</v>
      </c>
      <c r="AC826" s="45">
        <f>IF(AB826=MAX(AB820:AB828),"max",IF(AB826=MIN(AB820:AB828),"min",AB826))</f>
        <v>5105.88</v>
      </c>
      <c r="AD826" s="47"/>
      <c r="AE826" s="10">
        <v>136.11000000000001</v>
      </c>
      <c r="AF826" s="45">
        <f>IF(AE826=MAX(AE820:AE828),"max",IF(AE826=MIN(AE820:AE828),"min",AE826))</f>
        <v>136.11000000000001</v>
      </c>
      <c r="AG826" s="47"/>
      <c r="AH826" s="10">
        <v>15714.14</v>
      </c>
      <c r="AI826" s="45">
        <f>IF(AH826=MAX(AH820:AH828),"max",IF(AH826=MIN(AH820:AH828),"min",AH826))</f>
        <v>15714.14</v>
      </c>
      <c r="AJ826" s="47"/>
      <c r="AK826" s="10">
        <v>2631.54</v>
      </c>
      <c r="AL826" s="45">
        <f>IF(AK826=MAX(AK820:AK828),"max",IF(AK826=MIN(AK820:AK828),"min",AK826))</f>
        <v>2631.54</v>
      </c>
      <c r="AM826" s="47"/>
      <c r="AN826" s="10">
        <v>524.29</v>
      </c>
      <c r="AO826" s="45">
        <f>IF(AN826=MAX(AN820:AN828),"max",IF(AN826=MIN(AN820:AN828),"min",AN826))</f>
        <v>524.29</v>
      </c>
      <c r="AP826" s="47"/>
    </row>
    <row r="827" spans="1:42" x14ac:dyDescent="0.25">
      <c r="A827" s="9"/>
      <c r="B827" s="10" t="s">
        <v>60</v>
      </c>
      <c r="C827" s="10" t="s">
        <v>2458</v>
      </c>
      <c r="D827" s="9">
        <v>217.72</v>
      </c>
      <c r="E827" s="45">
        <f>IF(D827=MAX(D820:D828),"max",IF(D827=MIN(D820:D828),"min",D827))</f>
        <v>217.72</v>
      </c>
      <c r="F827" s="47"/>
      <c r="G827" s="10" t="s">
        <v>675</v>
      </c>
      <c r="H827" s="45" t="str">
        <f>IF(G827=MAX(G820:G828),"max",IF(G827=MIN(G820:G828),"min",G827))</f>
        <v>&lt; LOD: 8.15</v>
      </c>
      <c r="I827" s="47"/>
      <c r="J827" s="10">
        <v>20</v>
      </c>
      <c r="K827" s="45">
        <f>IF(J827=MAX(J820:J828),"max",IF(J827=MIN(J820:J828),"min",J827))</f>
        <v>20</v>
      </c>
      <c r="L827" s="47"/>
      <c r="M827" s="11">
        <v>142.91999999999999</v>
      </c>
      <c r="N827" s="45">
        <f>IF(M827=MAX(M820:M828),"max",IF(M827=MIN(M820:M828),"min",M827))</f>
        <v>142.91999999999999</v>
      </c>
      <c r="O827" s="47"/>
      <c r="P827" s="10">
        <v>143.93</v>
      </c>
      <c r="Q827" s="45" t="str">
        <f>IF(P827=MAX(P820:P828),"max",IF(P827=MIN(P820:P828),"min",P827))</f>
        <v>max</v>
      </c>
      <c r="R827" s="47"/>
      <c r="S827" s="10">
        <v>58508.38</v>
      </c>
      <c r="T827" s="45">
        <f>IF(S827=MAX(S820:S828),"max",IF(S827=MIN(S820:S828),"min",S827))</f>
        <v>58508.38</v>
      </c>
      <c r="U827" s="47"/>
      <c r="V827" s="10">
        <v>155.01</v>
      </c>
      <c r="W827" s="45">
        <f>IF(V827=MAX(V820:V828),"max",IF(V827=MIN(V820:V828),"min",V827))</f>
        <v>155.01</v>
      </c>
      <c r="X827" s="47"/>
      <c r="Y827" s="10">
        <v>163.86</v>
      </c>
      <c r="Z827" s="45">
        <f>IF(Y827=MAX(Y820:Y828),"max",IF(Y827=MIN(Y820:Y828),"min",Y827))</f>
        <v>163.86</v>
      </c>
      <c r="AA827" s="47"/>
      <c r="AB827" s="10">
        <v>5004.5200000000004</v>
      </c>
      <c r="AC827" s="45">
        <f>IF(AB827=MAX(AB820:AB828),"max",IF(AB827=MIN(AB820:AB828),"min",AB827))</f>
        <v>5004.5200000000004</v>
      </c>
      <c r="AD827" s="47"/>
      <c r="AE827" s="10">
        <v>134.66</v>
      </c>
      <c r="AF827" s="45">
        <f>IF(AE827=MAX(AE820:AE828),"max",IF(AE827=MIN(AE820:AE828),"min",AE827))</f>
        <v>134.66</v>
      </c>
      <c r="AG827" s="47"/>
      <c r="AH827" s="10">
        <v>15448.78</v>
      </c>
      <c r="AI827" s="45">
        <f>IF(AH827=MAX(AH820:AH828),"max",IF(AH827=MIN(AH820:AH828),"min",AH827))</f>
        <v>15448.78</v>
      </c>
      <c r="AJ827" s="47"/>
      <c r="AK827" s="10">
        <v>2925.6</v>
      </c>
      <c r="AL827" s="45" t="str">
        <f>IF(AK827=MAX(AK820:AK828),"max",IF(AK827=MIN(AK820:AK828),"min",AK827))</f>
        <v>max</v>
      </c>
      <c r="AM827" s="47"/>
      <c r="AN827" s="10">
        <v>544.55999999999995</v>
      </c>
      <c r="AO827" s="45">
        <f>IF(AN827=MAX(AN820:AN828),"max",IF(AN827=MIN(AN820:AN828),"min",AN827))</f>
        <v>544.55999999999995</v>
      </c>
      <c r="AP827" s="47"/>
    </row>
    <row r="828" spans="1:42" x14ac:dyDescent="0.25">
      <c r="A828" s="9"/>
      <c r="B828" s="10" t="s">
        <v>60</v>
      </c>
      <c r="C828" s="10" t="s">
        <v>2459</v>
      </c>
      <c r="D828" s="9">
        <v>166.12</v>
      </c>
      <c r="E828" s="45">
        <f>IF(D828=MAX(D820:D828),"max",IF(D828=MIN(D820:D828),"min",D828))</f>
        <v>166.12</v>
      </c>
      <c r="F828" s="47"/>
      <c r="G828" s="10" t="s">
        <v>374</v>
      </c>
      <c r="H828" s="45" t="str">
        <f>IF(G828=MAX(G820:G828),"max",IF(G828=MIN(G820:G828),"min",G828))</f>
        <v>&lt; LOD: 8.28</v>
      </c>
      <c r="I828" s="47"/>
      <c r="J828" s="10">
        <v>13.53</v>
      </c>
      <c r="K828" s="45">
        <f>IF(J828=MAX(J820:J828),"max",IF(J828=MIN(J820:J828),"min",J828))</f>
        <v>13.53</v>
      </c>
      <c r="L828" s="47"/>
      <c r="M828" s="11">
        <v>122.11</v>
      </c>
      <c r="N828" s="45">
        <f>IF(M828=MAX(M820:M828),"max",IF(M828=MIN(M820:M828),"min",M828))</f>
        <v>122.11</v>
      </c>
      <c r="O828" s="47"/>
      <c r="P828" s="10">
        <v>137.93</v>
      </c>
      <c r="Q828" s="45">
        <f>IF(P828=MAX(P820:P828),"max",IF(P828=MIN(P820:P828),"min",P828))</f>
        <v>137.93</v>
      </c>
      <c r="R828" s="47"/>
      <c r="S828" s="10">
        <v>56620.63</v>
      </c>
      <c r="T828" s="45">
        <f>IF(S828=MAX(S820:S828),"max",IF(S828=MIN(S820:S828),"min",S828))</f>
        <v>56620.63</v>
      </c>
      <c r="U828" s="47"/>
      <c r="V828" s="10">
        <v>151.52000000000001</v>
      </c>
      <c r="W828" s="45" t="str">
        <f>IF(V828=MAX(V820:V828),"max",IF(V828=MIN(V820:V828),"min",V828))</f>
        <v>min</v>
      </c>
      <c r="X828" s="47"/>
      <c r="Y828" s="10">
        <v>143.11000000000001</v>
      </c>
      <c r="Z828" s="45">
        <f>IF(Y828=MAX(Y820:Y828),"max",IF(Y828=MIN(Y820:Y828),"min",Y828))</f>
        <v>143.11000000000001</v>
      </c>
      <c r="AA828" s="47"/>
      <c r="AB828" s="10">
        <v>4757.3100000000004</v>
      </c>
      <c r="AC828" s="45">
        <f>IF(AB828=MAX(AB820:AB828),"max",IF(AB828=MIN(AB820:AB828),"min",AB828))</f>
        <v>4757.3100000000004</v>
      </c>
      <c r="AD828" s="47"/>
      <c r="AE828" s="10">
        <v>145.88</v>
      </c>
      <c r="AF828" s="45">
        <f>IF(AE828=MAX(AE820:AE828),"max",IF(AE828=MIN(AE820:AE828),"min",AE828))</f>
        <v>145.88</v>
      </c>
      <c r="AG828" s="47"/>
      <c r="AH828" s="10">
        <v>14468.46</v>
      </c>
      <c r="AI828" s="45">
        <f>IF(AH828=MAX(AH820:AH828),"max",IF(AH828=MIN(AH820:AH828),"min",AH828))</f>
        <v>14468.46</v>
      </c>
      <c r="AJ828" s="47"/>
      <c r="AK828" s="10">
        <v>2446.4499999999998</v>
      </c>
      <c r="AL828" s="45">
        <f>IF(AK828=MAX(AK820:AK828),"max",IF(AK828=MIN(AK820:AK828),"min",AK828))</f>
        <v>2446.4499999999998</v>
      </c>
      <c r="AM828" s="47"/>
      <c r="AN828" s="10">
        <v>588.16999999999996</v>
      </c>
      <c r="AO828" s="45" t="str">
        <f>IF(AN828=MAX(AN820:AN828),"max",IF(AN828=MIN(AN820:AN828),"min",AN828))</f>
        <v>max</v>
      </c>
      <c r="AP828" s="47"/>
    </row>
    <row r="829" spans="1:42" x14ac:dyDescent="0.25">
      <c r="A829" s="9"/>
      <c r="B829" s="10" t="s">
        <v>60</v>
      </c>
      <c r="C829" s="10" t="s">
        <v>2460</v>
      </c>
      <c r="D829" s="9"/>
      <c r="E829" s="36" t="str">
        <f>IF(D829=MAX(D829:D837),"max",IF(D829=MIN(D829:D837),"min",D829))</f>
        <v>max</v>
      </c>
      <c r="F829" s="48">
        <f>(SUM(D829:D837)-MAX(D829:D837)-MIN(D829:D837))/(COUNT(D829:D837)-2)</f>
        <v>0</v>
      </c>
      <c r="G829" s="10">
        <v>5.33</v>
      </c>
      <c r="H829" s="36" t="str">
        <f>IF(G829=MAX(G829:G837),"max",IF(G829=MIN(G829:G837),"min",G829))</f>
        <v>min</v>
      </c>
      <c r="I829" s="48">
        <f>(SUM(G829:G837)-MAX(G829:G837)-MIN(G829:G837))/(COUNT(G829:G837)-2)</f>
        <v>6.3085714285714305</v>
      </c>
      <c r="J829" s="10"/>
      <c r="K829" s="36">
        <f>IF(J829=MAX(J829:J837),"max",IF(J829=MIN(J829:J837),"min",J829))</f>
        <v>0</v>
      </c>
      <c r="L829" s="48">
        <f>(SUM(J829:J837)-MAX(J829:J837)-MIN(J829:J837))/(COUNT(J829:J837)-2)</f>
        <v>5.79</v>
      </c>
      <c r="M829" s="11">
        <v>24.97</v>
      </c>
      <c r="N829" s="36">
        <f>IF(M829=MAX(M829:M837),"max",IF(M829=MIN(M829:M837),"min",M829))</f>
        <v>24.97</v>
      </c>
      <c r="O829" s="48">
        <f>(SUM(M829:M837)-MAX(M829:M837)-MIN(M829:M837))/(COUNT(M829:M837)-2)</f>
        <v>25.647142857142857</v>
      </c>
      <c r="P829" s="10"/>
      <c r="Q829" s="36">
        <f>IF(P829=MAX(P829:P837),"max",IF(P829=MIN(P829:P837),"min",P829))</f>
        <v>0</v>
      </c>
      <c r="R829" s="48">
        <v>0</v>
      </c>
      <c r="S829" s="10">
        <v>26.06</v>
      </c>
      <c r="T829" s="36">
        <f>IF(S829=MAX(S829:S837),"max",IF(S829=MIN(S829:S837),"min",S829))</f>
        <v>26.06</v>
      </c>
      <c r="U829" s="48">
        <f>(SUM(S829:S837)-MAX(S829:S837)-MIN(S829:S837))/(COUNT(S829:S837)-2)</f>
        <v>26.554285714285715</v>
      </c>
      <c r="V829" s="10">
        <v>357.2</v>
      </c>
      <c r="W829" s="36" t="str">
        <f>IF(V829=MAX(V829:V837),"max",IF(V829=MIN(V829:V837),"min",V829))</f>
        <v>min</v>
      </c>
      <c r="X829" s="48">
        <f>(SUM(V829:V837)-MAX(V829:V837)-MIN(V829:V837))/(COUNT(V829:V837)-2)</f>
        <v>379.15857142857141</v>
      </c>
      <c r="Y829" s="10">
        <v>91.75</v>
      </c>
      <c r="Z829" s="36" t="str">
        <f>IF(Y829=MAX(Y829:Y837),"max",IF(Y829=MIN(Y829:Y837),"min",Y829))</f>
        <v>min</v>
      </c>
      <c r="AA829" s="48">
        <f>(SUM(Y829:Y837)-MAX(Y829:Y837)-MIN(Y829:Y837))/(COUNT(Y829:Y837)-2)</f>
        <v>95.398571428571444</v>
      </c>
      <c r="AB829" s="10">
        <v>17.48</v>
      </c>
      <c r="AC829" s="36">
        <f>IF(AB829=MAX(AB829:AB837),"max",IF(AB829=MIN(AB829:AB837),"min",AB829))</f>
        <v>17.48</v>
      </c>
      <c r="AD829" s="48">
        <f>(SUM(AB829:AB837)-MAX(AB829:AB837)-MIN(AB829:AB837))/(COUNT(AB829:AB837)-2)</f>
        <v>18.095714285714283</v>
      </c>
      <c r="AE829" s="10"/>
      <c r="AF829" s="36">
        <f>IF(AE829=MAX(AE829:AE837),"max",IF(AE829=MIN(AE829:AE837),"min",AE829))</f>
        <v>0</v>
      </c>
      <c r="AG829" s="48">
        <f>(SUM(AE829:AE837)-MAX(AE829:AE837)-MIN(AE829:AE837))/(COUNT(AE829:AE837)-2)</f>
        <v>32.991666666666667</v>
      </c>
      <c r="AH829" s="10">
        <v>41.96</v>
      </c>
      <c r="AI829" s="36" t="str">
        <f>IF(AH829=MAX(AH829:AH837),"max",IF(AH829=MIN(AH829:AH837),"min",AH829))</f>
        <v>min</v>
      </c>
      <c r="AJ829" s="48">
        <f>(SUM(AH829:AH837)-MAX(AH829:AH837)-MIN(AH829:AH837))/(COUNT(AH829:AH837)-2)</f>
        <v>43.601428571428578</v>
      </c>
      <c r="AK829" s="10">
        <v>201.87</v>
      </c>
      <c r="AL829" s="36" t="str">
        <f>IF(AK829=MAX(AK829:AK837),"max",IF(AK829=MIN(AK829:AK837),"min",AK829))</f>
        <v>min</v>
      </c>
      <c r="AM829" s="48">
        <f>(SUM(AK829:AK837)-MAX(AK829:AK837)-MIN(AK829:AK837))/(COUNT(AK829:AK837)-2)</f>
        <v>214.50142857142859</v>
      </c>
      <c r="AN829" s="10">
        <v>305.87</v>
      </c>
      <c r="AO829" s="36">
        <f>IF(AN829=MAX(AN829:AN837),"max",IF(AN829=MIN(AN829:AN837),"min",AN829))</f>
        <v>305.87</v>
      </c>
      <c r="AP829" s="48">
        <f>(SUM(AN829:AN837)-MAX(AN829:AN837)-MIN(AN829:AN837))/(COUNT(AN829:AN837)-2)</f>
        <v>312.24285714285719</v>
      </c>
    </row>
    <row r="830" spans="1:42" x14ac:dyDescent="0.25">
      <c r="A830" s="9"/>
      <c r="B830" s="10" t="s">
        <v>60</v>
      </c>
      <c r="C830" s="10" t="s">
        <v>2463</v>
      </c>
      <c r="D830" s="9"/>
      <c r="E830" s="45" t="str">
        <f>IF(D830=MAX(D829:D837),"max",IF(D830=MIN(D829:D837),"min",D830))</f>
        <v>max</v>
      </c>
      <c r="F830" s="47"/>
      <c r="G830" s="10">
        <v>5.66</v>
      </c>
      <c r="H830" s="45">
        <f>IF(G830=MAX(G829:G837),"max",IF(G830=MIN(G829:G837),"min",G830))</f>
        <v>5.66</v>
      </c>
      <c r="I830" s="47"/>
      <c r="J830" s="10"/>
      <c r="K830" s="45">
        <f>IF(J830=MAX(J829:J837),"max",IF(J830=MIN(J829:J837),"min",J830))</f>
        <v>0</v>
      </c>
      <c r="L830" s="47"/>
      <c r="M830" s="11">
        <v>24.61</v>
      </c>
      <c r="N830" s="45">
        <f>IF(M830=MAX(M829:M837),"max",IF(M830=MIN(M829:M837),"min",M830))</f>
        <v>24.61</v>
      </c>
      <c r="O830" s="47"/>
      <c r="P830" s="10"/>
      <c r="Q830" s="45">
        <f>IF(P830=MAX(P829:P837),"max",IF(P830=MIN(P829:P837),"min",P830))</f>
        <v>0</v>
      </c>
      <c r="R830" s="47"/>
      <c r="S830" s="10">
        <v>26.14</v>
      </c>
      <c r="T830" s="45">
        <f>IF(S830=MAX(S829:S837),"max",IF(S830=MIN(S829:S837),"min",S830))</f>
        <v>26.14</v>
      </c>
      <c r="U830" s="47"/>
      <c r="V830" s="10">
        <v>364.71</v>
      </c>
      <c r="W830" s="45">
        <f>IF(V830=MAX(V829:V837),"max",IF(V830=MIN(V829:V837),"min",V830))</f>
        <v>364.71</v>
      </c>
      <c r="X830" s="47"/>
      <c r="Y830" s="10">
        <v>98.55</v>
      </c>
      <c r="Z830" s="45">
        <f>IF(Y830=MAX(Y829:Y837),"max",IF(Y830=MIN(Y829:Y837),"min",Y830))</f>
        <v>98.55</v>
      </c>
      <c r="AA830" s="47"/>
      <c r="AB830" s="10">
        <v>17.3</v>
      </c>
      <c r="AC830" s="45" t="str">
        <f>IF(AB830=MAX(AB829:AB837),"max",IF(AB830=MIN(AB829:AB837),"min",AB830))</f>
        <v>min</v>
      </c>
      <c r="AD830" s="47"/>
      <c r="AE830" s="10">
        <v>32.17</v>
      </c>
      <c r="AF830" s="45" t="str">
        <f>IF(AE830=MAX(AE829:AE837),"max",IF(AE830=MIN(AE829:AE837),"min",AE830))</f>
        <v>min</v>
      </c>
      <c r="AG830" s="47"/>
      <c r="AH830" s="10">
        <v>42.86</v>
      </c>
      <c r="AI830" s="45">
        <f>IF(AH830=MAX(AH829:AH837),"max",IF(AH830=MIN(AH829:AH837),"min",AH830))</f>
        <v>42.86</v>
      </c>
      <c r="AJ830" s="47"/>
      <c r="AK830" s="10">
        <v>211.33</v>
      </c>
      <c r="AL830" s="45">
        <f>IF(AK830=MAX(AK829:AK837),"max",IF(AK830=MIN(AK829:AK837),"min",AK830))</f>
        <v>211.33</v>
      </c>
      <c r="AM830" s="47"/>
      <c r="AN830" s="10">
        <v>302.75</v>
      </c>
      <c r="AO830" s="45" t="str">
        <f>IF(AN830=MAX(AN829:AN837),"max",IF(AN830=MIN(AN829:AN837),"min",AN830))</f>
        <v>min</v>
      </c>
      <c r="AP830" s="47"/>
    </row>
    <row r="831" spans="1:42" x14ac:dyDescent="0.25">
      <c r="A831" s="9"/>
      <c r="B831" s="10" t="s">
        <v>60</v>
      </c>
      <c r="C831" s="10" t="s">
        <v>2465</v>
      </c>
      <c r="D831" s="9"/>
      <c r="E831" s="45" t="str">
        <f>IF(D831=MAX(D829:D837),"max",IF(D831=MIN(D829:D837),"min",D831))</f>
        <v>max</v>
      </c>
      <c r="F831" s="47"/>
      <c r="G831" s="10">
        <v>7.06</v>
      </c>
      <c r="H831" s="45">
        <f>IF(G831=MAX(G829:G837),"max",IF(G831=MIN(G829:G837),"min",G831))</f>
        <v>7.06</v>
      </c>
      <c r="I831" s="47"/>
      <c r="J831" s="10"/>
      <c r="K831" s="45">
        <f>IF(J831=MAX(J829:J837),"max",IF(J831=MIN(J829:J837),"min",J831))</f>
        <v>0</v>
      </c>
      <c r="L831" s="47"/>
      <c r="M831" s="11">
        <v>25.66</v>
      </c>
      <c r="N831" s="45">
        <f>IF(M831=MAX(M829:M837),"max",IF(M831=MIN(M829:M837),"min",M831))</f>
        <v>25.66</v>
      </c>
      <c r="O831" s="47"/>
      <c r="P831" s="10"/>
      <c r="Q831" s="45">
        <f>IF(P831=MAX(P829:P837),"max",IF(P831=MIN(P829:P837),"min",P831))</f>
        <v>0</v>
      </c>
      <c r="R831" s="47"/>
      <c r="S831" s="10">
        <v>26.89</v>
      </c>
      <c r="T831" s="45">
        <f>IF(S831=MAX(S829:S837),"max",IF(S831=MIN(S829:S837),"min",S831))</f>
        <v>26.89</v>
      </c>
      <c r="U831" s="47"/>
      <c r="V831" s="10">
        <v>385.7</v>
      </c>
      <c r="W831" s="45">
        <f>IF(V831=MAX(V829:V837),"max",IF(V831=MIN(V829:V837),"min",V831))</f>
        <v>385.7</v>
      </c>
      <c r="X831" s="47"/>
      <c r="Y831" s="10">
        <v>93.45</v>
      </c>
      <c r="Z831" s="45">
        <f>IF(Y831=MAX(Y829:Y837),"max",IF(Y831=MIN(Y829:Y837),"min",Y831))</f>
        <v>93.45</v>
      </c>
      <c r="AA831" s="47"/>
      <c r="AB831" s="10">
        <v>17.809999999999999</v>
      </c>
      <c r="AC831" s="45">
        <f>IF(AB831=MAX(AB829:AB837),"max",IF(AB831=MIN(AB829:AB837),"min",AB831))</f>
        <v>17.809999999999999</v>
      </c>
      <c r="AD831" s="47"/>
      <c r="AE831" s="10">
        <v>33.409999999999997</v>
      </c>
      <c r="AF831" s="45">
        <f>IF(AE831=MAX(AE829:AE837),"max",IF(AE831=MIN(AE829:AE837),"min",AE831))</f>
        <v>33.409999999999997</v>
      </c>
      <c r="AG831" s="47"/>
      <c r="AH831" s="10">
        <v>43.54</v>
      </c>
      <c r="AI831" s="45">
        <f>IF(AH831=MAX(AH829:AH837),"max",IF(AH831=MIN(AH829:AH837),"min",AH831))</f>
        <v>43.54</v>
      </c>
      <c r="AJ831" s="47"/>
      <c r="AK831" s="10">
        <v>211.91</v>
      </c>
      <c r="AL831" s="45">
        <f>IF(AK831=MAX(AK829:AK837),"max",IF(AK831=MIN(AK829:AK837),"min",AK831))</f>
        <v>211.91</v>
      </c>
      <c r="AM831" s="47"/>
      <c r="AN831" s="10">
        <v>313.72000000000003</v>
      </c>
      <c r="AO831" s="45">
        <f>IF(AN831=MAX(AN829:AN837),"max",IF(AN831=MIN(AN829:AN837),"min",AN831))</f>
        <v>313.72000000000003</v>
      </c>
      <c r="AP831" s="47"/>
    </row>
    <row r="832" spans="1:42" x14ac:dyDescent="0.25">
      <c r="A832" s="9"/>
      <c r="B832" s="10" t="s">
        <v>60</v>
      </c>
      <c r="C832" s="10" t="s">
        <v>2467</v>
      </c>
      <c r="D832" s="9"/>
      <c r="E832" s="45" t="str">
        <f>IF(D832=MAX(D829:D837),"max",IF(D832=MIN(D829:D837),"min",D832))</f>
        <v>max</v>
      </c>
      <c r="F832" s="47"/>
      <c r="G832" s="10">
        <v>5.52</v>
      </c>
      <c r="H832" s="45">
        <f>IF(G832=MAX(G829:G837),"max",IF(G832=MIN(G829:G837),"min",G832))</f>
        <v>5.52</v>
      </c>
      <c r="I832" s="47"/>
      <c r="J832" s="10"/>
      <c r="K832" s="45">
        <f>IF(J832=MAX(J829:J837),"max",IF(J832=MIN(J829:J837),"min",J832))</f>
        <v>0</v>
      </c>
      <c r="L832" s="47"/>
      <c r="M832" s="11">
        <v>24.54</v>
      </c>
      <c r="N832" s="45" t="str">
        <f>IF(M832=MAX(M829:M837),"max",IF(M832=MIN(M829:M837),"min",M832))</f>
        <v>min</v>
      </c>
      <c r="O832" s="47"/>
      <c r="P832" s="10"/>
      <c r="Q832" s="45">
        <f>IF(P832=MAX(P829:P837),"max",IF(P832=MIN(P829:P837),"min",P832))</f>
        <v>0</v>
      </c>
      <c r="R832" s="47"/>
      <c r="S832" s="10">
        <v>27.52</v>
      </c>
      <c r="T832" s="45" t="str">
        <f>IF(S832=MAX(S829:S837),"max",IF(S832=MIN(S829:S837),"min",S832))</f>
        <v>max</v>
      </c>
      <c r="U832" s="47"/>
      <c r="V832" s="10">
        <v>386.57</v>
      </c>
      <c r="W832" s="45">
        <f>IF(V832=MAX(V829:V837),"max",IF(V832=MIN(V829:V837),"min",V832))</f>
        <v>386.57</v>
      </c>
      <c r="X832" s="47"/>
      <c r="Y832" s="10">
        <v>96.3</v>
      </c>
      <c r="Z832" s="45">
        <f>IF(Y832=MAX(Y829:Y837),"max",IF(Y832=MIN(Y829:Y837),"min",Y832))</f>
        <v>96.3</v>
      </c>
      <c r="AA832" s="47"/>
      <c r="AB832" s="10">
        <v>17.53</v>
      </c>
      <c r="AC832" s="45">
        <f>IF(AB832=MAX(AB829:AB837),"max",IF(AB832=MIN(AB829:AB837),"min",AB832))</f>
        <v>17.53</v>
      </c>
      <c r="AD832" s="47"/>
      <c r="AE832" s="10">
        <v>32.18</v>
      </c>
      <c r="AF832" s="45">
        <f>IF(AE832=MAX(AE829:AE837),"max",IF(AE832=MIN(AE829:AE837),"min",AE832))</f>
        <v>32.18</v>
      </c>
      <c r="AG832" s="47"/>
      <c r="AH832" s="10">
        <v>43.01</v>
      </c>
      <c r="AI832" s="45">
        <f>IF(AH832=MAX(AH829:AH837),"max",IF(AH832=MIN(AH829:AH837),"min",AH832))</f>
        <v>43.01</v>
      </c>
      <c r="AJ832" s="47"/>
      <c r="AK832" s="10">
        <v>210.41</v>
      </c>
      <c r="AL832" s="45">
        <f>IF(AK832=MAX(AK829:AK837),"max",IF(AK832=MIN(AK829:AK837),"min",AK832))</f>
        <v>210.41</v>
      </c>
      <c r="AM832" s="47"/>
      <c r="AN832" s="10">
        <v>303.02</v>
      </c>
      <c r="AO832" s="45">
        <f>IF(AN832=MAX(AN829:AN837),"max",IF(AN832=MIN(AN829:AN837),"min",AN832))</f>
        <v>303.02</v>
      </c>
      <c r="AP832" s="47"/>
    </row>
    <row r="833" spans="1:42" x14ac:dyDescent="0.25">
      <c r="A833" s="9"/>
      <c r="B833" s="10" t="s">
        <v>60</v>
      </c>
      <c r="C833" s="10" t="s">
        <v>2469</v>
      </c>
      <c r="D833" s="9"/>
      <c r="E833" s="45" t="str">
        <f>IF(D833=MAX(D829:D837),"max",IF(D833=MIN(D829:D837),"min",D833))</f>
        <v>max</v>
      </c>
      <c r="F833" s="47"/>
      <c r="G833" s="10">
        <v>6.72</v>
      </c>
      <c r="H833" s="45">
        <f>IF(G833=MAX(G829:G837),"max",IF(G833=MIN(G829:G837),"min",G833))</f>
        <v>6.72</v>
      </c>
      <c r="I833" s="47"/>
      <c r="J833" s="10"/>
      <c r="K833" s="45">
        <f>IF(J833=MAX(J829:J837),"max",IF(J833=MIN(J829:J837),"min",J833))</f>
        <v>0</v>
      </c>
      <c r="L833" s="47"/>
      <c r="M833" s="11">
        <v>25.88</v>
      </c>
      <c r="N833" s="45">
        <f>IF(M833=MAX(M829:M837),"max",IF(M833=MIN(M829:M837),"min",M833))</f>
        <v>25.88</v>
      </c>
      <c r="O833" s="47"/>
      <c r="P833" s="10">
        <v>32.03</v>
      </c>
      <c r="Q833" s="45" t="str">
        <f>IF(P833=MAX(P829:P837),"max",IF(P833=MIN(P829:P837),"min",P833))</f>
        <v>min</v>
      </c>
      <c r="R833" s="47"/>
      <c r="S833" s="10">
        <v>25.89</v>
      </c>
      <c r="T833" s="45" t="str">
        <f>IF(S833=MAX(S829:S837),"max",IF(S833=MIN(S829:S837),"min",S833))</f>
        <v>min</v>
      </c>
      <c r="U833" s="47"/>
      <c r="V833" s="10">
        <v>379.37</v>
      </c>
      <c r="W833" s="45">
        <f>IF(V833=MAX(V829:V837),"max",IF(V833=MIN(V829:V837),"min",V833))</f>
        <v>379.37</v>
      </c>
      <c r="X833" s="47"/>
      <c r="Y833" s="10">
        <v>94.34</v>
      </c>
      <c r="Z833" s="45">
        <f>IF(Y833=MAX(Y829:Y837),"max",IF(Y833=MIN(Y829:Y837),"min",Y833))</f>
        <v>94.34</v>
      </c>
      <c r="AA833" s="47"/>
      <c r="AB833" s="10">
        <v>18.829999999999998</v>
      </c>
      <c r="AC833" s="45">
        <f>IF(AB833=MAX(AB829:AB837),"max",IF(AB833=MIN(AB829:AB837),"min",AB833))</f>
        <v>18.829999999999998</v>
      </c>
      <c r="AD833" s="47"/>
      <c r="AE833" s="10">
        <v>33.67</v>
      </c>
      <c r="AF833" s="45">
        <f>IF(AE833=MAX(AE829:AE837),"max",IF(AE833=MIN(AE829:AE837),"min",AE833))</f>
        <v>33.67</v>
      </c>
      <c r="AG833" s="47"/>
      <c r="AH833" s="10">
        <v>45.14</v>
      </c>
      <c r="AI833" s="45" t="str">
        <f>IF(AH833=MAX(AH829:AH837),"max",IF(AH833=MIN(AH829:AH837),"min",AH833))</f>
        <v>max</v>
      </c>
      <c r="AJ833" s="47"/>
      <c r="AK833" s="10">
        <v>224.98</v>
      </c>
      <c r="AL833" s="45" t="str">
        <f>IF(AK833=MAX(AK829:AK837),"max",IF(AK833=MIN(AK829:AK837),"min",AK833))</f>
        <v>max</v>
      </c>
      <c r="AM833" s="47"/>
      <c r="AN833" s="10">
        <v>323.27</v>
      </c>
      <c r="AO833" s="45" t="str">
        <f>IF(AN833=MAX(AN829:AN837),"max",IF(AN833=MIN(AN829:AN837),"min",AN833))</f>
        <v>max</v>
      </c>
      <c r="AP833" s="47"/>
    </row>
    <row r="834" spans="1:42" x14ac:dyDescent="0.25">
      <c r="A834" s="9"/>
      <c r="B834" s="10" t="s">
        <v>60</v>
      </c>
      <c r="C834" s="10" t="s">
        <v>2470</v>
      </c>
      <c r="D834" s="9"/>
      <c r="E834" s="45" t="str">
        <f>IF(D834=MAX(D829:D837),"max",IF(D834=MIN(D829:D837),"min",D834))</f>
        <v>max</v>
      </c>
      <c r="F834" s="47"/>
      <c r="G834" s="10">
        <v>6.16</v>
      </c>
      <c r="H834" s="45">
        <f>IF(G834=MAX(G829:G837),"max",IF(G834=MIN(G829:G837),"min",G834))</f>
        <v>6.16</v>
      </c>
      <c r="I834" s="47"/>
      <c r="J834" s="10"/>
      <c r="K834" s="45">
        <f>IF(J834=MAX(J829:J837),"max",IF(J834=MIN(J829:J837),"min",J834))</f>
        <v>0</v>
      </c>
      <c r="L834" s="47"/>
      <c r="M834" s="11">
        <v>28.04</v>
      </c>
      <c r="N834" s="45" t="str">
        <f>IF(M834=MAX(M829:M837),"max",IF(M834=MIN(M829:M837),"min",M834))</f>
        <v>max</v>
      </c>
      <c r="O834" s="47"/>
      <c r="P834" s="10"/>
      <c r="Q834" s="45">
        <f>IF(P834=MAX(P829:P837),"max",IF(P834=MIN(P829:P837),"min",P834))</f>
        <v>0</v>
      </c>
      <c r="R834" s="47"/>
      <c r="S834" s="10">
        <v>26.89</v>
      </c>
      <c r="T834" s="45">
        <f>IF(S834=MAX(S829:S837),"max",IF(S834=MIN(S829:S837),"min",S834))</f>
        <v>26.89</v>
      </c>
      <c r="U834" s="47"/>
      <c r="V834" s="10">
        <v>391.52</v>
      </c>
      <c r="W834" s="45" t="str">
        <f>IF(V834=MAX(V829:V837),"max",IF(V834=MIN(V829:V837),"min",V834))</f>
        <v>max</v>
      </c>
      <c r="X834" s="47"/>
      <c r="Y834" s="10">
        <v>103.95</v>
      </c>
      <c r="Z834" s="45" t="str">
        <f>IF(Y834=MAX(Y829:Y837),"max",IF(Y834=MIN(Y829:Y837),"min",Y834))</f>
        <v>max</v>
      </c>
      <c r="AA834" s="47"/>
      <c r="AB834" s="10">
        <v>18.41</v>
      </c>
      <c r="AC834" s="45">
        <f>IF(AB834=MAX(AB829:AB837),"max",IF(AB834=MIN(AB829:AB837),"min",AB834))</f>
        <v>18.41</v>
      </c>
      <c r="AD834" s="47"/>
      <c r="AE834" s="10">
        <v>33.25</v>
      </c>
      <c r="AF834" s="45">
        <f>IF(AE834=MAX(AE829:AE837),"max",IF(AE834=MIN(AE829:AE837),"min",AE834))</f>
        <v>33.25</v>
      </c>
      <c r="AG834" s="47"/>
      <c r="AH834" s="10">
        <v>43</v>
      </c>
      <c r="AI834" s="45">
        <f>IF(AH834=MAX(AH829:AH837),"max",IF(AH834=MIN(AH829:AH837),"min",AH834))</f>
        <v>43</v>
      </c>
      <c r="AJ834" s="47"/>
      <c r="AK834" s="10">
        <v>213.42</v>
      </c>
      <c r="AL834" s="45">
        <f>IF(AK834=MAX(AK829:AK837),"max",IF(AK834=MIN(AK829:AK837),"min",AK834))</f>
        <v>213.42</v>
      </c>
      <c r="AM834" s="47"/>
      <c r="AN834" s="10">
        <v>317.42</v>
      </c>
      <c r="AO834" s="45">
        <f>IF(AN834=MAX(AN829:AN837),"max",IF(AN834=MIN(AN829:AN837),"min",AN834))</f>
        <v>317.42</v>
      </c>
      <c r="AP834" s="47"/>
    </row>
    <row r="835" spans="1:42" x14ac:dyDescent="0.25">
      <c r="A835" s="9"/>
      <c r="B835" s="10" t="s">
        <v>60</v>
      </c>
      <c r="C835" s="10" t="s">
        <v>2473</v>
      </c>
      <c r="D835" s="9"/>
      <c r="E835" s="45" t="str">
        <f>IF(D835=MAX(D829:D837),"max",IF(D835=MIN(D829:D837),"min",D835))</f>
        <v>max</v>
      </c>
      <c r="F835" s="47"/>
      <c r="G835" s="10">
        <v>6.38</v>
      </c>
      <c r="H835" s="45">
        <f>IF(G835=MAX(G829:G837),"max",IF(G835=MIN(G829:G837),"min",G835))</f>
        <v>6.38</v>
      </c>
      <c r="I835" s="47"/>
      <c r="J835" s="10"/>
      <c r="K835" s="45">
        <f>IF(J835=MAX(J829:J837),"max",IF(J835=MIN(J829:J837),"min",J835))</f>
        <v>0</v>
      </c>
      <c r="L835" s="47"/>
      <c r="M835" s="11">
        <v>26.01</v>
      </c>
      <c r="N835" s="45">
        <f>IF(M835=MAX(M829:M837),"max",IF(M835=MIN(M829:M837),"min",M835))</f>
        <v>26.01</v>
      </c>
      <c r="O835" s="47"/>
      <c r="P835" s="10">
        <v>32.85</v>
      </c>
      <c r="Q835" s="45" t="str">
        <f>IF(P835=MAX(P829:P837),"max",IF(P835=MIN(P829:P837),"min",P835))</f>
        <v>max</v>
      </c>
      <c r="R835" s="47"/>
      <c r="S835" s="10">
        <v>26.45</v>
      </c>
      <c r="T835" s="45">
        <f>IF(S835=MAX(S829:S837),"max",IF(S835=MIN(S829:S837),"min",S835))</f>
        <v>26.45</v>
      </c>
      <c r="U835" s="47"/>
      <c r="V835" s="10">
        <v>378.49</v>
      </c>
      <c r="W835" s="45">
        <f>IF(V835=MAX(V829:V837),"max",IF(V835=MIN(V829:V837),"min",V835))</f>
        <v>378.49</v>
      </c>
      <c r="X835" s="47"/>
      <c r="Y835" s="10">
        <v>93.83</v>
      </c>
      <c r="Z835" s="45">
        <f>IF(Y835=MAX(Y829:Y837),"max",IF(Y835=MIN(Y829:Y837),"min",Y835))</f>
        <v>93.83</v>
      </c>
      <c r="AA835" s="47"/>
      <c r="AB835" s="10">
        <v>18.96</v>
      </c>
      <c r="AC835" s="45" t="str">
        <f>IF(AB835=MAX(AB829:AB837),"max",IF(AB835=MIN(AB829:AB837),"min",AB835))</f>
        <v>max</v>
      </c>
      <c r="AD835" s="47"/>
      <c r="AE835" s="10">
        <v>34.29</v>
      </c>
      <c r="AF835" s="45" t="str">
        <f>IF(AE835=MAX(AE829:AE837),"max",IF(AE835=MIN(AE829:AE837),"min",AE835))</f>
        <v>max</v>
      </c>
      <c r="AG835" s="47"/>
      <c r="AH835" s="10">
        <v>45</v>
      </c>
      <c r="AI835" s="45">
        <f>IF(AH835=MAX(AH829:AH837),"max",IF(AH835=MIN(AH829:AH837),"min",AH835))</f>
        <v>45</v>
      </c>
      <c r="AJ835" s="47"/>
      <c r="AK835" s="10">
        <v>221.67</v>
      </c>
      <c r="AL835" s="45">
        <f>IF(AK835=MAX(AK829:AK837),"max",IF(AK835=MIN(AK829:AK837),"min",AK835))</f>
        <v>221.67</v>
      </c>
      <c r="AM835" s="47"/>
      <c r="AN835" s="10">
        <v>318.68</v>
      </c>
      <c r="AO835" s="45">
        <f>IF(AN835=MAX(AN829:AN837),"max",IF(AN835=MIN(AN829:AN837),"min",AN835))</f>
        <v>318.68</v>
      </c>
      <c r="AP835" s="47"/>
    </row>
    <row r="836" spans="1:42" x14ac:dyDescent="0.25">
      <c r="A836" s="9"/>
      <c r="B836" s="10" t="s">
        <v>60</v>
      </c>
      <c r="C836" s="10" t="s">
        <v>2475</v>
      </c>
      <c r="D836" s="9"/>
      <c r="E836" s="45" t="str">
        <f>IF(D836=MAX(D829:D837),"max",IF(D836=MIN(D829:D837),"min",D836))</f>
        <v>max</v>
      </c>
      <c r="F836" s="47"/>
      <c r="G836" s="10">
        <v>7.66</v>
      </c>
      <c r="H836" s="45" t="str">
        <f>IF(G836=MAX(G829:G837),"max",IF(G836=MIN(G829:G837),"min",G836))</f>
        <v>max</v>
      </c>
      <c r="I836" s="47"/>
      <c r="J836" s="10">
        <v>5.79</v>
      </c>
      <c r="K836" s="45" t="str">
        <f>IF(J836=MAX(J829:J837),"max",IF(J836=MIN(J829:J837),"min",J836))</f>
        <v>max</v>
      </c>
      <c r="L836" s="47"/>
      <c r="M836" s="11">
        <v>25.99</v>
      </c>
      <c r="N836" s="45">
        <f>IF(M836=MAX(M829:M837),"max",IF(M836=MIN(M829:M837),"min",M836))</f>
        <v>25.99</v>
      </c>
      <c r="O836" s="47"/>
      <c r="P836" s="10"/>
      <c r="Q836" s="45">
        <f>IF(P836=MAX(P829:P837),"max",IF(P836=MIN(P829:P837),"min",P836))</f>
        <v>0</v>
      </c>
      <c r="R836" s="47"/>
      <c r="S836" s="10">
        <v>26.4</v>
      </c>
      <c r="T836" s="45">
        <f>IF(S836=MAX(S829:S837),"max",IF(S836=MIN(S829:S837),"min",S836))</f>
        <v>26.4</v>
      </c>
      <c r="U836" s="47"/>
      <c r="V836" s="10">
        <v>377.68</v>
      </c>
      <c r="W836" s="45">
        <f>IF(V836=MAX(V829:V837),"max",IF(V836=MIN(V829:V837),"min",V836))</f>
        <v>377.68</v>
      </c>
      <c r="X836" s="47"/>
      <c r="Y836" s="10">
        <v>95.37</v>
      </c>
      <c r="Z836" s="45">
        <f>IF(Y836=MAX(Y829:Y837),"max",IF(Y836=MIN(Y829:Y837),"min",Y836))</f>
        <v>95.37</v>
      </c>
      <c r="AA836" s="47"/>
      <c r="AB836" s="10">
        <v>18.14</v>
      </c>
      <c r="AC836" s="45">
        <f>IF(AB836=MAX(AB829:AB837),"max",IF(AB836=MIN(AB829:AB837),"min",AB836))</f>
        <v>18.14</v>
      </c>
      <c r="AD836" s="47"/>
      <c r="AE836" s="10">
        <v>33.07</v>
      </c>
      <c r="AF836" s="45">
        <f>IF(AE836=MAX(AE829:AE837),"max",IF(AE836=MIN(AE829:AE837),"min",AE836))</f>
        <v>33.07</v>
      </c>
      <c r="AG836" s="47"/>
      <c r="AH836" s="10">
        <v>42.86</v>
      </c>
      <c r="AI836" s="45">
        <f>IF(AH836=MAX(AH829:AH837),"max",IF(AH836=MIN(AH829:AH837),"min",AH836))</f>
        <v>42.86</v>
      </c>
      <c r="AJ836" s="47"/>
      <c r="AK836" s="10">
        <v>212.4</v>
      </c>
      <c r="AL836" s="45">
        <f>IF(AK836=MAX(AK829:AK837),"max",IF(AK836=MIN(AK829:AK837),"min",AK836))</f>
        <v>212.4</v>
      </c>
      <c r="AM836" s="47"/>
      <c r="AN836" s="10">
        <v>316.11</v>
      </c>
      <c r="AO836" s="45">
        <f>IF(AN836=MAX(AN829:AN837),"max",IF(AN836=MIN(AN829:AN837),"min",AN836))</f>
        <v>316.11</v>
      </c>
      <c r="AP836" s="47"/>
    </row>
    <row r="837" spans="1:42" x14ac:dyDescent="0.25">
      <c r="A837" s="9"/>
      <c r="B837" s="10" t="s">
        <v>60</v>
      </c>
      <c r="C837" s="10" t="s">
        <v>2477</v>
      </c>
      <c r="D837" s="9"/>
      <c r="E837" s="45" t="str">
        <f>IF(D837=MAX(D829:D837),"max",IF(D837=MIN(D829:D837),"min",D837))</f>
        <v>max</v>
      </c>
      <c r="F837" s="47"/>
      <c r="G837" s="10">
        <v>6.66</v>
      </c>
      <c r="H837" s="45">
        <f>IF(G837=MAX(G829:G837),"max",IF(G837=MIN(G829:G837),"min",G837))</f>
        <v>6.66</v>
      </c>
      <c r="I837" s="47"/>
      <c r="J837" s="10"/>
      <c r="K837" s="45">
        <f>IF(J837=MAX(J829:J837),"max",IF(J837=MIN(J829:J837),"min",J837))</f>
        <v>0</v>
      </c>
      <c r="L837" s="47"/>
      <c r="M837" s="11">
        <v>26.41</v>
      </c>
      <c r="N837" s="45">
        <f>IF(M837=MAX(M829:M837),"max",IF(M837=MIN(M829:M837),"min",M837))</f>
        <v>26.41</v>
      </c>
      <c r="O837" s="47"/>
      <c r="P837" s="10"/>
      <c r="Q837" s="45">
        <f>IF(P837=MAX(P829:P837),"max",IF(P837=MIN(P829:P837),"min",P837))</f>
        <v>0</v>
      </c>
      <c r="R837" s="47"/>
      <c r="S837" s="10">
        <v>27.05</v>
      </c>
      <c r="T837" s="45">
        <f>IF(S837=MAX(S829:S837),"max",IF(S837=MIN(S829:S837),"min",S837))</f>
        <v>27.05</v>
      </c>
      <c r="U837" s="47"/>
      <c r="V837" s="10">
        <v>381.59</v>
      </c>
      <c r="W837" s="45">
        <f>IF(V837=MAX(V829:V837),"max",IF(V837=MIN(V829:V837),"min",V837))</f>
        <v>381.59</v>
      </c>
      <c r="X837" s="47"/>
      <c r="Y837" s="10">
        <v>95.95</v>
      </c>
      <c r="Z837" s="45">
        <f>IF(Y837=MAX(Y829:Y837),"max",IF(Y837=MIN(Y829:Y837),"min",Y837))</f>
        <v>95.95</v>
      </c>
      <c r="AA837" s="47"/>
      <c r="AB837" s="10">
        <v>18.47</v>
      </c>
      <c r="AC837" s="45">
        <f>IF(AB837=MAX(AB829:AB837),"max",IF(AB837=MIN(AB829:AB837),"min",AB837))</f>
        <v>18.47</v>
      </c>
      <c r="AD837" s="47"/>
      <c r="AE837" s="10">
        <v>32.369999999999997</v>
      </c>
      <c r="AF837" s="45">
        <f>IF(AE837=MAX(AE829:AE837),"max",IF(AE837=MIN(AE829:AE837),"min",AE837))</f>
        <v>32.369999999999997</v>
      </c>
      <c r="AG837" s="47"/>
      <c r="AH837" s="10">
        <v>44.94</v>
      </c>
      <c r="AI837" s="45">
        <f>IF(AH837=MAX(AH829:AH837),"max",IF(AH837=MIN(AH829:AH837),"min",AH837))</f>
        <v>44.94</v>
      </c>
      <c r="AJ837" s="47"/>
      <c r="AK837" s="10">
        <v>220.37</v>
      </c>
      <c r="AL837" s="45">
        <f>IF(AK837=MAX(AK829:AK837),"max",IF(AK837=MIN(AK829:AK837),"min",AK837))</f>
        <v>220.37</v>
      </c>
      <c r="AM837" s="47"/>
      <c r="AN837" s="10">
        <v>310.88</v>
      </c>
      <c r="AO837" s="45">
        <f>IF(AN837=MAX(AN829:AN837),"max",IF(AN837=MIN(AN829:AN837),"min",AN837))</f>
        <v>310.88</v>
      </c>
      <c r="AP837" s="47"/>
    </row>
    <row r="838" spans="1:42" x14ac:dyDescent="0.25">
      <c r="A838" s="9"/>
      <c r="B838" s="10" t="s">
        <v>60</v>
      </c>
      <c r="C838" s="10" t="s">
        <v>2480</v>
      </c>
      <c r="D838" s="9">
        <v>530.70000000000005</v>
      </c>
      <c r="E838" s="36">
        <f>IF(D838=MAX(D838:D846),"max",IF(D838=MIN(D838:D846),"min",D838))</f>
        <v>530.70000000000005</v>
      </c>
      <c r="F838" s="48">
        <f>(SUM(D838:D846)-MAX(D838:D846)-MIN(D838:D846))/(COUNT(D838:D846)-2)</f>
        <v>490.35714285714283</v>
      </c>
      <c r="G838" s="10">
        <v>14.42</v>
      </c>
      <c r="H838" s="36">
        <f>IF(G838=MAX(G838:G846),"max",IF(G838=MIN(G838:G846),"min",G838))</f>
        <v>14.42</v>
      </c>
      <c r="I838" s="48">
        <f>(SUM(G838:G846)-MAX(G838:G846)-MIN(G838:G846))/(COUNT(G838:G846)-2)</f>
        <v>13.781428571428572</v>
      </c>
      <c r="J838" s="10">
        <v>52.31</v>
      </c>
      <c r="K838" s="36">
        <f>IF(J838=MAX(J838:J846),"max",IF(J838=MIN(J838:J846),"min",J838))</f>
        <v>52.31</v>
      </c>
      <c r="L838" s="48">
        <f>(SUM(J838:J846)-MAX(J838:J846)-MIN(J838:J846))/(COUNT(J838:J846)-2)</f>
        <v>47.464285714285722</v>
      </c>
      <c r="M838" s="11">
        <v>102.81</v>
      </c>
      <c r="N838" s="36">
        <f>IF(M838=MAX(M838:M846),"max",IF(M838=MIN(M838:M846),"min",M838))</f>
        <v>102.81</v>
      </c>
      <c r="O838" s="48">
        <f>(SUM(M838:M846)-MAX(M838:M846)-MIN(M838:M846))/(COUNT(M838:M846)-2)</f>
        <v>99.305714285714288</v>
      </c>
      <c r="P838" s="10">
        <v>96.57</v>
      </c>
      <c r="Q838" s="36" t="str">
        <f>IF(P838=MAX(P838:P846),"max",IF(P838=MIN(P838:P846),"min",P838))</f>
        <v>min</v>
      </c>
      <c r="R838" s="48">
        <f>(SUM(P838:P846)-MAX(P838:P846)-MIN(P838:P846))/(COUNT(P838:P846)-2)</f>
        <v>114.64714285714285</v>
      </c>
      <c r="S838" s="10">
        <v>57149.03</v>
      </c>
      <c r="T838" s="36">
        <f>IF(S838=MAX(S838:S846),"max",IF(S838=MIN(S838:S846),"min",S838))</f>
        <v>57149.03</v>
      </c>
      <c r="U838" s="48">
        <f>(SUM(S838:S846)-MAX(S838:S846)-MIN(S838:S846))/(COUNT(S838:S846)-2)</f>
        <v>57665.505714285719</v>
      </c>
      <c r="V838" s="10">
        <v>165.9</v>
      </c>
      <c r="W838" s="36">
        <f>IF(V838=MAX(V838:V846),"max",IF(V838=MIN(V838:V846),"min",V838))</f>
        <v>165.9</v>
      </c>
      <c r="X838" s="48">
        <f>(SUM(V838:V846)-MAX(V838:V846)-MIN(V838:V846))/(COUNT(V838:V846)-2)</f>
        <v>157.20571428571429</v>
      </c>
      <c r="Y838" s="10">
        <v>216.52</v>
      </c>
      <c r="Z838" s="36" t="str">
        <f>IF(Y838=MAX(Y838:Y846),"max",IF(Y838=MIN(Y838:Y846),"min",Y838))</f>
        <v>max</v>
      </c>
      <c r="AA838" s="48">
        <f>(SUM(Y838:Y846)-MAX(Y838:Y846)-MIN(Y838:Y846))/(COUNT(Y838:Y846)-2)</f>
        <v>188.59428571428572</v>
      </c>
      <c r="AB838" s="10">
        <v>5052.62</v>
      </c>
      <c r="AC838" s="36">
        <f>IF(AB838=MAX(AB838:AB846),"max",IF(AB838=MIN(AB838:AB846),"min",AB838))</f>
        <v>5052.62</v>
      </c>
      <c r="AD838" s="48">
        <f>(SUM(AB838:AB846)-MAX(AB838:AB846)-MIN(AB838:AB846))/(COUNT(AB838:AB846)-2)</f>
        <v>4852.5157142857142</v>
      </c>
      <c r="AE838" s="10">
        <v>87</v>
      </c>
      <c r="AF838" s="36">
        <f>IF(AE838=MAX(AE838:AE846),"max",IF(AE838=MIN(AE838:AE846),"min",AE838))</f>
        <v>87</v>
      </c>
      <c r="AG838" s="48">
        <f>(SUM(AE838:AE846)-MAX(AE838:AE846)-MIN(AE838:AE846))/(COUNT(AE838:AE846)-2)</f>
        <v>95.766666666666666</v>
      </c>
      <c r="AH838" s="10">
        <v>20728.46</v>
      </c>
      <c r="AI838" s="36" t="str">
        <f>IF(AH838=MAX(AH838:AH846),"max",IF(AH838=MIN(AH838:AH846),"min",AH838))</f>
        <v>max</v>
      </c>
      <c r="AJ838" s="48">
        <f>(SUM(AH838:AH846)-MAX(AH838:AH846)-MIN(AH838:AH846))/(COUNT(AH838:AH846)-2)</f>
        <v>20029.512857142854</v>
      </c>
      <c r="AK838" s="10">
        <v>945.87</v>
      </c>
      <c r="AL838" s="36">
        <f>IF(AK838=MAX(AK838:AK846),"max",IF(AK838=MIN(AK838:AK846),"min",AK838))</f>
        <v>945.87</v>
      </c>
      <c r="AM838" s="48">
        <f>(SUM(AK838:AK846)-MAX(AK838:AK846)-MIN(AK838:AK846))/(COUNT(AK838:AK846)-2)</f>
        <v>1043.7228571428573</v>
      </c>
      <c r="AN838" s="10">
        <v>482.75</v>
      </c>
      <c r="AO838" s="36" t="str">
        <f>IF(AN838=MAX(AN838:AN846),"max",IF(AN838=MIN(AN838:AN846),"min",AN838))</f>
        <v>min</v>
      </c>
      <c r="AP838" s="48">
        <f>(SUM(AN838:AN846)-MAX(AN838:AN846)-MIN(AN838:AN846))/(COUNT(AN838:AN846)-2)</f>
        <v>585.41571428571422</v>
      </c>
    </row>
    <row r="839" spans="1:42" x14ac:dyDescent="0.25">
      <c r="A839" s="9"/>
      <c r="B839" s="10" t="s">
        <v>60</v>
      </c>
      <c r="C839" s="10" t="s">
        <v>2481</v>
      </c>
      <c r="D839" s="9">
        <v>503.48</v>
      </c>
      <c r="E839" s="45">
        <f>IF(D839=MAX(D838:D846),"max",IF(D839=MIN(D838:D846),"min",D839))</f>
        <v>503.48</v>
      </c>
      <c r="F839" s="47"/>
      <c r="G839" s="10">
        <v>13.48</v>
      </c>
      <c r="H839" s="45">
        <f>IF(G839=MAX(G838:G846),"max",IF(G839=MIN(G838:G846),"min",G839))</f>
        <v>13.48</v>
      </c>
      <c r="I839" s="47"/>
      <c r="J839" s="10">
        <v>49.12</v>
      </c>
      <c r="K839" s="45">
        <f>IF(J839=MAX(J838:J846),"max",IF(J839=MIN(J838:J846),"min",J839))</f>
        <v>49.12</v>
      </c>
      <c r="L839" s="47"/>
      <c r="M839" s="11">
        <v>111.3</v>
      </c>
      <c r="N839" s="45">
        <f>IF(M839=MAX(M838:M846),"max",IF(M839=MIN(M838:M846),"min",M839))</f>
        <v>111.3</v>
      </c>
      <c r="O839" s="47"/>
      <c r="P839" s="10">
        <v>118.84</v>
      </c>
      <c r="Q839" s="45">
        <f>IF(P839=MAX(P838:P846),"max",IF(P839=MIN(P838:P846),"min",P839))</f>
        <v>118.84</v>
      </c>
      <c r="R839" s="47"/>
      <c r="S839" s="10">
        <v>58558.98</v>
      </c>
      <c r="T839" s="45">
        <f>IF(S839=MAX(S838:S846),"max",IF(S839=MIN(S838:S846),"min",S839))</f>
        <v>58558.98</v>
      </c>
      <c r="U839" s="47"/>
      <c r="V839" s="10">
        <v>165.37</v>
      </c>
      <c r="W839" s="45">
        <f>IF(V839=MAX(V838:V846),"max",IF(V839=MIN(V838:V846),"min",V839))</f>
        <v>165.37</v>
      </c>
      <c r="X839" s="47"/>
      <c r="Y839" s="10">
        <v>191.11</v>
      </c>
      <c r="Z839" s="45">
        <f>IF(Y839=MAX(Y838:Y846),"max",IF(Y839=MIN(Y838:Y846),"min",Y839))</f>
        <v>191.11</v>
      </c>
      <c r="AA839" s="47"/>
      <c r="AB839" s="10">
        <v>4828.24</v>
      </c>
      <c r="AC839" s="45">
        <f>IF(AB839=MAX(AB838:AB846),"max",IF(AB839=MIN(AB838:AB846),"min",AB839))</f>
        <v>4828.24</v>
      </c>
      <c r="AD839" s="47"/>
      <c r="AE839" s="10">
        <v>97.17</v>
      </c>
      <c r="AF839" s="45">
        <f>IF(AE839=MAX(AE838:AE846),"max",IF(AE839=MIN(AE838:AE846),"min",AE839))</f>
        <v>97.17</v>
      </c>
      <c r="AG839" s="47"/>
      <c r="AH839" s="10">
        <v>20499.16</v>
      </c>
      <c r="AI839" s="45">
        <f>IF(AH839=MAX(AH838:AH846),"max",IF(AH839=MIN(AH838:AH846),"min",AH839))</f>
        <v>20499.16</v>
      </c>
      <c r="AJ839" s="47"/>
      <c r="AK839" s="10">
        <v>1080.51</v>
      </c>
      <c r="AL839" s="45">
        <f>IF(AK839=MAX(AK838:AK846),"max",IF(AK839=MIN(AK838:AK846),"min",AK839))</f>
        <v>1080.51</v>
      </c>
      <c r="AM839" s="47"/>
      <c r="AN839" s="10">
        <v>587.75</v>
      </c>
      <c r="AO839" s="45">
        <f>IF(AN839=MAX(AN838:AN846),"max",IF(AN839=MIN(AN838:AN846),"min",AN839))</f>
        <v>587.75</v>
      </c>
      <c r="AP839" s="47"/>
    </row>
    <row r="840" spans="1:42" x14ac:dyDescent="0.25">
      <c r="A840" s="9"/>
      <c r="B840" s="10" t="s">
        <v>60</v>
      </c>
      <c r="C840" s="10" t="s">
        <v>2482</v>
      </c>
      <c r="D840" s="9">
        <v>527.84</v>
      </c>
      <c r="E840" s="45">
        <f>IF(D840=MAX(D838:D846),"max",IF(D840=MIN(D838:D846),"min",D840))</f>
        <v>527.84</v>
      </c>
      <c r="F840" s="47"/>
      <c r="G840" s="10">
        <v>14</v>
      </c>
      <c r="H840" s="45">
        <f>IF(G840=MAX(G838:G846),"max",IF(G840=MIN(G838:G846),"min",G840))</f>
        <v>14</v>
      </c>
      <c r="I840" s="47"/>
      <c r="J840" s="10">
        <v>52.36</v>
      </c>
      <c r="K840" s="45">
        <f>IF(J840=MAX(J838:J846),"max",IF(J840=MIN(J838:J846),"min",J840))</f>
        <v>52.36</v>
      </c>
      <c r="L840" s="47"/>
      <c r="M840" s="11">
        <v>91.98</v>
      </c>
      <c r="N840" s="45">
        <f>IF(M840=MAX(M838:M846),"max",IF(M840=MIN(M838:M846),"min",M840))</f>
        <v>91.98</v>
      </c>
      <c r="O840" s="47"/>
      <c r="P840" s="10">
        <v>128.44999999999999</v>
      </c>
      <c r="Q840" s="45" t="str">
        <f>IF(P840=MAX(P838:P846),"max",IF(P840=MIN(P838:P846),"min",P840))</f>
        <v>max</v>
      </c>
      <c r="R840" s="47"/>
      <c r="S840" s="10">
        <v>56132.52</v>
      </c>
      <c r="T840" s="45">
        <f>IF(S840=MAX(S838:S846),"max",IF(S840=MIN(S838:S846),"min",S840))</f>
        <v>56132.52</v>
      </c>
      <c r="U840" s="47"/>
      <c r="V840" s="10">
        <v>142.51</v>
      </c>
      <c r="W840" s="45">
        <f>IF(V840=MAX(V838:V846),"max",IF(V840=MIN(V838:V846),"min",V840))</f>
        <v>142.51</v>
      </c>
      <c r="X840" s="47"/>
      <c r="Y840" s="10">
        <v>87.53</v>
      </c>
      <c r="Z840" s="45" t="str">
        <f>IF(Y840=MAX(Y838:Y846),"max",IF(Y840=MIN(Y838:Y846),"min",Y840))</f>
        <v>min</v>
      </c>
      <c r="AA840" s="47"/>
      <c r="AB840" s="10">
        <v>21972.92</v>
      </c>
      <c r="AC840" s="45" t="str">
        <f>IF(AB840=MAX(AB838:AB846),"max",IF(AB840=MIN(AB838:AB846),"min",AB840))</f>
        <v>max</v>
      </c>
      <c r="AD840" s="47"/>
      <c r="AE840" s="10">
        <v>88.88</v>
      </c>
      <c r="AF840" s="45">
        <f>IF(AE840=MAX(AE838:AE846),"max",IF(AE840=MIN(AE838:AE846),"min",AE840))</f>
        <v>88.88</v>
      </c>
      <c r="AG840" s="47"/>
      <c r="AH840" s="10">
        <v>19504.939999999999</v>
      </c>
      <c r="AI840" s="45">
        <f>IF(AH840=MAX(AH838:AH846),"max",IF(AH840=MIN(AH838:AH846),"min",AH840))</f>
        <v>19504.939999999999</v>
      </c>
      <c r="AJ840" s="47"/>
      <c r="AK840" s="10">
        <v>1164.27</v>
      </c>
      <c r="AL840" s="45">
        <f>IF(AK840=MAX(AK838:AK846),"max",IF(AK840=MIN(AK838:AK846),"min",AK840))</f>
        <v>1164.27</v>
      </c>
      <c r="AM840" s="47"/>
      <c r="AN840" s="10">
        <v>639.46</v>
      </c>
      <c r="AO840" s="45" t="str">
        <f>IF(AN840=MAX(AN838:AN846),"max",IF(AN840=MIN(AN838:AN846),"min",AN840))</f>
        <v>max</v>
      </c>
      <c r="AP840" s="47"/>
    </row>
    <row r="841" spans="1:42" x14ac:dyDescent="0.25">
      <c r="A841" s="9"/>
      <c r="B841" s="10" t="s">
        <v>60</v>
      </c>
      <c r="C841" s="10" t="s">
        <v>2483</v>
      </c>
      <c r="D841" s="9">
        <v>447.36</v>
      </c>
      <c r="E841" s="45">
        <f>IF(D841=MAX(D838:D846),"max",IF(D841=MIN(D838:D846),"min",D841))</f>
        <v>447.36</v>
      </c>
      <c r="F841" s="47"/>
      <c r="G841" s="10">
        <v>12.52</v>
      </c>
      <c r="H841" s="45">
        <f>IF(G841=MAX(G838:G846),"max",IF(G841=MIN(G838:G846),"min",G841))</f>
        <v>12.52</v>
      </c>
      <c r="I841" s="47"/>
      <c r="J841" s="10">
        <v>49.43</v>
      </c>
      <c r="K841" s="45">
        <f>IF(J841=MAX(J838:J846),"max",IF(J841=MIN(J838:J846),"min",J841))</f>
        <v>49.43</v>
      </c>
      <c r="L841" s="47"/>
      <c r="M841" s="11">
        <v>100.24</v>
      </c>
      <c r="N841" s="45">
        <f>IF(M841=MAX(M838:M846),"max",IF(M841=MIN(M838:M846),"min",M841))</f>
        <v>100.24</v>
      </c>
      <c r="O841" s="47"/>
      <c r="P841" s="10">
        <v>113.13</v>
      </c>
      <c r="Q841" s="45">
        <f>IF(P841=MAX(P838:P846),"max",IF(P841=MIN(P838:P846),"min",P841))</f>
        <v>113.13</v>
      </c>
      <c r="R841" s="47"/>
      <c r="S841" s="10">
        <v>57823.51</v>
      </c>
      <c r="T841" s="45">
        <f>IF(S841=MAX(S838:S846),"max",IF(S841=MIN(S838:S846),"min",S841))</f>
        <v>57823.51</v>
      </c>
      <c r="U841" s="47"/>
      <c r="V841" s="10">
        <v>156.88</v>
      </c>
      <c r="W841" s="45">
        <f>IF(V841=MAX(V838:V846),"max",IF(V841=MIN(V838:V846),"min",V841))</f>
        <v>156.88</v>
      </c>
      <c r="X841" s="47"/>
      <c r="Y841" s="10">
        <v>184.49</v>
      </c>
      <c r="Z841" s="45">
        <f>IF(Y841=MAX(Y838:Y846),"max",IF(Y841=MIN(Y838:Y846),"min",Y841))</f>
        <v>184.49</v>
      </c>
      <c r="AA841" s="47"/>
      <c r="AB841" s="10">
        <v>4816.46</v>
      </c>
      <c r="AC841" s="45">
        <f>IF(AB841=MAX(AB838:AB846),"max",IF(AB841=MIN(AB838:AB846),"min",AB841))</f>
        <v>4816.46</v>
      </c>
      <c r="AD841" s="47"/>
      <c r="AE841" s="10" t="s">
        <v>2484</v>
      </c>
      <c r="AF841" s="45" t="str">
        <f>IF(AE841=MAX(AE838:AE846),"max",IF(AE841=MIN(AE838:AE846),"min",AE841))</f>
        <v>&lt; LOD: 57.91</v>
      </c>
      <c r="AG841" s="47"/>
      <c r="AH841" s="10">
        <v>19378.330000000002</v>
      </c>
      <c r="AI841" s="45" t="str">
        <f>IF(AH841=MAX(AH838:AH846),"max",IF(AH841=MIN(AH838:AH846),"min",AH841))</f>
        <v>min</v>
      </c>
      <c r="AJ841" s="47"/>
      <c r="AK841" s="10">
        <v>864.83</v>
      </c>
      <c r="AL841" s="45">
        <f>IF(AK841=MAX(AK838:AK846),"max",IF(AK841=MIN(AK838:AK846),"min",AK841))</f>
        <v>864.83</v>
      </c>
      <c r="AM841" s="47"/>
      <c r="AN841" s="10">
        <v>565.36</v>
      </c>
      <c r="AO841" s="45">
        <f>IF(AN841=MAX(AN838:AN846),"max",IF(AN841=MIN(AN838:AN846),"min",AN841))</f>
        <v>565.36</v>
      </c>
      <c r="AP841" s="47"/>
    </row>
    <row r="842" spans="1:42" x14ac:dyDescent="0.25">
      <c r="A842" s="9"/>
      <c r="B842" s="10" t="s">
        <v>60</v>
      </c>
      <c r="C842" s="10" t="s">
        <v>2485</v>
      </c>
      <c r="D842" s="9">
        <v>470.8</v>
      </c>
      <c r="E842" s="45">
        <f>IF(D842=MAX(D838:D846),"max",IF(D842=MIN(D838:D846),"min",D842))</f>
        <v>470.8</v>
      </c>
      <c r="F842" s="47"/>
      <c r="G842" s="10">
        <v>9.65</v>
      </c>
      <c r="H842" s="45" t="str">
        <f>IF(G842=MAX(G838:G846),"max",IF(G842=MIN(G838:G846),"min",G842))</f>
        <v>min</v>
      </c>
      <c r="I842" s="47"/>
      <c r="J842" s="10">
        <v>53.57</v>
      </c>
      <c r="K842" s="45" t="str">
        <f>IF(J842=MAX(J838:J846),"max",IF(J842=MIN(J838:J846),"min",J842))</f>
        <v>max</v>
      </c>
      <c r="L842" s="47"/>
      <c r="M842" s="11">
        <v>92.87</v>
      </c>
      <c r="N842" s="45">
        <f>IF(M842=MAX(M838:M846),"max",IF(M842=MIN(M838:M846),"min",M842))</f>
        <v>92.87</v>
      </c>
      <c r="O842" s="47"/>
      <c r="P842" s="10">
        <v>126.31</v>
      </c>
      <c r="Q842" s="45">
        <f>IF(P842=MAX(P838:P846),"max",IF(P842=MIN(P838:P846),"min",P842))</f>
        <v>126.31</v>
      </c>
      <c r="R842" s="47"/>
      <c r="S842" s="10">
        <v>59029.36</v>
      </c>
      <c r="T842" s="45" t="str">
        <f>IF(S842=MAX(S838:S846),"max",IF(S842=MIN(S838:S846),"min",S842))</f>
        <v>max</v>
      </c>
      <c r="U842" s="47"/>
      <c r="V842" s="10">
        <v>154.5</v>
      </c>
      <c r="W842" s="45">
        <f>IF(V842=MAX(V838:V846),"max",IF(V842=MIN(V838:V846),"min",V842))</f>
        <v>154.5</v>
      </c>
      <c r="X842" s="47"/>
      <c r="Y842" s="10">
        <v>174.8</v>
      </c>
      <c r="Z842" s="45">
        <f>IF(Y842=MAX(Y838:Y846),"max",IF(Y842=MIN(Y838:Y846),"min",Y842))</f>
        <v>174.8</v>
      </c>
      <c r="AA842" s="47"/>
      <c r="AB842" s="10">
        <v>4665.93</v>
      </c>
      <c r="AC842" s="45" t="str">
        <f>IF(AB842=MAX(AB838:AB846),"max",IF(AB842=MIN(AB838:AB846),"min",AB842))</f>
        <v>min</v>
      </c>
      <c r="AD842" s="47"/>
      <c r="AE842" s="10">
        <v>125.98</v>
      </c>
      <c r="AF842" s="45" t="str">
        <f>IF(AE842=MAX(AE838:AE846),"max",IF(AE842=MIN(AE838:AE846),"min",AE842))</f>
        <v>max</v>
      </c>
      <c r="AG842" s="47"/>
      <c r="AH842" s="10">
        <v>19868.95</v>
      </c>
      <c r="AI842" s="45">
        <f>IF(AH842=MAX(AH838:AH846),"max",IF(AH842=MIN(AH838:AH846),"min",AH842))</f>
        <v>19868.95</v>
      </c>
      <c r="AJ842" s="47"/>
      <c r="AK842" s="10">
        <v>1278.42</v>
      </c>
      <c r="AL842" s="45" t="str">
        <f>IF(AK842=MAX(AK838:AK846),"max",IF(AK842=MIN(AK838:AK846),"min",AK842))</f>
        <v>max</v>
      </c>
      <c r="AM842" s="47"/>
      <c r="AN842" s="10">
        <v>616.85</v>
      </c>
      <c r="AO842" s="45">
        <f>IF(AN842=MAX(AN838:AN846),"max",IF(AN842=MIN(AN838:AN846),"min",AN842))</f>
        <v>616.85</v>
      </c>
      <c r="AP842" s="47"/>
    </row>
    <row r="843" spans="1:42" x14ac:dyDescent="0.25">
      <c r="A843" s="9"/>
      <c r="B843" s="10" t="s">
        <v>60</v>
      </c>
      <c r="C843" s="10" t="s">
        <v>2486</v>
      </c>
      <c r="D843" s="9">
        <v>481.7</v>
      </c>
      <c r="E843" s="45">
        <f>IF(D843=MAX(D838:D846),"max",IF(D843=MIN(D838:D846),"min",D843))</f>
        <v>481.7</v>
      </c>
      <c r="F843" s="47"/>
      <c r="G843" s="10">
        <v>13.71</v>
      </c>
      <c r="H843" s="45">
        <f>IF(G843=MAX(G838:G846),"max",IF(G843=MIN(G838:G846),"min",G843))</f>
        <v>13.71</v>
      </c>
      <c r="I843" s="47"/>
      <c r="J843" s="10">
        <v>38.659999999999997</v>
      </c>
      <c r="K843" s="45">
        <f>IF(J843=MAX(J838:J846),"max",IF(J843=MIN(J838:J846),"min",J843))</f>
        <v>38.659999999999997</v>
      </c>
      <c r="L843" s="47"/>
      <c r="M843" s="11">
        <v>107.06</v>
      </c>
      <c r="N843" s="45">
        <f>IF(M843=MAX(M838:M846),"max",IF(M843=MIN(M838:M846),"min",M843))</f>
        <v>107.06</v>
      </c>
      <c r="O843" s="47"/>
      <c r="P843" s="10">
        <v>112.41</v>
      </c>
      <c r="Q843" s="45">
        <f>IF(P843=MAX(P838:P846),"max",IF(P843=MIN(P838:P846),"min",P843))</f>
        <v>112.41</v>
      </c>
      <c r="R843" s="47"/>
      <c r="S843" s="10">
        <v>58676.55</v>
      </c>
      <c r="T843" s="45">
        <f>IF(S843=MAX(S838:S846),"max",IF(S843=MIN(S838:S846),"min",S843))</f>
        <v>58676.55</v>
      </c>
      <c r="U843" s="47"/>
      <c r="V843" s="10">
        <v>158.72</v>
      </c>
      <c r="W843" s="45">
        <f>IF(V843=MAX(V838:V846),"max",IF(V843=MIN(V838:V846),"min",V843))</f>
        <v>158.72</v>
      </c>
      <c r="X843" s="47"/>
      <c r="Y843" s="10">
        <v>206.59</v>
      </c>
      <c r="Z843" s="45">
        <f>IF(Y843=MAX(Y838:Y846),"max",IF(Y843=MIN(Y838:Y846),"min",Y843))</f>
        <v>206.59</v>
      </c>
      <c r="AA843" s="47"/>
      <c r="AB843" s="10">
        <v>4848.51</v>
      </c>
      <c r="AC843" s="45">
        <f>IF(AB843=MAX(AB838:AB846),"max",IF(AB843=MIN(AB838:AB846),"min",AB843))</f>
        <v>4848.51</v>
      </c>
      <c r="AD843" s="47"/>
      <c r="AE843" s="10">
        <v>108.84</v>
      </c>
      <c r="AF843" s="45">
        <f>IF(AE843=MAX(AE838:AE846),"max",IF(AE843=MIN(AE838:AE846),"min",AE843))</f>
        <v>108.84</v>
      </c>
      <c r="AG843" s="47"/>
      <c r="AH843" s="10">
        <v>19825.560000000001</v>
      </c>
      <c r="AI843" s="45">
        <f>IF(AH843=MAX(AH838:AH846),"max",IF(AH843=MIN(AH838:AH846),"min",AH843))</f>
        <v>19825.560000000001</v>
      </c>
      <c r="AJ843" s="47"/>
      <c r="AK843" s="10">
        <v>817.51</v>
      </c>
      <c r="AL843" s="45" t="str">
        <f>IF(AK843=MAX(AK838:AK846),"max",IF(AK843=MIN(AK838:AK846),"min",AK843))</f>
        <v>min</v>
      </c>
      <c r="AM843" s="47"/>
      <c r="AN843" s="10">
        <v>583.20000000000005</v>
      </c>
      <c r="AO843" s="45">
        <f>IF(AN843=MAX(AN838:AN846),"max",IF(AN843=MIN(AN838:AN846),"min",AN843))</f>
        <v>583.20000000000005</v>
      </c>
      <c r="AP843" s="47"/>
    </row>
    <row r="844" spans="1:42" x14ac:dyDescent="0.25">
      <c r="A844" s="9"/>
      <c r="B844" s="10" t="s">
        <v>60</v>
      </c>
      <c r="C844" s="10" t="s">
        <v>2487</v>
      </c>
      <c r="D844" s="9">
        <v>470.62</v>
      </c>
      <c r="E844" s="45">
        <f>IF(D844=MAX(D838:D846),"max",IF(D844=MIN(D838:D846),"min",D844))</f>
        <v>470.62</v>
      </c>
      <c r="F844" s="47"/>
      <c r="G844" s="10">
        <v>14.73</v>
      </c>
      <c r="H844" s="45">
        <f>IF(G844=MAX(G838:G846),"max",IF(G844=MIN(G838:G846),"min",G844))</f>
        <v>14.73</v>
      </c>
      <c r="I844" s="47"/>
      <c r="J844" s="10">
        <v>48.85</v>
      </c>
      <c r="K844" s="45">
        <f>IF(J844=MAX(J838:J846),"max",IF(J844=MIN(J838:J846),"min",J844))</f>
        <v>48.85</v>
      </c>
      <c r="L844" s="47"/>
      <c r="M844" s="11">
        <v>88.88</v>
      </c>
      <c r="N844" s="45">
        <f>IF(M844=MAX(M838:M846),"max",IF(M844=MIN(M838:M846),"min",M844))</f>
        <v>88.88</v>
      </c>
      <c r="O844" s="47"/>
      <c r="P844" s="10">
        <v>105.06</v>
      </c>
      <c r="Q844" s="45">
        <f>IF(P844=MAX(P838:P846),"max",IF(P844=MIN(P838:P846),"min",P844))</f>
        <v>105.06</v>
      </c>
      <c r="R844" s="47"/>
      <c r="S844" s="10">
        <v>58082.9</v>
      </c>
      <c r="T844" s="45">
        <f>IF(S844=MAX(S838:S846),"max",IF(S844=MIN(S838:S846),"min",S844))</f>
        <v>58082.9</v>
      </c>
      <c r="U844" s="47"/>
      <c r="V844" s="10">
        <v>127.05</v>
      </c>
      <c r="W844" s="45" t="str">
        <f>IF(V844=MAX(V838:V846),"max",IF(V844=MIN(V838:V846),"min",V844))</f>
        <v>min</v>
      </c>
      <c r="X844" s="47"/>
      <c r="Y844" s="10">
        <v>190.63</v>
      </c>
      <c r="Z844" s="45">
        <f>IF(Y844=MAX(Y838:Y846),"max",IF(Y844=MIN(Y838:Y846),"min",Y844))</f>
        <v>190.63</v>
      </c>
      <c r="AA844" s="47"/>
      <c r="AB844" s="10">
        <v>4675.49</v>
      </c>
      <c r="AC844" s="45">
        <f>IF(AB844=MAX(AB838:AB846),"max",IF(AB844=MIN(AB838:AB846),"min",AB844))</f>
        <v>4675.49</v>
      </c>
      <c r="AD844" s="47"/>
      <c r="AE844" s="10">
        <v>75.849999999999994</v>
      </c>
      <c r="AF844" s="45" t="str">
        <f>IF(AE844=MAX(AE838:AE846),"max",IF(AE844=MIN(AE838:AE846),"min",AE844))</f>
        <v>min</v>
      </c>
      <c r="AG844" s="47"/>
      <c r="AH844" s="10">
        <v>19523.55</v>
      </c>
      <c r="AI844" s="45">
        <f>IF(AH844=MAX(AH838:AH846),"max",IF(AH844=MIN(AH838:AH846),"min",AH844))</f>
        <v>19523.55</v>
      </c>
      <c r="AJ844" s="47"/>
      <c r="AK844" s="10">
        <v>1080.93</v>
      </c>
      <c r="AL844" s="45">
        <f>IF(AK844=MAX(AK838:AK846),"max",IF(AK844=MIN(AK838:AK846),"min",AK844))</f>
        <v>1080.93</v>
      </c>
      <c r="AM844" s="47"/>
      <c r="AN844" s="10">
        <v>580.30999999999995</v>
      </c>
      <c r="AO844" s="45">
        <f>IF(AN844=MAX(AN838:AN846),"max",IF(AN844=MIN(AN838:AN846),"min",AN844))</f>
        <v>580.30999999999995</v>
      </c>
      <c r="AP844" s="47"/>
    </row>
    <row r="845" spans="1:42" x14ac:dyDescent="0.25">
      <c r="A845" s="9"/>
      <c r="B845" s="10" t="s">
        <v>60</v>
      </c>
      <c r="C845" s="10" t="s">
        <v>2488</v>
      </c>
      <c r="D845" s="9">
        <v>594.52</v>
      </c>
      <c r="E845" s="45" t="str">
        <f>IF(D845=MAX(D838:D846),"max",IF(D845=MIN(D838:D846),"min",D845))</f>
        <v>max</v>
      </c>
      <c r="F845" s="47"/>
      <c r="G845" s="10">
        <v>15.25</v>
      </c>
      <c r="H845" s="45" t="str">
        <f>IF(G845=MAX(G838:G846),"max",IF(G845=MIN(G838:G846),"min",G845))</f>
        <v>max</v>
      </c>
      <c r="I845" s="47"/>
      <c r="J845" s="10">
        <v>37.770000000000003</v>
      </c>
      <c r="K845" s="45" t="str">
        <f>IF(J845=MAX(J838:J846),"max",IF(J845=MIN(J838:J846),"min",J845))</f>
        <v>min</v>
      </c>
      <c r="L845" s="47"/>
      <c r="M845" s="11">
        <v>126.6</v>
      </c>
      <c r="N845" s="45" t="str">
        <f>IF(M845=MAX(M838:M846),"max",IF(M845=MIN(M838:M846),"min",M845))</f>
        <v>max</v>
      </c>
      <c r="O845" s="47"/>
      <c r="P845" s="10">
        <v>119.07</v>
      </c>
      <c r="Q845" s="45">
        <f>IF(P845=MAX(P838:P846),"max",IF(P845=MIN(P838:P846),"min",P845))</f>
        <v>119.07</v>
      </c>
      <c r="R845" s="47"/>
      <c r="S845" s="10">
        <v>57235.05</v>
      </c>
      <c r="T845" s="45">
        <f>IF(S845=MAX(S838:S846),"max",IF(S845=MIN(S838:S846),"min",S845))</f>
        <v>57235.05</v>
      </c>
      <c r="U845" s="47"/>
      <c r="V845" s="10">
        <v>156.56</v>
      </c>
      <c r="W845" s="45">
        <f>IF(V845=MAX(V838:V846),"max",IF(V845=MIN(V838:V846),"min",V845))</f>
        <v>156.56</v>
      </c>
      <c r="X845" s="47"/>
      <c r="Y845" s="10">
        <v>190.25</v>
      </c>
      <c r="Z845" s="45">
        <f>IF(Y845=MAX(Y838:Y846),"max",IF(Y845=MIN(Y838:Y846),"min",Y845))</f>
        <v>190.25</v>
      </c>
      <c r="AA845" s="47"/>
      <c r="AB845" s="10">
        <v>4982.75</v>
      </c>
      <c r="AC845" s="45">
        <f>IF(AB845=MAX(AB838:AB846),"max",IF(AB845=MIN(AB838:AB846),"min",AB845))</f>
        <v>4982.75</v>
      </c>
      <c r="AD845" s="47"/>
      <c r="AE845" s="10">
        <v>87.24</v>
      </c>
      <c r="AF845" s="45">
        <f>IF(AE845=MAX(AE838:AE846),"max",IF(AE845=MIN(AE838:AE846),"min",AE845))</f>
        <v>87.24</v>
      </c>
      <c r="AG845" s="47"/>
      <c r="AH845" s="10">
        <v>20660.72</v>
      </c>
      <c r="AI845" s="45">
        <f>IF(AH845=MAX(AH838:AH846),"max",IF(AH845=MIN(AH838:AH846),"min",AH845))</f>
        <v>20660.72</v>
      </c>
      <c r="AJ845" s="47"/>
      <c r="AK845" s="10">
        <v>1122.6099999999999</v>
      </c>
      <c r="AL845" s="45">
        <f>IF(AK845=MAX(AK838:AK846),"max",IF(AK845=MIN(AK838:AK846),"min",AK845))</f>
        <v>1122.6099999999999</v>
      </c>
      <c r="AM845" s="47"/>
      <c r="AN845" s="10">
        <v>577.24</v>
      </c>
      <c r="AO845" s="45">
        <f>IF(AN845=MAX(AN838:AN846),"max",IF(AN845=MIN(AN838:AN846),"min",AN845))</f>
        <v>577.24</v>
      </c>
      <c r="AP845" s="47"/>
    </row>
    <row r="846" spans="1:42" x14ac:dyDescent="0.25">
      <c r="A846" s="9"/>
      <c r="B846" s="10" t="s">
        <v>60</v>
      </c>
      <c r="C846" s="10" t="s">
        <v>2489</v>
      </c>
      <c r="D846" s="45">
        <v>406.77</v>
      </c>
      <c r="E846" s="45" t="str">
        <f>IF(D846=MAX(D838:D846),"max",IF(D846=MIN(D838:D846),"min",D846))</f>
        <v>min</v>
      </c>
      <c r="F846" s="47"/>
      <c r="G846" s="10">
        <v>13.61</v>
      </c>
      <c r="H846" s="45">
        <f>IF(G846=MAX(G838:G846),"max",IF(G846=MIN(G838:G846),"min",G846))</f>
        <v>13.61</v>
      </c>
      <c r="I846" s="47"/>
      <c r="J846" s="10">
        <v>41.52</v>
      </c>
      <c r="K846" s="45">
        <f>IF(J846=MAX(J838:J846),"max",IF(J846=MIN(J838:J846),"min",J846))</f>
        <v>41.52</v>
      </c>
      <c r="L846" s="47"/>
      <c r="M846" s="11">
        <v>84.08</v>
      </c>
      <c r="N846" s="45" t="str">
        <f>IF(M846=MAX(M838:M846),"max",IF(M846=MIN(M838:M846),"min",M846))</f>
        <v>min</v>
      </c>
      <c r="O846" s="47"/>
      <c r="P846" s="10">
        <v>107.71</v>
      </c>
      <c r="Q846" s="45">
        <f>IF(P846=MAX(P838:P846),"max",IF(P846=MIN(P838:P846),"min",P846))</f>
        <v>107.71</v>
      </c>
      <c r="R846" s="47"/>
      <c r="S846" s="10">
        <v>55886.73</v>
      </c>
      <c r="T846" s="45" t="str">
        <f>IF(S846=MAX(S838:S846),"max",IF(S846=MIN(S838:S846),"min",S846))</f>
        <v>min</v>
      </c>
      <c r="U846" s="47"/>
      <c r="V846" s="10">
        <v>168.56</v>
      </c>
      <c r="W846" s="45" t="str">
        <f>IF(V846=MAX(V838:V846),"max",IF(V846=MIN(V838:V846),"min",V846))</f>
        <v>max</v>
      </c>
      <c r="X846" s="47"/>
      <c r="Y846" s="10">
        <v>182.29</v>
      </c>
      <c r="Z846" s="45">
        <f>IF(Y846=MAX(Y838:Y846),"max",IF(Y846=MIN(Y838:Y846),"min",Y846))</f>
        <v>182.29</v>
      </c>
      <c r="AA846" s="47"/>
      <c r="AB846" s="10">
        <v>4763.54</v>
      </c>
      <c r="AC846" s="45">
        <f>IF(AB846=MAX(AB838:AB846),"max",IF(AB846=MIN(AB838:AB846),"min",AB846))</f>
        <v>4763.54</v>
      </c>
      <c r="AD846" s="47"/>
      <c r="AE846" s="10">
        <v>105.47</v>
      </c>
      <c r="AF846" s="45">
        <f>IF(AE846=MAX(AE838:AE846),"max",IF(AE846=MIN(AE838:AE846),"min",AE846))</f>
        <v>105.47</v>
      </c>
      <c r="AG846" s="47"/>
      <c r="AH846" s="10">
        <v>20323.71</v>
      </c>
      <c r="AI846" s="45">
        <f>IF(AH846=MAX(AH838:AH846),"max",IF(AH846=MIN(AH838:AH846),"min",AH846))</f>
        <v>20323.71</v>
      </c>
      <c r="AJ846" s="47"/>
      <c r="AK846" s="10">
        <v>1047.04</v>
      </c>
      <c r="AL846" s="45">
        <f>IF(AK846=MAX(AK838:AK846),"max",IF(AK846=MIN(AK838:AK846),"min",AK846))</f>
        <v>1047.04</v>
      </c>
      <c r="AM846" s="47"/>
      <c r="AN846" s="10">
        <v>587.20000000000005</v>
      </c>
      <c r="AO846" s="45">
        <f>IF(AN846=MAX(AN838:AN846),"max",IF(AN846=MIN(AN838:AN846),"min",AN846))</f>
        <v>587.20000000000005</v>
      </c>
      <c r="AP846" s="47"/>
    </row>
    <row r="847" spans="1:42" x14ac:dyDescent="0.25">
      <c r="A847" s="9"/>
      <c r="B847" s="10" t="s">
        <v>60</v>
      </c>
      <c r="C847" s="10" t="s">
        <v>2490</v>
      </c>
      <c r="D847" s="36"/>
      <c r="E847" s="36" t="str">
        <f>IF(D847=MAX(D847:D855),"max",IF(D847=MIN(D847:D855),"min",D847))</f>
        <v>max</v>
      </c>
      <c r="F847" s="48">
        <f>(SUM(D847:D855)-MAX(D847:D855)-MIN(D847:D855))/(COUNT(D847:D855)-2)</f>
        <v>0</v>
      </c>
      <c r="G847" s="10">
        <v>4.37</v>
      </c>
      <c r="H847" s="36">
        <f>IF(G847=MAX(G847:G855),"max",IF(G847=MIN(G847:G855),"min",G847))</f>
        <v>4.37</v>
      </c>
      <c r="I847" s="48">
        <f>(SUM(G847:G855)-MAX(G847:G855)-MIN(G847:G855))/(COUNT(G847:G855)-2)</f>
        <v>4.2600000000000007</v>
      </c>
      <c r="J847" s="10"/>
      <c r="K847" s="36" t="str">
        <f>IF(J847=MAX(J847:J855),"max",IF(J847=MIN(J847:J855),"min",J847))</f>
        <v>max</v>
      </c>
      <c r="L847" s="48">
        <f>(SUM(J847:J855)-MAX(J847:J855)-MIN(J847:J855))/(COUNT(J847:J855)-2)</f>
        <v>0</v>
      </c>
      <c r="M847" s="11">
        <v>17.46</v>
      </c>
      <c r="N847" s="36">
        <f>IF(M847=MAX(M847:M855),"max",IF(M847=MIN(M847:M855),"min",M847))</f>
        <v>17.46</v>
      </c>
      <c r="O847" s="48">
        <f>(SUM(M847:M855)-MAX(M847:M855)-MIN(M847:M855))/(COUNT(M847:M855)-2)</f>
        <v>17.274285714285718</v>
      </c>
      <c r="P847" s="10">
        <v>27.11</v>
      </c>
      <c r="Q847" s="36" t="str">
        <f>IF(P847=MAX(P847:P855),"max",IF(P847=MIN(P847:P855),"min",P847))</f>
        <v>max</v>
      </c>
      <c r="R847" s="48">
        <f>(SUM(P847:P855)-MAX(P847:P855)-MIN(P847:P855))/(COUNT(P847:P855)-2)</f>
        <v>27.11</v>
      </c>
      <c r="S847" s="10">
        <v>22.04</v>
      </c>
      <c r="T847" s="36">
        <f>IF(S847=MAX(S847:S855),"max",IF(S847=MIN(S847:S855),"min",S847))</f>
        <v>22.04</v>
      </c>
      <c r="U847" s="48">
        <f>(SUM(S847:S855)-MAX(S847:S855)-MIN(S847:S855))/(COUNT(S847:S855)-2)</f>
        <v>22.561428571428568</v>
      </c>
      <c r="V847" s="10">
        <v>295.85000000000002</v>
      </c>
      <c r="W847" s="36">
        <f>IF(V847=MAX(V847:V855),"max",IF(V847=MIN(V847:V855),"min",V847))</f>
        <v>295.85000000000002</v>
      </c>
      <c r="X847" s="48">
        <f>(SUM(V847:V855)-MAX(V847:V855)-MIN(V847:V855))/(COUNT(V847:V855)-2)</f>
        <v>307.10857142857151</v>
      </c>
      <c r="Y847" s="10">
        <v>67.69</v>
      </c>
      <c r="Z847" s="36">
        <f>IF(Y847=MAX(Y847:Y855),"max",IF(Y847=MIN(Y847:Y855),"min",Y847))</f>
        <v>67.69</v>
      </c>
      <c r="AA847" s="48">
        <f>(SUM(Y847:Y855)-MAX(Y847:Y855)-MIN(Y847:Y855))/(COUNT(Y847:Y855)-2)</f>
        <v>66.995714285714286</v>
      </c>
      <c r="AB847" s="10">
        <v>16.03</v>
      </c>
      <c r="AC847" s="36">
        <f>IF(AB847=MAX(AB847:AB855),"max",IF(AB847=MIN(AB847:AB855),"min",AB847))</f>
        <v>16.03</v>
      </c>
      <c r="AD847" s="48">
        <f>(SUM(AB847:AB855)-MAX(AB847:AB855)-MIN(AB847:AB855))/(COUNT(AB847:AB855)-2)</f>
        <v>16.075714285714284</v>
      </c>
      <c r="AE847" s="10">
        <v>33.79</v>
      </c>
      <c r="AF847" s="36" t="str">
        <f>IF(AE847=MAX(AE847:AE855),"max",IF(AE847=MIN(AE847:AE855),"min",AE847))</f>
        <v>max</v>
      </c>
      <c r="AG847" s="48">
        <f>(SUM(AE847:AE855)-MAX(AE847:AE855)-MIN(AE847:AE855))/(COUNT(AE847:AE855)-2)</f>
        <v>28.172857142857143</v>
      </c>
      <c r="AH847" s="10">
        <v>40.11</v>
      </c>
      <c r="AI847" s="36">
        <f>IF(AH847=MAX(AH847:AH855),"max",IF(AH847=MIN(AH847:AH855),"min",AH847))</f>
        <v>40.11</v>
      </c>
      <c r="AJ847" s="48">
        <f>(SUM(AH847:AH855)-MAX(AH847:AH855)-MIN(AH847:AH855))/(COUNT(AH847:AH855)-2)</f>
        <v>37.927142857142861</v>
      </c>
      <c r="AK847" s="10">
        <v>196.67</v>
      </c>
      <c r="AL847" s="36">
        <f>IF(AK847=MAX(AK847:AK855),"max",IF(AK847=MIN(AK847:AK855),"min",AK847))</f>
        <v>196.67</v>
      </c>
      <c r="AM847" s="48">
        <f>(SUM(AK847:AK855)-MAX(AK847:AK855)-MIN(AK847:AK855))/(COUNT(AK847:AK855)-2)</f>
        <v>188.52571428571429</v>
      </c>
      <c r="AN847" s="10">
        <v>266.57</v>
      </c>
      <c r="AO847" s="36">
        <f>IF(AN847=MAX(AN847:AN855),"max",IF(AN847=MIN(AN847:AN855),"min",AN847))</f>
        <v>266.57</v>
      </c>
      <c r="AP847" s="48">
        <f>(SUM(AN847:AN855)-MAX(AN847:AN855)-MIN(AN847:AN855))/(COUNT(AN847:AN855)-2)</f>
        <v>276.73000000000008</v>
      </c>
    </row>
    <row r="848" spans="1:42" x14ac:dyDescent="0.25">
      <c r="A848" s="9"/>
      <c r="B848" s="10" t="s">
        <v>60</v>
      </c>
      <c r="C848" s="10" t="s">
        <v>2492</v>
      </c>
      <c r="D848" s="45"/>
      <c r="E848" s="45" t="str">
        <f>IF(D848=MAX(D847:D855),"max",IF(D848=MIN(D847:D855),"min",D848))</f>
        <v>max</v>
      </c>
      <c r="F848" s="47"/>
      <c r="G848" s="10">
        <v>3.66</v>
      </c>
      <c r="H848" s="45">
        <f>IF(G848=MAX(G847:G855),"max",IF(G848=MIN(G847:G855),"min",G848))</f>
        <v>3.66</v>
      </c>
      <c r="I848" s="47"/>
      <c r="J848" s="10"/>
      <c r="K848" s="45" t="str">
        <f>IF(J848=MAX(J847:J855),"max",IF(J848=MIN(J847:J855),"min",J848))</f>
        <v>max</v>
      </c>
      <c r="L848" s="47"/>
      <c r="M848" s="11">
        <v>15.78</v>
      </c>
      <c r="N848" s="45">
        <f>IF(M848=MAX(M847:M855),"max",IF(M848=MIN(M847:M855),"min",M848))</f>
        <v>15.78</v>
      </c>
      <c r="O848" s="47"/>
      <c r="P848" s="10"/>
      <c r="Q848" s="45">
        <f>IF(P848=MAX(P847:P855),"max",IF(P848=MIN(P847:P855),"min",P848))</f>
        <v>0</v>
      </c>
      <c r="R848" s="47"/>
      <c r="S848" s="10">
        <v>21.45</v>
      </c>
      <c r="T848" s="45">
        <f>IF(S848=MAX(S847:S855),"max",IF(S848=MIN(S847:S855),"min",S848))</f>
        <v>21.45</v>
      </c>
      <c r="U848" s="47"/>
      <c r="V848" s="10">
        <v>284.39</v>
      </c>
      <c r="W848" s="45">
        <f>IF(V848=MAX(V847:V855),"max",IF(V848=MIN(V847:V855),"min",V848))</f>
        <v>284.39</v>
      </c>
      <c r="X848" s="47"/>
      <c r="Y848" s="10">
        <v>60.63</v>
      </c>
      <c r="Z848" s="45">
        <f>IF(Y848=MAX(Y847:Y855),"max",IF(Y848=MIN(Y847:Y855),"min",Y848))</f>
        <v>60.63</v>
      </c>
      <c r="AA848" s="47"/>
      <c r="AB848" s="10">
        <v>14.74</v>
      </c>
      <c r="AC848" s="45" t="str">
        <f>IF(AB848=MAX(AB847:AB855),"max",IF(AB848=MIN(AB847:AB855),"min",AB848))</f>
        <v>min</v>
      </c>
      <c r="AD848" s="47"/>
      <c r="AE848" s="10">
        <v>25.63</v>
      </c>
      <c r="AF848" s="45" t="str">
        <f>IF(AE848=MAX(AE847:AE855),"max",IF(AE848=MIN(AE847:AE855),"min",AE848))</f>
        <v>min</v>
      </c>
      <c r="AG848" s="47"/>
      <c r="AH848" s="10">
        <v>34.35</v>
      </c>
      <c r="AI848" s="45" t="str">
        <f>IF(AH848=MAX(AH847:AH855),"max",IF(AH848=MIN(AH847:AH855),"min",AH848))</f>
        <v>min</v>
      </c>
      <c r="AJ848" s="47"/>
      <c r="AK848" s="10">
        <v>169.93</v>
      </c>
      <c r="AL848" s="45" t="str">
        <f>IF(AK848=MAX(AK847:AK855),"max",IF(AK848=MIN(AK847:AK855),"min",AK848))</f>
        <v>min</v>
      </c>
      <c r="AM848" s="47"/>
      <c r="AN848" s="10">
        <v>257.82</v>
      </c>
      <c r="AO848" s="45" t="str">
        <f>IF(AN848=MAX(AN847:AN855),"max",IF(AN848=MIN(AN847:AN855),"min",AN848))</f>
        <v>min</v>
      </c>
      <c r="AP848" s="47"/>
    </row>
    <row r="849" spans="1:42" x14ac:dyDescent="0.25">
      <c r="A849" s="9"/>
      <c r="B849" s="10" t="s">
        <v>60</v>
      </c>
      <c r="C849" s="10" t="s">
        <v>2495</v>
      </c>
      <c r="D849" s="45"/>
      <c r="E849" s="45" t="str">
        <f>IF(D849=MAX(D847:D855),"max",IF(D849=MIN(D847:D855),"min",D849))</f>
        <v>max</v>
      </c>
      <c r="F849" s="47"/>
      <c r="G849" s="10">
        <v>3.47</v>
      </c>
      <c r="H849" s="45" t="str">
        <f>IF(G849=MAX(G847:G855),"max",IF(G849=MIN(G847:G855),"min",G849))</f>
        <v>min</v>
      </c>
      <c r="I849" s="47"/>
      <c r="J849" s="10"/>
      <c r="K849" s="45" t="str">
        <f>IF(J849=MAX(J847:J855),"max",IF(J849=MIN(J847:J855),"min",J849))</f>
        <v>max</v>
      </c>
      <c r="L849" s="47"/>
      <c r="M849" s="11">
        <v>15.59</v>
      </c>
      <c r="N849" s="45" t="str">
        <f>IF(M849=MAX(M847:M855),"max",IF(M849=MIN(M847:M855),"min",M849))</f>
        <v>min</v>
      </c>
      <c r="O849" s="47"/>
      <c r="P849" s="10"/>
      <c r="Q849" s="45">
        <f>IF(P849=MAX(P847:P855),"max",IF(P849=MIN(P847:P855),"min",P849))</f>
        <v>0</v>
      </c>
      <c r="R849" s="47"/>
      <c r="S849" s="10">
        <v>20.07</v>
      </c>
      <c r="T849" s="45" t="str">
        <f>IF(S849=MAX(S847:S855),"max",IF(S849=MIN(S847:S855),"min",S849))</f>
        <v>min</v>
      </c>
      <c r="U849" s="47"/>
      <c r="V849" s="10">
        <v>264.68</v>
      </c>
      <c r="W849" s="45" t="str">
        <f>IF(V849=MAX(V847:V855),"max",IF(V849=MIN(V847:V855),"min",V849))</f>
        <v>min</v>
      </c>
      <c r="X849" s="47"/>
      <c r="Y849" s="10">
        <v>60.4</v>
      </c>
      <c r="Z849" s="45" t="str">
        <f>IF(Y849=MAX(Y847:Y855),"max",IF(Y849=MIN(Y847:Y855),"min",Y849))</f>
        <v>min</v>
      </c>
      <c r="AA849" s="47"/>
      <c r="AB849" s="10">
        <v>15.18</v>
      </c>
      <c r="AC849" s="45">
        <f>IF(AB849=MAX(AB847:AB855),"max",IF(AB849=MIN(AB847:AB855),"min",AB849))</f>
        <v>15.18</v>
      </c>
      <c r="AD849" s="47"/>
      <c r="AE849" s="10">
        <v>25.73</v>
      </c>
      <c r="AF849" s="45">
        <f>IF(AE849=MAX(AE847:AE855),"max",IF(AE849=MIN(AE847:AE855),"min",AE849))</f>
        <v>25.73</v>
      </c>
      <c r="AG849" s="47"/>
      <c r="AH849" s="10">
        <v>36.380000000000003</v>
      </c>
      <c r="AI849" s="45">
        <f>IF(AH849=MAX(AH847:AH855),"max",IF(AH849=MIN(AH847:AH855),"min",AH849))</f>
        <v>36.380000000000003</v>
      </c>
      <c r="AJ849" s="47"/>
      <c r="AK849" s="10">
        <v>180.81</v>
      </c>
      <c r="AL849" s="45">
        <f>IF(AK849=MAX(AK847:AK855),"max",IF(AK849=MIN(AK847:AK855),"min",AK849))</f>
        <v>180.81</v>
      </c>
      <c r="AM849" s="47"/>
      <c r="AN849" s="10">
        <v>270.56</v>
      </c>
      <c r="AO849" s="45">
        <f>IF(AN849=MAX(AN847:AN855),"max",IF(AN849=MIN(AN847:AN855),"min",AN849))</f>
        <v>270.56</v>
      </c>
      <c r="AP849" s="47"/>
    </row>
    <row r="850" spans="1:42" x14ac:dyDescent="0.25">
      <c r="A850" s="9"/>
      <c r="B850" s="10" t="s">
        <v>60</v>
      </c>
      <c r="C850" s="10" t="s">
        <v>2499</v>
      </c>
      <c r="D850" s="45"/>
      <c r="E850" s="45" t="str">
        <f>IF(D850=MAX(D847:D855),"max",IF(D850=MIN(D847:D855),"min",D850))</f>
        <v>max</v>
      </c>
      <c r="F850" s="47"/>
      <c r="G850" s="10">
        <v>5.58</v>
      </c>
      <c r="H850" s="45" t="str">
        <f>IF(G850=MAX(G847:G855),"max",IF(G850=MIN(G847:G855),"min",G850))</f>
        <v>max</v>
      </c>
      <c r="I850" s="47"/>
      <c r="J850" s="10"/>
      <c r="K850" s="45" t="str">
        <f>IF(J850=MAX(J847:J855),"max",IF(J850=MIN(J847:J855),"min",J850))</f>
        <v>max</v>
      </c>
      <c r="L850" s="47"/>
      <c r="M850" s="11">
        <v>17.850000000000001</v>
      </c>
      <c r="N850" s="45">
        <f>IF(M850=MAX(M847:M855),"max",IF(M850=MIN(M847:M855),"min",M850))</f>
        <v>17.850000000000001</v>
      </c>
      <c r="O850" s="47"/>
      <c r="P850" s="10"/>
      <c r="Q850" s="45">
        <f>IF(P850=MAX(P847:P855),"max",IF(P850=MIN(P847:P855),"min",P850))</f>
        <v>0</v>
      </c>
      <c r="R850" s="47"/>
      <c r="S850" s="10">
        <v>22.98</v>
      </c>
      <c r="T850" s="45">
        <f>IF(S850=MAX(S847:S855),"max",IF(S850=MIN(S847:S855),"min",S850))</f>
        <v>22.98</v>
      </c>
      <c r="U850" s="47"/>
      <c r="V850" s="10">
        <v>318.72000000000003</v>
      </c>
      <c r="W850" s="45">
        <f>IF(V850=MAX(V847:V855),"max",IF(V850=MIN(V847:V855),"min",V850))</f>
        <v>318.72000000000003</v>
      </c>
      <c r="X850" s="47"/>
      <c r="Y850" s="10">
        <v>71.12</v>
      </c>
      <c r="Z850" s="45" t="str">
        <f>IF(Y850=MAX(Y847:Y855),"max",IF(Y850=MIN(Y847:Y855),"min",Y850))</f>
        <v>max</v>
      </c>
      <c r="AA850" s="47"/>
      <c r="AB850" s="10">
        <v>16.079999999999998</v>
      </c>
      <c r="AC850" s="45">
        <f>IF(AB850=MAX(AB847:AB855),"max",IF(AB850=MIN(AB847:AB855),"min",AB850))</f>
        <v>16.079999999999998</v>
      </c>
      <c r="AD850" s="47"/>
      <c r="AE850" s="10">
        <v>27.72</v>
      </c>
      <c r="AF850" s="45">
        <f>IF(AE850=MAX(AE847:AE855),"max",IF(AE850=MIN(AE847:AE855),"min",AE850))</f>
        <v>27.72</v>
      </c>
      <c r="AG850" s="47"/>
      <c r="AH850" s="10">
        <v>37.200000000000003</v>
      </c>
      <c r="AI850" s="45">
        <f>IF(AH850=MAX(AH847:AH855),"max",IF(AH850=MIN(AH847:AH855),"min",AH850))</f>
        <v>37.200000000000003</v>
      </c>
      <c r="AJ850" s="47"/>
      <c r="AK850" s="10">
        <v>185.21</v>
      </c>
      <c r="AL850" s="45">
        <f>IF(AK850=MAX(AK847:AK855),"max",IF(AK850=MIN(AK847:AK855),"min",AK850))</f>
        <v>185.21</v>
      </c>
      <c r="AM850" s="47"/>
      <c r="AN850" s="10">
        <v>287.77</v>
      </c>
      <c r="AO850" s="45">
        <f>IF(AN850=MAX(AN847:AN855),"max",IF(AN850=MIN(AN847:AN855),"min",AN850))</f>
        <v>287.77</v>
      </c>
      <c r="AP850" s="47"/>
    </row>
    <row r="851" spans="1:42" x14ac:dyDescent="0.25">
      <c r="A851" s="9"/>
      <c r="B851" s="10" t="s">
        <v>60</v>
      </c>
      <c r="C851" s="10" t="s">
        <v>2502</v>
      </c>
      <c r="D851" s="45"/>
      <c r="E851" s="45" t="str">
        <f>IF(D851=MAX(D847:D855),"max",IF(D851=MIN(D847:D855),"min",D851))</f>
        <v>max</v>
      </c>
      <c r="F851" s="47"/>
      <c r="G851" s="10">
        <v>4.29</v>
      </c>
      <c r="H851" s="45">
        <f>IF(G851=MAX(G847:G855),"max",IF(G851=MIN(G847:G855),"min",G851))</f>
        <v>4.29</v>
      </c>
      <c r="I851" s="47"/>
      <c r="J851" s="10"/>
      <c r="K851" s="45" t="str">
        <f>IF(J851=MAX(J847:J855),"max",IF(J851=MIN(J847:J855),"min",J851))</f>
        <v>max</v>
      </c>
      <c r="L851" s="47"/>
      <c r="M851" s="11">
        <v>18.96</v>
      </c>
      <c r="N851" s="45" t="str">
        <f>IF(M851=MAX(M847:M855),"max",IF(M851=MIN(M847:M855),"min",M851))</f>
        <v>max</v>
      </c>
      <c r="O851" s="47"/>
      <c r="P851" s="10"/>
      <c r="Q851" s="45">
        <f>IF(P851=MAX(P847:P855),"max",IF(P851=MIN(P847:P855),"min",P851))</f>
        <v>0</v>
      </c>
      <c r="R851" s="47"/>
      <c r="S851" s="10">
        <v>23.2</v>
      </c>
      <c r="T851" s="45">
        <f>IF(S851=MAX(S847:S855),"max",IF(S851=MIN(S847:S855),"min",S851))</f>
        <v>23.2</v>
      </c>
      <c r="U851" s="47"/>
      <c r="V851" s="10">
        <v>343.74</v>
      </c>
      <c r="W851" s="45" t="str">
        <f>IF(V851=MAX(V847:V855),"max",IF(V851=MIN(V847:V855),"min",V851))</f>
        <v>max</v>
      </c>
      <c r="X851" s="47"/>
      <c r="Y851" s="10">
        <v>70.680000000000007</v>
      </c>
      <c r="Z851" s="45">
        <f>IF(Y851=MAX(Y847:Y855),"max",IF(Y851=MIN(Y847:Y855),"min",Y851))</f>
        <v>70.680000000000007</v>
      </c>
      <c r="AA851" s="47"/>
      <c r="AB851" s="10">
        <v>17.559999999999999</v>
      </c>
      <c r="AC851" s="45" t="str">
        <f>IF(AB851=MAX(AB847:AB855),"max",IF(AB851=MIN(AB847:AB855),"min",AB851))</f>
        <v>max</v>
      </c>
      <c r="AD851" s="47"/>
      <c r="AE851" s="10">
        <v>31.42</v>
      </c>
      <c r="AF851" s="45">
        <f>IF(AE851=MAX(AE847:AE855),"max",IF(AE851=MIN(AE847:AE855),"min",AE851))</f>
        <v>31.42</v>
      </c>
      <c r="AG851" s="47"/>
      <c r="AH851" s="10">
        <v>38.4</v>
      </c>
      <c r="AI851" s="45">
        <f>IF(AH851=MAX(AH847:AH855),"max",IF(AH851=MIN(AH847:AH855),"min",AH851))</f>
        <v>38.4</v>
      </c>
      <c r="AJ851" s="47"/>
      <c r="AK851" s="10">
        <v>188.87</v>
      </c>
      <c r="AL851" s="45">
        <f>IF(AK851=MAX(AK847:AK855),"max",IF(AK851=MIN(AK847:AK855),"min",AK851))</f>
        <v>188.87</v>
      </c>
      <c r="AM851" s="47"/>
      <c r="AN851" s="10">
        <v>293.73</v>
      </c>
      <c r="AO851" s="45">
        <f>IF(AN851=MAX(AN847:AN855),"max",IF(AN851=MIN(AN847:AN855),"min",AN851))</f>
        <v>293.73</v>
      </c>
      <c r="AP851" s="47"/>
    </row>
    <row r="852" spans="1:42" x14ac:dyDescent="0.25">
      <c r="A852" s="9"/>
      <c r="B852" s="10" t="s">
        <v>60</v>
      </c>
      <c r="C852" s="10" t="s">
        <v>2504</v>
      </c>
      <c r="D852" s="45"/>
      <c r="E852" s="45" t="str">
        <f>IF(D852=MAX(D847:D855),"max",IF(D852=MIN(D847:D855),"min",D852))</f>
        <v>max</v>
      </c>
      <c r="F852" s="47"/>
      <c r="G852" s="10">
        <v>4.91</v>
      </c>
      <c r="H852" s="45">
        <f>IF(G852=MAX(G847:G855),"max",IF(G852=MIN(G847:G855),"min",G852))</f>
        <v>4.91</v>
      </c>
      <c r="I852" s="47"/>
      <c r="J852" s="10"/>
      <c r="K852" s="45" t="str">
        <f>IF(J852=MAX(J847:J855),"max",IF(J852=MIN(J847:J855),"min",J852))</f>
        <v>max</v>
      </c>
      <c r="L852" s="47"/>
      <c r="M852" s="11">
        <v>18.02</v>
      </c>
      <c r="N852" s="45">
        <f>IF(M852=MAX(M847:M855),"max",IF(M852=MIN(M847:M855),"min",M852))</f>
        <v>18.02</v>
      </c>
      <c r="O852" s="47"/>
      <c r="P852" s="10"/>
      <c r="Q852" s="45">
        <f>IF(P852=MAX(P847:P855),"max",IF(P852=MIN(P847:P855),"min",P852))</f>
        <v>0</v>
      </c>
      <c r="R852" s="47"/>
      <c r="S852" s="10">
        <v>23.68</v>
      </c>
      <c r="T852" s="45" t="str">
        <f>IF(S852=MAX(S847:S855),"max",IF(S852=MIN(S847:S855),"min",S852))</f>
        <v>max</v>
      </c>
      <c r="U852" s="47"/>
      <c r="V852" s="10">
        <v>326.13</v>
      </c>
      <c r="W852" s="45">
        <f>IF(V852=MAX(V847:V855),"max",IF(V852=MIN(V847:V855),"min",V852))</f>
        <v>326.13</v>
      </c>
      <c r="X852" s="47"/>
      <c r="Y852" s="10">
        <v>67.91</v>
      </c>
      <c r="Z852" s="45">
        <f>IF(Y852=MAX(Y847:Y855),"max",IF(Y852=MIN(Y847:Y855),"min",Y852))</f>
        <v>67.91</v>
      </c>
      <c r="AA852" s="47"/>
      <c r="AB852" s="10">
        <v>16.63</v>
      </c>
      <c r="AC852" s="45">
        <f>IF(AB852=MAX(AB847:AB855),"max",IF(AB852=MIN(AB847:AB855),"min",AB852))</f>
        <v>16.63</v>
      </c>
      <c r="AD852" s="47"/>
      <c r="AE852" s="10">
        <v>29.64</v>
      </c>
      <c r="AF852" s="45">
        <f>IF(AE852=MAX(AE847:AE855),"max",IF(AE852=MIN(AE847:AE855),"min",AE852))</f>
        <v>29.64</v>
      </c>
      <c r="AG852" s="47"/>
      <c r="AH852" s="10">
        <v>38.119999999999997</v>
      </c>
      <c r="AI852" s="45">
        <f>IF(AH852=MAX(AH847:AH855),"max",IF(AH852=MIN(AH847:AH855),"min",AH852))</f>
        <v>38.119999999999997</v>
      </c>
      <c r="AJ852" s="47"/>
      <c r="AK852" s="10">
        <v>191.37</v>
      </c>
      <c r="AL852" s="45">
        <f>IF(AK852=MAX(AK847:AK855),"max",IF(AK852=MIN(AK847:AK855),"min",AK852))</f>
        <v>191.37</v>
      </c>
      <c r="AM852" s="47"/>
      <c r="AN852" s="10">
        <v>296.29000000000002</v>
      </c>
      <c r="AO852" s="45" t="str">
        <f>IF(AN852=MAX(AN847:AN855),"max",IF(AN852=MIN(AN847:AN855),"min",AN852))</f>
        <v>max</v>
      </c>
      <c r="AP852" s="47"/>
    </row>
    <row r="853" spans="1:42" x14ac:dyDescent="0.25">
      <c r="A853" s="9"/>
      <c r="B853" s="10" t="s">
        <v>60</v>
      </c>
      <c r="C853" s="10" t="s">
        <v>2507</v>
      </c>
      <c r="D853" s="45"/>
      <c r="E853" s="45" t="str">
        <f>IF(D853=MAX(D847:D855),"max",IF(D853=MIN(D847:D855),"min",D853))</f>
        <v>max</v>
      </c>
      <c r="F853" s="47"/>
      <c r="G853" s="10">
        <v>4.1500000000000004</v>
      </c>
      <c r="H853" s="45">
        <f>IF(G853=MAX(G847:G855),"max",IF(G853=MIN(G847:G855),"min",G853))</f>
        <v>4.1500000000000004</v>
      </c>
      <c r="I853" s="47"/>
      <c r="J853" s="10"/>
      <c r="K853" s="45" t="str">
        <f>IF(J853=MAX(J847:J855),"max",IF(J853=MIN(J847:J855),"min",J853))</f>
        <v>max</v>
      </c>
      <c r="L853" s="47"/>
      <c r="M853" s="11">
        <v>17.260000000000002</v>
      </c>
      <c r="N853" s="45">
        <f>IF(M853=MAX(M847:M855),"max",IF(M853=MIN(M847:M855),"min",M853))</f>
        <v>17.260000000000002</v>
      </c>
      <c r="O853" s="47"/>
      <c r="P853" s="10"/>
      <c r="Q853" s="45">
        <f>IF(P853=MAX(P847:P855),"max",IF(P853=MIN(P847:P855),"min",P853))</f>
        <v>0</v>
      </c>
      <c r="R853" s="47"/>
      <c r="S853" s="10">
        <v>22.34</v>
      </c>
      <c r="T853" s="45">
        <f>IF(S853=MAX(S847:S855),"max",IF(S853=MIN(S847:S855),"min",S853))</f>
        <v>22.34</v>
      </c>
      <c r="U853" s="47"/>
      <c r="V853" s="10">
        <v>298.43</v>
      </c>
      <c r="W853" s="45">
        <f>IF(V853=MAX(V847:V855),"max",IF(V853=MIN(V847:V855),"min",V853))</f>
        <v>298.43</v>
      </c>
      <c r="X853" s="47"/>
      <c r="Y853" s="10">
        <v>66.95</v>
      </c>
      <c r="Z853" s="45">
        <f>IF(Y853=MAX(Y847:Y855),"max",IF(Y853=MIN(Y847:Y855),"min",Y853))</f>
        <v>66.95</v>
      </c>
      <c r="AA853" s="47"/>
      <c r="AB853" s="10">
        <v>15.79</v>
      </c>
      <c r="AC853" s="45">
        <f>IF(AB853=MAX(AB847:AB855),"max",IF(AB853=MIN(AB847:AB855),"min",AB853))</f>
        <v>15.79</v>
      </c>
      <c r="AD853" s="47"/>
      <c r="AE853" s="10">
        <v>27.5</v>
      </c>
      <c r="AF853" s="45">
        <f>IF(AE853=MAX(AE847:AE855),"max",IF(AE853=MIN(AE847:AE855),"min",AE853))</f>
        <v>27.5</v>
      </c>
      <c r="AG853" s="47"/>
      <c r="AH853" s="10">
        <v>39.14</v>
      </c>
      <c r="AI853" s="45">
        <f>IF(AH853=MAX(AH847:AH855),"max",IF(AH853=MIN(AH847:AH855),"min",AH853))</f>
        <v>39.14</v>
      </c>
      <c r="AJ853" s="47"/>
      <c r="AK853" s="10">
        <v>196.41</v>
      </c>
      <c r="AL853" s="45">
        <f>IF(AK853=MAX(AK847:AK855),"max",IF(AK853=MIN(AK847:AK855),"min",AK853))</f>
        <v>196.41</v>
      </c>
      <c r="AM853" s="47"/>
      <c r="AN853" s="10">
        <v>266.89</v>
      </c>
      <c r="AO853" s="45">
        <f>IF(AN853=MAX(AN847:AN855),"max",IF(AN853=MIN(AN847:AN855),"min",AN853))</f>
        <v>266.89</v>
      </c>
      <c r="AP853" s="47"/>
    </row>
    <row r="854" spans="1:42" x14ac:dyDescent="0.25">
      <c r="A854" s="9"/>
      <c r="B854" s="10" t="s">
        <v>60</v>
      </c>
      <c r="C854" s="10" t="s">
        <v>2511</v>
      </c>
      <c r="D854" s="45"/>
      <c r="E854" s="45" t="str">
        <f>IF(D854=MAX(D847:D855),"max",IF(D854=MIN(D847:D855),"min",D854))</f>
        <v>max</v>
      </c>
      <c r="F854" s="47"/>
      <c r="G854" s="10">
        <v>4.45</v>
      </c>
      <c r="H854" s="45">
        <f>IF(G854=MAX(G847:G855),"max",IF(G854=MIN(G847:G855),"min",G854))</f>
        <v>4.45</v>
      </c>
      <c r="I854" s="47"/>
      <c r="J854" s="10"/>
      <c r="K854" s="45" t="str">
        <f>IF(J854=MAX(J847:J855),"max",IF(J854=MIN(J847:J855),"min",J854))</f>
        <v>max</v>
      </c>
      <c r="L854" s="47"/>
      <c r="M854" s="11">
        <v>17.71</v>
      </c>
      <c r="N854" s="45">
        <f>IF(M854=MAX(M847:M855),"max",IF(M854=MIN(M847:M855),"min",M854))</f>
        <v>17.71</v>
      </c>
      <c r="O854" s="47"/>
      <c r="P854" s="10"/>
      <c r="Q854" s="45">
        <f>IF(P854=MAX(P847:P855),"max",IF(P854=MIN(P847:P855),"min",P854))</f>
        <v>0</v>
      </c>
      <c r="R854" s="47"/>
      <c r="S854" s="10">
        <v>23.04</v>
      </c>
      <c r="T854" s="45">
        <f>IF(S854=MAX(S847:S855),"max",IF(S854=MIN(S847:S855),"min",S854))</f>
        <v>23.04</v>
      </c>
      <c r="U854" s="47"/>
      <c r="V854" s="10">
        <v>319.73</v>
      </c>
      <c r="W854" s="45">
        <f>IF(V854=MAX(V847:V855),"max",IF(V854=MIN(V847:V855),"min",V854))</f>
        <v>319.73</v>
      </c>
      <c r="X854" s="47"/>
      <c r="Y854" s="10">
        <v>68.98</v>
      </c>
      <c r="Z854" s="45">
        <f>IF(Y854=MAX(Y847:Y855),"max",IF(Y854=MIN(Y847:Y855),"min",Y854))</f>
        <v>68.98</v>
      </c>
      <c r="AA854" s="47"/>
      <c r="AB854" s="10">
        <v>16.309999999999999</v>
      </c>
      <c r="AC854" s="45">
        <f>IF(AB854=MAX(AB847:AB855),"max",IF(AB854=MIN(AB847:AB855),"min",AB854))</f>
        <v>16.309999999999999</v>
      </c>
      <c r="AD854" s="47"/>
      <c r="AE854" s="10">
        <v>27.65</v>
      </c>
      <c r="AF854" s="45">
        <f>IF(AE854=MAX(AE847:AE855),"max",IF(AE854=MIN(AE847:AE855),"min",AE854))</f>
        <v>27.65</v>
      </c>
      <c r="AG854" s="47"/>
      <c r="AH854" s="10">
        <v>36.14</v>
      </c>
      <c r="AI854" s="45">
        <f>IF(AH854=MAX(AH847:AH855),"max",IF(AH854=MIN(AH847:AH855),"min",AH854))</f>
        <v>36.14</v>
      </c>
      <c r="AJ854" s="47"/>
      <c r="AK854" s="10">
        <v>180.34</v>
      </c>
      <c r="AL854" s="45">
        <f>IF(AK854=MAX(AK847:AK855),"max",IF(AK854=MIN(AK847:AK855),"min",AK854))</f>
        <v>180.34</v>
      </c>
      <c r="AM854" s="47"/>
      <c r="AN854" s="10">
        <v>272</v>
      </c>
      <c r="AO854" s="45">
        <f>IF(AN854=MAX(AN847:AN855),"max",IF(AN854=MIN(AN847:AN855),"min",AN854))</f>
        <v>272</v>
      </c>
      <c r="AP854" s="47"/>
    </row>
    <row r="855" spans="1:42" x14ac:dyDescent="0.25">
      <c r="A855" s="9"/>
      <c r="B855" s="10" t="s">
        <v>60</v>
      </c>
      <c r="C855" s="10" t="s">
        <v>2514</v>
      </c>
      <c r="D855" s="45"/>
      <c r="E855" s="45" t="str">
        <f>IF(D855=MAX(D847:D855),"max",IF(D855=MIN(D847:D855),"min",D855))</f>
        <v>max</v>
      </c>
      <c r="F855" s="47"/>
      <c r="G855" s="10">
        <v>3.99</v>
      </c>
      <c r="H855" s="45">
        <f>IF(G855=MAX(G847:G855),"max",IF(G855=MIN(G847:G855),"min",G855))</f>
        <v>3.99</v>
      </c>
      <c r="I855" s="47"/>
      <c r="J855" s="10"/>
      <c r="K855" s="45" t="str">
        <f>IF(J855=MAX(J847:J855),"max",IF(J855=MIN(J847:J855),"min",J855))</f>
        <v>max</v>
      </c>
      <c r="L855" s="47"/>
      <c r="M855" s="11">
        <v>16.84</v>
      </c>
      <c r="N855" s="45">
        <f>IF(M855=MAX(M847:M855),"max",IF(M855=MIN(M847:M855),"min",M855))</f>
        <v>16.84</v>
      </c>
      <c r="O855" s="47"/>
      <c r="P855" s="10"/>
      <c r="Q855" s="45">
        <f>IF(P855=MAX(P847:P855),"max",IF(P855=MIN(P847:P855),"min",P855))</f>
        <v>0</v>
      </c>
      <c r="R855" s="47"/>
      <c r="S855" s="10">
        <v>22.88</v>
      </c>
      <c r="T855" s="45">
        <f>IF(S855=MAX(S847:S855),"max",IF(S855=MIN(S847:S855),"min",S855))</f>
        <v>22.88</v>
      </c>
      <c r="U855" s="47"/>
      <c r="V855" s="10">
        <v>306.51</v>
      </c>
      <c r="W855" s="45">
        <f>IF(V855=MAX(V847:V855),"max",IF(V855=MIN(V847:V855),"min",V855))</f>
        <v>306.51</v>
      </c>
      <c r="X855" s="47"/>
      <c r="Y855" s="10">
        <v>66.13</v>
      </c>
      <c r="Z855" s="45">
        <f>IF(Y855=MAX(Y847:Y855),"max",IF(Y855=MIN(Y847:Y855),"min",Y855))</f>
        <v>66.13</v>
      </c>
      <c r="AA855" s="47"/>
      <c r="AB855" s="10">
        <v>16.510000000000002</v>
      </c>
      <c r="AC855" s="45">
        <f>IF(AB855=MAX(AB847:AB855),"max",IF(AB855=MIN(AB847:AB855),"min",AB855))</f>
        <v>16.510000000000002</v>
      </c>
      <c r="AD855" s="47"/>
      <c r="AE855" s="10">
        <v>27.55</v>
      </c>
      <c r="AF855" s="45">
        <f>IF(AE855=MAX(AE847:AE855),"max",IF(AE855=MIN(AE847:AE855),"min",AE855))</f>
        <v>27.55</v>
      </c>
      <c r="AG855" s="47"/>
      <c r="AH855" s="10">
        <v>40.200000000000003</v>
      </c>
      <c r="AI855" s="45" t="str">
        <f>IF(AH855=MAX(AH847:AH855),"max",IF(AH855=MIN(AH847:AH855),"min",AH855))</f>
        <v>max</v>
      </c>
      <c r="AJ855" s="47"/>
      <c r="AK855" s="10">
        <v>199.27</v>
      </c>
      <c r="AL855" s="45" t="str">
        <f>IF(AK855=MAX(AK847:AK855),"max",IF(AK855=MIN(AK847:AK855),"min",AK855))</f>
        <v>max</v>
      </c>
      <c r="AM855" s="47"/>
      <c r="AN855" s="10">
        <v>279.58999999999997</v>
      </c>
      <c r="AO855" s="45">
        <f>IF(AN855=MAX(AN847:AN855),"max",IF(AN855=MIN(AN847:AN855),"min",AN855))</f>
        <v>279.58999999999997</v>
      </c>
      <c r="AP855" s="47"/>
    </row>
    <row r="856" spans="1:42" x14ac:dyDescent="0.25">
      <c r="A856" s="9"/>
      <c r="B856" s="10" t="s">
        <v>60</v>
      </c>
      <c r="C856" s="10" t="s">
        <v>2517</v>
      </c>
      <c r="D856" s="36"/>
      <c r="E856" s="36" t="str">
        <f>IF(D856=MAX(D856:D864),"max",IF(D856=MIN(D856:D864),"min",D856))</f>
        <v>max</v>
      </c>
      <c r="F856" s="48">
        <f>(SUM(D856:D864)-MAX(D856:D864)-MIN(D856:D864))/(COUNT(D856:D864)-2)</f>
        <v>0</v>
      </c>
      <c r="G856" s="10">
        <v>6.41</v>
      </c>
      <c r="H856" s="36">
        <f>IF(G856=MAX(G856:G864),"max",IF(G856=MIN(G856:G864),"min",G856))</f>
        <v>6.41</v>
      </c>
      <c r="I856" s="48">
        <f>(SUM(G856:G864)-MAX(G856:G864)-MIN(G856:G864))/(COUNT(G856:G864)-2)</f>
        <v>6.6914285714285713</v>
      </c>
      <c r="J856" s="10">
        <v>5.43</v>
      </c>
      <c r="K856" s="36">
        <f>IF(J856=MAX(J856:J864),"max",IF(J856=MIN(J856:J864),"min",J856))</f>
        <v>5.43</v>
      </c>
      <c r="L856" s="48">
        <f>(SUM(J856:J864)-MAX(J856:J864)-MIN(J856:J864))/(COUNT(J856:J864)-2)</f>
        <v>5.4366666666666674</v>
      </c>
      <c r="M856" s="11">
        <v>16.63</v>
      </c>
      <c r="N856" s="36">
        <f>IF(M856=MAX(M856:M864),"max",IF(M856=MIN(M856:M864),"min",M856))</f>
        <v>16.63</v>
      </c>
      <c r="O856" s="48">
        <f>(SUM(M856:M864)-MAX(M856:M864)-MIN(M856:M864))/(COUNT(M856:M864)-2)</f>
        <v>16.665714285714291</v>
      </c>
      <c r="P856" s="10"/>
      <c r="Q856" s="36">
        <f>IF(P856=MAX(P856:P864),"max",IF(P856=MIN(P856:P864),"min",P856))</f>
        <v>0</v>
      </c>
      <c r="R856" s="48">
        <v>0</v>
      </c>
      <c r="S856" s="10">
        <v>23.19</v>
      </c>
      <c r="T856" s="36">
        <f>IF(S856=MAX(S856:S864),"max",IF(S856=MIN(S856:S864),"min",S856))</f>
        <v>23.19</v>
      </c>
      <c r="U856" s="48">
        <f>(SUM(S856:S864)-MAX(S856:S864)-MIN(S856:S864))/(COUNT(S856:S864)-2)</f>
        <v>23.3</v>
      </c>
      <c r="V856" s="10">
        <v>306.08</v>
      </c>
      <c r="W856" s="36">
        <f>IF(V856=MAX(V856:V864),"max",IF(V856=MIN(V856:V864),"min",V856))</f>
        <v>306.08</v>
      </c>
      <c r="X856" s="48">
        <f>(SUM(V856:V864)-MAX(V856:V864)-MIN(V856:V864))/(COUNT(V856:V864)-2)</f>
        <v>310.44000000000005</v>
      </c>
      <c r="Y856" s="10">
        <v>73.150000000000006</v>
      </c>
      <c r="Z856" s="36">
        <f>IF(Y856=MAX(Y856:Y864),"max",IF(Y856=MIN(Y856:Y864),"min",Y856))</f>
        <v>73.150000000000006</v>
      </c>
      <c r="AA856" s="48">
        <f>(SUM(Y856:Y864)-MAX(Y856:Y864)-MIN(Y856:Y864))/(COUNT(Y856:Y864)-2)</f>
        <v>73.792857142857159</v>
      </c>
      <c r="AB856" s="10">
        <v>17.52</v>
      </c>
      <c r="AC856" s="36">
        <f>IF(AB856=MAX(AB856:AB864),"max",IF(AB856=MIN(AB856:AB864),"min",AB856))</f>
        <v>17.52</v>
      </c>
      <c r="AD856" s="48">
        <f>(SUM(AB856:AB864)-MAX(AB856:AB864)-MIN(AB856:AB864))/(COUNT(AB856:AB864)-2)</f>
        <v>16.824285714285715</v>
      </c>
      <c r="AE856" s="10"/>
      <c r="AF856" s="36">
        <f>IF(AE856=MAX(AE856:AE864),"max",IF(AE856=MIN(AE856:AE864),"min",AE856))</f>
        <v>0</v>
      </c>
      <c r="AG856" s="48">
        <f>(SUM(AE856:AE864)-MAX(AE856:AE864)-MIN(AE856:AE864))/(COUNT(AE856:AE864)-2)</f>
        <v>29.734999999999999</v>
      </c>
      <c r="AH856" s="10">
        <v>42.06</v>
      </c>
      <c r="AI856" s="36">
        <f>IF(AH856=MAX(AH856:AH864),"max",IF(AH856=MIN(AH856:AH864),"min",AH856))</f>
        <v>42.06</v>
      </c>
      <c r="AJ856" s="48">
        <f>(SUM(AH856:AH864)-MAX(AH856:AH864)-MIN(AH856:AH864))/(COUNT(AH856:AH864)-2)</f>
        <v>41.444285714285719</v>
      </c>
      <c r="AK856" s="10">
        <v>202.3</v>
      </c>
      <c r="AL856" s="36">
        <f>IF(AK856=MAX(AK856:AK864),"max",IF(AK856=MIN(AK856:AK864),"min",AK856))</f>
        <v>202.3</v>
      </c>
      <c r="AM856" s="48">
        <f>(SUM(AK856:AK864)-MAX(AK856:AK864)-MIN(AK856:AK864))/(COUNT(AK856:AK864)-2)</f>
        <v>206.42571428571432</v>
      </c>
      <c r="AN856" s="10">
        <v>300.52999999999997</v>
      </c>
      <c r="AO856" s="36" t="str">
        <f>IF(AN856=MAX(AN856:AN864),"max",IF(AN856=MIN(AN856:AN864),"min",AN856))</f>
        <v>min</v>
      </c>
      <c r="AP856" s="48">
        <f>(SUM(AN856:AN864)-MAX(AN856:AN864)-MIN(AN856:AN864))/(COUNT(AN856:AN864)-2)</f>
        <v>308.66857142857145</v>
      </c>
    </row>
    <row r="857" spans="1:42" x14ac:dyDescent="0.25">
      <c r="A857" s="9"/>
      <c r="B857" s="10" t="s">
        <v>60</v>
      </c>
      <c r="C857" s="10" t="s">
        <v>2521</v>
      </c>
      <c r="D857" s="45"/>
      <c r="E857" s="45" t="str">
        <f>IF(D857=MAX(D856:D864),"max",IF(D857=MIN(D856:D864),"min",D857))</f>
        <v>max</v>
      </c>
      <c r="F857" s="47"/>
      <c r="G857" s="10">
        <v>6.2</v>
      </c>
      <c r="H857" s="45">
        <f>IF(G857=MAX(G856:G864),"max",IF(G857=MIN(G856:G864),"min",G857))</f>
        <v>6.2</v>
      </c>
      <c r="I857" s="47"/>
      <c r="J857" s="10">
        <v>5.46</v>
      </c>
      <c r="K857" s="45">
        <f>IF(J857=MAX(J856:J864),"max",IF(J857=MIN(J856:J864),"min",J857))</f>
        <v>5.46</v>
      </c>
      <c r="L857" s="47"/>
      <c r="M857" s="11">
        <v>15.75</v>
      </c>
      <c r="N857" s="45" t="str">
        <f>IF(M857=MAX(M856:M864),"max",IF(M857=MIN(M856:M864),"min",M857))</f>
        <v>min</v>
      </c>
      <c r="O857" s="47"/>
      <c r="P857" s="10"/>
      <c r="Q857" s="45">
        <f>IF(P857=MAX(P856:P864),"max",IF(P857=MIN(P856:P864),"min",P857))</f>
        <v>0</v>
      </c>
      <c r="R857" s="47"/>
      <c r="S857" s="10">
        <v>23.42</v>
      </c>
      <c r="T857" s="45">
        <f>IF(S857=MAX(S856:S864),"max",IF(S857=MIN(S856:S864),"min",S857))</f>
        <v>23.42</v>
      </c>
      <c r="U857" s="47"/>
      <c r="V857" s="10">
        <v>303.20999999999998</v>
      </c>
      <c r="W857" s="45" t="str">
        <f>IF(V857=MAX(V856:V864),"max",IF(V857=MIN(V856:V864),"min",V857))</f>
        <v>min</v>
      </c>
      <c r="X857" s="47"/>
      <c r="Y857" s="10">
        <v>72.92</v>
      </c>
      <c r="Z857" s="45">
        <f>IF(Y857=MAX(Y856:Y864),"max",IF(Y857=MIN(Y856:Y864),"min",Y857))</f>
        <v>72.92</v>
      </c>
      <c r="AA857" s="47"/>
      <c r="AB857" s="10">
        <v>16.07</v>
      </c>
      <c r="AC857" s="45" t="str">
        <f>IF(AB857=MAX(AB856:AB864),"max",IF(AB857=MIN(AB856:AB864),"min",AB857))</f>
        <v>min</v>
      </c>
      <c r="AD857" s="47"/>
      <c r="AE857" s="10">
        <v>28.48</v>
      </c>
      <c r="AF857" s="45" t="str">
        <f>IF(AE857=MAX(AE856:AE864),"max",IF(AE857=MIN(AE856:AE864),"min",AE857))</f>
        <v>min</v>
      </c>
      <c r="AG857" s="47"/>
      <c r="AH857" s="10">
        <v>40.729999999999997</v>
      </c>
      <c r="AI857" s="45">
        <f>IF(AH857=MAX(AH856:AH864),"max",IF(AH857=MIN(AH856:AH864),"min",AH857))</f>
        <v>40.729999999999997</v>
      </c>
      <c r="AJ857" s="47"/>
      <c r="AK857" s="10">
        <v>204.6</v>
      </c>
      <c r="AL857" s="45">
        <f>IF(AK857=MAX(AK856:AK864),"max",IF(AK857=MIN(AK856:AK864),"min",AK857))</f>
        <v>204.6</v>
      </c>
      <c r="AM857" s="47"/>
      <c r="AN857" s="10">
        <v>301.95999999999998</v>
      </c>
      <c r="AO857" s="45">
        <f>IF(AN857=MAX(AN856:AN864),"max",IF(AN857=MIN(AN856:AN864),"min",AN857))</f>
        <v>301.95999999999998</v>
      </c>
      <c r="AP857" s="47"/>
    </row>
    <row r="858" spans="1:42" x14ac:dyDescent="0.25">
      <c r="A858" s="9"/>
      <c r="B858" s="10" t="s">
        <v>60</v>
      </c>
      <c r="C858" s="10" t="s">
        <v>2525</v>
      </c>
      <c r="D858" s="45"/>
      <c r="E858" s="45" t="str">
        <f>IF(D858=MAX(D856:D864),"max",IF(D858=MIN(D856:D864),"min",D858))</f>
        <v>max</v>
      </c>
      <c r="F858" s="47"/>
      <c r="G858" s="10">
        <v>6.9</v>
      </c>
      <c r="H858" s="45">
        <f>IF(G858=MAX(G856:G864),"max",IF(G858=MIN(G856:G864),"min",G858))</f>
        <v>6.9</v>
      </c>
      <c r="I858" s="47"/>
      <c r="J858" s="10">
        <v>5.39</v>
      </c>
      <c r="K858" s="45">
        <f>IF(J858=MAX(J856:J864),"max",IF(J858=MIN(J856:J864),"min",J858))</f>
        <v>5.39</v>
      </c>
      <c r="L858" s="47"/>
      <c r="M858" s="11">
        <v>16.27</v>
      </c>
      <c r="N858" s="45">
        <f>IF(M858=MAX(M856:M864),"max",IF(M858=MIN(M856:M864),"min",M858))</f>
        <v>16.27</v>
      </c>
      <c r="O858" s="47"/>
      <c r="P858" s="10">
        <v>27.91</v>
      </c>
      <c r="Q858" s="45" t="str">
        <f>IF(P858=MAX(P856:P864),"max",IF(P858=MIN(P856:P864),"min",P858))</f>
        <v>max</v>
      </c>
      <c r="R858" s="47"/>
      <c r="S858" s="10">
        <v>23.28</v>
      </c>
      <c r="T858" s="45">
        <f>IF(S858=MAX(S856:S864),"max",IF(S858=MIN(S856:S864),"min",S858))</f>
        <v>23.28</v>
      </c>
      <c r="U858" s="47"/>
      <c r="V858" s="10">
        <v>313.17</v>
      </c>
      <c r="W858" s="45">
        <f>IF(V858=MAX(V856:V864),"max",IF(V858=MIN(V856:V864),"min",V858))</f>
        <v>313.17</v>
      </c>
      <c r="X858" s="47"/>
      <c r="Y858" s="10">
        <v>74.52</v>
      </c>
      <c r="Z858" s="45">
        <f>IF(Y858=MAX(Y856:Y864),"max",IF(Y858=MIN(Y856:Y864),"min",Y858))</f>
        <v>74.52</v>
      </c>
      <c r="AA858" s="47"/>
      <c r="AB858" s="10">
        <v>17.190000000000001</v>
      </c>
      <c r="AC858" s="45">
        <f>IF(AB858=MAX(AB856:AB864),"max",IF(AB858=MIN(AB856:AB864),"min",AB858))</f>
        <v>17.190000000000001</v>
      </c>
      <c r="AD858" s="47"/>
      <c r="AE858" s="10">
        <v>31.21</v>
      </c>
      <c r="AF858" s="45">
        <f>IF(AE858=MAX(AE856:AE864),"max",IF(AE858=MIN(AE856:AE864),"min",AE858))</f>
        <v>31.21</v>
      </c>
      <c r="AG858" s="47"/>
      <c r="AH858" s="10">
        <v>43.4</v>
      </c>
      <c r="AI858" s="45">
        <f>IF(AH858=MAX(AH856:AH864),"max",IF(AH858=MIN(AH856:AH864),"min",AH858))</f>
        <v>43.4</v>
      </c>
      <c r="AJ858" s="47"/>
      <c r="AK858" s="10">
        <v>215.75</v>
      </c>
      <c r="AL858" s="45">
        <f>IF(AK858=MAX(AK856:AK864),"max",IF(AK858=MIN(AK856:AK864),"min",AK858))</f>
        <v>215.75</v>
      </c>
      <c r="AM858" s="47"/>
      <c r="AN858" s="10">
        <v>320.83999999999997</v>
      </c>
      <c r="AO858" s="45">
        <f>IF(AN858=MAX(AN856:AN864),"max",IF(AN858=MIN(AN856:AN864),"min",AN858))</f>
        <v>320.83999999999997</v>
      </c>
      <c r="AP858" s="47"/>
    </row>
    <row r="859" spans="1:42" x14ac:dyDescent="0.25">
      <c r="A859" s="9"/>
      <c r="B859" s="10" t="s">
        <v>60</v>
      </c>
      <c r="C859" s="10" t="s">
        <v>2528</v>
      </c>
      <c r="D859" s="45"/>
      <c r="E859" s="45" t="str">
        <f>IF(D859=MAX(D856:D864),"max",IF(D859=MIN(D856:D864),"min",D859))</f>
        <v>max</v>
      </c>
      <c r="F859" s="47"/>
      <c r="G859" s="10">
        <v>6.95</v>
      </c>
      <c r="H859" s="45">
        <f>IF(G859=MAX(G856:G864),"max",IF(G859=MIN(G856:G864),"min",G859))</f>
        <v>6.95</v>
      </c>
      <c r="I859" s="47"/>
      <c r="J859" s="10"/>
      <c r="K859" s="45">
        <f>IF(J859=MAX(J856:J864),"max",IF(J859=MIN(J856:J864),"min",J859))</f>
        <v>0</v>
      </c>
      <c r="L859" s="47"/>
      <c r="M859" s="11">
        <v>17.309999999999999</v>
      </c>
      <c r="N859" s="45">
        <f>IF(M859=MAX(M856:M864),"max",IF(M859=MIN(M856:M864),"min",M859))</f>
        <v>17.309999999999999</v>
      </c>
      <c r="O859" s="47"/>
      <c r="P859" s="10"/>
      <c r="Q859" s="45">
        <f>IF(P859=MAX(P856:P864),"max",IF(P859=MIN(P856:P864),"min",P859))</f>
        <v>0</v>
      </c>
      <c r="R859" s="47"/>
      <c r="S859" s="10">
        <v>23.45</v>
      </c>
      <c r="T859" s="45">
        <f>IF(S859=MAX(S856:S864),"max",IF(S859=MIN(S856:S864),"min",S859))</f>
        <v>23.45</v>
      </c>
      <c r="U859" s="47"/>
      <c r="V859" s="10">
        <v>311.88</v>
      </c>
      <c r="W859" s="45">
        <f>IF(V859=MAX(V856:V864),"max",IF(V859=MIN(V856:V864),"min",V859))</f>
        <v>311.88</v>
      </c>
      <c r="X859" s="47"/>
      <c r="Y859" s="10">
        <v>77.36</v>
      </c>
      <c r="Z859" s="45">
        <f>IF(Y859=MAX(Y856:Y864),"max",IF(Y859=MIN(Y856:Y864),"min",Y859))</f>
        <v>77.36</v>
      </c>
      <c r="AA859" s="47"/>
      <c r="AB859" s="10">
        <v>16.37</v>
      </c>
      <c r="AC859" s="45">
        <f>IF(AB859=MAX(AB856:AB864),"max",IF(AB859=MIN(AB856:AB864),"min",AB859))</f>
        <v>16.37</v>
      </c>
      <c r="AD859" s="47"/>
      <c r="AE859" s="10">
        <v>29.3</v>
      </c>
      <c r="AF859" s="45">
        <f>IF(AE859=MAX(AE856:AE864),"max",IF(AE859=MIN(AE856:AE864),"min",AE859))</f>
        <v>29.3</v>
      </c>
      <c r="AG859" s="47"/>
      <c r="AH859" s="10">
        <v>40.799999999999997</v>
      </c>
      <c r="AI859" s="45">
        <f>IF(AH859=MAX(AH856:AH864),"max",IF(AH859=MIN(AH856:AH864),"min",AH859))</f>
        <v>40.799999999999997</v>
      </c>
      <c r="AJ859" s="47"/>
      <c r="AK859" s="10">
        <v>204.56</v>
      </c>
      <c r="AL859" s="45">
        <f>IF(AK859=MAX(AK856:AK864),"max",IF(AK859=MIN(AK856:AK864),"min",AK859))</f>
        <v>204.56</v>
      </c>
      <c r="AM859" s="47"/>
      <c r="AN859" s="10">
        <v>306.32</v>
      </c>
      <c r="AO859" s="45">
        <f>IF(AN859=MAX(AN856:AN864),"max",IF(AN859=MIN(AN856:AN864),"min",AN859))</f>
        <v>306.32</v>
      </c>
      <c r="AP859" s="47"/>
    </row>
    <row r="860" spans="1:42" x14ac:dyDescent="0.25">
      <c r="A860" s="9"/>
      <c r="B860" s="10" t="s">
        <v>60</v>
      </c>
      <c r="C860" s="10" t="s">
        <v>2531</v>
      </c>
      <c r="D860" s="45"/>
      <c r="E860" s="45" t="str">
        <f>IF(D860=MAX(D856:D864),"max",IF(D860=MIN(D856:D864),"min",D860))</f>
        <v>max</v>
      </c>
      <c r="F860" s="47"/>
      <c r="G860" s="10">
        <v>6.63</v>
      </c>
      <c r="H860" s="45">
        <f>IF(G860=MAX(G856:G864),"max",IF(G860=MIN(G856:G864),"min",G860))</f>
        <v>6.63</v>
      </c>
      <c r="I860" s="47"/>
      <c r="J860" s="10">
        <v>5.6</v>
      </c>
      <c r="K860" s="45" t="str">
        <f>IF(J860=MAX(J856:J864),"max",IF(J860=MIN(J856:J864),"min",J860))</f>
        <v>max</v>
      </c>
      <c r="L860" s="47"/>
      <c r="M860" s="11">
        <v>18.23</v>
      </c>
      <c r="N860" s="45" t="str">
        <f>IF(M860=MAX(M856:M864),"max",IF(M860=MIN(M856:M864),"min",M860))</f>
        <v>max</v>
      </c>
      <c r="O860" s="47"/>
      <c r="P860" s="10"/>
      <c r="Q860" s="45">
        <f>IF(P860=MAX(P856:P864),"max",IF(P860=MIN(P856:P864),"min",P860))</f>
        <v>0</v>
      </c>
      <c r="R860" s="47"/>
      <c r="S860" s="10">
        <v>24.52</v>
      </c>
      <c r="T860" s="45" t="str">
        <f>IF(S860=MAX(S856:S864),"max",IF(S860=MIN(S856:S864),"min",S860))</f>
        <v>max</v>
      </c>
      <c r="U860" s="47"/>
      <c r="V860" s="10">
        <v>331.65</v>
      </c>
      <c r="W860" s="45" t="str">
        <f>IF(V860=MAX(V856:V864),"max",IF(V860=MIN(V856:V864),"min",V860))</f>
        <v>max</v>
      </c>
      <c r="X860" s="47"/>
      <c r="Y860" s="10">
        <v>80.03</v>
      </c>
      <c r="Z860" s="45" t="str">
        <f>IF(Y860=MAX(Y856:Y864),"max",IF(Y860=MIN(Y856:Y864),"min",Y860))</f>
        <v>max</v>
      </c>
      <c r="AA860" s="47"/>
      <c r="AB860" s="10">
        <v>17.87</v>
      </c>
      <c r="AC860" s="45" t="str">
        <f>IF(AB860=MAX(AB856:AB864),"max",IF(AB860=MIN(AB856:AB864),"min",AB860))</f>
        <v>max</v>
      </c>
      <c r="AD860" s="47"/>
      <c r="AE860" s="10">
        <v>31.62</v>
      </c>
      <c r="AF860" s="45" t="str">
        <f>IF(AE860=MAX(AE856:AE864),"max",IF(AE860=MIN(AE856:AE864),"min",AE860))</f>
        <v>max</v>
      </c>
      <c r="AG860" s="47"/>
      <c r="AH860" s="10">
        <v>42.4</v>
      </c>
      <c r="AI860" s="45">
        <f>IF(AH860=MAX(AH856:AH864),"max",IF(AH860=MIN(AH856:AH864),"min",AH860))</f>
        <v>42.4</v>
      </c>
      <c r="AJ860" s="47"/>
      <c r="AK860" s="10">
        <v>212.4</v>
      </c>
      <c r="AL860" s="45">
        <f>IF(AK860=MAX(AK856:AK864),"max",IF(AK860=MIN(AK856:AK864),"min",AK860))</f>
        <v>212.4</v>
      </c>
      <c r="AM860" s="47"/>
      <c r="AN860" s="10">
        <v>326.99</v>
      </c>
      <c r="AO860" s="45" t="str">
        <f>IF(AN860=MAX(AN856:AN864),"max",IF(AN860=MIN(AN856:AN864),"min",AN860))</f>
        <v>max</v>
      </c>
      <c r="AP860" s="47"/>
    </row>
    <row r="861" spans="1:42" x14ac:dyDescent="0.25">
      <c r="A861" s="9"/>
      <c r="B861" s="10" t="s">
        <v>60</v>
      </c>
      <c r="C861" s="10" t="s">
        <v>2533</v>
      </c>
      <c r="D861" s="45"/>
      <c r="E861" s="45" t="str">
        <f>IF(D861=MAX(D856:D864),"max",IF(D861=MIN(D856:D864),"min",D861))</f>
        <v>max</v>
      </c>
      <c r="F861" s="47"/>
      <c r="G861" s="10">
        <v>7.1</v>
      </c>
      <c r="H861" s="45" t="str">
        <f>IF(G861=MAX(G856:G864),"max",IF(G861=MIN(G856:G864),"min",G861))</f>
        <v>max</v>
      </c>
      <c r="I861" s="47"/>
      <c r="J861" s="10">
        <v>5.52</v>
      </c>
      <c r="K861" s="45">
        <f>IF(J861=MAX(J856:J864),"max",IF(J861=MIN(J856:J864),"min",J861))</f>
        <v>5.52</v>
      </c>
      <c r="L861" s="47"/>
      <c r="M861" s="11">
        <v>16.5</v>
      </c>
      <c r="N861" s="45">
        <f>IF(M861=MAX(M856:M864),"max",IF(M861=MIN(M856:M864),"min",M861))</f>
        <v>16.5</v>
      </c>
      <c r="O861" s="47"/>
      <c r="P861" s="10"/>
      <c r="Q861" s="45">
        <f>IF(P861=MAX(P856:P864),"max",IF(P861=MIN(P856:P864),"min",P861))</f>
        <v>0</v>
      </c>
      <c r="R861" s="47"/>
      <c r="S861" s="10">
        <v>23.25</v>
      </c>
      <c r="T861" s="45">
        <f>IF(S861=MAX(S856:S864),"max",IF(S861=MIN(S856:S864),"min",S861))</f>
        <v>23.25</v>
      </c>
      <c r="U861" s="47"/>
      <c r="V861" s="10">
        <v>307.97000000000003</v>
      </c>
      <c r="W861" s="45">
        <f>IF(V861=MAX(V856:V864),"max",IF(V861=MIN(V856:V864),"min",V861))</f>
        <v>307.97000000000003</v>
      </c>
      <c r="X861" s="47"/>
      <c r="Y861" s="10">
        <v>72.78</v>
      </c>
      <c r="Z861" s="45">
        <f>IF(Y861=MAX(Y856:Y864),"max",IF(Y861=MIN(Y856:Y864),"min",Y861))</f>
        <v>72.78</v>
      </c>
      <c r="AA861" s="47"/>
      <c r="AB861" s="10">
        <v>16.98</v>
      </c>
      <c r="AC861" s="45">
        <f>IF(AB861=MAX(AB856:AB864),"max",IF(AB861=MIN(AB856:AB864),"min",AB861))</f>
        <v>16.98</v>
      </c>
      <c r="AD861" s="47"/>
      <c r="AE861" s="10">
        <v>30.02</v>
      </c>
      <c r="AF861" s="45">
        <f>IF(AE861=MAX(AE856:AE864),"max",IF(AE861=MIN(AE856:AE864),"min",AE861))</f>
        <v>30.02</v>
      </c>
      <c r="AG861" s="47"/>
      <c r="AH861" s="10">
        <v>43.57</v>
      </c>
      <c r="AI861" s="45" t="str">
        <f>IF(AH861=MAX(AH856:AH864),"max",IF(AH861=MIN(AH856:AH864),"min",AH861))</f>
        <v>max</v>
      </c>
      <c r="AJ861" s="47"/>
      <c r="AK861" s="10">
        <v>217.21</v>
      </c>
      <c r="AL861" s="45" t="str">
        <f>IF(AK861=MAX(AK856:AK864),"max",IF(AK861=MIN(AK856:AK864),"min",AK861))</f>
        <v>max</v>
      </c>
      <c r="AM861" s="47"/>
      <c r="AN861" s="10">
        <v>306.47000000000003</v>
      </c>
      <c r="AO861" s="45">
        <f>IF(AN861=MAX(AN856:AN864),"max",IF(AN861=MIN(AN856:AN864),"min",AN861))</f>
        <v>306.47000000000003</v>
      </c>
      <c r="AP861" s="47"/>
    </row>
    <row r="862" spans="1:42" x14ac:dyDescent="0.25">
      <c r="B862" t="s">
        <v>60</v>
      </c>
      <c r="C862" s="10" t="s">
        <v>2536</v>
      </c>
      <c r="D862" s="45"/>
      <c r="E862" s="45" t="str">
        <f>IF(D862=MAX(D856:D864),"max",IF(D862=MIN(D856:D864),"min",D862))</f>
        <v>max</v>
      </c>
      <c r="F862" s="47"/>
      <c r="G862" s="10">
        <v>6.72</v>
      </c>
      <c r="H862" s="45">
        <f>IF(G862=MAX(G856:G864),"max",IF(G862=MIN(G856:G864),"min",G862))</f>
        <v>6.72</v>
      </c>
      <c r="I862" s="47"/>
      <c r="J862" s="10">
        <v>5.4</v>
      </c>
      <c r="K862" s="45">
        <f>IF(J862=MAX(J856:J864),"max",IF(J862=MIN(J856:J864),"min",J862))</f>
        <v>5.4</v>
      </c>
      <c r="L862" s="47"/>
      <c r="M862" s="11">
        <v>16.149999999999999</v>
      </c>
      <c r="N862" s="45">
        <f>IF(M862=MAX(M856:M864),"max",IF(M862=MIN(M856:M864),"min",M862))</f>
        <v>16.149999999999999</v>
      </c>
      <c r="O862" s="47"/>
      <c r="P862" s="10"/>
      <c r="Q862" s="45">
        <f>IF(P862=MAX(P856:P864),"max",IF(P862=MIN(P856:P864),"min",P862))</f>
        <v>0</v>
      </c>
      <c r="R862" s="47"/>
      <c r="S862" s="10">
        <v>23.29</v>
      </c>
      <c r="T862" s="45">
        <f>IF(S862=MAX(S856:S864),"max",IF(S862=MIN(S856:S864),"min",S862))</f>
        <v>23.29</v>
      </c>
      <c r="U862" s="47"/>
      <c r="V862" s="10">
        <v>305.68</v>
      </c>
      <c r="W862" s="45">
        <f>IF(V862=MAX(V856:V864),"max",IF(V862=MIN(V856:V864),"min",V862))</f>
        <v>305.68</v>
      </c>
      <c r="X862" s="47"/>
      <c r="Y862" s="10">
        <v>71.73</v>
      </c>
      <c r="Z862" s="45">
        <f>IF(Y862=MAX(Y856:Y864),"max",IF(Y862=MIN(Y856:Y864),"min",Y862))</f>
        <v>71.73</v>
      </c>
      <c r="AA862" s="47"/>
      <c r="AB862" s="10">
        <v>16.670000000000002</v>
      </c>
      <c r="AC862" s="45">
        <f>IF(AB862=MAX(AB856:AB864),"max",IF(AB862=MIN(AB856:AB864),"min",AB862))</f>
        <v>16.670000000000002</v>
      </c>
      <c r="AD862" s="47"/>
      <c r="AE862" s="10">
        <v>28.71</v>
      </c>
      <c r="AF862" s="45">
        <f>IF(AE862=MAX(AE856:AE864),"max",IF(AE862=MIN(AE856:AE864),"min",AE862))</f>
        <v>28.71</v>
      </c>
      <c r="AG862" s="47"/>
      <c r="AH862" s="10">
        <v>41.01</v>
      </c>
      <c r="AI862" s="45">
        <f>IF(AH862=MAX(AH856:AH864),"max",IF(AH862=MIN(AH856:AH864),"min",AH862))</f>
        <v>41.01</v>
      </c>
      <c r="AJ862" s="47"/>
      <c r="AK862" s="10">
        <v>205.67</v>
      </c>
      <c r="AL862" s="45">
        <f>IF(AK862=MAX(AK856:AK864),"max",IF(AK862=MIN(AK856:AK864),"min",AK862))</f>
        <v>205.67</v>
      </c>
      <c r="AM862" s="47"/>
      <c r="AN862" s="10">
        <v>303.8</v>
      </c>
      <c r="AO862" s="45">
        <f>IF(AN862=MAX(AN856:AN864),"max",IF(AN862=MIN(AN856:AN864),"min",AN862))</f>
        <v>303.8</v>
      </c>
      <c r="AP862" s="47"/>
    </row>
    <row r="863" spans="1:42" x14ac:dyDescent="0.25">
      <c r="B863" t="s">
        <v>60</v>
      </c>
      <c r="C863" s="10" t="s">
        <v>2539</v>
      </c>
      <c r="D863" s="45"/>
      <c r="E863" s="45" t="str">
        <f>IF(D863=MAX(D856:D864),"max",IF(D863=MIN(D856:D864),"min",D863))</f>
        <v>max</v>
      </c>
      <c r="F863" s="47"/>
      <c r="G863" s="10">
        <v>5.37</v>
      </c>
      <c r="H863" s="45" t="str">
        <f>IF(G863=MAX(G856:G864),"max",IF(G863=MIN(G856:G864),"min",G863))</f>
        <v>min</v>
      </c>
      <c r="I863" s="47"/>
      <c r="J863" s="10">
        <v>5.33</v>
      </c>
      <c r="K863" s="45" t="str">
        <f>IF(J863=MAX(J856:J864),"max",IF(J863=MIN(J856:J864),"min",J863))</f>
        <v>min</v>
      </c>
      <c r="L863" s="47"/>
      <c r="M863" s="11">
        <v>17</v>
      </c>
      <c r="N863" s="45">
        <f>IF(M863=MAX(M856:M864),"max",IF(M863=MIN(M856:M864),"min",M863))</f>
        <v>17</v>
      </c>
      <c r="O863" s="47"/>
      <c r="P863" s="10">
        <v>27.88</v>
      </c>
      <c r="Q863" s="45" t="str">
        <f>IF(P863=MAX(P856:P864),"max",IF(P863=MIN(P856:P864),"min",P863))</f>
        <v>min</v>
      </c>
      <c r="R863" s="47"/>
      <c r="S863" s="10">
        <v>23.04</v>
      </c>
      <c r="T863" s="45" t="str">
        <f>IF(S863=MAX(S856:S864),"max",IF(S863=MIN(S856:S864),"min",S863))</f>
        <v>min</v>
      </c>
      <c r="U863" s="47"/>
      <c r="V863" s="10">
        <v>313.48</v>
      </c>
      <c r="W863" s="45">
        <f>IF(V863=MAX(V856:V864),"max",IF(V863=MIN(V856:V864),"min",V863))</f>
        <v>313.48</v>
      </c>
      <c r="X863" s="47"/>
      <c r="Y863" s="10">
        <v>70.11</v>
      </c>
      <c r="Z863" s="45" t="str">
        <f>IF(Y863=MAX(Y856:Y864),"max",IF(Y863=MIN(Y856:Y864),"min",Y863))</f>
        <v>min</v>
      </c>
      <c r="AA863" s="47"/>
      <c r="AB863" s="10">
        <v>16.38</v>
      </c>
      <c r="AC863" s="45">
        <f>IF(AB863=MAX(AB856:AB864),"max",IF(AB863=MIN(AB856:AB864),"min",AB863))</f>
        <v>16.38</v>
      </c>
      <c r="AD863" s="47"/>
      <c r="AE863" s="10">
        <v>29.38</v>
      </c>
      <c r="AF863" s="45">
        <f>IF(AE863=MAX(AE856:AE864),"max",IF(AE863=MIN(AE856:AE864),"min",AE863))</f>
        <v>29.38</v>
      </c>
      <c r="AG863" s="47"/>
      <c r="AH863" s="10">
        <v>39.71</v>
      </c>
      <c r="AI863" s="45">
        <f>IF(AH863=MAX(AH856:AH864),"max",IF(AH863=MIN(AH856:AH864),"min",AH863))</f>
        <v>39.71</v>
      </c>
      <c r="AJ863" s="47"/>
      <c r="AK863" s="10">
        <v>199.7</v>
      </c>
      <c r="AL863" s="45">
        <f>IF(AK863=MAX(AK856:AK864),"max",IF(AK863=MIN(AK856:AK864),"min",AK863))</f>
        <v>199.7</v>
      </c>
      <c r="AM863" s="47"/>
      <c r="AN863" s="10">
        <v>305.83</v>
      </c>
      <c r="AO863" s="45">
        <f>IF(AN863=MAX(AN856:AN864),"max",IF(AN863=MIN(AN856:AN864),"min",AN863))</f>
        <v>305.83</v>
      </c>
      <c r="AP863" s="47"/>
    </row>
    <row r="864" spans="1:42" ht="15.75" thickBot="1" x14ac:dyDescent="0.3">
      <c r="B864" t="s">
        <v>60</v>
      </c>
      <c r="C864" s="10" t="s">
        <v>2542</v>
      </c>
      <c r="D864" s="106"/>
      <c r="E864" s="45" t="str">
        <f>IF(D864=MAX(D856:D864),"max",IF(D864=MIN(D856:D864),"min",D864))</f>
        <v>max</v>
      </c>
      <c r="F864" s="47"/>
      <c r="G864" s="10">
        <v>7.03</v>
      </c>
      <c r="H864" s="45">
        <f>IF(G864=MAX(G856:G864),"max",IF(G864=MIN(G856:G864),"min",G864))</f>
        <v>7.03</v>
      </c>
      <c r="I864" s="47"/>
      <c r="J864" s="10">
        <v>5.42</v>
      </c>
      <c r="K864" s="45">
        <f>IF(J864=MAX(J856:J864),"max",IF(J864=MIN(J856:J864),"min",J864))</f>
        <v>5.42</v>
      </c>
      <c r="L864" s="47"/>
      <c r="M864" s="11">
        <v>16.8</v>
      </c>
      <c r="N864" s="45">
        <f>IF(M864=MAX(M856:M864),"max",IF(M864=MIN(M856:M864),"min",M864))</f>
        <v>16.8</v>
      </c>
      <c r="O864" s="47"/>
      <c r="P864" s="10"/>
      <c r="Q864" s="45">
        <f>IF(P864=MAX(P856:P864),"max",IF(P864=MIN(P856:P864),"min",P864))</f>
        <v>0</v>
      </c>
      <c r="R864" s="47"/>
      <c r="S864" s="10">
        <v>23.22</v>
      </c>
      <c r="T864" s="45">
        <f>IF(S864=MAX(S856:S864),"max",IF(S864=MIN(S856:S864),"min",S864))</f>
        <v>23.22</v>
      </c>
      <c r="U864" s="47"/>
      <c r="V864" s="10">
        <v>314.82</v>
      </c>
      <c r="W864" s="45">
        <f>IF(V864=MAX(V856:V864),"max",IF(V864=MIN(V856:V864),"min",V864))</f>
        <v>314.82</v>
      </c>
      <c r="X864" s="47"/>
      <c r="Y864" s="10">
        <v>74.09</v>
      </c>
      <c r="Z864" s="45">
        <f>IF(Y864=MAX(Y856:Y864),"max",IF(Y864=MIN(Y856:Y864),"min",Y864))</f>
        <v>74.09</v>
      </c>
      <c r="AA864" s="47"/>
      <c r="AB864" s="10">
        <v>16.66</v>
      </c>
      <c r="AC864" s="45">
        <f>IF(AB864=MAX(AB856:AB864),"max",IF(AB864=MIN(AB856:AB864),"min",AB864))</f>
        <v>16.66</v>
      </c>
      <c r="AD864" s="47"/>
      <c r="AE864" s="10">
        <v>29.79</v>
      </c>
      <c r="AF864" s="45">
        <f>IF(AE864=MAX(AE856:AE864),"max",IF(AE864=MIN(AE856:AE864),"min",AE864))</f>
        <v>29.79</v>
      </c>
      <c r="AG864" s="47"/>
      <c r="AH864" s="10">
        <v>38.56</v>
      </c>
      <c r="AI864" s="45" t="str">
        <f>IF(AH864=MAX(AH856:AH864),"max",IF(AH864=MIN(AH856:AH864),"min",AH864))</f>
        <v>min</v>
      </c>
      <c r="AJ864" s="47"/>
      <c r="AK864" s="10">
        <v>193.05</v>
      </c>
      <c r="AL864" s="45" t="str">
        <f>IF(AK864=MAX(AK856:AK864),"max",IF(AK864=MIN(AK856:AK864),"min",AK864))</f>
        <v>min</v>
      </c>
      <c r="AM864" s="47"/>
      <c r="AN864" s="10">
        <v>315.45999999999998</v>
      </c>
      <c r="AO864" s="45">
        <f>IF(AN864=MAX(AN856:AN864),"max",IF(AN864=MIN(AN856:AN864),"min",AN864))</f>
        <v>315.45999999999998</v>
      </c>
      <c r="AP864" s="47"/>
    </row>
    <row r="865" spans="3:42" x14ac:dyDescent="0.25">
      <c r="C865" s="105" t="s">
        <v>2576</v>
      </c>
      <c r="D865" s="70"/>
      <c r="E865" s="70"/>
      <c r="F865" s="71">
        <f>MAX(F838,F820,F793,F784,F775,F748,F739,F703,F694,F667,F658,F649,F613,F604,F595,F586,F532,F505,F496,F451,F442,F415,F406,F397,F379,F361,F290,F281,F272,F263,F245,F236,F227,F182,F173,F146,F137,F92,F74,F49,F40,F22,F13,F4)</f>
        <v>1015.4757142857145</v>
      </c>
      <c r="G865" s="78"/>
      <c r="H865" s="70"/>
      <c r="I865" s="71">
        <f>MAX(I4:I864)</f>
        <v>14.867142857142857</v>
      </c>
      <c r="J865" s="78"/>
      <c r="K865" s="70"/>
      <c r="L865" s="71">
        <f t="shared" ref="L865:R865" si="0">MAX(L4:L864)</f>
        <v>246.29</v>
      </c>
      <c r="M865" s="78"/>
      <c r="N865" s="70"/>
      <c r="O865" s="71">
        <f t="shared" si="0"/>
        <v>2673.0400000000004</v>
      </c>
      <c r="P865" s="78"/>
      <c r="Q865" s="70"/>
      <c r="R865" s="71">
        <f t="shared" si="0"/>
        <v>167.03142857142853</v>
      </c>
      <c r="S865" s="78"/>
      <c r="T865" s="70"/>
      <c r="U865" s="71">
        <f>MAX(U838,U820,U793,U784,U775,U748,U739,U703,U694,U667,U658,U649,U613,U604,U595,U586,U532,U505,U496,U451,U442,U415,U406,U397,U379,U361,U290,U281,U272,U263,U245,U236,U227,U182,U173,U146,U137,U92,U74,U49,U40,U22,U13,U4)</f>
        <v>203341.64428571431</v>
      </c>
      <c r="V865" s="78"/>
      <c r="W865" s="70"/>
      <c r="X865" s="71">
        <f>MAX(X4:X864)</f>
        <v>1471.7</v>
      </c>
      <c r="Y865" s="78"/>
      <c r="Z865" s="70"/>
      <c r="AA865" s="71">
        <f t="shared" ref="AA865:AG865" si="1">MAX(AA4:AA864)</f>
        <v>499.10571428571433</v>
      </c>
      <c r="AB865" s="78"/>
      <c r="AC865" s="70"/>
      <c r="AD865" s="71">
        <f t="shared" ref="AD865:AG865" si="2">MAX(AD4:AD864)</f>
        <v>7072.937142857144</v>
      </c>
      <c r="AE865" s="78"/>
      <c r="AF865" s="70"/>
      <c r="AG865" s="71">
        <f t="shared" ref="AG865" si="3">MAX(AG4:AG864)</f>
        <v>298.08714285714279</v>
      </c>
      <c r="AH865" s="78"/>
      <c r="AI865" s="70"/>
      <c r="AJ865" s="71">
        <f>MAX(AJ838,AJ820,AJ793,AJ784,AJ775,AJ748,AJ739,AJ703,AJ694,AJ667,AJ658,AJ649,AJ613,AJ604,AJ595,AJ586,AJ532,AJ505,AJ496,AJ451,AJ442,AJ415,AJ406,AJ397,AJ379,AJ361,AJ290,AJ281,AJ272,AJ263,AJ245,AJ236,AJ227,AJ182,AJ173,AJ146,AJ137,AJ92,AJ74,AJ49,AJ40,AJ22,AJ13,AJ4)</f>
        <v>25406.885714285709</v>
      </c>
      <c r="AK865" s="78"/>
      <c r="AL865" s="70"/>
      <c r="AM865" s="71">
        <f>MAX(AM4:AM864)</f>
        <v>80421.752857142841</v>
      </c>
      <c r="AN865" s="78"/>
      <c r="AO865" s="70"/>
      <c r="AP865" s="71">
        <f t="shared" ref="AP865:AV865" si="4">MAX(AP4:AP864)</f>
        <v>939.86571428571426</v>
      </c>
    </row>
    <row r="866" spans="3:42" x14ac:dyDescent="0.25">
      <c r="C866" s="75" t="s">
        <v>2553</v>
      </c>
      <c r="D866" s="37"/>
      <c r="E866" s="37"/>
      <c r="F866" s="46">
        <v>0.27</v>
      </c>
      <c r="G866" s="79"/>
      <c r="H866" s="37"/>
      <c r="I866" s="46">
        <v>0.36</v>
      </c>
      <c r="J866" s="79"/>
      <c r="K866" s="37"/>
      <c r="L866" s="46">
        <v>14</v>
      </c>
      <c r="M866" s="79"/>
      <c r="N866" s="37"/>
      <c r="O866" s="46">
        <v>46</v>
      </c>
      <c r="P866" s="79"/>
      <c r="Q866" s="37"/>
      <c r="R866" s="46">
        <v>0.63</v>
      </c>
      <c r="S866" s="79"/>
      <c r="T866" s="37"/>
      <c r="U866" s="46">
        <v>56</v>
      </c>
      <c r="V866" s="79"/>
      <c r="W866" s="37"/>
      <c r="X866" s="46">
        <v>79</v>
      </c>
      <c r="Y866" s="79"/>
      <c r="Z866" s="37"/>
      <c r="AA866" s="46">
        <v>49</v>
      </c>
      <c r="AB866" s="79"/>
      <c r="AC866" s="37"/>
      <c r="AD866" s="46">
        <v>130</v>
      </c>
      <c r="AE866" s="79"/>
      <c r="AF866" s="37"/>
      <c r="AG866" s="46">
        <v>230</v>
      </c>
      <c r="AH866" s="79"/>
      <c r="AI866" s="37"/>
      <c r="AJ866" s="46">
        <v>4000</v>
      </c>
      <c r="AK866" s="79"/>
      <c r="AL866" s="37"/>
      <c r="AM866" s="46">
        <v>34</v>
      </c>
      <c r="AN866" s="79"/>
      <c r="AO866" s="37"/>
      <c r="AP866" s="46">
        <v>280</v>
      </c>
    </row>
    <row r="867" spans="3:42" ht="15.75" customHeight="1" x14ac:dyDescent="0.25">
      <c r="C867" s="76" t="s">
        <v>2577</v>
      </c>
      <c r="D867" s="69"/>
      <c r="E867" s="69"/>
      <c r="F867" s="72" t="str">
        <f>IF(F865&gt;F866,"Exceeds","Does not exceed")</f>
        <v>Exceeds</v>
      </c>
      <c r="G867" s="80"/>
      <c r="H867" s="69"/>
      <c r="I867" s="72" t="str">
        <f t="shared" ref="I867:L867" si="5">IF(I865&gt;I866,"Exceeds","Does not exceed")</f>
        <v>Exceeds</v>
      </c>
      <c r="J867" s="80"/>
      <c r="K867" s="69"/>
      <c r="L867" s="72" t="str">
        <f t="shared" si="5"/>
        <v>Exceeds</v>
      </c>
      <c r="M867" s="80"/>
      <c r="N867" s="69" t="str">
        <f>IF(O865&gt;O866,"Exceeds","Does not exceed")</f>
        <v>Exceeds</v>
      </c>
      <c r="O867" s="72"/>
      <c r="P867" s="80"/>
      <c r="Q867" s="69" t="str">
        <f>IF(R865&gt;R866,"Exceeds","Does not exceed")</f>
        <v>Exceeds</v>
      </c>
      <c r="R867" s="72"/>
      <c r="S867" s="80"/>
      <c r="T867" s="69"/>
      <c r="U867" s="72" t="str">
        <f>IF(U865&gt;U866,"Exceeds","Does not exceed")</f>
        <v>Exceeds</v>
      </c>
      <c r="V867" s="80"/>
      <c r="W867" s="69"/>
      <c r="X867" s="72" t="str">
        <f t="shared" ref="X867:AA867" si="6">IF(X865&gt;X866,"Exceeds","Does not exceed")</f>
        <v>Exceeds</v>
      </c>
      <c r="Y867" s="80"/>
      <c r="Z867" s="69"/>
      <c r="AA867" s="72" t="str">
        <f t="shared" ref="AA867:AD867" si="7">IF(AA865&gt;AA866,"Exceeds","Does not exceed")</f>
        <v>Exceeds</v>
      </c>
      <c r="AB867" s="80"/>
      <c r="AC867" s="69" t="str">
        <f>IF(AD865&gt;AD866,"Exceeds","Does not exceed")</f>
        <v>Exceeds</v>
      </c>
      <c r="AD867" s="72"/>
      <c r="AE867" s="80"/>
      <c r="AF867" s="69" t="str">
        <f>IF(AG865&gt;AG866,"Exceeds","Does not exceed")</f>
        <v>Exceeds</v>
      </c>
      <c r="AG867" s="72"/>
      <c r="AH867" s="80"/>
      <c r="AI867" s="69"/>
      <c r="AJ867" s="72" t="str">
        <f>IF(AJ865&gt;AJ866,"Exceeds","Does not exceed")</f>
        <v>Exceeds</v>
      </c>
      <c r="AK867" s="80"/>
      <c r="AL867" s="69"/>
      <c r="AM867" s="72" t="str">
        <f t="shared" ref="AM867:AP867" si="8">IF(AM865&gt;AM866,"Exceeds","Does not exceed")</f>
        <v>Exceeds</v>
      </c>
      <c r="AN867" s="80"/>
      <c r="AO867" s="69"/>
      <c r="AP867" s="72" t="str">
        <f t="shared" ref="AP867:AS867" si="9">IF(AP865&gt;AP866,"Exceeds","Does not exceed")</f>
        <v>Exceeds</v>
      </c>
    </row>
    <row r="868" spans="3:42" ht="15.75" customHeight="1" thickBot="1" x14ac:dyDescent="0.3">
      <c r="C868" s="77" t="s">
        <v>2547</v>
      </c>
      <c r="D868" s="73" t="s">
        <v>32</v>
      </c>
      <c r="E868" s="73"/>
      <c r="F868" s="74"/>
      <c r="G868" s="81" t="s">
        <v>34</v>
      </c>
      <c r="H868" s="73"/>
      <c r="I868" s="74"/>
      <c r="J868" s="81" t="s">
        <v>36</v>
      </c>
      <c r="K868" s="73"/>
      <c r="L868" s="74"/>
      <c r="M868" s="81" t="s">
        <v>38</v>
      </c>
      <c r="N868" s="73"/>
      <c r="O868" s="74"/>
      <c r="P868" s="81" t="s">
        <v>40</v>
      </c>
      <c r="Q868" s="73"/>
      <c r="R868" s="74"/>
      <c r="S868" s="81" t="s">
        <v>42</v>
      </c>
      <c r="T868" s="73"/>
      <c r="U868" s="74"/>
      <c r="V868" s="81" t="s">
        <v>44</v>
      </c>
      <c r="W868" s="73"/>
      <c r="X868" s="74"/>
      <c r="Y868" s="81" t="s">
        <v>46</v>
      </c>
      <c r="Z868" s="73"/>
      <c r="AA868" s="74"/>
      <c r="AB868" s="81" t="s">
        <v>48</v>
      </c>
      <c r="AC868" s="73"/>
      <c r="AD868" s="74"/>
      <c r="AE868" s="81" t="s">
        <v>50</v>
      </c>
      <c r="AF868" s="73"/>
      <c r="AG868" s="74"/>
      <c r="AH868" s="81" t="s">
        <v>54</v>
      </c>
      <c r="AI868" s="73"/>
      <c r="AJ868" s="74"/>
      <c r="AK868" s="81" t="s">
        <v>56</v>
      </c>
      <c r="AL868" s="73"/>
      <c r="AM868" s="74"/>
      <c r="AN868" s="81" t="s">
        <v>58</v>
      </c>
      <c r="AO868" s="73"/>
      <c r="AP868" s="7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Eco-SSLs</vt:lpstr>
      <vt:lpstr>Raw-Edited</vt:lpstr>
      <vt:lpstr>Plant COCs</vt:lpstr>
      <vt:lpstr>soil Invertabrates COCs</vt:lpstr>
      <vt:lpstr>Avian Wildlife COCs</vt:lpstr>
      <vt:lpstr>Mammals COCs</vt:lpstr>
    </vt:vector>
  </TitlesOfParts>
  <Company>Department of Interior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dhalloran</dc:creator>
  <cp:lastModifiedBy>NAU Student</cp:lastModifiedBy>
  <dcterms:created xsi:type="dcterms:W3CDTF">2018-02-26T16:08:58Z</dcterms:created>
  <dcterms:modified xsi:type="dcterms:W3CDTF">2018-03-29T04:26:18Z</dcterms:modified>
</cp:coreProperties>
</file>